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dfa30a00ca5fdc/Documentos/SQL for Data Analysis and Business insights/Personal Projects/"/>
    </mc:Choice>
  </mc:AlternateContent>
  <xr:revisionPtr revIDLastSave="211" documentId="8_{9235E6FC-0198-4FF0-9D03-AA3ADD648465}" xr6:coauthVersionLast="47" xr6:coauthVersionMax="47" xr10:uidLastSave="{740D292E-0961-419F-A739-D232B5CC1171}"/>
  <bookViews>
    <workbookView xWindow="-108" yWindow="-108" windowWidth="23256" windowHeight="13896" activeTab="3" xr2:uid="{4EE90366-5E0C-49AE-BEF1-D6606CF5984C}"/>
  </bookViews>
  <sheets>
    <sheet name="operations_data" sheetId="1" r:id="rId1"/>
    <sheet name="Sheet2" sheetId="3" r:id="rId2"/>
    <sheet name="Sheet1" sheetId="2" r:id="rId3"/>
    <sheet name="Sheet4" sheetId="6" r:id="rId4"/>
  </sheets>
  <definedNames>
    <definedName name="_xlchart.v5.0" hidden="1">operations_data!$A$1</definedName>
    <definedName name="_xlchart.v5.1" hidden="1">operations_data!$A$2:$A$1001</definedName>
    <definedName name="_xlchart.v5.2" hidden="1">operations_data!$D$1</definedName>
    <definedName name="_xlchart.v5.3" hidden="1">operations_data!$D$2:$D$1001</definedName>
    <definedName name="_xlchart.v5.4" hidden="1">operations_data!$I$1</definedName>
    <definedName name="_xlcn.WorksheetConnection_ClinicalTrialMock_excelanalysis.xlsxTable3" hidden="1">Table3[]</definedName>
    <definedName name="_xlcn.WorksheetConnection_operations_data.csvTable1" hidden="1">Table1[]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operations_data.csv!Table1"/>
          <x15:modelTable id="Table3" name="Table3" connection="WorksheetConnection_Clinical Trial Mock_excel analysis.xlsx!Table3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Initiation_Date" columnId="Initiation_Date">
                <x16:calculatedTimeColumn columnName="Initiation_Date (Year)" columnId="Initiation_Date (Year)" contentType="years" isSelected="1"/>
                <x16:calculatedTimeColumn columnName="Initiation_Date (Quarter)" columnId="Initiation_Date (Quarter)" contentType="quarters" isSelected="1"/>
                <x16:calculatedTimeColumn columnName="Initiation_Date (Month Index)" columnId="Initiation_Date (Month Index)" contentType="monthsindex" isSelected="1"/>
                <x16:calculatedTimeColumn columnName="Initiation_Date (Month)" columnId="Initiation_Date (Month)" contentType="months" isSelected="1"/>
              </x16:modelTimeGrouping>
              <x16:modelTimeGrouping tableName="Table1" columnName="Target_Final_Date" columnId="Target_Final_Date">
                <x16:calculatedTimeColumn columnName="Target_Final_Date (Year)" columnId="Target_Final_Date (Year)" contentType="years" isSelected="1"/>
                <x16:calculatedTimeColumn columnName="Target_Final_Date (Quarter)" columnId="Target_Final_Date (Quarter)" contentType="quarters" isSelected="1"/>
                <x16:calculatedTimeColumn columnName="Target_Final_Date (Month Index)" columnId="Target_Final_Date (Month Index)" contentType="monthsindex" isSelected="1"/>
                <x16:calculatedTimeColumn columnName="Target_Final_Date (Month)" columnId="Target_Final_Date (Month)" contentType="months" isSelected="1"/>
              </x16:modelTimeGrouping>
              <x16:modelTimeGrouping tableName="Table3" columnName="Initiation_date" columnId="Initiation_date">
                <x16:calculatedTimeColumn columnName="Initiation_date (Year)" columnId="Initiation_date (Year)" contentType="years" isSelected="1"/>
                <x16:calculatedTimeColumn columnName="Initiation_date (Quarter)" columnId="Initiation_date (Quarter)" contentType="quarters" isSelected="1"/>
                <x16:calculatedTimeColumn columnName="Initiation_date (Month Index)" columnId="Initiation_date (Month Index)" contentType="monthsindex" isSelected="1"/>
                <x16:calculatedTimeColumn columnName="Initiation_date (Month)" columnId="Initiatio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7C78B-1091-47D0-B67E-70750396F8D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7DE8A55-EA76-426F-9FD3-5627C6F8D50E}" name="WorksheetConnection_Clinical Trial Mock_excel analysis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linicalTrialMock_excelanalysis.xlsxTable3"/>
        </x15:connection>
      </ext>
    </extLst>
  </connection>
  <connection id="3" xr16:uid="{FC16B2A1-7785-47CC-B6A4-96F0766652FC}" name="WorksheetConnection_operations_data.csv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operations_data.csvTable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].[Reg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<sst xmlns="http://schemas.openxmlformats.org/spreadsheetml/2006/main" count="6102" uniqueCount="1078">
  <si>
    <t>Site_ID</t>
  </si>
  <si>
    <t>Protocol_ID</t>
  </si>
  <si>
    <t>Region</t>
  </si>
  <si>
    <t>Country</t>
  </si>
  <si>
    <t>Trial_Phase</t>
  </si>
  <si>
    <t>Initiation_Date</t>
  </si>
  <si>
    <t>Target_Final_Date</t>
  </si>
  <si>
    <t>Target_Enrollment</t>
  </si>
  <si>
    <t>Actual_Enrollment</t>
  </si>
  <si>
    <t>Protocol_Deviations</t>
  </si>
  <si>
    <t>Serious_Adverse_Events</t>
  </si>
  <si>
    <t>Last_Inspection_Date</t>
  </si>
  <si>
    <t>SITE_0001</t>
  </si>
  <si>
    <t>PROT_105</t>
  </si>
  <si>
    <t>LATAM</t>
  </si>
  <si>
    <t>Chile</t>
  </si>
  <si>
    <t>Phase II</t>
  </si>
  <si>
    <t>SITE_0002</t>
  </si>
  <si>
    <t>PROT_100</t>
  </si>
  <si>
    <t>APAC</t>
  </si>
  <si>
    <t>Australia</t>
  </si>
  <si>
    <t>Phase III</t>
  </si>
  <si>
    <t>SITE_0003</t>
  </si>
  <si>
    <t>PROT_103</t>
  </si>
  <si>
    <t>India</t>
  </si>
  <si>
    <t>SITE_0004</t>
  </si>
  <si>
    <t>Mexico</t>
  </si>
  <si>
    <t>SITE_0005</t>
  </si>
  <si>
    <t>EMEA</t>
  </si>
  <si>
    <t>South Africa</t>
  </si>
  <si>
    <t>SITE_0006</t>
  </si>
  <si>
    <t>PROT_101</t>
  </si>
  <si>
    <t>NA</t>
  </si>
  <si>
    <t>Canada</t>
  </si>
  <si>
    <t>SITE_0007</t>
  </si>
  <si>
    <t>PROT_102</t>
  </si>
  <si>
    <t>SITE_0008</t>
  </si>
  <si>
    <t>SITE_0009</t>
  </si>
  <si>
    <t>Austria</t>
  </si>
  <si>
    <t>SITE_0010</t>
  </si>
  <si>
    <t>SITE_0011</t>
  </si>
  <si>
    <t>SITE_0012</t>
  </si>
  <si>
    <t>France</t>
  </si>
  <si>
    <t>SITE_0013</t>
  </si>
  <si>
    <t>SITE_0014</t>
  </si>
  <si>
    <t>Colombia</t>
  </si>
  <si>
    <t>SITE_0015</t>
  </si>
  <si>
    <t>Italy</t>
  </si>
  <si>
    <t>SITE_0016</t>
  </si>
  <si>
    <t>SITE_0017</t>
  </si>
  <si>
    <t>Uruguay</t>
  </si>
  <si>
    <t>SITE_0018</t>
  </si>
  <si>
    <t>SITE_0019</t>
  </si>
  <si>
    <t>SITE_0020</t>
  </si>
  <si>
    <t>PROT_104</t>
  </si>
  <si>
    <t>SITE_0021</t>
  </si>
  <si>
    <t>South Korea</t>
  </si>
  <si>
    <t>SITE_0022</t>
  </si>
  <si>
    <t>SITE_0023</t>
  </si>
  <si>
    <t>SITE_0024</t>
  </si>
  <si>
    <t>SITE_0025</t>
  </si>
  <si>
    <t>Spain</t>
  </si>
  <si>
    <t>SITE_0026</t>
  </si>
  <si>
    <t>SITE_0027</t>
  </si>
  <si>
    <t>SITE_0028</t>
  </si>
  <si>
    <t>SITE_0029</t>
  </si>
  <si>
    <t>Bulgaria</t>
  </si>
  <si>
    <t>SITE_0030</t>
  </si>
  <si>
    <t>SITE_0031</t>
  </si>
  <si>
    <t>Taiwan</t>
  </si>
  <si>
    <t>SITE_0032</t>
  </si>
  <si>
    <t>United States</t>
  </si>
  <si>
    <t>SITE_0033</t>
  </si>
  <si>
    <t>SITE_0034</t>
  </si>
  <si>
    <t>Portugal</t>
  </si>
  <si>
    <t>SITE_0035</t>
  </si>
  <si>
    <t>SITE_0036</t>
  </si>
  <si>
    <t>SITE_0037</t>
  </si>
  <si>
    <t>SITE_0038</t>
  </si>
  <si>
    <t>Sweden</t>
  </si>
  <si>
    <t>SITE_0039</t>
  </si>
  <si>
    <t>SITE_0040</t>
  </si>
  <si>
    <t>SITE_0041</t>
  </si>
  <si>
    <t>Poland</t>
  </si>
  <si>
    <t>SITE_0042</t>
  </si>
  <si>
    <t>United Kingdom</t>
  </si>
  <si>
    <t>SITE_0043</t>
  </si>
  <si>
    <t>SITE_0044</t>
  </si>
  <si>
    <t>SITE_0045</t>
  </si>
  <si>
    <t>China</t>
  </si>
  <si>
    <t>SITE_0046</t>
  </si>
  <si>
    <t>SITE_0047</t>
  </si>
  <si>
    <t>SITE_0048</t>
  </si>
  <si>
    <t>SITE_0049</t>
  </si>
  <si>
    <t>SITE_0050</t>
  </si>
  <si>
    <t>SITE_0051</t>
  </si>
  <si>
    <t>SITE_0052</t>
  </si>
  <si>
    <t>SITE_0053</t>
  </si>
  <si>
    <t>Argentina</t>
  </si>
  <si>
    <t>SITE_0054</t>
  </si>
  <si>
    <t>Saudi Arabia</t>
  </si>
  <si>
    <t>SITE_0055</t>
  </si>
  <si>
    <t>Egypt</t>
  </si>
  <si>
    <t>SITE_0056</t>
  </si>
  <si>
    <t>SITE_0057</t>
  </si>
  <si>
    <t>SITE_0058</t>
  </si>
  <si>
    <t>SITE_0059</t>
  </si>
  <si>
    <t>SITE_0060</t>
  </si>
  <si>
    <t>SITE_0061</t>
  </si>
  <si>
    <t>SITE_0062</t>
  </si>
  <si>
    <t>SITE_0063</t>
  </si>
  <si>
    <t>SITE_0064</t>
  </si>
  <si>
    <t>SITE_0065</t>
  </si>
  <si>
    <t>Japan</t>
  </si>
  <si>
    <t>SITE_0066</t>
  </si>
  <si>
    <t>SITE_0067</t>
  </si>
  <si>
    <t>SITE_0068</t>
  </si>
  <si>
    <t>SITE_0069</t>
  </si>
  <si>
    <t>SITE_0070</t>
  </si>
  <si>
    <t>SITE_0071</t>
  </si>
  <si>
    <t>Brazil</t>
  </si>
  <si>
    <t>SITE_0072</t>
  </si>
  <si>
    <t>SITE_0073</t>
  </si>
  <si>
    <t>Turkey</t>
  </si>
  <si>
    <t>SITE_0074</t>
  </si>
  <si>
    <t>SITE_0075</t>
  </si>
  <si>
    <t>SITE_0076</t>
  </si>
  <si>
    <t>SITE_0077</t>
  </si>
  <si>
    <t>SITE_0078</t>
  </si>
  <si>
    <t>SITE_0079</t>
  </si>
  <si>
    <t>SITE_0080</t>
  </si>
  <si>
    <t>SITE_0081</t>
  </si>
  <si>
    <t>SITE_0082</t>
  </si>
  <si>
    <t>SITE_0083</t>
  </si>
  <si>
    <t>SITE_0084</t>
  </si>
  <si>
    <t>SITE_0085</t>
  </si>
  <si>
    <t>SITE_0086</t>
  </si>
  <si>
    <t>SITE_0087</t>
  </si>
  <si>
    <t>SITE_0088</t>
  </si>
  <si>
    <t>SITE_0089</t>
  </si>
  <si>
    <t>SITE_0090</t>
  </si>
  <si>
    <t>SITE_0091</t>
  </si>
  <si>
    <t>SITE_0092</t>
  </si>
  <si>
    <t>SITE_0093</t>
  </si>
  <si>
    <t>SITE_0094</t>
  </si>
  <si>
    <t>SITE_0095</t>
  </si>
  <si>
    <t>SITE_0096</t>
  </si>
  <si>
    <t>SITE_0097</t>
  </si>
  <si>
    <t>SITE_0098</t>
  </si>
  <si>
    <t>SITE_0099</t>
  </si>
  <si>
    <t>SITE_0100</t>
  </si>
  <si>
    <t>SITE_0101</t>
  </si>
  <si>
    <t>SITE_0102</t>
  </si>
  <si>
    <t>SITE_0103</t>
  </si>
  <si>
    <t>SITE_0104</t>
  </si>
  <si>
    <t>SITE_0105</t>
  </si>
  <si>
    <t>SITE_0106</t>
  </si>
  <si>
    <t>SITE_0107</t>
  </si>
  <si>
    <t>SITE_0108</t>
  </si>
  <si>
    <t>SITE_0109</t>
  </si>
  <si>
    <t>SITE_0110</t>
  </si>
  <si>
    <t>SITE_0111</t>
  </si>
  <si>
    <t>SITE_0112</t>
  </si>
  <si>
    <t>SITE_0113</t>
  </si>
  <si>
    <t>SITE_0114</t>
  </si>
  <si>
    <t>SITE_0115</t>
  </si>
  <si>
    <t>SITE_0116</t>
  </si>
  <si>
    <t>SITE_0117</t>
  </si>
  <si>
    <t>SITE_0118</t>
  </si>
  <si>
    <t>SITE_0119</t>
  </si>
  <si>
    <t>SITE_0120</t>
  </si>
  <si>
    <t>SITE_0121</t>
  </si>
  <si>
    <t>SITE_0122</t>
  </si>
  <si>
    <t>SITE_0123</t>
  </si>
  <si>
    <t>SITE_0124</t>
  </si>
  <si>
    <t>SITE_0125</t>
  </si>
  <si>
    <t>SITE_0126</t>
  </si>
  <si>
    <t>SITE_0127</t>
  </si>
  <si>
    <t>SITE_0128</t>
  </si>
  <si>
    <t>SITE_0129</t>
  </si>
  <si>
    <t>SITE_0130</t>
  </si>
  <si>
    <t>SITE_0131</t>
  </si>
  <si>
    <t>SITE_0132</t>
  </si>
  <si>
    <t>SITE_0133</t>
  </si>
  <si>
    <t>SITE_0134</t>
  </si>
  <si>
    <t>SITE_0135</t>
  </si>
  <si>
    <t>SITE_0136</t>
  </si>
  <si>
    <t>SITE_0137</t>
  </si>
  <si>
    <t>SITE_0138</t>
  </si>
  <si>
    <t>SITE_0139</t>
  </si>
  <si>
    <t>SITE_0140</t>
  </si>
  <si>
    <t>SITE_0141</t>
  </si>
  <si>
    <t>SITE_0142</t>
  </si>
  <si>
    <t>SITE_0143</t>
  </si>
  <si>
    <t>SITE_0144</t>
  </si>
  <si>
    <t>SITE_0145</t>
  </si>
  <si>
    <t>SITE_0146</t>
  </si>
  <si>
    <t>SITE_0147</t>
  </si>
  <si>
    <t>SITE_0148</t>
  </si>
  <si>
    <t>SITE_0149</t>
  </si>
  <si>
    <t>SITE_0150</t>
  </si>
  <si>
    <t>SITE_0151</t>
  </si>
  <si>
    <t>SITE_0152</t>
  </si>
  <si>
    <t>SITE_0153</t>
  </si>
  <si>
    <t>SITE_0154</t>
  </si>
  <si>
    <t>SITE_0155</t>
  </si>
  <si>
    <t>SITE_0156</t>
  </si>
  <si>
    <t>SITE_0157</t>
  </si>
  <si>
    <t>SITE_0158</t>
  </si>
  <si>
    <t>SITE_0159</t>
  </si>
  <si>
    <t>SITE_0160</t>
  </si>
  <si>
    <t>SITE_0161</t>
  </si>
  <si>
    <t>SITE_0162</t>
  </si>
  <si>
    <t>SITE_0163</t>
  </si>
  <si>
    <t>SITE_0164</t>
  </si>
  <si>
    <t>SITE_0165</t>
  </si>
  <si>
    <t>SITE_0166</t>
  </si>
  <si>
    <t>SITE_0167</t>
  </si>
  <si>
    <t>SITE_0168</t>
  </si>
  <si>
    <t>SITE_0169</t>
  </si>
  <si>
    <t>SITE_0170</t>
  </si>
  <si>
    <t>SITE_0171</t>
  </si>
  <si>
    <t>SITE_0172</t>
  </si>
  <si>
    <t>SITE_0173</t>
  </si>
  <si>
    <t>SITE_0174</t>
  </si>
  <si>
    <t>SITE_0175</t>
  </si>
  <si>
    <t>SITE_0176</t>
  </si>
  <si>
    <t>SITE_0177</t>
  </si>
  <si>
    <t>SITE_0178</t>
  </si>
  <si>
    <t>SITE_0179</t>
  </si>
  <si>
    <t>SITE_0180</t>
  </si>
  <si>
    <t>SITE_0181</t>
  </si>
  <si>
    <t>SITE_0182</t>
  </si>
  <si>
    <t>SITE_0183</t>
  </si>
  <si>
    <t>SITE_0184</t>
  </si>
  <si>
    <t>SITE_0185</t>
  </si>
  <si>
    <t>SITE_0186</t>
  </si>
  <si>
    <t>SITE_0187</t>
  </si>
  <si>
    <t>SITE_0188</t>
  </si>
  <si>
    <t>SITE_0189</t>
  </si>
  <si>
    <t>SITE_0190</t>
  </si>
  <si>
    <t>SITE_0191</t>
  </si>
  <si>
    <t>SITE_0192</t>
  </si>
  <si>
    <t>SITE_0193</t>
  </si>
  <si>
    <t>SITE_0194</t>
  </si>
  <si>
    <t>SITE_0195</t>
  </si>
  <si>
    <t>SITE_0196</t>
  </si>
  <si>
    <t>SITE_0197</t>
  </si>
  <si>
    <t>SITE_0198</t>
  </si>
  <si>
    <t>SITE_0199</t>
  </si>
  <si>
    <t>SITE_0200</t>
  </si>
  <si>
    <t>SITE_0201</t>
  </si>
  <si>
    <t>SITE_0202</t>
  </si>
  <si>
    <t>SITE_0203</t>
  </si>
  <si>
    <t>SITE_0204</t>
  </si>
  <si>
    <t>SITE_0205</t>
  </si>
  <si>
    <t>SITE_0206</t>
  </si>
  <si>
    <t>SITE_0207</t>
  </si>
  <si>
    <t>SITE_0208</t>
  </si>
  <si>
    <t>SITE_0209</t>
  </si>
  <si>
    <t>SITE_0210</t>
  </si>
  <si>
    <t>SITE_0211</t>
  </si>
  <si>
    <t>SITE_0212</t>
  </si>
  <si>
    <t>SITE_0213</t>
  </si>
  <si>
    <t>SITE_0214</t>
  </si>
  <si>
    <t>SITE_0215</t>
  </si>
  <si>
    <t>SITE_0216</t>
  </si>
  <si>
    <t>SITE_0217</t>
  </si>
  <si>
    <t>SITE_0218</t>
  </si>
  <si>
    <t>SITE_0219</t>
  </si>
  <si>
    <t>SITE_0220</t>
  </si>
  <si>
    <t>SITE_0221</t>
  </si>
  <si>
    <t>SITE_0222</t>
  </si>
  <si>
    <t>SITE_0223</t>
  </si>
  <si>
    <t>SITE_0224</t>
  </si>
  <si>
    <t>SITE_0225</t>
  </si>
  <si>
    <t>Germany</t>
  </si>
  <si>
    <t>SITE_0226</t>
  </si>
  <si>
    <t>SITE_0227</t>
  </si>
  <si>
    <t>SITE_0228</t>
  </si>
  <si>
    <t>SITE_0229</t>
  </si>
  <si>
    <t>SITE_0230</t>
  </si>
  <si>
    <t>SITE_0231</t>
  </si>
  <si>
    <t>SITE_0232</t>
  </si>
  <si>
    <t>SITE_0233</t>
  </si>
  <si>
    <t>SITE_0234</t>
  </si>
  <si>
    <t>SITE_0235</t>
  </si>
  <si>
    <t>SITE_0236</t>
  </si>
  <si>
    <t>SITE_0237</t>
  </si>
  <si>
    <t>SITE_0238</t>
  </si>
  <si>
    <t>SITE_0239</t>
  </si>
  <si>
    <t>SITE_0240</t>
  </si>
  <si>
    <t>SITE_0241</t>
  </si>
  <si>
    <t>SITE_0242</t>
  </si>
  <si>
    <t>SITE_0243</t>
  </si>
  <si>
    <t>SITE_0244</t>
  </si>
  <si>
    <t>SITE_0245</t>
  </si>
  <si>
    <t>SITE_0246</t>
  </si>
  <si>
    <t>SITE_0247</t>
  </si>
  <si>
    <t>SITE_0248</t>
  </si>
  <si>
    <t>SITE_0249</t>
  </si>
  <si>
    <t>SITE_0250</t>
  </si>
  <si>
    <t>SITE_0251</t>
  </si>
  <si>
    <t>SITE_0252</t>
  </si>
  <si>
    <t>SITE_0253</t>
  </si>
  <si>
    <t>SITE_0254</t>
  </si>
  <si>
    <t>SITE_0255</t>
  </si>
  <si>
    <t>SITE_0256</t>
  </si>
  <si>
    <t>SITE_0257</t>
  </si>
  <si>
    <t>SITE_0258</t>
  </si>
  <si>
    <t>SITE_0259</t>
  </si>
  <si>
    <t>SITE_0260</t>
  </si>
  <si>
    <t>SITE_0261</t>
  </si>
  <si>
    <t>SITE_0262</t>
  </si>
  <si>
    <t>SITE_0263</t>
  </si>
  <si>
    <t>SITE_0264</t>
  </si>
  <si>
    <t>SITE_0265</t>
  </si>
  <si>
    <t>SITE_0266</t>
  </si>
  <si>
    <t>SITE_0267</t>
  </si>
  <si>
    <t>SITE_0268</t>
  </si>
  <si>
    <t>SITE_0269</t>
  </si>
  <si>
    <t>SITE_0270</t>
  </si>
  <si>
    <t>SITE_0271</t>
  </si>
  <si>
    <t>SITE_0272</t>
  </si>
  <si>
    <t>SITE_0273</t>
  </si>
  <si>
    <t>SITE_0274</t>
  </si>
  <si>
    <t>SITE_0275</t>
  </si>
  <si>
    <t>SITE_0276</t>
  </si>
  <si>
    <t>SITE_0277</t>
  </si>
  <si>
    <t>SITE_0278</t>
  </si>
  <si>
    <t>SITE_0279</t>
  </si>
  <si>
    <t>SITE_0280</t>
  </si>
  <si>
    <t>SITE_0281</t>
  </si>
  <si>
    <t>SITE_0282</t>
  </si>
  <si>
    <t>SITE_0283</t>
  </si>
  <si>
    <t>SITE_0284</t>
  </si>
  <si>
    <t>SITE_0285</t>
  </si>
  <si>
    <t>SITE_0286</t>
  </si>
  <si>
    <t>SITE_0287</t>
  </si>
  <si>
    <t>SITE_0288</t>
  </si>
  <si>
    <t>SITE_0289</t>
  </si>
  <si>
    <t>SITE_0290</t>
  </si>
  <si>
    <t>SITE_0291</t>
  </si>
  <si>
    <t>SITE_0292</t>
  </si>
  <si>
    <t>SITE_0293</t>
  </si>
  <si>
    <t>SITE_0294</t>
  </si>
  <si>
    <t>SITE_0295</t>
  </si>
  <si>
    <t>SITE_0296</t>
  </si>
  <si>
    <t>SITE_0297</t>
  </si>
  <si>
    <t>SITE_0298</t>
  </si>
  <si>
    <t>SITE_0299</t>
  </si>
  <si>
    <t>SITE_0300</t>
  </si>
  <si>
    <t>SITE_0301</t>
  </si>
  <si>
    <t>SITE_0302</t>
  </si>
  <si>
    <t>SITE_0303</t>
  </si>
  <si>
    <t>SITE_0304</t>
  </si>
  <si>
    <t>SITE_0305</t>
  </si>
  <si>
    <t>SITE_0306</t>
  </si>
  <si>
    <t>SITE_0307</t>
  </si>
  <si>
    <t>SITE_0308</t>
  </si>
  <si>
    <t>SITE_0309</t>
  </si>
  <si>
    <t>SITE_0310</t>
  </si>
  <si>
    <t>SITE_0311</t>
  </si>
  <si>
    <t>SITE_0312</t>
  </si>
  <si>
    <t>SITE_0313</t>
  </si>
  <si>
    <t>SITE_0314</t>
  </si>
  <si>
    <t>SITE_0315</t>
  </si>
  <si>
    <t>SITE_0316</t>
  </si>
  <si>
    <t>SITE_0317</t>
  </si>
  <si>
    <t>SITE_0318</t>
  </si>
  <si>
    <t>SITE_0319</t>
  </si>
  <si>
    <t>SITE_0320</t>
  </si>
  <si>
    <t>SITE_0321</t>
  </si>
  <si>
    <t>SITE_0322</t>
  </si>
  <si>
    <t>SITE_0323</t>
  </si>
  <si>
    <t>SITE_0324</t>
  </si>
  <si>
    <t>SITE_0325</t>
  </si>
  <si>
    <t>SITE_0326</t>
  </si>
  <si>
    <t>SITE_0327</t>
  </si>
  <si>
    <t>SITE_0328</t>
  </si>
  <si>
    <t>SITE_0329</t>
  </si>
  <si>
    <t>SITE_0330</t>
  </si>
  <si>
    <t>SITE_0331</t>
  </si>
  <si>
    <t>SITE_0332</t>
  </si>
  <si>
    <t>SITE_0333</t>
  </si>
  <si>
    <t>SITE_0334</t>
  </si>
  <si>
    <t>SITE_0335</t>
  </si>
  <si>
    <t>SITE_0336</t>
  </si>
  <si>
    <t>SITE_0337</t>
  </si>
  <si>
    <t>SITE_0338</t>
  </si>
  <si>
    <t>SITE_0339</t>
  </si>
  <si>
    <t>SITE_0340</t>
  </si>
  <si>
    <t>SITE_0341</t>
  </si>
  <si>
    <t>SITE_0342</t>
  </si>
  <si>
    <t>SITE_0343</t>
  </si>
  <si>
    <t>SITE_0344</t>
  </si>
  <si>
    <t>SITE_0345</t>
  </si>
  <si>
    <t>SITE_0346</t>
  </si>
  <si>
    <t>SITE_0347</t>
  </si>
  <si>
    <t>SITE_0348</t>
  </si>
  <si>
    <t>SITE_0349</t>
  </si>
  <si>
    <t>SITE_0350</t>
  </si>
  <si>
    <t>SITE_0351</t>
  </si>
  <si>
    <t>SITE_0352</t>
  </si>
  <si>
    <t>SITE_0353</t>
  </si>
  <si>
    <t>SITE_0354</t>
  </si>
  <si>
    <t>SITE_0355</t>
  </si>
  <si>
    <t>SITE_0356</t>
  </si>
  <si>
    <t>SITE_0357</t>
  </si>
  <si>
    <t>SITE_0358</t>
  </si>
  <si>
    <t>SITE_0359</t>
  </si>
  <si>
    <t>SITE_0360</t>
  </si>
  <si>
    <t>SITE_0361</t>
  </si>
  <si>
    <t>SITE_0362</t>
  </si>
  <si>
    <t>SITE_0363</t>
  </si>
  <si>
    <t>SITE_0364</t>
  </si>
  <si>
    <t>SITE_0365</t>
  </si>
  <si>
    <t>SITE_0366</t>
  </si>
  <si>
    <t>SITE_0367</t>
  </si>
  <si>
    <t>SITE_0368</t>
  </si>
  <si>
    <t>SITE_0369</t>
  </si>
  <si>
    <t>SITE_0370</t>
  </si>
  <si>
    <t>SITE_0371</t>
  </si>
  <si>
    <t>SITE_0372</t>
  </si>
  <si>
    <t>SITE_0373</t>
  </si>
  <si>
    <t>SITE_0374</t>
  </si>
  <si>
    <t>SITE_0375</t>
  </si>
  <si>
    <t>SITE_0376</t>
  </si>
  <si>
    <t>SITE_0377</t>
  </si>
  <si>
    <t>SITE_0378</t>
  </si>
  <si>
    <t>SITE_0379</t>
  </si>
  <si>
    <t>SITE_0380</t>
  </si>
  <si>
    <t>SITE_0381</t>
  </si>
  <si>
    <t>SITE_0382</t>
  </si>
  <si>
    <t>SITE_0383</t>
  </si>
  <si>
    <t>SITE_0384</t>
  </si>
  <si>
    <t>SITE_0385</t>
  </si>
  <si>
    <t>SITE_0386</t>
  </si>
  <si>
    <t>SITE_0387</t>
  </si>
  <si>
    <t>SITE_0388</t>
  </si>
  <si>
    <t>SITE_0389</t>
  </si>
  <si>
    <t>SITE_0390</t>
  </si>
  <si>
    <t>SITE_0391</t>
  </si>
  <si>
    <t>SITE_0392</t>
  </si>
  <si>
    <t>SITE_0393</t>
  </si>
  <si>
    <t>SITE_0394</t>
  </si>
  <si>
    <t>SITE_0395</t>
  </si>
  <si>
    <t>SITE_0396</t>
  </si>
  <si>
    <t>SITE_0397</t>
  </si>
  <si>
    <t>SITE_0398</t>
  </si>
  <si>
    <t>SITE_0399</t>
  </si>
  <si>
    <t>SITE_0400</t>
  </si>
  <si>
    <t>SITE_0401</t>
  </si>
  <si>
    <t>SITE_0402</t>
  </si>
  <si>
    <t>SITE_0403</t>
  </si>
  <si>
    <t>SITE_0404</t>
  </si>
  <si>
    <t>SITE_0405</t>
  </si>
  <si>
    <t>SITE_0406</t>
  </si>
  <si>
    <t>SITE_0407</t>
  </si>
  <si>
    <t>SITE_0408</t>
  </si>
  <si>
    <t>SITE_0409</t>
  </si>
  <si>
    <t>SITE_0410</t>
  </si>
  <si>
    <t>SITE_0411</t>
  </si>
  <si>
    <t>SITE_0412</t>
  </si>
  <si>
    <t>SITE_0413</t>
  </si>
  <si>
    <t>SITE_0414</t>
  </si>
  <si>
    <t>SITE_0415</t>
  </si>
  <si>
    <t>SITE_0416</t>
  </si>
  <si>
    <t>SITE_0417</t>
  </si>
  <si>
    <t>SITE_0418</t>
  </si>
  <si>
    <t>SITE_0419</t>
  </si>
  <si>
    <t>SITE_0420</t>
  </si>
  <si>
    <t>SITE_0421</t>
  </si>
  <si>
    <t>SITE_0422</t>
  </si>
  <si>
    <t>SITE_0423</t>
  </si>
  <si>
    <t>SITE_0424</t>
  </si>
  <si>
    <t>SITE_0425</t>
  </si>
  <si>
    <t>SITE_0426</t>
  </si>
  <si>
    <t>SITE_0427</t>
  </si>
  <si>
    <t>SITE_0428</t>
  </si>
  <si>
    <t>SITE_0429</t>
  </si>
  <si>
    <t>SITE_0430</t>
  </si>
  <si>
    <t>SITE_0431</t>
  </si>
  <si>
    <t>SITE_0432</t>
  </si>
  <si>
    <t>SITE_0433</t>
  </si>
  <si>
    <t>SITE_0434</t>
  </si>
  <si>
    <t>SITE_0435</t>
  </si>
  <si>
    <t>SITE_0436</t>
  </si>
  <si>
    <t>SITE_0437</t>
  </si>
  <si>
    <t>SITE_0438</t>
  </si>
  <si>
    <t>SITE_0439</t>
  </si>
  <si>
    <t>SITE_0440</t>
  </si>
  <si>
    <t>SITE_0441</t>
  </si>
  <si>
    <t>SITE_0442</t>
  </si>
  <si>
    <t>SITE_0443</t>
  </si>
  <si>
    <t>SITE_0444</t>
  </si>
  <si>
    <t>SITE_0445</t>
  </si>
  <si>
    <t>SITE_0446</t>
  </si>
  <si>
    <t>SITE_0447</t>
  </si>
  <si>
    <t>SITE_0448</t>
  </si>
  <si>
    <t>SITE_0449</t>
  </si>
  <si>
    <t>SITE_0450</t>
  </si>
  <si>
    <t>SITE_0451</t>
  </si>
  <si>
    <t>SITE_0452</t>
  </si>
  <si>
    <t>SITE_0453</t>
  </si>
  <si>
    <t>SITE_0454</t>
  </si>
  <si>
    <t>SITE_0455</t>
  </si>
  <si>
    <t>SITE_0456</t>
  </si>
  <si>
    <t>SITE_0457</t>
  </si>
  <si>
    <t>SITE_0458</t>
  </si>
  <si>
    <t>SITE_0459</t>
  </si>
  <si>
    <t>SITE_0460</t>
  </si>
  <si>
    <t>SITE_0461</t>
  </si>
  <si>
    <t>SITE_0462</t>
  </si>
  <si>
    <t>SITE_0463</t>
  </si>
  <si>
    <t>SITE_0464</t>
  </si>
  <si>
    <t>SITE_0465</t>
  </si>
  <si>
    <t>SITE_0466</t>
  </si>
  <si>
    <t>SITE_0467</t>
  </si>
  <si>
    <t>SITE_0468</t>
  </si>
  <si>
    <t>SITE_0469</t>
  </si>
  <si>
    <t>SITE_0470</t>
  </si>
  <si>
    <t>SITE_0471</t>
  </si>
  <si>
    <t>SITE_0472</t>
  </si>
  <si>
    <t>SITE_0473</t>
  </si>
  <si>
    <t>SITE_0474</t>
  </si>
  <si>
    <t>SITE_0475</t>
  </si>
  <si>
    <t>SITE_0476</t>
  </si>
  <si>
    <t>SITE_0477</t>
  </si>
  <si>
    <t>SITE_0478</t>
  </si>
  <si>
    <t>SITE_0479</t>
  </si>
  <si>
    <t>SITE_0480</t>
  </si>
  <si>
    <t>SITE_0481</t>
  </si>
  <si>
    <t>SITE_0482</t>
  </si>
  <si>
    <t>SITE_0483</t>
  </si>
  <si>
    <t>SITE_0484</t>
  </si>
  <si>
    <t>SITE_0485</t>
  </si>
  <si>
    <t>SITE_0486</t>
  </si>
  <si>
    <t>SITE_0487</t>
  </si>
  <si>
    <t>SITE_0488</t>
  </si>
  <si>
    <t>SITE_0489</t>
  </si>
  <si>
    <t>SITE_0490</t>
  </si>
  <si>
    <t>SITE_0491</t>
  </si>
  <si>
    <t>SITE_0492</t>
  </si>
  <si>
    <t>SITE_0493</t>
  </si>
  <si>
    <t>SITE_0494</t>
  </si>
  <si>
    <t>SITE_0495</t>
  </si>
  <si>
    <t>SITE_0496</t>
  </si>
  <si>
    <t>SITE_0497</t>
  </si>
  <si>
    <t>SITE_0498</t>
  </si>
  <si>
    <t>SITE_0499</t>
  </si>
  <si>
    <t>SITE_0500</t>
  </si>
  <si>
    <t>SITE_0501</t>
  </si>
  <si>
    <t>SITE_0502</t>
  </si>
  <si>
    <t>SITE_0503</t>
  </si>
  <si>
    <t>SITE_0504</t>
  </si>
  <si>
    <t>SITE_0505</t>
  </si>
  <si>
    <t>SITE_0506</t>
  </si>
  <si>
    <t>SITE_0507</t>
  </si>
  <si>
    <t>SITE_0508</t>
  </si>
  <si>
    <t>SITE_0509</t>
  </si>
  <si>
    <t>SITE_0510</t>
  </si>
  <si>
    <t>SITE_0511</t>
  </si>
  <si>
    <t>SITE_0512</t>
  </si>
  <si>
    <t>SITE_0513</t>
  </si>
  <si>
    <t>SITE_0514</t>
  </si>
  <si>
    <t>SITE_0515</t>
  </si>
  <si>
    <t>SITE_0516</t>
  </si>
  <si>
    <t>SITE_0517</t>
  </si>
  <si>
    <t>SITE_0518</t>
  </si>
  <si>
    <t>SITE_0519</t>
  </si>
  <si>
    <t>SITE_0520</t>
  </si>
  <si>
    <t>SITE_0521</t>
  </si>
  <si>
    <t>SITE_0522</t>
  </si>
  <si>
    <t>SITE_0523</t>
  </si>
  <si>
    <t>SITE_0524</t>
  </si>
  <si>
    <t>SITE_0525</t>
  </si>
  <si>
    <t>SITE_0526</t>
  </si>
  <si>
    <t>SITE_0527</t>
  </si>
  <si>
    <t>SITE_0528</t>
  </si>
  <si>
    <t>SITE_0529</t>
  </si>
  <si>
    <t>SITE_0530</t>
  </si>
  <si>
    <t>SITE_0531</t>
  </si>
  <si>
    <t>SITE_0532</t>
  </si>
  <si>
    <t>SITE_0533</t>
  </si>
  <si>
    <t>SITE_0534</t>
  </si>
  <si>
    <t>SITE_0535</t>
  </si>
  <si>
    <t>SITE_0536</t>
  </si>
  <si>
    <t>SITE_0537</t>
  </si>
  <si>
    <t>SITE_0538</t>
  </si>
  <si>
    <t>SITE_0539</t>
  </si>
  <si>
    <t>SITE_0540</t>
  </si>
  <si>
    <t>SITE_0541</t>
  </si>
  <si>
    <t>SITE_0542</t>
  </si>
  <si>
    <t>SITE_0543</t>
  </si>
  <si>
    <t>SITE_0544</t>
  </si>
  <si>
    <t>SITE_0545</t>
  </si>
  <si>
    <t>SITE_0546</t>
  </si>
  <si>
    <t>SITE_0547</t>
  </si>
  <si>
    <t>SITE_0548</t>
  </si>
  <si>
    <t>SITE_0549</t>
  </si>
  <si>
    <t>SITE_0550</t>
  </si>
  <si>
    <t>SITE_0551</t>
  </si>
  <si>
    <t>SITE_0552</t>
  </si>
  <si>
    <t>SITE_0553</t>
  </si>
  <si>
    <t>SITE_0554</t>
  </si>
  <si>
    <t>SITE_0555</t>
  </si>
  <si>
    <t>SITE_0556</t>
  </si>
  <si>
    <t>SITE_0557</t>
  </si>
  <si>
    <t>SITE_0558</t>
  </si>
  <si>
    <t>SITE_0559</t>
  </si>
  <si>
    <t>SITE_0560</t>
  </si>
  <si>
    <t>SITE_0561</t>
  </si>
  <si>
    <t>SITE_0562</t>
  </si>
  <si>
    <t>SITE_0563</t>
  </si>
  <si>
    <t>SITE_0564</t>
  </si>
  <si>
    <t>SITE_0565</t>
  </si>
  <si>
    <t>SITE_0566</t>
  </si>
  <si>
    <t>SITE_0567</t>
  </si>
  <si>
    <t>SITE_0568</t>
  </si>
  <si>
    <t>SITE_0569</t>
  </si>
  <si>
    <t>SITE_0570</t>
  </si>
  <si>
    <t>SITE_0571</t>
  </si>
  <si>
    <t>SITE_0572</t>
  </si>
  <si>
    <t>SITE_0573</t>
  </si>
  <si>
    <t>SITE_0574</t>
  </si>
  <si>
    <t>SITE_0575</t>
  </si>
  <si>
    <t>SITE_0576</t>
  </si>
  <si>
    <t>SITE_0577</t>
  </si>
  <si>
    <t>SITE_0578</t>
  </si>
  <si>
    <t>SITE_0579</t>
  </si>
  <si>
    <t>SITE_0580</t>
  </si>
  <si>
    <t>SITE_0581</t>
  </si>
  <si>
    <t>SITE_0582</t>
  </si>
  <si>
    <t>SITE_0583</t>
  </si>
  <si>
    <t>SITE_0584</t>
  </si>
  <si>
    <t>SITE_0585</t>
  </si>
  <si>
    <t>SITE_0586</t>
  </si>
  <si>
    <t>SITE_0587</t>
  </si>
  <si>
    <t>SITE_0588</t>
  </si>
  <si>
    <t>SITE_0589</t>
  </si>
  <si>
    <t>SITE_0590</t>
  </si>
  <si>
    <t>SITE_0591</t>
  </si>
  <si>
    <t>SITE_0592</t>
  </si>
  <si>
    <t>SITE_0593</t>
  </si>
  <si>
    <t>SITE_0594</t>
  </si>
  <si>
    <t>SITE_0595</t>
  </si>
  <si>
    <t>SITE_0596</t>
  </si>
  <si>
    <t>SITE_0597</t>
  </si>
  <si>
    <t>SITE_0598</t>
  </si>
  <si>
    <t>SITE_0599</t>
  </si>
  <si>
    <t>SITE_0600</t>
  </si>
  <si>
    <t>SITE_0601</t>
  </si>
  <si>
    <t>SITE_0602</t>
  </si>
  <si>
    <t>SITE_0603</t>
  </si>
  <si>
    <t>SITE_0604</t>
  </si>
  <si>
    <t>SITE_0605</t>
  </si>
  <si>
    <t>SITE_0606</t>
  </si>
  <si>
    <t>SITE_0607</t>
  </si>
  <si>
    <t>SITE_0608</t>
  </si>
  <si>
    <t>SITE_0609</t>
  </si>
  <si>
    <t>SITE_0610</t>
  </si>
  <si>
    <t>SITE_0611</t>
  </si>
  <si>
    <t>SITE_0612</t>
  </si>
  <si>
    <t>SITE_0613</t>
  </si>
  <si>
    <t>SITE_0614</t>
  </si>
  <si>
    <t>SITE_0615</t>
  </si>
  <si>
    <t>SITE_0616</t>
  </si>
  <si>
    <t>SITE_0617</t>
  </si>
  <si>
    <t>SITE_0618</t>
  </si>
  <si>
    <t>SITE_0619</t>
  </si>
  <si>
    <t>SITE_0620</t>
  </si>
  <si>
    <t>SITE_0621</t>
  </si>
  <si>
    <t>SITE_0622</t>
  </si>
  <si>
    <t>SITE_0623</t>
  </si>
  <si>
    <t>SITE_0624</t>
  </si>
  <si>
    <t>SITE_0625</t>
  </si>
  <si>
    <t>SITE_0626</t>
  </si>
  <si>
    <t>SITE_0627</t>
  </si>
  <si>
    <t>SITE_0628</t>
  </si>
  <si>
    <t>SITE_0629</t>
  </si>
  <si>
    <t>SITE_0630</t>
  </si>
  <si>
    <t>SITE_0631</t>
  </si>
  <si>
    <t>SITE_0632</t>
  </si>
  <si>
    <t>SITE_0633</t>
  </si>
  <si>
    <t>SITE_0634</t>
  </si>
  <si>
    <t>SITE_0635</t>
  </si>
  <si>
    <t>SITE_0636</t>
  </si>
  <si>
    <t>SITE_0637</t>
  </si>
  <si>
    <t>SITE_0638</t>
  </si>
  <si>
    <t>SITE_0639</t>
  </si>
  <si>
    <t>SITE_0640</t>
  </si>
  <si>
    <t>SITE_0641</t>
  </si>
  <si>
    <t>SITE_0642</t>
  </si>
  <si>
    <t>SITE_0643</t>
  </si>
  <si>
    <t>SITE_0644</t>
  </si>
  <si>
    <t>SITE_0645</t>
  </si>
  <si>
    <t>SITE_0646</t>
  </si>
  <si>
    <t>SITE_0647</t>
  </si>
  <si>
    <t>SITE_0648</t>
  </si>
  <si>
    <t>SITE_0649</t>
  </si>
  <si>
    <t>SITE_0650</t>
  </si>
  <si>
    <t>SITE_0651</t>
  </si>
  <si>
    <t>SITE_0652</t>
  </si>
  <si>
    <t>SITE_0653</t>
  </si>
  <si>
    <t>SITE_0654</t>
  </si>
  <si>
    <t>SITE_0655</t>
  </si>
  <si>
    <t>SITE_0656</t>
  </si>
  <si>
    <t>SITE_0657</t>
  </si>
  <si>
    <t>SITE_0658</t>
  </si>
  <si>
    <t>SITE_0659</t>
  </si>
  <si>
    <t>SITE_0660</t>
  </si>
  <si>
    <t>SITE_0661</t>
  </si>
  <si>
    <t>SITE_0662</t>
  </si>
  <si>
    <t>SITE_0663</t>
  </si>
  <si>
    <t>SITE_0664</t>
  </si>
  <si>
    <t>SITE_0665</t>
  </si>
  <si>
    <t>SITE_0666</t>
  </si>
  <si>
    <t>SITE_0667</t>
  </si>
  <si>
    <t>SITE_0668</t>
  </si>
  <si>
    <t>SITE_0669</t>
  </si>
  <si>
    <t>SITE_0670</t>
  </si>
  <si>
    <t>SITE_0671</t>
  </si>
  <si>
    <t>SITE_0672</t>
  </si>
  <si>
    <t>SITE_0673</t>
  </si>
  <si>
    <t>SITE_0674</t>
  </si>
  <si>
    <t>SITE_0675</t>
  </si>
  <si>
    <t>SITE_0676</t>
  </si>
  <si>
    <t>SITE_0677</t>
  </si>
  <si>
    <t>SITE_0678</t>
  </si>
  <si>
    <t>SITE_0679</t>
  </si>
  <si>
    <t>SITE_0680</t>
  </si>
  <si>
    <t>SITE_0681</t>
  </si>
  <si>
    <t>SITE_0682</t>
  </si>
  <si>
    <t>SITE_0683</t>
  </si>
  <si>
    <t>SITE_0684</t>
  </si>
  <si>
    <t>SITE_0685</t>
  </si>
  <si>
    <t>SITE_0686</t>
  </si>
  <si>
    <t>SITE_0687</t>
  </si>
  <si>
    <t>SITE_0688</t>
  </si>
  <si>
    <t>SITE_0689</t>
  </si>
  <si>
    <t>SITE_0690</t>
  </si>
  <si>
    <t>SITE_0691</t>
  </si>
  <si>
    <t>SITE_0692</t>
  </si>
  <si>
    <t>SITE_0693</t>
  </si>
  <si>
    <t>SITE_0694</t>
  </si>
  <si>
    <t>SITE_0695</t>
  </si>
  <si>
    <t>SITE_0696</t>
  </si>
  <si>
    <t>SITE_0697</t>
  </si>
  <si>
    <t>SITE_0698</t>
  </si>
  <si>
    <t>SITE_0699</t>
  </si>
  <si>
    <t>SITE_0700</t>
  </si>
  <si>
    <t>SITE_0701</t>
  </si>
  <si>
    <t>SITE_0702</t>
  </si>
  <si>
    <t>SITE_0703</t>
  </si>
  <si>
    <t>SITE_0704</t>
  </si>
  <si>
    <t>SITE_0705</t>
  </si>
  <si>
    <t>SITE_0706</t>
  </si>
  <si>
    <t>SITE_0707</t>
  </si>
  <si>
    <t>SITE_0708</t>
  </si>
  <si>
    <t>SITE_0709</t>
  </si>
  <si>
    <t>SITE_0710</t>
  </si>
  <si>
    <t>SITE_0711</t>
  </si>
  <si>
    <t>SITE_0712</t>
  </si>
  <si>
    <t>SITE_0713</t>
  </si>
  <si>
    <t>SITE_0714</t>
  </si>
  <si>
    <t>SITE_0715</t>
  </si>
  <si>
    <t>SITE_0716</t>
  </si>
  <si>
    <t>SITE_0717</t>
  </si>
  <si>
    <t>SITE_0718</t>
  </si>
  <si>
    <t>SITE_0719</t>
  </si>
  <si>
    <t>SITE_0720</t>
  </si>
  <si>
    <t>SITE_0721</t>
  </si>
  <si>
    <t>SITE_0722</t>
  </si>
  <si>
    <t>SITE_0723</t>
  </si>
  <si>
    <t>SITE_0724</t>
  </si>
  <si>
    <t>SITE_0725</t>
  </si>
  <si>
    <t>SITE_0726</t>
  </si>
  <si>
    <t>SITE_0727</t>
  </si>
  <si>
    <t>SITE_0728</t>
  </si>
  <si>
    <t>SITE_0729</t>
  </si>
  <si>
    <t>SITE_0730</t>
  </si>
  <si>
    <t>SITE_0731</t>
  </si>
  <si>
    <t>SITE_0732</t>
  </si>
  <si>
    <t>SITE_0733</t>
  </si>
  <si>
    <t>SITE_0734</t>
  </si>
  <si>
    <t>SITE_0735</t>
  </si>
  <si>
    <t>SITE_0736</t>
  </si>
  <si>
    <t>SITE_0737</t>
  </si>
  <si>
    <t>SITE_0738</t>
  </si>
  <si>
    <t>SITE_0739</t>
  </si>
  <si>
    <t>SITE_0740</t>
  </si>
  <si>
    <t>SITE_0741</t>
  </si>
  <si>
    <t>SITE_0742</t>
  </si>
  <si>
    <t>SITE_0743</t>
  </si>
  <si>
    <t>SITE_0744</t>
  </si>
  <si>
    <t>SITE_0745</t>
  </si>
  <si>
    <t>SITE_0746</t>
  </si>
  <si>
    <t>SITE_0747</t>
  </si>
  <si>
    <t>SITE_0748</t>
  </si>
  <si>
    <t>SITE_0749</t>
  </si>
  <si>
    <t>SITE_0750</t>
  </si>
  <si>
    <t>SITE_0751</t>
  </si>
  <si>
    <t>SITE_0752</t>
  </si>
  <si>
    <t>SITE_0753</t>
  </si>
  <si>
    <t>SITE_0754</t>
  </si>
  <si>
    <t>SITE_0755</t>
  </si>
  <si>
    <t>SITE_0756</t>
  </si>
  <si>
    <t>SITE_0757</t>
  </si>
  <si>
    <t>SITE_0758</t>
  </si>
  <si>
    <t>SITE_0759</t>
  </si>
  <si>
    <t>SITE_0760</t>
  </si>
  <si>
    <t>SITE_0761</t>
  </si>
  <si>
    <t>SITE_0762</t>
  </si>
  <si>
    <t>SITE_0763</t>
  </si>
  <si>
    <t>SITE_0764</t>
  </si>
  <si>
    <t>SITE_0765</t>
  </si>
  <si>
    <t>SITE_0766</t>
  </si>
  <si>
    <t>SITE_0767</t>
  </si>
  <si>
    <t>SITE_0768</t>
  </si>
  <si>
    <t>SITE_0769</t>
  </si>
  <si>
    <t>SITE_0770</t>
  </si>
  <si>
    <t>SITE_0771</t>
  </si>
  <si>
    <t>SITE_0772</t>
  </si>
  <si>
    <t>SITE_0773</t>
  </si>
  <si>
    <t>SITE_0774</t>
  </si>
  <si>
    <t>SITE_0775</t>
  </si>
  <si>
    <t>SITE_0776</t>
  </si>
  <si>
    <t>SITE_0777</t>
  </si>
  <si>
    <t>SITE_0778</t>
  </si>
  <si>
    <t>SITE_0779</t>
  </si>
  <si>
    <t>SITE_0780</t>
  </si>
  <si>
    <t>SITE_0781</t>
  </si>
  <si>
    <t>SITE_0782</t>
  </si>
  <si>
    <t>SITE_0783</t>
  </si>
  <si>
    <t>SITE_0784</t>
  </si>
  <si>
    <t>SITE_0785</t>
  </si>
  <si>
    <t>SITE_0786</t>
  </si>
  <si>
    <t>SITE_0787</t>
  </si>
  <si>
    <t>SITE_0788</t>
  </si>
  <si>
    <t>SITE_0789</t>
  </si>
  <si>
    <t>SITE_0790</t>
  </si>
  <si>
    <t>SITE_0791</t>
  </si>
  <si>
    <t>SITE_0792</t>
  </si>
  <si>
    <t>SITE_0793</t>
  </si>
  <si>
    <t>SITE_0794</t>
  </si>
  <si>
    <t>SITE_0795</t>
  </si>
  <si>
    <t>SITE_0796</t>
  </si>
  <si>
    <t>SITE_0797</t>
  </si>
  <si>
    <t>SITE_0798</t>
  </si>
  <si>
    <t>SITE_0799</t>
  </si>
  <si>
    <t>SITE_0800</t>
  </si>
  <si>
    <t>SITE_0801</t>
  </si>
  <si>
    <t>SITE_0802</t>
  </si>
  <si>
    <t>SITE_0803</t>
  </si>
  <si>
    <t>SITE_0804</t>
  </si>
  <si>
    <t>SITE_0805</t>
  </si>
  <si>
    <t>SITE_0806</t>
  </si>
  <si>
    <t>SITE_0807</t>
  </si>
  <si>
    <t>SITE_0808</t>
  </si>
  <si>
    <t>SITE_0809</t>
  </si>
  <si>
    <t>SITE_0810</t>
  </si>
  <si>
    <t>SITE_0811</t>
  </si>
  <si>
    <t>SITE_0812</t>
  </si>
  <si>
    <t>SITE_0813</t>
  </si>
  <si>
    <t>SITE_0814</t>
  </si>
  <si>
    <t>SITE_0815</t>
  </si>
  <si>
    <t>SITE_0816</t>
  </si>
  <si>
    <t>SITE_0817</t>
  </si>
  <si>
    <t>SITE_0818</t>
  </si>
  <si>
    <t>SITE_0819</t>
  </si>
  <si>
    <t>SITE_0820</t>
  </si>
  <si>
    <t>SITE_0821</t>
  </si>
  <si>
    <t>SITE_0822</t>
  </si>
  <si>
    <t>SITE_0823</t>
  </si>
  <si>
    <t>SITE_0824</t>
  </si>
  <si>
    <t>SITE_0825</t>
  </si>
  <si>
    <t>SITE_0826</t>
  </si>
  <si>
    <t>SITE_0827</t>
  </si>
  <si>
    <t>SITE_0828</t>
  </si>
  <si>
    <t>SITE_0829</t>
  </si>
  <si>
    <t>SITE_0830</t>
  </si>
  <si>
    <t>SITE_0831</t>
  </si>
  <si>
    <t>SITE_0832</t>
  </si>
  <si>
    <t>SITE_0833</t>
  </si>
  <si>
    <t>SITE_0834</t>
  </si>
  <si>
    <t>SITE_0835</t>
  </si>
  <si>
    <t>SITE_0836</t>
  </si>
  <si>
    <t>SITE_0837</t>
  </si>
  <si>
    <t>SITE_0838</t>
  </si>
  <si>
    <t>SITE_0839</t>
  </si>
  <si>
    <t>SITE_0840</t>
  </si>
  <si>
    <t>SITE_0841</t>
  </si>
  <si>
    <t>SITE_0842</t>
  </si>
  <si>
    <t>SITE_0843</t>
  </si>
  <si>
    <t>SITE_0844</t>
  </si>
  <si>
    <t>SITE_0845</t>
  </si>
  <si>
    <t>SITE_0846</t>
  </si>
  <si>
    <t>SITE_0847</t>
  </si>
  <si>
    <t>SITE_0848</t>
  </si>
  <si>
    <t>SITE_0849</t>
  </si>
  <si>
    <t>SITE_0850</t>
  </si>
  <si>
    <t>SITE_0851</t>
  </si>
  <si>
    <t>SITE_0852</t>
  </si>
  <si>
    <t>SITE_0853</t>
  </si>
  <si>
    <t>SITE_0854</t>
  </si>
  <si>
    <t>SITE_0855</t>
  </si>
  <si>
    <t>SITE_0856</t>
  </si>
  <si>
    <t>SITE_0857</t>
  </si>
  <si>
    <t>SITE_0858</t>
  </si>
  <si>
    <t>SITE_0859</t>
  </si>
  <si>
    <t>SITE_0860</t>
  </si>
  <si>
    <t>SITE_0861</t>
  </si>
  <si>
    <t>SITE_0862</t>
  </si>
  <si>
    <t>SITE_0863</t>
  </si>
  <si>
    <t>SITE_0864</t>
  </si>
  <si>
    <t>SITE_0865</t>
  </si>
  <si>
    <t>SITE_0866</t>
  </si>
  <si>
    <t>SITE_0867</t>
  </si>
  <si>
    <t>SITE_0868</t>
  </si>
  <si>
    <t>SITE_0869</t>
  </si>
  <si>
    <t>SITE_0870</t>
  </si>
  <si>
    <t>SITE_0871</t>
  </si>
  <si>
    <t>SITE_0872</t>
  </si>
  <si>
    <t>SITE_0873</t>
  </si>
  <si>
    <t>SITE_0874</t>
  </si>
  <si>
    <t>SITE_0875</t>
  </si>
  <si>
    <t>SITE_0876</t>
  </si>
  <si>
    <t>SITE_0877</t>
  </si>
  <si>
    <t>SITE_0878</t>
  </si>
  <si>
    <t>SITE_0879</t>
  </si>
  <si>
    <t>SITE_0880</t>
  </si>
  <si>
    <t>SITE_0881</t>
  </si>
  <si>
    <t>SITE_0882</t>
  </si>
  <si>
    <t>SITE_0883</t>
  </si>
  <si>
    <t>SITE_0884</t>
  </si>
  <si>
    <t>SITE_0885</t>
  </si>
  <si>
    <t>SITE_0886</t>
  </si>
  <si>
    <t>SITE_0887</t>
  </si>
  <si>
    <t>SITE_0888</t>
  </si>
  <si>
    <t>SITE_0889</t>
  </si>
  <si>
    <t>SITE_0890</t>
  </si>
  <si>
    <t>SITE_0891</t>
  </si>
  <si>
    <t>SITE_0892</t>
  </si>
  <si>
    <t>SITE_0893</t>
  </si>
  <si>
    <t>SITE_0894</t>
  </si>
  <si>
    <t>SITE_0895</t>
  </si>
  <si>
    <t>SITE_0896</t>
  </si>
  <si>
    <t>SITE_0897</t>
  </si>
  <si>
    <t>SITE_0898</t>
  </si>
  <si>
    <t>SITE_0899</t>
  </si>
  <si>
    <t>SITE_0900</t>
  </si>
  <si>
    <t>SITE_0901</t>
  </si>
  <si>
    <t>SITE_0902</t>
  </si>
  <si>
    <t>SITE_0903</t>
  </si>
  <si>
    <t>SITE_0904</t>
  </si>
  <si>
    <t>SITE_0905</t>
  </si>
  <si>
    <t>SITE_0906</t>
  </si>
  <si>
    <t>SITE_0907</t>
  </si>
  <si>
    <t>SITE_0908</t>
  </si>
  <si>
    <t>SITE_0909</t>
  </si>
  <si>
    <t>SITE_0910</t>
  </si>
  <si>
    <t>SITE_0911</t>
  </si>
  <si>
    <t>SITE_0912</t>
  </si>
  <si>
    <t>SITE_0913</t>
  </si>
  <si>
    <t>SITE_0914</t>
  </si>
  <si>
    <t>SITE_0915</t>
  </si>
  <si>
    <t>SITE_0916</t>
  </si>
  <si>
    <t>SITE_0917</t>
  </si>
  <si>
    <t>SITE_0918</t>
  </si>
  <si>
    <t>SITE_0919</t>
  </si>
  <si>
    <t>SITE_0920</t>
  </si>
  <si>
    <t>SITE_0921</t>
  </si>
  <si>
    <t>SITE_0922</t>
  </si>
  <si>
    <t>SITE_0923</t>
  </si>
  <si>
    <t>SITE_0924</t>
  </si>
  <si>
    <t>SITE_0925</t>
  </si>
  <si>
    <t>SITE_0926</t>
  </si>
  <si>
    <t>SITE_0927</t>
  </si>
  <si>
    <t>SITE_0928</t>
  </si>
  <si>
    <t>SITE_0929</t>
  </si>
  <si>
    <t>SITE_0930</t>
  </si>
  <si>
    <t>SITE_0931</t>
  </si>
  <si>
    <t>SITE_0932</t>
  </si>
  <si>
    <t>SITE_0933</t>
  </si>
  <si>
    <t>SITE_0934</t>
  </si>
  <si>
    <t>SITE_0935</t>
  </si>
  <si>
    <t>SITE_0936</t>
  </si>
  <si>
    <t>SITE_0937</t>
  </si>
  <si>
    <t>SITE_0938</t>
  </si>
  <si>
    <t>SITE_0939</t>
  </si>
  <si>
    <t>SITE_0940</t>
  </si>
  <si>
    <t>SITE_0941</t>
  </si>
  <si>
    <t>SITE_0942</t>
  </si>
  <si>
    <t>SITE_0943</t>
  </si>
  <si>
    <t>SITE_0944</t>
  </si>
  <si>
    <t>SITE_0945</t>
  </si>
  <si>
    <t>SITE_0946</t>
  </si>
  <si>
    <t>SITE_0947</t>
  </si>
  <si>
    <t>SITE_0948</t>
  </si>
  <si>
    <t>SITE_0949</t>
  </si>
  <si>
    <t>SITE_0950</t>
  </si>
  <si>
    <t>SITE_0951</t>
  </si>
  <si>
    <t>SITE_0952</t>
  </si>
  <si>
    <t>SITE_0953</t>
  </si>
  <si>
    <t>SITE_0954</t>
  </si>
  <si>
    <t>SITE_0955</t>
  </si>
  <si>
    <t>SITE_0956</t>
  </si>
  <si>
    <t>SITE_0957</t>
  </si>
  <si>
    <t>SITE_0958</t>
  </si>
  <si>
    <t>SITE_0959</t>
  </si>
  <si>
    <t>SITE_0960</t>
  </si>
  <si>
    <t>SITE_0961</t>
  </si>
  <si>
    <t>SITE_0962</t>
  </si>
  <si>
    <t>SITE_0963</t>
  </si>
  <si>
    <t>SITE_0964</t>
  </si>
  <si>
    <t>SITE_0965</t>
  </si>
  <si>
    <t>SITE_0966</t>
  </si>
  <si>
    <t>SITE_0967</t>
  </si>
  <si>
    <t>SITE_0968</t>
  </si>
  <si>
    <t>SITE_0969</t>
  </si>
  <si>
    <t>SITE_0970</t>
  </si>
  <si>
    <t>SITE_0971</t>
  </si>
  <si>
    <t>SITE_0972</t>
  </si>
  <si>
    <t>SITE_0973</t>
  </si>
  <si>
    <t>SITE_0974</t>
  </si>
  <si>
    <t>SITE_0975</t>
  </si>
  <si>
    <t>SITE_0976</t>
  </si>
  <si>
    <t>SITE_0977</t>
  </si>
  <si>
    <t>SITE_0978</t>
  </si>
  <si>
    <t>SITE_0979</t>
  </si>
  <si>
    <t>SITE_0980</t>
  </si>
  <si>
    <t>SITE_0981</t>
  </si>
  <si>
    <t>SITE_0982</t>
  </si>
  <si>
    <t>SITE_0983</t>
  </si>
  <si>
    <t>SITE_0984</t>
  </si>
  <si>
    <t>SITE_0985</t>
  </si>
  <si>
    <t>SITE_0986</t>
  </si>
  <si>
    <t>SITE_0987</t>
  </si>
  <si>
    <t>SITE_0988</t>
  </si>
  <si>
    <t>SITE_0989</t>
  </si>
  <si>
    <t>SITE_0990</t>
  </si>
  <si>
    <t>SITE_0991</t>
  </si>
  <si>
    <t>SITE_0992</t>
  </si>
  <si>
    <t>SITE_0993</t>
  </si>
  <si>
    <t>SITE_0994</t>
  </si>
  <si>
    <t>SITE_0995</t>
  </si>
  <si>
    <t>SITE_0996</t>
  </si>
  <si>
    <t>SITE_0997</t>
  </si>
  <si>
    <t>SITE_0998</t>
  </si>
  <si>
    <t>SITE_0999</t>
  </si>
  <si>
    <t>SITE_1000</t>
  </si>
  <si>
    <t>Row Labels</t>
  </si>
  <si>
    <t>Grand Total</t>
  </si>
  <si>
    <t>All</t>
  </si>
  <si>
    <t>Trial Phase</t>
  </si>
  <si>
    <t>Active Sites</t>
  </si>
  <si>
    <t>SITE_ID</t>
  </si>
  <si>
    <t>Initiation_date</t>
  </si>
  <si>
    <t>Target_final_date</t>
  </si>
  <si>
    <t>Percent completion</t>
  </si>
  <si>
    <t>Duration (days)</t>
  </si>
  <si>
    <t>Target Enrollment</t>
  </si>
  <si>
    <t>Actual Enrollment</t>
  </si>
  <si>
    <t>(All)</t>
  </si>
  <si>
    <t>Qtr1</t>
  </si>
  <si>
    <t>Qtr2</t>
  </si>
  <si>
    <t>Qtr3</t>
  </si>
  <si>
    <t>Qtr4</t>
  </si>
  <si>
    <t>2023</t>
  </si>
  <si>
    <t>2024</t>
  </si>
  <si>
    <t>2025</t>
  </si>
  <si>
    <t>2026</t>
  </si>
  <si>
    <t>Site count</t>
  </si>
  <si>
    <t>Serious Adverse Events</t>
  </si>
  <si>
    <t>Protocol deviations</t>
  </si>
  <si>
    <t>Count of SITE_ID</t>
  </si>
  <si>
    <t>Average of 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</si>
</sst>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33" borderId="11" xfId="0" applyNumberFormat="1" applyFill="1" applyBorder="1"/>
    <xf numFmtId="14" fontId="0" fillId="0" borderId="11" xfId="0" applyNumberFormat="1" applyBorder="1"/>
    <xf numFmtId="0" fontId="0" fillId="0" borderId="12" xfId="0" applyBorder="1"/>
    <xf numFmtId="14" fontId="0" fillId="0" borderId="13" xfId="0" applyNumberFormat="1" applyBorder="1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9" formatCode="m/d/yyyy"/>
    </dxf>
    <dxf>
      <numFmt numFmtId="19" formatCode="m/d/yyyy"/>
    </dxf>
    <dxf>
      <numFmt numFmtId="19" formatCode="m/d/yyyy"/>
    </dxf>
    <dxf>
      <numFmt numFmtId="14" formatCode="0.00%"/>
    </dxf>
    <dxf>
      <numFmt numFmtId="0" formatCode="General"/>
    </dxf>
    <dxf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Gantt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2826395211463E-2"/>
          <c:y val="0.28448241703233129"/>
          <c:w val="0.89378966487798217"/>
          <c:h val="0.6902682608588613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Initiation_date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Sheet4!$A$2:$A$21</c:f>
              <c:strCache>
                <c:ptCount val="20"/>
                <c:pt idx="0">
                  <c:v>SITE_0001</c:v>
                </c:pt>
                <c:pt idx="1">
                  <c:v>SITE_0002</c:v>
                </c:pt>
                <c:pt idx="2">
                  <c:v>SITE_0003</c:v>
                </c:pt>
                <c:pt idx="3">
                  <c:v>SITE_0004</c:v>
                </c:pt>
                <c:pt idx="4">
                  <c:v>SITE_0005</c:v>
                </c:pt>
                <c:pt idx="5">
                  <c:v>SITE_0006</c:v>
                </c:pt>
                <c:pt idx="6">
                  <c:v>SITE_0007</c:v>
                </c:pt>
                <c:pt idx="7">
                  <c:v>SITE_0008</c:v>
                </c:pt>
                <c:pt idx="8">
                  <c:v>SITE_0009</c:v>
                </c:pt>
                <c:pt idx="9">
                  <c:v>SITE_0010</c:v>
                </c:pt>
                <c:pt idx="10">
                  <c:v>SITE_0011</c:v>
                </c:pt>
                <c:pt idx="11">
                  <c:v>SITE_0012</c:v>
                </c:pt>
                <c:pt idx="12">
                  <c:v>SITE_0013</c:v>
                </c:pt>
                <c:pt idx="13">
                  <c:v>SITE_0014</c:v>
                </c:pt>
                <c:pt idx="14">
                  <c:v>SITE_0015</c:v>
                </c:pt>
                <c:pt idx="15">
                  <c:v>SITE_0016</c:v>
                </c:pt>
                <c:pt idx="16">
                  <c:v>SITE_0017</c:v>
                </c:pt>
                <c:pt idx="17">
                  <c:v>SITE_0018</c:v>
                </c:pt>
                <c:pt idx="18">
                  <c:v>SITE_0019</c:v>
                </c:pt>
                <c:pt idx="19">
                  <c:v>SITE_0020</c:v>
                </c:pt>
              </c:strCache>
            </c:strRef>
          </c:cat>
          <c:val>
            <c:numRef>
              <c:f>Sheet4!$B$2:$B$21</c:f>
              <c:numCache>
                <c:formatCode>m/d/yyyy</c:formatCode>
                <c:ptCount val="20"/>
                <c:pt idx="0">
                  <c:v>46233</c:v>
                </c:pt>
                <c:pt idx="1">
                  <c:v>45715</c:v>
                </c:pt>
                <c:pt idx="2">
                  <c:v>45574</c:v>
                </c:pt>
                <c:pt idx="3">
                  <c:v>45793</c:v>
                </c:pt>
                <c:pt idx="4">
                  <c:v>46143</c:v>
                </c:pt>
                <c:pt idx="5">
                  <c:v>45767</c:v>
                </c:pt>
                <c:pt idx="6">
                  <c:v>45715</c:v>
                </c:pt>
                <c:pt idx="7">
                  <c:v>46041</c:v>
                </c:pt>
                <c:pt idx="8">
                  <c:v>45501</c:v>
                </c:pt>
                <c:pt idx="9">
                  <c:v>45739</c:v>
                </c:pt>
                <c:pt idx="10">
                  <c:v>46171</c:v>
                </c:pt>
                <c:pt idx="11">
                  <c:v>45757</c:v>
                </c:pt>
                <c:pt idx="12">
                  <c:v>45344</c:v>
                </c:pt>
                <c:pt idx="13">
                  <c:v>45788</c:v>
                </c:pt>
                <c:pt idx="14">
                  <c:v>45656</c:v>
                </c:pt>
                <c:pt idx="15">
                  <c:v>45945</c:v>
                </c:pt>
                <c:pt idx="16">
                  <c:v>45556</c:v>
                </c:pt>
                <c:pt idx="17">
                  <c:v>45677</c:v>
                </c:pt>
                <c:pt idx="18">
                  <c:v>45946</c:v>
                </c:pt>
                <c:pt idx="19">
                  <c:v>46096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D-48DE-8112-D9115743A295}"/>
            </c:ext>
          </c:extLst>
        </c:ser>
        <c:ser>
          <c:idx val="1"/>
          <c:order val="1"/>
          <c:tx>
            <c:strRef>
              <c:f>Sheet4!$D$1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Sheet4!$D$2:$D$21</c:f>
              <c:numCache>
                <c:formatCode>General</c:formatCode>
                <c:ptCount val="20"/>
                <c:pt idx="0">
                  <c:v>1079</c:v>
                </c:pt>
                <c:pt idx="1">
                  <c:v>779</c:v>
                </c:pt>
                <c:pt idx="2">
                  <c:v>1035</c:v>
                </c:pt>
                <c:pt idx="3">
                  <c:v>485</c:v>
                </c:pt>
                <c:pt idx="4">
                  <c:v>891</c:v>
                </c:pt>
                <c:pt idx="5">
                  <c:v>1028</c:v>
                </c:pt>
                <c:pt idx="6">
                  <c:v>1080</c:v>
                </c:pt>
                <c:pt idx="7">
                  <c:v>1003</c:v>
                </c:pt>
                <c:pt idx="8">
                  <c:v>803</c:v>
                </c:pt>
                <c:pt idx="9">
                  <c:v>1054</c:v>
                </c:pt>
                <c:pt idx="10">
                  <c:v>646</c:v>
                </c:pt>
                <c:pt idx="11">
                  <c:v>745</c:v>
                </c:pt>
                <c:pt idx="12">
                  <c:v>679</c:v>
                </c:pt>
                <c:pt idx="13">
                  <c:v>693</c:v>
                </c:pt>
                <c:pt idx="14">
                  <c:v>452</c:v>
                </c:pt>
                <c:pt idx="15">
                  <c:v>1013</c:v>
                </c:pt>
                <c:pt idx="16">
                  <c:v>605</c:v>
                </c:pt>
                <c:pt idx="17">
                  <c:v>624</c:v>
                </c:pt>
                <c:pt idx="18">
                  <c:v>487</c:v>
                </c:pt>
                <c:pt idx="19">
                  <c:v>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1D-48DE-8112-D9115743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688132304"/>
        <c:axId val="687080208"/>
      </c:barChart>
      <c:catAx>
        <c:axId val="6881323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80208"/>
        <c:crosses val="autoZero"/>
        <c:auto val="1"/>
        <c:lblAlgn val="ctr"/>
        <c:lblOffset val="100"/>
        <c:noMultiLvlLbl val="0"/>
      </c:catAx>
      <c:valAx>
        <c:axId val="687080208"/>
        <c:scaling>
          <c:orientation val="minMax"/>
          <c:max val="47392"/>
          <c:min val="4529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132304"/>
        <c:crosses val="autoZero"/>
        <c:crossBetween val="between"/>
        <c:majorUnit val="9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 Trial Mock_excel analysis.xlsx]Sheet4!PivotTable1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Sheet4!$I$30</c:f>
              <c:strCache>
                <c:ptCount val="1"/>
                <c:pt idx="0">
                  <c:v>Count of SITE_ID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Sheet4!$H$31:$H$48</c:f>
              <c:multiLvlStrCache>
                <c:ptCount val="13"/>
                <c:lvl>
                  <c:pt idx="0">
                    <c:v>Qtr3</c:v>
                  </c:pt>
                  <c:pt idx="1">
                    <c:v>Qtr4</c:v>
                  </c:pt>
                  <c:pt idx="2">
                    <c:v>Qtr1</c:v>
                  </c:pt>
                  <c:pt idx="3">
                    <c:v>Qtr2</c:v>
                  </c:pt>
                  <c:pt idx="4">
                    <c:v>Qtr3</c:v>
                  </c:pt>
                  <c:pt idx="5">
                    <c:v>Qtr4</c:v>
                  </c:pt>
                  <c:pt idx="6">
                    <c:v>Qtr1</c:v>
                  </c:pt>
                  <c:pt idx="7">
                    <c:v>Qtr2</c:v>
                  </c:pt>
                  <c:pt idx="8">
                    <c:v>Qtr3</c:v>
                  </c:pt>
                  <c:pt idx="9">
                    <c:v>Qtr4</c:v>
                  </c:pt>
                  <c:pt idx="10">
                    <c:v>Qtr1</c:v>
                  </c:pt>
                  <c:pt idx="11">
                    <c:v>Qtr2</c:v>
                  </c:pt>
                  <c:pt idx="12">
                    <c:v>Qtr3</c:v>
                  </c:pt>
                </c:lvl>
                <c:lvl>
                  <c:pt idx="0">
                    <c:v>2023</c:v>
                  </c:pt>
                  <c:pt idx="2">
                    <c:v>2024</c:v>
                  </c:pt>
                  <c:pt idx="6">
                    <c:v>2025</c:v>
                  </c:pt>
                  <c:pt idx="10">
                    <c:v>2026</c:v>
                  </c:pt>
                </c:lvl>
              </c:multiLvlStrCache>
            </c:multiLvlStrRef>
          </c:cat>
          <c:val>
            <c:numRef>
              <c:f>Sheet4!$I$31:$I$48</c:f>
              <c:numCache>
                <c:formatCode>General</c:formatCode>
                <c:ptCount val="13"/>
                <c:pt idx="0">
                  <c:v>28</c:v>
                </c:pt>
                <c:pt idx="1">
                  <c:v>78</c:v>
                </c:pt>
                <c:pt idx="2">
                  <c:v>74</c:v>
                </c:pt>
                <c:pt idx="3">
                  <c:v>88</c:v>
                </c:pt>
                <c:pt idx="4">
                  <c:v>90</c:v>
                </c:pt>
                <c:pt idx="5">
                  <c:v>86</c:v>
                </c:pt>
                <c:pt idx="6">
                  <c:v>85</c:v>
                </c:pt>
                <c:pt idx="7">
                  <c:v>77</c:v>
                </c:pt>
                <c:pt idx="8">
                  <c:v>74</c:v>
                </c:pt>
                <c:pt idx="9">
                  <c:v>88</c:v>
                </c:pt>
                <c:pt idx="10">
                  <c:v>92</c:v>
                </c:pt>
                <c:pt idx="11">
                  <c:v>96</c:v>
                </c:pt>
                <c:pt idx="1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8-4F9D-99CC-2607B86505FF}"/>
            </c:ext>
          </c:extLst>
        </c:ser>
        <c:ser>
          <c:idx val="1"/>
          <c:order val="1"/>
          <c:tx>
            <c:strRef>
              <c:f>Sheet4!$J$30</c:f>
              <c:strCache>
                <c:ptCount val="1"/>
                <c:pt idx="0">
                  <c:v>Average of 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Sheet4!$H$31:$H$48</c:f>
              <c:multiLvlStrCache>
                <c:ptCount val="13"/>
                <c:lvl>
                  <c:pt idx="0">
                    <c:v>Qtr3</c:v>
                  </c:pt>
                  <c:pt idx="1">
                    <c:v>Qtr4</c:v>
                  </c:pt>
                  <c:pt idx="2">
                    <c:v>Qtr1</c:v>
                  </c:pt>
                  <c:pt idx="3">
                    <c:v>Qtr2</c:v>
                  </c:pt>
                  <c:pt idx="4">
                    <c:v>Qtr3</c:v>
                  </c:pt>
                  <c:pt idx="5">
                    <c:v>Qtr4</c:v>
                  </c:pt>
                  <c:pt idx="6">
                    <c:v>Qtr1</c:v>
                  </c:pt>
                  <c:pt idx="7">
                    <c:v>Qtr2</c:v>
                  </c:pt>
                  <c:pt idx="8">
                    <c:v>Qtr3</c:v>
                  </c:pt>
                  <c:pt idx="9">
                    <c:v>Qtr4</c:v>
                  </c:pt>
                  <c:pt idx="10">
                    <c:v>Qtr1</c:v>
                  </c:pt>
                  <c:pt idx="11">
                    <c:v>Qtr2</c:v>
                  </c:pt>
                  <c:pt idx="12">
                    <c:v>Qtr3</c:v>
                  </c:pt>
                </c:lvl>
                <c:lvl>
                  <c:pt idx="0">
                    <c:v>2023</c:v>
                  </c:pt>
                  <c:pt idx="2">
                    <c:v>2024</c:v>
                  </c:pt>
                  <c:pt idx="6">
                    <c:v>2025</c:v>
                  </c:pt>
                  <c:pt idx="10">
                    <c:v>2026</c:v>
                  </c:pt>
                </c:lvl>
              </c:multiLvlStrCache>
            </c:multiLvlStrRef>
          </c:cat>
          <c:val>
            <c:numRef>
              <c:f>Sheet4!$J$31:$J$48</c:f>
              <c:numCache>
                <c:formatCode>0.00</c:formatCode>
                <c:ptCount val="13"/>
                <c:pt idx="0">
                  <c:v>698.64285714285711</c:v>
                </c:pt>
                <c:pt idx="1">
                  <c:v>742.23076923076928</c:v>
                </c:pt>
                <c:pt idx="2">
                  <c:v>763.48648648648646</c:v>
                </c:pt>
                <c:pt idx="3">
                  <c:v>727.36363636363637</c:v>
                </c:pt>
                <c:pt idx="4">
                  <c:v>708.21111111111111</c:v>
                </c:pt>
                <c:pt idx="5">
                  <c:v>737.76744186046517</c:v>
                </c:pt>
                <c:pt idx="6">
                  <c:v>722.24705882352941</c:v>
                </c:pt>
                <c:pt idx="7">
                  <c:v>760.48051948051943</c:v>
                </c:pt>
                <c:pt idx="8">
                  <c:v>745.91891891891896</c:v>
                </c:pt>
                <c:pt idx="9">
                  <c:v>730.52272727272725</c:v>
                </c:pt>
                <c:pt idx="10">
                  <c:v>743.63043478260875</c:v>
                </c:pt>
                <c:pt idx="11">
                  <c:v>737.97916666666663</c:v>
                </c:pt>
                <c:pt idx="12">
                  <c:v>711.02272727272725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B8-4F9D-99CC-2607B8650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286991"/>
        <c:axId val="1945155407"/>
      </c:barChart>
      <c:catAx>
        <c:axId val="38028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155407"/>
        <c:crosses val="autoZero"/>
        <c:auto val="1"/>
        <c:lblAlgn val="ctr"/>
        <c:lblOffset val="100"/>
        <c:noMultiLvlLbl val="0"/>
      </c:catAx>
      <c:valAx>
        <c:axId val="194515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28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numDim type="colorVal">
        <cx:f>_xlchart.v5.1</cx:f>
        <cx:nf>_xlchart.v5.4</cx:nf>
      </cx:numDim>
    </cx:data>
  </cx:chartData>
  <cx:chart>
    <cx:title pos="t" align="ctr" overlay="0"/>
    <cx:plotArea>
      <cx:plotAreaRegion>
        <cx:series layoutId="regionMap" uniqueId="{00000001-F01E-4AEB-ACFC-75310DAE5A83}" formatIdx="1">
          <cx:tx>
            <cx:txData>
              <cx:f>_xlchart.v5.0</cx:f>
              <cx:v>Site_ID</cx:v>
            </cx:txData>
          </cx:tx>
          <cx:dataId val="0"/>
          <cx:layoutPr>
            <cx:geography cultureLanguage="en-US" cultureRegion="AR" attribution="Powered by Bing">
              <cx:geoCache provider="{E9337A44-BEBE-4D9F-B70C-5C5E7DAFC167}">
                <cx:binary>7HzJctxIsu2vyLS+YMU8tHW3WQGZSZDUTGrcwFIUhXkKBMZvu7v3Y8/BQWKCWUzplcxUi8dedClB
0COOe/hw3CP/fTn86zK72ponQ54Vzb8uh/88jayt/vXHH81ldJVvm6M8vjRlU361R5dl/kf59Wt8
efXHF7Pt4yL8gyDM/riMtsZeDU//+2/4a+FV+ay83Nq4LF63V2Z8c9W0mW0eebb30ZPLsi3s/HoI
f+k/TzdmW1xePX1yVdjYjhdjdfWfpzu/8vTJH8s/9EDokwzWZdsv8C4TR4IwhTSRT59kZRHefk6O
GFdUCiX17c+dzBfbHN47vI7rVWy/fDFXTfPk9v+/v7ez5u8fx03p3WzYK+flbd5c7+ePXUD/++/F
B7DDxSf3MF/CcejREvJ1OFb2bvd/H3EijjgiRHBNdxHXR0oyPGsCXf+QO5k3iB9cxn7Ab19b4H37
6RLu9fHvh9uL4uwXGrhD8ZEUmFJJ7kx5B3ZH4iOKlZSYil3ADy5kP+C3ry0Av/10Cbj37PcDfl62
NnpyVpqr7R0Af9/KqThiVBGiBL6x5l1jx0QeKUqUREzdCb0x8x9czX7sd15eaGDn2VIPZ/8AP/Nn
21gT/0IdMHnEAWHAeNe3Y3aEGdJKUX6jG7yrgh9YyH74v724gP7b50vY/7z4/eZ/vbht9iuBdwg/
kkSBbVP8LXreC66YsiOmEZaUsmsN7FPAoSU9ooKbV/cp4ebJAzW8/f1qOCm+/EoVEHJE+ex96K0C
wM3c04DUR1RQCiqiN0cATshNSnXjhQ6uZj/6t68tkL/9dIn6yYvfj/rzqyG+LO/2/vfdPqFHmlJI
bSTfwdvBiEDao8EXcX0n7gbqw0vYj/Xdewuw7z5eov38w+9H+/w60v751cSXv9DNO0QdaS0oQRJS
xntGDl4IKYkZ0WwX8h9dx37gd99ewL/7cKmET3/+fiVc/J//NWk8/sIUkwL+SiPOxa0z2c11KIdU
CLTDBJyJ+07mR1ayXwXf31zA//3BEvqLf0CG422L7ZdfaPkCfIqkWgl0m8js2r+jobhFCiPFyY2X
h+f3FXB4Pfvhv3tvAf7dx0vovX+A1XtlVuaff2WEZUcIQisWizLWkeRII6Ugx1E3oC/Lqh9YyV/A
/u3NJfDfHjyA/uXvdzgndpuNd4b390Mso0eccM6RuskdEd5x+pgcYT7nPGrhbQ4uYz/ot68tEL/9
dAn3yT8gn39r2rDd/kLAHUqAmQHEKd517A4XRwiYP04Ru8kyF7XsDyxlP+jfXlzA/u3zJfBvP/5+
Oz+vtnHxC+0cHVGokZC4K6F2M3gHjgFnVDB97/l9535wOfuhv31tAfztp0vY1+e/H3a3zcLtr+UN
CITNOa5qSNV380mmuAC+eOHSf2QJ+9H+/uYC8O8Plpi7/wCO8m0R26svT86A+v9S5r/O5jmUT0Cb
UbK/anUg3+GIC3aX76BFQvPj69qvjuX7C6UsHy9Vc+z+/uNwsY377S90QwRqp3tnABMIt/fdzGF5
+6G+e28B8d3HS2gv3v9+aG/Vf2639qq5Q+HvJzRUAzNAuWT0tvGxiLJaHyGsgK7Rt1F2Uc3+8LL2
K2Lx+kIfi6dLtbz9BwSAV6WxbbjNfqlGhCJYS75LHDvySMMD6Ane+acFbfYjS9mvhe9vLhTw/cES
+1f/gGTzojXp1S/MNf8/lZDZawNZts+XTdnz/urL1S9081wfCcm0JJx8S+Xvu30GRRfwCFAH3DyG
zOh+FDi8nP1mf/fewujvPl6a/Pn690eBV2W2Lb7cbf/vu39OjghUrJTJvSQO1kdAJTBCbrm1udy9
j/zh5exH/u69BfJ3Hy+Rf/UPaNRCD7nY3u3+7wMPLVo+M/X4Lq7uZvsY0SPJoUM1Ezz3ET+4jP2A
3762wPv20yXc3j+gN/KnCedt/0rIHWj8AVXPNJCSN35kEWAFPBfQOuRY3JBnC+x/aE378b/36kIH
954s9fDnm9/vcM637Zf4yZ9m+0vpSwJNcCJgJkTdOpZdGo2Bw2cKjoaCKnj+WVA7P7qo/brYfXuh
jt2HS42c//n7NXK6rX5liQWOSHCGOZe3sXfhiCiknVJwQRaM5sFl7Af/9rUF6refLuE+ffX74XbN
dop/YXoPzdgjev0z8wf3shwH+IebTom8dT8LfuHwSvZDfvfeAvO7j5egu/8Ar3N8ZfJt8QtTe46h
YYK1AmhvPMqu6591opBC4hufuRt1f2A9+7H/9uIC/G+fL9Ff/ZIk86/nMb+No662dru+nmO9N5L5
+NPrLUJtsHj1Nj/ZmxPdpC4nX/7zdK5mvw3Hzn9hN63ZVldP3l2ZL1d3wN+9c7Vt7H+eOjBSImAe
FopfSbFQmoE76q9uHnEYJ0EQLMBJCQKN+KdPCqjKo/88xfIIa2BTNZk9HKIawkwzjwHAI3akEJ3L
bM0JDH1y/G1yGLLQMSyLb1jc/vtJ0eavyriwDQzuwh+qbn7tZp0IihMCvVAi5Fy4Mzi61eX2DVCU
8Nv4f8JckJ6zJnQH5PCTlOXwn0GjxUdeley0Syf6qRrHkHiZoWRdRbX1Yp1SuilClW9LnJxGQSvq
teOUYjUkWUPcPEPZS1FZtmWqJGetQnnlqrhXqRtMpJ5cUozqQ6Cx8zJp0z5epWOZv9dB3z5zhmA1
lJl0645g6husnfdtXarSS8rxOGoZ/5wg5mxZPtLArXC/ZiidPC4m6mZZN55IpPpVKkj89p5S9+BE
Zhx2cFJKMUUgr4XuAWYU2KT7OJVjktVpQb9yyclbiorUa7J66I95awKPhVlu3ALnkR/yoo7dSLSX
fNS6dzMmcek6YTicO3GCkZtI0r1DIs1H13SD8RIneg6NyipbJw7qkGuNCQMXt228LlI23RQYN4PO
P7oPyF5gngYRjbQATv7+PmjXhJL35de6iqI3eRBcRTQdj7Mqad1MONzTYfnFVAPzZBHS47CLxBud
D6Nnx8ZxR1klXmBD/DnIgu404Ja5OkfPuqQnJyqMzFladOwVLaLkJMRlfPq4Eua1LXSgMVOaAK0H
E0EYkqv7azcUZbTR4dciD/JnBXQ6n6kwtN5oO/IMp7RcPS4OowfyoFENRSboFLQKFc+uvKnP4hHm
rq9amn1wUv42yia85lVifVsW2VnQ98ht4eB5fVWC7Q/55vEF0AeHU2kMjp8IxaRgMJe2u4A8aQZj
h/IqnjKEXSfhee+2TVJ/KYOCfJ2yoEZe0HQnwrE8XtcdGj/njESVN8V83Pa4jrp1bnL1LBvIS15I
5LjtlNWfuqDL1lM6ymjFkK2IO+VOfNYpIop1iaXzroyddSdQyjchtZF1Q0PfTNpxWj/PTPi+KIrw
jROoMIWGjKrOHt82mfW4o2eYilEKWqdzVIPWxWLbjPZlGEX2knamq92SiPF0dGT/wQx1H7kTistN
SWP0NUID6VwWDGz2BUHzIlOZOI9EFEXu0DYAWdqX44vWFolyzVi174WD7ItIsGnaDFy9Fqrh74Zo
6F/AR8aLopq54IbKk6KKzHPMy/hiUOq1lEyePL7HB6asMQELlnAICRYML90uLsuwM/xzVUvm8iCb
1lnqRC4OceFWScDcx8XNQ+kLSDEBkRgcGJ7Neba0e26+TmAKjI7159bq4QMPQr4e0zhdFZnNk5M2
12RLUy39zpnOIhtUo5cGzRvSFZVxSQf+iMiwe1ZWxslXUhfCb3CRhivDmHOc5VqeOEjV1MNS2dZr
Ux1700ia17GquwsiCXHc2ob9BR6qlZXCnuEAyTNUSmrcrrDEMw7tqMu1OdU0br/C6ccvueio5yRG
iwNgPDQvGNxn0A4TWiPBFITd+1jkLGbDkE+XvQ66VRoatBoBMXdITHRWuaPbQHQ5IBJi/BL+OYOD
UK5g7AhRqM/vi4ziWFpeDZcoM+pEp3ZakUyGK54G+pDTeuAz4MyAkwQ1azIfnsXuIFTnDjHN5ai7
D8KUdehWtsk+4iLwkkmXqSfCfvJTwVXvxkpmn2KTpM9HJvrhwFLmntdi19cGh4ADhQUpsVhKqnOp
IqI/l2xAH9Nxyq3bamZekcQUvTt0Vdp50TDKt0nQI+o6LHQ+REXTfyCJSL0i6+uXA23LbIVRO4GV
DsUVVwFXbsbjzrqyC1q/qyvTuNKY4owEMa3cjEZJ7JIgECAyl+aAJud0bbEpigmcWsjGqZZgu7uq
RPGk6swR2ywlZeiKbBBfUGMmz8BRf9mN1pZuoQrIcjKh8LqC03M1GKXdJmZMrWRIEq82ONVuFaf9
i6kc7BrHUaxWvMAFXBsLx6+j6MArEGcaIJOYyDlrsuZFGo7swzTQ7l1dBuQl+OKOuAn206COX6eR
LR1XjqrL3bhUAACyocSuCcrCJ2M7fswqh7B15TjnWTrJU2ci/IxVZfsMZzLPXdwlg3Y1T0Tphpgl
r7GgtlnpvOPFAQTn1ucDBKmEmV4AgEmwjV0EaWebvgnJ1pAIfWStEYWHI9Y3LoryKXSbYjRyhfWQ
n4lSDCcyGhwvnZLsNMlNmKy4Iqh2+yzwsjx7L4nlb+rYNG+a1EaRV1W0se4QivZMD2Ebuo5tytfX
3vS29nh1E4pusujLshpNHEa3V/C+/fO/z+/u9V1fIfv++XyJ7/u/XlZXxbk1V1f2+bZa/uYs79uv
grhb+XOJsfOPB8XOX5QzN3cF/+Lhj9U684jGI7XO/TtWc/lwPdFxU+YIuLmD5+oGTsf3Cgf4yiMG
vCWDpBmatZjD378tcRyoceAJldAcoTAdAr/6rcaZR6SAy4QcFWOYVwOF0p8pcnaDH7hdpSChEAJS
KCkIxQs/RGVGEwcP0xmOeFMYV5Uie22NyoK3pMhL/DYKk/LzPWRuTeR+YYV3rRySNohREgsBo6bQ
HBIzVPddfjzwMA/CTJ1K92Xovnn/7MX56/TAUZoT0O+J0kMZi43psWOV4Kk6Td0Pny5C91ngHki5
51m1R0Uscu5RVHk9aRDRrF9/eH7xKlm9mryPyD20lUWy/XAvi2S7ZiYb+QiCzrSLVxfRCjaTrwrv
gFp2g/8DMXzO+e8lQgGJMEpKUEsa9KuqPJZ56xZTtBGkciUxXkDzlVa+lucYYiXKO9cZOCTZmWfT
yaXsNM2121btgVh5QJNQ1O8si413ME+bly+1d/zCuIcyg0MiFoGrHhHvggx2nrufIu/Cui+Iewje
3eAIeSw0ISiBqCihcgLCauHaqzCYBkgH7XEpWb920iBaiZhStw4deUOZ/mUlO9v2Pdu/FiUgCkH3
FcY85HWcvqfIygnIkOnaHjs8KC9Crk6LaUj83gnT01731rVpjQ6ct4UjgXYipkjCBTgi54k2tkjj
0pElE2ROuV83uNlMqBcu71qzygkpTnMi4+PHrZUu8ZwFQs4+OxMGc4uzZ92xViepiSEEBOZt5BLD
xJoVRnglT+Wqrfp6laZ1cGyTSK8jW8szzk0FyXmvvFSH9SZMbb+tKmQqz2LcekFVqFUWx5BYtPEw
rYBvSd44Ilduw3P9XAahcNs8Lv3QVOq4Gjq7jptOnsA4ZX7mJGm9BmKBrmhb1xtOGuWNEkVrkVIM
/5Vn66rL+eZxDHaTSHDZkKkzqQhMsCG4HKcXPq60OeQnrQ43tIrQRmdZtinLvvtZKfz6ti+0Cyii
TNClmwOOO0jRVG9GkROv50G3MU5rDkh5oE6N4Val1DALCTcpITDtqnMyTkr4mLONtdq8q1ThnGY1
789bIbH/OGx7RGEFV/ThTCoIszOJed9ySBrkMkoDthlDWaxSkPx2zG27VhNr3/y8KGAQKWdQb1CY
a94VVeajKmMYdt5MGOpKWffTCscx3kQk0gfc9wNj0DBNDWEVhr4Exvw6tbx36BNSTFUQR2Izd37W
k6r6lc2gbn58Q0vXQmFOCShWSElgvEDBUd/dUNC0cWN73foywORrUeEp8kzG4q9ZoMGtTY2sznXT
6exAEFjEJhhXAIEIbgTBSAlcMbymg+7tDkE+XFvWBcdhGJbMFV1mPmQ87dNNgeL4veXSfIwh16rd
DDfkUHxYOjfwbpCKMbj6woBeVsvCMc+BOOqg1PBxiurQm8ISc39oStl70qQI2AAd4p9EmoErnY8c
ZIAa7v9ds9P3dqzyweS2cMRxV5exD143/FCJPvcaI+nZpKZyDd9vYQ8cjaURMeDUIWjADzgWYEUW
6uV5MOWUq9LPizF0I8TL53UZxc8fN6LlAbyWoiGLpWSevBWLUwHEYjjCASz92jb5Gc6DEopFbjdp
A+XM46L2bAj6b2A8cCAgAi+Th7DjeASeqvSF0dOqlxhKwWnq1o9L2bMhgiHaQjYOpTxckNo9FUlZ
D3KKisrvC1JCktRMWbwJNYvIqq7BD93cqfnL+P5QHMR0DmEP5nigblDzpu+ZRqvKYEiJHfwescwt
OY3OFM1jr2j77GYM5C9FPcQP6CBgxcAOIarLpVeZWseWERejj4LAvAA2zhyjSg8HUul9UqCPR6Gg
YRxuKJDdDTlwFzCUeTP6OB+dje1j4zt18flxJe0RApQPhAsNdxyg2JkP+T3UGgvGpp2k96sST+sE
6M/CTeKo/fq4mAe+AtBCkAfpOT2ZGyK7Yko1DDXDWe87YJMvZVsHzwgy9fNqVJPXjMN4+bi8Re4K
VgAMHGgHEYjTCqrGXXmYZ1XYjuXgi4KFr0VqnTWmqXGTPK9Xte7Tla0sWaskECeWxuUB1e2xRYnh
bgN8FQiC+hHNz++hmoK/lBHper/hQIwHVezEbg/ss5vVonv7+Fb3aBC+VGRmy8AlIrgitCsL0nT4
qqEO935YxGnmjpkm0JRBMT3gevftiUIOAt8nMN8xpQtzDKqGJgnVoz+MrNgCorLxVdHE+LgEYeXJ
47talsMMsjhAT1Ggu9HcB11YTBO3NpY0c/wu7KnaRJmo1SvkhOW7InScF9NU5M3HJNfqog+UelOY
kqp1HaE+dMs208kB74wfWLDghHJgJgW0k0CnsxruqTQcRMKSHiE/BBw6l8RDp48dWchsQ6aImVVt
R96sYwJJ7wrcO8KbNBJd5bGEVPI4DQZbbDIuncHNHSCnVlFinXc4jMdXZChosnocvwcHAJYLXCNU
HRii9AP4BiGTNqfT6CcSyy9F4KDei0hrvcgAkdeTMNnoXDXPW9nLNUFjf8AbL1MisBCIvnA9E26M
A6mxLOykbSvO8nr0R1pDN6DQzMN9Fx/TPDcfgo7FzwrY+wGjeWCiIBSYG/g2DJjxVOBsdnU0tZMd
SOGMfhwn3adUd1nrhWlTBm6Hi2Y6EEX3SsPQEYD0b749Nj+/ZxFVnw6mE3z0iy7uTmQim9gNm1p6
JCLogPntgxOamOA64RudICIsdgbHHtpMFg5fZp3SbaHkAjc9xq2vy7hfl5IM60HK8FAb6Dq1uV80
z2oEz4IhfgOBjemiKogwjSbZDKM/lda49RRl7TGxNHhFY9UzL0GFn43dpqpk+h6FffWSDWIdFjT1
aGSgxT508XMMZUvmOVloyYHEbN+ZhDQQWiTQ85tnu3Y14MTSyXqUIH9klnvQCRgvsjZ0euBwrTmD
7u+hymWfGjSQghz64aAKuYAjkEmsUJ8jn2ci89K80M9r2pRvK1aH69ZQdlz2wjnQ3twrFBwhkJsM
AfO5EAo97M7hEZn8Ousz4RYJM2vekfqcxCZ6E1EE3cukKqn8WYcPlgYxjMJICXgrqKd30R1qAkWV
jZEf97piXhrpxllDG199EaDc94/7qz2bhO8ugEQHplYhX1w2vJxBB1kq5ehHKXLAimyWuTwW7Ys+
aoo1rKN1g6ptfjaRm+MYZIwEMkaYn5kvIt4/wtAwLDNqxOQj4EUr12BW1x7qExmuH9/egyB9LQi8
8QykghC6K0hFEaUZMMp+nqB2BQVV6mcDag9obJ8UAecUNgVNYrWkkFEdyAHbEvt2MmW34kFfoBWW
HPo1j29nyfJCdObwTWdAp0GjTkNdtDh5hci0E6QO9muD0LCezNjWq0qzcPJoOMOHgQe+aGwILax+
gm8vdCtDmtBzIiMjz/YZki6qeBr7sYr5wZ4boLnwWkDwCSnBNQMhtpxZCXRQVHFeYT+BYQO9KpOU
NxvBoukQvbAnBOwIWqgVatUsGCkI4sVQhO5U1A5yq6HO3mBT0+kA6g/KfXBxMP0jYTwMyjagt3aN
qK5tW/ZpAd7HcaQXRtR5LxJLThroTp/nvJEvY0MM9OAojQ+I3pNOMA4jXwyujFIEo2m7osegT8dM
gi8Yc11ccDVZ5JlaD28gLrDQzaxGz0InGE+p5pU3djAfdGAFe2wbyjvYOwzYQJ2yLFQkKdtaiwb5
Ik8yaJmipulP47ap9IGJpz2CwLKh/oRaHCbtljxxMWZTWqRW+ijkbJVl1bBqRpv/fOiCCgUyJIit
aO767ALa0LaHyYpA+gF3BHD3eT/oVdfH+SU4ogiGxaaAfXj80O4xVjnTRJC9w+G4HnO+7+xIWkZV
HWXSL51erkwomzUdR3QKJWBwoP7ZE5hhzgnMHzJlqMmXcRIyI4UzixnQ0NZ+ytOweEV14HQrXedV
4ZpSmvZA7rfsB80uSUPRQCgMJgItu+R9eWmqEeOQ+TmZarlpxomMblTn6SuDo/ps6ovqTViH7Vdm
aZ+7Yorx67LLxMEpMLHHgqCaBroR8gQMSC+cYzDPXaEpEX5nW5146QDZyMZiW792UMjEC4wMLY4V
r2xyHLfaGDcdCL+0IXxRwYakViRwgoqOr0Ws0ndJGNXlqoEIUp7ECRmNazMTqXWXUPuuKGLTenEc
kHgVdizJPFRMwXlJcPYeO3H+AkVDU3+gU2qor1M8vMyF7CtPNZSLVQfEljiOwiqoNk6WUOqNxGH9
WZTWVnkTM6z3dDfKxOMqx1+M6exXSEDr8llEuNN4WU/Sd7UT5Q4YsJVyHWdN+Ya3HZNu0jhocqum
kd26JJZddlr1oxejwOZuXWCApB8d/aGFoY/B42xIzSrlnaM2A5yM3nNgwMB4eUqDl9Af6so3CVU8
WEna6cl1gIPjG5rUTeYyKAKxm9eKBOupYMMnbCPHvkzi1jzvek5TV0TcfEoqSNC9DLiubROUSJ2M
edyPK6P5+M52VXtR2aJIXNpM+ILGiXM1GsIuVWNZfdx0tH8tdFYRUGZSUXcKiB5XQQqVHaThA6ev
MyxMuOpGErw2MXJGd5ysfmWbCmMXF2FwGRV2kG6XBNULi4JO+rCn7m3Ztjx4KdoQogcXCarXWWny
F22Bq8bLgc8aPEN7x6x7XuSfegRfQHpMG5W9HXqO03VQ9+0Xhrox9Fv4G6mb4ybCHg8Qv1Qh7mE/
dVUUZ1FuUeHJaagjNyxTaIkI1pLYDVpY0KbJQ1Vv4gKq0tdo6svWzYsaE+CTh6b1VEZRcOLkydh5
lqCeuBHt0sYL84j4qalKdDwQXQZeSfKGrsK6RynM6qT0suQh126KcS+9VJouP1VOlW2HvB0uIYWc
TkaZqgTGYIkpXU5qQzdGDcHnUKHyM6M2x5vStBnyZIAcGDQclfPBCZFoVmmTmdcVpBGQRbQIlgF2
Fq4VsjBgyR0KoyEOGqDP1mdDztYhBMmv/9OlQz/ALCSF8NnMf3oE9tMNx7jKDhSGe+I0jPpwmNaD
SlQBNbPr2xNa6doJGuaznprINQgmgdfpMEQfTDj0rRtyU/gwwRZCTtvZ4FDpv8/9wKQ3DKrBAAUM
fS+4r5w6QdGjivgW3OQLAx2LVZ5l0erxaLInYYeqd94flIfQxllschhbS0uaE580TleOLuQHEPkV
avPJRRBBMw+mYOXnSI7wZdePi94XXSA8zyPy0MiFKLqLL2vLcE4ViD9mSZ27BcyuHjcUTW94peTx
0IiPj8t7uFX45q/5u6sVgWqTLCNLUAWFg6Oe+1OQ29SNOgfFnq77qj1z0okL12n4NGyiyYH093HR
D00JvqsZODC4yMehX7bs585z/XHtDMlJNYaJXpdW0s9hnCKYCUO9qt28lEW7bmFgv3dJFOlDtece
Gg6IW2jVzUUL1GbLwsWOkWCjSPITEYso9Duhotor4qKsXRpCnr22UNLB3JgTN9SHPkDlbDpmaA7+
H9m3DBUw+P44JA/TGGjlAacF0wKQAoMZ7Go/deKaDlmcntSmgT60bow+GxvMTzsTq+3jsh5aGsia
v4UA2mwS7l0s6sMq5HVRoiw9KRRt1xGN07XCpH0esV5vuOqiA3t7aGlQs8DIAEAOzDWTi6PbdTFT
cTYpX8VJegwTQcoVfMqf02TEx3GTYndEtDlwkvcAOhOEMGA33x95UHpTNMBsBqfaB8+dvYBA3rjT
KKZ12CJ0YH8PXZOUEhwG2IRADxsnJowEzLU22i95RTYOa9NTm4yHuuZ7tCahOQN3YeCwzgzoroVg
uDRSwsQNDOWgxIEQEjjnTdR367hHPZxSHB1gERZ3PWDcAEpNBf006A3CUQE2fldgMky0H6BqA26Y
lBlQXwrcH/AZtD4b+pq+LuuiFye9TZvc63EQBMdJhKOXTW/kq9hhJXVVP0BrMQmMcxGMsglXuKF5
9jwhrOBuQOOpPW4qbl8nyHbBC1mM7KMNRv12CiEV2jxu9HvsAQYBoNqD1h3cEF52s+ORQGrJbeAP
iAwY5kCCOlrDjSMp3THkQ/rz5qdg/Ad4CxA5U3m74DmN0tUEkz9+VbdqdFVR5M4aWGNzwbIchlQf
39weC4SBI3BE82z77Fd3pdUjNo6McODbvIH0MuzEx1bk5sCs0X4p8I2oMGoEfZllT0YbkJBlY+CX
wokgGUlp0r5Fg8DqgKA98UHB959DdxXixOwQd7eTStbVglWBP8lYTitIlwlkf6rxTNPmHMZ5Rb+u
1BA9i2Ga+hApsM9QZjoAylcwezTPY94vKDPgi52uIYGPHBtfQEZkyYc0ocVb4hhWXTyuuH3CgBqE
Ig9qWBgYW5AfYaPCXg+d4zvGOm5XJzpxy7pGJx3W8YETsMeBgOEDvwuDFZBlPBi7GSa4SYVHxw8z
na+yztoVCkm/sWb8PMLxOOAV93h9aFbMXzE651MP2skcWTvoHDs+tMajlwTVZiUmkT1r0qxwi6pz
TgzOxQHLmZWzy5HBnApQ+hDegc5By9Bmu8gOELsdn1S5QG6Yoyjw0ho3fN2KZoA5vLwX2qVx0W8d
Eqhj0jQj+2lqWwLRAtN/sGvglpY0YloMIueidXwgLnPsR2UAg2FdyPt+Q+F2HlpNOgwbTwWjOX/c
nPad0Pla2w2bBLMzu7YLRzHq2iZ3/KyexFmeTI4XQjl7YH/7pMBtW+jMzukqUKa7UhqnmrhRJWg2
HSPp9tCHo6ui1Y08IGifxarrBA1a39CgWGxHdJqlPIhgOxLYpETbytNx94WFwLmaMD80fLvvMMKx
4HNWBL3npTir4ySrqNIwEdOwFaNlA+0nK9wx6f4fDgf00OfeK4ylgaksHLbi0OAmbRb4LYzra69V
Sfsa5v4ZTDLmbQ4TqayC7SW11j/vBMCfavgf3HiFGYyF4AlujBV2gj22gbU+0LKZO+FJvM064GeA
bC3Wj1vkHkwBS4i3EnoE5EFeyzMg1edi0s8wH+A+Ck5WY6QokI9N8/NBEJos4EbhMvBMci4cN7Ty
C4qzWvtVwuMXGSmi01Z0yfHPbwhSMMiOYHQRbH9h/CGMBvQlZPJ+mGbDmWoSuw5rHF5puPK6elzU
9fW3hTeD2KD/L2dXtmMnDm2/CIl5eAXOQKUyVObkBaWTjsEjBsz09XeRe6Wbw0GFqrvVaSlR4mBv
b+9hrbVBKIBLA/F280Uub1pn5DS50qRThY/6ynmaXbom3yHJ7NLnOe9LmXFigNLrhiFtwiT+0noL
uZTcig/qnzvPMgg/aC0BFoeXeZu2cRQ2RDut73/XMDQKY9VclGmHB3Cgnay2CD/VbYiIDw+aPtiL
PTuCnA4u5Xpf7lrFNeBjkRFYG72Wlj6O4QQ4VCx9oHJDa5qGA1vaXQ45KtwOHPhdMl57dWOkFyBa
tJKmqMLJi3OYxPhubOaAHCy24+aSADLbaHGBHwbzvfWnY7kkYzzgmJcIUGpnmqwUEY+XlgBfpB23
k4P1dorKiEzRGQRI2cW/21g4tIaRy6BPrh1f+iUVveuJzLiVv5zm0m6tc6hKQl+hzN+xiyDdoE6V
9GqNeug084ML9SfZ3lo5Wt2YmAWrwqOyuVF09Dufxn557ego/CxBEUY/tEqo6m2rWpRbK07j8lQu
1jDlFmfs1SDo9G84h+Zr1cSqT7XhIUnjCcxyvAuOEBe7N9HDjLI6mMLlqMvT8zdz78TW6OJPaX7t
TN6emCxrMtlLVV4T2rb/NmBrfrMZU9+Al+NzLukQuAf2f3/3kIqhU74mFUhpt64gwj0PKkfEAAUs
o7743eB8KwMwn3OgK3h/6pq6ZTlAOf6HpesS98Bk7p98qC2gRYanw17z3M2zYYKOJUvJYsRVXptk
IJbR6MwmAPwO3qf9hSAsAH+HVGYL/oWwgm96EkdXTUh8sSouC9P708Hn3F9vfA5eCQDWUGyBzd2e
X8dJGzLVYRVW8bOzDH4uWlmdgUucDsx794OQAoH8BDgigI+3S1WzMhVwytEVNPUoS8APuIINabLn
DXL3gxBGoHCIqg6isttVALK1l24Oo2sVtTLvEkdn7WB7RWS1L4+SsHdIpVGMBJH3DgDreiSop2ZE
qR+uIoulPZ+apJpAdVbOf/kq6Aai37TqTmyNXgoE2Bj6Fl2XavriACwEIPbYXWLWjAdP2/2FXhFW
EXjQmHUGSsvGvusAKMMlnCIAu1Rf1I6Mz7ZgYzYl0gXXyQte7EDwTUiOAID1ACfb1lbKynMl0EXx
VarQflB2yVLNl+4kvW7InHA8cvk73wdrx6i2GAqkMeCjt/YhmawQOPRwHxG13xm0up+Qt+nusQS1
9addKuoeZGI7FgkOBMCbAOytLKXNFSNj3zJjNfG1sswMNu6oUnTwo3xu5ubAN+4thYNDcIBQ07mD
c0W96oEf8+LrIpf4oQrA2EULaMqlL4eDpXZuM6qGuMhrCLSGgLf7yBLthT0enas3oErbtx3Lp9Ya
D+x+77T+WuXP+/0XBs9zKHC8cxdfcTUAvkzcGT2/efg4x3V/nUQY/gdrhNGjIh7BtSPouf2qEeEb
GNstzkotMvWlSp7mcJpTMil59n1qv7zGEqO8An4HNEPx39b8rXiIUONT8RXkdXKKusScQwDy0OWa
jtgk64ncRhcoAoP7urbRUQVe9Rj/LueYgHYICCT2srXdrG/QmGI+LJKJhWXL6NnXJkb3WYOpkAe0
dX8975h3YnisD3gCqiAA16Hfcrt+rxZWeSH2doyo31xrh7B/E70YP2c1dAcy4Yadejdr1o6XuHUj
jQDI6z5AkKh7aFAiQ7d5rKg4sOOdcAK+AAjPdcQLoORbf9DO1LSTF6HuFMxQCwiV85q2ZfTDGN2N
GdrOSZfG3mB+OzpAC/j5Tdm7RehygeiCEhuYhBt7Eys0WicIeMPW6vKJh3UGGrFVPL/KnluAcXnA
jYEaiT/gducrEvlTbaHtEDE9v2mNpCc6zHEeT83P51faCahXcjZeqj+MJeQLt0v1uFILCjzxFZCH
4e0oAdbIHPQ5wmySPPzmy46qtE7IWNg2ku3EGdHt7a2jJtLOvq4aE6s0EEAq91GaV3sg2MzJVSYV
e2NYM6TDLF8MzQ/xsXhM0K2CHCcywtuPbUOfuSM0qa6lpHX5pzoCFPYc9/wgSlt3bXN1V2A6KBbo
MqzlptuFKkFWXAUpryAZqDLnneXpvOUt+8x5GdYPI8SoXntObx8V73f8r4vsfhUbXSuYW/c0t+i8
S8Vhn5w5jz12+2GKKvLaJ22fQbUrvPwH+1nxhoD2YVfRd7790ki5iBGZgyqJ7w3fWFw2r8OuitEj
Qe+gGsvpBKkPH0IpUXLpGBXn0emPjGfvo9E+gP1AHgAqS5vdnvx+WboaXSzTBuzbRFWXXMJIUEh0
SM/3TviJhR08PDtXFCE45BLQcMe7un14UPYYPZHgoYv7yGTtUtWpp5LmTNtZ/YelsNY6/AduGFHy
7RZ7wWykCSq8cQAyfOJ14v/bwTkHaSUCog8sd8e9Aqv6/4utF/WvB9y2x0kGM7KY0FS2n1mIwr9B
cqorJsDHJNRMiPMOYI84ShUQwtP1eXPacwNIN9bGvo8D3XojF71HP5mt+Gq5o3pT+2x8BFPAPQiZ
984OOdTqaCCnhDPcfCNDPNGYGe51DtqT79Ukm+bQP1W6KQ+2c++DUClFCxlA0XvWjF+RZbE5oq7S
UF2wcqnzWHrqP6wCCOaaXa+N3DtQQE/BsZMsvFZcVJeFCZUvtW4O7HCHcgMBMbQFERbbK+h+Y4go
YE/NEorwqjRvwLVzuvezZyUpLjhqej4Ls6acq0vjTnXeNaWdWqC6PQI8hqalb6zctkYnjSLdvhGU
KGgJ0uDgZDd+F7RvJJAosUGWBjjguwwPuwCuW903xWKYlXcGgoJAHJvTqHyRozpdn+jUewe1/s0Z
r4siPIs8G9yMtUu1cT8jVQRItUEVI7G9s1calSbTeAQ23hjtn1XQ/vJWhOpOU8pD2wl91FIWlcP9
lNVNc2k8FzGWZR0RRbcgk/9bC0RRH1nQfS+KcUCZbGuQRaerdrp4bam7FDAP8Y6PAFieGwirPZKw
HeZ8wGmzR3dSsXVq50iP4KAk8igU3ttiWB4okehuunfJyyQqYhZnxscPk/yp3bGnaQ00fPYi9/Pn
uyH0gsrpyqm7y9rN1CHeqoQqmO7aJzKyqAC9wsqfX2XjYv+sgj8efQy4WRB5Nu5H19xtp0TLIhgg
xJnKBOjg3BOGOueeVOODP0MwKaWDRS/KRYJzcI139hLhK15KgPGBo9qGCAnQi8TqlraYdOh9tAI1
PjiJcQ+2cs+GUF2E8gXaXyjAbV8ts1Sj67uiLYjl258Sqy3fNq0dXazW6bKG+VbWABeaDcPSnwFN
TjKXTfpjYAl2gB/fuTgJHs71H5Tm7vo4NXCHbl+RtoiElG9AEJNfymTWyBHIcBAN7W0tnD2qfzZa
cXdBAW3qZXJoqAuzhNVpkEiVYENHeMI7J4dOH8BW6xuJOi4G0d0+X6rxSgtIB1bYkURtgsPS8DVj
MuCOTou2z2jxdu+IW44vZM1gFM+q57SKp0Fv9l4Fj0ugbqjmtKirhLz3ekNTSM+aAyd+t4tYBXBJ
UFtR5UQFbf3+v0KQMml7GTuMFl0YQduHL0MqZ3101+8NdF0mcPADBkKj1795zQQnta6Hsi7IoHHH
oeox1GnQiqR5MzAxQlqq6hf7YRzdzjsP9lD3WSwCaZ20D0ZCnPoJpW7xvGv4o4D6V+LwZ4eBxwJS
FN4HXMaNb4C8S+dGVUchYDl7E94tu4GioU8gaBhNMLiTLcq5aFq1RGkV0+Sn50+8TJGb2/RVWdXW
I9RNGUvtFmjzdAq97pszU7s9AypZfezahskMAjv1EcPn7pJhM8HYQrUCCC8gTzZn5ptBVkApscLX
/vSKhrIuIAMM7DXEJQ+e292lAMdDCQZd4Dv/ZSWRhNTNwgrPZ+y6dJWbTopFV2isfnr+NPZWWomW
MHpUYO7yCiJUQwfSU1w0Eaa91/YFLycvNYRbp+eX2kLW/hw8UGvg90FPeqXJ3xr9gHocATyOFbOc
3V/Kl01/GoWXfLKmMZlB6OHiu8YZfKfUZvQh1GA+Qm3U2N90VbUckoTGh0wTwh7zOmiG4KnnfWCd
Il5HKpvcWP4DbQTfSYdu8j6rGEyD1OViqLORePPR1+xuHMrS6LrsVa5c3WjIJI60iEbA76Q70VRD
XSAbxEsD7P/dt1WUARd5JfNtgi/gtysJciIt/Br0lsXM9aPyWnJ+/nj2XBKebNAFVwQe8uvb09Fd
1Sc8imgR0iTOadWSTNVzmL98lRUjDvgNlJ3venNgZiyDcE1dBGIOcoApvTO6ri8EG6w7Bg+OXBJA
Nay1xffVDnUrBaR2MTKXvJti1JwB+REvd+JYBZExFGJicM433nW2wlF6hmAVe25PYijZGV0Q7yDK
2DE0lOjBe11bEuh1b9xOayXQ9dYMvkDqOTpFK7k8LSGlIlNkeDE9MIO7yA1bB2YqpHUQGPvONnFk
ohpCFBto4Y5yvpohlhDe5GIGKSdZvkxOhZK3Tb0fNqdHOMnVwjYPgwvsG2LT1e3dVZS6KgoZnita
qKT18tYj2kqVcBbvOoGd8dqBBvJn2VvJb9Tmol/aDn49b5t7668FSVCQQXtHd+T2BoRlwKRsE1YM
EFycz4j64vYNAaM7LsKEMQJorG6fOkgQmRM8Flp53hIzdXn+b7Ge53YXUFpJVkW1lQO/8ZIcCbAH
bAErKnsQF2/q4Ih9TDR93ztUfqgYrd0H7Xf2wcXcMTM0g0BchZXhELZmhnL/iNpOANA9+EtzVkIe
NkhroJBFJlVgXv7AIYmEowEED8ttEVYgjndRFUhZKADA3dQB7+u9jjX5NXlzeBTS7ezozWLu7bky
v9RB0JaiiAyDQlxMIWrcd3ba0U8Wtb+qMlAHl2hTrVv9DxpeK24UMSQ+cHOGpu5HDf46KwLUQ4eU
cTp+7CRqaeBX1TaE7CwipgO5hm0v48+iK2siih20L+/q9qqzIVANHmchYr08oYsB3ah6mqEbMIAi
FcrxPIAUBA340AFoXA0ZJbo9IX5s/+lmeSRgvbfpeBgB8gdGEMOGNthZWE89dW6MwCKAsHlnD+Zh
SuLm0ZCK5iXyprMBO3R+WZXozx7AUSKsDoDEQPx0e9ToiDMZWooVYPwtT71qPZBWrPif56/o3vEC
ZY2mBYrBKOSv3/5X9N66C/iCPQKZpYqtswTv6twnVH9oI9m+ZyAB/oe7iTuCa4n7gqu+MaewR3je
QTGpsL0aTYNlUqeAGAAwQnHUetpzA+u+ARW4Zg3b+hfw4hPawoIVITRb0kBP/zS+s2QziMsH75p/
7+dA5we6EIgx1Mi2LoB2tWXxEpyaylD5aEfWiFkNgTqotu48ZygnrVE0gGIAVG6OKrEBSo9GJFqg
bC7DW1l2ZEqnpF70qUbPqQXHiHhunpSTjh5kparfz5vKVs1ktUjIKMITAJSP2GqbNSx+F0XdglCe
QXE7gDhrDDkfawL6w1paNn71nDriX6RWIC3FfTNA8Nya0VtJ+yRSn+aahn4OHmnbZUtAfXmSwIlD
WrBJnCNU3c6B4G+K0SFgNCer97q16gXYU2hs4O50HbIaxmvxCsWNg6uztwjsGPCFaA1otp5xKP3F
Az+SFHUcTBckNiwNlrk5qIfsXNA1t4QRgyaAWunm1KXu5dCjiV0EoLu8d8q5ftsFU/1jbkBj1YjV
j5phewvCFQB7A7EcEAU29YpIgk5SiYEUllI67+vFvfQTmV/H1vLNmwEded6q/oSWmyBhLYMDwY7W
9VqRvT2rpkQzelRDVfRCqycvhBpU6o5zFeSkIfKDM5aDeh2XdtgWDH3R62iWIYB4/Tg/hCCpg8ds
QIPNJXK14AelwhPXntJqzsNeYMiBPTNSZj2VmLFiJhC7obfuVeQUJrXHcm+IPdRhyCrnLgV1rEy1
hFG8Jzwuz9wWCtKX1GofdBl7fdpOoHnngkKg8RP4FCo6t86k6pf7SBTEEVDg/Vv7+ZsdUa70YxJQ
UqjZn0+Y4zOix+t5edl388FSe4cNOQjE4rjWa4HqdvM5fmlEedW6xlMyF5hyIj9CUZ9/95vazmpm
uf/FulDLBNMahA087BtzLjX4NoKAsjA6JsqJ8t4QyN+niAKHh2WxjhA7e3cUDBTU+uG8VszV7fct
gtkG8DQwJGy7y2svIBChXuSBZ955aQCnBcoevWOgkLbuxkZ/hegktK6O29s/gkE7rzoBifwRjMcP
z1+XvQ/6e6n1QP96r0c4XrARE+vaAYyZ+RYTlwgjcS7/YRXAdlEUAIAXwInbVcJwmaph1qQgvIW8
AuriF0roEcJ950EDjAGKeCFiDySeGy/N62ri6FKSoow8tLuZY51Yu0Dk0gzugwjb6kJibueEw+c9
/317Zg9tYCDMfWCD7lBxxu7dZixxw8w011A/JewCLQsnTRg+d4Socvb8eqtVb3wcSpeAQuP5RDK6
tXqojDXIQ6OqEP5sPfmdE5+h1V1DLBj4yS6k/BqM8xF+cnfRtZWJrhD+t61R9U1XchrEVTE60HZg
4zJkpq2CIu7dKB9U0F8T1FQPotadqwCRP0C93bVYCyzUreVEXahLy+pIAUt13jQs7JHsRuazNSTe
+flN3V0KaCnoKOGZxxW/XQpw5HCIOd5fWdfx2YQlhzSgIG8wBOfXf1gJOd7asQWQd8tDojIRgWga
UoBOo03m1Nxv0GBT4psA6Hs8Pb/aFuSzxlkBerYIK1CJgRDB5gWeJ1I1PauqouuNefRji50jkDlB
c41J+KEb47o5BWJZROZDJuE7CLD6US/iWKZqTWy2ZosyBppfuCxoLW6cNWl0pBWXFXCq2ssrR7ML
YG3mPLoNgPpDYiEH1AO2wlFxFgegg3WlaQ+2Y+eurt4BbxTGGSEJc2+PGXOr5BhMHik6ZgymBkW/
hOd2aRKyAIWV8IWybX8230PTD5VdoJxR2btdjqvRd0u1EiXX+l6uJlNfO9JX//SWpY9EQXe8OawJ
fS5UkVGw3jY1JrUAw6Aa61qLccw8p2sfZmbbxfMGtXdREKWifQik+7043Cx0aALuWtepgbp8HgxN
cJ2ZSaDr2Nfet+cX2z0u5EFAoQP8chc+VqMdKuWO1rUaBh1kslc4udJBF4QqZxUzA1bs5StCJmgd
z7iWfLY15caPJrwtLV5fvawz6nxh4txQUr7B3KC5zwMuohcy8f9YCQojaOFjXxHPbHyPbiAvHEMs
saA1xTUUfpIppPL/4dlAWIa4ApWH+zp22SzIOkOE4q20TFiQENSYSwtO5jkevP7VigoGq86rgoPn
f8dg1lYzJAZWha27qDAZUVyqpA2zDKjzUFWqPjFvjNISsIGDw9uiVNadhC7nyj1DExSp2mpPfwU0
FumWOaFDXQwVSLQXV5S9zoXk5ZKZ0W2tz+UY6PAMqRRRX2UYWDorZQelEHcprTaFfGX8wYaqho3h
C566MiOGT1x0NDzToAzsg8Bhb2f+/ttuPGJrYS4lJJ/rQgE4kvvzUAE127spAOMvZG7+78YAk4jR
o8Ca31VmeEfRv0OPGvWfZfhoT4vKlETr2LM6/RYCDX4O9WlzcPJrvL/x+H/0WGOk+UDobZM/OZhW
qxYxQyQT+tSPzpyGEG/BjDkw4+OQWzngmv43HI+dD9CeenrxVQYqB0C9tda4PoO3xjCoKuxHKHYV
oSs9mZOWo3EaB71wL2RyeQ39jsgc5UA7YSjSA0CREOgiK9nm8ULMtiONqYrEcutXjlHdGQxqli4W
d2BEKLE6ALh+KwHMPFC+2LMmBGeIktBzQZF887kTaShzIQtdWE0ZvlWR3aDhBwEqDGyLDg52xy3D
IYcQcwTJE0ihTUwRzWE3LWLthUAlAyG99pyLCJl7CRtULomtl4ObsrergO8iK1plIiBDfXuUkE+m
HpDKtKjIQL6MHWsAuNL01AbOHD3UnUlUCpeZnJG9W+Jg8T9/+saOgcVHoI2cD5DebakqME6JrrbG
zpqKmtwdLDCeofNtVw9eF00tRK0URIfHgVS51yPlRRekst209WL5FpoT4yfSWgrqW8Tt5NsJD3OQ
NcQpHyLP9OypLOv+KWnj9rVb4rdhClrcLOc2DpQ8uBE7EQLGXYKaDg8JkPDWOKcWMzKpRnVEN3R6
Cwi9Q1JTdfH5+Yu3twwkB9f8BA2juyoTpROrrYFXhRys+TE2kOaRflQdrLJj70ByQ9UQJmgjnNx4
zxA6TyYcQ1E0gT8suUeaRKQJRM381EdZ+Pvz37SZawrAVLJO6sbcCcxlQUNo2wQbopU+vDZLSmi+
kXPZYcBOCoSW+6EW/miysGqgGwcz7d3L7M7Q3GSIL4a0h2Iz/y7cgC5nfEfN85nO5pdXxsuS+ZPb
8muEMR0mmwSUklOTxGV3UQuZnkZp7PGtb1dk/NCHIWGZL6OhzSDYT6wHjcPEizUY/sonRj4BJIwJ
OM9/9M4WgzAUwFYgZn/PsNHQFDOR8QSiZSmWrNTDePGIXzWFofjxIED5I9u+uWdgAAD8s8pb4/3e
eLCFy34AdhVbXA9OnBnacyczwm6hKxaALQ7R9F587wENbh5tX0j70hCMS0hDAjXUrKJNF6fW0DoG
9XnPqdJxEc0LGd1/zADSQhD1RUzv3bHJpe2IZRpmXmAsLc7fbszZmuYuDTj3D7zs3u6vQ12Q/mJb
7robva+qivOWFwEEUM6Gt/3PUoA3b9xF/n75QYNgh+kIa3cVfY5b/0rW7naDucKF3av4PDMvzHur
jrOQyY/Pr7TjyeFBERCidY8O0TZJGUtm2NIJXqAa852LOj4l4Ryn0PVanvxkHDJFA5aPTkMPUokd
pwR1ZJS90XsECG4bjJR9QGwRYDeV6psTxFaj1zPAXy/v3yLaWZsE4Uq12/bZeOdz2bUdzIPU/Low
qzlV0xK9towTHqAsVv+2vS0oACFuAzBg1Qy7PbMaypUC4/DwQRje/VCJUWZtiIysNrODB8iqMt7Y
6tPzx7djkwkQELAQwBHu8c5lD6WDADz8op4xudWQrnxFnfF7rKKjeeE7hoLpPiunCjEGcKQbZ9DX
btLCG7NinKxhKRJXtfyhgjNtMmjOLe3rhappejMAahp+AOvaLY/cUXi/wWs3Bk4ZD8w97KGfW2ET
KM4VmFpf/ywt1OzBlKroRyfkXKddFIqPQbWgUgvFaRq+t+YmWfV02xhz2AK/fuv2YKhdBgyGeAWM
F2gTzUiIn0K2XfSn589lxxiQ9KAxiRcRQjDbolId+YOhDN20BiHZRbhTmCqbLdB28xaMWkV8X2JI
xkHEuXtEAGkim0R9CV2GWwuMGzXaZTSwwmBI5zcnUfzTrOSIvNyvLrTr2aPA/uJ5s4ODIsReVQsR
Bm4xnmNkzNulUT2aJXgKrHCjuQJJTTRxnToKsqkZh+A4pn7ELue5WVQjs2FgjpdNTew5aT9o6/3z
e793J0ABWKHjcG13EqO99JA7RwEvoBasIRKIpORrTXztngGR7qeDk97xY0mA2UD4vaikgcZyu+nI
skWFube8APQvAs2hg96uWx6JuOx9E+JdVCPQikQusXEuBPEKCocGq3AnegKI1sOsrVmeCN7Fgw/a
u2YIRlHQxhCztSR6+0ETlOe11Ye88IOSXTohojrzpir6MrGx8tAvMPLTSw/MgQoGmvio76CtvH0K
FkgWjW0CHU2Xtw4KoT5mteWJ1/RBqhYQHZ9fbacogUgY3U8Ultf5K1uZO+mjDGiV8CPxEGuVGUU7
gv5gwD6DModMxhddrLOe1G3zlKixImlZJoCPz21gzZcQDzGY6JoM5QnKhRQTG7U/ypOWbo8hq4Gn
/RcfCBTtQ3QMEXWAe7/N7qAtBqLFCARnAPQReNxT8BCwBqSf2GVv+6RfDtYL7vwsgOXoTq5yjcC1
b7nGwNM1qLsoWpQtxdD4Om4zGi+gg3pQZj44i/uSxFr6WgukKEaB5rH++l8FItLrMBycnhdwKnOX
V2YYy2tYDUiWJ/ipjwpp+7eSd1pdlqitTTaDrjGlXhtRktpSN1A86EUVvgIqfXrgE0l+AcTUmrRN
Jhs8BjKOJLeBeRjzgY54jQ/+/mt9+vbRR9EVRKyVi4Wv2J5NtJReE2kAqOrIad+VKLf9M5aI61J/
dpcwa8vA/xeJI9R/FpHAA0GUkH4QjIn5MZScTmkFPk19EPTc32AwMGHfAMag8AZFoNtNxX4aJ+nW
p9pRzUentsLUG5PkNIjB+dSY6cvzm7Cz3Fq5h8NFjIVywMZh1BifNPKh5oUukY9AkJ28MXQBoCkJ
UdTxF3rEmln/wM2m+2srdtU52sHKUB8u3mIBsD91X78fK2CyJxsCIvPix5dSzOYK1CY9CO/u/Tww
zRHyZ/QUcRm36S3YAAocNjYUDSY6Ylomhhi30o0OHtL1it1/HVqmSGoR5YA/t60+h6Iu7YHxpOhI
62GWMlgs5I2co+CUQHaxSsUI6l42VlP0zelHqMtVwdRF+djpYU5FbA2/wBuX7kpLC7/20Ml925S8
Em8C3U0QvHPEoB/BKum7bJTTrNBmbisCSI9Luks5l9GIAcP9NLzrRpDOU6irSuTCrOT9q8XYos08
FSU/oNttffV1IN4JvLJQTQrc8mtMSLVgMCPCqhywQ+s3ZDVbCBktg3rjCNL/mOeJi8dkmaafgTMM
FNSIYJCZx8DryPApFU+p04OTDMBY93m9wlUKCqwOzroPqjlbkmhm76Sv+UdbCvY1oq76iskxtL1U
Lu8+Q1vWxjC7elmWlLfjCDV9UzL2L7d0pQqD2pCVxgmvxrQJGt5/GEvZC56OHmf+ZRxDtE4S6Iw0
P0jtoUY4zzp4b9kq/gdTfnRwqhGHjxe31iE0khzWt4/MQqv0UYAuRXITTJy9MsKa7VcAjXvePwNP
aivFmMlx+QmPxvos0NwFXN1ZZJnVycxfQ7fBwovXto3zjstSY1SJVZIBbJEpsX9Bkz6R4N/q0XtN
PYXebDoAkuXCNUeW5G0RdwzA1F9uXJkwAw5LToh3veAXOgsyfIUEfr6wedEdpAFRTrtOqDgNVx4P
/FdVuuYrGsaIVATgDJ+M3Tj2dcL0hCEFynKUOe1nd0pl30QE81T6pMlQDht1BgAR+R3LxvMz8B3p
khop+Hc1k1GnoSAjmhYaQ+doUzociDBRfdFB2WhQzFr+rW9rn2du3CEmn/HYJcC4Abh3wgxmoVOg
eRwIiS0cUB3eygSYq9kTv0rSJlXmOAB7AI5PZpIDp4aBsSj3Tp/BcnXeIIzpvwFE1MtT1XSsPQ2c
jG3auvFgMOKgLHkWJ72CnFGwdL9xx4N8ALziae4SWaf13IePljQxoHYRGo+YYs+cDJkIyzCSIDTZ
kFT1k9W1EUhJHUYZp5GvzStGYwxbwX/tZ6IZf0UDTK6wpGj+mb1QJBeXzU6Td7Yd8ywZy+ip7lVI
U0u6w5TB/BlN8TzYXtouQfSvM3jl18Ul5EHRqZ5OYNXwBrNqucfz3sY781hp7YJcwhr/oUK9WmFI
0Ni9MjWGD6QsIuWTs9j11wRPKM/msSYfFCvpRzvQy/fKohjxFtSVM2fULclPvx4rK63dgdcYXiUU
Sa25n9axDRFEThqnnz57rvbeJQ33DHR3CPs8Qc79U0J8M2aLnsM3RgBZmld1PP5UvjW7qRkU6pct
ZqdWYHAZzNzSXUNJ5kSitvNKDbNJE7UMFn7eJCcam7bMhkXRt2yxiYMvqyNNc9OpQOfe3NXzT9D2
cJW7pA6qXKH/x69Wr/1HqGxZb5eySnKhLdmkSplxTgE79JesH0D/zRWaeyIVoYwzwbvxvQXxlC6f
+9F96xOP44dAYtR4s8Qim5YxqDKRGPm1Zi3/zRoLrPAEo4pxupj43MMKpXynZ11FWYDBcl8qwqEd
qicCPX+ME8AFGVqMMMwgAKX/YYGrxrSEMxN5p1E+PPdVGH4ObTr+7sKYf/akYdOpDwfMZUu6sHoX
NFZILsCTgwg0S21IXvE2wOgSVCy9HAE/ZnhoKFh06Ugs9+J3TGCCt0ITKR1I177GKAyMlTClGD+V
rovil/QRN6cqot7P2q5JdZpbPXdnxuYYpR10X755i6RVHqNUhuHlIOZ/6qyqNJmow+AL6nttf6IW
weQJ8DKX3xb6vCuNbYoXyHxa8xc1jbLFIE1LXFsfSXU2aubQFL08i+UhbCZJHauR78Bxo18BsAAG
bOj6YUqhX9x/J6TUM2axKPtHiPLsFw6shU6rzmXfeTCH+kR8DveAsfNemUY11spoDaV/fJAMAgiB
181vDAMK27zFWBBxGgaM94PYjM3fQotXPkGTu5+yfqqqPkN87n0Gkxs1SLs2cfOp7O0QUn/+IH8s
K8AE19HBCJGFQIXk7EaNl/sOBoLkTLs9dMmiavrcgKWD0DSYrOBEEIlDdAWzLUwete3ipEvr6gnv
nzOZSyiXJTrFGCEEDE5kAb4AnGrppr7fzAXkuYLy0qlmZfxFfo1NcSdU/LOAMdfKZOM6AkNmLfcz
ygMYIQAQEwB6RinvF8bQJq/BPgLdMJrBcUm1UEbmjc/nJ28amseAVV2UQlgE4CY8kezt7LbzJ1+x
5ZPiGrZKpjr8HZeI404KChIavoNBjoQyY+OlXEec+JMuvTRpDNQi7dmW2BkqfP7o6cEvamKqH5hh
3U/p/3B0Js1xKlsQ/kVEMA9boLs1S5ZkS9aG8LUsKKYqqIICfv379DZ34xt2qwVnyMyTaduGCCbM
bKefOgya7tyuHLmswPzyRqjmmKB/QiwqlPb+TF1NmOeq+BsWx9eCMr+49WmcE/ulVozhc8lhD2jy
oCmDrpbZPUcOVV3uy55cPH/UUxFUUTwWKmrMv2is+ig/FKF+53Y3ycBbVmdfHHHPez5STZz8kHTL
YkAG2OB4IKY+h4MevhYRrwezRUN+SyT7cM89ZAWm8Oq57nPPjtljUzf6ZnX3aCuIiR3mPAym9p2U
zOafVL5dyyoZ0h1U24l/1IEref8jJxxhnPqIAUNXKwIlGms38XvOw2XUj0fqL5rYoNR7rhzO4c6a
2n+9xFuVldtQMRwrOpEPVrgvKXJqkaSwg5auG8fV/OaHEgOgYau713k/sv40SgSw+Sqc9FHhN7CW
yVbxTEqCnfVVx7Xav2B0xqfOGcmYiIZwsEWdpqorbJthZLZ331ULFmP/sdVSxFet34p7gkQMJyZi
/tZzRPP61PljvF8wHDy8M1XCfUoXZ94YCrz9JJdBZQ+s8O2PbEeHe5rDKRlKXEqQuu3Ot1yCfoMV
FIRJr06ucHuTq9ql7dRBjMtzT2SNuHOcWkl8z2SvCsuxBf0ROwteUar9v/Ew7RM2hGz/HqbfqlgA
zvyrw4zbZ+Yt9UXHY5TxvpjtVca7vG32wLy67kAbdPUI/zBOmlxV6VNhiwntlM2H0KX5O13n9ldp
gu4gnm38u09b3jD3mIObqh1Sw08A9JlXM0W5IJCZNK7QaVaZ176M79nlxJYnGMirMmyDxT0dnfT9
Ymsm6uIcbFFUItJBRtTjzuDzimTpIyKgFp+NqsGaz7F7NfL4Nc6dxpRiyNWkV/5QrNmj7OHt6DMJ
cVGVzay9rAb0HP6sZ/Bq57r6p/xoEVzmM8QipxzaKO+1z7NS7Uv3ufDZqrz3G+9lGFT904mW7D3R
Lk2+7qnpS4vL5sU2TTWf58MMC2ZdvjeDUCtHFrPeYocHfnSgUOJRvq+ZSzpvDzlwFe5zQ5DpJoLX
gcChgP3DIz+ZyEI0jdkye+PZnZwQQXeERqOE1SAGxsXN+zFMj4QFFy+iGi1S1KicDaufc7X7DVkT
UDUml+iuvqfdhLxHJ466/xZ/POarMWyc52FwRZtrhOo/vW+BSBHNx8qGECMfz1FH+FekIeD0ts+i
Ezk9aXnJhJrcojPp+qFdr75rEl67opuDfrpiT/bagpMKOonDstMxHg4hGUAYUOVd2ng3ZG559jIg
u9N5n9rldYt0xKd2I3KWgj12PzrVtjc2JvGvGBMlSWuc1PY2IdozeePp2OYZp+Jb0eBnbHL095Uq
qs52zclbGMSLbGSzKXlUPeyWUd/+bbpwxW02E0mb02Uc995zEILcshzgqe0TacYqtfrD8ySE1Lkc
e/8vZ+cRI0g2Dqc6mdRwsu3IQxYKs9scw4/pqUbSKHOcB6r/gsUzvw41zFu5MXyMfE/fm8A8bMNc
rntnAM5T8sXyCtIS9c00iRfdHtkjzA39/4j32Z41Y1L47SNe/zVTUP2B9vSGIkondy3iKlT8s77Y
HyQ80uccRkzYjRs/Dw7HufmIa9FDrVwI2H2Mtj+9zUK+Jo876CKUSttyZ/L6jyDS+Y0sdjJyLPPI
u3N4uMYFGf7l1bak30V62E3eMb38GfqVH8/X+wq6zB3AQwUfY8++04u/rGjbV696kiV00vOIhoOa
O7aJdbJ524QU4WqL+MDWepi29OwYgwZiqgJzj6IhIst1VP3fIJXz37DO6Bp9aElSmxqNX5BpnfA9
XNjNinBL7DsLLYWMgoVOMqU833X1EIpi98Ta4GWPsoTvZ8BSxBz9/hFt8USQ6nqwW0b+EXxwKMrk
44jVbOS7Zf3M/dIq30Ul7Ge0DEg52oHVKUec4jwysUesr8vUV5d1Gjw8iRez8Wvuo0mcAkX2djmg
szR0xW3/PYiuAl5PZtfBzThtb6pslFSbudv/c2wtbqVP4teP0UMKJJ0h/kUAYt2dld0zjhGkyoLb
1J2EKlMi0C5pNZsOV/laIWDx9lVdhhV7hnyb96Bmzq7kiOzEX9ich9DntR424vaq+Bswxvp5KsSc
zP+I/0673O6HYAcE++vJBa6cj8Mh0zaPkQZ1JTW6etimQHzFsQnbMtJO/7z6rhjJ7ozkrRyyhMF9
it2p4K7Avws42ABo0wb1nGV6fEn3eJkLbe3mFkhCsMezTrd8fvs9rdTTQxL9gXXN1dhmk5czWs0/
63RPtyJpcaDInXl2/vQ0jf+qLZYfXVAfWW77bKH2E6zHRhwzdXnh5pGvtCgnK7D7128kgEYin51t
Ts70/f2ldaX4g0xm+pGQ3/BBkK5H/tbqTabI8HCrcx3vio4xjIssmmNIKP8DcmB8tKeQ5bhrQmwU
Z/MQCP7dXIzV+rmpbujZug9b4SNAJmGOMf4eFe602aeeP3vuhZM5lxgnzt/VMGTPZKi1WVk5CK94
E6aZzhwC4Of/PxH6dhDbrkm5OxoiqJcAOVh64Dlt7Sh+dsy+l2xIsw97xFgnN9nYRtQ7QyqdUlX2
D8+ficCvBlX9KZtxkT/ji5C2RZA2FFRSUYc3pkbvzo7pseShijxdqsTT+izdKf2zVe3+EVrf3ERe
ixhnquP9k3LNs5KaiH8wG5aRKolisM49IIBPMuTTxyU5JnJ041b8x3yUhTnBd+MNRxnmO/V1QXEA
HjBV1406wJH05B720ma2BbJ3W7pHfMxJxkIbDJeWzXy7mtXaOBzFR453anSv79Gt7GQxmpRgXl5Y
IKjRqfntt9My97n2x552Fuw2vXWUdX8uzbw8cvLNMHSEQ3PH0My6tjd9TT5JpNch31cfwE4cTsBc
iNKvzxslV30aIr/+4Q6mvxp9Xz7bQ2un9LJxzPLKSzdZ2qpJVH6kqx0xiEhTUTTNztuxcFIBXLb6
+ykNm/6/Y/WyD9cxc1s0U+ZByE5HtuRruvt1rlJA8mJZVPAauKv8aIlWbXkdU2sBn7Vyr9kbF8vE
amdR1GZ2vaIBWCZzEYvLl5oICZ6LdWoeXCfrSYDusQo6c5gI28EdZPTcNrE3lr2/HMgXAbj2PPRi
DE/aZJOfMQExOq8xaqXXZ6n+1bVb9Wy3oKpKSAb/n+aneegyn3vCxOvTH5swG59xaL+vkf3ko0KS
NeRdy1KW6wpQOw/nrP5DzOdSF4OcFB2mbtLppNja//mBTZvSKClpK2YlZThSAWehEmHxQxUM9NQJ
gEafve8LuxtzTOsj4Z5Dgx6QSEoVzwsFmnBOgI1kDkzpgLaOpyOSJMtvMN5e7g6HfyMXGYd84Cp+
x8uFa7a0X4cfTug193g9bzGI3ibfkn3RYeHGYnu1rV/zfdV7fOPM0klukB+nHsTSUm8FTT6Jb6pg
3r4UMQRdqdDPfalwB5apSbDMoJUyCuds+uVTRXaZ8910/h2T2b5c8EP2GRQFGA8+oWp7nBljP8Ys
xp42gYz/mR3t0rCQf7uHMv2nH2rM+td1mBhaqk1xBcchCbtYd8j1KcskyRASL0nvFA5EoHJSlbgv
EILOfD1+513lWeXHD31UBTcJL66fp2u9fGx1NPzHBOd/BcMOF9CIcHUKqwKMfFSVdA0T2+HNl2oU
7i03pGpGWF3JrUxtrf6IAAtAKLSs1pg4EGV8Mkc9/1rB2nyG97pTJ2YBoMVkOYTGbLGZvnp3cjUc
UDX8XQns9fIezJZEbSJlePOObXgiE675QqHDju1Py/p6eHp73MPG/ub5CJ5jwsv+a0A5ieTUqENz
Dyf8jwG/iPu6lrWPed9a/9mZGNNibnd4wCxhGcuPzpdvtV3H30fnue8reaQvM15B786g5/hi0Q8+
cq+f/BGirtRJ6b1rywkEbiwPx9su6NJQFTJk+v8OVOC/NSZG7/24DVuB1RGLK5Oq/zns4PwlTlIk
CLoLL8mSBh3Gea7XvcYhmbanzq8QlYT0fzfPGqOzfB/6bC4id9u2SzaDsDC2SPML4tr/0SaZfMG6
Ut56k0i6KzO4blN2eIOEhaWZbLlpyImE3/UOne82rF8rZ/qO4Uj89s1mjUPZ3KwbnKSco3+jk+zA
qVA+74dYCO5oeqFCoO3OVSc4H3ujYrvhTOkm5pdX+81EUauD5EIozprmPJdInvnpsBrYF/eOQkR5
E5WsYF6Vt34hJaSquCQDeQXkknTOfF/fbB+P+euuko19wbDlXAeKuNd8l/CIucoIV84ZPdaPiauB
MefshfBH1KLxnPewAmM+KREu5WKoMPmAAFtAmSw8WEHt9/80AAN4tucixpx1gGs12kKvCM0SsD43
M+e4nIlQGienZyU+FK4qeQRQuJcS9JSsb5LNnpZuqvg+7BBLeq7MsqJup/nG+ti78RHbtS2HpA7u
+2nI4qJvOvdXtc3xF1at48tYr8wYpuP5XFD6zuCEkQwpT9rJyqDvxzffWNLKNpGIn+sSrMFPO9vw
eUJKpsZzqiC93+Cs9b9l8h1qvE6XQLI00+uiSyxadd/52cI+Mw3znSfQc1xhwLcOp32V1cdC7bhm
MtyGc6vQUBR9bORnKKr2OMmqT+ecwAyg584ZMlZnuS4/cXpuQFmp2c1lTcxynxnDLbhI6vWrmez3
xsaC+CPaO/W0Cy8ZcTqYA8vw3w73Vnn+U7durjhNHGiJPJV6/2qHOLiVTbK/Rsrr3gae0qg8ksk+
7Vsw/5HtFP8aIdpB0ETMujl+R8j1yK3lXaLHlETgtreslZPP8LwOXgsktK4RuwSFVEwPCnR19q56
iTd1BwgT7RGp8JG7S6LbJ9wAhhiwYCY2F1ZgTJhy2p3J3UUY3J2a2avYubxA3KipB312xzoZcyfd
PLecqa8/WzLtnlKQU8YNpDj/LCZAb0unnfeZz+KRz55VO7yQ9jhPZFv/TEwQQq+wIgcFioP2xoBp
qbLR6hsHpMoQi+z3kiss306ntuLjwGps8Q2nEWN4dhsOhD57j2tlEp/nxeA6V61MMhkDJY5cbPQU
B2Ro2OPmWB5XD9EWuluxElj/Mtppm6584tb3C4koLZttN7jqyrcscafIH7b11Adj/TY66GSBL2Yg
nf6wTVy4Movastmbw9y6cd1Wpy04kqwcxzg1udAqsaX8jo5lLDHjMxcbewsxv09IsRPLF9Fls30B
iJC6aLPeTT8bt49gBdNmdm/04uGrm9A9m0KrgPHMpORG8jIxpl8gho4rXy8sDlOspqGchmHawU85
3TgF3uiyAIraxY0r2xF4nGXvbd5TkGQr0k163Ju/Vyng//id3n1SYTC4p5hAmF9rspistEFiuGCO
obJwsrf2eOTXN+H8HsO4lWZN1S1Ne3hfZxsQ39JPfzs6WHO1osztzoR5D+05nqbscVj10JW8LEAI
rZ9MDWtG3JFW63EtmoslYkAUAOzq/N0evevaCpnctywKf6s+PL76aQ1+S0MASNn23jjmG+4ssiAg
hmKExNj7isaQySYHDjPxxUuUb572SCzHO6DHpu8PIPD4FDLGNHnV2/ofV3z1fvGg7obb4UiBZcgW
SYZfEg9S/+xNWGGUgILhdI20uK3PazI38iHcVbXltT2S8doCp89souGeFLwXDMGg0WK/GYJQe++U
LTaaTHGFIHJh5yXOe0EPftjcXkRPTobxSZA72b6ZE8ej/StTVRVfu9sg50fpfwvEujTa/XJw5fEp
BVDgn+X7ePNieNAMr7wLcdcI1zsFlLz2JAh6CYrVNH1F1R2Jr57SemE35fmBSvUsJm6iClfD/ymr
8AY3qtjcEsnhy5/Wb9Ltb9s7C0mUMFearOZ44fvCw3p7wHt1obRJt50LdtYguE+2Dctwtt2hKziP
aAHSrW1wDiXY3o3/yjhS2QUof6iLPtXwI01UZ+sJbiL71eyZgxZwOvy/wR7q7Rn7cb2cpO26jEj3
lRFVTzC5xeBJ4V+s2id7j8Gs412cVkDqOTOl90ydm762wJndM5FE2DYYuNBzf3j2U9UtOEhX7Ztl
eMm8r5W/fL0Dgpu6cwCIaX4mDTXosh8jyyPfj/coXa7PChK/YLvgHfeg8LAXMXe+M4qrRa1qLLHr
We68kdL7SWNJbQHzNHpPTjWlQdGkKnOeQgY4hVnDsawPWWVTKEref/vDk8ts78Gqk/DdwxAkOelN
hzAtcvftTbun1tzzDnimYMtU+HQaXogylFzJ5+uqI/evB889l6kAmr8ObN+ra2Bd3AXQ39NEDPcI
mrpFs7iaI6OaMooF4S7+gpwo53Jl91974CGdk8OCh3bnAqUX0y638X5MNL2gZ4/VpZ1HBOob3jVD
3quDyo1Qwr11vbUFdBLBvBe+CjPDaoRB6k0G8PZ5qB2OGW26NicW1yo411OFE2BNvVjvxmziOYLi
PrbSMPrIl/b7eIJeJbDF2ZYNE2YZd2HHx1wq8qvRBMRbUUmzfvjdsRJhxWH0kfPAmZiwzaQ1Z026
DFtE5vb1yR/X0RRz2C5dqX2ooVOFw5xfNiac9rcuHXwXsjJc4tdIKy+5yeBWWRLxNSwCZ+SD1+1o
fs7TVnHhIhG3FytHpluhjdqOUvTrGjOz78ZsN7qaxV5uRyjaE1c1Pj9WfHBP0zgzzuCZHaNn/nIa
pOSH+6WN1V55mCXD3gJe/5NNSj9gglTvV5B8zVtYfbejprepe+c2G7nDKrNMFpFl3oSxcxjzmrge
1E1bG/pi1zhHXKIAOWC/TRKovQBGnYKbzDHhS8h6i/quNRjc5YCV3cjaUC3HL7m7BKDj5J5W0Asj
zK/Mlqo6u6sbqp8QEZpfzNoO9S1ABioALYwBY4bfik/91iBERHemobLr3lt/AcM39fnYSK+CvIvi
qVQph8PkxKRmexiXxLmPkFek18AJscod5QrvNgL7+LmsVQRYSnIO4e+zdqhgczYCzYVduN+ZBOVh
0e9BBhDrDwqEzhuq5mySOiYoXLBN3hCUiSfw2AnvGWSWFWPoZ7z1TDaCpA5zpT+a0JNHKe0hqmKI
D6VJfZOhKNsR/c5vNQxMvgH0VJsnQT/2V7MU2n3MOm4ozwMZNO69i98dFXwFMoDThCdh6uE0gMgi
RghMffrKxubCw3hM5TJrTnuatgfk9VD+Og8BIaT6B2ncnftGFGXTQAavsLUn1VbsvSHK6+hFxcJd
y2XFYPizNVU6QRZQR3vmc/AbwFmXB31yWcIu4Qxk+XD4XitKB+FrcDKRzczVWId6OWfoA5sXkkdm
xgmu4sbz5uAkrkhFlVfWavM64Ed9S8JfOpe+MAesIjqPMmi8aLxLglaqa7rcgNJwE0AkwmiIwlkE
63bG1WN4B++q4kJMadXkaRUtX8NhYoFBQL+E16qeMWVaOQX5VMrTjxby653bduKgwU1ciABj9uAM
VOz41wJIqHlN64wEBqvDZCp91ToVXkKMxBsmyJBeqAuC8zhiHfiKdw2S9UQG47920dtxM1IE7cmx
IkUFQsm7HisFbWN53fxn9BdSusXQAX//kz0ZjxcuTruhmOGxk9Ifk3g9TyE0PWdlm7NMMk+OthNx
7rrrqu5rbMVX7IqBaO7QvIr1HLdy+jAz2igwqkWALGbuiH0G1p4VFbGu60L7Bwf6/XrMb2wTw/o4
R1lzx1XxXF+aeV+DswQkBiVYO3hbnR3eiMxmDKpS+V0X57M1KeqeeAYU1JMbJnnEVdqQb05g7wWc
fXYRlmJSeBrKsIiGzd+v/Glmm1scLZbz2E3qYhBb1UXQB0dz50OaDWQ1cTF8lWKQhQp3H7u9JLp0
UYX0d+8oTR3JpYBjoGPT5kUArx0uTrFHSX2/qSnASH20Kche1jUPBgknSqJmifjBhHecYuGZ4LJn
4/y7Hef6YeVqGS2M4HN7GAIP54M96lfTTPHDzucei6xKF7bvWsg3u/X+H0wQuucw6tVHXXkDyov1
CI+nb+VNeu8FK6Ar2iWNiQ2gtyoAp+SRWxxkP0QXqSYPTNprIBAnE3mt4+y4HJsz/vMEL/a53yoz
nsdZRNGFl9GkJ79J1v6McwQiKSP3XV18J+62S4yiQBda1El05iBIV6/rwrJczmH43RBG477xl3nz
nWFg9f5YZbLoIqXj+aVs7NGcVRrr7Ly33qGel2oVP8M25NUV5MiTN5JpEIwtDD6ge9BxtdiGvZgd
wPC01Tb6mGtOSPKJBQ+umKGFV57C9EuDuTVF1czTlw1DdygF3NADiGCHrCY2yRPWADPihjRa2zPs
+sab5DckGriBFOiN5OKOmAXWMcj44I4/G7llP9s9Vl+ohsP+PtxdgXh54PLBX2U/FIlswNgiVyhu
2iY+2YuJJtlcId2SzAAryPXrknyTFkzay4/YTvt/HlqcAbPJlJ01deT0CUHXirtgNDT8Ko51eBvs
Rut3i14yOVedr8PL3FBfbnwHiPdSHzpYykkHK5oZ3w6coFYsNi2Q0na9iMS8YM3LI+o4sfoYuGX7
z6K8/uFkODkXY43JDG8kYURX7YZdQNlM66Z/qaNyw291VrBeETTqjJdKrevzYdaBfXpWmMIYGPqs
9NMd7qh2egNc1wiyApRivUXMYXd9hZBpsaWzTu4TJ0agZbKZZnxF2XcJM2Qd/CfXdIOc2hPI6Lnm
0ftLPPVc54G/HT4o5rpN14j++BIYJFSux3EfzkFjPKKySdL+zX6BZAAQbR9+LdJYOviy0pOWVMJq
59yGSPyRla+b0wII2953shW/Gtv1XTnJzHNPXbLM8j2ZqjHmlxbAogQdvNmV65nQ4iw0uP+ZyiLc
QYwfHUiq7PqfNs6Bm8IkFnOFUojIBEJzKqKb7EpJSPwuenSZh+1nPy1gLEsAPVdYV3NB3I9OI1F4
zbE4N2GLt2yG5x7ufIFSv6yP0/V5tvNsr6hJXXDivz28CSvcCK/j8TzraTCWe1RxvHtNW40XHH7x
PkO2F5pTxYMK7IvS/mfb125yP8VVjVahNl592hoDhu5mTnyzO4sCLGqSqYfDmb8nVEwxoyJKIgQj
NYfngKu1W6FIgoAZr8c+w9VtHdN6K9G+NQ0yEwWMtaraHHmlUtBBTybOr30c2KT4un67TqqBvBRn
ZDD70L/ltjbQRGgtXUQQVGgn32p+y+Wx9Ml8JSDX/5DwA3yWgB2vzHF1x6Ahmul1XUW2Xm/N5v2L
dRNXpxn8+0d7aERGtMqGywqVxN/05LCcOMuOOSnZmrCET4xeJ+Q08YmThuofXoRoc75NdJ6O2B/a
S1YNbnJD+Vy7knE78GkRamIjjg4XDRH7fHOuGRvTS8Qv/svl+5qYb00iLj1C5f6PnnHKzxk54KRz
kYz+FbRAfcNlvLNcc+uWdd86mEMV8bCx3/tAkNOzjEHTc39MAfl0m3rbLXWztUWUqfSUft+O5QZG
wbuKMG4dLixGDdd+NVmgNyiXuw1RZqQ5TE9A2s484WN37yEwHXgDQTlOHOxXN+O8z/eN4dd/PuLF
fYE8W5+JOMk+/NGH9W403dEFn3Z5eBAqul9izpwuNxCbTQkR5AXnLtsgN0DhexRhG0D4Mon5ObGh
a8uKL5uTzmVUaW4QzlmEy9r6J1D3DtLPEz76cTB6cduRaTJzLueZGiIfXOs9IRzHuRMBg0CZTdDA
RUg8rS38xneOH2g2QN7MVGVxaXs3uu/RgDXPu8TbqM3NMeilQJUi7nuzeeNjcNgZkk/vTXYJHCG+
nfS19+xyh4k5nyP87ceUyZrjYVeZf5skRud2AwOWj4wkJOvBHFfMw6Mr3QvUK+NIGJvJfwKZkubk
sEkrqmvavkltuzAPKj+aXw/wX8aprgYbZgjfnDdvmpz1bu892LmD45LoAfirX8+kCUThT0f2R1Ai
69qAjmMRpN9biuV2A9FSU2oGW5F3tjUOX5PKnloWNOBriFH3CkFz9jtA/d2ezRLy3GRZvyFlDIL9
77JmOz2wm6Cea5Q03wnmpv5y1Jytz0jHIV5DaNX5KWzSHRUpYJF9OoJl/UBQ281IWlHu5dNK3s8l
NIihTrXJiLwLjl3rQm7J+nQsrb8yyFbyt2EQqrk/kc7vXTkMi33kc9WUBcNqX1PuQMzfGFAYKXlo
Dccx8lDby0FwiPtkAIyQTPhLGE5Xwq40qBpF3A8/2cMQHCTK3kavd/9M2Zz8IjLNLN973vR7qIkX
f/GrFvG4fxD2dWddVfdP2xF8I1apSKeLj+wWjW9AtyqUD9n74xAgS3fzPE3ZnacS+IXQrN1LxJ1p
/OCYxW8vTECVf/I7iJTrGhGbA87lVDObbVyL7a6NwKNOlnz2vxmtdi10oxSlWkt3PA/0bW7kPU+D
/eP/9tiiSRzyWKgF+cXIJvy0AyDJEq+vscqZNAZzDtXRrzmy2Bl3zAjaH+Xkt5sBe9fK1KIOn989
wxi2p+FRmSIhYgwoTPpLUNR871hXLZOVTBdxqgqXgvs9wnI3WMod7htgHw3lTcUrmBW7AMMsumlI
JfOLmsYCG2Q+YZopd/46tjbwm2999LKf5syP/MIDFv8tOtvbnBvQwD8tSZOE93qW/B5DjXnzPb4W
SKhV5iv92oPRHuedjJLvpzEDlOMyo+2LI9Zjfw6RquxIMdluWpw80ETRr2mCaxy9ewqgqWDS9YZL
52g139q1E6/erAZdrLrdnXLZUOnCyAZolkPw68eDBA7nnEbBEJxGVdfqxnpT29yGqVqZVIMVjSZf
DfPnKOz+MGKagMXX1EvcVYmJa1k69agZvbP9hnuQtn/n4pnos6NZnqegQT60TUr9sVHSf8FFpq+k
0wCJL36F/P7wj3vSBrvHnsvnJztKM582mAoUnsvuP/cMwnDe0N3P4UoTgtPEAonZyJLEV/U+8md3
0evZjjrI7oApvaRc0kZ/8DZMtFIgAKhxz5LqIJlCfw/punIssc/I4XYCG7/qLfPrUyt0txUI47S6
ypop+Boc5K2nuEdUwSKZ+gLr3KlVMXx0t/23cALwtml6xDenHetzeEyd++jt1PkCGsOfrwOxVMel
Q7L+G5UURxD+PqSvXmLi+VEh0jNAVolnwVnSSj4u6U6R1umKjd26pdGfRnRtcgHqgC2TtRY3QbJn
HDXgYN9f0dQN0tOkdk9JlMzDCU0r4jnNDebtwWS5o7TDYPBmIMb2hzRaktQoETT5U8UPtQtbMchI
N7xJk4EqG8xS/14Hx3fPSdNS39nbKbJ8SJakTvTx9MejofzcmljPRYM9TnByoyZIrwbBgH/iGipU
TDljhDdUVcuEuxeFsqyN7fB369Plbd+dablxEtded6Zew+fUHOkeQiyL49Ml3xQRw+hDBVi8xH7P
qPOj24PCVSIwb0euctWUnY8lYv8Cu92a4ew5myc4YbDLU+M44yeOH+zDu+vOH1L0rTwj1fofZ+e1
47aSreEXOgRIFllF3kqiUge3c7ghHIs556c/H32AA1sttLA9g5mL8WxToiqs9a8/wFdOhgFovyyq
0qU+L8yPMROL6B06nPE9HQqausmb/d28cG/CmhAm6pqGe3imVP+WOc1I4HzZc5AR1Qc9yxQe9Oec
FvMxgXP5HlMBxm1OHdXfFVy1buOlfnWnRFk6gRf2gDlEJsZ3QB+sHxxvp3brRbb7ZbJ08mGOvVht
WgYm0aaZoXmgvY6XYeNkUQwPax0e3ntkz0yBFbbUlaqzYIojuobKMQrDBkFpZ9y/Opw03jlLrplb
wJP4rnrUzic1jAs6anORzV7ZEMW3oTmJ+iAo08J1ru/H24FBRlAbEdUXDvbl95iNGJ27AtkaYKJt
ZztjFBywvVE6DRczJe19njPSgMlfwy2BUQiBvrBpCIKs9Yw2qHw9PeKcNMpvC28SnxUqRvOuUk6O
Sirp7WEfxX4vAjmKOT1manJq3pfLGZEtWYfiZ4iIvaOtwb9+M1FItmSeMAsBpK/KL3hvIfripxDx
jtnoSjiqTP+bWcG82sAcz+LHxWyzOjCkB7eLisRxeLnEr8JUr4ew3zeIZdqjZwC6M8pdYM02nQXG
3MJ9bXckipQ+jJsZim9M+Y1wTxMjFuDobUNtibrHVI3Vg1Jdq3cq6rS6l2K2vokJ72Imq8PoHACW
pvnQxv5YfU1b1drbeIAjf17ZYtWOWAwwECA+b9hJQ6PyorTwvGNrjUnysNRW+Z3meH7DeZbGB5Q0
8YPRyr46jJOO3TtI4v477Kni70XXz5icwXJ2oAUXDfFfZRFHtJRYeG9yNXA1w6oqYroSaKdbxAbI
kRjfakCmkjZxj2MacX51LLiaIeK5y2FMhs55QlhlxfvQ7pJ7bJiXLmgpddPHlg5jX/QC3y3fqBtO
y9hofhHi4yRniIfDJ98J40eHTmPaQUfsfmppqk+VQHb16PljUx6Xxuxeq2wS6WcTBGJ5v+hhzIn+
nHXHGkVFsitUPfiUCKlqT4lW3C0cftb7ycL1dps5GaccxT7HLjdgj68oXVOLG61VOAdj7B1jh1ah
eAOAHf8qjcH4XkHjo6/rmSZCHezzr0ZeUCEqi+yCIzMjGQdulKWUT8kUBXacrCMvb42yzKlm7xsQ
hWJXm9B00baL1AlSSxkuqP2ivhVTxPDOGlAKUb3U6bKbClSmQaZi+IQDNmziKA0YJIekX+zPqodR
tbMgZmcHU6rwmxz5qE0f9jgeMY97hWoEqlU/QYtZ3XDg8nR5MXcnF+x7n8p5qmE8sJZyBHFF8zFK
BsNmzLM6EDbCHadDDfZZcyjk3lc0xOI19Ar7G6f6IFcuVar3gI119NaKzL6C288d3b2O0rFkggPL
NAySfJpHrh83To+WrW3qbDnTXEJzL8qdATz+qawjpz+ImVaLmZYu84fIJkQFbV9Y9k9m5Fbtbqjn
4T4d0gK+KeRIWifBJPAB4UVpQouNF4b/uahIlnS6uJ+OhgW8vQFhtY52lUkTnteEugfRRpvsMAQq
7tykqJ1XZE5EzV4aKwzTDn78xAcqvsAz5v1sFuZk1GuzFQEpFLau3opwYujRL0MHzRdLe1QxYzm3
50SVfh74Jgy1FL0dXHzMyr0DZ5w5HI0IAivkCL/ldAQsfwdBfaZ+dmtbP+imL7rH0V+WHh2kWmAv
mMghGF10aF7aHqn9AUw/VG/4UAX4LdKdcDuGpnhPKLMbbysrpt1VUeSHkPEKDmM/gjI4mz2y8wH6
wH1oG67aF4ge7tKURf9amTgnHenTIejTY0Gik7VlhJ+ydOrBQ4ty/OVCRFhOtF3NdDAY84ozdHkK
TVmkYg/VPWMhJXH60JfWCDsVjvw71FOwv1inZfaG4tP/DuUxRTesdF9vkXTZdKwYhEbvZB3pr/CM
1LyvsPJ06STI5kOx5Sh7X+e/206c8gT7Dsz9uz1WzbiBT5s8gBE18Zmkh3zAjyttf01EHCcHwCB4
/zWmgSyguuDXjincl73p9tVyLtnKepc5cfwU6zxBoaHYyh+4nQu0ADAD9EMEW9o7QyyPxa5PkaNC
lmSMuwvnrr7LM5GEWxA872ON6VR6QDtIJdPnaVKdVGOl0dmy45J0TYIhEOgwYsI9U4MHbnTI3Hvb
ZE5bfRzLlF1m2wmmltilEYPgFmbXBaDdXvYKoi5u+3KaUafMdqVfER1XcusO2RQwBHDCIE9GIO7K
EN77QsNv4pvOY/jAJoNisTZzb03tWP0xWzwql1B5HBHSRagkEft6u9Zqufp9UZXyvp8UsgMFDMDh
a43qYUzl8ikmoZn/H6C8v81FyNTNT0nKRoI0zE85z+GtoFSI2cAVnUhqq4KEdegDbiBI3hiDXKAL
DArLAaEoNbjepm9gWm2ltp30AB0n9fZ27OXOYTIYluLJVTQH04uh19btLOKjI8PY2Q9xJFb+mJu8
6roxLOG4pbJ6teRNXLxm/5byFFrGOJ0QUgAXZ07/KlIoabdlFQ0QRnmJ1OLYV9lmZfUPOARN3tmv
muJRzwjaT/6M6wj0l3Shh4hnD/ZLmPxaULo2J8abtE9AUn5sPuWG61UbLNZSh9WWLNku7yK33DWM
Ub+1OaP8QLVG2WxrBYZEibXo1y26gOlr3QlmZDEVWxqEkEPkoRqYdh2roVFUjsQj/CJVHewpUeQz
7UxpJ8Vh6J1hfOqsMpWI+7L5gxrx8ecRMvcQLIjmzisnbR7MDt7rpl804wksHzjYC41eERyq5ubJ
U6gwmymVFh80TJh7AM5l0JVNQ/7wI6WbrbanKN56zVxbQY6l9WnyOT63sC2xOXUXWzbcX1PTvm8H
vUjmVKQrlRRNlNaN7uf3bRp6rzUjHovSAUr/znS6MNlaEJPgO5cRsucC+2ZUHZnbjhs3VPVXRiGM
7f3CF/SwTgTVkJcTg1lQF6ZHyORWGthCLUA1sndipmCIigPsc7TaWw3g/2mGSgNoVUA/pQRLzRYw
EHrdrlZjbGyTtOVuC3F+dE7TAqH86E6594OZA2Is4KBEB2KqJxEsZT6/ZxczTkSMOW88ay6tgyjw
osVQYXDe1fAPy/vSH+furGt3+MAGXxP6hl4HuV+WP0Qn5l/QdWMUZLUxwwnzKJ5lD+OTS8ND/1Ql
4O2mX3ZMvBHV+QdjapdmO+kwXIJGCPonlvtTCUfqF0N0fwcHcNUigUw3n5Z5WBI+nKQWHmk3kJYM
un7FkKqmPJzgvJyo3EePurxpvE0ZLpx6wsfiYYv0pigDQjxc+C81p9FuirCFJ/28nT8Ovtu9FbXV
fp5yNR9Joy7jcw1OfadwSltFrCPim4wgFXi8Cv9/MK0wua/hwH2yo8YrKC1Lq4KGzcHNklf1FOBp
FYJoEreijt5oeOluFhHSIH/EeSPyIDscKoh+WDoYtQcjwdPFE0Fh9WfsbqM38Zwan62+YLCTK26T
e7yxMhEAVA7uFuK7d6+SCSEJiTsORCiTUD+RKggSeWiPx3UIymgP0j24Ogy7h9aZqm8m8cdj0E8O
RgQYKqAZV16p5WEiv8MHEYRy9KabpU+Dx92zoVnyP7Rw8WJ0M2EvsRkK3XcubOaEEY09vVP5Un+U
TkrslLDK6GvHqTcFGfjzt9qA8bWBZKynA6705leWBM6htCkmfZEap1cYTDirY97iOuSINGkatH7f
tk/kvDSQqsVifZf1UtCNMIcrdqXCTXunF1W9jXH/EUFd9fopxkLqB5e5kjujz2abRtoSMGuLLPtW
MKmboKDXir5mGR1YdiJlpNUMJXSiRVDMLxWaVbixXuoelU1zto3g3QMe2Xgwb2SDP8XWtiImGs6k
fTwqYuyMOgY0/SHV5RByzY/yk2daI/oWkbuvtNL0Qlbii09DqGz70Jdqep3Emc7uJMSVX1IN8afW
qNjLOXvrN0S69Dsc73K1xRop+qDKMhmOdbyg11Ba+UfDF/b4iD6MnK/Bn3r4lHYs5rMnYZ1SPA6g
IWVKhukm7Sb5eR4naAJT73fhIWUsfWch2ov3FekpJqVRu8LGCCKdw2Is831fd2N/spHg+TuZ0rSi
OBx9dceUtM3ZhDWfwuhLgGh0mknKDBRPiZ1rdUn1WOgQiwtWr/k+5bQoDlC2yHoyRDq3b1LZJ09p
Oy/fLdQOp8lCVbnOyWfkiENZ6z2sPHdBnOQBWPuh9O2tU1EFnApZOyZUFAPPOSeOUn1w8WZgKO86
pd5NDvXlAUQ+sr5M7TS+K53BaPeIGuXD0um8OUgsIT7HPZ0F8GqVv4HQWYyb0eXFsQxwKthyY+K2
MYZyeVNmvTtvABJm2LuNgQ+btiRslt6YaXno9md91GCUgW1OTPiTOLccCpeh/tHZHk1CB7Wg23Sj
nBy6nSV8nfe5MPYCAcF3M8uEPDmjLX72S+XmQCvSfApJuYdyX3r9pzVCGrIIwn9KBafw3fMC0ZKo
d1xDXhV4V0FlZpjUn+dqcJc9YvPiyQMA59bAgfTriIAe0Nxz26++zCPj1AOvva3RJyQbJNHxYweL
OGEGVDlPFlA4q2wWzALsuYzDB/SHMTrPtPFftVaWTQd0mYTw2utEBgZN/dawOoAps7D9KHC7rGb7
GE3Xv/JHPelgHjOixFqc38sjxxMVl59bBPqyHDOigyYvzVhPCi+RuIA7EmmmY5xEnScOle248Hd+
I0T5qgwF2+Ca2s7ou+/cchpYcTksJgqniEkMHi491ECLmdW3tIn8VwnXG+4wXCRfJPKu5hxHobYD
Y1LgDwASowgUHiPxDumtemOHiwXlXVRRTlxFo566qOaUb3uKPCOvUcdiiQNvD+CCgdyGeYIWuyUN
K/A1u1J7k7kUHKciEu62Z/YC/mia5RuKNAq5sTQtpG4tx9RhccX8KrM4QzfDzBhtdJN4LaEb8OZl
kAnIWBlH23iCB7wZQsKU7kRlZu0qR6GU/EZPoxSOIK79ivfMXeK6Jolh6Onn1w5+XB/Dsm4xX4gE
PPwl5gTZ49rVNWeTDuaNHlWKDN+tYihCCKqGTZlAR38AdgAI02XrfAi9NHzq9BI+mExqwjunlIva
4rlhjIHvj1a+WWZLzneVdvBPmzoz/0X6YPXZiPrwwwx5dDmlOHL9YvgRE2hWQIHYgCoOuILXEdiY
Ffr5PfbQHLrCGaJv+BlF6oCpHGGJ85zNkvYHW4SToar6VRjVFgi8pPEK3IZRHz9DVKBjcmUojsqA
RI8eXy6wGZu6YQZRetbOKfJ6mxI26B4ZizGqgB2ThDtnUR7kNZjOZG+kWV+8QfPQP81JP7wWedly
TENob2HjR9PHxln7E/QjwxkvBmhjXpqr8Y4zLjTfshoRUshZFAOUNde1Ah0CliAEhb+2oTFdjffN
brwLvQmupGu4uGUyvMu30tOWqTcpEUs/aybsK2UNpfEG0H743FseDHD6lOZN1FVQ9nHDuSthSblB
ODOCw7dJo0cLhY5/6Lq3ph2UcaxfVs8Me7NA+Qj3LrhLh2GA8D+6oR19wKq9fJtOMRsndoruOMvS
NBnDRM4dAh1tbxIWDdb/1DtJ4KYCV4k5Nv1D6SfinqlsV5DGDcz9qugzODkA1e67zveGdlP1omEj
QP8JgRM0N6ZD+dg+LmFc+xuNWZW7ba1iVXFr6prA0FbySbZJvexrBi39Ex91etNwOWHMb9Q+CKp0
RRcsyA3gU3J3SV6Xy4Qzd5b2A5ZPTH+yzKu+t/6gmo2lpcdVkfUoNyBxwBlxmg4moF7DEbaJCPP4
0JgTTB9McYjuAA0S7aO9+PE7oH7pPrIQMzxDbdmHgVW73GmA/4zOdQ/bGtDSrXVgpiOOMPyjQx1g
f4xvQaIWrPDQM2Lyz7tFcwV8BPCKtYNKds0wdsm+xdI2osGKhkfbHszVRMCLHpZFGN5bHTrzu3zd
jMATCV1uVfrynQkDBHsDt0rvdONlAocdv/00MPScDjka+8ecC4E4tYJYWM3YqeRq6McvHdbQP3FM
cO4dI3ewNlJe6G21A4n6jJLNxMG5KqcT7kTuuWmIXNwgbIEVsVBZsV7p890vFoDoRwuGJmUTnCMA
TeSb6q20M1EFQzNInG64kLctIqMTRhRDfeDPonTTjhPim8yWlbkTKIvyvef085dMjSDbyxD5emfT
AedfAGW9AInvCumIhrqZ9s4QRwiF/XkQAziS4dUudYly/a9Mz+wMEb4VrfcD7tDoJbJRvMOJzXw7
tXb23WCdfG7zqXyIHD2vspGQE9QN5+I7Qn1zVShbwGU+JnY/o9wgzI75i5w2M/fXnc9Kn+8yJ8+e
jDRJ3e0CLzjZuAqqwSecMTRqN3KIUadhzwxuv9Apcs8wbN51UzW+mZJk6d6UjOvQTflN9yEHk4Qa
ihH9JxgWo3eAPiZqWEAFJyWhkMrd1DWN53E0S6P9wmDcLLb2GNfVPbhGeS6pr5ZDAy3GDiJTG0ga
oHBh0pNP0WvqEPuLpUOqz2KBNgJnu4MDt5hJ3WGnQ/LDpmauVAIriyo5LIs/oygrMornSpo+ay4q
HMpkDsBpn9PCcQqUrVW9guaaPiKmaZL7scpcqEBmDukq1aKALZw4OnDBkitKyGGdg9a4ML7GBQ3p
umvFXnGCJSPFFl5W+BUHLp08Vb3bJHuiMOwiaGx/hJTp2fUjAc51vbFik0+N0Ma2z7YH/RuWtpcd
MivPojMAaUndRjzRACurnc1PnVcZP+jGC97uWKrXs8wdqJdz0sgNtpF9/LaG+rUXepr7ILMnOv7F
HloIsCIs97DqkicLpyOsosqyWh7juhbEziK1IQAO9q3OH/8HZqA0urgbT9IbojP2nJV6GOw49DeL
midr9z92KBoHUmx+WsKBpCwrL6oCyx2nyIIRV+BpDwvdLPmrFkgJZVLNx6qZCxVkPTfW3PPDIZxI
xxvunleMRCUFDvaauLvSo6x//oe5J8PPmUFP1Z8wjDa3llsKeCHwd236zFvm0GvixIUnJCYhYKwS
K0r+feF5maxuoSh6+lOPTcIuxPQoiKXtPc6Yw2xBiNQXI1zoJ3zqQGbacM9KqnGEgIm44b55zShS
CaLjGQspYpkusjEMljRwmdmfWrV0+x4/TGyy4+HwsunmFQ9MqTCH82yxpjqIC9NNQwPjzrQhpz5s
3vID6o8Chvk6WzRO4Ac0UXWGIPvlh1pX3zIG+BZ8ZsKDLjNNCiSQYwjoeBqHwXqCxuAdHNsytg4D
mT1VF85F8GuCvJXLrhrTekO4qb+txvJWKO+1pYVt1/9/kNWT9I+lhdtSoxrJSx7yHPc9aFaeZ8V3
yEWHGxGtV39O6BoEQq3G7s8cXuUkM+U0/UkyPz4IT7iPEtu4G57VV5+iHMXbEgJi28XPOcBP6S0Y
oiebdFbQKcc9lmPjBi//flcXzR9PWQ3E/3hrotMSFtbUnypE0ScSKnTgMR36iBNXcU4aiJTUfMON
/XDlpyLyxyTE1DIVucIXX40AeR+g0elPCj/EwK3m7rFPxxDzNmR/L3+/K28RLiisGgldCbf6CwP0
HrMl+CBJfyKozkY/20lvD1WS4fl/fY7NajAF6TcWLtKXh01UcJxDYmH1Ja14LBcbqugy6Rtr4rmv
Lk+hjBSOQiP5zHEWs0Z44S4rL8Ruce+Vtf0+9CdjOi9xYp/AAUP7RjT7cwN58qiIlOTsUhjIX651
m6gThR9Re6JE6D9ELm2GkWRpMBVSY6m8ev2nssT9LbTtG8a3v/MD/j7AsYC2/i8cirxVtf62f6xN
rIMEQrB4OXWDIa1TCtEX6yXH8GmAq8IuT4OCd3hqeuqxI1MBWdOmWO6571En7FPTr+mrQjTFzOjx
bXEzNedbJBGheyyQ00IiyPEBZdLq+fqcK5cpfAW9e5Mhyc8D4qBgyOZ4nsAUzBbnnWoWUd04Pp8v
T74iF4MDY8Yhu+YifdDyszKOY3s+RV4q32EUBY9hicwboULP99v6lHW9cEITjnSx35rUSB1mGjOj
KmwGImPsEBdG9mmslvbwn/cBT5C+5ztYKGLL9PdvZiJVXTyteBR52UHqgMyu1MEbu/raFyLkggQ5
IR0J0P73UzCQ8pvGdwgZhEy0nVsX64OFpg7Nwq20wSsbAGTTBFul61FM5f5+FNzmAt2iN500DVK5
yfIRf6h+XC2NMDC0o3tsVqOvo99Du7UzY45uHCzr33+xCTwebzkKySpzgYsDDDQ1yXunnk7AJQYQ
Ys68thyh6YE43NW1meykKG+FkF95vx4IoEtSGccMyc1/f+kqrOJEdc18SoyYSA85ZoFq+jEQ2N78
95+SR605CQ4JHgRJ/v0oLRNM5FPWZuJMnxx76lF3MeuVwslvPOnqm/zjSReLpqsNLGT6fD51FKFv
4G7Jx8IvZ6Qx9nCqcTlhJuvJ/cv74epDfaaJgiAdk4rj76+HHo4G2kPQ0ULe+MaO0d/ziubFK2zr
Ibd6++vM5PXbyw+99vM53HkOL9XxzEu/cGRrmqFOOp40GpdznaOxMhwUD0DUzY2Xeu1RnrQduHi+
ZeNI+Pf3w3uaFnWsptPoYAo+OjXio3j42U+jf+MmuniTBPZ4NucKHAPeogmZ9e8nhQOJQRK5Htp6
u8doAMKWtQvMAkuCCfbTjYP598n7x7579riLgywqKiyKtZYMbAfra9g54ge250O+78tmlNu8cdJj
UkUlnNrMqc6eUIMT+CEivhsHwMUb/v1BmKEIgu181t9lZYE5F8IlOUimXUn3yY9wiHDtWr9K3SIK
Xl43F7fR70dRPwO5+tKlBrt4xcSaR9gjz4pm3xBwQs1lp/GyurFkLoqY30/xOVrIv7W41S9/SJl0
q3ax8Y5YV6lT1Hr2ToAf7RnrY6kMpnrjBV5ZOIIFoLiNFDftZUwRBVvVVcxejgT89nchyE7QLLnx
yBuYthOeMPt2bssbr/LKr4afNDeTSU1o2pcXu536ofZALI6iA7bCQHD1UDNctqAb32hHrrxPwfpY
k2ZIQnLsy5UaQUVKMaI+jnHlb6WFyHeo8HeJsILfGrrsdi+vkqtf7Y/nrX/+R1mWYcnKsDpRRy3j
GLaebT+qEp2fP9XJ8R8exZ0rqFl4l5drv2LY0cdAnMecefqGvC60tbUxvi9leONLXXuJdHPYSVrK
kuKyT/CFACVl4HYaSzwBcVusg6b1CDgY8a9LlGsfXv5mK/hwcbwACJCO6FGW8dgLcGKIc0MsdF8n
EEWVnbpwQPhVWFa5TUtBWhdm/1nAcQvBg6GnfdelQ3Kjvr6y2wEJPBYEVhmcLeu++eN37NDZWyiK
9KnHmJkujDwbk5nVjd1+UT+tu52ji76IHBDb9C7vItDPOAPB0oxauuqeAdXwIHGBfaBXl/c67Ep/
xxvqNDRk/1a7ZF19OMlkVNb22sGsv/qfX1EtGj9YAs1hB/n1dpoTIYK4yYmN7tuxYgRelwAREzwA
XJuGNgrPKMpyjCYMDKPBf3skmxOeC3tJANGyqWFa9QdYDtAcIAZBfl4soJ0tyqra+fTyCrn22en0
bN7d+p9LOKfHolZUwJhHTaJLhHOsgYi0j6KnDKO9MyJsl6FOC1Mf/v8/HF5cAg7AAyqSZzVvqFZf
p46myswRjPmwTMlQcTEkxVH3xiK8tg8I62TLkRJGwXlx5Sg2nZkXS3wq+ihl/D7bAwKYVW7+hRGZ
/YXga+vzZDg+Ir3I8e5Tq8z8G+mx1w40ooZscEISAZ9BWDi+IomNCQRG0BejOmjCYFb6O8K05cYp
c+UqcizcEQjbANFxLnOUmIhp05ljwuZxVZebKMZJdBv3RrNsI0QVOHlLvxuDuB77W3DolQPOITjy
d8CiTU99ceDgN8liG1rjKGhp+4d88NC9QxLBu77kz960TtTXN26mKy+WJlBynLquZz0DD6CY2Zib
pcaRRIT3zNaL92aWv887b7jxC157r7xNCkBc9Z83aRBDe8Oyy/CIg/IUbUyY59GSieFcj8SxboYF
ZnMAHozv0sub9No3hIaweqOi23kGLzGe7PqOMfOxZIjm7ciJKGB1SCsRaGGb5Ubg0JUjwUHaju6U
a4Nj4aLYVr2RcZXM4bGZ0Msd/A7KL3kUg9cdyeRsygOGTfInSh79FoPSdv7vR7njOmCRqE0tLM8u
lhAyBLxEPS88UmoZ7y0fN7udVu2M6IsyY7rvPQdijOMlZXOql3EwPrz8sq+cFQ526SRoA4Cxhy6+
vu/J0mLoGJ3wmFDDj55JTHQuWX/DbrHHUW0rTyVYRakUc8teu2iWLb+F4vDyx7j2m/P2HV414y/z
chOXdV1DOcnZxFOr75AhJSS+4H6FP0t+YwNZV5/lcP5TMLOyL+clJbzCdDGUcWxqVB0PfiW0ucfX
L0JGNTPtLhVaPvI6DJyt95E08/ajj2Bn2po2/kD7esib5KAYvJ/dyTD6u9EwZtxii/JW1OnVD7q2
Z4qhzvMuxc3HyvQbbRw9pFMu6vFUf8HAqnEwO29Q0r/8E1w7zFiENmeKt/bWF7dGjgQ0DZEnH6NC
0hjh1YCPrhct4qRxvcY7FHOV/cuPvFItcSOC+tv0noxDL6olapxusrUZn5zZyvcY2ZX7ZZR28PJT
7PWTX9SFFCqMFlY8hMV+scahquIF5blULE0X5T8QvDDDaF1rxkka278Jdp+t/fOM08906E2URicm
6RgmhMy2k5O2RZZ8rFEnrc5HooHDUQz9YzTGCB87MVTudl4SRTZGLPv5bCfIy97E4ZLInwgEVgOA
vCISDGq2Lm8cXpeTorUS/L1pPLl6xT3bvqNjTakwrfhk+JnwTxa8nGljgGDYm3qeff3QJyZ8BDv0
Ibz2S8sbzl2nXTM6jewRI0+CEF5+29d+Uxyw2MskaNKmrYv6j/JQwl8zR4GNj6XC6kSIVwXnvLsV
mn1la1DXgFWatk9c52W/W2OfNzTSi09AzMnZpBx+SrulOqi4sD7/wxdyGayYDKb418W+QGfdxLBp
4hOhUdNhSojKsLxW3HhtV27b9e9mm+OwS4V4sUZx2U3Ngj721PXoNg0F+wdiRquOZSUx9Mba6UFb
UXX4l+/GS2TAQr972QtmyyAgzbIBsaPSKLpnx0h2Ze1lN97hlUvWXUFll2GiTaT3+ud/LAqc6pAX
oF4/pcjcnB3fsbDPsbIFOoC0CLHRDb24ejRIwXmPfzoZQS9/zytnG4CrbbvkxHq+eXnQaBgRE0rs
9aBpaMvAFrd1XsNDbcyQuUUXHf/hedyr9IDMGgE9/v6+Y9Siu3Ug/OQu3J+lhJjmYGO7i+do/mhO
SX9j9Vz5frAc1ik4oLorL0+4DpTGr5ZanxDvVEEWkVoyJvHqUxNPRxPpzo1z58r2k+sFCh5KE6q8
i02uxKgzL6z0aR4QFy4dEWrkmtn7mey6G2nL1x/FDehAVn4+bOToTkb4y/qE/g/H9lradzUClFM1
xs3p5V/t6qOQAbNUgUOfdRJYAVhZadMdDiOEnCVps7uw1t7ZyPvxxre6st0lwyPwXY/X9wwnWPAl
HYc+jU7LjC/Z3YDCn8QWGkKxq+oFK/Y5SpLwk5t3S/Tx5W/5e8h9cR1KOKm+v/ai1L4Xi9MieNh2
Y0ufmOOm9QHBPFPHCTXtjzbq7Lt0ovDc9ws5VbtRmNCbOx+azR6L2CiDCYTidmvADP44tMLFMLDv
1X0v+R8CCW/1UZuuE314+SNf+2EY1TBzVlx4IIB/b6d0krjszIN/HGuXkC2h/SMoUHam8zG2Lz/q
GkYNuuISyQzO6ALc/v0sw1nFYlACj5nl2o/kNTkUwuUYDLYut7B+o2DM2ynAghLpM3y6bd3F/Y1q
+MpxKT1shdaulhvh8rhqIZ41idn4WAFUw68SYvO5nSaIid7ibGdCBd94bv4zTOrhxtq4cnlTUIBP
SGjgjOcubqEFGVYcT5Z/TIewO4YELD4ppg633rHNO7xcgbQc7DMYmt4z/IoBdy8mU/hHyu202FSt
4YS7GR5btLfRKX7GTzT52KE0/ehiVYIELIkKes2oLMu9sUSpPKhu8aP/fkkA2pmWWNPVef8X+wIC
dovenbXVNk36gLH28kv6ejkwGUS8PYfVp5eX2pVfWQGirQMI8CBITH+vtGjEnVzKyjuODXMXX/5S
VvwqauQDGR0fSej+WhYIHF5+5pVzB3II5w2TD9d/1u22+C4WTTr5x0WL8nMb5iQEeh1ON5MCpl2q
HygcnBtn3ZXdy9alsWDj8mUviwx8DnD/16V/zP3kM0hThxs3StqqgaL98rdbf6GLdUUpyLHmwApj
VHCxfGXjSpxQHf/YE4sQb43OxqWgRewyQbhkt2HUgPEtJntW/Q17yRbH0rwxnl7+ENe+Ltib6/OT
Mj67PKww7jaGuAZQsCrDzrFFMuVjq9zQ2mJiQRD6PzyNe8Sl9neeD35c3CsHbAVDBhV9tpL/9IfG
jXBhEUP9L1/sj0eth8cfRRyBeIOe8iE8xvgS4xlkfIZgOu5nKx3/YScC6NgwZATswUuaVj7SYCQ4
TR57zKROK83vHoZ1tPdm9O8ezsaHf3iJ1NysTWhN1uWNWAkBmJbV4REBI5I1pIxmH9htl/8k1cT2
/2EP0hvRsTEYeT47i4s1UaOT/hEdMeaA3YTLG8a9rpvubEwkAVgSlGMbV7txFfz3L0oZ7nvQpnm7
l1/UF3h9RbPB9veSITB5IY9FmZNSUDr1PzwKBI+xMrJ3tuPFXjQQDOPUnoVHgspRIDFn3baONo9W
791CgK/tOJyqQUhWChcHzd8Ls1tz7MndU8e0HLOnnEQ69h6m6cNSEWr08hu8dsRQODEWXMetzyrt
UfkFMboMBiunV09oFReooY752sEkFYOJbmwfaLNauLjt+HlkNHOrv752a+Di7FoWuXYUcRe3hnZg
1Y45lk0lPCvzhPqi6PcLsMlP7KrDX3VUDe1Oj5n4SLWQ6Rsn7LVX7QM1QEzluz+DK31meIwdfAU1
bM5fdbmc9pWHEAlwx71Ri1x9FDQIl2LE9WDL/f2rKuwrYkJKvWOJtfO+ScSyq4c4PZutfYuweaV9
UozOMV93+e9n0JfAvlwABeLs4nvLfUVc7rbzuow8BZSHQ9rcWrBXFhEvjxGUYyn5fDii8cjo4wUn
maSryG0Khbu8x7wBBUtMiMjn2U25vZrCdr/TRJTn2W7jny8v4yuFHqQErmROWfDny92JiQvEO6jZ
uHi4atu0HfmxubrFfbjyE66DynWfcLtSUP79Ewpv6sjKxHuqnzy1H2sn2sLRmQ5oduX/knZevY0r
W5T+RQSYwytFyaJDt93BHV6ITofFnOOvn4+eh7EpQoTv4IR7gQN0qYpVO6691s67fAlNV76fsB1U
JfynqnEZTaEvg+yt45x7eA36szHAwpEz5WAovyuG1pxvSplCSpp2XVr/C6XWuJ9HPfrAMLZWPs96
SYtI70tr+DBoA5MRQ1tN6bMEvXYNDRakcqD7ijADXiSyz0VJ3wXi3Xr+YPbNwm881Ml836Pt/pkG
MKxojBTO3c0MMcJfJ4b7BM2dRgXMNkzweiuQyRyYgxeRj15GuEz9aWjb1Kqli1vIJ9zaSZ3vijVM
45ORj2j3qFqkK+c8atLPytyEptsoTtR7aoOAVaMzvuyCsizbQ5zlqsxAV9T+gqFOBf0bdlwlu2rE
JzOxpxEmmQQG07Ttq54+g17CbJo7NZOtXdzKriTTJjsqWWnMrl3a+ocY/t3kG7z1mny8fgM33pyN
HX15BVzA9fOe0GeMu+XNUdVCwWqA9EPSECvJYCbze8Rx3x8osd4CdAI1xpT3ym5GhKCBwfw8N0O2
niC7zW7bEvqqXnZ23tbWrccGwtltUkony3976wHWMl4yi9AXBgPuJ6vL4fNWktBuoOmAHWfn5m+E
9Hg+4msKMoDh1kHvVAF2IHeWzh3AoBPuMfxiTGPjxokwvViHmI3K8bCz6OYe+VPBMlL9uWikwzpR
NYps0IXsh8bn4wUfVKcwP3YICR6vX5QtY2kubUgqXPy9TpOWYf9paGr6EgBWejpCakjRwqjhV68l
uOeRa5oK/RClcOSpfWeNh1hYWnW+/iu2NgzuaGm5KoZy4fcDIWWTOVItLMUQfjWtLD/oc20/w8S3
B69/icLWpoxbSu18AWpfuHimXy2thf70XBMITp87FEV/0g+1SrdMI12cUnSBphMQ/Dy9myMpvg9b
GmguEhXm98TS7A9ZWjqtrzFlmnvWPKIwAVfc3J/zQtLjpyg0HehPR8NChhMJ3a/IKyX2YWhaWXaN
Fs2pQ05v5BfYjfiZUDWXTgzuKrdIgkJPNNh5fodQcpS8/0qBZ0FCCSpFlB3W93ikJicppiqdHTn7
miSac1NOJtKbMOHtfMsN5wf8HuQxvWU+5wVIp49VJ0Df+dwlbbqwRGN7Cybpr9+YrUoSpWYdrjHW
otK3sjhFWepOnel8xkgfIfzQag+eQAbdHYUjjnNk8aCviY+jmXwfehEdw075d/03bBhZfgJVJGep
85FJvTVFSkchM3cknimDemdJT6CaKhgAPwIUUk5Kkoc7oIGNZ4LZo8CPswesvrZ9zWzCm9pM0jnR
td5FTDU96I4UwdiF772+t82vSAyM2Xupk62Ol0kQLTY6TTob6IKdI1NM58GpjR2g49YqJNYLoMtS
L4tCUV6pohwC6dyE+nRo6hk+nRYO3et72bwrC0jOhOuTLuUaT1nYsNCPEwV8GUpL36nC8IwQkP6x
N6l8G86IQhVph+nqvWOixWvMAk6Iyny6/jM2XImjYM/5bkARAKu/vS6jM8ChL0WU9SEMP0/QKizE
ajFMWdZM9WaETQ52pZ3vuLXoglUCfqDjTtat/4rOFNKTA11uEZrHUJaCW01p8gfmiatzH+bVJxWq
kZ0Kw4ZTgZSaC4ohMHiaq8i0bqrIHMcCIJiIymdFIH0StkikM7wYeaNUZ3djbMPpMuI5lRyJ2+sH
vfUuycJ1AOWmelm1kaOFi8yoeJc0OR+QJcs9xSn/BTaVRtL+ceeILy8xdQ3AHVBwWvpl+ytWIIVQ
ES86i9lSv1jw1yDQnk87b/8iMyUrRc6CRg2VBf5efsWr+tCkVsgW09U4O2VjP9V9XX7sHLXxurSz
PsA/Zx1mpC5CF/zSuxMNlmZqkKyU+uKCV3q7dNY5QWyoVneGVb+TYVIT1c8mmGf4F3I4D979WjEF
lDSYBdBo19KWeLtcONn6PEFLewaNwaVB1kBKXZjp5vBjb42V6SklhdDDnJfJ5FYkHioz8ZCuuIRS
cbyDZ9k4dhJk5vuW10OgtFz1V8cexy3ESHHes/fcQVgU4D6K9ZzGt7jq7O+2XHX6KWw0CwY8YZBM
XL/KG8sv44Y4GMIjvOnKDHewivQDHX74hWvtUECwTowG97WLkFJ/D78yOrtpat2qXfbt/SurBPPL
GBsV7bW1clC1oMhSDziAoD4kdpneyTlTPaiB5sONApEb2kQVKqRzHPjXl1YuXhRccmAbCbhpERGu
rG5AYDMay6TIcI5nq79NalSmvCkPVA/6pxnm/AZCnLjTfjhT19M1ippTLGsBGoqoQNDDrN2mNMSf
LsidHcN2YU35YYs75F8gh1BlensbkDRCazBWESoZJPPZzk3HzcvZumEGYf5SO0L72unp8PX6cVyY
M4pvSOtQUGBFKnCrO1ACrgmNRu3OZVrK8lEb0/TcWCL6ODiFVJ/g5IPZ9/qSGx/ANnUYs+nYQF1i
rW/9kPAAw7I/Q8sEpY8aTUeZMvjxf1gF7JC8VPPxF0u48+pttQ10xGg79Oe67ozfpZGUHykvaP/D
KuRoeCHwAkuP5O0qlZ7a8G9StKgH27hp+rE40YDc6xRsnRgNe0sGJbtBE9BMhl5O/dCf9RZuMogJ
hDdYIr25fmKXiCTuArAckHX4AmL51ZGVFZUKM8hYZrBgalWLsPaQ3FMeY1j/ItSpUOmC+zA3PswQ
OT5WWVfYHpNiloD3P7X3XN/F1WR6AxwJcrwENHQUFvP16gsWVitKS4FAWEgwkLooCSEu0aYyEkSm
UyAzMBJ3/b1+BhcnvaxJeQ0lTwvMy0U9uixE3wAAO0uEp4+d3jYfsjIYdm7N5s6YPWUSBr+OQ3q7
M4gLDQZ59ZkQJkR6XXe6c9xF1Sfat+qNEglEa65v68LS0w/nqdFXI0gjalq98hBep5yvPp1naKSP
DnC2e7g9488jsgHuqITWjaoU1Tlso/C9HcRlZXoJ/IWPoZb8dqsIoAUdKBD5LEFActLhV3nSJ3oJ
JtKEe4Zl+bPeJN/LWvgzvt4Cil0nh7YGe3wLOdgZaLN+rNFJuG9rU3weaoTUd070MuxnMcXAZuK6
yXmNlbUe6RAiMqDO5yGVqm8aglt3xKN2hKpG3TtIhzQRdFCN0f4ZIKv9YEPi9zGOqQjuxBCXN3Zp
0C5dU9C3Ci2btwcMRVXZh9AYndVKzR8Z1kCiQ4oRnrl+g7aWWYYNHVXl30yuvF2mz9rCiC2uLBcs
iN2wmhr74ChM+e8EJXsLrbxDoqiZVKFad4auWr+La6iakLF4N+qK5tar7bzgTl/ZFp1NamY8zWco
HhoXDrL5qdTjP4E6916lqOPOpi5c+7KcRg2MmR+Vhu+y6VfLQSpDVdGS5zOKG8iEZ0bjR7oO/V4M
A0kOfZiPYnnv/Q+f7NWiq5NEYUwxZqRZzrYxKjeIBGewtw7qzv27fHTKQiSx/IM9o2n+dmuQQIe6
ibrIOVDH6VGoU3VsmQw/h4w67Cx1eTUI2B1cAW8Oz7B2tugxixbaKu2cS4nwdAGCR++avdG3yw0t
qyxPmoqzQVb/dkNLxRLMYaWdW8g3D+qUDodBGyEg7ai+X/9Cl34AwAoXgwkCoKMXqWysq2mQRLJ2
nuZZRkczkY/TDLtWm2UR7KCN/O36epfXkIlq4PPKMjPBRJP6dmsttzs1O6FTEEj7myGTq5/wjsLH
GZYhDJSpE1ZwP3byTiFm60SXPoEFMAfU0LoMXDAibIks1M8AOQXyWml/SBWa5YWkyTt3futEqcUs
cAqOFQjW2x1CAx5Xch7r5ypNKl+0XfI1rMz5fo7V6R90WsTU1490eURvfQ5YM4ImvAGeh3H6twsa
EGBGpWD6E3rW+lcaJVZ1O8cGAwlamRUq4W0jGTdpDdGrSqXfz3W1+HP9J2wc79LPJUoinCDSXXki
mH+btIxy6zxDAu52jlUe9CRQjkgxjjfXl9p4gVS3Qfyz5Y3G7jQJulRhZp7nQhM3DMWZ3szZHK+v
svERGY3hUQBQpZa+hm0zAmpkPWaUaKWyaM0Z2Wkojc5jcBQ+u3SU9sKj1bboxOLYbMskxgT5QwHk
7Ue0QAHkdJhSn8qKfW/ANQiRo9jL7zZWYQQazwKCBIDx+qqkdac5U5OmzOsk+QcljGpvLuy9Ic/V
G1/2ospIuSwNF7pYF3vRqyQpgX76uoJ0btolCuIM6W8LQcfS1Sc0fV34hfP3PYOXVQHEkNRRQ6aP
u4pou7ZVmLKoU38wovxLTBPrtg8QqHGHPC4ct0hg4XMDxASAyBih9pgg9RT/L7+BqWju5jLDsIZe
Spo+jTjV1Idb0P5kaARcYwC7ahVCpmZGc/0gSWhIm1OcfUdzqPx6/dZuHTy5Du08kmnyzeW/v/Lx
ZUrrty/qwqfNrBzqadB+BBYcPMRnKAZIav7AcBhW792raozUQx/wwm+xntlAM3BsnKkq/Jlhs6ew
ldWbyhyb50Ye7Ye4TP5FYDC+X19z4yJzv+jYWzS5Lqs3CkTb7Vz3ue8UlfaxKqQKoXM5PV9fZWVZ
lysF/AAHrFKrAXG/qtP0lCVG6CNyX7Ed+yeqYHFyHKohKc9ENnXoZWqYF24fh7HpJoVj1MdykWF/
uv4rVsb15VfwC4DyQsZy2aIdWhsqGyMtkJUOmu+B3v+ZctisJbimv1xfaetUX0CHRIgY8rWXFAr6
HG2UFX4VBC1E2aFxmrUx2bHgm/vBxr24CkrLK38Fz56odYSM/CYm9aQFWcO6HqBu1UjvhDu9HJ2F
9ec5wm6mrh9EYxiIiokq8y1rVJ8HLWUitJN4uw+mNC4RsFr0JqKFIi49CpFG9t6nAW8a+a4BMTxl
RmM94ltNepH3ijn4cdO3j2Gcaqepm4uviF9U93YQIvAWyTu++MIILGsS6lBFAM9CdfGtEYgmOJeV
RUCiRzgx82rs/V0KpsOLRrkvjqUup6ieobep77yWlc/kdi6hpMlboBBFKXm1MGpheZLEiAyjWC8+
OJAFo+PUp38LijT/tLhEaumd13VZUF+apNg6xgBXC9ZQEw1CbSofhaEGVk1lYB4oanZYbi4excsq
DOIwA8iTWFdKaCYVkjS2lZ8VIx1sZ1TsJyc21Z3NXLyKZRn85ssY8eVnUyCX1oHN1349iDlE36iZ
b0y6D4MntLD/7/rJbSwGdFwBd0PpFdja6uTg/5+sKhKt74hWumtF3J3EGGQfJrmMdoZ9LmwoWaxK
ts5VXLC467qPMxgGlOtB45dlU7V/81hA76B2U/ohLxddyT6qjf4WGeTgMaXhCxeoAhna9e1ufELA
NDw/SnkUMdeIYLMuZmZew8Y3AtHdy22HIBCKzM/XV9k61GVAjNodCSLg47cPz47mosWgdL7IVHEK
5uwX+JLsCEyq39nPxktb3jbxIsaNCuHKz48yVMTKCLbMjGf5BnhcGMPyrfeLKkff3bSO0lo7lmxj
c1QPbJMJWIXkZh1dwV7TjlpttL5cS+MjfFn5iZzbuVMrPTxdP8d1XWsxJLSyiOB40qCE1u1VvXIE
SkEGos+FVmW3eiFE7WYSAsYuurP6bcNg/b88mYZfZcL0wUKm8kUNkZ27/js2tsyFATbET4DZbh3G
ov04UtBalF1QPfwCaAUhBzuCr2HKECC9vtbGF2XTSwuMbsHisN7eHcvKyIqjqPMj9K/uJHKNr0HV
ZUiiN6atHpohr/aG5i+XpMSkYTrJxgE+r7eHllGep1Hc+GmNzsRomEfUKRpPLtHTzZn/867v8PIN
spzpEJnTTCY0td/ucB4oTInWrn2hiM5vDbu4kdjrziqX34xVIAZcuJeYxblIcFBe1IMhqP2odeYP
JfzoN2noID+pQAdwfUPrpfhS0NcQVOB5CA/XIFip0gPhdBISIxQIb5tCa9DyY0KaDvx7Kd1eluKx
a2AQQXStzTUU9ehs1ansj7LIz9C6fUdafVh0q/cQ2uuvtF5puTSvMghl0pwkaQsZ3tlyOA1dYHq6
pM87R7f2CcsqtPwg4VqSXuL3t6v08QQ+naDWV4hG8kV74XlpbPmwGlrHvlXiY0Hy/TDmRnMclWmP
S3Fjky+10IXkhhu5bjgmClwRS4bqq8jS3OaS3Z2jRY71+v1Yvy82udTCAYvCi0DRdfWkcy029QjL
4ucJU0N1JgPjlefBg1oH3cvcqHYc7dau/m+MwqQyYYT69lC7WSIaCiTZRzpBpm08J/H3urbsver4
xr3HKhIHMTSBW197gh49pEnKTRVgc8fQQhBQQPbhzRrA+Cm1ke/4uo1tAQzhAF8Q9hfOwCig2ZhQ
aIVY1ECmmRzsno9r+dc/lraczqsiGlkPTTAG6hjdZDbjooimtmYMDhadMl584zxHBSOjvtCL5ktV
Sqhk2bKgJBOkoTjlejM9M/muqrhb8JEuCn+9Cq9bpIhTa3dWdAoduWbGQ1aaQw3pXgDzsICUhTkW
guACxYOnos5byQvQnHicUTOC3DalenAyhyRyfoyOPDU/Ran2KFSiuKoiGzAI6XYM5KQ7tMacA8FJ
Exl1TTTx9ng1tj4wlSj6BUsr62JKYwwh2ZqTVPWFbMf+jCK7G0uknzAI7H3cjTdCJZ1jZxAcjO5L
JPDK3MRxHUMeN82+PIr+mxWhgYpg9+B1elf+G6f+5/WvvPiY1Ucmj6cqSyjKsPs6YbDroctnmeVq
GCvlA1Rk/wVWb38NS704KGJUP6pJkvllpmve9ZVfgr+LpQE4ERoiuHkxtJqlYdxUFYJU4NZD467M
9eg7ijHOp16yDZ8anA1hiOjCj3MnVd/VrKtOKJ+aX6qgUL8NbZ8BHZjH4/VftfGlKaVCG0HDWcNc
rexwNiqUABN9Jg1ojHNYt83thCLlVzTG9nB620vBFUGLkBmZtQtzIDCAfsjkS7ey9pAWNXpG1Oke
CsoYO4Z3cyn2BaqLdM1ZJ2zUbavYRLLCF6JC3Vn0Y+ulkhCfHClpd6YaNy7wwmQJ4BjaY1D7y295
dYErRpCduLEZ4yqKOXkOie2+jsitPHSgMrI/qjpJ74wUMVQa0z/ICoCU4X9WK4Ikj0Kgt7OvDKX1
CRCP4aELJnvIE8FUnYbVzs1dlxOW9QB8QC5CRg9UapXVNL1UWhUzLH4iQtUbVfhF+hKtKQRsMrT0
wj8yCeA7I++XNbmTGGIinotpHEcIK8tCAwOcW8WnsLNRvEckkVnqNPr/XGpxP68+YEvlqQh7e/Jn
1Y6jY95Ow1OWLPwpUiqr087V3DxMxosgqlpKtOuYAAyAaQuEcnynGZS7IS3TGwBV6X+LvOg5nMvy
WSY42bmjW++Bxg5EzoTE8kXRf5EtK4cOPmcDWeYPYwtqpy3r6GZJ6XZikC0Dy0iHzWIgyMACvz3N
GIRzgVEbfXwWNO4hgA6E3BUE5ROVpILop2uKEGS39V5W/Jcr82rlVeDamsYUS9RFl8DVhp7FQh8K
QpqTPObOWR+V7m8vGlRXarPIdwpEa07LJXaACnWpAYPpA7az2nVllD0SJQlfta/rAk8OdyiabxPt
9LzRY4YjANSMXk5aNBxMRBj9SYdlxc3NwLktY8lWXBm2ymW8TQ+Fq6hT1rrqNAa2WxtVM7oDZGrF
x27oi/T4fg9AFYjgh162fhGJZyILlClLZL9K7fQ0OJLllXOaEj3Ke/zNW6aSgILSMt7+UrdA7nUz
1YeZ8ay6mk5hIZqzA1jNk8NpvheimG6ub23rrTHpTfuJIB946Sr+RjBRC0MNyareCRz1pHcaHIsD
ykCPvVaotp8FklIzWdW0n64v/MKov/b1IMYQaMXVEymvVjZD/JzcJih1S6NaepTU9V+1I0ex31qV
Xd9AzmrZpxyl7ujI6J+YT1OFQDBKdKPxfXBKOf9oQiKherEcIfgcFPpge+UUdeHBnpMmOTVKBpyp
qPr4a7awsHh9HpTdSS5FHd6iUjp/hdxDRsVpMkxE9tD30n+2YeKUB6Yb2z9zO8+FF9mIKHnoC1df
pgFcjTvb1Yhuaddb+Z0sC63c69Bt3ACqtXQeHbwJUfbKlYxx3pjSYh14L0V3MEolle4YNBt+aqUc
p6emA4F2uv4xttakM700p3VI0ddVjlKuiCxbiQp8IZeDV5X5xLXDMhyRBIRVoRE9RY//Zc2lCA/M
jZLuqhNZ0w5Sx5o1J90K+AgKko8ttuFkSOP4mZHBnQu3+KjVfUOSBlcpa8TQILnfWl1A6lofBMiy
hdmsk5HRgYORfMjo/F3f2MaTAiQO0gaYAfRU68TZEYmGNHc2+rrRVOJeTmW6/aLJZOk4jUjuuqGY
5/u4meJf1xfecGFMO8AswzzU0pRfftgrLz0PcWPKBuoHqiDrOQgzmpyjGehaD7OOoe6ARbbuDHd0
gaCC4rvg+9KzsZwqpKb9qp27W4Q0GyQgI0kdPYhjNPVoaumeHd5wnLQwIONjqHop8qyujF2IsNVE
NaPZVDv5Q5sUcu2acNUgCpf9MiXpwcotbTzkdhvs+OzldqxvD4ISS/jPIMDFbOI0WbnckJ762JQK
vAN7y1okzGpbj/000fWzmamZB1ZTmt2yr+qd0976tguPvmUSQVO7W91eSsAZwbmCVWjzJ3scMr9J
lN+wgmU7DmFN3bn4aWJJ56X2Q7dlHZ0kilEOObBBvyJMUj/Cc0ZRlXFJ5hw7NaYj4jpzVj5oVjcg
rymU/GfVVPkZGSv7GUpkDZ02Jil+8woq8zZC2af1U92mjnT9sm88Z9wV2EBQnfR71xgzVHxay8nG
2dcF6vZq13ZHrVH3CDv1xdquvjvjJ1DMLUTuQCpXUYsE3BZ/HFGEw+unN0GfdeVdUyG8wyj82B9Q
wWMkI46U+M7Si3l0aXbPP6jjFvOhHRPEf5EYzW9kK0IW1bJq5W8jQwx/EKihtW4zg0096AHd85u0
BM+GnTDy7AhnEIK4sePE1m9TauzgEFHXV+/ID9PpbDfVEHpgq5LBraPMCtygbCc+UpSUqQu5bJ/e
99MU/x51UT7pURj+p5Zm1nrBoIQysuuW3B1gxB2UQwbV6S3crBZtesmc8nNdDuqtJsMe9OP691qD
1pd7BdgX/NzCNHFJyJAacxYtWT1pdBepf4gKyuFfB675mxoR5jzKeqOT80a9OdxV3TijvciHEQcK
adN/FjKa2Y4D2nhSVPR5StTnCErX3QRbKW0zrRTd1woZkHpoKF/J8vXHNsf/XN/8hq0kJ6TfBVs3
EwhrbkYYZvOhKA3djyRsi9cFbaXfwsnOdHDYBsH8iTaDeH9CQxmFGiRkNCy5NpbhHKmRMeoao40Z
ZLOEDU50GtQuHL9PDOzudds2vB6sPsB5qENuoDFFM9FcnBXNz7TC9DWI6W9qEDxurqrZNwQuh1Mm
lzuYjw1/sEx0UCgCqQUsc/nvrxweqaPVt7nQ6WpbKPRBIM2g+GBnw2NdOUTP0Aj7ZTgnd87M9OP5
+jfdMEDwwgKYQNzohXHz7eJDNjeFHqYmun0pirVhlN0k0Ti938zhyCESo1O6QDKXX/Fqi0OkmnMy
5aafdMbghqqVerFQ4h3vtvEUwPDBM0Apkxb+uioet4YT6ARk/lggzOQoVcwAbCsdtYLO4fVju+hb
YgfIAQFhKuiocHqrHaFUOqWRhPZ63VuaJ5uZca/bbXSMJGM+WxMcv6Getd/1rtc8IdmxN2u9tnOq
G+9xQZzw5SjcLrPwb0/VRKU17PXY8g2Emb+lsdF+siolOBX2YHybGifcawxv7RqM5AL9p12LV11+
0avvaDepWdaIuSzRbv6FIQ8EhWd4KmrHKD16SRJANOYGk2EUpyyMhkNQzZZ3/eg3dw0hDVZvAWyu
n0syydMoUtny9czRT4mmskpsjh4CxRC2aVa8l/Ivx7hyngshNP1hokRM/woZhtpKajJWYvmoQse2
O7ZOcqwY9/JaG50SC3qnQ5TY0SeAD6kn2XJzcCzq/ZMRw31PydcbetW+iUy7er5+Els/jLonk5SM
dEKct4qUlWKgyi1LBm/X1j9ZhLiu0fXhzv43TCIn/f9WWZkngOu4PDkyfTlRwiNu76fttOq3cdB/
9VD03DZDq+085Jeu//rIgY2DyaPjCgvh6mZ3lkTIbuNlyzrrJLe0pK4+FflYPmpWujChAcBDyTgt
mulj3ogGNecySLoHNe5y7T6R2/5H2xbTmXn/oP8RpZIuPepqrkPLnWpx4/YgtWrU5IQUHuphSD4F
5mD+1yRqbx6oj8LenEvp+EwPR7JuxjBsDF+URmNBy6sMNyJplcjTUOJBk72K28Er6lgJPOYpjeCT
HYzgkuBwoK4YIlYaes1gorXcMJa818LdfJAgI4lv4aSjMa2+fZDWGMJ6GzYmpbBick5xTPB2U1eW
LM5KEqD6zlyiI7mQdFhnxewm9RCoIcbJsERg7sTcG+Z3ae0srNRQ8yvW6p04UacUrZhMf6bTcIzN
0D5WsVof8Nx7uPsNl8lSVMYZMoMv7MIGGAlCzAiW+X0Yib+JMYyunZXNMQvr6QFp8PEMedN0S0vf
2EmLt97cgmqgfIZRoPn69sCTDHpIBnlMv5n7+Zgban/Qx2ivV7Z1lPRAyRKJsoDbru6/mc5TEjHQ
B9HmmP6eQyXDssXat0SIr9dtyNZKWDaGwpmWWCLIt/tppzZF7yHDMzsBIupJVPxClFB7iFrgFNeX
2jIk1IpfNCSIaeSV85ByCCtKmFr8bLS029CQqi9mlqn3EUn3vToOxk/LrHdiq83tkV1Rn+FxYALf
bg8tBi2JIw7S0sLOOkoEYdkhMvryCIFjvJMcbC9GXgC1NkGrunqMeu1UmRH2hh/l2mIZCsJxSYnP
Rlfq3vWzvFyKtBW8PX54IWTXVtdwiiLYS3uMsqOm811VTzKc0Mb8uZzFXi338sYvGbLGgDgFXUKN
1VKGXiQYVdXwjaGQDwFccIcsbezT9Q29jNe+NfkMegBQZCgC4NlF8c7pRSDULmY0DboL52aka6E+
GV0xiLtszPLULWSnu1vu1d9cktQzzMc9FNSUSL80CE9/cXRwhYc6iyulX3gxaZtr02hJkKjFVeYF
TavUXhy09vNomWHuKkLN/5tRf/3clyiYnoLC1KlQjkHwx0xRe0cbQYRf0dIusnubmWsb1iRqjy5s
eJJysPvA/MO0g6HdRPWU/LGM0U5cW0jGv1r02p96nvOPcabbv1ung8qVFLaHeq1XS9l1Kqu5EU7Z
WV9Q46bElcxz1X9qxjTO76Cen57m3BiSU9CX819bS+rsHBSRM3nTACToIE+V+mUwJw0MUgXK9wCy
K1dO1OQaptTSfNDcsMzjP2kSiP5YTHE7edhS/QF5HBMCzwwa/1s1kLJfkoLClNtZNlQDqal1e9zv
G8kyjXdcOFMKJHDUON6+vqiV5amFoMknCp4bviAjX7/lSuANGSJS9Ie+1AZwFEmsJq4wndS+SVRr
eMRlKd9mu3TqnYhpzcZA+s67XNJIRooogq3Tyb7thyIHmkPIJD7bld4cY5r051SjIl8/IL7YHrs6
0FFZpnUFB5bjCcQ8vLRGuUyip+xNVJW/XL/6ynIMq6u/wNeglSWXoAG7ssFzVlT1CJ+8r6dTl8Su
aUv5fZTH4OTr2Qm/WTMYlvOYR7rsNn0UxYfMkWfpFvXiNr3NymyMT3qEptSOr1MWi7z+YQvlNNTz
YPmokL79frS/wJlCmeYvhNq978BsHR/Taaich8mRu1+z5EBb0jeJXRyCrpPbQ0UjS0UJuJGyZzVr
Rwaxo1nVPIQ50vJgJ237i/b89LGMlP7v9WPcsFOMGQA5BFVN9LHOhgxrqhpJrTWa5Zn8GcIqeTxM
mjntFdOcy0OhAA+yGOgvq5krN9Z3ltHaghlaecidH2kfyh64lvKjRqiaubA5xtmhU4e0Oo5NaoVu
FaPtvgMMuHSleBdQ/wxVUj4EK/j2w0i2WplJWmGT+T+f+aS2W8mZ2kNIDCf/sZImWOmBRe6kAltH
jCOgqwM4Hja01bJRmWG62pni19yrp9jI4lsSB3XnkW74NhUqUEpZDGfQx14dcADlgoRqr+7TBajg
Oisa50/nlOETY5hyfHr3rSHRIJSkIM0g/9pEEdX3Y16nml+UmeFPUIY+zW0c7tS9Nw6O5NGixkvv
FbDDaksVVHhxYg2aT1gZ3gay07uMOlU75AfLn7J6riA3QOsxFGJCl7lqLORzawUaM0t+HgWB858z
qGbiMVegm+7U8AAfcnrWO2tu3MSFvAOdOYKDy354PpsQthbV6CuV1vwc5AWd0jChZfUFFB6xldxP
RZXsfDRt2clqpzrBz0IvsUXD3cAwI6JR6/0+Ger6IVMrsHJWLeidAGeqHzkeSfVtARtYYk4hPW7T
6o0jM16ihE+P782Ip6gqL8qyWPHCsanDjyPD+V+HaF6mWgFqPFhplcN3n4hS+SJCQh4XML4auUqC
wf2liUIkP0pc1S+oJZTinGAwGoBcagSBbZokaEAQXYefUrvPEBss9uXrt86eOwUuk/IPA8GrHqsl
HMZzq7b141ibPgdSk7oRAUUFnKVVTyP168oblWr4dP3JbFyzpTUHWp/+HJQ3y/t9VQQSeaUlKYqN
voLgwyODY/PBKGz035AzfcJYtTtuaLEq649NjZJeJAkuZcTlGF6tRwmsI4AGSB6NwngacqX5kxe2
OAzCGI8Idc1/ANpUcGg1+c4923i25JbYIDiwlte7uIJXKxul2pRBTQ+00xvL1Su1vTFCY2/KecvN
sgKvaLEOEOGsIuwKivWhKk1UvKMuKW5bI5Cbsxkrqm+WgxlyYYtkUT+1JQlW4lLMd0bDnfjcKQE9
w77TgvZvHZZFdsLQ9fJjoNYquJ8CqV5VnsQeB/7GtcNaMiHC0C9ibOvWWjoMWgzXH008JI1oD5vl
45SmAYFAqyWdG9VB6hfwOTve9Xu3tS4mGjwBkGeYbFbmrYy1qLfnYPKlwirPadfC7VIX46HvE+Uj
brJBPqyOnq8vunHZX2rjVP62OHP7fjT5Oiisa/ZcelksJ15l9/Zx7IrnoOjtnZLuxo0z0UHGVwBq
pCu9etJ1nsh6X0eT3zSdlmBFHcRn9TLdg2dsheb0YJdokyEDiGNXj2o2KtqBpTP40KxAsz+EWvQr
p8IE9Rul7QAJlVr3FamaeqAaSfRZloSu3vR6ZdyPNCinX9ePeePbIltJ48XGizDHuPo5Y5BLup3K
TGkOBHiQXUfWU8k9vmnhhbpLpKhRj0oqivcXWpZIkWexDHIzIbCyZXOSyBEtCSYK+zg4BkEg3DQJ
m3NPWHC8vsWNuNHCgOG3qOvQcVld38mZyFWjskFMSSgHIzQVt6pl5yDHUXsatTK4UQK5PUW8pZOw
i/nL9eU3SoVosy5ARGwpNYo1oCOewbZHatn6szbMgQcHYma7eTNmj5FUouwwWY4Sg1Tith+1KNWp
ssZK+E0Wpro3Or8R4SHTtUSwzAuCRljZ1ZEsO5lSJnfGpJs8E4wOfKXS2NVew0j7Xo994wljwZlg
4F3BX792k+S7QLfahtmuoQCx14ruTJrVuU6RB17TyflO9Xprd+i5IC3Ocuxv9YYFJI+l5sSt3zIr
XxyqWrOrmzGfwh+9LRr1fVyaS0ZLU5b0bFFagPRktRoN/bLpzLplmqxrDwjxOgcEKwu/ixXpZI1T
ezsCMX6qUmqI12+UcZm3Um5Zwma2ufRoV58ReEscFCkDREz4Jf+Hs/PocVtJ1/AvIsActiQltdR2
225nbwiHY+ZiZpH89fehFxduShDhmTODMc7CpSpW+MIbOKojoXqoWUOJtiRcZ1pgUEeelsKV770s
8aB+m+78uVhcRYZg+DDzE/jZouS64HAQtlGtGrxykVTDXvYdTkpLM6X+7MlWC92FitChk4XIgi5e
jZ1c/LBVH1mz1MLoK9J+l54BvnyM4tnxcZR03mvYRRX+0pXTUzRo1u8cRZTkaE10Dc64G2kfqjgq
TX9sxQDQoxvee9Jp1SMyU3YWRL2lGHy8uXcPoyO9MaCskAPm1ToZWrASz7aeRPJ3ldhDdIa01zuB
jd2GCNu2j6NAs1OkcX2rHDo9iJvEtna22XVYxFEGy0m5DE3cq2cYOSmIfqo2n1NEvM33UeZl3u9l
7obklOc2aJKkbOGaZNy3yEkaKCftfP/bP4C4iLKFql1B/Jo46bE3UXiPbbPPnpcObA2mOF3zOiaa
O9Ezyp4Ad3RvZhilX+7vveszvWr00fIg/uBS2/bk0o5e25IbyzmmnhOoTp6Gqjk5vrTw3Z0lYdH9
8a7PNAEHQSBLTbqD29DLSLDInaRByw+egdmJQ1rm1sFq1f/6cZDB/ZGuX8KXI62H7q+Yc9J1kVo1
VLK+kvmhn7wBU4axOQrexKOeJCUbeG5O9we9DjsYlFPsolh/Q/yiz2b46AnTw5WRwDo13Ms45Xuu
ibSI+fEvQ3nG8f7UrLm1ri5+Uc6yp36yds0zIT8hw+Cm37ymyo3vWPoCcVDNRJcn2GaO7vdpW844
60ZZFbZFFFsH7Gi9BpNheCxnlEOLzK/tuV9CBR++/FRV5WL5htbXjV8kGFEEy1DX2WPmIQVBKy6v
B38owdaGXDRDc+5qsxjfElssekCzavxVmxHM2CRteh2GULQovlVomvCbfHLQaUs67lat03or0IpI
5KfYWOYRFs1sDG+VxCEKBdSdTB+ABCkfkSKskWgu4iF+tEak8H0vkvHvyHZyJzRrp8OkZkjpPJp2
0vmLxNMOI0mRZifq/vUTHe20OKzVpeWoF6n9xqRXghKl0YufFUHi0cQn7J0L+P1ty49/1KWnJSEC
j6rtR61su3DBj8oMlSHLmlcQmi0Kz1mZftJ6zc2DRI/aien1+pPstSX7gh57nPpUxnsq7RGxAM9j
2dbf3Gxw2x99UVEUHcfCSx6tGEGUp0VVsk89Ck1R2DSdrI5WYnon3DiM/qdnjOn7YijL/GTb3SQf
3HhaqrdqxZH5KagJtMxXqeNAT+wOJFe/6O+ntjMl9/uQFYd6qofqbdZATQvUyXLT73pHefTSuS1P
C35RhRFoZavHvmeJ0XuoTDVKzxzepQ2WSU9gkde9e7TzVpsvY0PBMBAJFLw3mJnYElw0Jgah68RD
9NWuM/vS97pZhxTHKe+jP5t9Uay2GymJa/n0oVhq3Qtd2C/GmyjNzPoA66HMA2euUveTjAEQvloa
UISfbENpqu9xniuarztt/2C0OlvRa1Scls1Mj+JXSh/F0p+mgehqoWVtPrZLamYPcVm15FMdSHIf
/wZFCwnC7dS36Ax0x3nSePUKt6UHoGaWUX9GNNSRnztL6dCLbnT9e9wYSfdY4RjGtuwSswkm7l8M
XhplmILJWcM5rzeqN3gocU2im+aox8Sp1OpY2cP4bioB+YZ8CNGGPZX4tONoaYh39m2EtWDWL3ho
VmWJhktt6d/GPEWVsV0yiidm0c/vcjMyC9+NVe+Ht+SRwR/t6XVV5jOCg1AYhyAHYPEjilqb2lBe
ZvWjcL3pl9c5KW+UrPnsFKom47FOHEs5Oz1UBb/I0iQ9Loh3rla1Dm42ZBBFBytS0YugG91eC4zC
NX60FjiIA50fOvwI53hqgJNgV4ax3qppKCYlLRF4HHBycQlZhJ+iFvipmqrh0bYSg6a4GxXvVKu3
rYObgVW/wOsZ50vtaegxO4sTnbmDc/mGTCJ9nSH4VJ0KafdtUM6Cg+UkM83FKZnL+JWq9dJ4KApV
vsdlK/kJ+b2XvllMrR4sFnJ4oZRjXPtzrWRWGNntkAdRVxfWyVOT5fXcus0jq8ai08GmldXQgsLk
1VWFdlgyr21CwCj28GlS+9b5Bd1jsA9uNyCbzLsQteQUOm/vbIk8yDogIdC4eLJ+YQ9qaz8nXR0/
TWkv3mqFrn20oMnEJ8xa07OculILcc1rDHCLTdue+CuM8+iSeflVa9GyGYF87gSvN/oxq2gOweOa
XyNzv3nt3Ly20qxI3XOEFmxDNJe4qLbq5nezme33OQJi32rLKl63tdG+TtPYPXaxbkvfwbrwWzyK
KTrIPnYdX7SmtpOT3ogxkB5FYADSP5YY21a/Yqe6O6EgdLajqAnY9vVx8rzpUajt/KiOwvr3lx9V
Sw4e1W8w0vr6e/56+fu4F2pfsxYZeeG71pmSyecVKx4i9nKyesZ7H+YqGj7989sPflQjIbWoJV61
5ZeqWxTAeXhJIEoRkqSOryL6dsf7o1xnv6urCNBzthwYkW3rYACc3HuR5pwV3OcLn6QwmgKE8Y0n
gbPrp7ZJxKNp1eOrBiLn89Iuzc/7P+BGBOcxCAUPpOpIWjara+tqpvctq7vodh9iSCz9OgYiOyly
T0xk/as2UQ5DrfAU2ubXoAMVSqo6DTpzpTjmRyqC1VzVmq8WnYcQ37xnEndzahQvKB4iQHAlXaZn
XScIz52zpiffzdhGErLw7OciWtSH+4t4I05EJY0uBpbDaz12TQn+2qK0yPWc6wTsXZyQHBVSe7JG
OT/fH+U6BP6jpYlMCe0WCBKbSyGabb0Ztck9W52iPmZZrBxN9GxZxL5+oCNQBVJn99wf9HoRoYuv
GPmVGLFSM15OzV7cEmF1Cnp6mVi+aJbmQOZtAUoftcP/MhQ9W3YIPbztWeizuolU2VLmmtPkWMWT
4SemNZ/KLNpzKr7+YJScgCrRE+VsXwFvza5OEwI799wkAOxXQPprot5m5xq/3vCMQisAeRrAelRZ
Xq7dUgCuyaTpnLnJI/UAaDMufCO2nEe3UkpcHppU25Nbu/W9VkMHqqVUo3lFXo6pZh2noci8Mx5N
a0zFKdACHmIlsPtG7uTa17cXsGVbQ62TRj2V2c3l0XX4nRsyt87DVE68yWYUJ1iMFxnQVwmcOZwm
w303YRQz+DPqXlFIx2/aMy3e2n1R61klvNaq+7pPabe9nHPpOBViXq59lo0bK4E3RNYTfVrLDOhN
eB8gJGS/oQQibaeBHK/9lbTRBl0rBT6AAqiiTzvBqY9j1inVyY5GqYVjHWf5cXQHPJbrRrRuGHt2
3b7F4EcfSCjmWLyPFSgcr1ENRp4FfqHdHgCUGP3DjCqODIAnuOdxafFRrbPc+AmYZdB3bu/rfUyd
A7Utrhyk1q/e4qYalxkdLOfcNyJ7SFojflyQDg7vH8zrz4zyCPQ66iqQFq/W18MpsfYULtKqltXz
MLf512b0qto39F4z/G5wkosoE+TB9bapTqlbNp/v/4I/Mgwv3w5U8zlJtKOphV9BLtQuzdoIVb+z
IR2hh+BObPFe5nU7PLqCEmkAtNorg4IU6cNYwTg5ISBSkr3UTtp/TVSvkWGvTJV4gNBWRgcVm/bm
scmkYxxmRdrdUSvdZo8Wff15+CY0nqlDrn3g7fkoFkep2TQmRQttOaSZVgZTrO05NNw48utuRvSJ
uhfHfnPNSGWwvTb1rLPA+THoc5oEPkrEJH1Noe/pFq1nafMhDDT6uDUpG6+0gpdnLatjs49ViBEK
OXEweNP8ZVykk/kuGNe3JkFqEwyIrL9KjX5X1uLGeqKk7tCYUamWsKQvBzfUMTZyG5x941C2i2c7
D/rZ2nscbpCXwXYimQZfFsEH0O0vh0ETpXPaZnDPHjXL1/DxmN5cl927TlfQpCMvmRUKa2qvN2Tp
HArYLzlZQS4UQ0L0V2PNB1S2fIfEBbCNymvMKakyrfIRWOhLv3UXkdL7btXi4OZZe6l7oN1BCZ7t
dUMvHSByPrRf7ZGII4aG5w4jsst6ox4g43k/Xa1HbUs4jfHklWT5pH+6UgXo99TGwViEl/tTLb1/
vmsQ26Abi6EWYSJc/5erUo5lxL/M3LM7dMUBgzPjwQCG498/6bc2M1t5vcyp0sIdfzlK5amRHU9k
Fym8/GDqnRwzJOG9yZp57/W6tZtgNCEqpv7R99gUL0e94BXVCQI0vVNDauBWmBCsn/+HCf01ymZC
FPQyNJlzlk1PF1A7dXmMp2j8kGF3sDPUjQCRKBRZjRWGTeSx+UKRTIs6jxP3PKiafAI1F5U+d3cL
/CwtXnkNzXqo8s5OhHgjyoHBxHFcIe6r5vLLLxYtva5imWXD1eyzo4W15lGVRhLQUJgObdJob+8v
6K3PRlsHmw2yCfABm1mWajuNppTOOWctn5ZumgPAZ+5OaHNrLdcWHDcroRv7+OWsvALEUDoiyEYF
0vta9R2mO4AoA2Na9EvdSeWcgmjd05G+sftX7+WVakdQevVguJT4ECg37XMxyemY1gpOgnOc+bqX
/KO8O0HTKmdDI44kF/rZNpvgdgenJ1QPtalEkHPmlv5TMZTpiS5P8RpKZbkDzrvRaQUkhwQwuH1e
Dpq+L5d0ihsWEeXzM9Xf+DX6Ws4vgJLGZ+pT3ocJ/GMoVjtR9B28MNdL+12TVdF0vL97rmMZwD8u
QQz1dkAT2/eLYLZCEa6KL5VNaT0snUw+Liilo1OCRsGnhIDKC6i35Eng6SImSNcEHs/3f8SNI7Oq
36w2nzxisBlergQ2DFCpAWGfe03FYs9T8cYFBarMv8UScaUmdlLt3N7rft2825RsdHS/ABQg+7XZ
z6aFgGgyecrZ9Zb0PIHfeFvJGJRIOrcPaYLpm/CSxR/JKE73J3vjvMJrX1GZ0F+Mq88u49KqvYXi
peX0zltpi9H3hFfsnNc/l9t2gg4hECd21aHaPtoZRNJ48RrlHFmTqj3YCopUo1aqjp9LMAY+cG71
P1Vx8rcZvOjep2qcvlHNbPmua4u1fCiTPIt8m+AwIWuylumpQga8xO3VQ1q21hpbCzxl7HVfjZVU
O6K170RBq2FLF4gh9ih0lpmxHEbIrK86uJXolQyFJiE4FUrPJ51dGYxzKvNXY0GfwR/BrVsPdRxr
H2AyePJBA11NbyMejedOdtFndHrS574VhR7mqVV1B1opSX+a4cG+W9C/SvxeSo33kdwdpPrcmLMv
86jTfFytpvd2Dn8/yJHgm8JpHrQ33qTYLpJjZfE8iqS0w2iwxYeRaC0NVLcm0ugjxab9kQIrDdqp
bIFjNr3TheXo1WXQK0Nl+32sxT3xiZI+88yMoPuRXBn8ZJgaejnVJN5ZFRZMoTYh4IacTzHpb0WG
5BCQcUOsrtrufBEko79Lq9d/DzEA73pmjQ8yHspviFLmnj9Rzu4Clcb1D7jGxoe2TMsftDSjr0Mb
tz/dItXnSzZky0e4VZoIXabaIr0xuK+g0kLkyhylOGKASs4XUR8yfQTDoM8XMBXNj6Xi2MnO23vj
5l6jbwBYNJ5XGvjLIz0Pbmdow6DAN08/z5OOQ2HWau7BNEW68wDeGgodaUQyiMOJkjYRRVN5kp9B
oII18fQO+ZXqrSgxfU1jJz7889ldIY06xR/IAVdvLQ2+LNJdIoqejslDPvTz05yNxr9HEO7KhsDq
Z0UcbcN6u6oHUUnHPZujpnzhAzaYeHlqClPFcEmZKnwqw3+fGDgUkD+gqlSCl83nyro4o8FHgj4j
u6E44/i60OGu3h/l1pciwmTdKA+uVa2Xo7iJ1JoUvPhZdtoS5mM5heYgfwIny3e2341LdsUvwZX8
w8k11mfvrwqkaSuFbSfMx8lgVhlKWoR2He31w2/P5/9HMTfzUSCCikIARKPYWQQ56hcnGkdp0MOB
fbi/dLcmxHtF2X8Vu0Hm4OWEBtG4+Zh41LG0wTp0lLt+dYqT/fjnUXh/eZeslZx2VT8ZKsctlDbx
znE3lgdjqOajVlXi308RHEKVRwlMHSHlZtky5B/KKI89XAFSVyNDk5H3UGat7HcW7cb3IWOiyLRK
lq5yFC8XrVeXqCy71f+6HoYPucwACugG6ml00Zt4J4i5NRj+vSj74jQD9nTzhfRopPzSk9hAxohC
WPagcLHe9CNTy3YuiBvBiwcU2PBoxRBBbmPV2BZELjq9mILyhxJ0mqA/HuVuZvhzpdQ9gIDR/SGS
euYRtZd39zfJjWgNhWQ+HSnO6tixmWhioGBVLtTdZzmVvjIrbg3IujZh2dbzB3RN4p3PeGu6nGZo
uLSE+GczIO6QhpYBzjgjCJH/BPebEbDhxhzS7iuelAIMJowM9akbW/Tx7k/21leFJkGDFKEpKv7b
sVEnS4c1uwLeu1x6e7QIdazWeQ38w9R37scbhxx6F+7za0UPTa3NYB0XSLQ4lQMqD+fy1vDKJ7fU
i51RrqeEKgVdExoYa410u5yjMSzO3HURvlJIh4Ns6PyhS6o3k7Pr/3GDs/aHSgeS1AMXeuUCBsBU
o0udRGfRUOgJydJxiV3LRnhZLYb7kZSilQF28LYMu77spqAqI5j7Zm2KWPdNk/jw4EydvQezvd5T
6w+jSAwXA87aVgRERWHI7kS6xidLHB+pe+Y/EBg1j1UXaTUye11vBvoct6lfVI2VH+5vq5vDr0Aq
OhNcttszNLkVhhuqFp3TYbDKIKHdNyJvBPrTV+KuehylanwGF1mkh16ibLZzgawb6WVyQI8A9AbC
i6hzXAmDV20iBV4bEcLgsH5MxfNCodbjQUSe8VzG+V6r7kauy4NCXo219cpT36Zbbds0dFar6Kwa
dRqMZg+jFLUD+zQPhggGrVcPlpbhAlK78m2WdP1xMGX9fH/Rb218Ei4QJBRM8eJbj99fQQFOC2PX
ea1yTiZpBLM3QZ4tenHQhWPtnLHrk7w+oJRMuTNWKvvm5XHyzo4rWSlnfcKiwszIpx293PN5vrWL
6FGjk7Yax1/15J2lH2oh3HVVs/moakVzAviVHaYcKakB65SwyKURpg4ijveX8tYGor9LaQ0sMbHq
ZimTAWJetJjRGd1fO2hsw3wdD40IXFURbxQ6EHuv6w21bNxkaWpxY4BBvOr25mZnYsrXe+cFeMia
t5W5/g2FsLh5tsbFLo+iHMRnp++Nj90ozCJw7NxxAhG5aeUnqEv/HqHuvTOqjurO/cW4dcuBhwRU
vepagORev9NfG8vK3aVQ2xpIRmHl5XGUef5etTMdsVbU+T7LWdXqI/Rx8U1VvNj0kcYX74zU0dtQ
Dk62BI1Sa/nOFryu7ABBJRzh1FlrnWnzo7p8VUNpHeecperzPJSvKmTIT6nXWZc51ooD4cGvwdWX
MC6a4sv9FbmuFrIO/IccBsGIKxF3W+iJYZdUC2PNfj2IPMyTNgCIVDwVVQLsDbXNh/sj3jjboIOw
suXZdOmGGC8/QRyPuWI0jXf2ogQAuKeOh6TQ1F+1Nv87uoHKLkElzxmqxrwgL4ca6hm+F53Tc+qU
emAo7RBC+ep3Pt/NCcE0WTuN6G5tA488NQhSKcGcgenFB2D9JRkGVMP3izRINv599Sxo7vw1dAoJ
y19OCQ0q3YwmUujYBlQI9lSESOJYvq1Heznguu02Tw9gbC4s3j0amNtytVrBWneVwTuXljWkD/0I
hcyPJqwxfEynpipQ7RQkuj668Xu1zZW9w3rj5mJ8wixyAv5vC/Ch9uESYnGPqK6yhC7EgMNi9E1Y
OWMRQFrb0/del247X76ivbrbUeTdRlvwT3VtXpP5obPka5IhE1X9dK/neWtWFFsgaRGQ88Bt3pt5
VOgDkJicY9xk04sVa9X7MjW4htXaiYYDYkP/jnXnFnZp5iJJcANZIfPe7fSYLM6Rxn+62rWv6nKJ
XlOJK/aonbfOAvqyKqMxt6uzMCvl4En26HmqVYm8K3rHLTXJQEXceKc6e2MouoOodtPeX3VB14X+
6ypXFxAwxmwb58QBRX9YJJ0PSmaW8rtOurw83D93t14OSrPQrNaLC3WNzXB5oy1yQbnoDLKz+S1L
AzEwcMdq7mcFOfJpXqpqejZauaC2H7cIxIwe7Okwz/WWKmwHm/UwqbVa7LzvN3Yt7rPksRwUjsn2
jkMApcnLGAp/YSrt50WNP0+WUJ7vz/7GIN6a1pG+IU511SlTk8jQ6gi5P63W40CjUnhWZtD990e5
PhprQQs0zmpxy3+372DUaIO5AhcHt6rfKfbgzXh2pTbglyX7ns6xuXOZXt9wDLhqqFJIsdC+2JzF
HKVLp9PQ24PHF73rbbM8TqlXv6+ABvnLnIxf4BqJwMusbqfof3Oq64NPDQ9o9vYa77SoNzJ1dAC5
T/MJ1FhNM8mwAx3CLZ1I499VEVBvx+QVpSdeQtrULw/LnHs2Hf4GWG40TqdqirSHdpTOPz/tgJnW
YpSOIDEx4Pa91RHapEbknCEvw/NSjfiVaJcfnj5W/75+qJZSKFp3PR33zTNoOsOY6xJEJqrZ+pM+
eMCi+w7d2VbRjouaWjtVyuswiU4jRBp08+gYo7j7cv1aZ8wSG+YVEALEzzM7bQ8TShPBqETTRcnM
OUC4Z9w5D9c3HGkYeb/Na8QzvO34Aczw9KWr6am2nh2mFfYgbKj6sCrAf7x/9K4POKhFTHnXDptH
nrKpwgL2GRh/ih4mO03ejZ1sz26tyT1brRszYhieWBTXWMQtK3g2ejQu4fY9VK6p1IGiaVUIJXEa
QlXP91oANwej7gWEdj3hW41kJJLxsi7L6GFW7eLUDTV+THYTPSRas4f0/tP3fBE7IFtJW5+YhGK5
dUVf0zA7c0u7TS7K7ILLTJDncA7qkCOD1M5m/3MuazmFFcrrtq+2BVpEg9WL72LxMnGIHUug4D9N
zWdhVeV/UlB0Og7LMFdUGorqR8K4cMUa2USBaQ1OEWRLA955MlzFeWPEfDPdj2P8av1iyUwHoaN0
KIJKVCjsljrqaOEy5HEU8pjOn40mav6Tc56BJwTYNaAgBaCDm31G23hltAbc9Q52ifnMZhOD049B
LaPmjaUslLjKJcadvluM8vMiJCJZSyvG30sWtw/giiwtTISnDcAohwLCh7rkz9PiQoP5xw27Lvhq
okNnlkrjNmeCgViKCAekSzR1cUirR5yFDsDh/ihXWwiQLSeQM0jGBVh0c82oiYJEQT8p5w5M2EdT
rY2wWLThKYl40+8PdXUC/wz1Ry2Cka7gym6CDIRlgc5w2i49GGOrPy6i3AMR3ByFd4B6EmX9KzTi
UgyDjb4HxTRZeCdUJJWDgL+2M5er1w25FuRLVp1PiBZXVe968dpsdK3oTHNRP0ROXwSaoqdfIm/I
LmY7pXveBje+E1VudHNX4BsP+ubhoRXW2QsexZcxXyVrO9U5RWDx/CQZ97Kia0AnkzMhdKz6ioTx
251XabPeAMtUzksSNR/JLI0+XItpr7Q+W0af4sY4hmkxFBKq4yI5KondX7AMjJ8zPZuedTGp7yfL
6BMc6SZl8KtKz9wDB1f8oPXc7rW+bnxybiV0Vtb7ls+xWRttsbOph8p2dkqRvVPbIf0GuVLdkQ0y
bn0ChqDbQRsUeM7mhdTiXCka24NY5SopTfgklh5vskGKMbdw5R7ycXIXv4tSJFpnXK+Uh5imff+g
a737vUw9I3lniFgZUXwfrS84AcGYSpCKMh5ykbezT/+xdw5S5fJ8HFHsyQMrsdrknRZNuYVYTGln
yMjqvXVS0lTpAlgH+XcxmeMcdKMFXhFlTMENh8KgcbCcoWmOiWFFFaVuFawFOKPlN1XgBu5bFOl7
DtG3vgKhps7/yItQmn4ZQChWplm4F1DHzcyEy7aZL0bUQCi9f4vc+gorrBr1IJxzrm6RsdOlJQYR
nRtTET8Hy0he11oxmb6NgP0/Y744CQDM1qcVLU5vmxJpIyIflOejc5GNObTDRfctvShfgaQbD/fn
dRWpr0NBhaFSRc3wquuNkPoQGRHdiTmdzEDa6D6UeeEeZnUZX3UUtk6KwEqnmWz7v/sjXxXnGHkV
oONyoYB7VR8eE8QqFVd658YDoujXc249pCVlAbQbm0BxkWTU7QJ4XWktB1D41U7keWvjgJYgcUcU
iitns3Gktqg8p513tkSUXGRiLwFqAOXx/ixvrS8IBpWiLdIDMORebk/0MpfRihTvbDotEnf40Yyn
wkqKryuX70FR5PdWOl0AKO+fKwasLx2n9Tmiy0Fs+HJkpQK8hdN2dLbkYpzq1lBPEygn0MW1+NeK
AfE7Z5mTQS+N2su61H9VDDpzROFv3a+R2+avhK6KR9EMzrGtx73M8sZXY6uCCFnFjK/LdPNaokNz
Jb6gKN59aox4ZXyW4458342vBhttzUtoL5MrbNbOrmBzTCYCdMbo5r9jfZQnMcKwPdSt9L4tWmlw
r1kiOZV5He3smFszXIk6f+C6a6fo5WI6ueK6PV2wS10N1gn+vSFRbIBxFd7fmescXkbWQJCpBZCg
05OiVv1yHK9fckHbIL4ssPsO4MwflnI8eGk/PeBpsuerfWNFV6oaNFFKHezmzYrOxpyaehKnl8So
m0NRON6xHmYbUx07+2g0enPW3bL90sMR2tmcVxnmykOCocLx45qj6fdynlNeeYhQtumlsMH4Tdpo
nfqiyD/AmDUei6X9DT8+2kkw/9zQm8UFzIkAFyYVNKa2N/hc2sAMnaK4QE2oowO1ZQUJIbeKO9+R
7jAd+q4qs2OfZpXxEE1aN15KEG3A1sYk/lzg5zv5MypxP2Hy65Y/mqmoD5T9cQ7RvcHyi67qet8Y
2aZ+ZyrxSVMm2/Bbr7VcrjFLfTMlhlZc2tHu60uXtFHvV06PaXqK+uUvt5zhEiheeh7rodX9uvLS
J7C18Rcb390vUazK32msYtMVN2C9/KT39J/gLYqvArOC+GAjBpQ8WRZ+vH1umc80aJcnhw0LWX9R
7TlAa7n5cH+/3vyOnHvy21XIZ7tfG09ogyzQLKBGTt+rXLRe80vdk5bflXFtn+SMeVswwQk2do7k
jaeKpJqB8U2lRvGHHfLX/YZeS4qUeZlcMmco+lMx5jE4xi42recq79rXbHj5QwEv/YaweNBfoe1K
X+v+9K/rpOzjP3tqjce5nDbvVaoZxSCNNL3MWd7n7wqLZxs8Ix17iCRcS/6AouoSKLgn/4ChPr2d
8CtSQzi+XRJojTO+X0YjU3Yykuu2Nj8LdUNw90j/QZHZXFf2JKO467kqK9F144GBujoYmxpmy0QT
UvO9Ukutk6aNdR90c2MVvtXZpvDdwtR2sspb3wlIMYJSBp2cK6SKOQCYoBwQX3RYeOHa5jxk9Rw9
FQUYq6i08WdVhAjTCcJhTtP45/1PtE51e+gBLNL3Q+/xOoGJ5rGSrVfGF2G2je8qs/UqIqjeOQc3
IlEExjEyAaXGptz21WeXDBCiFaPEZJrAntBEYZSjbJa9q/P2UGvzlNYuaO1N8EIa2jmRl/NE5Lp3
6IfJfGdkmgzRsGh24tDbQ1FsZ1pwcLc9sToeiGKyOL5kpexxtlLNsBTL4g/jsNcVvrllSWdx3MIC
cwUbvXwRWlkkosL+8FyI3H5Ed0YclMiwPhiK6J6mtEIhTBVFoKIQeuwnDaaXERWf7u+Vm8cZxP9K
oVwZgdtst8FZLE00AplBm52vtDlTYuCmrd90apGhZIJlbHmacjMB051zvb3GT6Nawio25NfK1BTP
121h7BlS37pk2cGrMQVOS1fwVDUvF4dbJL7wto0/kGKfgLIXsfrRifruEUlNGLW6xAju/mr8qU9u
jg6iUWQixON4kZvGy0+C5+RIB1FJL3Rd0KBvME75UYFL/15Ns/pV6EPzPM5OIZ71bKxQLmnUQfVh
+2Xo6xQtSanX984zCjjZxwUZ3cIvnUX5jjfgKAKxDNoHo/bmxE9F04y+akjFDFCx0YbQtZOZqoJS
t8exMnU43x4PayPrDjbekDnv8UQorIsB9w+rqaTFtzZZku4b7QtRPJaYHv7C8nck8y+c+oAj3B+o
OjI3AQpACbD1ucies7lpfilZWsmgggcAQB69E7SRyiQzDrmooo6bca6+d65WaT4C9g26bJlRviU1
VKovnWtVjwBEO+N9vEz5oTS7pXtsuin72SSF9V8aJ/LXzge5vspefI/NEanj2Z1zg90prfy7PqbO
YW6dJhBmvjz880iQ7oGsw+Kkwbm9Y4aZxEkSB11mE9CbNeLbJeTohCKdrLf3h1p/9GaTrX2N1SuT
9pCzTVNE1yDArPTpZay86rFfUEawq7YK749y4yZD/ZNciL4XAtbbB9EBBIvlwJRdKIkPn80oT5+E
F6VHgXvOTph5rU0KUJIgE2QLYAL+tLmgqc6i52vF2UUqXvO9k+rybYZZ+ElF++X9UPfyjWzr8rvW
jGn9kKqJxGdJGkN9kKYbfbs/7xtXB+8uK0taj7TGtnOUWCCMx4b4BOxb++T2CxpEWLMc6fg6B6vK
9C+eVdg7n/RGEuO6lGO4NUCoXgl6tF6hiKbSkkuD1tYBMgLkDgSQn+Kh7QM8TOKP/8Mk10YcZcob
XDGEuYYlZpaXLE2pMa1q5e9jTTj8sUijr3T/p8U3qUIZOzfkrb3rIl9JDwTQyBXihrsQaSd6tpeE
dDf1DeEu2FEn7vP9+V1jzNhR5CsrLt3CKXH7Ds/4kveOPieXNomgKAMQHD+oZoFodx+ZyJ7VcfFW
gYP5sxHRdO7GukBqrcOd9SBL2QR9r2basVnGZudD3zpVKzcR7W42+1WfMNahSrRDQvSva/mTVBx5
kpHrvcqXfK+XdmOpV8E9kkXikLU69fItKpLRFlXdJBc9GdVvTqsbx36BBXl/pW8cFw+BWXgMXBZ4
hm2OLibWjbd4ZnxpdB6cyVjCdIiCWc3mIMqhXA0oWPz7zQScg2eWkh8l9u1VKyeB6maPlamwiiI0
7Vg92RoNeRshl51b/ca5BFuL8DyeC//H2ZktyWlsbfuKiGAeToGq6qZbrdm2fEJYkjfzlMxc/ffQ
/8GvBqII+WCHd1gKZwGZK9fwDqy4LdYQE0slOR+ToJ5b6WlI7f5lSVJp9nKy/u5aSpXan5yQgw4D
ReEqULyifxgqv/1sNYheJVI4IbKWi3cNmffn1rLnJ2RF5SBO4v7JMFtbYsKXSv3l/sc82J3roWGe
tR6d3Xx+UBfTKmSTNmKtFTfdSr4NjVR9UJvm3/sLHe1NXCXgpoBeBwqw2ZtzBspoWI9nhdbwe+BC
/8jADU7KqKNFSPpBK0MIpou4eZMhrojaQiMiUFp8diYURONLrOnijAZ6dAS4DFYADCi03SaRDKVM
4o6H6bvhc0Mb+sbs2rrqXZ4IiIxy7SUCbvXJPjn6VtSqIMWYO+5x2GaJEgtOfUQSSQ8/iHosPFvB
F8as5jMT59douck4Vv47rTxoWATWTc0OY0NrI7POA0i8U3hV+7ZJ3yOT3/9P6AbKj9BHUGibukj3
NfqNlssMo/tQozYBeHaJv6XpgJqklYT1Py1QoR9yFPWfy7xDc7EojbpxR6e2zpLx/ec3mMus2QRy
xcAy1LcHiSOkt3Mx50Gt2VgR9aFyQWu4PmkcHK2yzs3ktUO2n9vYTk+ya0V0yMYy8VN0US5zk9W/
fTDZxhpdGz41RO5dUOjjKe66BknGxcyvbPj8JoRSP2YCtsXvHk2GNdBJ1iEwQ5tdQSfsVG3HMQ0s
CSx9nbf1RVTFmYDU/szAnaIDxHFRaLZvp4HF3PVF1KVpIHfov7pq1yydhz6G9T7smMy6aj0p4jIA
OTmDYrzWYG83MxMp0oJ1TgRJcjsLNimmUJZMigB8kLYmIq1qe4Pai8mvsQWJ3VRZdGekyIqq9kY/
1jRdSZ7kf+pc7b+WyIMO/pj2UCq5TU2GTUNb/GiKTsFEqonQNIzBBETPTpXEgF+Bif9LG3J6b6Cf
anqQIvT3uhMnnxrFRC+lUR0BkqIqtMlfOiXH9q/rbPOCVqkGpDyO1PnG9ypnL8kXlNuNcLBzGMyt
LmBoK0Xn2WKVZsnbQk+8qpb1Pxatgi49OAYhJ61mCkA9FzZiQgb/+v5e2ccgXqVB3k7vDCXD7XwB
WDx4Sk3leiy79JZj831RqzrzKitzToL50YZZufbwf8Hq7ARy6nCOR0mbkmBC4NQFsWp+1zMBztca
xGc4KTi0Te1vY3G5BJnHEmPpwqEEvQkhQ98pWpORJoMcUR7aGcKLXDlYwk2q5APnbE7O3r7xB1yF
gs6kuAPTvOvotKJD6ahMA8WujNxPslj/kQozVFYyYIZSLDfQ1ZqdcryAeLF+qFGDTPn9b7rPP1az
DdIdDNOOhLfSOJPacCD/qNMy9IZwjr7Qi86f2nksns1Obh51VfTIyvD7T9Y+2k+Um4w5eO17RLkA
iDWrI2uXee54K/5x1VDWUcXNzxq+R3F7dTozqUPoxG9fdSY1lDgF+ylERPgy2WX9UDlFdxK39/kj
8tokU6ie0BFC2entHZTP2sK5NbNAlQqvyoviFtJ/d+UGaRdgFye5uHLw/vAcWotWHmkvhRGleSYZ
FRiaSO1VlAHmyHxIQb99seOyDS9rNJh8I2rhHdsD3RxXNJn0PBSgikSS5F4pYV34YI7IhnkhRPWn
VI7OxFJeYXWb+EtneZ1gAQHl4ty8kyki4qFrxl0W4QxwW4C/gIRhIoAtU4c8+LOCuqB8afq6fx+F
k9554LyG6pL0df5FxoLxf1gBF8uTKSfVo6HK3SprLXRMipPUuphQ7FJfHhIbAmIu19VjTv9LCvDJ
yQfPtlc/qBAhlulShGabgc1Mh/ZkGx/sLYBGKIJYa+mJPuXbr27SyUjmns+goAbyRS90x9XQkT7R
YLRWFafti2S8ilknTAcQk5sXuWhJzT0O0MixxTQHCXrxiluZzMeA5kmleALQieZ2nzSG8tGoK13y
tIzxhdsaK5VNBZZXoOY1j6GXWnL5OYwWHVEPGOmTO/VyR0u31XuEDQe7clVsD4qr0wNO9NKozIUX
TbP9jnoECONs1vLi9XKW/Mg6vWcUuZjfi37RPhnVPGquAkQuceU2TtJLpk626Ue9ZLR+m0Ppuih9
Y6r+ODDepctiTX9UQit0bxjn6KGqjLFzi0SR/27qJPy3qEPzRTFnXBwsQLFfkjHXvkOhRyKxK53a
eQpLxJvdmsZneJ2zZfgmlriQXII4Sgt5JKXjpegh1D5bEd1BtxpHSfgOVspfybCk7LpgNPY4Z7n8
0w5La3QlXXTfi2aYOb9gNyO0UFBFd+lsJMq7VG+mPxSB8/rVhgBvkBfM2lm5e9Ado4oBosVT0GTf
3bKzGeNEhBb4o2gnpJnplfqpLiIvkovp/donfHHatGJi1pXvCqnr/Y4ZimdZvXoSzV4r6+2OA+20
FlTguPYA/EjVimyc7UdESzT94kRDXPtN2jbiZXGmhpOlxkn0lDnOmN6KjuwAhXspSx7adBKG23XO
6NyAaYXzVdNGNOgLC2mVDB1kwzVozdvPjE3m/l9ZEUnnIZRE27tgu3yVe6PNcYBdYiTjIwG/Z5IG
ufpU9/ZQX6suG78XuYU9ALrnSvXOthfnnbnMpu6L2BQfUkNK/7JrDF4hY+hZwV+bWn55V8yzJ7XW
mLoSagLfkmqRs2thyR1w8TmhMFlivRg/QSrnwMwIo5fBMPdVMLZJj60wAWbyc2dW3svagl2c5bDP
ToLJQeJDcbFCezjmJAbrFfPL0HZoEM9Zpsp5VGVcchu1aBxEoi3LHxX2gJS1jR+T6Z6serTpWBaB
CrjlDJi247mwWgG7QrIfY+QJ3NQEvTFmReUndc80q69yzy7a0Ota0lFZrccnVLfETWvnM4jtQT7C
9Uw5wm+B6bvDkaCxnjL64IdALfPHJlteJHXqLsyijJeulydU7QvrahhnjeCDy1RdtS0Qg5RXFdJN
FLfADThavW522SmvYZvKXto4+nWVarzdz7kO2pVcVMwM6YTwqXetiqlk1KrjA/BoZ1P3EWEdbH9T
Gwy222oLM2CzyJaPaTIguW81MpNMCGF98qUfpeVvTUU8oUGcEbaTGyWhXP42wgzcP1nMypCkkt41
ayYsV8ZVSsSWRH7JkmIJtGksTlY52ufr5Iz4Bklkh/PiD4pihmSPt2EqMdwCOPsFWopYb4/eCaY+
s3BkNuLkLBNUDrLuldnArN0A/bpD0IHMH62uiaXHKMzb6aKJaBVNLBwD7Ap/pIPQ72p0oY1h/j4Z
yfQvsaj7xL5huFpms4Jpb6x1zsVUQqN5INvMVD+06uHPGaAZwzwrla72JJjfp9Skn062zuGvX6tZ
0m0g1ds5De3kUVEj+On1QqQCR8pM20jzFpCAUujPs4aNBeTP6FpXivw0hZEqXOpiw4MPpr+MeKV4
rTRI7x1tkq6L3cufo7kdH8CiSH9pejvd4lw60/Q5SIsRzONGo3YGhrqt/ntnsVonBnJMHMkf06WI
b2OtF/+m05R9SQpJOXlJB0cZgsyqxET3ZN9ujLMGTknHetCn8h85DJPGq4ZefIi49M+YB4eL0RC3
8MFGkWHbnu4Q78e4zpQe56lPfVpQuLSg0/yAFJtxvf/xDxJNuOqExhWhtZdyrNB/QySG52KQPHnK
gn5zNRvaSVV69LVWjDM7msfhu729gXhC0qm4pEbIgZ7UzZJfdFpEt4hEyI8r9Qxjd/QCue3ogkNJ
O+inQkUR2IOEj1Nh9r5BZnWR8FF3UdP4/SYqkX0VAWMao2DFvWls6mFoTXm0Ployd88wU2Wkl21M
v/IhOYlvh08FUJf23coT20EDupExa59Jj3o9JO96yZke6Vq2fxdKbLn3t8XZUpsPhtmMEk9RyvFC
lOVqyTatNbjEX6Mw+W1lezrrXAsm/2NaCrbh7d6wwACO0HzDxxRLntjtZ014mL2MD5NFELn/WAc3
BG0RlBDWgpr52RoJf8mEJNGpKZgS+OZZH11afUlf4mJIfctY/m76+F+9VcaTi/ngTf66pL3JAcZy
MbLJWJxHxUygh+FuN32u0E4dSE7bMwjB0fPRLgCz8op23qZczQqxkfH7eKxts3yRcKh5yppWfyrN
FvXZMRq5BBfrpK929ISrPcbadaGvtgW08i+Xru1DG49VOQvMuKf3Wi3qNTLG6mRbHsQRvDBXYS2G
W+jcbrbljH+r0naklNUgdf6CLKM/ah3GeXqSeJTq5uX+fjlabxVlXTFsGAdsZ8Cwg8N+KFF3yPoh
vSbduPwcW+Ob3nVqkJiDc1KPH7xJqjM6PYxBSVe3fPNESUopFyvWJI7RJDZwrSgw3rkhLXnmN3K4
FN/q9f7c82inKoG3CNsgIPiOz1ppzC90fcwPvQ3X6P5LPAB4GeigIdiFEgcj9e08wDBzXM/McFUf
dZTrNBeSV0+l7k/gMm6SYs0UIgvEWghqL0Kruz+KMSs9Vamlpyii433/5xw9OWNfE9wCe2k3idIa
1q8cFXIVqqeXGQLcAzmddIno1J6gUg6OI/oz7Jz12uP6U9+Gm0EM4WgNcPvwQpuf67aKHpREkq9i
ifKLaI0Pk1SlJ+CT9QhsCmxQAdxDjOvpn762fH4JcXJb5Ajbz9Jj2pbRxZnL7COzCHGiV3z4En9Z
ZfNktVxUJv4P0uNgpgn1OLaWbuo0iYsuNOCl+1/sqJIEnw/3la+1unlvrog+zBe9w/7tEZqH9Q+m
6MbjiBSFP4QwBEhFHe1Dg2PbUxdOzh9Kk+mWlywaULIm/G2WO9UFhIt1WkGZsaulNUHxnmqkZvUs
50FnWnngRM6ZqcTh60XibpWvgbq/rVglObWitKijoNWMKbBzQDS2EXcvjlP8h2Ed7xRKAGnSypfe
vNsRRGHaNIBo7SkGgqk65UM+FJ/vf8HDg7CqvtF+oDG/vSIQInCEHQKNDnHhcGdrxg3EzHAaTJHB
HfKk9fosPrHiOnqHr4Eb+A7X01YzB3CSMlkI5Ab6HLX0BtUKc1jeZhZCGr7/eIdLraISxDf+sS1G
KsJnjn4Z+tEw8Lx5zjDbaOXiMUS+7SRfXz/H9ngD6kCkGwLJHtjNBE1UckOthkBrfut7W0Zypc+u
iKimftGP6TcKMONrF03/oSUNONEk+QTJsrI53gazcUJAB7FoonhcO7cKyS3fSvr5ZABxFL4osGiX
kE6vs7O3q6DQr4yGzVEHeIwWiJDkx0xVs5M7QDnakBSOqxIBbluw/t4uY/UK41YHyTJJGEvkIlHV
gKLthllxTSyqxENoLdq/DMgYpIpFmWpftPMgbkW+GGvfahpql0lA5/iWYwGnXfdG7Fb5UvyUy0W0
F9qb6tko6GibrSLK1DV0Ukhh3/5oVV3iCUM26bEc5DlYbJH/cEpVu5jWpPyHA2sB3WeKhyjhDk2I
TpYY5TqnoVEVtr/CqNzElPtb3ZXDNcvm0i2qKj3hmh19lFdnP7Tb6NLbmx0GstGJhQzcTArHAe1H
BQtMjCAumSF9NO0ZugKUrP9wdFcyvEl5SpNu25lyVHg0Kp7lgaVE+uesEomHErf4MVvLt/tB4uDk
Oq9Nb1ahKt3u7CJdlLpNgblJJUpJjBN08aQlkfKC952DvaQRFZ/NTq+XG9DSs8Ln4FhRmxLg6UTS
6dlGKCvF3woH2CgwJsC3riJkMJso4Monr/NwHXpgdMJWnMm2c6FXoRk3rQFLXmT16A7GaF1HbNu/
//67XB0gwe7J5FfbdxkXKEks+kATE6WkgGEzolYzYFDmvWGA7HznORE0QSw/zsr9owektUg+64Bz
27VmVIZdZhvSZhV9MXxioNVANxFnl/JRxkM9jH45AjQWZ3ATBkN8Uay5gbIax6sk65I0re1DVlg1
dut5oY05lrV1KVKnCF2oKeNE9zYeGZYsWm95mii1+iSZPXrylUgLhgG05q6ZXdlTZKQV7PtCl+eX
lu4DjIDpLDs/fHIKPIqFFQzK878NckaOQGINWeURdoTyMNGZDrBFq/zIhOKh5ZIKHrSIXkDfTK4T
98Oj3DmN3492c9JtOfwl6+wd2wQghjua3Wj00sChtR9zCSUTv4iBMMALN5LGL83ZMh+QIOoRcZQb
HKdVCpVLjUiLuGpADWw3k8wxPflJBxeAA5oe6Mpai+4USQyglWI2svAxm5P8KkDpPGvppFxX8OB/
+Npg0la1CwD8O13gYqlCxMUS9rklxxeja9KLNDVnBKSD+hrpRPSUSScQNtzeaNNchlrb4EthZiCo
4qaOHgZZyYAAidCvl/TH/bBx9P5AvvHqVLr1O4aeQzFd5dXqzGtC8ZcF0hB1OeAgM2T5799lq1Xj
CjNaycXbzgH9iQZtqkhCxCwJb63WppKrm6J+HtrF0MhEY0VzMyNe/rj/iAd3KGk2UZHUBKWlLc6y
Qky9wyCXUgkfhpvoJRHY1hw9hamN9QUSBMHUameJiXaAI3AglBAYCPmUW5ubO66ht2MkSn5fS6V+
SWrEl7wkRouF+UdJOQaRsw96PL01N9Vi8aMXNlZdVgNIDipmyEUvZ7rkQ0Kx5ocOqkbm9rCgK68R
Yu4vdpyPH+fFkcCeiAykqJL0U+pixZH+Q3txYrJeLEVy7ZA/+gv3zSzy4PuKb3IH8+RD6wwDLnOA
oB7SWtiWNxDCopOU8uh6J2ShO4uYJQikTdyypLhOmrqm5SzFFaLyk5U9N3PtXBsrpfNcxG31GDuZ
w/ynTm73P/pRaAZCb8PPJzzvFFZzAxJ5qTSIeKtqcukbrbsVSXiGIjg6rI5GLwRs1brUuvV+6SxU
BfN1eeTqk5o0fzBkIYNTxfQ5rA0sTiotO+krvqKrN7UOl+z/X3Czq0SNayLEA1RPrcqkv94W3irQ
/T6aAAjy/xxXnzFGygG8uWqIzpeVMCm5/2oPH5oWIFGKfiPF69uHxlkcHRV4aYSMunk/SY64Jkuk
elKjGW7kVGeT0n2Igr/DMIF81EYy8HXS+MtLlpo2HWI0Y/AvGTCQHnSUf2AlXMwwPyuC9qHizVLq
5tGqFICRk66yzbZVfl+KZfQc1JQ8ZnfaS8ucmndcnEkFrR32t9+Uh1qlmxnZrRYWm2/akGEz3eSb
TqnK+wwd8JCAUC52EuaDm5tt9TGL6P45UosBVW7+tu/xyhgGUapwRCGPbwu/rDXsZVL7ONC0In4f
T0v5bPdNvTymgFvDkx189DE5J8gfoC+7l8Jqh3ZUJZzsgyyK8hctbDvcVMLpQ1516cl9fbQUVSGK
va/ki22rcdKjWU9FDrjVdGq/S21MhpAquLQZ6tf3j8TRUvS/sCqzYZzt6G2yKGs56mDGJnMiPc2K
lP9staHzrVmbvtxfan/66IHRayAFW4Xvtn2jvC+kmWsHiDW1p9RyWxjaGF2zcMx8miTL5f5yBykf
6632a6sJGrnf+nt+OX2iTeckGtHMRSrR/jKIMnSnJQSNLBXKZej7GQSaqV1xZJh9jK6y5xobK2/K
FO2kDbK/TWi1wDygEwLAHHeUtz/EzMd4qAd+SDh26QenMhxPM6lNkS2wPH2aDTdpJLDf5WCcGHoc
dOvfLr1eNr+8A0SOcmPo5yxoFlluQeq0dWdcZCPL3i02Gn1uLZZkcGk9QyAuFKEFPaYCddDnoXxt
uZg73l6jnQWOg9sAKxo0LxA/5AjvJA2mniHWQH0eqCW2EWXZmrdOWpJrOkyUe0VeP2lDm/rdMNh8
NBHf0mqU/8PWX9UXccijxt3V8K2uYFfBHgmyzrC8sBTyN6XvO8/E3ezkOxxtfXo9qzs2bdkdpGSQ
o4YWEkSqrF7+REqhlD0bNRpfamvrc0kn4SSAHL5fEhiSVWSn8XjdXAdarKNVYUhxEKZ9flVjhQ5X
Mhea2yuh6VdaqF8MQdyqVCV+bzT0bLEgEif9g6OnJpNZMb3kr9TYbzcfOvV22Uaw5ZQmtf+WRWe+
H+asvCKr0T7pZHBnAmOHC/J+MegEH7SjclhKmoa5Q9xUbLaWUcj5p1lKiydrlOKPOdrQJ6na0aVL
oYPcAgoPRNBNhKniPtNqjG6DokepwhpHXAbLCaO6sk9nStsh9EWqa5/uB7bDpwTdseI/X9v8b19r
HJH5pwOaQ8IZpm9THXduKcXpy2iEDGuj5KxLfXTLM6p55cZAbdresmojCrkr7TiwGhP3vRGpGKUY
vs1maKDJXywYB8aZN1Mtu2U+/7z/sEc7GRUnJOVhlhDPtz09Y6ho0zvYWIbMqXAXjBRELhUFtaGb
1JnLtcA2K1CFal0xChjf0S7TPpXDElsn5foaKTe5jkI/FnYdomCIP2++tdkYU5xPfRTkzLPdHIGF
z/UoySdJxuEqVJnAuDUOzRa9ZfOG7dxmVjQnjfaTztzXBknCP0/e6cGFRJ2OcxZjfvqI232r0fdo
+tUiRy6lxXBpE9FGTJake9fLNT7OMx2CQLZj6y9Obp6BfUU01S0H0KVu3oP5daU4XIQ7O2xGF9vQ
PvIWE89x3CAao/P7cli9Jassk84u9fWu3H6GtVVHED0y/srJs52kUCjFTb1xPGmMl+d0ilv7lvSJ
Lj+k5DgVqafa/RUV8mD4lj3JT0qY1f9EXR8+m1VuFz65QPXb9gOr/TlZFILvAMt2bcwRHkZeGhKg
Mikar1PTadcYLP1PNa/kj1O5nAnhHW0VMhcaiugkrLzut2GArWJJAyLPgQovPTDUEPGhHg7th/ub
5YAfhzY/CRQoJarF3TwMvR8ppgsWBUWe5rYLSS7+Jw5N/Wu7qA07oQhRM4SaFP2j9pYyvZNmrXhA
s0gM3gL7tX3R5iqzLmqx1iTQO6dvsWWCEKhtVbIfLCO3BaJCw/wXKH/ruxjSTr4pEyfeN+20Qfhg
KYrPlR1iKOoy07G7hxFFMedS9RV+bwY0VNtdMJ8Yr+OERMPD3Nnz4s56VT2B7nMidxyU7HM516r5
To7TvqYN20fipoKV+NviP5L9r4vhpwOtFZF1aWtSpAt8mSb6fPImD7Yu+a+KFyOwuV0ks9Qlq5a5
g6Erz1oAett8Gdu2fLi/ysGdxNyQgEm0ojm2jVODk1QIADB3qdNKfhL12DyZZdIG+ZIVL7APvzpV
qPx1f82DIoKyiFACLoRx4nbC3Q11qxYVWx+dhdqbCr14bJgB+zBIkpMAcHD5AR2AdMwsHcngbeji
0k/zZgE0NDfVj9qxB75pNn/G7MN5H0ZO2Z8kiQfrwduhZ7BegAy911D6SwI9h3YEqKQAIhBqMwTK
FTJwbXKJhlUkaWLyoFvK6df77/NoUYYSa8pEwbmbDeLSmzdzP4SPXSIpl2VUv1vx0rrmXCPNWC9n
lhAHnw/+Bu8S5iiBddulb6ykhaDEfKIX1Ui+Ha3Rm79t6F6VaOnJFzyIW4A56dxyT77mhm/faKRr
dSQ3K/6jalCIkDHFAzOonVykB68QyU5wsKiLrGDubQKsQ8KuTcarQmaIcm1UuhOfzdGJgUA7Yqku
tagi07//3Q5e5CtCiFqTdi3YiLePhmGs0aImKD02o96gebhI16xOGQ9S7J68xYOlmKsAhVi5EAxY
Ns+Xt3MaI1oGYKUZqqtF+fpuqLW48Jr8NHCpB59sTXMpXlZxsV3/GwqoKamLlgcWusvlZQgV6Jjm
IhuDaxiDMN2EMvKH6K3k76Qo+sLVlWHKoGnl+r9ZljbviLj14msC5vKlzlQ0nqcotq/6bCt/wOWx
TS92atWBeNXDEZLGrv2uDKr8U7MjE8OUKh0/27hpnbmTHz0XSZZKZ5+Wzq7Vqk89HYJJyoI6cQRi
93Pth1iJnETko1Veeyt0PbBe3R4vnZvImCJqcENf8od6ROLG0eazXtjRKqAaYYWRoJJ+rPfCr4Eq
UqLE1oY8AAnYPSfwsry26s7MFc9W2YTDvmGZUW3zIDGAEmiTGV9Vs5H/w+Zew9HKOyDF2d4nwPNh
skMuCepClrxRo1/E/K266oBTT+LE+oPf5pNgBQgSiOH+P3Grt68N1MjUtkuaBUoYJcKjmhCX0Czs
T4NiFpGvjYZ1Rfn3QbOy+KRI3x9hsnzapq+dS+xWNkfYIS805UnPgqXUS4ydEtnV9GEOYqmfT4qX
o6cEtcgAy1qBtltcWIz4XEnVnQdaDMntFrdp21+FNdmRl5cQ6H+o1oBegV5oYdBNMwTc+4HxcH3m
zJCeySQhr719y4nIRibRvOWuNsonfRmjF/qnsmu3RvxQxFP6Ao1NvsIoa09WPnzJiFqB6ado2PG6
O9XqEnDirLzIyuLhEW9/N2B8Rq6t1mf7dn86UAXi+GEww5K7PKgc67xvUfIPEsjYeMzP8TPMvP52
/2XuMzwYA0CQiFvw+3feIalWjsx5SwjTSOqVqPdNRuGjQ9BW7hA2xNYm7sJ3Jo2Xs6HRQUt1JSug
B4J6Hcnldh8JOSr7VsuKoEKC4mtYieldnqemfClQC/sRd8bwsWtLy0dhv3/KNCnKvKzMq9w1bVzF
/sOnpW0HqxoMzZ5MH4GoTtHUyOlt1l+auLAeYyNWfVjH8Zfff+OAJVaU6JoHbmWfQBmrXW/GRQAy
PUdb2JE/zlDWXSev2y/C6curBQryZOh80PlAYAflp3UQgIzgNj60Q0PvtoiKoByq+jqbERoTijF9
GOk0+72l/pyb3rllokOUMW/LCz2Ps1nw0YbmS7PT6Jusdcvm3EpjiF6BlQWCBvmtb2zNS8H1noT7
wycFlQCUFCTKfuIs6XakyKGRBZMj8o8YnQ6OK6uTk7q5Uscrynycn6suii+2mRSVW9bm+HXBwfAM
nLzPGldA62pjD+Da3kWLUB2hq2NzF+Cpki1urVnj9zqD9ol05hRdSiX7L4eZ6RlBWQEKvaMBiR4t
4Z68YKUQ455jc7k+jS1Dfy8bQ7Nx+ywZMk+ogzBOjs/Rt/115fXPf0kYaH/ja9SmeWBX0vKij40Z
YF4sTjrfh6tQ7dKiYE4H+vntKhMN0qhoQj5t6xhlAAkwROc0iXrHv39GDz8doBNEngD/7UR9Y3mk
2nC44kJdba6G9hMlqu8Yfale6SDdfH+xgxBMNCAO0oNdS0P17VP1nTxFVqalQTaqavqFOUn2p4pj
hvo+M63whhFC9SjL/fRwf9mDZ4Tax0iLuAAveNvy6fRZZ0ptoPne9iCgh4XqwAtTWmCJmrVPatkP
J92ffe8X8VKEIVGwRTtwJ/gOrHOoE0Gv2SxHuuvu2Ixq82xLnQQq1q6GT4usDtq1KZM8/l+LIlV3
Lcao07/8/oMDll2FC2nv7z4uikpqxtJJYAOIfgeltfJrVQzA5KroObb6M1Gog7kZzw2QHj1q+O47
rtBAQGQ0gvKMrfWYZMVh7Q/JrD8Le+luwjKxDokzJJdmtfXwyhEeVrhPmRQp30jrhpPPfrTb1nsX
dNUK3treuoi097pOYyeo4oyOZt7rUnE1Wmf+oxF24g+93j46tRL9vvQgeGf4UuAXVqDVtvcRoeIW
ZgVTqygKC19fytwX9lUpgPsnw/PQOR+01CpPrr2DgEGSiiHN2hvYD6QBCoFgGBxGZXKIfEvdWS/O
Up1xwQ7SQlZBBXCVUFhV894e4NhRC4dCCcFTQ0o8yBniuihz6M8FnrX39+7RUhD11l20YpO3Lf0S
QEtlLYg4OcsI/6npBK5PWeeEqDkPOEjeX+0oREBRgmBDg39FtL99sEaCZdzGUhoU8oRTWwK6pQNA
8OAsyfcFXNXvR13qM9pjgJHoDmxzlChdKj0RahqobdE8Mua2/XLU2kdKxOyShkZ7kvsevUyacGs7
mop9h4grERHpVYn1hrGNg3gMl0uHqo5fIS90uf8mD5dakZlM7A8oJ7kyzVKCTHogFSQl9VKql2xq
lT87fJhO3uJ+z0MoU9feOiqfRLnNbmzbyHHSesoCVOnJL6k8L2oHHfL+Ax2kWSyjYy/DDXLQMwKC
b7LxVZZBYNjDZja7reXMpXYiG1q/Zn9APqy5WUiaupIy6b6pC3Fyc+4vlPU3WDh+UdmjurfJKKe0
Q0poJqM0jJ4NQxR/mAZpfk753t5YO5PhEs8rF9cvtHXm9IwLvf7339b7rI/WIOq07Nhde1zuIhOF
QZt8RG1F6pqmeMrsVlwi5nteD/LHHepl/thZWXJyMg8/MgeTFhre7ezHtyezU9oemfWCt1/E3WVB
Nv3Wlrr227v2tTHOtHQFmsD2eLsKcNIyaTKErKZYCr2Kv+WNQrH8qBXSSWA7epUKEpfMQ8lcd+Du
lUcvOV3NUmFXPYyW1V07Y6pdS14ceFOTfAVFOV6NrjXOOFoHAik8JnW2SlUG42dbkbWN3ikSbYyg
GUrr41Tp6Y9iMED/rpOI4UZrEnOOPJaSd0ze6ubB6azkwkXQ++bUJl/aJQZrgrjjb7d0+FmMXQAc
kVrvcB6RNgylpBnkhZHZzCC30vDTgixk60tCABq+f6CPdhSsAuDj6DBAMNzsqCmqcwu76DQIEc/W
XPSx7C+N3bW/LwHIU3FYAcSuJKvtnkosBu9LUqVU/b0YrimSjl9txIEH9Drs6anqCmp7yMl5hCKh
Fp5UEKpycGRRHkJvFsjmXkrf0oe87pwiDZZlabJPatFNaJZp0RL5yqo8+Gcx1QNSTqWSoC02pqM6
+xpINs1VFcTf3MTW6xhfhLSsXCkBGehPRmu3D/mytH91k1pDyejrAT3HOTSvdTFPyYMsD1roLrMe
aycBcH+toMy2ci4oh9i7296mgeptUZVZGghZLYIimya/s438oVu0s/1xGPDBjnNMUNKhBbYJtmro
KE07DGkQA6Z6Xw26hlIZKlWXGX22S9Ik0zvbGJFzguD2r93FIPIUbJN+f5eiYYQkHRw95kybiJR2
SR8ZBgKy4Ay7l2kZJM8qCusk7h2dBXJUvOiYwpM3bpqpSBLHZWcDWyiyZng0LCE9oBlmnzUIjr4e
ayCEycdDj2PzRpfBHirk5piuCsX0YzkxvbaDsenkkXXCyt5ncjQgQMah8wUMfae4RdAeIaaMZDlL
3b1TEIjHsp2W5TQog79o9uzf/06HuwWsJFMz+lx0cTavsM8mtBdXJ6Z80eTvqAHNw6WzykF/yhWr
VHxBM7xxc9QFc9cps8r6kPSl/V7OOihM93/L0WtGk3dtc5IQ7SoPeraRZM9IuseQhHxbF2EQp451
TXGoO3nsw6Wo4Znxck52qok6KBLIoMB6K7CCg6/kcqu8G9H58jBvYe57/8GOPip1Ja1TPugeJBJj
jSJbUkZJ1RmlNwFpeopSsAdOEuo/AGGewXsPPyr4EJhG1DtIUm/uCLVGUZ2WG8434ajmLhqH+ZPW
6Xr9gM7xknljRfcAdaroy1zGaXOpQxE9ZFOtnfVnDt4z4spr8x89M538621i0vJWRg29Llomy+QV
yoKjDHCr9GEox+bkyjhci+BKfcAoFobD27XUvOdT40UTAG9WH0wnFRfHgk+XKZBQ7n/Qg7jDqJd+
E6swQt++32gUegyNmO2DVuCtKNr6GsrhGR/l6A4k18FYlG4MV+HrZ/6lWafNE7RdCBSBiVqr7iJI
Of3AV0r5G2CT/aIpZYVVx/9xdh5LcirbGn4iIvBmCmW6q416y0sTQtI+wmTiPU9/P3QnaoooovdE
E4WUBWSuXOY3Q6jnD13Rl1yGeA+OP9BaT70jau3lp9ab1O5oIt9/V9RtpB6GMh2E5hvahC2qZqJa
HaRU3rWPuYlYADyuczSnUnpvP9pAYCiGqb3RRVlnbniOM2FGvfii2AaWvJWr+TKLxJ2wpbVztDcO
G0sROrl2wKCua42sT4xeHxJ5KdAXf9KUrnWDGjrSt6RTxpNhhpO2c7y3Nh4UF0hDpMRgvpfd8tdn
itsZtY6M7BuXiumpa0z3XClRi2hi5+2UExvZNy4egE7Jf8Fkrh+unIq5h9bHFMiNkhcl99L7uRZ2
ceblm09Q5pwLc80KO0p4hjvfcGvTU8SQx4AyIvdfXvxfj4mWFNCNjLUTdDyOE2DMY2sl7c4Tbr3M
RRmLK51wyX37epXC6LWwXaZpXpVVtg+syUKjXUl/27OZ7vQVtrYKOFKw7dRM16QrNDVTZO5biU+b
nR4TPS4fRiV6X+p9ccgdd9jRBtpaDhjFkrpDCmDHvH60AfGhcgBOd8mLzDw03Dafow56s2L24pwZ
1t4Aa+tV0jImB0MzisH6Km2xEuHUppnJy4wu/UHoQ3hgS+aH3FDePjLCJ4B2EK1DOP5XGBjqFbRU
QGld1LAPH7Syr45plO0NlDcfCLEHhiaApK5UDoFXd53p0uZqp8gJRnqzz0Xpmf6MPu+n2xH+uvvK
A0HFgcBNz/2qVSj6AnRUKcXFrdv5pBAXmYHF7jugs9m5aRpxL6tQfXMXlEWRsyBfJk5eIXRzEHxV
FQkCSUWqbEVaz11W/nv7ybZ2IaQU+pJkWoy9lif/+xhnWKbrUGYvBiheKOi1X3jVdIqmvjooWr7z
HvdWW+1Bs8obrgVUsPsisR5Lmf1IKyFeWo5eUDaTON5+uK0dApiNXJ02D1rrq+U8fYJXkUfiMvXw
DDogB4ESwz6NCk7A7aU2nwxQMlA9FGKvUkh8eGcEjdmMpqJ4p8TQ5Z3eRG2QpIl6rOOxP91ebyv8
su9hs4MyvqbdGfrsOblL48UTmjyRypeXcFFVvr3K1gskd0Lcgmv6esZVmlj5el2BCJzbe0cLGu5x
olN5F3V6/R++FRMGKlTGLSSJq2/l0jKWg004jFI9ORVhEhsHZZzHI+LPfbaz2NbXcpDUZbBDl+yq
2VpEs1NHBrFQiVVIilo8BImDkLM6M69zimYPgbIVP0DdgEyFNAiAbvk9f50yUCcwT3KuscnL8k91
1jY+ArrJKSkb9RP6MvNRT5Q92OrGoiSJ3DBUwny9dZbFPsxqsfTJeQHNpZCoJvuytdtgstsosJUM
M+Oubr7e3jKbqxIjF2UoLu61SpPi6HBMnTm9NDlWhwkV9FkyIjrJOnYekOnJT/NcaG/fp4tgJ7NJ
S1t69asKp+y9uS/TmkWnRjx3+Ry/T7VEHDJ9NHfAYhtHgrqfZhj8ImqL9afUndj0+hBfwtGJNfcU
2rJ6FwmQk/eFTWmzU1psbFTiyYL9gBW5qGi83jgjbh7SiEPqcSGd71Vchee+q5qzlQxK4zNrHXYu
na3PxxCCEm2R176CHfMS57zvsXiEFqcESYKXiG7G0Z0R6/0pBx4fmCpW2Lf3zHK2Vw35pRxYxrp/
EqLV59Mrt+ttbNovVa6VL442PlPG2qfEwZfTiavkPEX5eB4x6/p4e+Gtj8malAdI3133pbS87gTA
ExpxCHulAX49SP9mAyym3rbD//AtF9A6bX/i9lV7atJJGVCHTy6GXcRtgEZ+2QSlUcY0wwooVS9u
zkW/cy9t3BNcgNzrKLaDVlhnfXjOZkvGCx1umbXYXi6fXDy4dj7g1iroiFFgkfERw1cfMLUraFEt
Pe8qs8qDmJZ2Y9nnO1F7A3rGeWPk50D8obBaP0wayaFEOhsgn0YSEfTUfV+9qlReao5hGghUK3K/
yau89DWYQIcoMq34MCcATVTHaHc6DNs/ZwGnLqTpxQrt9eGEnFBkIBhJLwywHlFfZEGOf8ajNuf2
F1zCy685OuV4RynZnWTuduhE1T5FI6qRt7fx9i+hs7qouW1QxmJvlJxcjYJaCqsOptFMHq1USdjS
tvQuTRi1z7VWm6epsKZ3KDerT3GNpzwuOu3bea6ANFSP7cD8Gc2j1VvBGtie84Jeby3iXxLNGaq2
tPERXdXPQ6pU/2HrkXUR+Qn71zjhSDZAUCyblFJL5/eWU4l3MVCFnbO7ESgMMn8NV4dFLG/dwEZ8
w54idNMvgM+GY2O4v6Ymbk+kyuXO/bIRC2H8EyQ4Rgtvezlqf6cKfeiOTq5Cxq+L8ocZF+l4n7mN
fFZhL5R+E2c5mJcK04vOHW3lfHsnba1O4xd5V7SaAKyvEpVodstG0q64KPReGQADt0mrpjhp9Rjf
icq0zzW+A0edQLbzHbfeMG1IZvoEYu7W5Zf99dxdFGnTJDNa3aqYjqmjuIfYCcWZTlWxE0c25s+A
B4BHQMUnJK53KEouROFmiC5ibtqLqrY1NiJZFmRNNH500PD3c+zSzk6MV6TPkPXtLEEK8OUS4MYh
MK9H/dhGDJh384mnXhxhqMynuZ3h2bRNcuDL7rzYjRudiMnPhHpAm3eNBsHzvECDsQ7v89RDjUmx
+kfXiaegVuvpIJjbHuNBjT7e3kcbjMGFAYmmM+gBysp1s7Ih8y4iyY2g4hoyHufIYSpsz3aWHeeq
wOGlBy2GerUhCg3e8GC/T602hoJv2WEfjE6pfdG0CNsC1x1+q0Msq4MusGII6ipTHkUZRhKetY5A
bY37lXPu5zH6J9HG1sRNqC0fwkLMqo8sR5Se2ropvpp1oU1naikhfYbw7Q/GRVV8YthVf8aiNjH5
6CimHibpJe5dbtlTcsi0qHjJoQd2hw5pSPmL9jjFHVoO83FuOzO6G6si0r7oejt9xH+22UNKbBxH
FGOhpjDe5WWup64CyUQIjkl8sWRYnTOcGk59hw6eVMr0f2nJQGYK8xgyTqLe3f6AG7sGOgINHBTr
yDzXY8M41Ko6Hxhy6WVcXPCVhL05xt0/dD3Qx+ijGkFUsYed3ziY5O/w6LEVAe28zq0riWVO58GO
zLqoPHqzVA8CuewvlW5IVHpkeR6jvA8aB/xZPxbdt9vPvJHF0C1YTAuBMS3gidchqHD6VEALJUFD
iPy+SZzkpMq53lEC2VqFTgsgPvIYnBpWAb7M8MjyJrGM2Poi8vHx7Q+FzMed9uL2MowjlnYEjNN1
StbMXA8x6EVrmPPMz6Yo+5HHxZ6zxUaBgrYRAZuA9ifDfP3OokWnhp2P3WPsWU+lix9R0hi63yCY
cCiGeW+evflYJLPox0DaYZO8Xs8YcIrycpLovFXKS+q28sMo+71Zy/YqHnNQj7uYP16vgrC/1UVc
9fT7UPk/RJNqBZGQif72tAK/Y2Cd3Hdk4Wv0hpNCYweJhHjRYLaR32sF9VbhNNCWBwWQ+9v3NyvR
LYJWpQJOef1UcaHpaVaBmZM59md1CSI7rneFBrdiFiwbWMCkZaBSVqvYbdeVFQikixkZyjPHyTmk
iLs9zq5oULYcnQMRJQ80bXy7yPYfayp4NzpKHFctpFnx4IoJYKPazABzKlRs6Wal+wfW4Nfbb3Ij
WWFCvqCC4WQwylztwiF2jbHOsuQS2WX/rbDyiidLmo8jQOmdj7Z1wBalfajADJWunM1TrzfcpMXT
Gf9P5hC1d2l1KQM7nz+3cfvl9nNtLsY3ox+8bPt1rgDh3lUMYWL23UXtk2clsZ91qnsqcec+jryL
nVnZxjlbHgtxAVr4NLlXeyWZTV0ORoFETZZOJxKJ6X6GS3q4/VQbX4tVyGfJ3aDbrVPLpJXDOGkj
Ztx6Mr8bG9xwbKaBj10z7KE4Nza/DcaGzJITdp1s2SreQRigxBcGLZ55SVUh04M9d/Vd4Sqehbeg
nZ5rNulnr5rtnZC/9ZxARyFtMFOiLl3dX7lR4BuDz9BlHGQtDuGQaR/CdEjLgxrr0+n2S92qOcET
gExhyklTc30GFBmFuV3Z+UWiYXjUJiM8CHWUfuq0yql39PAu0byPFIp4IFu5BylZiw9uJ3aO4saW
XdzY8H/g+mFUuPz9X3UDWvNVWKd9dpF6Ed3nKOEEI1j1k5V5JGl9upejbHzhhUS4BLgFY7R+bF0t
FLNKnPwyGKNaIy2SxF/VUdGbg6OFE5lLYr9rRJwcJgiJ/95+5xvHBZAf0BGwKozX1tdF5Q5c5qGZ
XZoMiB8fOLReItVp9zSUNpI/wGnkfQD/MS5Zc9j1bG4tBZbmRQ59hDJxDzWW+/iYN4D8KiS9g6Zu
srv/8HB0HMH8IHR6VfhGaYkeWq3lFzNUm4fMrLP7ekirnfJ669GoSWDB0oYD77N83r+2CzhUsxTK
lF+YDFm/mn7W70LNEd+8sjBg00RIOaE9LPYw61tfbhkp0xixAB+vdXGBqQBfDOOcrrjojqJ2EkQ3
9WEHLrYRAJj0QDNgIoSEw7o/FtL4hnoki4tqlIXqA+MxvtVpU/TYUka7pmYbJ4GGNCeP3rSG8coq
eFctGVqvhJyE0Pa6O9cZmiemLf3XxtPi/OAYQCcDfHY7DfzlNBbW+faG2QIA8wMgQjG6pGBY1yhm
qAl2jcsUZx4hp8ydKVQfnFj9o4m9FCO+yirnu56wEfuOiLJ/DVzrP89xM/6sWt1N6S23keYrcK3D
nVt740twY3OENEBeG5Ar/OPRELT5aRFaqmrkTifHkOYdlY+68xo2AiApCBPwP1HpihCmAOG36YFJ
crmqPFhz0T9ijthhjbZYr0O53glCm6+dSEsQAvpx7UiuWDKCXQzyo/PC9rlJbeuF3L9yT7itTu4p
GVVlxj9wFOqhQfLZvhjSrj+gtoqKu9MpqXo/Z8K4A4OPnOXtLbH12ql2lnYgtDQMtl+fbqWMh0Ib
2RFFamW/lGSC264g8REOlvl2mDdvfLkAFhvBq+avortyJN9An8BIfluh6T26ddefDJoPn97+UMy2
oKHQglysq14/1AhjKEx0S17EJIrDpCYJ1RUCc5k+OTv1yJ8SdzWJYVK+gE0pwq9TaFw2rSlOquzS
yjD9PuT1/E87yDn0B+GJe23wzLNNB8b2zTRDe8ctrOPQ0r558/HxCCyM2FwK5GusSqrlipcWRnap
DG0wA5iFnTiAdVtAbZNe78mEXm8bj2Y9GcRS7i1kv9dvuBBd76ox6HJnCZuFmOTnybZ/IPRqvPmS
YyUmlOSjEGGvmuM9t3oeIj5/0XHQ8i01nO+rQu7hb64vOVZBhwlVSxxyrwIjbfLB6N2EwQT6u5/Y
J+odSZz4ZYC3c3w1trtjr6Ixv/PVriMRcDBcnQh84PquekaCOzut0hFRwtmWH1AC1mE0F82zPZlV
dO6NRNNPt4/G9bXKihSz9OThBVzBlZ2ipkCzzOQyJBFO20ObHZTS0XYi7NbrZFfAslhwEFdpl1EQ
7BrG9ZemktFdXRTacco69znBW+1EKdB+WOQ8334UGdsjlPun8OOPVaYSJxQq2kw1m6S57ouQozd7
XRzQKJw+1Cjb/h6Ylt5rXS1PiBBGfglnPN/5pFsvmCgHEGmZ5pAUvj4ZpWsOvBOGOXTSs3MYe+ED
ycteG+S678fQEF4knSobhPI6bIPvmDSsH9JLqShTd54S07tTuLw/Rjpafie97VUV/nss3wPATbqA
SWr98vadBMKQTqvOTiLuvH5QZPuiNtNjuANhH90bhqIdBsRyd3p/WyeEowlmk/6VRX70epWOl9y1
GNRcdDeagykbuxdR6+ihR9HPVAJ2uf1QW3GNYG7TwwI4fIWQy1FxwZkH+oCqEdyU2jBwpYnd+xbZ
sZ2NsnVGcHHUFoTcUo6tNkqf6QbbzwHaHcvy0HkWEHO0SGGYOHa8qCy30d2cT93n20+4QdKmKwJ5
d+Eoc+2va95uUspBLSi4I6saw8AFaBOMY6g+RkBef1tZU7cBnHntbEVi8nxqRTM8VvPsvsNzS2G8
k0fur9u/aevMLB93YeCSFa8r0gwFRLee+vjSDInxU0Ru/mL2/8HQdbmm6UIBsQRCva4FFVeBqVEz
GnCtNrw4AzIsnt5PT3at7knm/xmIvc4K+LBI4BEAGVdd4TmphZGc8gjsqUgkZq6oOTxW2ZBN/mxU
DRgNEWGTFjnIep1SrtCPuAlm0c86KmLYI3rzpbfL7p3atll9aO2qN86uw5anRdfOtj/Hhan5SDga
zGBGULEnt/WsI445ZXNWOrU8lo1rStoJVfK1NbxhCoymZw6gjTPoLU9LCieYwesa/qgpTb8T/Tc+
5yLZRb8UJaproVREp8n1FBAUY+F91DppP0mE2XfK0o2TyiLsYXw+iIXrCBgZUm9FayQXyEXtAb9w
ZgL6XD1Y/aDu3JkbMQhwLpiQ5VNeV016LMqpWjAv5qBqaMrPw7uh1eMnZ571H7k69juRYXO9ZdbJ
Pt0Q8uqdHMl8hztakYgkJon9FR1OedfTvXyHgq+7c29ufS50OagLqaWuWRJK6fWoY8To1NVqx3xO
G48w1NudVba+F8+DFjGdtusmdxXNWlPAvLyMk0wftM4uD4WiawHUsHKnqF8i5+rwLZLhJACLdDg3
1Os7o0CPERcSAA5xbU2/BFqTQcf8/m7sZBeUips+OjhFvbTprmnVxkOimkg9tUzlaefrr1fWWo3h
ooE4mUcbyDqh6ymekyytv8lUab/fDpobuwSQEn0EGF+80rXKkF0bE9LKC51AnZITNg5FG3QmM+Nc
NErt17mp7xRwGxsFY16qKuYuEOzWAVQYxpyPSZld5lgpArvPjfPiOXO8/Vxb7xA6Ae2JpfN85VBk
KxacxDnJLnVj0uGO4uSCUa8dAErbk+rYWoocChg3+QW98tVGQfeq8zAazS7ocM0/cBSMwoCBnP01
gaP37+3H2rjuEYQBdGMxLeXCX63VE5zN1MIwtdAH+aSNw1QHYdboH5JQT3J/1LUCtdRC7sTi7WVp
omEVpzHjWb7pX927bmEnlxM42tod887vCCul38fSOsajqVhBjWrZZVIHb89ub+vdMoUB9QmOnCx1
9bwTp+T/aUTD2NmHBH/Bj7mB82k2qvr72692a6ml6UpffWEjrjMpRVj6KDKHq6DNLRRnEJj3ndKU
x2wwgDvcXmwruHDfgMIFe3OtOjFgkTxlNn4c6mDZXxo5aujbGo1zb8vauk/n0rjTYA89pXlq7pGC
tx6UFjP0LF6q6ejG649pgpydzJaswnKhvRSVOR/VKqlOSeJGO2d9K7r8vdRq38hukFE5akyN3Sw9
5anbnAZuj9+zkeA5VMXh20etIKBxFfzT/FvIFa+fzVCaqkxyXAg6bfidmH34KJtkD6zFPcN/s7ob
louO7UJriF7cKkIjhJIwZgA0FZaxZX7MKG/mwoctr8DL7XT1JOekcfww1EUbIKZjdUGMgj/lMsQS
rFfyPAscrVOms125dhlMkaX+g8uN8cVpssjxYdakNX4C2WgdVFM29ss0i/q3gKKU+q5bex8jYeX5
nWcjN3E23EqLjk2cF42vINB9kZqGq7uXiVAN4nwcfttq7uLAUrjqV83OPf0QgZL8p++H8L3o7bk5
DpmelwdbHxFw99Kof1RGr2lPlZcaX91cGfuDKbqoCnJpzNlBMqbxDo1V9Z2Pia6iYDQ6z8+jbpT2
fTl0YN0HBch94EFz/WU1FJbvQzptxIzQFtpZL+sG+uM006ftkZwLpqQQMmhDxRn9yWoZyc/AFvFE
nLK8eYZwhNNwJV1Zkl0U488MwUEUruktgUzJo/HzGI3iE1HKmd81nsNcygfrL61/EZsckYJotPhb
k1bJcJ+VpnfOejgj94o+NNGRbF5LA0OorjyGqhT2Uc0iExcJM9IN4lpiKEFhpMnzDF5AHvB6av5H
9BjtB12OiX6MFKUGFzWkef8pnShyDrNrZvnLXFTNhzKt7Cfk9aLMn+1hrF8mu4xLX9b2/NW1hPdr
sOfp5I14WPldgtDPnaLZtXPO1SpD4XDo++dO5Lp4GpqhH3z4p5F7oK4cSO8zS0SHOevhjgpvMOc7
FW+8yI9Ubr0jMv2OPGhTZ9ZBOdg4G5b0ppo7ofZa5keyrMxD3XrJQz4NTYfxt/C+okE2uEE75tan
yrOa3HcA67hPujIMF6vUBomyMJzfQOWiGe/6uJgqZB/czEywN2kyzW89mFMQfcqhPUjwUdW9JmIb
7y0ui8p3+6j9tzKR+fNDqdgVdnVMnIMGF3n1oWxn63OnhDEAMCvNA9nliCraghm1P4Fyi156isnG
z1y7Uj7nY63bQQS9+qKUzfzBSBG5f8mx2Z19cra0Z1N6U38/JlX9qZ8aq/XNsjW+lJU+ayeEVu3i
N5aUehbomGnsNZA27krqQvp/TPLIO9aVcSnGCMYfRAyry4wXgLjhR6/y3F8ZtfmHqtH+rcdy2rlO
rkL6QsBAAooLkmTnSim9Ee7gVDAIsNOZkqBZsHZloqTHSbF+3r64rlpGdPhRa6YkRRuTtVYX8khb
X7UGJ7vYjS6/uaOX/RMZrQ3myEvbryX6nOdONAUnbxo/g9dNy+PtH3D1qIycqKNoP5KuMkpcRfgx
HZtZDhW60ZVX/DPG44RDYzhQttXi9F+WQjsDaDdXyholkfZ5HnkqRMBwgK+Z5dEMPaG0TroS7tlU
Lb96faGQzTE6RMHmmqOQxDNgRzdn3lsN1b+LW9cvrWNS9vYHWrRxuSEXzaB1VzFK0HYDzE/1ZPQc
23oeUy9w3dT6scjHzjubcuuSpODF+BTI3QIufn0Xm21pTF5OASVg6j96iTGcewbE49k2RtLWykvG
e7PPtWOhauPeKdzaJjhf0xZj2gwIZdXxyyvAd7SIOIUN1pFZa9aqr7Pufa607dvVcAHRgAtAlxfo
2hWcJrcTtY1n+qi6Budf6IQotx3PDWYkO+/0D/L01UZZoItclbxRfGuv6hrdVuwCSVYG2qlMh8PS
MH2Yaq/5OZu5+z87Nrmv1MwVup/Vdf4k7Dp2nyazNJRDGyuuPIWjTL6pYa4ysh0obG/vsKtvvvw8
7NZgIjAbvdphWHZOJnal2SUO6zzAU517pJkH4yBL70cfOcbRdUcZhGG+R6C6SjVZmUoBdPkCIUWm
8/VuK7QkHqKqyyhDwvGoGHl2lGXZny3hzI96Yk17/ZWrHbYsSMW30HepGtaREOnhKqxiFsxxNb4U
kzpyrMr3UFLkTpPqT6BZf3RYtBQmDCJpCS5v/a/yC9ebCYSuwyRSn8Pe14cIxPaoD1Z0MI225l4M
K7fwyVgWVmWVV0jaTmn9XRdp8Y+KidNH3UrM6TBPMOLv+g6xbD9PrCa+M7zK+ZQ1jT1gBFGK78AF
5Deph2CXppHHO/Z6oc3HoTLmX/moIPZZ9iHgBgRXNYl1Xl3rn9nzXeunzTz2/9Qxnbqj00AqZcoG
w94n7bFpqoHS+1ZFkTX6lANOEuAwmno+V2Hf+lGB+8szYUt8qJGBCn1tcocvtzfmVYDla8EbpGeN
Ah78SP31K8zz2B7jHFn7hGc92nPYfrISRbwVV7esQheMcSYMnKtAoDop7leqzC6qbHXiXKI81Vm1
p2p5DQFjGeZTxC+KkOvpUJKm0pZgSi+zEyZnKcPhSL6jHsYk7fj+WhjEUjffxUmb4DJnzd/j2jHe
DcytD7ff6lWus/wQxoBkfpAIYUG9fqv2EKp0spj7J8KcjpgREeyVhtm0aowH4SrsSYLjznHYijEs
x1Ew8R+9otZx0rx5AZ7QA4ny/0VW1t+nSuQ6PvWlcwrNwvwOPyx9ChHl3iPcbR169HwWZDf4AzLg
1w/M1io5ZGV+sbtpeKhV2YM3C7FG6709+d/NpRA5pqXKalfqNqlSUu4t0CXEqF0anEoEUwWxgFHM
7k6is/EZXZUBK6qsNOXo979+KqqIyJjQ67lMjVecJ1OUl1I49lFj1BCUVVw8qE6Y7yy68Xw0lFCH
ATfJBGmdjNRGZZOZz9kFqe32u4Ej5Tmpu7bzE3129pB12sb1QL8MqSDa4RumlzTOqCB6Nk1N2ejX
vaXd23Wd+UUjESdMJtUHrp8ea9G5vwdGhYcyAXMnbLW5SyHRnJV8tu7pgrWLWuXsh5W6p2a0kVkz
7qUbhFCTCtZwdYEtykHaOHKfJJYDfAqBx4xgiUjdCWuH4iNmQM3XGfzwaRRoRKG2Iae726d58x0t
Y1KO7DJxWsXIygXuUlNqX2Zd2A9qZ71gUIEy55DBlMLhZCeX2VqOuQ7NYMaW19KGpV3lMxOn7FK6
mvLJLRqEB6wM5dGyl8fZmdpxZ8FrlA1tSOgtmE2CUboeWjZ9mXsya8Gshnb5DI4oOmZtGaO7ZIn0
G95Ew0lWbekERu5NH8M27e/hOhU7OdLWxqflDkWfKuraH1QfFVlnJiCbzG6Shwz2E7q9feW3Spbs
xOfNV4xzFnUauRjgsdcHO5PqXLliyC6utNujEyXeGb0UeeeVkfPQzrXz7fYO2no0evsmwDgQKTzj
6/X0eCyHwe7gw0Zx852VrDlAedn8ZPV9be58zq2HY/tw6Jg4obe6OjAdZtMRFlYCrSXctYUm5rNW
6dW5QJgk6Jwx/g8PR5WNIyYtTXbt8vB/ZWFSy4UTzjgllJyU8xzm73tvHI8Jlqif3/4a/15pefK/
VgJVokUz6dClZch8ABYm6HvRd8M/dq9huvXFqCewRloIkdb6zOsNLjCeRkk4NWXhF+D4nmTT4ioF
++3Tf3iqBTNKNxR+2zpZmOC9YsYLOipV8/aSOBz2Q+ES3wZs2JSdUnfZaauUeYFsG0wN/uidrV6h
oFWm0iVKL10cdcHgGtNDXLrzTiqy9fYWYU1Sc2uj8BsaOzFb4LDoVM/Gp3SOxXFsrflUzs1ei2fr
gShwKDeorJbZ4Os90UuPflLFoK6JJKpEtJMvgHf2EGwbuRUbgeSVa4Bp93oIggG3nY4VbmMQNtFF
VZvYN92pubd6Oz7GLu3ZpOqbMwnhXqjaepVk6FA4wAFe88kzW4Iq4FJDlitN4Guo0x1dKBHIURSn
2xtx81Vyw4ESYWB7RV1o7BGTqdiWF9Jr2M5Ti6Zm7+yBGzdvG7IpGF/UxMwHV9cp+trx2DhLyRF6
3TFt0plGqRp/mIw5PZFcytRHH6k9GmKmUzd0DYbFTrHDTblGDXPnLawU6AtcfFcZa9ih50nxI/ES
b/XomOqhPdJLT81TnyJFAKjEzWAFKxDt/SL36u5cFBmKxkLg2Eq1nWU+UILunpx7r+m1tdmIOfwy
eibXYO26j9I81BkC5MClHwa7YohhO8pLlhQ/h3BUf3iItX3vGTns3BxbG4DQQPFAnXZN79VD11YM
r5SXUe3tJ6cdki9IlexJU21l1dzygHfgq2Hksfr+mFHouSiz7OIkTvQr68boq6e0k6+NkNyBEI2+
N4o9d/etY8QjLZo8CyB0HWRbEwsdt0XOycos9SnTpqz0Q89pTR9Ilv7z9kHa+oCLAhzOIC797jVC
2q4bd1YzFuPHQKk1kqE8oxcRkh/XsXlGEyh+Hit1ONCdbnZK7SWArwL8glWmvoTkTsdnUa7+646M
Sxkhykk8ZKBkvq805V8xSu83VlwxNXDX1zujzI0982q91des41DvvWUE3kqtl36ut9NPb9bTw+1X
urkMXGh4JKQ0Vzk44R96Y2wI+PuF8qRU8JUZ4u5kMluhCQGGhUkJ9MO80krna6rMLbEx62O97+8Q
GqKVhF27fbATaWsHxbYTzbfyztb9uG7r3MdlJ5GHDL+xN4+jEaxCvhWAL+UnB2V1U6uOqAl+5IxV
kX03LIGLsNvZAajT4u23NdYmWCAQk3EFWY8O1NCsjbRFaLLrsuJzW7h0rfICdqCc7P+QGSwfEUHL
ZVBxBeDtGe4bnaQR56Iz8aF0hPUuTsvw4Iy9s1O2bbWDlqYgoYamBCd/lRpgA5IrdoOqmtWYHdyT
Se9+Z6IsftZqVT6OqRaeNNlUkPjxUDtCoezvdSPvNB8vO2Nn/27EH3YUbr0gz1Ch8LzXx3Jq6tJV
NJJk3Y6jL109aYE1FPVFymg63j4qt5cCKPV6qQKb4372gEnFU5gERddVB0SrsmfFoHC+vdRGKIc3
gJIhfRhvwd+8XqoxMANuloQ8FhqYJQd+whinyb03tuJcoYx+N8V72InrSAByCbgg+5UCjhv89Zqj
nlRtmte00scQB7Ywsj5SN6p7msDXcZRl2Iw0gJa8fF2yGXHkWLNHL7Hv3emYRInx1AxKfgiV3H5M
mmZPSGBrPR1pQyjBbFo6sq8fSxdVYcwabZ8kLjW/KbXwSR9i8awbvQ1+CeOc259u6zXC+ASowVB2
6QG/Xi+3R69tKniqTdg7HzpFE8+tqlU7q1zvRUyiMJ5gJGmQ0azLqMSklrcRRbgMpP6/0MwNT6KL
xydDFTtCcdd3LitRgC7sbaqbdR0gTOZZUwx8DkpJ+Wv2cE0KnFa1zm44MhRAt/Tespi9Ji6GkTvH
YOtdsuZC/aDiwZfi9bsExwHb2ABUV2CrdN+Mo/aYjOUeknRrh/y1ir76YmYYx9mk5+xIq1VfIn0S
pzKeppOtdd8UgM/n2xtkazn8FRfzAjLCKwRk2pGYw5JH6ngq2yAfFCf1MbCIHhK7a84N/2ZHv2zr
CzIXJePVgJtdTbDtxtDCAVbipdaq0bdjB4gNGgpI/Y3hBwXsNk3JPv2Gsbu3F8f+WP69zproOYGL
Yv8sRf9VfQeev6Ogyi5DOrVgQxwyKL/FDVwLeuYjH8tKaERRFSSKEXYXMXbKI6h9jKwwg/xCPmf/
QGJV1L47ZmmGUFXY7+zva2YBpFyGqZxYUsrFguD1JnN1YQ0MGyD4gQV5H4lCnIa6Dz+iYdQ/4hk9
3wHxwsRaYilSZa7qo9lsBFHfuE+ycOKdg/1nT6/fGIAefhFFMdF49XMsFTRU0vawbSH0535nZ2Ed
pMIwL0M2uLXfxVaeHDA/zKaTMhRlcXBHFED9RDOkGwBrMjPfDWvbDQDz4jwdaW2cvKRp3ThB26f4
kTnZDPYqiV06/GNb6+rOIyyncv0E3MnkIIQEYKPLAfg7U67cuEg8O7t41H5HkybSqUNhCE6oWz/p
Ieo+nkQobiqHHA3Wek/LduN8WRhsos+/AGSvKhJMeD380vX84va18m5Q+/akWdI618XkBfSE9uQe
N5JbDrOB+iKFCZ30dYTkcCl5FGHwUqWeej/h0xdUlvHFHL2iCqxpnrFJKgsQCJC1++eqsrLP8KDG
t751ELqcskWkBwWMq3u1yG184plm3uMk+7WqzewF+ru9jF2tu7qss3fGXIMCU2e54LGs+9tB7Sph
YT61UISh5C4a8evhCg9mYxUy2veeAhekADf2jtlR/8ToYTxlOhanNE/3yNd/osernYZg9gKg5YJy
oCJaq5psdL3ZTdXUu/dMZAcfDd2GpNIMwhQP5v9xdqa7cSNJu74iAtyXvySrSlWyLEte238Ie+xO
7vt+9d9DH+DAIgkR6hlgMJhBK4u5REZGvIsxOl+Qm7YReUq7yDVru/rQd6VsurjWx6GfIOv1SC1P
lu4CZ6JzOAeJ+Jized/LJrqos97M92QP6tH7Y7M/+dGIEiC2TGUX0a0lXP91PChUj2NaSPa1r8Kv
MQZzF90SybmB6u+1jV4dZK07w5EXmxBOAb9vOT2YAjbBYph6Ra1xfA6spvHoEOP/PQnpp13Vn966
ESCjAk6gqLYId643gm0Judfxf70WWq7R0EqC7p3Wq9+kNNA/ZIhW3oEEbQ+u1E02hCMHvrN4vlK5
1alZvpzSMSurnreRcwVsNF1tvbI9fUJdcBgQN3z9+zYpCUNRpoNlRzMRoNEquPVdMYqgGdlyJjp+
vo26nLjTwYD8en2c7bJBVYAmtJBBmNC1IlxvcJqoVVnXakhtP9ZT6Wp1wHuCOYrObVkpB9tkE7TR
p2LZEFSip0w5dbUrW3Wwq0xt7KvRifrJSYr2rgJQcSeMsrgpo9O7klUU7+0RrfNJy47K59v4gUwH
jx206Khrb8AtlZ468twq1jXT5OARaYf0H9qWHaMaufEdYUMuZceqhP/6LG83DsMix8VlQYK0Sda7
ukU1Ho7FNbSk+ZKAL/aQF3XOaInHBxtnZ0EhaJKEUTyi9bHeOCITqA5qvcSxlz8D0FavQyRbZ+y4
c78vx/TL61+2M9xi/oFcD3BxTv4qjUCtMCsWXfRrbNZD5kL3av4Z7CR6PxYZQvzD9GY8FOgImHMs
Im39paP78gxODQQ6KgHO1R5y+6NUlbIbo/n4Ddg53R2l/vf179vZMIvg5PL0J6yxb14O1+H3x1tV
ca7B8qIb4Nq+n5JOedQkq3JrR+mus6x159cH3WTSyzciVECnZ2Frr1NFaCjAU+baubaZ7oiLwOms
dJ1sgX3MoIySKyKO0ncjzZUfRVa3R07F29jD8MAzFlW3JQyt1hQt1m4wTUJ5zUefJ1tL7gI+8qBq
tTcKfx15Vu5xDuOys/66n+xY07qgtZ1rVVf61woN0VsRiTfXHQ02Cw0fA1AL3P51OTUTzSgcCfKs
FeWU4aVGPXVlcpRN75zvF6OsZsyudV1Q50dUbXKaU+WU4IYDTXapOhxd6zvTBk6YPcmdwOqsA7Yo
2Pa6QFHXaufKV7pJvWqdHRwErN1RWBqg3ir17zX3awxLZ5DI6OnPZvNVGROw8mJ+s28hi0O3yqKP
A7GCC+HlFlCEomRVjdijFudf5jZIL1mtRF5lmcNB1soLlL/1MocjT18wGWjfERfXkAE1qwZ1jLBM
bgbberSKSnzr0a94VGY5jN1OS5AYivJIH92hyBBZAxeipl/y3oBSH/SdCRIyDMH16kN0h6AHjgs6
RcnHUErjfxNVwAHhSAP3XZhkyUNkoh7mh3En/08uQrNzoWqoz1ZrARLNKevhLBn3+kNoZ+nkZjr1
ZzchpcXEWcLfwwJ1G3lOG/XqOVXaSv1EUp7JroEGT39Cftwi0UwzOfaLCpdAD+NXel2TVZgfzDnJ
Zd48kpWepEHnZnM6xf6l24lcwl4Q3DdJPeof7KnjbdSI2ZndcKjm6T1JrnFvNDWKkf1oyz+K0Yn/
DUPNeoLiKwJ/kNCbd02cT37rdZo/pymSc5ec6P+IRlJQ+INpgb+UOynRvB7Xl6+xlBffm77LHG8w
jMz2074MBhwwrfBTYsOs8VvodyctsIfuLuhG86HqpbG9FV1Up77UBNq3uIWDQaleWzA7YSKdhk4b
hWuiwyidEyWq3mXj0ETekEjJ9wjBquguR/ZrdK1GqZ0zvthh7tmOVIEfjRB7gP8yIjfWqUb1iL+Z
UvnB2Kqlp6dZpV/nBlEn9JzirwW68BUOjCEUFymau8o1mtY2XTMJe8mHUWZ1XlzwL9eWjPIR0WIp
8asAsrBvkrbJLJIpUYFouYDfTzUYKHpFk3ZvZdZYP0hqNjVPjdDk33kxK5qXVKguuH1VzdUHNUiS
S2wWuGsIalaSC9al/l/JOvfeMCdB7FVNDmdEt8fiabbGwXKN2KnqO0lVq39RIkjDa82QLIUKmcY1
Ijt2PphxqcqPfW9SmuFh0rwj1iKhABKuBI1lpdYPzFHCBJJUn8XPAbzS4kCrYhtSli7/QkIkIm8V
MQIbTJSOiPKVi934pxdB+4VbpX9r4IJ3COgKbyVS5y1SpwxniSY4bmk4AyXvYwSkvluR4RxksZtv
WUYhdpHJ0eIB3P8ycGV9IgWWZCa3ntALUqbubqB50rvX04DNKIRHSgv02gEC0fVcpTpmVCkydLzo
NrViuFe0JjgZZl4fPKn37i6bi5hXIqnphtczcW+N+LqgC9MNkQ8faqZz38V+HQxHJkN7Q1ExoFSz
iLzRIH85bZgaojwapajBzxL+SbzVgJVEyYV3Y3PAct8ZiqQU+je1rZ3Ohqw2xWDElXQN4lbz4qrO
zmVlinda2ztHWKNltVdXCzwl3AK4jfE6XV8trWHiIwcIHE8MvTuZk5ycjMJIf0iZSN8N+CDWBzn+
zsbg8idHQ3B+6UmtktIUqrBa9Hlwna1m9DMcKvyKwHRUsdwdZukKLQr+W/GuFnR1il0sGRq5p59W
neM5Ne7tNuIgrjmo+v+Mvk7uzCnT/MwUxX1fTT85nKkvZjO/G0q189q66A+OxU5KTt0ahTpeG4AQ
1okjPSUsbGZhXxuzxLpAOCHI/ko+tZZdfNcn07iQwR5ha3b2E4OCCV9sc7fM2IAQPqcAsa8dVWY/
QDvk3M8CWEAnWQeBcrudKGIvjRCSmEW8fFmWvxLjabaRFTRK9aoIkXZuKMYg+lLLUKeHPGyiH8UQ
HGlCbL+O7URXnl4B7VZqey+HFDlc3LHplWs0DrZfo5t5ClTw7nFeHQVoAO3r48IgPKb49/KRG/xI
iZzzZFf0lGK9t6sTjtHmWZVFYHptiGiDO42l9W+SY8Z+TtI2tl1Zzyz7rBVBGXuo+VufVdp5wqf4
FwX+OAg4pWCFRu7ZwircRFObyg87bMxxoi3Uxwh6/YivckGGhzywnpylZjA+ODWGw5c0n9rvKZDt
30qcZF8MZxLqxaE671xlgZvAO42QpXsZzWguVGdUf5ltbTRnHDSGbxbigNNdiSqQdQqoBP6TY/4T
wVtOm/ncaml6npWhpxtYF4Z1XVjj5Vlx4sn2zR4xkHupa0hVBGI7um/oaeR4sjR0CFXgAhOcwmIE
KqyQHX7PIA0XuGRkVeyqkAcMP7KlVnVr3ak/Ng2EZ1INGzgD4n6W4hVBR3EBWXjNQv27r0OXtKoI
XMkxJ9XVU5Eo/4xZYRaA4JsUokqixT+NqI4Cjywg+Z+gG6af88hxvkmlDYfFEXl63yhOUF9qMp3C
S3WzCc8dfPufSaYE6bkzxvZZScouxvcgKkY3h5SWuoXWae+GeR7me610QvHgJJLdewF4rm/GEJnk
saGF/HTmJPN9KE9D6tvIubReL9d4l+tdUPxq8aPFzq9AItBXoiCR4Glr5TvbSZPeQ2Bm0t14FNrv
Oc2y70nbavd4qxTDSU3F2LiWFYvqLk4a+Q7TTbl1OycDAzLk0i/VRPrQVmrj+zQ40l3Sq+nPrm6q
b3WOOwPch2e0c4ouiPS7NNCcj1OiTfGpEeSnpyUawlw2szh3wznuf7Po1UOsdbPyAZF/0zzZat+l
T7hfYWLaw36s/UqVpk99NMI2ytK+v0jxFGknPchadBnKyHlE5kmq4J8PET0Uc25Pma3G4TXvtKDw
SHnK72kKKdrVo9poz40zy8mdZQb672Isncrn1SiBagvJfPy0m2GwjokRnCtZlLmntnoX+XnTCbaA
LI315A7K2DwH0PgX7+9Cq97JgoeD2+aNYfmDHGiJi90gpPNxlto7s09n547WBMKNIwawj5UU6pwG
c3iei8B5aApd/jiF9DbvStGmkZv1ZvqZHlw6sZq6qE9Va9vi0lha8x1aC8SuEjpj/0Oo86D4mVMp
vDySyaguYQQxIIuaOnHntipCL1TscvDtss/uxkgpa58grD63SmjM7x1pbP6pC9P5aeFHIN3jBi+3
92EoeF5IIiruh9AM7ZNo4wG4z6iligsZon2sEy2FywiNXLpMEopa8IsD5zOma+PwETkpplKN2eGc
T4L8Y0EK0X5EDDRqnmY1b4TXpbxtb6yKCqR+br8GKJUZFz2fy09lUVez/3o2uLn2yDkXNBGtOuA3
m2zQzlDqhmFGw7+KvBG6I2KsnX5Koxpu/tyYp754M39mGZJoAtJ4kelak8usgt4gGAZg9tkwnNsI
m4yyqUOf+kR9tWYr8ns9ng6e6pusYxkUdOEi2Eljb50k5mXxR5QaUuDYBF86NdGfeNwdaZBtbrw/
oyz2vEA1KO+tbrxe0SKsjQWUibHKPJqhigcFv3ru9OJI8GvJal+kh3+GosC6aH6h8LS6z3nuUAdH
RvnGtdJH7tCVmJ3UCdBFRBYCt8UXCGxTkZ4TLRLf/sOm+dOyoi9O9WM1dhFRxms6IFSYZ1leU7YW
9XV9PKVWi6jCGCWSx0Ugf3991J3JBbtIh5J2CfWWNXAry0L0NoZFBaOM7HcpJtluZUnxdwRQjwr6
e0PRI2EBsSNiMVeVN6i/bT4ukzvPeuL1E0rbipblfoclxVsLlpSBUUFF/4Ccc9ty0uyg0ccUkws1
Vx4jMt/7GuGFg6R7k/yRHAHnWQ6dg9Tn9s0HJjlfhNvQW4OoJeS4P9kGvZioynXX4Sl/8JbYTiAF
ZnmRPqCTTjV29ZYY5BCn+RaGvojZEa0ka/cIr86egOl8MIE737a8lZk8UtutmrLVBxKMWPztMlFl
d1WSJ6c6bdtLVcilhzjJYd92U/NbiucELl7QPDaBK79Ma0FXGGYbDclNb6N08iu0HSWcqrX0KZPi
uf6tKgm5UaipA23ZJJw+5COuT304KYo7TTHSNwab666zFpfm14/INsoRwiFrcTYXYeR1UAj0MOtD
HSthKbUbjKyU4KkJuu75v4wCQp4FpvG21vNxtJpySGJT9OzU0pfQ2X5PxtL/en2U7RbiYCy4rUUq
jNbTKsgYLUQ3bg9EHpowwDUxEC6a3uGnthvrA9j/3lD4IxJIKekj27UaKkjwK0igTtyCVo0fpjE1
noJsHka3TcYhOjga2zVabFKp8dBhBoC6BpjAgtUcMaB0qpqJ7A1aGJ01pT6ipux8EvfPonrGTYTu
8KooMpnJXFDFj3HUlb4nTZ75o5SpVzRIh4PdsB0JZ9IFEUn7FaWFdVG/7yqjK3MU43SjmN8F1fQr
tSYM2yPtzUbZy46D4bvc37Sv1t15PR7mBonSBKl2SMR9ToUWLpvkqmF5BIvZNJSXofgYinEgkjd4
lBZMl4wcNLdrgT6j6GrrHwfG6TlFZfNrUZjmZz65v5aRgHwrAUM7eK1viSjLDwCwSK2OhjYWvi+D
TN9bRlGU3EBTa1XjJcsj03G1SnbKk1UGeeBq9Omspxq3xd92WyqJ3zp0G7D2DJAoSBMbTZs2NC1X
KJLxZl43P47eCngdAsDWBAOxK0drDAqVuoiVWzmb+oWCvHQpMPg8iGh7+SnlEZWmLCJsbOiX84Cy
00Rax0LgvAu3N1PS92ZuJu4wAAFxw4AuQNHMR5CMveUHMAryZOmXbtjFLW4ByK0jm49PunFCZoFI
PlTmReM9fmnpyn1G83r2kiG8KOGRbdP2QiOlw2GEEhkw400Qt7QBz7+SPKeSjOIznmmSK5CydINM
SxIX9xz5oKq5N8egmeF2AT+h/rfMxl+lIXwL5UBq4TeMhhF86UMheTjmBG7SDtlDV8bzUvcoDxLy
bdjgK///oCR0LweFnE+IjCNSLKTKLwb64PdDtTDJq0Nl9J2IC+QBeOQSeOEQr/YQGOCqs2H23vpR
pRhCbfdRDpKjS2T5K+uEfPHSWMQ6Fx3NZVn/mkUt7OBJB3wQDTL1GaPb7Nz0Ru6hnaUrbjFm5iUO
h2+S0hz1DXZ2KzpF4Gy4JYHIbh5UFUjKaprErUrU/qdA+WpmvFqhr6+C13XRDHOqpzK3rP9pUy7X
90iYxkfA4J1JVmGmUBtfzGc34hZKr1VQp3OBB7g5gdsMxVmXiiPe484oUFEWYBEBSNnkle1cjGS6
1PpjFArunWEMDc+KS/tod+6OQxkR3SBn8QpYbRkQGWNrom0HWzpSsNNNxWMKI/DgDOxsGQCPmBJR
4zeXnszLLaPYiakOmSRd1S7LPXq0DrbeykzNqFLf22WseiGa8h8EyLG3Zzy8Ds0/jBugGOtLWzVC
uY8QN75FIkCqzpCCE8rstt+JOTyILjtTSUmWw474CM6ua9iJ0PpBJXhjmYtwwYd6sJQfkOPig1F2
YhhVDH4iQ/0hZ7+cyjmqok7qAnErbPwkT0ol1N9GYjqo/YxpbZ8hrJTjtRC8dQ7eVjuB7P+xsehz
AZFaY8/SvK8LWwWl0Q5Uy5wwqf1omkt/zKXw+uaUmDzYJrigKwt+aBViBqWJUnBsyMiXEXanvB9y
MIoiOuNvpP6Hz+JCWJpqwL429fSkT5A6DyyBmqHocFZJQ/NugoNKWznKhyODzr1JpOnCcwoMMqT3
ZRP9FTyH2nBqKWqiW1JxuVvoM/lDFRi+HUlHjZ69/bg8SsHqWWSs6xqNrSqtnaozb+E8EA+UF6eL
pA3/vr5SW1g1DvAAmclYANXQPFp9UOHUxmCStd14HZWnWEvqJxSjsF6vB+00xm3l0+vFhTSWzFMQ
DQbKnNObgTD8hkUYAT035HeIzi8nNYysLpYDMvNBzqprqlXKRRtQU69EMx3slr1J5XQvWnwKF8Bm
Z0qRI8c5YqpJGrZ39hhPlzGxowNW6e6swkMGPUYvC/WW1RdRUKQDCoPgJpeK6oeFap2LOZtdCxq8
18ld6g8IinkFIjRuPXXZUxXobyYvLbMKGwSwPbJtGyhkNE19KuQygkpbFOeIAgiAy2JwAb2kB7O6
dyp4xxM74cMDvF6d9xAX7LJravzcR4FdWDdZbj2O9fepOUQ47A4FyxvIHG+rTfZSWVqoG3DMb5Du
45OKKpqvjRE86Eh7M2wVdRVAlhwOigdwU1b1k0VcTHNSJYNj39UfAc5YXxAmQSzBMUPz4HG6zNAq
KVvgFAxHDx0djdUNK3G6LT1H0kVK2/4sy3LnzgsFW61j6SLnpf3z9XO/M42Mx3B/MGibYy9LXSxU
Gc2crpyzEPFhtX2n8Rz7AFwrONgdO1ce4jHLUAtwfEPQ7fVygLOwUB5pk8e+Qa7no5Dg5AgnJBn/
g57EFwRurY+vf+NO1gI/hRsBPAzE1XX9SzYKrUQ8lsxdLeZTrZYR8U1OH7W+kdG4jRsaU538mKfZ
8PashUIm4q0QVpZKzeo8jFkmcUoMJBDaYfQNEYY+3ojpacwO/YH3Qg17FBvERZyR18Mq1DTmhJJX
iqs4HV69cq3IHE+lqoznODdN2PuaWp07s7BuqgTwyi/GqjPvK0frvr55tpfUkJIjBdXtdVVKRiRS
VcLeIOjqh1BKGo/aG73eJPidqLj5yjjX+OMIy+z1gXdCOgObEGMW3fPNVsaZXptKk1dTmKnOA1Rx
/aEt4+j0+ig7B4biNxEdjSeuDnvZ5H9d/LlIK+4oqrcqjZlPitwNZ1VMi5bGocjp7gf9NdQqFuAV
2lsj7cdbO5am7yhz6ltyd1Q52jkdizOxzots0Rf+wyn864NAuIZlszymk2HIfkDbFZ9V6DuXkpzj
qsd5FMMgNHL6tmaXf359Mnei3YuxV+dD1aa+lnna3vQky0/Iclm0nyieEj0UN2JuD7bIlku/8PUp
z1CcWVL7NWKtqOJmaiREpQB+ihAQgUivcZvYXyle4QI4dMhZuQ2QH1+eAsGXO6n2zhDF/IBqYHYE
AtnbS4tkAaV5NIgRSnm5l2J9ZvWx5Ltx9aPVb9FVfTDBMpSurg3dp7fPNRR3OO6aAWjoT/z4a50p
BI6aA6wBXaHye06P7RzGCCtDcoz8VBnfjBRiplEqWe4VQv2mf+mgYAQ6daIaHjnlLdT1xostXfJD
YRoHtce9HcyLlKyRB7a1sddWwyoYQg03Xa0GXQFcNAifBqlAMz3sgLwMlqCFUUdmMPogjZK372Gy
j6XoSljY5jzgEabRQE7wJkezCVSn+i1PSN0Yatk9xVacHmzhnT2DIAt2LtyhxKD1laIMmj2lII9v
fd23H1CN0v+txFD9U/ZSdxRRd8damKUUlM0txMw26AZ1JkI6rWWM7/LANK4KULRrZ0CvfH137g0F
14OE3KABsLkp80Cm96AQVsO2D9/P0jCfTZH1n2KpUi+vD7UTVslxidzwWKiYr9O5JB9MuQjo06Sj
EX8YAQbfAfj4D+tEWsrMqTCndtYpoOlc2fLSc6rCf6amrbwWwM5D3zXawQepOweABh/XLc8ZKDHr
oy0hIRcHqDzcBnu2JMDLpVWf8ETXnfMIxCbytDqLOw+uGTgrNbfMn0GuI/Ab15r8vZ0xZuZpUkzg
NQ0l+dRkI/9I2A4m5ihS36Djmwr+e2tMBnTOgUTYyjIbUasO7TD866e495zQkSIftyE2vCgy7Td+
1kN8lo0AA4KotUHuvL6KOxuGxsqS+0OCWtpuL2MnaK7OGTOIDMioVicYXdPJQXDyMWyGD6+PtDe7
GEYCB0RJg4fU8v//FTglOwmaGjlz9FdUlI3BY17s0UwueDQUeLRlmad1YsSLDwu810feuR6BCbOo
9PUXDuTqGzurrYNMLfAU6+PsFDMfbpUkwyVuRetmudwffOnOyQDhSrtd50baYk7odU+YNoGB7kxd
nIoimL+BrHcO0vG9lfvDF18K+DuwCDUMZzCM0S2Y4efFvTo8SwPCZAjvHmX+e0PR/Ma/CAQp7/z1
0lEnNISQKSjUZuFXkajPcERSN4Gsf7BWS963erjRVVxQ8PCsuMyXuf17l0yQ7mU1wJ1Fj6XhYrZa
9U2VELHynCKIztkYZ0/QTEvxH87BgiVAD4wEbtPbrgbFmkVsM24IMBC+1PhPFozvu8Cqnl/fjbuT
ya0DLIkMYlNHoC8LINYwopsliRilOaF7qI3q3qQUR0n23sZftiC1bCoWm0uuHf60P6YI7Z8p80y4
sj/SIJU9wxHTO6uigPL6p/0xRVqvHtr+JEbwqdkuq5OGl5gJthMFIGsIjW80HdSvFcjZJxlU61ej
zMJPY1phzhNZddijxB6o/xZgJz7aEGtkT+4safLId/DotPoqv6JF0E2u3eCXN2CA2p672Op/9EZj
l7Q9qxGa02hUmV+rhXGvz7l+ZKS302GhdsCHoGfEf6zLk9wVvY5iTHzLO7un0S1lv0revT8LK657
T591m/pPrY7+TIfoszbYzXxwKe3FEmSAlrLTwhxdn4fGsEerriyY/bNRfNVMkGVFIsYDLM3eqQP1
RG+blVsUoF+eOkhCbW8syA6pnnKAilFzGaPss+OM1R1g4dpzsEu+e32z7J0Diq4LTpwO1uahPfPy
bAId8EVvST+hHCkPZRKHd2radgcFk71jYC98YlIwik/r98EsKFCQcIGOmWXpuy3pyg+tSROBrtlc
vBua/EhrbO+qc4Dj/AEcwhBcTWfo4NdhGotjd1iXjxyJyXMivKZKydZduRzaL1ojTac0Ze++Pqnb
hdQoZkG0BPK/A4pqNIgqRUGkbp0hPeHAPACatseTjbWsN3b4WVaZER7snu3nMijveOiQKLltAHpz
RQYTx3h2SkGb36mS/nMwE91LZ6FidJQaj01QGL6K9eVBXWgHLcHInMxFrJqexfp02JOh1dGApYhe
lMk3Gq6p4Q7RPMNCxFbgBCUZvnNcJ4gPtI40EHcM50vQNMX7Ck8n1W1IYVWv6dPwKPRuBXroe0FH
WJgQ2g4kC/1zVeVRyHvGiK0vYDlycEzIqAe+ofT5bwzGCgN2gRQ/NlOb/8zETEKkt6r2TwJodHbp
HGbpwSW3DSb8JvRtIPvyqqSi9vKYK8VYSGlHMi1nXXun9cibmjWcxNf34PZgU1YAvYU8wZ44o5XH
tL4L0i0nyIxbLyV26JVpJKlupzvZkavM3ubjCQcij2LEorr18ps6JYvsTiJEJ2Ek3WepIbuOnI4n
HpPyJZO16dyJQr/Xkfc5SFV2v5PHFPhkhEs35jnQTmA+dkCtwKRAB+hBTtcV15ikoLn0+pTufeSi
pw3lEXTfpt5SaU2cwaQk1xNhdg0hgEReHjiS7tuplOMGNwX2lypoyvt4RrL1YNts4yetF9IVVP0W
PM46fxaxMGOdFbxV2tR4UxolT5awQncuhviiq0l4cOdZe1GMrirVbcRRFmWel2sK5GmKqmLxqO61
+CFS26GAA1zmLUSLGvl3bBmzmsWFWeHNhQ05NaVj+cNKnMY+WXY3FlcoGlP9jLgbjJFZs2HPhkM0
vO+1ubW/9tEgtSdqZnH2MFtqQVTsQNn4vO8M6a42kzG44DwcJW4TTIrjhzr2d+exchrtlPVgXJFy
DfLGpVTRaZAK+uphMPu4xSsqMFH9UpXgPkt6qAaFPZtf6UbbwpXDKl/oMoX+EJRdKHvgYvsSUn9b
PKdWhKroMEpacUJ/KYtO9Qw/wrXSmpqZ4F7E0UJP+wWEpKEz1tP4k/joqIB0A4gey61u0kZ0m8z+
pwHqVvUHY7TocNZ9yiGP7Mny8mbGSlY12hqeWyPlgz/LTQsrY+wT0y1no1f9tAlM+6x2Uai4aSln
I+c31MubFOMGf+4Qw6/uyOO0z1leyt1DBt2j9Kuxlz/IdPgjtwvMPvTndlC059ePwM4m5FmAeudS
BmBPLHvmr4fBWOKRopbcqQmWZm5Gr8WbqkF/H/O7f5nC6j+9Pt7OHsQEwVhKnI6KHMMKHJUpxdxK
VRTf0qJTJU933mUoWqZuIAvtV5/LzXPW2+XBTboXUhZp0kXQjU71euN3CFhwPYMpmGKh+dSusF4k
B75UQ9seZAq7Qy3eLARNdJ3Wh7qlI19FZgqmwJmzM1G69hCVCe4bDNJfn8mdlUM8hkcIwgzLzbDc
Sn+tnAFDf86inuYtShaa29Vm/MxLy7y0o93+NCr5CMW//MGXrxDURigHU8iklLPJLFtr7gFGVTCd
Mys3XCkQFbaVEvHiICzvfRnccwrhC4lzI4olm51JrwTz8FmOa2+g5+x3StW6lB17XjDTkVra3prR
f4PLQpGb3GIVF8dARyzdxipIk+fygmdU5RdJ3zx3NHBPry/a7lAofvF0xBeD0tDLRRPcpr2ch/HN
lLv+XqCBflNKrTlNk6n/h53IK4BHjgYZVlk7RuQTUMo0HpnFPNdPUpPobiXC+hTqUBbe/lVLpYv+
q7mUGFZf1ZrmqIUlatFTNqI1KA1jfIdWWhDwyETN/fXBdiIInFsk9qgB/VHdejmFka5MqGoszn6a
nXja7NidC2y5c5GhKC8tKtnvqWMcgT+2T1Z6hjCRNMCzvFrXcatMC2RVZfKhbNSjn7SlqlOiK5Xt
1saIfzjdi4B+jAnVCpqrY34WUuccJr9bUi6YLP5xVJLpWqBP+fLTLbnm3uH+vMEysyhJ5ZX0XnIG
pFbLsErfITZjZ88CwnKNuD/ofA8bn/JzJssZ+UWEKM3BUuwcVFDxi0nUUuClif3y94xKpvZmVKAS
Phao/aEw6dZxobpGWCcnsw2O+Bg7DbLFFgJaOZuM2ou8mgCHmwkcHilTqMaq207OeFd1s+3GZWj5
iVEld6ZVlGddzOKUzHNMsbkLbrONIerrm3AnFuJcT/ETsP5ChFv9EKU35CizuTbjNO3urMCInpxM
D86vj7L7vZSRaR7RNkdNcXWwatqdKD9jkBLbC97CzpwzxtU6Du/IwDS9nV8tp4S/zzvIqw30U0QD
kEenwH55/ZfsxC0AWJTV6IDwU9bfi15fUVhoNdzGaRQ+coYEEyOZPVzEj6pdux8NZIXppQuy9Hxf
7qqsiYIog2Z304NK6125aGwDpqta/yJHLB9hUMafi6gz7oxwejegjM9TL1evTdgcyfzvhJqlTchn
E6sBrq/3t2qSnMwlX200EtzaMO3v6W51H8wu6i48xusvVB3Go8i9MywCBnDLuI7gdK7LY6JtqdBR
Ub0q+YghYTHboeJpqJiea+hKuQeTHfmgprSRb3x9mXdGhj9Ht3CpjfG3ViiN0hKN2beJc9WN1jqr
ZZ5fncEaL5IORTdG6wdzmfxIl2vnLAGZXWxXFmbIphqooTdihTmDRvg4nMHIpCezp8bx+qft7GDc
vmjJUJ2g9rhmWQFQt+kTohwdA131pSoWfq1r5wYK9dtjAy59lKGJRRTH1umEmOcQqCIBsQR14Y5a
rX5oRawejLKDqEESmK9ZwIgMtH6hY8FqtJiqoPGKWdngDW0lPceK3ZAxDSKS3LkrTf1BBjm/MKLK
CuHZsCnEu4rCTvz2tIalI0I5iEWwaVf7Bm3ZwArkVtwCHovnAtWCz0NiGW5ozUfSgjvfvbCOQSVz
ASyJwPKo/yvvJetNwbyB8jZzzFVzJ5gn7jlF+dmo2Vx5seJU7aks5+BjtGhDeHnc9I9OW2u/Xt9Q
+z+EbJELCXbJpq9pV33Yd0ToGxoNAWZSReTheqtFLoWyAAZjo5ybsJw8NVInP4tG1VUD3fz9+q/Y
bmtmA6WOP4xN1I6Ww/X3bFSFUWJ8LV07uUTfmd+DUJRtIjpsZAcnaPeD2WhECG5gtpz6cqyyyPSw
F4Z0TRajMk8TVay5UaHhCpuCnrhDVkBtL0UoS7FrBb0RnjND1Dc0kOE1vv7ZO5cEYEe+l8IoxD80
UV/+FoZzktYwBL2zJgS2XZTmxxidt/eZKPv/xZIW4eA0689TWk/XrkDm+oQ5qK65+Ryi0fX6r9km
hy9/zHpiFJnH8wxjRM3l/Dk0LBS9BmWy3lVxOXjppNgIDkEhc2zxoUQX7O2hgFQIYCsnEP1ExI1e
TkbVlFrXo3x3Q9EbBQadDP8PMvon5g2kfmlSOu+nvgjOaPktAneSc2MupPwgCmwD+QI1JxuCVmgt
Xmsvf0assxmF2YlbYljtXWaYk+TNadR0B+Ns007+Ns/4BbdIa2W99kVrOaE0KLBJ9BEylxWDyzSK
7jwbZugiiiY9vb68e2ds8ROhtOzo3MqrmkWIUtqsOyPRLSslvxnL8VLPfeciNeIc8C72hlp4eYBn
+Dze9y+nMLd7kdsDMSU2pMgVNPV8Yc8I9OWIcxxk77tjgckEKbj4t/wRY/wrdFixkWd5nohbG4cN
ZGBAkUYjj2DLjKN22+5QCz3A5kVKE2UVpfIEAMEYmujdpnL4hJiM/jkzh/49Zl/Ot9cXa28TLnho
a8HrmJTjX85gE0i4r5sx7C29H056GUhnK0mzg8zc3htmYccAJf0/zs5jOW5cC8NPxCrmsCXZScGS
LafRhiXbY+YEggF8+vvRq1GrS12+M8vxGE0SwEl/IJmgJ/J6GatOnTaZVXIK8nHJ915u6/JeQUpP
H6VjjN9yUVZGVHsr0+ep6+VLDnOnOKCo15RR1gatExEgVA6GLyg+12oZin060SsOe6n0X4sgdIZd
srQD4kAiL/F9kZV9EGQWazytis7lkLnp79wuRBcSi3Chyax8KaJWVN4Uy0GD47h6Tp5FJs2W3w1E
e0oDx1kesSdakpAOUbU89EnLdtbRw5TRHJgNNWMhPO+Y+npvR1OWuQ0htbL2aG7UPdJ2oyviSS5L
sKPmLye8GMAS3evm6n8pjHKp77DxlQhVo4i5U3aBzeKAR9ax8poafIjXZcVxLV3r2a0wAwiTZkyT
XblM9XrwqlkbdoZsUezs9K7y70j31TFN0eoMN+2XD5bWgolWszZ+FX5VJ6fMEuIX5W2Q7TS9K+/N
XvaoLM01wjnQIeW4k2DI0X1KctQhBZIGbTjoQ/pEwYT+RJbiORsOJlZvYdMYCvGoQdA3yzW7faH3
nxdXAsWFcwAaaBua6oZDB/Qsd0lyxsEm+jenwp6rW+I6br5VCuRjpducXTnfb6cb1MKbMQyhGtmN
YPsx/znfiRCtlTYivwncNN8xT1hC9MLXuF51uUNhIG7qCi1BL7u28NsqAuQMHYitl+ZAoDyLA6PZ
jpbw/OzG1svya4HzwrfZmAt02E1fnnAVJhbLLnWvPO+FKIwbm0OTZtNjh6rz+nl9K0vGvrTp8mbt
8ODzUo6ozj/Mtr/eFoH9k7GmdhDLRCO+HfsrF/eFmSntPNrLEIOAFaAL8nr1wFkNu5ZjfoOMaBOg
rzV1B3yZ6EuNEg7iIOypvUEd0hxCBEnqZ3BG4+NoBRSTyLWW4WII65Bn43x8/z68sOXoVGyDJp/4
9QZA7dVpveZCBzXV4qJJ6KR+LMYlXhiKXdndl747roZculQBhJWzDZcjv2auhchQIspdKKXrGFVB
/a9upW1YjEGwY2Z8bTJ/6fG4gm0DRsoGbzoLmFmh6mr2ISrC3Df3XCDGKUGU7K7QjGuC35eWQk6U
IpLqfNNMeP2FSwn8jASLbW0wbnWY/cSTMCYssRt1eP+jXchwqIeZJG/ypZv1y+ulkjnwAafYBLFC
JVbYVkF6N4/tJBm7F/KQQw3Tr5yeC0syjtzmkZsvJQ3j10umuLTguOenuIx12Q6PAecz86d0H2SI
opXOol05MBc2yzbkZXgBIetta6strJkOBhLZeWASosflqRFV+wwu241WrsnQmZX6P24mwMm82Y0s
Bc307GaqgIN77hJQO+b9GInJdB801VA8L0MVobsso6Xr/tq8ka9ouPSq0bBCKd49W9RFwtCfXHK6
xWkRSkxpSXpRwoHw/o9PuGUj5KjUpMDgXn9CIx1alN5W7WRhSh0y0Mgiq2j9eNORO7R5pe3e36UX
ciCa4lB6NiQxfeCz9ZIyqQtPLtpJlKJ79vxmjPzSubZRtr/l9dhpYyLTeWeaRlfs/Nhp+bQWXulr
p2pozMOsxiZq18aPhlY4f3/smBDCz3HZlJT0ZydcLSoYq4ClbDNt72cNwkdtBd+Lovd3eHteU3W6
dOT+s9w5obQAw+wyH6Z2z4I8zDLHOCirkbGTVeYOdNq1dv2lNwkYjeDo0Pz3znXGpJUNykuW4KTs
dQ4Rpmtv0C21o3HS5BWs7qWlNvYxZOdNB/+8OaU6aBwGwpenQZXbs7Td0e4W3uIIm/z9XfhnkHW2
QdghGwCN+e7bPswgOFull+EJ15jN0UVqfARUUMwnn+H9/aIn5HVzKYJyh4118UvYo5jDmdYzQKVR
cSJtS/nrUTYWat4VxbP7pOfBKj+j22vLnY2PjB4hTZ/0cd2uuvOIaZp58JvS+VbYsp0jB2zObVY1
7pPXrs431FDJ3V13rawPNOW8ZE+Yb391lVUjqjn58j6hFkp/+CSeKoT3gbNXvgAsixbTyPLYA8Ou
h7OW+EHY2UDkQ2T+pf9jWCep72Cxps85ZiUqrJxZt0++aPQ5SnJ9+l6axTweEMJxvtKPI0hRoaCS
b2WI19makZbh5A0K7IHyit81rXMmR+9/jAs5J20I/t3qVwLJti/+k3Ourlu4eYeic2aW7m01l0ms
DJTWtwERxQdFswZI5N8Kiu+Vs3thx9F0hTkEwR6pmfNrYjBIoHScePHDcNr9zJ+Iq2yg36Oc5dP7
D3mpEbbBCEhxUdJkvS22/ecpZadJcGaWdtIw7zsqalsoYlqpyK/ZgVqltJDgNUcic+0Hu7Fe0L7p
P77/I94+L2Yu4NMZT9gMZc4bfzVOiKPTAEmsZRdELjDeKBHe+tmS5XolVL+95zfxnm3Ih7gyZKmz
a7Gu7cZLXUbVM4OhI9mtdqzKfvz9/gNdWsVHnMlniQtdFmcFw9M1pO+YOhp3rZrtEyq25jXMl/H2
1kVuCWUewCfuBpA9S3Tk0qNFBM4KtJ4/fjSAuLyU07K6ETJy1RQBsaaFjjKGfKCalV9wF1gPKocW
m6+G+wJ5Nf9ZzCIArKxnnxU2AseZ7fzl/ZfxB73x+lKjzcrICRU+kts3/U3aNZXpN3N2g4D1cNPS
q1GhPmb170nz0yNlBUKDJtTAO9WkE3VvvX6u13LedYXmxc7k6fvJG92HKXPX0/s/7cLGY1qDNAfj
GmYcztluyMY1X/CFQUjdH6YDDoPi6CTY2zSuUcV/vxSsASC/JvUyQmWvz5mv+YzBKmRVpDbqsV6N
eC40fbKrrPKqjNyF7QccHSYGYQQs5/mAvyEtABFHPppC+n6ZaKHWYUubsTwk1ji/uOgvdtFI8ZqG
vZOMD8BfpikE7SNfXNoa8k6mSF8s9jDZQMLo9sTLGpg/OiBeuC/7kGVCZFjXZZ+luqS1p7V9GfaT
NXzGvTH/5ot6zkKLMe9RmUtRxUWaGFvrpV2eAwcwbqw74/jYbVjs2HJXRNUHzUAVta4XdMqM1Okc
yFO69SKZwdD+rVpHhBMx5Pcyt5kfSoT1XQYSqugjE++QhG50mz/12Rpcw+9c2CEbpJIKm240I6Ht
v//netSYeJVDhq5K7edTZC5rszOBbX9crPYadGfbbGfHZBvC44rAxAFrkLPNOAaVYyUB5d/aFM/G
aGWHVXNk5NeWiE1/0B8D2BAxbvR6mDdSXdmfb2sY+IA0HBj3IcbDAPP1gxogDvyxojEsrFKPaxHI
GBpyH6VBgLEwvBBgjf01aZ5Lj2yR4W/urQgfnh+KdPbqUkMe/GbRC38nmL+cpDtsWLpxTj41SaIA
pSR1csi6lr5CPwogwu+fy0t36EZa2vJk5g30QF8/OFI5swoSM0H1Wpbsu6CqT4yBkuC3wrnB+BnQ
aBrDicHHSYKazI+YOxEUV8bo2k40tvk4l4X/1Vwb57c9tzNyit5E836dtWvIhUuvi2EE0H16Qxf6
Mr0NissTyal2V78HOQGeDJHqnBywo3nlhjLPTQ/uzrqIY+emmf7FyAfbv/LKLlwvYKnZqcBlwFXr
ZylDk+tURqUgPbECFc2mWz3ajez+mpJBgcR2hDGwMVXPKzJZlt6AXrt2Ul2uz7GjBdmnJUURNGpV
K8w9+trd5/f3woVwyub3ICdBpnnbFUkrcsxykMnJKnH9jIXWuYehnlSwA6cTPPkM97+8v+KF6wW4
Kvt/Q99AizrbfIORAD0f0uQkuBB7kuqdtOgXLFVZX+md/enHnl0v5PIoiiFjug2bzgKQU/ZJmSup
nebF1e7tLKi8kGJ01aO8W5YfbLgV4wCwSCCQu6ZWp7Iw8h8zvZsm1ppOvKDRb/UhbLvg38RFPzq0
Nde4d8rZecQfZJnDwegLI1oNfUH4stb0YS8mrXFulNnRNfMGOuj/GgN6LpGZzgs5QNKlAW4Gi/g0
zjlepqZaEmBvpdl9cfKBpipFUlZjpkIpuZumfgKCkIzyB+MWpJLMRbM/T8bKcEl0QfOoMSk9BfSz
KFikZgefyEr0W8zLDCO2J9tt77m+F/mRSRUoa38s6jVOjArc92T360eblFuL/CYooeHWjSaOedmg
Y+83vZHFmils7NVwVTwE0FGrj6T+AHrMVqEVIfxgcSI8AjwZ5aOpj7hfd+NDr0tR0z31GJ5mlf5l
hEvyNCLrJEIt06b7vOq7FNEZruRoXUA3tnXgP1kWBRXA7cn7YIEF++obQ+sDnEF0Os5br7f3GVNT
cO5rsaxxs65LH9ZiYtiFuWUqIsl7mcI1xZEp7Jsk82M/c33uozqpxhg7mmKMYUPoFYIsawDBZGkr
eCdmqumhV3bNPzAl8GVCUrX4+v5mfxti8PyE4u7DdEM+9bxmn4R0fGZ/zkmnmbyTmpl/r1Bn3uv1
hKLk4ix77Amu5V0XCpzNaZRdTx0Hp/g8xmSSYsZxhHtSqIuhkmT3NjpXdqscZpIA/EPXEum/lbDw
OqM76fNJzEyo6hbCUjlceQVvz/vrH7Ndrf9JJ5Ah4uNoHuz+sk7jBjvCXev25m7RrzrqXXjbYJyh
a9PXYsR8TrT03JqDNZv2yeDmjID36zej02Y17pVrsF85KPfSQl3s/W984QHBlZLEcMlsA5Ptiv3P
A8LMk/lYT9Zp4to8JK7ex0gbwM2YrynNX1iJwhyoAP/wlOfyr7l0USkvsJAZwW7HvXSKT1LP9Nt+
dLLv7z/Um7jwR1UPoI6zwdiID2cPNWt5N5lpcOpM7dPKa70x5uFzMORoCK5Wei0oXFrOZLBGQOAJ
34x9jcZugSUVWJziUbNbM2lHJBNGFBSJFdn1es1+882b3CZrW2VC3gki8lzkFaeQzEn0FYxe4tVf
kkkm4Ks0LE67ZtWuyU+8yWG2xWjYIYlANHrTaMUgMHUqZAVPTpnnybEBR+REVWPWu950hzFaVY/f
3oQ7R8otmVUPw7g2V8TiLr1g8r0/LEiHwHv2PVeTcQS2pt7JZ2x9nyrbqw4TaNOe3L5qbjuu0CuZ
xR9tn1fRl8cmnbHQ2KfifFOS2dzeNcCe4JSVvjsce2Oo1thihgYxGJrCBKgKz5DGyB04cMHYWLEh
p+TX0MzmSXoj5OXML9MvXZ7N4Bu6oRyg1lfyWs/rTWrHz6QBw1gXhCy9/rPjq/kr4UfDCLYHxvjZ
RLX5X2+y/lqBfFsF6UOoYkA/ybpfn6fAhK2GzwZ+r02/PHe1csFYKWb8KQpJX94/u5eeaKOJAemj
/fDmMLVWMCcr84wTaifLjpx4vM273IzfX+XSEULoJIBvs8kMnR8hsru6plhhVxdzGZV44Rzor3Zh
EtBTfX+pSweIoh5cCLQVIulZHufOA46LANhPg9Hoaeg5k/W9I25/HMc6+VaBSsiwO0oFqWuygOBz
GZuoKxXApQMEUA/lsY3Gz0O//oAGplYYZSn/pMAHbnagtA0ggw1TQSO30fQTZqTXnvvCh6SVxqml
JLA3xe/XaypEzUnNTfdESePHTVP3RwvR/9P7b/cP5PLsoFJhkadwOXEhno/VbGH4WqFj9pZCsOqG
uF2HWezIL4qnGkEBuSsoZP3YGPpBYh3lIuGJ51YlHlEwBUKz5k7bRzigaM6zwBjpcUwwQgmBiKdp
pBurVB8CZHGyD4mXtd9l60jtdh0RxopU4KW/JtuuybG1Zt0jtxsMke5gD2YnGiZbI/4VmF0NhlWd
urlNvsrGK375Y1k+4YJt+THKPso/mjY+QdEs+ulZ9xQYk8We55+ztNtr6PYLm34TQAb6sQk60DN4
/UX0efK9csa4zPOFOBh6OuybydL2rSyb/fuf5U0yQz+E0RxRHlVDAuPZUk2lMuFqmHArcu0IMEgQ
DnZWxJBC1oNj1pRMyIjt3l/0beNyW5WOJbNO5vFvUBi0cMvOQTbxhESPtqcubygHmN88tYZh3OSk
kmnUMNO7X6beeViHsr7XaGg8SLcsTu4UwCGRtuk+B8jxZlfquQvHweGto1cDjZ9fd3YNELictejo
BZia2/5MNGf9qNKl/3/eO+UEHBWTgvg8eS6swZN57wcnrUWjrkAgqI2SKrPFnQehYTwV2tD+7IsS
QfH33/2FW45UZAsQFAQbefr13hJmJTpRTMkJYDKjnkAG8boESaTcotnNRavfyKUKdtJIl08Y9f41
CpYvT/uB5JINbr/Zb/jyqhJl/YDk0hlPnQzySCuq+liJsUPNyqjuRFCPu2GczX1XOeaVKcWlpweQ
xzwmICWDEPn66ZXhFpXR52SAvi++bnIOD47V6rx6D7U+Y2ji3qiGkAJyjhZPv4qOvnC/YwlJONtE
YfgF28n/TxbP8yo/aarkZG/sXeTyhuax8KvCiOW4mo/LamoNFaLo/y3WOWPjld4/vZPZtyA6ZgPR
5NVajpJB5nOS2CQpjZ2njwvs6O7KNrl0BQVwzjde/x9RoNc/VIkSg+uJ1LXJRf+8mIUHWKBQ1OGz
lc5XgvyFIwfWDXI7U8ethj07cl66LJpIKQNMUK1MSqXz21308Z/3d/6Fd0/9BEAAmC7NmvN332RG
pWtaSwAqV/eI8pbxJVNS7vXE1vRI9n9N/4LYyzxsQ3SguPsm+y8tKbpZZMFpLpvkMCAkXuy8ehT1
lcrwrdwFC4ExtUzAW4wm/th0/mdTrSZSHElB4tIYEteMylCuTw9itJ7x1NLapyBR04/BtBHHJRDI
F7PKbRxcApves9fk3U3hdfn09xvo1Y8yX28gfD09nC57H7NMofZoxScfTQyDd72erFcSt7ediO0F
gFYgkoGGIrl4vVZvNZ5oO90/LXYyHuYM3FMOOTf02qA71tw2EUQLK+TI5DiTLjSpxqYqr2ziCyeG
i82my791RQhsr39EV/RrqXUDGT7h9t52Nfhook1uUO295uZ3aamNbcaEEh3iN2l+M65COTU7q7Vl
+nuQ07jDqlx+9dz28/tn5sLJZOOC1d8I5NzYZ+mB4dBJy8HOnQZnsHd1kraf1iHzrmjJXDiZrLEB
IsEuv20Prz6DS0eQ9SJFtX7VM1kcZ/yaHnNedRqVwej+eP+xLoSBjYK08fwJhbSkX38rWdTSS/XG
P7UDMOXQm/v8uVq8YvmeGTWQK7sNspdVVOOnpYKiG01oqF47IJd27UaKxdEHIQB0+c5+BKLN3tA3
s3dC+XN+ZjaXHATmxEPoT1ZThAklQBZC5mtWBhJC3IIRWG+Uj9XJlfPzBo9BobG1lojH25Tq/PpV
a4L21ag7pyCj/ZmOvhUazlzuCgOV47qr5Ec1rlrkICV0JRz/ibdnRQFsCc7spm+CQuDZofGw3PHm
tHdPvtd5685eBnvf45Hqh+ZkWtMdIpedCC3EII5tYCWfM+kln4vAWz+ooUyuHeELyTBeNRsimUtk
Ize+3hYJJVZWVYlzMmsxYHTE9wlniA+xiyzK3uhEt/Nrsb68vxkvnDEkEj2UBAEGvyVIc6EDku9r
91SP7nO/9s0tXITsSmfmwpWBojSYZzjRWA6dz0ApKysI3jyazLG4r/WlRzdcjeoHfnVuv3v/iS4u
BkiD6QsAb4xWzt5jkW4O24p+dFG3pwbplpvNIDYOhtn++2ydDjQ4TUba27zn7JMJvXaTyl2cE10c
0Bl1J/dKd8orJ+TiPiVphU1OWESk8CxrXvTamhNVOKfVXvpy5+tNjfJPXRWfkt4oZNSvRnE35m1R
RjhCZh/GDmhT2CwzjsiNXqPI/PdvGLr35jfK9PzNSDvw2mGoVMlONdvsdqKx1IYzvLsy1iffHq+E
tks7FPYK8AoAb29bi/Qq7WX1B/ekMd6LJLOkCB/g6kpJdGnXQLoFcAuxmFB69iltXIampmUVxviQ
9Sxnjkq7V3vQN+P/8fogqBPPNlwUUpevNyhShp3TNSwFH6AMq2BeTkGxBHGSCuPKUpfeHVuTG/QP
aPo868xyoa0dBNGT7mn1zcR6IB2Xa5ZtF4IJeitb84/5AA6N5y2DgFaJDx+cI5fXwS+JlXYSJauU
c7i6CqljA2jqL3IkF42jeq0w626bMrbsmabW+1vzbTDnl2zgvk1Glmz77N0OKRNzPzeckweI6n4q
ywlkpXTTCZNor74zlTSv1Q+XltzgT9tJ2PpLZzvHBbGap6SIJxOm2hHe0qYIA+Vqn2IBdrNY47Vu
7tutSnsAWDof9Y8tw1nopok+1ZafeycIBFNc1CLd009ydo0AUfj+67y4FA0JhOO25vH5dNladAuE
pOOeKs2tYU3reLYhWbrvh0K/QhHdXtPrYMxTMfMhm/bIYc+FJMjAGDRjqHayOuHt9GSZ9kpOL0a+
2Luy8GiJZn6CdFaPQYMqroPuNjrcm/Wp/zZ+v+uC5n59KvXC0jLgP95pwZkIDEQqnnDMMm71KcEL
uDfmw2qJdgxLnJfy0Gqy+QOyNdewCpdeOHcd3TAgK2/LxAmqXOHYqXfSB6Pem5ArIttS1dEwmde/
/20v9ME2cCFfl9iycVS33/Lfyq0FYQzn2z0BukZAFQEw82dVZIqixdc+VyAYDppTB09CLO5pWRrs
7kdomndrpc+3wrf6w5hPxSdvLJff7/802zPffg22NwIyyAkiPHx+ju3C59HBfJ6SMg2mF9Kvzv44
O5WhRZZmef3eXl0UzDxEy8w7WD0SpLTSlAo3hTVjv2QYeHZh4/TIdeUlaED3Y9dpzdDdOaXtlI9k
/EO+62v++nASS5uHk1f2v8Gy+e2/qnFluu8NEKx3Um8K864PmO5+dnIqgnDE2N2/MdspBS6k9Hb9
J6uCoYncwUY3TnMChZ2Oa6XFC6Cffo4nS43WQfOs2jhK35BWFHSJa0foe4/Jbw+brRrEwYIYW8Qk
Oy3uh2kWSJRCT1/iCc14wpHdji+VmxXlHkQ+GK6sRpguSjX0RaLGH2sZk98ykxiQ11UPWWFONO61
YKjCQRT9zajyOQlzOAlLiIw/AnbIIZmPft4yQRFDj/hMWSqjjkwrH8g9gUf7II2W6Ydw2smNcjMb
s1jvR/5PkSfZI9J5/XhT5r2RHNOk180dLnbgtoc0mIev5WjVpht7NMe9l3UWRrpv7MFLdp0FsHu3
+LnCGgIM7Vp9A57hd3dLkRvN7Vw4qt2LipLgx9zWix4Bb3enqFlMu93lzYhAVIvsp/ioV51WoTO6
qmfRO40dw/SoniQq9NoPfLvbD2lbWnoMq75x5tOwDkYnw9FNdfu+UnjVRL1tLXcbNwo0xSSdH95o
Osmj4Q50u1G46785bj+VMfLCgMcMmYHCgllt6iFKaaj+ojuiTxheJeZXaP3Zv4Y1BmRc5rLc1T1k
zYPbsX0+QcCtXxhxeH1It77MQuRhjO8qMbXhAbLWYoTCwKX7jjmP9cGZ3HVGLcoufo3Il3Zfs7Sq
1IF+83yHblRbP66EhGyXp45ZhMVUqiGUjrvcYJIzJft5baevSMGYQaxMbf5kJI5zq+ul9jVQ/Itm
sVLE4Nyro1FlyT8tZZ0T6iIpp3iWakURITAaLwjH3MvWCJpJ+1Izy00j2+6sR0GTY7p1kd9D0FDx
jKFVj5aKOqvHeivjfvnizY18kYM/mnFQF0wudPA6422ZiNo6lFpujcd8Gpt/oVp1c9xgFv6jDsay
D8vAEVbYUY7uV+nmLzmyIc+1h49t6OoVElqpNgdf8iHTDeZepTGG6TQuH7VOIxcsii4fwsBhOBeO
vZsbextgZ7BH5hDPF40yPF6ShBlrNnkGNV5eNyeJR7k6llbdJfxIO78vcHz9JWff6GPD6JYvY6rc
LMahx3900Y9rptgVi+V9XIyktiMrT0Znz3QduoKwu0xSnY2G/s0aENY7VZWbtrcCRkSiRcKVnoot
aNMA+zIHpFXTbXhEYXvU1/OQBQmSGLND5jdalvbJs7vau6XfJr/Ukjnfi6/KCkPPYUyye0MUhvt1
KVR5JFkFTp+32QBSt6+WWd4uZWolD56Z5+K+cDqvjVCYDG6ZlMtil2qBuu8CffkxFSs9MIgDmA4U
Rm9/7LJS6o8rMk0BVyHaMNyklf3TYARSRvBVg+XG8gd7OjCIHO4WGgFuWOGklYYtui+oSALllo95
sYCkTKYeR8QVkkiYWMYE8kwUzbcZr0YID/a4ztDL6c09jt1QfdDQdU+OU9KV026ko5Sy6WrlIP+W
t5+6tjHAHSveWO+s/dPQl+381cjGpNqlXC8P6ygLD7qLpj+7nd8/IKgrbeQtB92A291KWK20pVSI
uvXqhb6U3qOHMJoN3wdlsjujQ2XjIww++X0VGufDSn1xL1z29j4jHgAWFaUf6S48nQg18F5FroX7
Vtwga6i+YX9Vqn1qAWe7bVcjxwcmXfL2W6YN0jjYMNSfslE13p5v6wcfCPZqjHA7mx66pE2XCEzg
PN93ygOKhiqMJ2MrF2uJVAQKgGGVq6EO7V7Pqshrq6nfV6XppvuuIZ0mxBljtbNMBPFJSIx279S4
m0V5OoH+mkrT+TnaizTCZjQrBOCp4kIaeWxehW1Y6Kmq/bSAfPlhaGP+r+cJ67Gq0Y6BztgUv/JB
zL/00nOLuJvSwQtnmAV6PI/KfqJTXoBMNVYdkgz77xsBeajjYGzVP4HRJ0+Tuwy37dKo34vvLkyN
KzV+mai7uSeaRcoQ98P+22yuFaa5lbaKfVUbzRfPGrp/usTIn+glZxjelFW3Q/nSwBAjn/xnp6Rn
jMFtk5dxg3TPb9dnLnCT6NnUnoyxabN4njL9ofW1sj+h75x/WEd/dqMSRHkSygmfuQhBqewLwtud
R1HCro4K3au7kwT+WcTMvV11J1vX+ZYBCUowhxg9PUTEe/k9+0xsUNLCOMqHTHgvEEC2Q0c4qAxX
rpPe2VXTlSGslgyddiVFnEwD95lTeiutYCkHPhnwwI818xamnDJd1khrivzn2iWrvaOowEvIlvbw
PKWt0X1bFr/+ymxx1qAitYjyNE7GTYuzkuadRtVlJx+niZZ7wwqe50l1P21cbOwdV1Gt/6OmpXf2
iUgMvBoypds72XfNB9OrxT8W6nsE+dmU96MmzO/0E+QaOdYwLqE1Ub+Ercnfd+halbtxPyzAXkJZ
rZ1/48GVtuCGDZMIS1HlyEIg+4aouds2H+c1XRxa33U1RsmgJydSSe+7S7FXRrTYks9+g5Bt5Kt+
EI+kkCbxpco7WLtBEbSx0rT1Z+NNuhO2IyYrsQCiQO3oucq6WaTpFzFcfWXsFq1a9IM5OeI4GNJz
Yq0tpuyuMr31k5ja3j7gIckeB/a0fBUVeMpolKY3RpkflBVfpKfgLgXQXKBIDmZ55AvdB4zcVnV0
UA+l5k+T9YtMM54yAFf7qW7z2Yhsd0Y7cVFWrWVwcpPV/dXIoRff3k9737ZCwZps/TFkPjd91rPi
dZo4DXZWGqfaq+1TqRXjHEu9BMxoKUqgMNWT9HZAEvquGD2jv1KAXSg9kIlCIIssE4TaeREPW1yv
iGjGKaiCLUlL80fYwHXYucU1bZILSwFepNeLQjrTsPNajwu5rjTJXYxw9Ryn5FGRlyTDUcnurxV/
eCAE8Wnq2Abd5fMKtrX0tM3m3jk1g+XsErTV9+lcpx/f/3IXegCboBqNW5Mu1ZvJbivrUR/b2TmB
IdbWECJM93XhTnqyklnsXaSDf76/4KU3CLCV8g2iOITqs2p1skVbz1UAIJO8cmdM0rybGw8lr6q8
pit6YVdugu7wObAuwMXqrJ+6TBAFsR20uXpao9+taErvkk4lzVEm2nBAjc/H50jODbGxM7JrThxv
X+02nth2JJ0BtBvOnrQuh7xJ2xZAqEztvafnya1Zga21g0mPEdNTV3q6lL8Xak9MkOkGooQCaO7s
GNak+evkmyYSg5n20iFwmODdwK8I3VVYVSTEqJeRbKZpitza19ewHIbhrk8sHVxWgwvgTqXQbnEx
wRya3134L+aAB1JYMOMoQjvVpz4WOjGVUGG1WBH1evCiLLGiz7ZJVMWVV6YY2tqm/Gank7Z8m5ve
LKPObpzvk17aXFRaXgJsXjsX4eaEpE1HVbzAgb2GUbMK2ZE3TYjKUAx0ubYrzUAmN/wtyXrb2dtN
T2ZviDjrmMyUiODO/kMC7kR9GnrPz3faVHf+Yemr7FF0urKfhWEtFkZWJjrpJJRGGnU0/FCEyQhw
aVx1gVaHOgS15OCmYqY4SozhUxAM7aYvvbllfShqY1yOQC1MBD7yZmHM0teaG+m6TMbYzi0ENf1C
14wDbeSljCctddx9HixGE5MENSNCLW7fHvvFI+VOTbPoPkyugZAHbIa++OKhM6eFPhqr+S285b7b
eZ3dITqETTjWXBb0jy82JfzDuoCxjwpXWmPUjcW6RqmFgnzoDuAb6Pko/XGp/am6B87tPK1OULRR
FsBa3U1ZatQ7I0hb7L4RfgdUznDAPnZTu74sy2p8TVD2IRTXXZfeaYY3NCHzLWKPXbc1uip5nYsD
OL7+cQw26BaKJHVAnmQu2x9EiXFnYoUDx5NmdxaqRFt9poBpp+3kJHIZeUhG0asYnWKImi4YPmqW
XxMZiGNyr8medxCVrbI+N51bjWlYB+4sQ1mOVf+hTvJe/C5W0Xxz9dylfHDs/7F3ZrtxK1m6fpXC
vqeb89DoqgsyM6XUaMuyLfmGkGWZ8xBkBKenPx/lXVVSysfZu4FzcYC+qAI2ZImZZERwrX/9w+yf
Z4afXGAjSmwkvVShIpg78ZnoCmJeg1rzcaDUy6a/qEazd05nzaVxQapdfQ7qUrjIOEyHfQAJ4Msw
KvesbSczOOlnI0dcXSXzmSydrgnbzImHk7HKjWUjXb+8UxmqP4wIBzsNy6mwPiqnDe5pc/KPUyDM
84RBpBap1KnKi9aHJRt2Ta0Fpyjk1WVpz8gtx2Lx8lPs8vs46gsGBTtZ5hQOFWTkZkPmpmpDtqqO
35Iw/asixdMIUnKNl1gvkrqN3KFqHmybtDy2YBk82kmVjuybpbW3FFs688gkQZ6CL4GxRCZCGAfX
xGa4UXptFxd6iUUDOsY5/mJX1VLhwu9nd9SIXhm5pbPcBsDiP4ZF6MtWJOV0WyxTq0405OYSW3Jr
/Zv5lBW7ohvcm2SRq2JD9yRAUO3UV+1QiobBp2N9pwVYtMt5DNTHscbZNRyQOOvb0s9EgYxn9ryT
2FcZcE9FNMWugavxpJVuO6NwgSgYDlZlVYQKOPMNlneijlIwRjO0iDGo9kFbdydZXwVBJHHkbiJ9
DhI9ooSv6vMpg6iG75ae8bCURHi8BMpqwlSz4m1WtHEQ6porih0dnUV3R5o0D1VzdtaYKqYbRjyd
K3NQecTgYapQBLeMtL1GjrdD1vmMOAOzv827xjM30ApcNzIcui8mTyXJzYRG3SV9YpsnjkimTZwP
LfZjTHHSSCa9vi86axq2VddpKipm2E37yUxIIzCGOH9Pz+1+rUyVdkdeEW+nKpj6oa0HqYbKxVvi
NXBaGqjMMWax9ssKoTAK7jfmkATH8Nn1z7xGpLkMhC1eemDvb6xgDK+mKRG5vYcZq/JwdPr+Oqjz
umM/j/UTU/X6eu5r56RIMRcNAzdv3VVDamKdaOX3vy843lYBkGcxM9Wx/KM0PfzO/kLAtAcGsifi
qLkIYvpTzTTVGbif9wGIL8dHMVChb1fFye+v/KsCAMrcM+PkF5M5WYre9Pre2ved6X+Y1GTQY8zV
zlZ+fTUasXZkZvbLb7pmQEPTwkX0sLSyU9wNx1ZY+7XUC5tANhtfWNmujJuvcVC5d7RIFVhlN+x+
/0Xf1nRYp1PQrURzpDaHBbiWD4gSLdfcu2WyYIHlqM1kFj6olj4fudTbEodLAV9hgIZug7jC1ysY
aKPIcyex9tAdlk1Z9cml5DC7xpw73xUWI8/B9dzo99/vF9tmjZqkWgXXh7K/3vgX84bBnftGLbm+
l7YQ+0DFj86sH4sv+MVqQYbC7SOGkfSlwzluO6RNhsG+vp8M6YrIV2P1jZhdeYnXeyC2vZ85RxSt
v3hsrBakO/wPDtEhpzVzFQboibXs54ITVHfSDBulOtspza+OMFbezsjW4GaYGgF1MGDvwWMjetEc
GkcZe7JBlu3Suea31VrsBE2bfdbhyBDR33WYDyi6fOxTj5xIv7i32ES5uF/g+gC/4uDyWVqUXsm4
Zj/gArftBii8hZvHlKVLHqnR/h9sCHgpaxn+bLhxyM+pCiZhldSX/WB2etQuRYMNZDbsHWcoj5DA
3prjQR5gca7UG24wx/rrxdk57lg7ytX3Vdyws3XN6x9W+3oRGmPaPQYlWTkYY1l1G+Z5oOURLd8k
UYp2xpWSokDq6OkDMclTUP/l5pKPRleJceA6Yj+8DbaQvauovbAmzZybzrLmb8Yw5cVm9Fv7sTUA
To7s1F8cD5z08KIwPiPh5HAyKEpUfq5XIMqAbbEf9H7azItFIKPTqrM1/DBSyFZ/fzq83UYgm6uI
bO3zHJzyXj+AJqgnw1kWa+/EjdwaY81MaWTMEGAK+NcvxZVgFoO2kGR8eMLDo3SzuOSNYtROzHRt
VOUJbjHuvC0URgFHbubbY48jD+kb3ToHE7q0118MX3WC4DTf3C8DfHqwQ/dykbZz5Gh4+8hgscFB
RYMG0Qoy2+ur5IRyilIkOrZGenbZOdS4mVm5F86MnHjQ9TaardJ4+P0z+9VXQ/AHh5DQLrxmDy6K
j2Ts2Zmu7wkIrM57WxT7JlDHTON+9dXYnXAUQVhWYtfrr+YjozFtUiP3iIj8axOaA0M22b8visS+
FSLQ43BOYaoeqQN+dVkOOQg6rBCPSI/Xl5UcPdmSKX1vWK3+QctyDGtKJ9sNDMHsyCiQJ1Ad5IM4
ct1fsGkQpXBD2QyYk7FoXl+YhWTaAzqmPfC1t0pgOiazZecvX3DUh1Mjxs6JNz0l6K7NJmzBDFlV
m6LuvWNxLm/3JJ8EcQ7z+TWL/vB9o0n0J0YlqEDnpdjFANp7U++drSH6YxyiX1wKoxJQurUyePtq
qz0ps2odz9iivYozX14VhsSxpNbM7V9dtM+vFBcGFuGBvFpe317kZn3TE2SyN5kLiI0WO8zDnKYy
juzIt5sD0e0aIbuSWjhsDpatOaVlVhHssnemvLmA619v5sHUj5xlv6hWKQYQQiJqg8F6+G3AMmvN
aW197068CFDTIK/ZTXOemzs/F+0QOVLl32YQNEbJfV0c25zPdMqDLoVonRUdNDkH3qwRxBm2StzZ
oKoDhgx77JJRrxQ1PT+Tx7Klo51HPYSSbt5gYMGYHJ2o/YhHXHAXuK31qBfTeBcTi040D7PWKyWA
7KMpXe3ER6aXXwtrNIcH01DgSR3j+1BX0Gj3FgYH1xYN0UOR+s59a2ap2BC0rvWR13vqa+fky7nV
F1LDuw6Nx6adQWyObNZflESQdtcX1mpk/Cb+xsn9pi8g++0tgg3A2ibMybWEuS+tdoTOTJ3+fvEe
bhMkYf46INB56Cv9a/35ixq6ryyz9l3EeWpIOwZnTOptrWwjrUrb/ZFLmfytl0/2WV8LNRgCISx1
Dp3X18JQrPIBJSfOoZyJXw+gd1Vq3mReLQVE+ijoJnmO4wJhBVqSpfewJ0d1hnYMNz3JyNuM8rHp
mrvcjmfvSkABjjq4yA9TTBj8984pgwt9lL0+hb5IXRegaHQwMBwco9hgXOGk1306OUzJu1Y10bRm
akVJ6cYJ8nJPv1/mYCG9ENdQuZtKHWdUsxXdtNF6t+wjbVVbheSLIanWl04kp2rSpy+OZqawZCuX
LyQr3082aT629ftxHPudM8lhvrLjCuCix9o1OLXHILPeCzPJeZ0mQ4HHCUVpuwfSy5KTBjzEPYWX
M5PW5wPzfvr9Ezh8A/EAeA8YzGJIp30rj8RSpdTYB2qf+a2P4QPuaidWHKvyfGDaPpyCMpp3QZNO
yTEl8Jt3EJdemeirtJ0KCXLY62dPWIppa5o77C2/S4rIT1tSlNKxSb7qTeENUUpiiHbmShyl94bU
jM/sThzNq3KBHf+X7wKFGltLZ5QDlXXdgi+WvKdyWPCg7fu+j4dNg4VCmBu5+xjYMBjctmoj2+uT
I4f38xc8WPyMc2DGwZGD233InCUoAKCvbdR+hBc30JK7wbVRgcNh8jZiapbbE+hvOseNfllNCcIJ
kQjpbrS87eHoGEl+zBbwcOt7+Amt7xPmWRRB/P/r+5DWWZ7hVjnv7boJrhOl5XtfH63NIvriyKl2
+OriUtztdQHQAZhv+LwlqlGa3XFh5KPyU1tW5VkL3e7k9w/2V1fBLwZaO/5c2H8f4AFVESyxZg76
filVtUmXArVxVx7Tl/xiKVvgVs9ZPNy8NyR9B5On0S84ojMC0FdncR1fQL/fekIZG7NYo+mR1zSZ
OA804V4ZdT0eObTf7mM+AZgZaCH+GEx4Xz+5Zuzh6dizvldjGZ/CsMtOBQLcXebF3r6wujlq3GQ5
Uhi86WjXhwjOwg7G7ZT28aDOsQYM7soRc0ViLOHjmLFHLK2GpjndqXrS90NbCJsZBfCuYc49Vny2
Ls7h16USlz9mMamXaB68SHxSjny2N3L858+GswKiBt4tb15jZRLg1ZHKZV8apXne5KO7Do988c1b
SKmBxDJUE+5wDGo2/TqkgAMULPVeHzo7jaBYJ3UECxRLqLkd6yxEy1SZp52kuog0SVRm6GLy1UWW
pC+J4nR0v1hW705h12I9s1Gm6N+7NNVTpEPauCdTuG/x1RYDAxOQ/IeR3X89VWnehfFavoSdFFUd
6ok+/iDGIgP7lF6ehY5kPBCW8Orf27jY3+tKtseCqw4LvPVWoRPAMYbH9NYM1HbbOAtkv+w7x4iv
dKf2Lqo8IUXDXorgew0L7wcZxqrbeU3n3v5+h/7iFAR2BoPBDgDo9U2tjILM7Nk/yx6ybtZsvdl0
fhQJ3hShXVTetJKr4muRq7yMeg7HerMWDV9KOZHdYNgSdPz3H2jtlV+fypaJQwXY7FoA0Zu93kka
QgI7kFLft1XTZDuBm8OAHRZ5bIaFcXQo04JZkAHDq9rMtpXB1mURHel6f3EQ4z9Pwc3hBS5/+GqY
bK1O4rkb923T5VAY9Hmra0X8kcKvPXJE/uLkwPGT+gswn+L4UNZp93FMcb9M+4WZzLWQBaPlSrTR
mLT6Wc3Jv6mKvPx5k//jcfrP5Kl5//N+9v/4L/77sWnnLmOnHfznPy6zR2gwzQ/5X+uv/eufvf6l
f1wPT51U3dPfLh/a/m8cG98fZNbUh7/z6k9wpT8/yeZBPrz6j20tMzl/UE/dfPPUq1I+X47PvP7L
/+4P//b0/Fdu5/bp7388NqqW619L+Fh//Pmj/fe///Fcqf/Hy7//5w+vHip+7ypTT2/++dNDL//+
h0YqxzuPTgsgAs8zGkh27Pj0rx/xuIC3ycKEQrBiPXXTyXT9Nf9dANdeB3PCdJTkJMpt8O6fPwve
ocZfJbX0/Gu37f3xz4/26nH9+/H9rVbV+4ZhTv/3P54l1//eJWiXSEvCaMpzAKNBEA6htMUpvaQM
tPaTrrV4aECN61KycCzUwD4he/HiiSuZoWMIK3Mu6lANlMp1ZxonSJbwXZ8J6RERzSuRDl3ACWcO
1fh9LpDbhWnefkp1IIio89v+su319NuyVMVPUP3/xRpsn+qPsnt6kizC/y9WHufJ71Ze8tRlnEg/
l/HPtcpv/Fx8hv2ORwpOQikIMoRO5p9rz+QHoFVMjlAVMLkyWF5/Lj3DeufzjmfRcZCsvDIW7J8r
z35Hp7TCFHhhcLozW/grC49MzFfns8fypVxETML1KCDfSNu8EqE/4RG8EnPsJ09m4ojL0DIbPaDI
02f/ivxO3tfTkBXppZKAPhtLll2PJ9oEz7tr3drFY97tbj1VZ/2mLcZkvA4aJ8U2zMkEypuEcZh/
1kqjzoMQVatZ0huahY61Vg+nNxSVrmW7wvS6/NRb452iVs8bNPE1QZokaDQaIH2mKyesJE0iJGb2
aASe7sHw4wVTh1jv2VPYlw0p1KovrMuVB/QVQ0rXCYUaIdmSKjBf2n2QfC3yzMph85pwNmq3avl7
hOyOoT0WTOMLP/GIFdAk/nx2MVaQTmIzzyJrzINuM7uTFGwob2VoAF5YO5rmxt1CzmibSBOFO5/a
tV3eBV5hXtmp3RhbmQB6dIsMHlLQ+7smkf73NjaDLupnB6/NtOuZU8xKGe5dbHLJL4khpBPCfJiq
y9kk7eZsHIpywMCSinCjVquQPQzWufloYfgkN0u7jOYWqA+bImTR/rLVhzROQ8aR/uem6S3jI36D
arl08k5dBG7sTzxDMAgiAjB1OytJIeiv6dX0cm/mypdh65rFOYci45KmH6c73p6+2onAX03PhqmO
PzdpPti7MdDS6rSPU8iziUty41ZkvfjWzXVjhIvwvUeivmLqP3O2P4+VI+/1DIRya5SFPFGcbCJK
29p/RCnedJt8zMaeFLwCJaduVI0d1r5DagE9f3eeOw6cD8NVs7PrchfiXGFnqGV0ICIP4nQFvDEZ
fKwTh7JxCDuh+lPZaNr3dCAeIJzGLDs34j69gcbY/zBs+5PMEljAaQ9lNirRa7QkTvrZRzU2NTRm
WcDhLo3JimA9dxpMMtP6ghFbYSDu0SuywGbHuVH2QGg0Vp4YD2QpvNtwoO/UYAaNPUTcqZruphqS
XARltX40pZZ1kW9Jo4LSjFOQgI7MZzOMDOmY1fh1WNbDQgJ5oHdPqVnFj7CT6muAXuNbpi95uevR
KI6h8sSqcBhip+D/s/Er5gWmAGYj0fgk1mNoNNkcQPpQU7082OCN14MFTzcU4C2w38g7lhuUJE4Q
+qmA1ZSaWd6cmbKzgE10k9hRGmRrxBp2nPWQQGZjuSuh2j6C+tneCcWcWZ87vkpalm7V9h/rxLTT
jRcH8IzhNhbvjdwxb4jJKC4MbZHxhvhu/bsQg4mjVubCK8GkzL9jpO1+kK4M7nBnLetwYDiW7ZvS
goyXjmV1LcpGL0ApsCdky3l5GwXST57MnkE0lG7h6/xwXMyoFz5RG7jzjEkUT1P5aUyTFM2LmS7q
Uw7yeE/Ny/MJyhxq+iwZAW3cGUFXOGWlaYSowpsyTC1fcEgZibgM/Lz6pJtcbRt7+fx5mUcrvR6q
vnNZh64qbrrJ7uKNBZum2MT+kpzaZipQEtEYyG3SuVO5xYaOZlGJxk42llYSn9EIF3pwndllFgZx
leAfqPAHCTVIOu3GrjGwg8efp/oO/mKKcKYp1m8XZFqzIUKO4QVle3bZa9CSw4bSpwiNxUcW43dW
7O5mTxvuNd1r7hFemiocRw1bdw1ADGbylFlkwyl/huivEpwsXK93r8nAGb/1vuzO2wklfpgETi3D
Ym6ndtPjTXjDgp2M7RxXZRAmtk3wRzYLt9xkYJ/6BgsKtw4ta5EkhtiKLGn8ZPJx63ltm17HqZ6S
5aOgPi6ml9xkogJznuJF7WpTcCYLaPqhP5eQEYnS66tLuNp1cw6CAZNZ4P2mtmSPJ8g4Fwdas08E
SbB146r+mvmCRaFI5K2x4wm8G3Ia4yV0kHe5m5LEROQA5pTdZ5meEcxE3KW/ARTPbm3blRiGxlZD
+qZp9Nsi8Z08Sgh2JN6wXXSSUggGIPAephwu91qFhAqvKW1Fqxu0S01uVp9RN8X1xpNAGBCcHGOm
zdXbzyYSPdBkVbD4hkwn2bqsK+c+pdFJohIBzaZz8yXdCqMlV3dl0XyfgkwXIe/6/N53sGqt9/bY
O+P4OWZwRZigm3bG91FW9ZVaFhSLJgyevYPL2XASZ2bxI5/M8sqZXOeTqWXLfanM7jHVOAujuWnc
70avNAZuja5/npqceBir75ofNnDtybR4zXlpLMvXzDDVZRAbhBmiVMDWrRVQvDZClOREZqIxbma5
GF9cJ0/SsPIazJlHfvsO9zFIgbh1LDdFpi0/Ck0OZwzrM4ixmS1PxjInsg0lV3Btm1U2h/nqGxAO
nSnSUBdpM9ACYh7rKI81o8YCXGFh02RhrEa6VjRN7m2BJzJujl3s0btjZIWYFE9AGKhTN1YhwV76
ZVqK9LGfNNg3k2gtO3KQsvgfYHkYdLoZ4QxXvSQgEODbx1w8nPK6CpDZFENmPRSBLokzmBZpqPPR
TKrpPRWyg322CUDuXySBMRQXbqINNK8coHF965aZXOf5uc0awPwqPlWFBkM4DJIKPdOsOaX+oZsF
AJZnd2W1of0I6g0ple2lj89ReV7L1O1Cb8mNR89PxvG7Mc+JuGjKuNSQMWYVJxMELfjAYIjW+pvz
Qu5van2DO5qjO9TJ4Y05iuyYiACVxTGzJImUowcDTL+4C1q+ba/1dX4rZyhgmzLO9fw0zsbEhfXM
KQ+25szcmECuLuLp0g/xV2QpvbXVxzqwTxvV+F6D6Vs54F3fwLcUxMXD5dCfBJNO3LN9/M1PsILT
RkbWsPqZdTp+ZfsXQSbj+YcMJr246jkgIHpaFXKtrEia7jLWC1x106AwFgeXIF9NI+6rtV7u0rFV
3nlSkAUCXJIQLW4Odpl8azo8KzapnHQeEwGgUGHtmA+KzDUeTzEjRx0agupa9ndIHqo8S4phLt6D
0usLfQ/5Wyd1L6R+Bg9+EPAlWbunpQA+3MH1LFCm5ktjoeVEjvi51xczO0ngKBOTlGXO9Mkf8hqP
LMdBGBfmphDefTAaxt0Ua5N5QuZL/EPHB8c9wRnSnTkliplWLdZBvs2FxbyRQ6XkjkhVQozrsivm
Pfcc5u6MYr2PXCS/8jrn4CnPkQKrJ40y+pIUVO+rV8+6tzMQFWY7o+t788TyEZhuAdHIVWXGzii0
QXzqbJbFy4jDXIbmqvV7zdrOKBxbgEongdjMF0OZBoMVTgil9gqseeIbZ0Kmds7Q+yx1Q89seNXj
4F9LT7HNDb+0mi1UoRLhOO96i/e7KdQWwpH+Q1h6QQUfZDX1d7EIawvlRZhhU6cENNFqTyU1yCDL
EwoEuwMPnNhvceBw6rW8Nz+BT2FDx1YVt6jBMzBO7OKcqBtHu4+q2Jjcbetl+U3bzemP2kRGGpWD
q6owmOz5XLYxBp09JbXcNLXH5LHpekUSq3BHfONh/flnRppwizsydb5oRusRteImBdZtVpdXEdwh
Al8GUejpe0t1idrX0FgnyttZNedEqQpEnGk8NxGyrrw+Dcam9aKizhcbNjceoJdi6oiXwKkc7nMR
NHPJzeu0dDsob8iivDFGbaPpPAWMENzC2cIe91NkAHldbnQlYG9Lu2PYlbczKXfJiC3FZszTEUP+
PhgfB20pqaLBhJ8STLWCrYhrkX9ry9aeu40g7IV3cp+R0L64WNMvkWi8wVfIIqXboQsbpMKRfnG8
ljxJ2o7AKTeek6CaxmjG0uLtPFvSjIqi9rxrnzM/JvBE5t2V11VT/sVzxgkBHdyN3GihAqM4uaX0
zC0KhK7F3P8n6eZ/8YM/fEZx/3f4YPfQNU9/2/flQ/29fwkirL/2J4DlvsPqyeeUMhkjr1lW/8QQ
NO8d7tAABSuGFZDTw8TmTwzBNd9BMVjnQUyEdEjo/8YQXIMfgcXCCIOigyQp+CsYwjMd6gV4hb6I
8fZqzOqvUAUT0NcQb86ON2yyo6LMy/oPfR4Ye7tLbmNfElM9rHHWXdZvTWqXImw1B8Vfnl3lcWme
ZTkGtUZHvDw128cEmczpkqVX/ujJC12TBept70iI4LPD0+GnXcHxlQeOU6V7QO6CgRfnjVZb0Sp3
+Yy5puEhjOn829Zq3DFsbPJakP3glIS3bzjaStygLcS+ifkBlImMYdCWIJ0Kqabln1pOaYVlWsom
DAKVp6EDQT8I81l7KqZcXumikle5AOhuZxs7AcCW5UPqmhpOB4vzsSVltovsAKNO7CMqR0Saidl4
gusJIdjBk4zj6SYVDmRy09VoqsyYmBC8pU02Zlx+DQrkjj/B5FdY8ksw8pnV+/oOwYAxMVRBUs40
22UdvhzfyrFcbAdThChpvDBQQX+RFs1wMRhJ1p+mo57StGceCbL+aO2zxKRFJ2h6vGlRsFcoh2hx
F/7BFvgoNba125ofMlEHjGAckrsB+Y/xr57h0YNPDITFh3WguJKEc/CJ4UX22E05RoQJjPZR1nG5
1xvHfJSlD/e+yxyC2cw2/pRhuiND34KQQP/zw4a3aEUCnWoX5WV36eVEGEQuL36y9iivPuvCkp9j
lEFZhCAJ7EOuAMLQ9tOHiXfAFHULeNQ0o8DFhjSIHX5tyr8ueUFxtNZxW8mM0WfqNBpoyVIr/a4W
t0DGP9iYhFBlwcuc5Vxu+mlqPyyjXFUmLWlPSIqKaTN66a1Xj/GdsqDrE2ZU3dADtw9K52vk+A6b
myWAsVJPSTpFKKC0+9RU3elMjNr3HscNEIgy5cM3hJeT8O4Gl/iZa+/HwGuvm2peW1A02x9enF9/
otsvF9B6UL2Y+fAUgMYRpqI7YFTIRlsHZC/m/5pA3hGjCsP7VWQnnRdndejl3BKr9ImUn2iNi+1o
AlFptbua7SfBzlPKvslHC8tsWAwIu/RosLvhPS2/Z2/BUY1bhn1gFyU2NtcJ9CbKJkumTuiPOLAE
c4uMSCwxuPlotPOlipvTNq07JoFtxkPS7XiIpl4l0WgMF3PcE3DmlAqljQAQisScltsUuvRDXZME
X6IOk7uiWANf+iS9JEYYoDLBTvqjZOxDDco4iQo8j+GdoAEv+FLz3Ef2qM0XHiFsRmu3eehTPmyt
1NK3lt7TwOAbcK4lVX+5Bgm4O7M026uFCBjKQ1L5mnFEgZ9NEq/RpbTFBepscy1aILRkUP21HuCu
VrVKT0XxwQRVpRZa0p3ezti1tLH3xZ0rp9+5gK8fO3/qeN9n2rneJJDLDSCgHMvKexfviQu7ssob
cwn8Y9lp66M93IlQdLGHh0IF6HRwupbmUmDdS1mhShZXNnf6RcGI4koQkHKyjJa78XEg+NYsqX6E
1H9gjvRz1QGL+8RKosR4BtpfrroqWcAGxhysxGybraO1030OTfS8c8zzHm3g3pZKnNC9MLge6coZ
t2zMTKWXWiDsbdCyVMZePxZxcTjaWTcDDGIIhVAJdAaQvKFffixjsnEoKmdSQ8bMwinDG04gnDCm
ztBs0OkuO6slSwu3yA4T3sAn8SMpPyVNLCM4CBbY9qCfqI4O0Ews/UzLUHlQYTPo0UtQtLK2HikP
RCR6ZzryJjjwdHq+peSSU1hQKzCieiYFvNjIsyKIERwD+Y5m5xcuHo0Tgmxzrk/jwvgIsit7FIhd
cKeXlSajvOiui7b9kVaA5vjupHj1eCONPe4jAQ44ZVXp13aBKG/nTm2yzRszu5p1ITDEaUwsIUbe
MGFcj2LbGYba4mPRX1k1lM/Yntutw338UgLkRwbN13ZsDCT+Wau3UCBwyjHhGgRhOi3jed9p13k8
Xi9up4Elu152a2Ipx4Mvgu66Yl/f070hgcjydrpUS8mLHnHAuQXx7QbgYLqqCFe7KPQZ6S9wX9Ml
xrnmYrkT4mvjn+NIZucRFUK26/18Oe0KTirb6uc74ML0I422cVeBqODdZKZojlFgWjd20TeR1znT
vlxm94LAxk/CreQD9h7Bxph7F7Hc+t4Y5hSO4O+P5F+908EXOI5xs16rn9VL7cWTVMAUBV75BoOM
LL41lWGfIqtUm64uh20vvT5ylj5HQdi75yJfxM4gwicskkWcZEo1uH7oD2Cm+S4VqU0slw2MVcL0
a9tZHqOavPZ1e151BMLyug6IMyAGbh1ZvfisfYKmSqU6r4+hKr4IYfnnGuigldjGrs5dd8dqsk6w
sTC2ioguehNxj/XTeBb4Y35iLhnyXOj9kdTydE0QJbhFDeJ8Mejg+ySnmU7tT2JenE3vBdqmX4zu
pk1zbUtopXMPNp5fScS1J5WnqtNOI4zsyMNYt/yrQxLXZ16MJtKCdeZ7yC7S8GjyK4FLxWgU5vum
NfyoaZbxiznJ4KKrCm9rNGLilbWh2RqCKaPjHvjwjH4YprnfdV5rx/b6AXGEu86Hwk2WFykUEV8/
rOJbv4pr3a2MiNijnBCNethqc6ciwxv2hW+Up1lXB6H07zB42lLwn01qDHa/vzNrp3BwYzyYItBF
iOdBOnNQOBAjJScBuSJq2/HRyWz3dAgGY1eZyXLE3/aABP38dRnaW3QBJi0VjcvrRTb1c66VemlE
fTKV74fKCz7zxai/PY81pGLta7ZQcWMa4LTve7PuvzaelXwG+E+wi5lM5mBMpM4B4TMZekFpfCsa
dUrCd7K6O9mDuzrNgSbDrzzJG4SfNOQW/iUVZ+al6VIRMWqx27CbEfOGRdM91KUnyxAQRpx5SUCu
uW3lRzRTzmvy8/O3BoUKIKmSXANMY73+1jRxg57VQo9Gqp5Njb9QBL2/vhhTf/mEYZC9HRNvvOkA
NfZLnuSww0f7uhlWdk6fCP45M8TLyuQKm9qv54+i1KDsQCbXviVj1n80tPZcV11zW3V13xNFg/oN
41u/exD24n+mbnB2uATgoMAMkGJ7Te9GEeobWxhldhiIDFTXIHw6T7Px2qqW9vvYMcTTgyq7TxrX
v8Pd0j+3NNP7NsJf78I2cJyLQphuE2qNcs89wtUAhrBxMJBnMy2pPUWssX+PEq+8a7EmKPE0/USX
Nhgnbdo3J3g/cSU93iLBMbOfS/p/YY0/GNS/2N0r4ecVIecjNKWHl3jG87//CWjYYBOQHlCorI7q
uL6y+34SciznHdRSijdIDqzQl3wcy3tHLhqcB36TKBhIiP8iRVj8PSQoDjAIWxkt1V8DNOBAvDqI
eO34tJOo2gAzVtr+M+Tx8hWknI7uXTOjzNIqcpUsxlcyjXXrCe+AkVE8/IE8wsbOrB6MqqZZsftc
7SwfEvGudAzGok4rSaCK3bWHsKRfTduqmZSMigoz6KhJ+ADnY6Exe/bS1n/EPqOOd1NXjMwolZK+
dhYoDaerKHWGzNlbehx/Mm2vCDbTwJyhDCVTP2rGzE09UEilM1PdBFIQV7KdDSnqR8wAyD8I285P
g2pHfI6s6yuj8mz1MfPkZNOfzHKSW0ojlwzSRDZJ9cOqsALB8FIExVYoBn+nVemh40ACwOlU5Tji
bUTXmZSe+GtMzg8LS1s/iUzQxuJSBVOnv/c1I/6Wk+xiiNCZOSKndQ6dy8+irFS9d+tJmCcz7k3I
/nPqSWrxAWOBSFP+Evthpc351ySZ5tsyd/trwfZlRmhE5vh/2DuT5cqRNDu/Sluv5WmYh6UucEde
Xs7BYQMjI4IYHY7ZAbyRnkMvpu9mqbsrS6aW1VJmvagyy4xgBhkEHb//55zvzOnBr010HuH9UIl9
GXA6cSl0z1Y1YF0xNsVs/x7zDF1d+3nU1+AZasTXDdWhBppvKAGCqVthSf2yZgzhbdB3Zxw69haH
BDJzKM58Wq8JxqmM0bK97UvnBDTkJh2Gz1lfloabVp3dlNKLyxZMlcEV75g3LH7wufqP3uCeQ6yu
1IEDGVu2xAYPaGW7tvfsaC2bH8va3nLTmCwKilR70l1/ty6ZM8ULLCeG5exBp3WxS6u1YMEyjKd5
7i/QNd1d7zsAR9wROXReSkBgar54metcxslkmBwRl+YpAa6TlS7IiZr1/Zj+8LLMPnSZKB84/mxm
y8lC3wUBqmmKkjMxiDlAooKJ8jKIDk731VQjrSzZT42g6BkETcWEzwf21m0542045FBzzpiCnhCQ
YquTP5pySGOuILzGutHNI1y6DTnutclekPnUyfOYy02kMKw+aXZjhL89BK+4humNyQb/aVTq7qwF
Hderz6Wa/JhOTpSlXdLaK9ytwoH3rNJQpNvGSMsuNjWpoJAHYRPI5pC73WPurEhpflLvpm6+5ARh
NwBeqw2izmWyr1FKeouyIoxUl6mD6y2PE1gav8mHWK9DvSfG+EKZ2k6mArYP18j7DrMcziATq3XG
lh8ViPeLa3fUJTbTgmdpgWkSeAb/cjll1bjeJPg8dv3I/xFmYsmuPO8e4bUQR6M1ucaQWw2hqM6R
mTdfQERjq27zr24uHTwNWfHLb8ayQRJYP3sAIudBN9h0yPidcrhmN77XOLdefs1llfOhSewWbWps
+yjAHpBFC8UHSNegq4hzZdEqbYiSJnuUQiS3/eiEkQWoMearCu+tPHWmbQiZUu2cfv4szeqXhqG+
awZpXrDFV/XBUSwyFG6MfVHVcx4tGR/d1g0KhTbEVguRWowp1pDuV48Nk5AOy696OBbWoLdwDCHI
WnbR2zEEo/1CRIgftpqV2WYMrDZgbbVg4bfKdBrP2i4KeSdb8Q3fkARR8+1Bo+uBdgrPvl/U8NzP
UxBnGTgWPAWROeJXGYYXo1VVFHDWng03OaWd87b4NThZabeQeNigdoE6FiaabB4YLCnNhLtyDx3i
z8XbhQ6hkEJ185IrjsIyR+XcJErcO1526vLmkte9c3MNhYxN5dzhj+M3BWLkRAuxHU2DsxEG383U
g5TS2OZ3Xagw9oCfbuyp/Y0wnXx3mf/BnmFrM8ZucKgjbRtNsKNd+TWZFmBFhjjOg1xfrNoq8dqE
7bGY7IuiH76MMuWgSPb4QT9VIuq7tNYpiBzJzcupDwhR97aYLtRjdYhuZTDsJl+YOzGaPFkIt9FQ
dsEGiA/EI0rzKCbvrua8G7NYb2GD2lt+nvglipNezbbNWUL3mXjA+OLeYFisOGquVuxCPfmYd4LV
4B/6Q+nSlRAKiouxgkWsS/a207iX66r7iHmijz0PGMfh6h3YeFp8z2y0OXMQJ3teGPCpZZQv/lNi
Z+9uot98V/nnJaRArz2ooN0RdWiw8fXnNaFhrCDNEnrjG9sEgxEbga47uyuMLiTpqr0r24W3qe7b
yHZ59lX7I+2M4SZN5iAyySdtM6u5mftyjsb8JyfdyAI2dW9nikUe7dlJf9nT76oBy8lPNfabvi/v
cw4H6K0P4VXHNuf9kJRnH6xTbDTtXb46DLTk0D7cvn1cwvpcZfajF3w2gzudU6OI5747dCv2+ra/
NRT+M7HIJPIQzneOmamvMB3vGt896cy8lYN5WorqobSOhpiJw3FtSE5mOkSzXTMHqDgz9K3Ix3O6
mPRYm+JlWdyL1whM5XRxp3V35F70m8NXp0eo2nVkkb/L8RXturA4B+K7MR9GLE1+X+0YDl6nkPVF
AXJmYych+y4cHH5e7h2ZV3ms2/Inm5RINc+W/cU9Gg8y93zAxo3apLO6YzbYGTPLFNT7HPHEYbCo
0+ccFlQXgLIZWUiLNOqBXIssP3jDpRNPUnSvLWE4qziMvKqhPsXp+jvw8Mc0AJd8VBCa8qpCH6B3
XryVw+dj7dlXc6L4Hu92YE1+AAnTuWVXfs88GVWSkacLDu0KiGjEblFzGOdFXPbNPs2nU29ReGa2
e8//WXXuXcDuNJNqW7ZBJLm0wcxlvnh3xVnazhqZLWuGgCLudQpv5Xg9FV9BZsTcg2MUV8v51RkW
55SV3xPf5O8rPc2qgYy0eltWcpEr+m0g2nNYNfMmSfVELGkI1cPKqgf75wm1bJdBvq/n8A6tB+aV
PIzefdtnBa3XCvAbcv9tDUOTjDitenjQm4ciLJlFmJGDCMywjrwi6GJql+yDkcjjau/dpcaQa++z
qo/NhqelWn42Kp1OYBFKNPp5jyx+p2diQR6874FvdsNrOF37h7UV1tF1dH1SuHMP6cJcirVTt31/
q4qBn/16eIO3ax+LRoFl8vwV8pyX5N2DpfNH2d35WaEOk4S7PLbrnRX0N2Y33VjDtrODJbZ8ZUwb
kiYckap8dAE2/5jtcDqgqgQROcTr1a6VsXK+ffwZYTgfUz4EnS2MtZRPuAidCGPleJjqBRDcwu2/
7GAzG95GN8s5MLKn1q6MmEwnupsNu3mvhgJsqKObLf+L3LJ+c2rW6eRDebqdhAt55zH2FMbsRIGV
fYIGP3LLf1UpHuVa20/Jkm2zPNyjVmwWv4ciWD1b/Ml1l+Nx8Yx9YQU/HG6m4TLQ346zd3horesT
T0t6M9o49Xw8fkQ7RB5ptZzN3Li2mvMXw82+OGY+qG5jigD0HfJcUW+WovMwHC+5y1qYhzWfCaUa
MeX0eOMY8TB9xlkid40w3mzAruVsxngpn6SjLsVMvAk4/UtvdK/Xj/K66ocxl0+gej9Ct7z1p+FR
mMb3IKYXHWJj6BgJ8BpOuOTgsQ9MUnerrp8gQu7aqtjJub1lE3IStjz5ucm7HmulMVtPptO/zEYd
2+oLMWmfYmTaiELeGBWLGel9mP38Ho76Pej823Q0tt5a2+gXkLytdE9R3MuskoszuodRpd6uGJEA
m652t+lg2C/ad9fI8/AhIGAvfGzLmUuyWLChiFyUmKOVO9sr2NwQY9Zu0gZjjUypZS5WFLUVAO+I
mASibI+7/mOATXaD3a89JJ0ZN0z0rV621ZJvYb0Qbq4e0uQU1vZ7AN6s5FkZ5hTrUcaIlBl8stbW
q7pwR0fvKa2RKmVD73U4H7Bob5cie18DDzJ1vfSHujE+WbNCeso3isargNMR9P/GSbw467+zwTkp
H69mG376vXgOEx8q9rRnXbmpJfIWyOUvt7whSInRtIHHCHs7rrPwziumOZahjBN7vSlCdn2r656E
LosbmNb0PLrNgd0up5DNpHzIgGy0G9t9M7SxD5tla1ly5+vGP2VK73x/eUSPP5q9c6Em7Zx03B6Y
VDhltm2vPqoSew1vdm3QfeD3sc+aGmnm3CTuKVvvlMHq3nkj0bW1h28s+Fvavx/w80R5M25wazP8
DfHM35FT3xlyZM0CdctlMk40U1VqPKyWd0BswUs/7/BXbkSJ41gWHwqhVXjiRz/c+fX81LrZLQrb
xkw/NfNkPC/hLvW82zKjKGXQP9iaYRKveHtQl1c+N0vA+wHu5nVxdyl6EORJLr49e95aQSejqVt3
Caj4G8+c8btUGfcqLi9t9ZNWCmc8J77LmGeUihtO0vW4tFI7wOwyYuHbBs7MLD6uKvmJaiowuuBM
Wx8zBUsoojkkdPa+nXDrWeVi/Pb7wvpp6iF97LLa4QuHa/mZNZ38CI3+ypyvBvndJTXHeguA6FZK
O1yenKVCOjdQC9vbTIfF0R4IfMUiXeoywkLX9pz8ooCKKUvzbuIOJzaLa/ZgGz3aTCKmrO7T4I7I
lJfhzwLDmzqCjpOkF3iRpuV61UpTzTtLZh9VoCSXEqczTra70AthjKPH27qySjL8RU+RpWxHqjN8
e6TCRSXzzseeXEelC8Iad5158fBFv9rrYt+OVmZ82G1IunyUBnd+1D6zIoJBYdC2nett1jEkx3aG
m4tP31Ww7egkwGspBLDMRnbJthZe3dzU/OUyXU0Wjlxhu95L2q/Yszj204sLP7yOEbwZAbW7dG+O
HL0mkl2VZLFlj723w7OZntdAz0OctHhJ+MT0cyrG5qwtARu1aFf/Sfo+D00+1eVzMTflc9mG7ssa
JvpbuKZu8Bt2gIPMrC5z0gaG1Juqv94s9GzwenUrt6h3rVMxwFnKoalgdQBN44f12yxKJ1eOsc+B
4UfOxHWTi3LnPSZV4z6jB02cLMuEedBsXC3ORR/KKhpm0l87rNK644eO/NXWXiGqxq6XEwHwMaje
UduAUTQZR/xYqLSsmRo13jBZBjj9TDTjqJx5WUYOdunrOa5xAaS5WTyZkL0dRoLQXZn41bUQIJjS
z7yU4gcB7SXdg6fNjSetAZdz6jnGO+Zd00UqpUch1sC8Ve5WPIClzF3s70YtokVffRF/rgD/axv6
ryiz/9k29PF//g/iT/+QaLx+yN8Woq77R4BVi5AibCYoBg6Wir8tRPkVLCLICqEBxpG8Hiv9fwso
WsYfwdVewegHYQ44Dr6wfwsoWni8AtbpBulEgo88Pv+Mx8v+a6wVmCVVT+xVoSs7AB3sfySLWME6
eEWfdHHtw668+Jq+8SiY617E04zAurMXYfIykFzW+JEI8fgn8Ca4bnYO3kwyMGu75d5RrHsxqfka
aaTn72jOFgLt1A5FdaI9pNFcU8HIgBfRJt6UMGAW723DY53aZdZ93fmCsyGDY8tDukDMYp3Z/Uqd
IrSvB5n9OJR0ccdO17i4vin58eJccxFzUg05eLKbNxY06meKiv7lALz59c8/3nf/n6Ubrwa4/7s7
kR3v5wBB4LP6F7qh6t9/2ehfP/Rvz69p/uEAasArEFA7xgqe3fz/fn7/8Ewe7ashw6azAmDfvz+/
9h9//m5+CV7Kn1nG/3h8+e9hIubDTJOaOkhFwT/1+P5VWOTzsV0EA+9aFUhjNG6Mv+pezKRO09dL
JGiSR1hLMBLvA3ttSMfCtX4ToDk+6DVQVL4sBnTmeWzreS8pSO5uqwZJLJYewIqN5Wo2IZzkmb9N
Jq98A+HFPOJqA7fzyGLkZ64M8em2Lk5ux8h6FhO2ofp4hcINgFE4wbNRL4kXhYZ2hl2RZ91d4pTk
f0goj7Rj1eu4FRXZkF3iZPORIh+rPo8Yt9uNaJxuPP7dd/P+b9rqX7xafxU6rloJ3zaMoph1bMey
/sEXkJJUdxsyLpjX9Ali8PiG8UIeZ+xO56oA7F2EBTJ/IlX6+p//yX8Vwf9UaUi3ovFeI898h69S
5d9JLJmJZZ+va8Ow4kW84YfLMpvN/8MUFPzjNx6wHg+d+6c7lUSX+w9f36JbNGyvjPrxCkCnhkyz
DSRh+IA9bSlBFxZ9Pd34AwjyB24e00Mh6iw3gSVj8d72GgdJHs9jUyq5WbqrI7Rf0+7siB6XQVmQ
wNiIinabzVhZU7OT1LL5G/NPyZGsJB1tjtv6L2Y40UM3wKSoNvi9uIc6M0TMeBz04O6G1GaYmBbn
qYTQ/otKrFbFRsarQj/Cy64eR23O713rZwCxM+u7U7OXx01qLOuJ4I3xiSkSB1pGorXjMrEkcUuS
sN4wYjZf4dpXv5t6arhHYZvAaoOPoojFMotii6vNKG5n/MVr7CjJkd53U03pNlyR97LQDuUBfdCx
sZnYtc3lGpAzXYGSk4CCMrEhtH61KS2jZxyctuqXB7QBdR+mzN1Mh2oqyG5Z5ptFsoR+SXaTbNLT
Sf2Wo7UCbtft/ITn3HD2sgmtlpxOkYnYLcw8jFOjSUqqqLgbR3rFkEejSEd6oXFUarFH5aWSuO2X
41I5FFlhhi33P39AzasY/h9uBHgAlEVxql35nXQcGtc3798/oWJV1NrQghlk6uS2nXiY5oFNYxaY
ODO5RazkV+mAMjATZYzTGBOxDbGaYJfGboLwweHPT+i/hqd/xYLxd9+b/1NKvkIX/uW/f3f5z7+8
f/78sL+9gOzgD94T4BeRXMixc5L92wvI9HiVXOen0OIdw/nw79OT9QdWYY48tukQjpmQ/+P143h/
8BoLUacRp5l2+M/9E3gHGDl/FZRdIEIwKU3awxnTLJuftL8+S0SV2XJMloVca0qLh1sjjVpV7zcb
xx/Gd5jv7Bcm+g79M37RtWSrfW1NYKno9s0F8LzngPwfWZ11De2HEWPfAtPWrjK2piT4gwfd2mEa
shkZ0uSxdDDPnusCSwve0ybsDqv0iv2Vz5ueLN3A+eOYYpKKc8/R05O3GlbCEVfXNiFyYa1jnA7t
0n9W6O7aYu9tpWZAL5tIH+qxX+eYzs3F+8DWCh6et1nIyqeEcea6/Fwkywznz57ZHa81xtutxtU0
sPJpWOi24KswKwfLWt1RsVB1+7JugwI5UbjlI1HjRn4RW/MfXOQ/48EdPSc4sUQHaWvP1APGljnL
aSenBgmvmropeCY5pNw+5uaoyjicdF19yRSwD+2NoV6d2BoSJY+Fl7PlndTQWbE9rWxIbq8sz4J6
A3kdaYjbrTq9mEE7BjmsvIWSLHcIxXrSczs0v210dA7wYVI981KmymtxmtTIy85qhgkz6lL31qHM
WrN8oFel6D4yl0jEJfdEIDa212hxlI1dBN/B2A/jwSQD0P9eSt9UnGZ2mTs46SeNuSWGjmdWlHR4
Q33df3Rzns20MKxqPRQp35LvmSWcG+f1aopdokzFt62VFKWSU8A+k97VGlCpB0IWwxxf4ERQDbmU
TzbnLyKvkvH6+7uqv6vGSdmXKazDlTkoHK7L/Zky3AR4MbmiD3qW++QNjXFuf7SDVuqe7PlWkwXc
s6p/BjXrsE+zyx+E6YdjqkO6G0r/zVm85pepymSOxDS9sS5oqEuGBXV9cB8yLJiR483A/HA9r3Q5
pKIj/5vO/EUQ3r4vyB7Yr7yqkvGdHpVK37hWN7AgtJFA4z5nRbIJxsYZg9gfp9qdr9O+fK5mVQOb
c3BhFNO6PiRiaHZ8UwUR6Ix4LuZamEnIqhnFC/SKZjADiCRGYV5479TBmMUxdPMupO4Eu66BsFXi
Z9AiTNIkIpUhutjw8tz70+C9jOd8IVy8z6lsWL8oiU8Gtplz6VoX8o1qvcO+XVqvPgHH97JaLN6r
CDqRGhZp71kqTTt+wpJ3fquFJ5j492ZwrLaM4NJd8+dV1nknwyRPzKu7uy51AWqjRRMltmgYZL/O
D+5QKke85ejz09dCIYT+FYC5CI5Y+YR7EE2l89t2aRRjA9WSanetkEtOnmYltc0Ip10rG2zAPncA
tdRwWEUvHx3bIWw3LC2mi6xrS6wLC+ZQB2CgsTUm35kB+OHNJLsg1LuY8ITGRWljeM9Gjo5LQwkK
GWCPnD0LF9vc6EBgXQ/LMsC/QSJtR2m6IA8naSMJ/UGF2zRQLm9xSk+IToviXC4gQDZmCczjhl5q
eWXmKrSmNCFttDEaAgBbi8bRN3KV5DKWLixvhI0LVy1SVDGKsodS2zgVkp3t1m+jJdffiXK8G9PL
12gac/1LWcG0TZX2HmUWvK0JVRtJ7yJ9MJS3UB6yROy0hYggS+FtaSibrIiNZ3riExEBZWeGOvpt
bu7p8SQSj6ePZDQ64vscksXe5KgBP9NEi9famdK7gf8mIV46bKlIXB7dOqj2DVf+fZuMy7m2Kvmc
FlI/QHy1rVPi99+kK4arT7ymvZlS8PdmxbcGeyQgaT6Y1jfEYWCtcNDtjVgoPqCMyNdbGQzUMNrr
dUleT+m3Mdj+m09VQBXNIwNpvhCs7AbJjXv0Op/1aeD+cDz2Qfv1qkkQOiCFYCmrPBNa9bN4spL2
LqNOd0unWkB1FdyICietPf8eu+mFxddVGdPTVXYx2mdOACLrpiOSbiuloE2JnNGvoJrCC5VUKf7/
GhRCbS23UGSSDwrFV/Nc0S5CbrJCMAksXdz5beE/8Nc8Hz0Zlh99c50cTYVSxXIQ5ludGk4Xp3VK
0HLG3hVh8DGbQwOH5lXzsk/jBiZNu/cnx3msBC6owfSzt9rwp9t0IgxsJKbz7GEBesdLNe5Mbik7
Pfv5Y4ONe8vyzTggp5+WIIPQYjfPIG/bi3ZCnVDgIcpDV+Dotxupp0h3LnFU7jn883DIrYEgipF0
7YE2Sdau2nBfOjP/cuj0O5lzesZQDzEAcurww2wah6eejltMWXflElTPzbqu8WJOXTR2axbPSg3R
lCc0HVpe5I5D9zBW5FPD9ToK2I0l3/Ok908W8bBHEqRlPNRK3RlJybK0FOl7mE/dvpX+tG0NV3xX
q2XMuLuKsSKLp5yH2VAwwJtFzZuFNZIX4bVIdzgb8nO1jt9pXtyFyAh12ybvWLXu2fz0T07bim2R
d85rK/Iao0Zz8St6Fk3E3oJwGDZ5mse/KaqVm67LbpwOh5zZOtkPgeGNzWUfzzWFeZCqGBf6/kRb
MxwPY+JgYQGlUHU6LBzhShEhcj9XJG/9ZdlJDj7UV9wB5LgPy0LdwBLEj0V6Op76ym2OjdXR3NQ2
aJBjPtzh4JhvGHKQi9M2PMu1EHuJhvSDMUh4H63qpvTXjHuVSpyqbh/LyrDxtFftGsPb4AqVFMnw
WuQ4kE7doOZnF3iwpOYKwEoT+2kXkiZzGdYOMmUoeaRnU/vvFbSAryyQHvgMfDOHvBjrWA8odaIx
v5t0zJcdh5z8XfLKvwSj91opUbxLrEk7jN8rOUoYiHShpu2N3Uz5IRlCEyI899YNdF3OlxHmTO0b
7W0F8CBig9zsfCB7JNHm8izRSCD2XHubC5brez75EYcIGspOMWr+mMGHiGPVXE/t0UyJk4xmTjjd
J0Txc+bii7NvytXAOjpp92R925/uDNtf5R2VlqauPqjquS60DW+KIa2i6nVoWTtuhP22WJyGrrnm
zioKwCnYNVkHZipFDquWZdNBnz0nQ87ng7k4Uno94wNp051s6ppUFhEWBP16T6mlouxJ+BhacHtt
k1IIi2UfPXIbp+c8xV2S6t28WuO2n2x9tpOgw485N5gW0lL/CkmWPrHar9+D0i3fFjE5hPWz4XEO
XYS41CfiMIG3eg26fjjQi4GKPqpfq/SNA+aVKk4LI7htzFrekgrtd1CVql/0adl7Kq0NPHba27Th
yH1b2fKuoyWaRT4+Atqo88dJO3TEZrhxoPfIF9ym68m1XPM185uXKsfoBxvJ2CuUgt+W2wKyrPzf
1F+Xe1ALfcT6SmwaWJ5XquYjY0LPyzR3ZAQ536W0vA3uLbI3x2L101skCB7ZYE551xrJban63zna
BT1cOZY34p3tY8d30z71vYeHexzlq2NLQWbeqPaTqrIvckTegdJZfuB6yyxfereu9k4PbUTp0fmA
hlQ994XExMlNhDWXmIW/H+aG8RQ4QXbn6G7kuluUapOwSCmjmrrkqOTyBhljpIwQz7j1XefuSPCF
+WLTz4a/1T4VuFGZ+2yN3ZLcP+iratwSuvWOTbkyNNRdzcwgLOfYYUottjWVt1dmL8jxUxCskIBw
+oz7fkisF3ypZcjD2QADCNIr0yexnDdhde43Zr/qC2qBvgXKybS4Ot3Hgt8KEQ/sVNQVBii9oa+b
T0CW8mTWPa6HNSHcuayonzQ0N3ErunZ6wAibEVLy1pSRrr+vLO1cJjnDwCVWtJXAfR4Jp7qXAZDL
gPn0agGo1IRwC3NjMxLYI72ISnDyLMQnMiodT6Ld+bUfz0Mxlrct6IdobGQfmbP2gauJCR0wo1Ul
dqyqihPU8LPjYly+VTzbVVwvVseXtED/3ZBV5SbIE6svFDqUz+SgjIQ9T5bggnIL/5C1gf3YAiQ4
tKp0itPUQbONBxeRXzcIvRtdzIj/YG/diLLSzLqa6M35deyX286qFagRUVYZg7aRHZastreMMO69
nUxi32Jn/ula2iAMTQ7iPuAYPjpUoJ5nmIRfwF6D/pgaqeVvS8TjrXbcJQMx5HFolbnCZx0WM8wC
UrjrjavgxgGpyaddiDD7Lojx3SSV1z2nc8+PomJu3GS+a3w7wSBhASXFUXDKvaa4T78mtkdbLCHT
W6f6+g7ro4SR0rUby/YkR9WQibtxHdM7PUwGTTiWqn4k9tXiygtmIUy0ZBcWsuMWzJu7ZfmJf3sg
M3PJ7dK/hMrRnyYj5RYCkvNzgmmqorpwabSoiqS7qzgUj10CpjdwvPq5DsL6HbMr43QDlFlt5mZo
CEqHxq6tq+qGiIjx4ZVpv62LxDsaQydYHRFj/eU0A83mMtFPgd3ph7UeQ8wpS49bBLAPTe0urdWl
l/8MjTn9cQ0tRYuws9uBTQS4PJkU8dLa/aPp1OsBbwQJcsqti3ObB8GJPgW9b8TibLRRu6fWC9Yl
hiv3mplmcuxgqj9RZFj89tBlIjhi402reBRHah9/Auy6ttj32cWTc/locijy4smvVixuSw+ZFVY8
YHP/qcImfMiBke2sOey3yARH1zPGc+XJ9FRjVDE3AV8+wnrVPgWOTD4GmL23VtNx4dZjTvw15z0u
snK5UFvSCMs9VEmdcIBA8JuhXbr2h5sk8oYCgeYMMcbctrZ6YkGbAwY0qdkO7SL3dpzfVx5xseTQ
iJL8ZKYjwu+Ib5iJFu+Ms/b66qjgBY1/lD2j5E7I+S3NhzC1+te6hZKFjW/RDPBjWmIJTtKVj9Be
+MD2WjW8aBsqy+0643LN9oShGrzpZkbhoHLVtOrNQCQnjKljmz7bTjlv49zrl8YEMnRdBbvWNm3N
4IdZrw5UwmIOiaxRrniDXTwvvlaFrHEoWmZ8HUq21o5TtvOOlaXs94zKv6p+8uPE6PX9VDuoyVMb
fBtBMb33eWX0N/NKG90drlL2SajmKBhDtWCO7sqvnqDD/FxMJT+4GFqwcLc6fQ2TxTv0s9M/sfhI
9m0+Y9mDi2SQQ2BT7uMCTJeDnjuXOmnp5iKSVGxLEqqLtw2KpatPwnUAM+o21Gciy5hMVjZwJXQ/
297RRRfEuWrdX15qtPsEj5TeVhnTeIQpqIy0n4i4JJ7121sXliDKsLZz6Esd9XCYyh3X01XT2MkM
f2w8PWFECSzsyizYm41IW/mseF1WIF6IGm0Ww4TYgoPzZe6cnBjdULP1ohB048tc/hwH0z31GYLl
6HtPeTJOcTdq8RMPBz7qBZyZXO35KYMad2ZAhd7eSFCD0jIuosiLB7Na672lbXsTdLVPS7czY5mt
ywtfKRcxIct3j6MeMmZKZLyj7rFEu7TLyxLAipHdSrC1byDTw/9It6u7LLftAMplE7JmTCJV5PnO
BVv86ClIijmudpyti2OR4Zrq6t6jVbaHZaFc49bE+odHwJSLzTAw2/5pXLPVeOzIV7B3awEN3LDt
SIO4JJdK+nUe3XHDACHsp67pVXovkmbk3saTpWWOPTtzvN+OXMf6a0ypt9uVEPeGKh6Crrm66tpV
/YDC5gXAr+jqpEwwKefkbQA8CeNuar1E7C05ZWMYN9zbsSEUfukSp5MrTdJ+UZIZRgSQ8RDiS8K+
NS3rNjAI/v3OBtc/Q+AKvnUxFOEHydTExVQ4cDhtYVp63XlKpH/PzcEpXspQe8PGWYoc954KimCX
jSoJbhPutcmDm9gJsRxuDfq4ao7K3TqU/Kl5Kt1fNXflNl4pZLvS9CwKXu1a0lNg+txs500D9jyM
FwpWTTCAPr8OSNGwH8g4N9WhMCdkPf7sYYdTMjS36TgNwIMyWPEkitfxsdX+tO7y0pLJ3uCnyb0F
tjSsN/T5Lc7BheyVHdgPSf+mUo457u0ZzB2svHE1k0cR0LkS49IRAQZQ4aR7NoXLdEzDXg73ixjA
UNpBmS37AlSs2JUZ2aLD0FtC3INzDeV+ZX4hQ056Qx1Ch2Lkc2XMNUMy1yjjhV26x7FbFyOgtQ7i
6LUSzRX34Trz567DyqL2v/X+ErTGDMIEFPRyBvVVMx07n2FmNieq48MVx2AIDT9IenUGSEVTr8ym
Jdh5FnerSGjT8DYpTaH3mMD1ORk9VsyJxe6v5ceT20l1WB1KiLXoGJAGDwprv0qc5aGFiT1k7pDS
+8r7Id1OnZG8sMaglfR/sXcmy3Ej2bb9lzdHGeDop9GzC4EiKUo5galF3zvar78LVN1KBhjFeMrJ
m7yqSrMyy1QiADi8OWfvtdXavmqpHl5lidBurHGqr3wgHRvCe6OPSWcq6L/r75YUEZGC7eeAmCtI
IKK6o/5qP5pYEj90OJuALft2h/iHo9uHQeY/Kn94GpxMci3nc40+Fr2hex2VDXRM6SNJTqjc08/D
ZCVw54aYYis1oSOV4AgLJRWtMA2f64kdRxeXNmIkpVn3mGt2WDuybQWVch8OjXKwO2Tn0mALlkt6
iUm/b3Tb2kqHrIrSnPqdn+E/11xJQ5jF0kN17q87IADZNurK0L8ymw79XSTUhKIKEzj2TXfr5Fr0
tdFDZ2cOzLJJ0miji8UMF8zdVE/xIUztG6VrgkOsF9nWUMJxV4n0Y+OYXyNsYPkqY4q/Dxxf23e4
ba4scFxXIXiNR5lY5a/RscJjw6Gsxm6SpR6AatauCrOAg1jpTmvb6ouhanKtNiJFoV6DQCu53F+9
oXJuMnN9k/FN3QRRNfxycrT8udnwYVtRAs2w1KxvkGVvO3JkgXDI4BkbkgW4srS/635sf1Mz7Ojz
g/1sN+w7SEyIHsDmYSQbtO6oaXiualpEMFvJpc/0jlJT17lrRwnqnVo4xk4tQeMV7hjvUYmT/l1X
PTsn4QYfFZrQh8aKfhpJbl1F1fhBp6AIK5X+bR6WGy1RmKqrCP1Vi87bHfxfRtfHV1qYOd8K04nX
EO69SmR0cOFcQGBCZDaZzziC4hWWCm0T9uzWiXz2bzq7Lj07G76ypVfWePApefDhrQozCbzIGZ2N
pVGO3dh2e88e7FvGR7siuZfVZ4i9lPbNik1Kv9OQdn6eCOzOt6mhyW2JZ+0hkVEP2jce0o9TMd4j
avM5tKHPnZS+vMpQFG7ABw+rwle1DQwYbZ3ryUMcZmBrK7fG3swnS0RtU37tEvXjJHXYj+PTmCQH
K9fodsjis2LXxU2cWYdIUwNwJIyrWO+/5Now3UXteO0P3bRFceCvjLA09j6y8psOV8NdljvDtWZS
7unZ115VQuHcU5L/oEWmticyIjhGPVnhgBN/Vnh1HhpS7OYSsIOjpLLaK1uvv0c17auKIte1jR4P
HVJxABlbYUJ08TpU7Ldiw91zbDQ2TRJAvrFIuBKN9Zk5tPvSlv21kXb+VQS2Ya23sdVt24p0NyA1
zQH5/vWYAmgCVJdSXcx0EEK+BpNYik7/gIYrMTahLs2ME5SRX3Nyy8ONxvfS71O61Tfk/VhH3WLY
lhO6blfPxs3Upc9ArVlTa197QmwNtRJzyIb2Un5thxm7lIzohcrMn+rA+oyRJeJcJIdNqiOpxib7
nIkJYXwazSe2eADSi7QZMS7pqFtOsM9aqn0ndrHa4EzkiGZY2Z69QLbtoty8NfJW+eH6g7LSZrJv
2dtA7cLiqUx4pUhdWgwz1PHwrTfimsQthxpLFTyDRWTvN5BOHdmghKdkRsyHVvalo3+IlmUcNkGX
OesyptnGwTE27/Wm6fcymidyPSjnhWAMfnAQZa8hgNkNCXMj82DJOC6CEiPMBBLQQeCS+BVKxRJY
JhgXUFikZbDq5Adbi3Ap6bYybNXAtLCRtHtOM+hLcYAZGxqEI3azPrptM6u9pjjIHB626yFPm3si
1cwb3mH+E4QhMs4k55CiRuGT0bbNbR+nyWNYsNlAwTHk3Fqc0V+gOPwLhKm9KaAJPolRjTatkTgU
TWgdbbIU29Ok6vh4sbz3xl1dzikntmH+NVBDJuUVBceaQmcjtwMeg5Ub5hMbw1Y8WDQPN5k2fAuF
gtyiVWo/RkMEFGYDORS5tcgNq9j3ttCvh7iWzz6V1JtiZLGMCHO6p7uNLBfhGlt0SmlrNYJzqCNT
/koBg020kuw58mh3Ajz70+TH4w59KYO2in44oxlsKErda7l7L2dE6rxTtOY8kmmDWBZbmYE9oU8M
FOlxKGGc9oQMUGIWG/xq38EyKCuMT5a/haRaBeyWyJpfoY6N9bUoS7mqx4CCsGXCVKKTxq42Ex86
eq8UgIxm10UtVaE5s0diivwtpNmNk2AOipHN7MpxHHehmqqH3IBI1Lha+hO5+XUMQ5LKuzreRI2m
fGC+tvbjyNLMZlXZ1I6vPoInBr+AJfuCcOhUN2RaJp4itI6WbRgq2kd7AUqosqBX9Hy0VolAwj6w
8505jmzOL6XxncqgHM3R4SShipsTQIn9sRciE783+8T2MyxFem6gzrEiMdyMhDiqm1eSiYtKrzmB
BaWXrYFI02CqwH44VSD4ztjHJVibrU431d4WnS3jFd0V/0tXsHfcuDzUiW2aGz5qgWV2+/cvv1TT
zNcHy6QL4DMmmQbW/CBe6b36ynH9wnKjbZQrL/bCgmOZGSFcwDiN5c1R8GZ9Rj8Rd3dqm2qeijyv
WRkVyZk01JUQCm+puneabBvzH8iSHwuOhdkyjuIkSuX/LmJl/7OYI0ma5b9q1vl8L/5Ob/m37mdW
u/w/y1RxGW7/Xfz5W/FJ2GLTfG1foxy0+c/9Ft4oZFUAagAqwslAqCqoq/9V3pC78i/kyZAEdQss
n43M7z/qG430C8iUiDsdJJ4apdX/iG809V+umCWh7O9fFDt/oLw5lS2bDDNINkCIDRvSgYWM+XTQ
DShROihRHwIVehOlc6krK2qZ6t7nD21LLMAsxrV2KZB+kWD2+7oOsjk03XCMUBidXjfLu6LqyuhD
SAtEK+46wubCTMJ86W+tKPtppGLb+MRN4An+/OoNnfnMz11agOFEtcbMQrj54tKjb1fE3XG4ifT6
hkNq1W1jN592bhyxKzdQEQZ3zhQVmNBaVVkhe+t7MBe1CHYXfsmpfu7lIRgqKkVETyiz+D2nD6HX
msAyaBDMHHuBMNEScA5TVLGrfgo0igUN5CUkLrn2rS/qhqNSRhIFcK8UH3yA2uZGxAoFYstqENq9
/+PODAxDsKrNRDawIS+U0FezUe7S0h8m90jRQiP7Y+ZEboyuzp7GQQ4j2VSaWtx0QublhWl4Fnr9
LSr8/VAMjaA+3aEqb7+Aul5d2BypdNIP+6AyBjg1tMW3oXBBfwGqv2ZbqD13mWl7IOmKT6zrwe+J
7r+yPeeX/+bquAnmO9ZxGyzksMQgg8ls3GMc1OEnUhjkN+brcBdI1FvvP+D5y3pzJTRv8JWY98nD
PH35Om79alL8ox/q6hONm+qgZa124SLnbsckJAdci00++JKtB1sIQjgckMDnrJUaASf3QCXKtIIO
8Oe34/Ado8IGwou+8PR20k6YKKOSD6S0tI/QPKoPthtXF8TY527HcQ2mK401Eln06UVaOpWiSaMP
YADHisMA1WSVfISPMYqhC/yrc6/HZZMD7hPpNyW+00shuvI1P0o+GDV6806GUGizYCaa/vljI0qZ
WCGTuHEAY6eXoaw32jKJeFjJ9BhnZXDbzLzw9y+yRJfNszwsC6HP7DJ2bc5iD9XjfabnHX4oYNor
G06EHaoAv3HXbOzqz7B65EMvJlMFeCUFM2/scGqpESbbewvOuH7h95x5tqiE+LyEyvLDtu70pqfU
KswsdcgbwKMPQg8piZIM2/dver6nxffF1IrryGGnalA9OL0IpRedNpN2FMjOVwQ4tau2yJ/DNPk2
uPX1+9c6c0OWYPFk28jW0VjGftLURVhmDsfeT0ANtP64UfXAvLRczBvQxR2h0mWYAIayNFNbjP44
D0kQTMXRhVFznc2ZIlldhhsGF8URQ0WvSE93K4oxRJ7kx+Zn05qUbW3E+u0EZwW7cOo/UuSOH0Qc
IEmq1XpY60ocfzSB41yYeeYfs/yxYKIwu6DmBai2ePxGK8pKCHG0BKhJ9F/lNxD8M82NIxRnXvWA
Kdf8+P5rOLN0sG78fc3FHCQRMLaxNI6x4DetI9q163AYspvS6QCi6KUF2D2VRP1qZjrekpap3L//
A86NA9TQqKIxnen4aU7HXFuSQsOkcrR9OWw7pW7uhjCMLgy2xUHhZYXks3GAI0I74KAy/4pXK2RT
aBXVIvXIvkLXt+1QiBarq2YURCm43Wcza8IvStk0D60L5wo2V+5wYLWcfGvEBDpuQNta9CoVtGcX
PuwlYnaeaMh1BJ5gWda8cV2coSZNxCWw2CPj2Nn4dRF+1GSUfqMhK7aE4UafKr3PN1rTUC5hHZ+z
n0wNtEAX8f9c14v8QfuFTqC/MM2+7CeXwxHOnauyEPIBOYuh0U2m2zeuemyjWKOeVFCKTpMOGkbX
EONhDtFDWzfFF8hbxU1d99Gz3kj0JVHVgEaGgI77HYzM1YA96jrPlPLxzwcOaElAv2yIESEvfp5V
to3KMeGo1Ga+b3I4m3HitBeO7GdmxFnNz04AID4Hh8X8ASYloLnVHbOSJuGmkkb4lKkxHuTJlwbg
0CG7sFyfW3egdwruiKFKSN+8nr8aqeXU9Tg5m+OgtvJGw44P3yM2/qqtXng96hWXLnQIimpUe+3O
iLThAEi/e/BRt/yDNYdPEr80Jqf5nL/Y2NFBLaj518cUXdt2itpfqhjSC3uGs/frsHMkXFY3OQMu
7lfmKCQoCx+zWphrom9S1MFNvW8LODignnuW3hAcT4ZIN1q1oysVGqgy3OZ1rV549mcWC3yvfJAm
CYoq8Wenj76WtV1TZjzivMEbLjTEse1PlJ/ffNTS1jTtG1u/tECdmf6whICr49NXOT0srpmUjtWY
BWaMHl6UUtLg8WOD/j0tGmIDNFK+8a+2o7jFR/CszPOk3t6bo9wiXf4rmPccf/xVAdpm5DHkEf3M
R+jXw28iqqyD6Xd0caRdMbxz+CRoq//0Ii5ZeKw7LzsAAgFOL0Jwbt3XRXXMBhE+EaTVPEIysv74
TlzKUoIhhVXZoUR1epFCG9OsMvtj1hr1d723kusJzNqFO5l/6ekcyUUcwlUFdSiDCeL0Irnigryx
euRZvXgo5SSv/Il2Ax1oE13Q+0/txb24vJiD25T6hmEyFy3GymipuOdCslQoPwORdozgPhzM6JMO
6H/a9gNlTlHG+hNEn/YKGNXwlXZieE397C6Ylawbxe4AR5DL3MA5kvReto3elP3mwu+c54XXv5PH
TTUO6zj1EWboN/OGafojSItjEQ/0iWXfatNGRf55Y6IqzddOY0bZGst6RheiJ1RoZdEDPgRNgb/6
/Z+y/LrmX8I5gS8M3Dia58VAS/QhdcJqPFoEWa7ZhsLAVyP1wntZjgEu4lBqNTWDOYyK1WJrPhIl
qcigPfZ5jbyuj/s7C+SMMebx8f270eYlbfFgHW0+97KDoTLuLK7U1pneSwZANiDZnhQ4hmtqtPY1
VXt4QRgdVyRX2vsa4mOdd6GXm73yU4LdvC7tarqw/r7ZU73c99+/xl0sD5GNTEkU8hgZcJ5YRHL6
lH3rqSDGKsWwtsRyh0+pFa3TFlNpGRTdbnQG7WBbgUjXBU268cLrnu//nefjLj6QYZyiuPbrI+FK
Kto8Tfvhp0163/fUfP2EzomklL1FVULoZ1n96aw2Pw8EtxAShNAENYrTuQARpoP+qzki9erXTkVe
AQa97MKEszwjvFyEqYZgHMRdEKpOL4IusqrThCFQSvGxkJa/w418J+phz/AmTLbPh9sLo25+asun
Svg807U9FxGcxXtOFeKpXFkdmwZpHZmnQtxmzTg9OHjbgf1ROwcTRyAE2wMn+hgPdaRtODTDbtTp
HbkXvrazHwH5B3zSHIVttiWnT0CPc2lqacOJJXBvpi6jmBd1BjQXqJifmd+0FQoU+8rNDQJSXfTJ
LaTGHQeD3CsAMH298HTmB758OuxbsKSxSzL5z+nPwc7iFGSGHJEQKXPEHlJ6LaK/TEfPsON1m7v9
XYElq9oOlIJIIMSv+BPZlqyulTJyaZoaDoYF1P/tPo5GvHZo1LTu2siq5OeF33ruTTIxMyUyGbLN
WcwfrBpqQQP32Nl5MNGzgUq5dtTJ4X31tmsjs5UKRYygCau126jSa83A/qlPPSdf3iR82vd/0Jnp
2ZmPZaj0SERnoj59dnXaDoHVlUdNqSZayK3a7y0N7+A/GTJz4oTGssS2Y2m6xkSdxyKa71vPOfEx
m8frxNVTNlUJaTk+gUeYUQrykjqrnSr62OjdNiVMuGPkI/1bEx9ByMv7N39m2SAvi5OfoI01n0lP
b55o1EBMjnvXOKN7GxDwfN9pYQghvuwf3r/SmcdMFxCz6dws46/FB2yHwCDIDborRhv4A7qn7ZBU
yoVp4sx3QJVRpwfH7EfJTD+9HZtNud8K7A11axxImGo3OeXi+ySZaWQuqsLD+zf1pidhEMviziwP
NmCCzerigvnkdzNW+q6JRPNZrUtprOlN5yXGwBaqcRNOg7pr0M/RMI+7lAByrR9/5B1OkQtvknmH
mzuZBNiT0W8CA8I5Ge7F4glzegoh7JV3YKom0vh6NFRbnT7D56Ge3M+mLvsnACJ0I0DQyeG7gcYH
ORF1pcYbKF0RdI2L1byLM4hbAKPtnIw9P4ROmqGBS/ZCKyblWcW/PF2DHSOwpdUhc8HH5Nm2tQlh
Kp2yoFsLSw5HbSqThyo2q+/0AzDnmeRel+uG/vqcDJob2cYYlLDbmpmtfGvzNrlH/IAADeld9V02
aoBHYxi/m1YTGFs4ow1eS+LBDsNIsOdVkCVDcyetbuh3VWtm30c4eMpaUgyNN/hW2o8NBH1/7aac
MMBFC7/dqUTtYvMRIvlhE9AbrPpOUz5WpErmiM+AZaxUNi9XmK/6L2WuYziLBKSEdZEkabWxO13/
S9MDQQ42fEkIavgQgZLqkFW4uEjWJE7mUK1jFxmXi/P0IIl7qQFuxKHtErhrgTjk2MyUBtPO1cot
dkdE9htZR070XSZqjkAA0CcanNpgPRH9OOY7HTLvuC7c2sn2WTeH08ZdFyYmij/HniHgnJoVfO16
6xxqGtXmnY+ObVqNhGsMO79V3MFz887Z637DP+4aNfbsRvdnqm+kkpyswx5fkcyNmkPC+axW6jw9
o3nr0e7gPZqOUIcTFldpkf4kC4A2m9oioGdjJCkRCD5yrvRJxnhcNjHy7UfRmTVAyQ5BBUIsPDYb
H4UcMnVywbHsy4CM5q7h7YBKDup7JdNZNjFxinurJ676aDSDzRwIhCYjxbXRUkgdLdFfGi8XdAcR
cuiVwoaDapjl/jpGvJizXLUwkwjn1X5iYgw4ACnDX0Ur0uk6V4tR2eO3rtERob88VtEIp56kYQmf
O0CIJck+bjaYBGPYY4RCamuyUk1vJOz7YzBVjCB1TMHXtVVJjrnvDvaM23bxftEKZVTjkMcFqDfO
HKtnouDfFSPRX1R5deicYUkpdU34JiDctkezuA1Ix663qNIMHb57i7mqLOLgqyFDqe4CPbcfCmsc
HvVRWNnOgBzS7Wh44XIfsJI8qqgfWR/VJCJ+Pmo6r/P77l4raMxhxSlCRJSQgH9YyVBqu7pzxTab
Ikgwpl7u9ZRE9LTvmkMRkN515Zv8a9aV68Mg7cv4ycJxk0FTrMPHqMq1W+LZlZvKCkJizhokeavM
KVvripRB+SjxbaBJ8hsUeWFUETdGseiTVB0SCMUQuilgRTgrqymoGlyrRje0v5fU/48N+T86c/d/
Vy88FGmRFfm5aM35D/4bXGWr/+KYhs6ZnSaLLiv/b24Vrb5/mXRomdHRL8whXv/RLijmv9gBUXbi
T8zUq9fYNXQN9ANYVTSL7E3KRH+EXVuc2xyHTiOtM2oVwmCnAyXrdKUmnYmgOWwKHpURcd2Uaraz
gOBssLcHG7PxidpufGYU2fjb1CZMGe0nuE2Kgei12KWylXEvVQFPjzW/fxNlRsrf8FEQOSwWUDsL
BkxGXexB/iD/25h1PNS600ed6Oqf/Zg2/aaLsztzXrpWpmkH99RrQ7BZwLNgGmKm2pcB3oh4TJFW
lkbEKjMOcYiRKs3776/eufd7YX8NuHoJU/p7vf/9c+d6j7DoEEK6Wmyk9aSC/yTGyIOt66obrPrl
Y408A1ldShSiM5K+Qc586V7lUdZ9ZOUsAEUFFozWThzVQRNPXelg/R30yVwxi9c/YX/4ewUx/f0o
3OSX8Lvou2mE09PYJOVDIoaPatgpn96/kdOd4f/eBz1UIklsKkuLw4sWylqlohR5Fgb5KweIE2YZ
U9u9f5XTne7LVebaJjtQ2jz8b/4Vr0raKs3iqJIDA65Wkk1ncDwuh6q6qSGVXdjqn27E/n0pB42d
Nre86RKfXqqDuE9FlRuCifEr7Thv4eS8Q1qOnBBU55/fFygnlRoT3Gz21qcX6yvTEG1oRF5Y2vqt
mhK0meexc6dlzaVD+JkXRT+QwwsHf45uxuL7gG4TZdNUxx4dTVwght5vp7G6VLk7exVmBjE3S3lb
iy01QY8qriwVMTjGnB3/RE2SB/W59x/b26uYCLfm4zIKLc4ji1Mfmp0eO4cWexwKg1WFVHjnO6SO
vn+VxflgHgomf1H+5V+DWGyZ+CYHIwKekTAUZhNeDrn2oDCnwZJGkx1kPECarcg8nWE7Dfj/WaCH
C92j04bC759AKYheznzAeyPwiM08tq0uib0ewlpbxvVeF53ch2HQbwwaKusOv+xGFjjS37/5M4/Y
QYXBesMjpqU5//1XX5yTpn6XEonsQekOYFumLcxwYhDev8rbjw2+FFwghAIUP1+UeCdXkQ7dahHF
nlqByjQ786sY82clzQkSHy7UPs89ShZM8uJxO9PKWvQl0I+HuIjL2JN1ik68k+Z2ypGaVQ7tfH1w
q9uJU9UcpVBcGkhv1ybkQBzhmE2ECbZrMV5xmjnE5Tap5wx/JU13Z4z6tiegzInVqzZTHgkzWQtQ
PkPubygPs+d7CMf4a812bhjJXUpsHJ4/3n/0b18wpS9ct7PcizG+/FKtrgqFSeCp55KV9slVYvdj
bPr1/v2rLJpz8wBGMMSKPKcg86rVxTjydSmcog3jeUXjUKa7+Ch7Sx56VyMJKQztgw3y74tVt8V2
luoeKL82O2h6lzQ/b18/kgwahDbDjY96WbmiJYoyGxC0F4ZacihLXbIrUYctEZLh2leh2ZCRHX0U
dh1eONy/HeRc2WQyITxwToJdzImZroFtHxh47KsxCY6RAd2sINQhc80PeRSrF575aQ375ZHTNWH1
IqmIGWx5PaE1fWYG3GnUyehx0ns9Am6goIfPeh03D4WenOrVWGVXShrtwhzb8IVbPvfa2YsSIylY
7A1Wg9PpoxwjHeZkFnt2qbk3umzcrcWeZUXLXTBnJfkVhk75QPTvTKuH7+J00bg2dbwF7w/ARaLi
/DQcYhtZyvW5dEd1/fSXtKU2UljFlxhFksUiLEqbvmgsinbbdpqoMUlnaQuAvgjI88R7PXYOKre6
h/RRGBnpyVWmEKPqp7m/LfwsacjuilUDVIglyoPTDCSCjI0+gzel79zW9KO/4CoNN8EYuMSGDURX
APwZPmZx67SwrevxpzpM0S+k58ljD8fAWoEhq3+VLcTKP55g59Y73yD/5WNfFvthSwQIO5PGKxQw
UcDIoJTNCPPQnOayRqQ/vP+4327UWPpn5R4a6Zc63unT1u3OwfYxNJ5eV+XBDHXcQyNIzrhQLymz
3k5gXIqJC/2jOofHLj4rrS1J2lG1xsMv218rie5vbDxHf7wOznsZWnMa12CHu5i/qpHaP/QZbkjV
GStD+awYSfdPLkJLzuW8p8/nvdOnFlZdaHV6QbV8FDiCJ0iioztFm/ffzZkHRm3V1Wn8stzCET29
yqhUpTBjKT2D7tlW6/xvCfKsCwPu3EVm4wh7dEq5zPmnF3EQVsimjFo4JG1DmkX3sxvh0bx/J2/X
U2emiHMKnRUG4BlOLyJZ3V1pj60Xu3V6FYDjPyiI9EApBnjVJz1bT711aQE5d2fz4RotAO+IKNHT
i1p2Zeo2EcBerErs7GbXAjUDePf+rZ35gNjzmyRQCrZEb0Y1bOfaJK2w9hLgeTMRS9kgD5hPqWZ+
YTycOcbDvfytTCKdnOF3ekd61jidPg21F1NkW0dqam9bYCu7srX9Ox/X4q2AdbZWKASvCzzKpLBW
+gMY4HhrdfbwJHqpX5DZnXnItKWRJ7ErMehRLoYPBp9kyMJcevk0uXub3pGvOPr2/We80KW9rAmc
H7B5ANLkULmEPMvSCGAfmNJDoBR8Ik84qVeUqvGlJXW/DwuKuXD18n5rdCrsObPviZj1g5iUl6Dr
g3hjdY1s6EXnzxFoQeY4t8jyC7/yzEhg9UY9TlvLsOgMn76dKKuoCeRl60nXGjYEMRPwIFyFmIVm
/Acj4eRai5Fg2xDbKB+0nlbPFu1RDz4AE6x3BTmNVwQUhbui08zbEgTUB1v1qY5SnkDL58ewBoJh
bU+Qx99/SbBsX3dEXl6SizUche/cbeR0fHr/uYQRNGJw9cpCgaOSoTjR69JuNz32xO8WxlwaDlMO
AVKpQOkBb8xrjwpQqa6bTlKDx16YURnGpRisQzu0xDqEdSGAlbTSXmPoB/BYWfhIQ1MBjgdfSgNX
3SmlZxUqGT7v3w/JBm/vhz2ghQzS5iiw1EU5OfSC2e7vRRUsvySs4x2J4ricezIBbXJJqI3FP2N7
9vU2TXfty+s+2cu2J1oIytB2JDZ0N7WE4tSlI1f6KCgbpanAPia6Hz0cqk1d5OY6bLjTyDSJ/GkN
zwHyuCuiWNzm/pBfoS1x9w6wnU0PmvpKodW3HewYL7Jb9xdWtbcDmOnS4JAhqNrMxp/TF1iqNuj+
UO092k4KDAK3frasulglqh7fv/9w304brqrxTF2bKArKposFATcw/fvJ7j2lHgkggy1eJZ12+AcX
sdVZjsRf9vKDhHVPsyyXg0eNrd8USmivqe2JCwvAvDM+LQxS6aIAOjN+oa8tJYQj5FQ6jtbgdTHM
NOlgN+13qqwAl8hKvzAoz70ig80ahzOg4m+6jvR2TDrX/uCJsca6PnUjuWYq1U+4eBe+54X2bP6e
UU/hWhXWfDV92UN2ozH2RzMZvRpJ+toNnOiqAkCyE1UqNl2uVNfumDRfiSsScs3rs26cniiPldkU
Der1PnOhhMa17lL4CDKxl3bS/4p1R/13Gsx/dSOdGUyzFxWxLjuY2SlxOm77BqE5BrLB00eC29TW
DddWHWQXHv2ZIxI1Ac7GqETnys6yplllQkHnw/OYgMYR1oBIFyBDYpCI1Vs1WUW1rdZglYuuxfje
aF+DFkjObvCD5sFv0RVfWATODDzqcQ6ySg6AtIwX35AZBHoNMnPy+inSvk7KFDC87djLbShBsxX9
wkA/U14jwfjVBRcns0iNlSqruKB0Svilk5vuawMuSppawfUYUaXv29KHjjqqdPlSfdeBYL5w02c+
ADZZ1LhQ3tHHWKqzw8C2gAgOk1fZAnJ0OmZE780Z9DCeL9zv2UsxoKhXzv7DZYcf3EWURFk/eb41
w6Rcggf1tut3Rt80Fy61UDi9fGvs6NB2zR2RuQ5wOoTTCFG21ZsTBSdH33d4UTdGYAQ3SUJGJZ17
g+IDAtAwGtstLOR60+l1tI5NJPZ+jbTl/YnzbUGCFz1HAlEXxhqkLhYCNMlOPibt5I3MDitgWeZT
kRH6Fjl5cw19mWwxX87uRv17XXfKhS3lueeOVx6tErnpfNWLz1nDvybjUJ08MaWfZWCBNcyKTw1s
vQtj6UxPh0LDqystnvoYF1UuekXzMuCOd74au9pOE1C0Nq4m5YcJsVS8Sv20RTurN5rXYW6gClFm
1h6QCLp8nQLcYyBTw0GcbwpoLl0tYb5mbrFTcrhBTtSp7cFOK0295QsV1gq4f3w7K4/cNbySoLpw
T29nbQQpPHgOIyrnEhhSpyMJNtuQw0XRvdpJqp0flcqeUIvMC41AUzYO4ZfuxlVH0Bf6IIp7l2bg
85jMaZtlBXZrZ7TmtLcj1wa7WysqK1mvPCRKp316f4wZi2UTobBDGhn4TgvDyUvSz+tKchQRhDjF
ReP5mmKuY02f9r0LM/NPr4L2TUM0hL0CB/VSP91bYO6krFvPsGR0qHU0HpYzdl/ev8pyJqZsxgkT
ED5qfpaHZXs1d8uu7Ju69wYk1rcw/QioHBL3CRiKfTUmavzw/vVebKKv9xw6Vpp5/8R+w6bR4Sxm
4jLVpM6mSfX8SrdRs7CxX1WaTcZfm3UdiXqxTem/YJvdrfl3QDgKYE3GwHy04EejJ6qxrhsIqCvU
LdGzXbWNtjFidIto/tCArCbiKlPODLnM1rYMrQ8a6b7sMior+qvhT0Nb0pWZ+0CGw7e61oK7pi3t
m5A8b/Bnoam2sE/BPq0tALPhJtJq0o3KYub8xU0k6X8KtCEcD8yOljRBFDCNDOCKJmXSaC3N0CS3
GAnFXaSACFnFlHG+v/8IX4TTp48QRT19PIyyGk3x5RzXttBW87xpPVQswLk5Lk8Ht3fUo1F9V0Jd
eTKTafwyGbF15eRwRFWLDMIN7Yq4WGcEhV2rxVT+yEE6gdjBOJhtsjjS01WdFMrz2NkaNPneVq/D
eoQqqdn6dBX5c/t6kob8FoZOCVbclu5hdqXGbJfc0FNrq34MU4fuQkAoPBGSdaLiypQlqYmxDtXY
l5m8zlqp5+RAjPDQnDEhXJZ0iaDatnpnfGrboKhXQRODqE7MgOhuFyT11opFfxdOgC0JBB+bT+UU
axO6Gooka8rvUGIJfG9flHTmPQ3A0t2aSNyuR1OiKhG+P22nXiJbitxxwv8vbQirCvAbcS06Qz5B
xQnSddc2QICCuorDG8fK/DslmLr7onCgWqaB+hcjDCy0GrZajcfQV9X1SA5iCoU17In11WG+7k3R
c14lNhWBJvjmxyhJiBUf8DokpCmUOGCzADvcajBKkrWyMTy0ET0A0mn9+pMwOMJgYQ2B5sJb/OyT
34k8SzVr50LRfjl/sdvEHwY8kaqpaqnLPnozZpFoS4H4vbXkVsspNpY0JXfvD9MzV6FgRl+W44tF
S2b++6+6euQ4mqLIc/bgxhwIryfKNk3MSwe/Nzu72YtIOZMbmq257sv25NVl/EJmLbFKo5c2TXlQ
LTltE6qP6xgh8B4J6Vdg18OqGXV1W8xpuY2bNBcOa3N1ZPE9zhyPuXNJz4WS5+mdErLuk/PntzRO
NW2TI+CoobKtKBDn6xTqHzhtGzr5+PP9B/xiB35zXYM1gtLdiyn19LoFjCZdwQHlGU0LfioclOY5
4zHIFXEd7q9clt0vl01Iso7tyTqW5O7sEmpdnqUoxrrPUmirPSTElr0hLL+xBuXeIyxcSSkuOefm
Z/Dmt9KQYt7iDIi+4vS3oppUp7g1Om/oOjrauVCvYhGnW0OSMzCU+McQnJYXNoPnhiAC15f1mnag
tig1qSbpom1qdR5yunQNg4tTHcXbC1dZbjkZgVQRUfdjH4LZsux7wIOTdqUqvUfGR3RQu4lMFSea
OjRBbKe+yJxsjVU+VuEvGbVRtfZBslyq+Jx5vHxjNBwRI+GhWdY/4jk4Ih0VTvK9Mx20wY32wSii
e/Ivrty09h8zaYvHC+NPf/tOLTa6lPjpVeDwWD5eK7X8LtBGL1Ldg5HKFfu3IwfHR7SKNHzUNWvf
1y41NokjvZJZPdXEOtXjzYXfceY18ztmqhPVkrmaezq2ZFVL5tyA0w7kkisnFMYNaUzGNeE+9qrQ
R+J8ROivRImWlmNBDRUXiFUFPHTdkzGwzXKhrZHpXKz9znuZxaDnjMvAm+cmjp+LB5TWZkT+Dz/M
6dphZRfhLwfmikdgb3Fo/oez89iRG4nW9BMRoDdbpi2nyiy1TGlDyNIEvQuSTz8f684ASmZOEbqb
7gbU3ZEkI04c8xudqFhZbbMb+1B8TxPb3WO7bG3anNT1/Td0Y3dwCiymS3woIvniBXlFUBXKXG6H
Eh8EhBS756GP1K1qDRUyM8WwRQm7vHt/0TeQw+Lp54ySVJnO/3xELj+LbaVJaZQjxRBooAM2CcHe
LkVzkIii3AEPy33NDD9WUCjQ4DRVv05SXgZzgq0Zte6Z+so5dHmOzXUkqkczsUZficP2AWCRsq+7
ybnrhd3+HL1Y3hlRoOP+66ZbvdfM+141P4+Tgac9mejW48v73MfKAy5YeK1OEq+aPM9oc9aGz3Ga
HWPEjlFiutVybJ5NPJP/iXBAYUwm/zYVdnkjmDEuapvGdAJg/dp0asa62bk9GF8Po+xtlCEwm+gI
4b7/9peV6LweIqPQsjWkYd6wm3/fvlXLWF50AVtP7+RJ2LCtUhG1uySqi8P7S904fiSidJtVlakU
UKzL76yAmFa6SagnAfzsKKfIPPSeslYd3lqFfjZjZdQ+bNucH/ivez4GNJkUVq+ekEottnreO0f8
QIqV13bVzZjfm83XmsGwjFnfOml/LZNP+CYNTaSdAgx5elAyc75nkE+fezsXr+Ew9F8QiIva+4An
fSnCQcOVIrWcaq8IU602aVHj4/Xvb/itDcw40GI8szhJZaDHwEc99YS1KwASgQsJZmirIjLXYWKe
OZLC0JeDUb5sUM0CrkbM1XwS1pQgj+ehGxoiN2v5KYJUn40iib7QvB07bMzC6pT0iED6IQYW5N4Y
oX1jeGjGR6vL8h+2C0kePqsD1t6WmrcxTSV0V8La9Zbg92Kuhu4AcY3Z1eWWSHqPdtpo0dxQR67V
wHK32ti3K9f7skJGYYatMAOYKPbhyyw2HiW+O9ldoZ8cm+DRIetEnWW0j7iKRsdETnKNOX1zQXrC
800OhmR5nrjqQszGJv1kB260dTE3Qgg91nYwBvBJiVNv+/7uekuDLgM1T/jXgovtRXdAy6vOwFza
GPGFiZMtxsD3sek80iyO95os3GOvYOyWYP60z5rYPNCqEduuK6oXOiGIYedyvC+a6vsg3GRXMam4
w+5a2Q//V6bw/9svvw5r/FSXDh+0LeS7ltk+0v4JyBZ+aoOJ25brtfVLwJKbOGjF/+a7/7XUIqzB
UXOngQHByTOzdsuogN4SCsOQwMdor2TJWhp5azdzuqF2gjRQaYxf7uYQ6Xbqskw/GbEZ3oUxBkjx
WKzppNw645zsWYMSNMuVNl4w21xJobO5LHS6y6ByTrktcLYjJ9kPFP87EGTel/d32HWBxDhm1maB
cAfaYKkSksMQ9TJXGKd2MuyNbNM/Ko7L/zHjth8btaQm9/rpexArayTnW0dpflikGd8mdotb17D1
kROWGKfBKuMjUXvcMnrGJCZLA98b9W4lIt1aD6YzwxxwYMxzFrGiKy2r08PBOCktNk3SUuInB1VR
xODNcVvQC15BnN04DmwXag4ohbP+yqKZRrcbL7sum04UOSRxyagf3M74nZShWFnpxu4Eywg6GYAS
6y37hPiODTK26umUGJV6yCPnCezrGoDuxuMAAIaR7rEIg6rF58qNwcQmkSSpwwXxSE4W4RrObCYo
6nDleW58KaYw4KwpG5hKLvV4kHPQMJpRJr6Uqz+3Q2E8CQGLCva/dqALuKbtcHM9IKEUvyQwztWj
RUEx0s1VT0kymXuHgu1LlXbfFMPBJkMM0cog4kZbBK4ug12goEhbXPV4xqLRSiu21ZNdqkjBSK8+
G1GmoiAWqHtOK4qHbqVh9Ob2e6vFraSRQlmpAG58Tn4DxB1jzlugEl1GNKzjuzHjCj+59PL38WwA
Lu3EOBg0WFeC9Y3tSeamUmwYiOKoS8WsuAxb2wZte+pjPXgYhzChlVerK3HsakJBLjCP76gFPUbM
oLMun6jAVTzr54xjdNzyp6F0XMh41e6sPICbpKbRg9qG8l7HYmtjmFB3bdkqewNi36Gw8d9Njfi3
UhraUY4lAn1CRtv3I+2tu5x+x8y/mrEJV2myWyfu2KiZehq9LjmGjoweLZn0R/Q2Xodm7lFqBjKb
afZFD/Gbc8bSOiACm23zMrG+KCNo8bZ2gVD0YMMraYmdgnYRBg2CrtJKWntrf/DVTN1m6MPkcFEe
u3klRlr86slB2v6glF320jvmXJ4Ha9ShGzfQPKOkTTdTX64oUCjHB3ZqhdoJ2gvzb8YOT0Od5h9a
O2mAAs/mgkmGOUOkt7/e/yK3HpIbAXlgy5lx0os0QsL3xs5h0iB24J0RxdO3xpLYOCVav3t/pasp
/7w7Z00HRgM60HN1cd7coJ0EX18/TW75AR+F6aCFWfuDqyH/mCIJ59MjarCETbVvGppyn6wmHY+G
syZfdyPFIM4BM1B1RGIBgV4ekiGK42Kqe/0U6rXEOsT8kEvX3nZ0SrZTgolBEGof33/0t/C5SGGZ
qnNlILdqcRXOv+mvsq10Zn3JwDJOpRbXM88iSh/NAWqVz+AyFT7R7T6LbXhu+GPDtXXjGp2oQqZ5
zORmFKe8sv4wWazxDGWesvNG1ftie4r9QyHRVPZYERaC/6oECIW1XP4nSeQgN3i6lWIT9A2ORrXi
GMnOdRQXufvK079qXTZ+GK1BHlAbUOwnE8cw3BpoUvhs82oj3Cx7CIS0GcZOSYUwiGeVWHgXgTlt
SkX2D1CSeiZVUzPCQVOjNMMWNZxw2UaCYtwMkWY/GwFTM2yPRtxhJYVSAfxZcZleWV0zbNIRywN8
g1X9gLJl/qDi6PlTY6xs+4gvK8+NbgNSU6uyOEz0DFGZbN3ii6FIVd/mweROmy4q+y+4OGQ+soDJ
r8CqixJnrtCau321V+JYjYfXBsuI5OAEQbgGKr+1qQELIZCNQhTsqKXy5sQMytOTxjiBzHl2plJD
P9WZPk350P0xkZW7byEu4lrWZq+5isU3IPiyQVWgWJNwuHHFUAiBMOP6RqhrebqkORtwBtKgxZqH
d4wQYR/ia3d4fyffWGU+wujNzAxafSnXnTsNwp5KYJxSbOr2gW6LnWnZ3/9xEZ1ODaoXmorCBhYk
i0AxIIQ0YCNln+JWVrsK/dbtFOOl8f4qV5GPVRw8Xmb6nA4bZZGc4ldsDpgMO6chwdDISUL9w1zk
HCvHXAt9V+GdORYnf+Ykk3aTQV4ef4lvg9HGQjkVTgK5PS1fsExoUYjJlfs21VsEvTCPd81iDVl1
Y+EZbEaBQeiFlrrIWPGpmrRCGsrJZhp9dupSbtIq63bxlP1y1chC5XFq0avB4On9l/s/bYCLkAfy
nSKYWlFF85F4e/nMFcDTSTFicXYbhyKVrk60b4opfeoaJcbUwpgUZsNa3T8xBkyOVmOVmONM4I4z
SKZmqNK4wCHdezZbz/uZFYnzOcbv4rlXBf5+GNQVxX80VuLJL8WYB3stlHazJ/0pdlU+ZfhGBlHV
7OpZ0sJpmqG4r2xdr3ynBHCzJbw6z0LDbRfhDxvtCyVtnGxTi6g/YvgWlj56MsMJ3aQw3vYijc+2
4vXnNOMAbkYsQ09alXkf6jBPvyeFlhK4G68JocyB90e5XHxJIjyiffgY8rddYxaGLluj/55tPXxr
xFHNb6X3EBWm2TwRRRPt0GjV+KW1ZGhsPHAO4b5pLEybyACGX9jAGb+yOlT/FNB+qUqTBgGPGUzq
7VBvhuscWZF+N1oxTqSwTJvfIkvxOtGxtQzCABaPgSnNdFQwsXocE8/82FoTRpZhjLNsJSeUEbAg
c6Zd54lw52TgE9B8wQF0W7dG96tHGa9Gz7YPd2GvG/0eO9W82dEzj4+akmIUNhUdzRS3YmTvoAqz
Dwo936uh8q0zUvElM/Us49sUnvL2VMk9PQDzRKMw+WK6VRNtlCCy0Hfqo+Zri7VNtfPIt05uNyV7
0yvDuwpr+te07gywn2VnfIgsGC9+RBmLk6zImzU9oaskYd69dCGYGvGN6Qtc7l6Jwp9DahCf1SYK
/cFTlR1CVAVOM2W7a8rR2pa2O6wknNfdXSYgSJ3NWRJiRt6SHKkqlZnbnSvO+BZWG0tW5WcYg+Om
UpTyqGMPcsBxJz2Ighl8lEz60WCYO01Ce8D/Mv7XEhQeNCULjRgmuDDA5/j5V86S2HxeTwTZmd8R
7XQzMLbJIE2/6WHBhmPgrVwt1zUhubTFnHJWVIC3vBxUdmnqmYloijNOxZ1vOMp0SAQ8c1FkzfPU
u+ODKmyVt59phzhLxxdtFPrr+3Hr6n5D/haS04zLoM1MqX/50KqrRK6LvtXZQSL1wR3T/sHW8fB7
f5U53l/GRgSpaWWTCc9V4RLYrGO+GNttZJ4mHKWxo8SXOdI1bDQhgkZ69MGdqgFPIq/fyTFew/Re
33ssznVHSxXOCy4Hl49IQNMdsGrmyTLrEFt7NN7SHMexAE2B9x/z+vaZDXNIFoBRvX3Uy5WsCIsx
tRY8ZgNPJGIaMubYuuVocuwweXToxHYGcdr2/pEqPgt7kHbQEWKoCG97ce3heQ26NG7MU6179QaT
8uZ7OFTmHg/L8V5gp4Evc1DsnGlS1jbxvEGWn3bWsaAJRQDBSefymRt9tNysyqxTkI2fR9Ha/zmd
nQAqtaJ7TUSHFvm6O2IOsulm4X0YtOTOs9NDq0Q//v3l09yYfV8gNF1N9OzStlOvs6wTGiTdszVR
T2PzV+tHNVVmQyEIqJBKMjIAMX16f+lb25u25kxHpL0DxObyHXBn4mMUGxbQwGnC2zHOHmNnCO+y
MZXPRe0+YMwJ2zghsoZUKe8vfiOM0E6FKcMsjqk74MHL1Y0ox/hhIHvEVB15kDwuj304Ns+5dNxv
DsbafmQ26APzs6ozgJ10NxRW/fz+r7jqp7ED//4Ri23gBU7XT3lkMyTpZ+VEM9yHkgLbQqdqB80+
3r2/3tvVcLnvHDxfIRrCMCcZW2JJBpgEskMU5VSryKpvGrzTvhp2kn23uCherBLI6gZNozTctGVr
fCWf0JotU4kazIk+Ru2G3SDDTegoebrvJObyvg1e9SsJBXA5vOxwb61AsGJlEDfiSPpqAaKgIoIr
gZ3c1yapdQXmmOiOqabJZiNAt/4canKe95/0xiVJFs3UGLYjSwPUvPy+OFeTitWufRoHxuNFoyh3
XlPjmJIhjgZeGFbTiMYUgAXL58J48Bx+aYnS677RdHVtKnn9ofk1ZPZzn1aFTL/Ybbi2yl4WlX0C
KFef89z7zQGXRxwD3QepD2vDt+v7ieXY2XTwuZqpXy4fPgYjWMXWYJ80LTYerSKT9Gz66G7lHV9H
bhjrwKqR24BxB2n9chlrxmcTvJyTWSnWD8DwVPZjdNZi3XvGjp1zq7TKV2NUmv/6dByejCF5wANY
+QVdjJRaz0JrF+qBK7YqtronL/DCrZoaaHTlWj+uYBfms7Tc+uiqz9N3lKOhlF3+WCdV47JzR/sk
sSYEDBliIAJYEbfzRt+//2JuvBcCy1ySvoGKlqdM2KW049JwTkIW0yFEUPEgndF7CGdtZi1Ag9cq
pLete1ddOeDXCSnCZrPFB7KIkGWWY948NdopwRnqrI3TcByxzb7r0rC56xr8DkOMK3cMvvOVWHod
yOkhk/4xWiaWg5G5fLPhlCs2UhbRGVGI9CHrq+qeiq/cxpVu+sMkkbersQoA6e/dgfCftu+/7euz
NS9vISE658P06S+XL8wWP7OC5fsqsI8MkzpGLXaHMyOYZ5BSazTTm+uRfANNIbYwDblcT6iZE45o
XJ+TrsK2Xab1EbkobSNSJfoku3xtdH99mGe0zSzzyfWM7O1yPTtARXOiMO8Zs9DiANWQB0rgv/8W
r3GYVDH0OiH3zOAUGIiXj9WBZmYcrcVnPRiGj6MFNcCvoiw1n8JRwYozyNPyPziTwHmFjunEJuyL
FL0/cIBQgMJwdhvVeyl9w4yHczvZxu8skqG6xbQ6e04MNNBWfvKN24yfTPICYJBAxNDk8ie72sj8
yyiTczQ6yjaPI65PkelfpzRSDmqOh0jZutqx1Gp+rRuUd8KoHID3hvKRMtrdBSIxjrYr3GOsdc4O
Z0hx1HBOPztNHt+3xjjuYG2f1LBBiDJOjObeadzmaGtYnuqZo22T3IoQQjO6fy6qSPmZHWJ3ByLJ
XgZW2wusuHBFcs5oDrToT/p9HJuU3Wbs26X+7f1Pfx0ZWQ3cIYgDxEe4py5fY21Fk9W6YXK2Um/0
gVolW91C4tGjp3x4f6kbe5mlQPsiOjfXy4tNhh5jnWmTG59DvRBfCjXKNqFompXXd3MVXtys1U2w
X3Zbe5R2w3pokjOO8OEBAoeybU3zX3XP5rJ/Boz9v1XmsPhX5atoWY3FO6tERu1sOjUFHuh5L65a
aXuYNP+LMEcZCDp8Ro8xHVy8OnWQveP2anJ2Rsv8WHXltOmxMcUSXPHuOxmt9eaurxIg6SiQGyhH
0MZdjnyiGkeEtId4rAP228MjbbdFaUcHqZMGWsMYbMe4WlOnvhFbaak5KkB4HpKOwuU7dUbMy+A6
JOeZKHNMKwUjWoB0O+yJfhZGslYF3Li5KP3goAC5x/h3yUGJQkuJzFaKc6IpaH4a+UM7KB+zyvyj
98bZG5JHM7M+DBUKx/98DhjvUNLjtIkrx5LaGNEdQVCdmB50wNnj0DF2ZTb2Kzfjm4/RZc7DbTwL
W1JYkxXoiy3aYp4WRCr9KWRM4HBAomq/5HBnVB9f4Nbwp1Sx7lSSsS2TZ7qeHUxOZHB7RIViTJvQ
o5Om+rsbYK9Nkyw2TjA11s6VybRve2/qfCQfxFp/68YemB03SZYpkEEcL8LRIAJrChRawo7M5tl+
Wx1iW8QHMSX2ZoSkufItboQ/ksKZdD+LaYMEv9xzMATT0Q0S2ml1/xrTB79Lmv43VJg1jacbYQmU
OVT0GT/EkvOD/xUwqiHwsrJ3snMYxtCki8TctLozrHz0G+cWbwxGiDDiaNssxfHtbMRiqzOzMyo/
jNcwTN1K6GobPHvFLp9lfGtESnfv7+drTMEMeQEnoXN2Ae4vX2I21CSbXZifpVa7G8CU2d7LrOrB
BVRwqKNCnrPBBF9foMyWpJ71vdSnfEvlb8Ggoqfbx4rcd1WQf6g7t/pgTquNwxuf2SUpnidfs1Ho
En4qOzfDPGPMz0naiQck+Omrq3KAKOi2K5/gxofmK9MYZEBFg3KJ42hbBJwcmPhnPamGTZ0rwlfT
Zs2W4oo9ywUErRLUARfCW7pwuZ9UR2ooLYniDH/JBCRuWPdBbWVfp6p/O9CMT5izPk646B3IfIp9
KfTqCfVRWh2WVe3LqYXRo5S/67KI9wCm8l0dpMMeeez4zu7TVz2xIHbr5fQzhFW3SbGD//ebGhwD
dyhyJczylkBlRc4KkL1bkEurGgG4sZG9iNZ4JW8IskUcnKVxqFVn2g4IsMs3FcL4A9jnlee8NQXb
MenjA1LWSLspHTZz284o4x+RgBm8rfTW+DyNYen40jSD74wjtHM/6MOnQA/Lj/lk2z+CfGyavefU
ybmw9OAnDDo9p4E4o6zrpNVKX7hBtnLEbm2qufM9t5zfZBEvn2HyKqOKC1GeDbNINxrSaZE/NZn3
unKS5yt2+a6YBs56yZAiKT0u1wk9uxyG1ovPRhAgpiA/F5IRipBMwBq6+s3O7LRdUrkEf6vZdIO8
a6T6VEzO8f0fcuNupv3MMJTJCj1SdX4ff0VLA2UBPmienO2ihOdVlMNdYhn9xki85uBN8s+YO/su
aOtPxpCna8iz67dAekoRj1MGUDfGy5era6JSExh4+bk2egfKqDZ8NqIJuQmIIocEgwnhl4aabCy1
iJ4kqqO70kZ2Ho5qsrGj2trlplGs6HHeuM4JXzNNEI4UMKClFy/0uBB5IfqRjjGE3+tGjFB4QW69
jnavZL5S6cUs3u6GKNWZ8UNS1cbRNCDP+V2oqcEu5t/6kToaddEQJ1BK2mr4gyA+fNUkD/BzJlFR
16YYbznb5YYCcE4nhKE2EwWUWi5fZRJkQwqZlJqwMesXo4rsT7Qk6ByGTB/QikJYsthSdWCT5UCb
vuOLlAfUp2NlI+PSlRuc4zuxr/LO/FEEqvbU8nB7PR9qztmg9IBy7C6B+xcohbJpiIVzW6/TgeuP
ujj1uNQ3O6dUmlctzvgzaIGuRJu1D3bCHJJnd4xHd1salSx3GjRosW29ZHyyOtLDLc3ZAT5P6EIX
aLwc74SgVOy9UQHJ3Um3icNNVxtpiclV5dBlA6F0p4RdhF/EFDUHETl65pNf5Gdbw+dgg09v/cuF
Ilzy65Aqo/bbtInzARGj6VRKgBmTNdk/8R2wsaUzlfq/rtU7sdHVSH5Xa8fE7grsXeKXjch/BkFf
vLbpZMsdyXR+bF3EVzaiCSwdwm5opBtT6QPgQ8OgqFhWCbuj+VqU9UYjviPOGzhgTaost86tsCqd
xm44/hJwjrB58BqmpgmqSbYvUhQn/a5p3D+jWTKIXTnqV7FtPmozpo1GrU3bapHyGYppxfBipjOm
C8CGiAeIQ1ZFqaa+FrsphOPJIffrJvxfFS+V6qcEcOu+13M0/0CHaOKBOeBQ+k1RG7/1YQj+s3q8
URioYL1dT4XN6UD7sNuQ7Onfyh4ryQ3MOfkAzV6F38oneIk76rldF5r6a+y2UeaPUw0x3DRqe5uM
2vCgD+0ECTeqK5ZO8R8YAet9j3N9+lyoKQen6qvS2Aapmp40BLWYJGH4hjEADvHBBvOLvNxhU5D9
MNFV1beF7rb6VnLiLd/0Rtzbu9SlqnP60nhVWzHemdUQNr7oKrc/eFphSL82TRoVQ9rOHgu06fdO
M4LdKozes/ZuV/aar8CSaOGpj1BrnChXd3kxZltoql66MXBk9avQin4FeIPFgCTDKN1kqWZH9/D5
FHL/xIj+qFMbfkHJM/moRd3gPlS1jV5gObMTTEMZVZ+hjLeT2QQmTaZihNJmZNODgCOd77ggzVf0
awOCZReG34MqhHMvdQiztXQiyOAKkPKNolTBUyQyUXwIcdyU9wnuDP3BHcGa7ae6KD6+v8euerJM
+2aQCdFjRvSoiyZlFAdJGndtc5aJm26ssnTuTb0+Y71S+72FIqmVyh/NYHgrbeeragaOAoQyZtVM
W2Zh6MvoNybkYMk01udSpMam6JBOLkId0cXArA5tv8owu/GcM1OdxhGXOMXM4jmbJNcGF/ePc5kG
D11Kf6oLDBeAb/bQ1fmBvVXsGt3454KWLJRnJNOkFwcca7GsboeaO+l9c45mFvQsCL/DPnsNb3GV
wzPQcGb4KRglOiDLPK6ZMo6nmvVnrXLOQxd9T1XTe5Rmra/slhsLkfrM6ijApNk385//lXwELSI4
od515wIB7C1FC7xMhhl7UdVrafyNpQC3I7NMALRpCCxin9RAKpA/DuccgeENMWHCK8VzH+CtiZWn
uh560q3+e61FqZsYBRilbhjOUqBj1FaMAMMJ8TBD6MhccBEe8K5wPlsWN3IZJbVPz7/YvX8Qr2M9
LhzoSLJJ6YAgcHT5ah2RgRlxneGso6+3tRvbu8/HaU2b6xpxyaNSx86pMluFhsLlMnadiMqqleE8
4OR0UDK7f6iVkfmHKccHgA/upgpl8uKmwIbSWXwYHFq3VSrL/df2Aj/kTUObFhPVx/KHDGOCDm7V
Supxs8bKr7J2gDqKrfCi1Ye+tZdm9CD2bszy9SUkEsEXgDppPZwbyziINPwmXTd+rarKd4PgYHTR
VhjhYRyqO5AND2Co/2vZfX7pGMqTU48qxGF7JY2/8ZP4AOAamXzS9liWE3FnxO7UecMZTc70gEyk
fE4kgMZap5W0kkfcWosDRDmMRRltvcXW8qq0H026HufaagGiicT9mEgHmUgDlaj3d/H17IFW0ZsH
Nk+lz3Kji/0F5EmJQlM7SwC7lH2qk6t7k5Qr93vPg9aHr3upbLwhI9PNZv3CT6qiKY9xMyCGm/DK
dH9yrOJUcV9Kf+wC8yEkjU5m2VSYDG2QGTsAf/aPCU7ocxpz527qQf4ZpkL85LLpxodMKtMdVF9u
ZGcAhvY0BTL/5/YYD8qvQ/WCTiU32PzS/wqFwI56Ixzt8WwZhQEzpMSjnkbWC5OEaqXquvX9GCT/
D6qKvuXizCp91yujUMazN/bjNhc9xtRZBrl/jFYFXGdwz0VVMj8W3Kl5Ukq3zFl8PwTfCn2yWctq
Y2dTtFUJf99G1jxHtdxQoifIMMpWQKI/8j0epe4VK4FhXmHxC2YjeugOINVpPi9ebOop1kDOPZ6b
FIQ/Al8qqVmIqqky8Y8Iwr+mapEzNsVmbuWgXCclAEAgh1so+M0a3Ys7h2HdZEVdOp0tyhnfzDLk
qGzM0ERhsvCgrSx347syH4bcDBcdmO9SUK6y07p3nFE9exB5nFivPhmZ0d4NEtb5+8fyRtiHpTXT
mki6qDqNRR7SZU0zlWlqnSewH58CDxBC4rkcnaqCxeX3yPXi5wVwws/tFD1Sb/IGfRuWAgRS1Tif
3/8513fdDICn6cv3pR24ZDbmSNbWmHiCCB68V+BzJsq5brUSYa8/JoQgcGR0uOaGzXIn57oXV5Ve
WefajMRe9jWPrJvJnda61U70rbbShrjxUC4tEWvOwhAJXKIbaMAjthHW5llFuceXOa2vuvDa/fuv
7sZTcVsCTPO4xedZ+2XY6cqmpkPe2Oe8tvJ7Ae3l2GHidqB6GAA2qOq/QrEIB3PjGvj7/KGWOtpB
U6XTaI72mVGKtsnIZnd4o9KYDlPv2FbjGjH7+vRD8wGLxXQGhUv+fvl8WR6i/qBFzlnzgCEF8M9h
vrTKXVjRZtOmusFZ03UOkxL9ev/Fvn2fy7jDbfyGPURX1iQGXq5sRy2CITVvFh8s+cc0SaVDJa13
Vqd84hU3LyXz/m3cuODr1RT6TZnYW0a65g45hPGDFmEZ7iXGj4bk0EdzOj+7iBbvg9Yx/dix8pXt
/YaNWv5eUM4oWhCxGIov4mQjMPIaOsM5V9gi72yIQRuna5LXoECbTZUoRHqBjLcUWeNj0eQlNXEY
77S2VLaNY5d+BN8ef1BQRe+/yOtzAPwDOMbcr2Cks8SBBD2vwwqH8CXQgb2PIebTCaKUa7fE9UUF
2ZyAhNwKa+Docvm5wJNJC6fJ6EWhH3n2qkqh/h46D+GZspXfiyEwz05F02AzMU1x90mIgNAmjjWt
QN+vlsKnfCmeU247OFdR7P7AcKrT710skY55EnqHKEnAvrkBNGx/KONQ0u9qqmk7Wl57HisL7zA7
p7z2VSupTZzgrOwzWuLTg23ndYb4XuTBewByDj5ZNaedEyXimHhen72CesLbN+gqzDRTx053tGqK
L14Ha7+vI/HC7Zz9csLYbI9oT+Wfqtr0gLeUsf4STI6zp5jJvqtVEdWIcwS4cNo8zG+wBerkE4Wm
V90QmHM17YiqhCHr+n4ouzrYSa3S7gCvJL/iUktULrZUhBs3M+sKnTq7fGi6OvlTkZIiY66H05eq
0O3npOoygXC8MD5kOuqCB8fB4Qbh76EP/Q5tPYY5QRmlh1Tm/SaNUpt9VdFeBec1tDs9La1HJQSk
DfrclDiXJLbQVvbDVVucXgL5PbsBkBdtM+NyO7QjYqhO2sYvSYvmvGdLfWtkTvu1MRXEW4y+va+x
R8VDliHXhGjcSop2HbZY/q1bx1yLSeYic4gn/GfMANufXBhfsyGCphIJe+PI2Kb16nQnxiUTXrNo
mL5/2ub/8UUUQEyVHAmgOCUMasuL57ZjHGk6UAMvDHPqp6Fw+m0d2dp9QjNsbwVJ+ETOr6wc8et0
wiIz5/bm6IFJoFq9fNtKyrnkPOkvbZcVj4FFL1VmyrDNmLnfVeRtD1Yhgn2J4RhDginfuULkj9Bz
q5Xr6S1xWTw/uAiEZcF1IpKwbH20ta5Jfov5MkU2iLqhcy1ll+iWfB7cUfugJRHd3qBQS8O3zbAD
tNRbr0aD9wFk0apHNb8umoee6kju+zw3P9SeRL4pzyZscUsSJZQlS2w0Nti553uZhA1AYPR5fNT1
unAHmNRMtmZheneCyoa0dEJif6tpeYkmGT3xfJPUIOrBS1foE4ZOyw32/g64ygj4CIRC/oInGEI5
i+rAbpNa1uQ5Lx59WtBnXraBJDnty1rmO3w/4u37611t9bmD9tZHY7yK+t78e/4qfEK0tnGETIyX
xq7FE2ZGBrTjwE0/VWrxn6hV/bUqpPWK62GzQky4ulnmlVEYnOfU3NDL4VNtKE2jK6PxIuvB9FND
STeAbtburxubm+kWLZI5NZ0774sXmnnZIHUc11/iMSzuYy/FHNPKkmMmUoerbMJuedSTDxof95s1
iq9ua8Z3KFOvCbtdlQc8LjgF+BxgcAwGtJcvOi3NLonDzniBLzH+p8q8OHolQ76oVcLP73/TW2/2
76UWWRe5XWaaRM6XzKU5OZRKtiFDkrv3V7mK0YCKgNxATcXGgU7l/Cv+2jmxo6koLHX2SzQa2l6o
cXYH4t3Ai3PMj11ZavehbuCppXbT0yg0bSVUXrf5ADTR6wZ/ANaf97lIGWJTcu3bgflSmoO7S9zs
EEdJ6ptt9QAa97XP1Q/N1N8VZv3cO/Ha6vM7vIxUIHdI3SmqLZux+uId99JR1DaPrJdpGqanTmjG
GRXd6KkX7bStY3Ci0Gzr38JQs291mn7Ki3gWrq2TtcRxvhIWP4Q8dyaJ8Rlo+i+ujMbrnMmpM+VF
rSkkfM2RTLIRZWmfa/7sZGfYwfpVPpTGxkXa7o8Mu2NLkIVGKhu809sy1rbV5CU/3t8eVwfPnDuT
MLu4VnRwZ8vv04gQ8DjQsLPejeFhUK1HNxyNo2MWRoFfTjbeI93bnCwBdqZKMoV+hMi/N6ERrx2H
5dGD/gSXjiYA3TmyzCVATHPqOLLpNp/zUq+ibTMqpdjpEUm8J2YbdEgyzCos9E+mR69UAJGXWYVw
W2h67VeX/zbYDsixj6DXOs3YToabzgMwaca7ekKRyVfNxiZsgm5GTjSf8sfASaXj14VQjnVqWj8r
SASPTBZkDRE0bl5d7tLOh/9SSh+N8v6H2U3mF08t48eqUJktYEqfY0ieQ/fbZPXcO0tCMXx2jbEF
o5xkDzgFWohqJbnuk72V+ramlFGQLimnYdNOaZ7QZ2Hc62tDFq+5UV0BoeaCipQBiibo1mv1HzVs
c02WlfgYmqLW74YJzI3fRiHKjnHvNrpPvBe/e6Gn/wWK3tC5m0T7Uf8/7J1Hc91Imq7/SkftUQNv
IqYn4gLH0otGhhsEJZGwCZdAwvz6+0BVM108rBBbs7qLq6oFGSRPwqT5zGv6wToQf5dfMyO3QVhT
LKZsmAcJrucuPjahgdvOyzvzcN0H/rpAuFaMRUASQHAHr3SaWpSLU0uRc62wchGyLPyyj5Rqjb2w
9GFvm2l9TI1a7M28K+7mVbAS8IXaGGNRRNQ/31NSMU4XLN4tdF2AnqyMEs6/k2gLZd1s7lrNvNMw
D0Ek/UBxemu4j6lPSUO6u1XDpXafhJFfOQtPrlYHeyp+McDmIqBQ4K2KOg5ckR8iHX/ZvJFXcQYn
NvW7sh7cyMVxM9KX2d0rIu8zIfU2bJp0fBzRhEa5852Y4w1SiQCX+mew8uI4ldlBXx8d/dA7secK
724xb7LyUhrXNV1Z3xo26FNuVh81G0nePL91+wDjts8zRDXLbqLEuRREpJ2/tSsjDMxPeZXvddG9
c7K9OVp+XB9gyT+v79QBbfLHSSuM0rsDGrsXW/+otn44bdPww8/n5ukRuo6DOgWNDGYn9byT52CP
zYRfEM+hCM0IKZRIheOGJfTO836zFZ+OcxLkZVbcqNHlfvTICGWUblCB3GzzEGzIH/PqP16p/sn/
+k++/1Y3qKwk+Pa9/va/LrNvRNn1S/+f65/9z6+d/NZ181zd9d3zc3/51Jz+5qs/5PP/HH/z1D+9
+mZb9Vk/fxieu/n2WXKo/Rgkea7X3/x3f/iP5x+fcj83z//87VsNd2X9tCSrq9/+/NHx+z9/Iyz7
y8tdP//PH149Cf7uvk7qN7/+/CT7f/5m/L6WoREyWlvjBsqrTIPxef2Jpv+O7CtFzfXfyi+n0Pjb
P6q661P+zPidsjWFF2ibCHMhIPHbP1B9Wn/k/k7nB9Al/wCS0Gl0f/vvG7/5Y+v7453wIP78/pXp
/I9Q+19bJELYHpUtk7iQpAvlv9MYGdmxGYr/i5cVtruvxlK78PLKni9RjXRl1KGLtzw1Xj1fWZUI
jItUTjka3VmQXmmmIV681GSDQrUovknEFH/MMWx/TMeieQANkupbE2pzQl2lxU8gTXST+lag+qda
M1sr1EbNnUPdxKQE7cwWfNbqoXjd9Fq8RDJI8WRL/R/uZ7Zd31il3Q0Hs+109KG11voCvdKev1Xx
3BmfjCGP030nVZDuEyzgp0toL9mR4ozQNyNdpvahMpo6SCItMdwHMGVFsW0Mzd/ZMyWOjSprdP+V
17ttHlV1Y1hbD3Z4sMpBa8PRRcSi2eeY+hm7ya2M/Ja2eQeyKVlrm4PGEa8nibhMmrzodrlX98hp
q9l3wymV3Vctn5Z255PhDSix1sV1jZrnfpRelt0ghAwDOJpjoyu3QQ+OYdmNWafm6w4j2JTQwnO7
qMeJC/mXgfIWmt2FE1/MWVPFEcXN4b40HIp/gVn5wW5poTlVoVkLJb9jTqslkaG5zYMjJ+cqq6Zs
cHYyzQBfLZaZDCDtLOM7ZPhYRbo9Vi92XyXnSniTDKmFQdLtG+AkrU0FiCqA4YgQmPF3O45h0tAO
lcU2ULaehTogG38318xiSuZ5d+cXZuDsnSSg09W1NcRAlRVxEWEwt6RHCECLvgc80l70i0hRCFEN
2mWtXpALOnOcvCD5jfzIUPTMgm4uYwjsjqYmhECCXOI8srTfJfEGfA24sXko+zyzQ09PPXCbOiiR
ULYyeMhLCngKh2UNa20BnBCw8OjSD2njz7JsVBaZZW4/oVZ1ngVT1exZkVh+VwDy7lpVc2OysOEM
g+Nd8KlzvPIqcDT9ExJOsj4vShwEIuXIcgpNa/QeXGsYcXKaPVOCUPLSObLwCfvutq5UG3Mx52Uj
g3hqgEF0SbntoadfLVmbPS+Zn3s4ZGT1B3S4M+pbcqm/ln4yngOJBNgeB5wWVMKcVYq8LavPE6Yr
X4kMgZPVnCPPJgwqecQzK/+aBHl6MxeVyACqj7mGd5o1lKGZIo2Ebog7d6GH1DkxR2NnVlikboJI
N4IIZQgeNT8fsyzVCci6BYU5xHmuzcqxhw10kXFGsaYfj4huqF2ZgHsPMctOyTq0aRrDJkPFHbgj
Huo9jEwFJ9otH61AK75ofV/36OJCrSPCtbuv5WwJm9Yc4PRcX3n4sye8+EDXUoltkEwVDtDwbLXN
YuRcaq+Z7p2V27EeuUvTf+0WP2i3aBTlxm71q9oHaKU7kLhLz9n7o96hT0NPSSI4THAaTn2vPfRt
3IK5VFn8XBKjtLsZ9Fx3sSy6XYaVYfVNGFST+IDZSnppl5QFKLqX+fOU2sVDWgapFlJI4un1jRC3
kOkD0IYNodOSm7RyVaeXT8OQto/MmEnfotDj14eKHQXpsCRuINehABMCbXUfzCBvx3Cp/cmNbKei
Vy6MSju3Vew8j9lo0SJJlHtRG5SbQrssG0IDmVbJtimrTh7I+/o6pEaI5awbdPa+CtJSbSw1pfvS
Kd3i6NZ0SP//CU8I8eOEX5vT//HfB+mbE/7uafie/eP/dE9fs6dXJ/36Z3+c9I7zO+0bOu4WTVmA
KWtX6o+T3rJ/tznLqe1SzqYVv/7kz3PeMn9fOSz0yQDt0dBdSwl/nvOG+zsviP51sHZYEUP8lWOe
NtKrTGh1DsZygWYmZDfAAIQUr8PuZPaSUhq2FmIUVmt7lMHFc2ZjR7SpOs85mxwj25gdKyEyNVMf
QxbD/HFZ4J8eFaZ8AUmaKF/gNs53SRIIa2fafX4YfDPfm+kiC1CZeDew2+CskwVJe8BQN6c/MLd1
SHaVfHeqpD36UnuoFt+JOl+vzg0BYjWywK58yvLWQy0+077HwCduvaaCYuhMCB6bxhdrjPNoEbhB
Bf4wloe0rSx5bLoieZrM0v0yJ0UH/d8rbyHMkvwC4yyOBSJmEa/kgusOVmluH8nKrjGdFxJY1Bro
2I+bdqjsGyd2ScY0aSPBYo2gQBy66cWAwnZkxbXaS1sNHF4Bgvmz7HvimKkvxo3BuZUfm1Ys9nks
J8/Ctw4KfujTE78jdjbV3hqnudl4Mi56kKBTtq8taV7mlCCoRVee81nvvQzTZAfg4nEBv3nuZVI+
xylKKHYKbneT+sj3hSWGmA9TWmd41xpBat2JPAHcdaiqNi6+FS0tIxUKygql+FjJdiaFjcdYuO3e
95HUvFeLPwP1BhPaGunWZtNo1QtNH9jSeUiKQis6iRwMegyN1lOtDTdUoR3hBrwwDIa3VRYP6OVv
RNf5jX45Cccv4LUuFDWvMg3XqjRiemswyzaJ6Q6rMJlpVIFxmSMiRKBB7Svb6IMdJ5FZ6cP3cdRm
LpgZdFnmjuyOYzsENMygZPsX/iLhHniuAr6uGZP7CcF4bMek67eKYtUKGB5HP2CjdRYjRD8zOPc6
5fQXEOnshVytq7phF6e90HdqGpKMKW/C4xgss7zs7dJWt64tFFNL4I3+xXHSeQsfD3GjeuhU8CkI
Cv/eb4Htuk2eDjs97WHquZOvbo1cq5zjGDed/DhiMPwx5rT9nuqVZV+3tWoeJw7dbL+smHMiLURG
2ikIxmiqEcLxGxcVsoGKbLZxW1GkD3L0inmvBh8PtNFDwsrtHJp4ha5lyFBDsPomW/yJkWoz+/Q8
NlEaiIymc9BxdDQZnJVjsXzuAeddtqkhk/PFHJsy1AJ6gcClMpMSVaUtYP6qZLz2U0NNB9U0c7jQ
1w52lrdidsVgPjjODBIoztr5SzUoxlaVn9aRLCAlKExWtw7OMMaZ4auZrghePVHsKOu+zeZYAtI2
iLLSxURQvp7TY1fPIxG31iRx5CRjO22XBGW1J92nZrvtrCXJMeOCfnRGE7WVBykI1qO+hGsCyb5v
rn0j1tvNtGjFcl+lTWqGyHwJN1w7nva1qME4QwGxvO8drBgXwTo1Jxuqa8091JSkPzY+GvBRNwgg
VWnrZWIrClftMsNEaC8WSEpv+65OCVYAhT81hbAPtTGm13BMlb0TcNm+xIOVzzKsAluT0QgVJoli
ko3zpCE6DnMahM/0mq2bxpzMs8AZyXDqpCWJ8id92I1lTa+pD8x5WF2w9WyTamVWnwE7ajZzggXb
ZkJk7yD0oak3c51UH31thtSP/BxyeAvSntR8nS+TMfR6GHRulqx+J6CXGieWALjwUsNLkWgPQ+s6
SdKtNblUH6vMLnYz4jSYelpNvFlwf7heBjf4pLGxkvYHrKFd2tviWHtNkO1Qlu7jSKi4xYlvDALK
hnm7lHU42aoSu1b0mRuaWYVZHNSTxNr1tqo3FYKGSXZuyTrxjiYZER5aWoavUCQ106/6UFUYItSA
Mcc4djeZJpwYMm2XLqjbCV1pYTbORmeECIws3Rhpuk6g09RuXmdsH7Rz6LgncnwUbRJswVJZbhYN
JtoNWM6IvG7oCVLfnLW4ufFG2uOE662DNboDVr/lmUoWyUjR9SoG3QFYnJhWZ3a0nSnrJtRsjTCu
4OH628wack9sJs+WZVTZuIaEreW0XQERSyMPNDkWjYtKryZT32aDwedu00TppEKzTZLFtgPi1HSE
N+PiWZAA76GUI7oY6t0Q08BNEoAdw3ZIPWs8F04at12YWYU7FTcaDFCUeRo7EO02l4b2zYH5NEAh
QKILGx1eKCqwxqMz1sCkkX+o5MbxB7w1E7+r7rI28GqIWINOuiWc2Y30WPTdh5y2z3ARW7Y3HnIn
WOaDM0n5UjqVvNcm0sttTz5JRt414jkFl53sYsOVfWQsJWK1NZadj02Zpsu9No4Cl0B8ycZQkS47
eyHt2Ls2CytrziGRdBiWoRzqsyzSADHdLBbpSpcAaxkhvWj2+1Zy8XnIGpTuRgpfOZ+VcKiyh3Pn
Lv11vwxYQQ4igQbT5GKUO89AOdKKRqQrrTDJ2Y4tGoPu0aJAKS5SfUiOc8ZGcjGKQXe2VFnXRjzi
VqV9lbvthKiyXgmcpErAF7uWJML9QPZA5d7MlPmY0MFvQvx9moDEzM/lFbK+xcEfZ/+6546Cj/Cg
ap9NxVbOVVnGyj4rdcUJVXQ4lKZUIg29uu4LY0RHYtSda73yyA6XoRc92RSFl2/SiJMaJMYwfoHe
n3SRINO6cgB+3jlNHO+81Gbb7OYshaqF5KfojdAwB/MRSeS0WTcdu36sMUr/DKkZ9lVTFUgVz1QQ
3CPZfJt9CJq0ujNmXEk+UlgAdhhpSHOaZ+wcgb0tW9TMyygxgu6FdrbZfUQNvQq2dS4UDRC/h20G
ccWX8XlXQmrb581YLjtfFrKI+liOCkcLVkQGMKrFQuUMQkL+rSmV22CIlCygY5mL1IYBRySPA/2G
x9ydHCuCvc6F5gIZULRdK3RMa0Le7DhbSjr3SaU5ILEF0HsBjDiPBySAh2mHIpURX8CNc5dbMGmJ
cZ/NqZ5vl7YOPMSLgtZ8rMx0kDdidqqbvpm8x7y09XY7ycK09kOfMVUqw2wAeI12QxnVEvB4mmoZ
ERS08BVVj0NO84zdATnL3ewHgzqkHdCHSBWehgGEnuAMWuZW+TlmbuuXIhWds7eCmEIFTtSoTPou
9DoSTy8X+Eyqnlu0Wm1wQ0cGndpaiYOwc6bN9o64K7006Dt/qkq4dyY+Hfd+DesncmL6ZXASRmuO
pIvP1b7HzO+DXhMPy5SqTeT6K7axLW2r3cxF0H2iHdTAo0uHYdjMo+PhzbgUbnFdOE1fXKMORtNl
KKrgsGRoUJ3NAeRMATss202lPpzFUvef4gZXv0hzWv+xTeJh3AgmjXunrWrYGz2GcBfOkCV2hLPl
i9s3yYF6VsJsHmz5UuvO9NAMytirWPfSQ2mK5nZhqc47a5ZM0cxj63S5hWNCCryFi6d/iLtluO40
Q3730mykkKBngxmtsWOkLZoOGQyLRvj6lc180caUWe8n0Mw3ss6CIJTBqJtbV6uWxAshsiXubhWP
PMexatJFKJWVfheFaJ2dgystTtF26nDSCiGDY6ss93OtFfk5tlAk0Umsj31UkGeraCx0bCa7dqah
4K0KrRDYljQ0ZOmuit1x5134LmRXzYiNOqpl51AwdwQeE1U9eDdE6cGTgM61Q1WPKdFbcYYDqzmw
XqhLTOOGKFfdp8voDYelT+cbV60twzmx8wPgP2xJRYrG4xbkyPQVy96gPgoFyy9Eus1qd5QWQfLr
zjjUZ/00GGI7Nh71FVQV2Fv+kr3+Tdn3dfNhZTERFQL7QZ9j9Zk75VDVHac8mh9VhH0623uxOMkd
BNlqU4L5ClPhVk6kiFQxuenrw8LB/l4r7DVO4ccVrDxvE70nwOHmqe0oh2ULCZ+NshF6fCU1Ye9i
Ocv3GoBrWvvX6vZ6o9C88ZVxsa9HceV12rughFDYIyAIZ1oQbfdaKZpocLPgwpzGWgsDrR4U4NSJ
p0AsxbI2WtdaopQO6D0l8/TXvC7X+16FtldJFhgH4HxOoCB9rtVxaSPhvsyWvTOoCB8oYCcffv5+
3z5durMAJHyoZDrFgJNRCiOtlZcSwwNMWY6kJ6De7bh6R9tgbVG9fri0EiGiULzA7Qrxv9cP15l8
krfcr6gNkD2zjaJKR+7Qzg/5nCS/5l+3PjkUccGHehBggBWYJ6MhBBK7+AJWhEUBiwaNoGmr09yS
76yNtSH2+q7ggdDdRljJAPTqn4yjGhjGQcvaiONK5btac4ga6TEMoW411Ra37yw+/vx1rR95MqQH
gwucwtosIut8/SBBvQcccEJEvlvJFzRxrRsnTTEWAGJzr2Nd9o1Nf4p0GMDvobRfow55quteu0o8
exj0rtPl9dCFbUwodC0iKgA80PQmqXiZnJEHTHmA3asHGzxtZNcv6h0YzZvZw0NetZ15zA4wtFPO
RO3qTeDO9qqPVY7s1JOjUSqSAsXCLsnfkwAzXqOMf9yo44LAwpYPRzIosq9v1GwytFgNn9hGWRw7
fYCTepSX8/zgKEGYxfjehxhf8I8+LvXV3um8+Cpriuzzz9/1m+llrwB8jBJWrYCVWPX6OnB9oUWm
OWKFUq8xSUVPZ2N0xFKR3hauBU3XfXdO/81bXnWGLBMfTY9S4MmczmKaSoU/sg0iE/JR1CgkGBEC
CY7YlJWukn2Q+EtO+60LEvEOm+LNe16lb4FrIYH/Aw908uCNvFtzYHTQSuXF57qzQA3EdF2+JKlN
CvNLTxfcLk1T1hLqAfRTreBkOs/SHfTJNlL8a2nPDIPycG/13S+lLPJNh/XKe+vnZKddB+TwYqul
4Msdng7YBHmfmkOdQbDyqIfmjtqU7+/nJ5OGsjGqGKzRtRyM2+WbndbPSmjHaIX1hWi2XZAbm8WW
sHvqEc8AV5/eOzhPJswfA67DMVlh7Z5utq5A+xDmVBZ1iWU+liSsnyY2PyomzmZIqAOlamah/vzl
ncwUBoXRRMYBUgvJMAA7r5eGdLxuzOcmoRg7fo8pwURBPXwvTXd6Z5b8zUBY76zQIDBhgDJPpmQ6
Z0ZjdggnzCyLsCyTOSrLvoBVhHLpL9/TCiMnvWDAAHrh63sa9XHWM5KAcIqbfPPjpkrC0w0uLe8N
daIIzOrmtILsB6aGauu6q78eq4xd1PosN6UDxx0ZTV75FDzHXl3mLVahZxAOkg9WLeOrZaX/0OBD
BiHyJ7HEe2WXbnnZGPAFtr/6BIA7oejCtLWB1LsnD7vqld/kMqNEvJDWxQihh8If8m2wfvXrQ8E1
5Dlz88CbTh5AhizmVKUgyoxWPXjD+KDE8KDz9a8PQ/DK2YVT7qpY+Po551luNzDfkJA2cofUs8Qf
PfftMOjp4P/6UKtAEPwYZiqT6PVQ2QCMWhUYBaFEPUfYUsVXGBtOsF/46udDvV3yUG9oQbFRB+BB
ToeiwFKC5zPwJOrj/EC1mfU9qWE5ioI9hv4GBAStUt9+PupJJsKcJfzncPjBn+ZmTk4mVRUaihz4
VrDDBXWkk2tejc4wXAeyZ56m6fhpybrhWPq0c+D7iXci5bdbwQ84HnQDWJUcHCfvkmR59FvNWs9/
1WAeq6OeUpdrbCCAjb53PL0djVvVVwUYIEHAAE8OfyHKZgi8FrhXNz9o8Cyi3u0f/o294O1AtPo8
IivstjgFnZN5Y+Sjn6h0ptC5TD9WAo2z/9VKgLu9MiUJx33dPH16fVNjveoM9DncRW0y3tHHdhoU
bSu++vlE+Zs7+sHPpmXHyf4mhBl7BFwtkPphK/OzdW0LPTv736xtJgKYK+JRzlwCtNcLrnQcIuCW
PqlvpxhfDPN3YdnVeZ6+Zzj3JnAAHOMTBxL1k6eRh70eyEm1DCU1yh25beQH2xnV5v27+ZtB8D+E
/02sjSr46SC9J+aszv0YikVV3dlOKl9YUfbu56/mb0YBMMnWDp6U7uhpdCLQfacTNMVhAZEeQRES
zRbvsV9eqTDnV+wbERAbxakPC/EtCsEp3gFmDfdzY3Nvaj/YOeEzCudE8D+/qbfzjTHQIcOrklAE
06jX7yeeZRUjRLsON84P5TgtR5BV8VXpetP214dCfoBIkmQavPrJnLPaBVs4kClhJwoUQ0oc3rB4
IXGvMRfzwp8P9uZlUX4wVrjfCst/m2siToISE5Z5YR7r9k4j/9uivPWeMOubUYga0Y1A4wEzm9Vq
9/XT05aiUzbDhNk63cDJqE0z+7/84BiFh0b1bz2OObNejzI0udKgLsVhQtI+HgbdR01ahy14Syxp
t++UO94E4YwGiAORiB/z4jRqhKErfTdBMgysZPbRsmqwC7qFtbah6LfnbvJLJCkOYMYDNQqehJOC
uO5kh9Dz3Id/ZQXhj5Ky5ppqM8H0P/zifAjY5Tj7bGaDjmHqyeRDkwoWOvA8lN20GGshMZEO+vHU
zsmvzjxeFKUin/hshaDrayjwF9z53C8dcLORFSXgbtJcM4Ewwd1BOf/nt+S8CWUYaY3MEH5YLe1O
54VMRgRYUtZuue7dKiimyyyOza8CNMJFIy2EJcexqa+bgGanhqpDuTGSOQff0emwd5a0yF2MzIhV
w8rStXN9FsMF+AbIDEYvoF5783A19Mp5dGrX0qIiLeWVZ4jlYxrM1A4ofM4Prt3XzXkbDzSivDYn
8xw9hIppaVNx7BOE9xGddNvkWEg6DQf6l5/aeLTyMxE7yRfp9FO6M9cs62Eau/iKmrq0Qpo3tYoc
vZIP49L4yZXsRYyTy6BbN22CFfpGAmi4CCYoDBxhSZxv4dy41JXRpnte1IROHHs5nNqkc6fDksy1
f9Vn0njMPY1wx/cGij4/fx1v9wJkDpGog9NIEkt+9/q9y9IHMzwARhvgZoIq0CoaT+/O47erE9ou
ZyndRQq9Kyz61eyKeRzI/nM82D7kJhDJU3xVBQMx5KjFV8bcLO8U7U5vCyEwEi1AVauCZwAk+/WA
dYcvghejsFoPhXyZAmHvy0ol79CR/2YUNtLVRYdde7VPfD1K7mMS6AD3CLvJIhTPCLMWRxN3P39F
p4cd94LaWEDtkY2AktzJKHGZmcA19Zje/VCf53I1/pNlTAYg3HcTjb+5JTI0FiihP4HwabhQ5M2Q
ARPWQsS47bDGcGGb0Lj8YxP4kw1w80f59IR+cPLtf93Xgv9PCQaviAn/HmFh/1yvUH95+lH/D3IV
IBj95d2/QTJePNXyrwjGH7/+J1dB935nBlAlNUiHWEXM6D8QjDSJfucUN2ihkE+sBYb/QTCa5u+c
EKvABwcwdqsrFfS/EYzW78QzGPit+Ebwj47/KxDG17MGLgF5Gv/9oFT95dRoai1DpEUER3u5TuyN
fI+bSy1m3YD+VX7/10efHH1FmlRjN2jlsZkqGTbmQG8XbJR/iKtiAaqUmrd1UDpXhtSDSyPPzfMe
Lczv6BVlyYGlCKszMzwP1LqpK0gQjVG2m6Wz5p3n1RW07apdQn1y7LM5jctnC7HMG2lQcg7l7Kef
+jjwtySK6nrp++YGWP34QCw4PYrR7b4gZ19/BK6X3lGP7p8BlSCl2XhUxzTfaj7kWh/cIaU330pd
jJ97f5muZ4gEIVpk8Zd2VMPR1xz4idOcYBaJqEHxIrWlvc1cDZVGaVh3jjO0XwNg+5sag1kg9UKn
KBxk6Hy6UlY9VAtVnQFyNOd9njrdUYwG6EpbTeV2ceI4gnbQFRtReOWnXvegQsocIZW5EMGO88e5
6UEpf62aYMDFEjv7egDLfMw1I9tKdxbX5uoBKqUzf58WWtEDxnvnc9XP53ZQFzyjxbHpm5oYc2qy
vUHnythIo7MvhQlEPVgqJ9mUk5U8J7Ibn+wEFgHU/qDbVoU3XRFm29iQLnl8BRs6xk0VGd1aq/CM
BgV+KVuk6uzMs67dNgb3YLrz9G00x+TLkNnTZ9Xny00l4gKlQs+5pSnhbXh9zpcM4Y47D3HQIWoR
qDyg4xVfF0uDlkjQ0wheWg9DIk2ft1OmwWewq1ZFDW2HIxfkhF5sGtHEsz2bxtg7ZKUl/BAUlnyB
Dd+kYSelce8twn/QjQzAl4moOmCZxErugDvG+9gs3APUSgRSdFs76p4q1E6wQO6toXJr6pkKVJqt
DZdIHWjMZiuvd36Vybsi8zipJj87cAv5eQf58GJgzy85TkrUsYYmG68QJtevnVyzi2jGKQ1JWW2M
X6Du9ju/NvS9rZql2iGcU4D8BTbJxBw/IEPVbZKAwnCCaWfoohmsRzjbxQ9Ljd7jWE3zpeVCuHXj
yf4IyDC5qQcze8yNJb100G+4NschhUKr8FObysHcxfNIdTImqXxwwV1+HaUcKiimIKBap2iw6ynS
F+Vk9qbu8hqpiGbRBYrFtXczD5N2nCFnb+IhAUSRQQCQcel+B7uUfgBmm103qQCI61TBPsGh8KsE
j3Oe500cLSyIsOvK9oPCXSwSmp9va7vo0xAWAuC4uom7nRdI4wD6BxcJi/v7DqpYAsvJ0NnPfL1H
fIXSwqbp9UbiANtqXajNHjZ31F9VviELx4MC1ZbNvGTjI669yWcQa/FFo2bn3Aaa/ZDpbY8NhYaj
EGpJTFkhP/VmZT8Eck6ucrx/n5RjFcZBzfj8ujyZM7Uk+h1Ca85Ni6vHE3reApDdnFXHvlWAdhAU
O6stBG3bQNfvkgZ+pVdNxrU9C6s9b8ph4aLABd1qFHQAVQza5YDEdhMqlEgD5IUUp/OcO8B8UZM0
b9Av8M6ZCn6UNqwvd7bQutTb1IcrE0DLEkhCR9KvTEZQQm5L5K2PfCJLKgi0L+6soTWPYft+sobp
fmg8Xl6Tqgg5vAkR5mGZtkAS2z1kWT+aM324UlLTt22BIgsiOvNnmMdYn2KAA7Wn65zjIL0FWlZa
bLh1eW5Pwts5zehA9knLMw/8Oq61+fg5aINsA/jL2A1za7iAS7TxfO7qjK0xH9RtDwb7opn6kV0O
iYO7ZdL1+5kmsdz4U9xGvHuHfdKbvCPSan4QonIx3eTKaC4QTeZqsFtJnim75S9W7E/9pmxkvtVi
txhCe5qMfSLy5sOULeDP9cXvbv3KcTZtZiZ7leTyOjc0+aEIPIV1+9wfqmGpvvM2susJoMilcpdg
52pKfRrKERbYkjTzB8vAuwmXkl4ijzSZ5KSJb/WG2gQSrJliDwWAVkOeKpOGPrbv1PkTfECFQHYR
qw1k1+E662jLhAK71w4lSXd+1rLa3SOgPDf7JSuaFDRR3n1ASK47tpPt3E35pA7K1vwLGC/zjd7a
5ie7VXMWFZMoHwDaqIvFrpngGsiypNf0SBmzda1P+jSjnZPAtWcj+NBbpaQxknU7Xi1Al7G4Jfh4
zGARXc1gow9tvliIe5NpvbiglnZzOhU7IxfBfVy54PtwegkbvjonMeioAw1sM43qgKvBYD72ia1Q
7crFl3QugwdzdOVZAhRs2uZptdynmEDfpG0qj0rOy1dLolY+AKG7HKYqOySV7lShPyQjJCU1jedG
DZ0NfxVA1EUWsFiTBRjq1O2Czs8+UYELtqrt2jtgWsHXlLoIPLQ4Tx+EXZgbo9UWuNaTn1z02GZf
6NAGnpUtyYr0JF4uE4iWm8HF5EsfY/WlnixtnwvRfNH8fkaGnbQck+pFO9dy0lTk0UfQp44OpggQ
jbiiYT1eByB4CGPGJriCmybCwFX6RWdU1lGloNuLrFFbE/TUjrqJcWWh/XauBan7xSgRAS+CJXGj
AK+z0NXneoiQ1R/7LUnHtA9a4X8AVp1xiBXFHS6D6RE0t3m0tK68g8hs4V1e22cWSizQCOYWxUUO
nj1Uhd78AfPdeklloBBuxdpFJdz0s1TwcK3Rg1MH16+o2WSq4hwlHisOl6EJbp0eYyZbGdU9ezM6
0nGN+tjUZoB7odA3m9gIZrzZFhB8G6eu9fO4E8Glo0PDkFDlLjBa6m9jzZ63xENVhcVnH1zGNtaA
XoaIVIgwaXxtxk5+BoSl/9aZ+nLI/GyLkBBalRX4pO2EI/qndMrVt7lxrctY2vYFgqb+oyXLfuVb
GACFSiOeDgYOcMfcFM8CZ9eIvElucRhPN4hu2LdBkSuUWIq4vtM1P7itDJHv8JtztkWDGUCtsdW3
nfDO5v9L3XktN44s6/qJsALeXB56UqS8aekGoW614F3B4+nPB+111ohobjJm9r45ERNz0zOdLIOq
rMzflACyWVXNor3jmW+6Z+f7uqvwd2uTPJ5Fpu1Zc7gaL1FiAkyhYnTFhzusUwivZGi9v8N7UvnM
FC3LZsYXfBKfdQsVGFHvGxRNcFEH2vGadnr4mukZUmpxnC0zr/cOcQz3zor1fiF1pXboFKfcVn5T
IqriIdnq6C28RtK2sKB34cY7CuUS31sNL00jjdnVulCee1rke00o3X0R4jIU5aX+YghfvekyNb8T
rmFsQLkN5drIZenFGfSKlEOqhzWIVVTaODtuAWJ594kTRys5bAHcsqeLBwOC4iLT/ZD+UKkh15EX
ujdPjTBeuEDyYQuYzXvVKjlK/801CD9vzQnmbocevCOJJEgriLDKliPafekUuX2u08B+lEvHe2yR
1tunuV29xdZQLFugb1vXrZNiFeXmb5fu26bTy5fCbpdDTuEIg4Z4kaN3b8xJNBHVL1Vj3bBRd3YA
xXFEfjvXbchb2u1riW4dnwMeoBTVQMG6c82r66dwcBJm00/ax1TVjTtI+tEvI1K9d7nEm4umTeSi
s6YOdxrJIDr0nX1tIwryGQ1JgYjpUJbdrI8TVDMMs7JnI6AE76qW234GF9TcVa4bs2G8AUKBmQLW
RMaveVYbK3uWszrm/FMhDPOko/Y22GH+S0imewAAHkZkQGbazEpX7TfQTszbIS2SPTIGsT/vGoxc
s6ps0mWiVOncSaV0kwa948/hz2jLQIH4NdS1WNRpaF8rXgh7tavMaOZYnrT2VVdx0TJM8hXgeCyv
0UwxR3Bsc5WnEHBzMY7IKhJrrvQ8d1yj8346si9u9fEZCFjR/MDbSH/wO7fcdEnbGbNI8zNpieVD
ctd6UXANHdZCuiNkO9mG99yjWtjMtDa1Hsmroi0edt0h9dWhoTZolPu2zvVl2qgqW4t7d92ZMSUk
+KiyzHsuaJcwGrKAKKX8oSsumtpSUyDMYabBqm+HZJ8bibSWlNRHXqqCspq6g7l0am14VJzA25ZW
3t4aPTKiTqBmdyJp9WukOUctTLmFzuuKaq00xZAvEN8rdvTQrY2EEtZVhtBkMLPUTNq4Qske40Hq
f4c80+aZEXp7R9LTuQos/xOgeIn0i1b8CHKjAfY6lIs8ctUPZOr5DvXUuG4934Rw1ot+WDbYM+yt
qGvXcuHVLyO/jKtaeLs2V61bGOf5gzBFsNeNqqBKqhkdEsGhfsu56H2oWag9q/BxxaLr1R7DdJki
JeYNFu+kuFXmEGDEIi1STJJpnzhLMLTSQSl7NaDWqTZXNtinQx2Wzhq+SDWPYWSn83JwvBXImbFq
Jyu4y0gYMytKIaBkGImYoxpE2dCz9JVwm+gVvdns2SnZ2U6oy9jN6pk5y+CG53OSOrTHG9lG9RZG
tAfRYg1hLZoHmZ9egy0frtDplVnlDnB6qLZAcu0ofhzsuBZL3q3GerAb5zPXM6PC2FWIGcAo/UVt
3bSGWCXQbAaE/ghNrN0CWXee3Ey1eJWGVT8v7MCyOB7KhCJFAxnSrIz6UzVhKsx6qtW3QL+sX0UB
RyJFYCSa0eUerlWTHTNrzTy5jUsL1qIkLdqCKUOJbQDKYXdJ9awlgf3Tq6VQXFW9pwbzRi14AgOa
flfDKL7ywEze2hh+P6bVaEvh+vi9RPyKZMabq1+Ug1vvAxQPDmFZkVhIXciCQOM5qJLvb3k6Gnuj
tkikucsXUegE10MNsTKqm/BdoR2+QnHAvEcG3FvABxPqwkDHeUs/JL5Fek9eR66UfkDc0Va5Spox
s9PmR+3lqAgOFLsx19Zqbni8HNNAdZ8cyFIHc9CtQy1l8nUO0HBVtgPUEgOW+BwQmn7Ta3SVeyFZ
iyGTlafBTsW6Q1h/Cf2sfDBDSd47rt+9VDrdi7kUdM6hVUW6UyFW5TCCVMhxs1gK41Wmsk/DLShO
KEeic35bZhm99ZE2JNhLDd5K8Gh6dJ2y3MpeEj0Ak9N5Z9IhAwDerAY5i541KR8+c6cr15Vn+dd9
6+Vz0yqg3thG8tbSWOXqIfefSQj6XJnc8AsbDck5+UC8j+w0vElav4XNMDjGFcsyzCPPsd47HgEN
T+8eLYVK8aIrlZ+yBuVer5zA0Z6pMQn8YTxpQ+L82PbS8EAHQ9+4kOtXKUjbAyKVmBqBGV8JQb7I
7WPlW4wL+6VHWrnsB/ykPMxmrtEM5SqURe/9tEPxahmFYS51odavvoyeZYDo6g+qDTxX02rc+3YH
46Cw0h916T4Af2+WVqH0hwTXVmAoJYIL/oCMXWmi4QEi16KGYiKV2848RRp+wlB7KuUoW0pap/ir
yqylOwwnpEOWlflLoynlb6iU+geNFn50AcFmztPFXcncVct+1FqkkwTHLR+qVZ+j2gCBZdcpiD0M
GUcGWcE4blic+VWC4x13gRNv+t6UDgY8Sn3mpQ7d6EGlIkK3+E0MinvTRR1UD5/XUtKIZJ1JpO5e
J2XXFfLd6zCs60OZNPF14xR1t9BaGey9K2cDihqFXs6CpNXUuS0X+W2pmzr2QQlOuWQmyo73OAkX
atvJQ6VF3iuOdRR4iqpZ8FGl9+AenQ8LkBiEMviMe1P1UVsVuR/8pCqnIbnaxDb/f8Hzy3Ib60ZL
MnVNjpcfjMgqlnKuvHjyqAQi8nQhNVVzpWWpKGYYGHfeqqMEpXCd9OpO6XVSJoyfuowEOSvuNSzg
aOY1HlkQSR88k4ppVTrJht7naQWqA4hg9SteOZyFqs51uKhagIxlKIufCLx1cKssDuaQB7o+Mz2V
q7lSqrsu0W1nPOdKSN+Zbt/ycnWuHOGnv+igIlGsiEJca5Vk7quWHgCpl4bqrh3WC5KmWJ83kgan
086DOl5pKW2p3dAlymceRPGLDiwNS0wvkqqZCNzyNy13j+JCnBeHtovtW60uEa7roPgOHzh2wkUK
LTNbcQAo1qxwE94zDSwx2D8WNJJ5GBjefW0p1HDUwQjWZRPmKbXBTH9G5KHdprmVQnos625pmlX1
QtcsmSmWZF0ZSpTsEJD0V9yhNp5UhdNc54Wfrp0A4ynImoHRrGC04xMNTj55CZrRLEiVEZFDsSqt
VjC0oZE4ZYrmjM4RcQt1dlgj8GXsqThYcFE1G0rOELV3UaN2cBPa8kMfyvaq1Gy49GkpZHKiykhX
ptm0Tx0i1nOekfoT2jnSB96e7trMc3EwEyWJEI0oqke4ndba0pPsprLc9jXtG/zSTBntDwfA412u
6M0dUireTu55M5K/2+kWWIDdzfUUdjRWZsHvRC2UZTRYkTpTzUFZOflgLuDAOc42AMPwbvtkPhC8
AqtYJGnmrSh4CI4aa3jw87JaiS7w/VmcStJnwQEXz0ThpDujsyJsM/nyk0iXN1VPQotrO69ANfCH
q0zOpOuoC5Vt61fZqrZKyDcw14c3bCD57iyKfTY3GEloCidXpQwbzIzeHrZ1IbkPnRRnr7WuBr8p
UVo/TL3xNhVyGR/oeegHOQr7t8Eb0NMzc3dtye0PgO8qtPNQK/ZpaehvmVr2SJLWSr+06kTbxZDE
Xsqhr9eunUaLPMFUC5fskaCal1755IaQReZpXGQ3IaK9v3Qz4srtFBVqY+nEsKvISaG/B/oKG8iM
I1S1n20VerYTWfqhlbBYa1C8uQKRuolK78ZVa+ojUbxIXX+j0JmofPeHWgXBB8x4fWW1dvPgmpKK
OoCVo3sNFRUKqRUHy6A0K15Hsf1C7dzTObkSX5nZdoEiQddk9o8MP5LPplW6pz5J6x2MPfgwmUir
teeMNucGl9pOldsa+SMukPdaYErBEau2S8dygeDWoR4fqJMavwI+zIa2Z+sukDZIt6DO3asQNYs1
RMChWCs9b/R5wjiWcVSF2dxL2nrJa6+FqSgnuoYkYBfnS+Qf7CvJG9H/gQOntmh0Gt91lrwKyxse
VMow9w67jeJE6h0C8IG7hNLQuq0kaZ3z8qlnIQIBH7yceMwUPXCT2u8gMA2mVT/Wlhyu3E4ydyV5
I+UyiWoJ/c1i17tN8mgMnH74pTYrHhfpOtCbfhnLpXlTFl1112ujEoYc+Qjl4CucilRdVZwyy3iU
iDDJFpaeP0ib1tO1VSJQi0JACfW8KM2uW6qiL6Fc1eTDtZRuo1CFw5eZ/nPqUQRLUtUSqypTxMqs
M2SW4j7T3xGILTZVhyF7pFf5KyIP9gK4lkBEBut5PiTFT2d6HRYLJizZKAOYk0h3nYegDeJrOXbb
Beqe3axCBORa9YTYQKEOllwI+r4LGjGL5F5+jg05oJrkJWLmQp9fCVonV3GXJHdxVsmb1o883sJa
t4wUOwsXnibZP+Oe1yh2enZZrHFFCNe1Rz8qgw50qPzawko9rbx6YXPGvWPS3bSrNA0VyKuN/Yjn
Xxzu0qzL+q3nQ/mYo0QXCAAMiCf0ltXuk6hptpgSNnsoRLGEFk7Z6z/KtEXwvmg6J10pALDSLWWl
5mloJPkQumb5iBEQbP6c0hpJXK7R52pcNfER8JJxOhN8o+8wIutnKpVigaSBuw+bSLxgzGQcQCb5
VKLdwoU/hAMDuxFJkhkuBqUy7/3QsleVLcXwOXtROQvJCOKNWiK/POPakcoFvlX9Q1grLso9EOix
OCyr9jFwHQVc9SC9YYwJw7moBgqNZqG3Dv01LdtwKtc15/sgXgQKGi04DJX/omywM17LHcWPJQzZ
6BHRWlfB1tBxflUuPhCzqjMjn4dLmRkb9NH6nPNLc3vM0XU0bx0H7795Z5aqP/Mpfd2hBJTFCHHh
67nhLHPXKMM73hX/bd6+97qSuG+G21fNpiz7IJiFvjTwwmVnOWUzD4YIFbYY5WuxNJPxtNZbI3kP
2kET174EK2kN11uN7yvE2SAhpKaFUpGllBnE77D7LQlJDRe84Mp8aSBxlcx0Z9CcLQIYcN5GgX97
3uZl222rwIanjSp9uwSxFvgrRD7K+8QmTV3yV2fFOqcfTJXT9oSyztCXWAFyMdHFTiVlLct8JIPU
edzYSe9vwhoJLmTTArEv/EaLN9QLk/ssdMTcjX3pKQhU6UaJnKidk3JnL6llh8NVm1T5vcgR0R9E
na3jcBC3RYiGG0XZZB0GWkztwOL9Petbq7syJFUkizQLh88EHl83i1yrolJc+8prqWEEgChDRl4m
m+ipLHCHs54ML02spegGS0bdIh4tF4cna+gxUSrC3NLmZV6HG6sVBSXKOqiv8ElrHgMN/qWPUMRW
TocQvTavQTQrJrnqZYP826+qtZ1V9WHAw2fPOVe/DBUe9iEQ+2oGDza8Kj2/eEHAYUDCpUivc8vz
N5mw4zsart7OdwqKMrEByRE9Kf2zlpPktWqbzJt5poFclkZJal5HTom0q1qoB9XEEtKH0IzOAXnq
74pTMp4hvRpfFb1SPqCuAaLf4WvMB6Olh2RUD4lVolfi1oBpE8usHwRYpvsqBMdN2Te7V/1OueKz
apa57aOcZxbwaN2qeYytvHnoq8jcl5rabzsDgR0aDuo8ioYYORbUjJExMT6NwDCuHS/t6XUMGv23
ACGCVTjYxXNvNtFKC4po18iaihhKT32nikSBZ1baPlcBqmOzoCnCLUxFuiC4gr3DXrf0mY1K0qqT
quI20MrCXPKlSC9V5KY8pQukvRAx9JqVJpeIzGd6SN2j1Z+9StQR2sJmeOPS2T/YakV/UG49ZNx0
s7iWk4oXRJHU0jK1YofyBLougLlAry1a2e5uiiCs932Nnp+VouhlJyXdAztS5GXT1oiZaNi3dZSn
X6OocKBAZ3HzFrp9ZC9p/9g7hb8Oh9ukjun0G0pv3tQVgiW8fwvlQ6RKtlDw9n1EAqqR/gu7+r8N
s/n/CUADDOS/VwL7P3VZiff4WAZsZNr8G0NjOP8CBEM5h6cFyl3jn/wbQ6Oo/4JXocI+RIse+C0A
l3+rgEn8P+hYjWZD0PMARloAGv8NopF07V9A5jDWwyJoZA1Cxfp/MmVHIKjTep8jkOsvqAvwVfBx
IMHxeoBqhRbYiLL5hqbxoP5Vjt9yaNykWBxwx3Xz9keW40V2AdR8TOz4M9IIOfsWafBcPbKMRqX8
ocwCeekFO5PMbJ4pFOiv8MOdfVuGf4/0u5LpMf7vz3gTOF6n0ASPNeJV1s2sQLaX3kB3Sfz6VBCU
OSEGjORNqBzHg8p13tASB94eDtsijN/U5JdQwrWfaRdGM87OdJ2AnsMuNFh0CBbHgRJky3nXeyrv
EntbBPncttEkyxfn5+xEFAu2MbBMDPAsSx5xtN/WKOZwNLIk0/d0B9rHqnfzOQpm1iKKS21zPtQx
fOtreQgF8JUrmjvKmYSyOhFy/wl9X7Qq9kZWPCw63XcvQKZPrA/mVQBvlJFtBobteEANbSYQ9pq+
T9siQA3ReKSy4dO4sfND38BRPz+oLxLAZJlG1T7KqxoMC5CTk3jkLAWIZ30Pmg6JCymxkqeszVBV
64LOC5hNzY5ngSEadOHaRkYizhM8rZKO6yJzSmPptYbbgkEeBPqRVm7xEGhzb6UYFTnkgHHRY9ZV
wzxAHuvTLwRZMRC05tULLBUrmr51NmEeRfQSO/7wwvCm2tHjaWGBBvwiQeDtOcXU1mUrg6uq9b0W
yP6yUoprnXYzcla2vpHps3SudJPo9RvGycMuLiXuOGFrF/yFJ8ztr60D5pDzVB4xo6zu8STzWC9M
SIT6njaXslA7mZyyQlquR5u1p5WKFAxyKAjnyFtf4GB/fo1PTYJD4xqtBtj5Kv86Dq/z0nErnMT2
epRn9O8AXaTKfSnKYalXVbyHDbjAzqZYOGa4jSSh3RhWZ16AAZ/4FSN43lG5CWB0ASY4/hUVQotk
c7WxV5Wo+GGSKmwgybw2DU5UgUoS3cdydKj7oV5LSPYuFTdQNmUXS38L9cxicKeNBHrY5FAsAUAf
/45ccyjk2Zl0ZUbonvaIAzyQ8LkXDqY/15wwNOs5mkxIGxATjsNAbi2RSqylKxJpKny7zso/nEga
ZuhdzP2QcnurUI8rRHDwLmCh/zipxtBQrG2NYwTuwGSmu0yJWuEBtbCVnUAQpDXfzu+oPw6p4wBT
PDy4HSHjBy5R7b/DCQMoTu1sZePCUTgePUdHE0wsDVGML1EHBCRGZZRvZzvygUrtlI5zhQ6OAmjC
eNAlsQoEz7MwdKONR0N3+bcHdhRysjdKW4ikjCz0GG/i4lVRn2y6ANrT+SB/3FmTcU12Rgtqt2ky
07nyZCwKwDJt2/gC0+zEApG8qepII0ARY2qQwCsTkoIe+HtJGuahR7qu1vPOu2u0ZnV+MCf22lGk
ySK1o5m5Csl1TzVhlRn2ug66l/MhTuyDMRM1uefxZoejebwPaM6qXVKE/r4FtrNuBkRYUddbpp55
Fbl5f0ALXL5wZJ4aFZc9THR4ZipIueOQTdzXVYGu1771xLro21dhWrfnR3UpxGSrIZOFsGxBCNEL
VNksZLNy8LXng4xf+uQTQnKG6gPK+Ab59ySIQtdU5PB39nyortfsbGndc51XbIPUubKLh8q+xJU5
tfUsuGmI3CrWSJU6nrpa7gs1xsZ676kH2QPx5N1JGGuXf4+L9XWMc3j/J850iyvoVliNgVmtGYm1
3kKb83sgZufn74/HBlClMa/E/ADZFdmcXNwUJQXtEYIoN2bKS3hW9/FNE/ZrG2QxMJfz0U6u1rdo
k42eRJE1BCiQ7hNqN2qd7BQhfyACOsscHHtCkFVAJI3WunDofd28f+ySb3EnOSCv7UaKXOIK/x6M
yRqy48IrdhSRAAH+aIp+EXkG3SGUH6n/JdGVH/+mGJOU7jyQ3lpBT/VXCyR38KqD1yJfly1DsI2J
E61LzVh3WbVIbexxpI0n+n9w0n1foXEFv10SoPYLO4llf5+3/kohp2AKF52ECE3yfn51Th1D3yNN
NnZr0AOmxeDv/fpOyPl1MfgfnnjxAvRdpfqSk546fpp/LAq0EwBnyF/Z44P6+8Aap5YAF2r+Hpg4
CKcNliVO+abQTqeb86pRmvZ4kHbFDylcJMbMje/GlqAPwCMbLNBLu7C5M1HooPo3s62VZ8QXduuJ
a8yyvv3Aycy70JZlYTuc/FnsrGQSzOu6k/25PvSXruVTZyUEHMPGWVbmTTn5MAK5M5W8Vvw9urQg
swwdjLWOCOz5BT51cn2PMpnxvjF9tzI6PoPgvawFza23qtd3CSXB84FODkdV2UwGDWjIpMdLG8Yl
Zhcd31skP/oI6DbqcCHCqbWx/xOBV9BxhEAOh1agpL+vJEB0QORscfdP8hhk4BCA0/Qv7u1kVeqs
6gcRDP7eVe5oC20yGRiLll94dp8cijGm6jyKSc4mQ8nwCNHyyuUIZutLzXM+vLX5hbfJyRgmgha8
TrB7c8Y//3aIqGYmm0Fo+vswPbiDNo/KdWgUi/Or/ucDiMsE07j/RJnMl6YNjBDVxn2HhPiMgqq6
KE3PRzbdy5dBqB5MLf8BYg+kmPFqQItdeproLvyKU6fY9x8x2eQdxuAuehj+fuhKlChi3Vn0HQ4a
QQ8U0Za8pZy1l4o0J2PSTYP/SalB/pqYb9PrBj26YDVLuKUFhpVJB8VLRxf/pr8/P8Unv+BvgdTj
dTQ6swYdNx5JDWA37d2gLsQlNfTthVm8FGiSwofjq6XpbH+fOQ8VkNVRUdzQdnaeL8+P6OTOtBA6
+Hqr8jQ8HhF3m6PRLPb3qfTk0bwdRVeCSwnAydHAcP4y8cLBYbInarXQWiGFwT4EjAknIAqvHTte
6JU/Pz+aqU/4+PaGmkuRGA0Cnidjbfn7h9bVqWSJMgj2jWbOir5a4HtZtIf0Z4QBSwoKao6G+uAs
5BTFhWAmXVi2E7NpU1WDyamRFVMLOQ4f0eALLJCD+9B5qrQnn/fXpaPk1Lv/KMZka6gCY83OIIap
gxfee9bO7INlvsIVetMX5VqKPyRbvbBNdH74JFmwUfjg7KLEQtVhcrTUFurxQISCve22d0hlLRTZ
9GfnF+/k5JEGEwbRsf/ioH7/iq26kkoMefYu/ks8jSUtWgooReejnBzJtyiTl1cNSabqtDTYwzed
1RauWlTp/n4IqlDQaEGssQ/Hn/BtIMA9EYZ0qmA/2Ic6BULXmBcinPigeKhSXTepE9MrmewBp0GU
vErLAHLRc6CC+MruffWgyfGFwuKpJeFoQCACTxSFL/h4JHQ4oT8WBvvZ/K0n91L7VAGaPz9bJx4l
NFv+ijH5ZrKS7gdq1eCp/aHeeZFWzOtMz9eU9HdJbr2EThndyXZx14bRpefXpfFN5hH8QSHVDbFL
+9ZpnkPjtXI+zw9vamg5HklH45vshsEOlK4rzWAvXZWKuTY2+LmBrXcxedBgwxQzS1nrIwcjR6D5
0uSe2ijfJ3ecgG9bsVI1iKOtFuwxPpn16bIwXoIEx4To1/lRnoxD+oxioMbTeeraqee1DSoCWQ3l
h9m9t81SLx5l+f4fBKHRg2olGQat5uPBZJ1uIiLNpahZGz1aB3PFAplzYTueHMm3IJMZw7hO8rXB
4kLs8YQ2yuDeFCpUaxFp86DT7X/wJWuoQtlUg2QVBYDjMVmRLiWFysFqAcrCzW1hVrsYpMNoNHZ+
9k4kSXQIkDozsFmk6DS56TtdL2phcW8IdNjJqNWwnZsBnqK45yT1BSGgUxfxUbTJyQE5BSxASLRB
LKyXBJKviO9AUdNg8surOtRmefeEKha0l6UXebO+1y/M7MlzhS4a6AX+QSLoeGaxdI5cxeKM7Dzq
BSrNk3kNa3om5EZfCAX0c1xomFHjbbjOUIC/sFlPHi3fwk+OFjT5QQGP0y2BXK8Da+ZKTxfLsF/5
zPReRoVibFdbKrK5k0WF0G9LMqLqHNAVVPSbAre+oDuEyY+A6w15fOtJyWAvYEzURRceNSdqV6iN
obWKphmdH2OydWvZpCjm18H+uc9KzKUyVP/9eRZdWZ2Gdc4/eKcdhRs/3G9HWRaGXhILwskjrMa6
i8XvIXw+/42cWrTvQ5okqp4uddao6gjZfJdl70F91xsXZu3UZ/g9xKSqYcMmKYpmDLHQ1QNiC4W0
sfvf4OrOD+VknqiPVmpUeBBS1ifz5boKKs4YEMC7ruekxPjv3CMCtghr6aP28z24KRcc6xYnsAsy
madDq+xLFRlnMqBJaMwyNCgxXKtJ7mlbc0igdbQwBtCUtUEVAxnzsHnBLMVV4EKW7dpMkkuqQCfv
Xd41dAKxkf5TsCfEUKiQ8VXYl+pdZvbZKqqRHmm0jyQQB40F0CR03ykbarm8jKV1026DVL7QYjq5
ob79iEklRq6E8FDLwLdcOThwpeTy7mKz7OR3iBow0mvjy2daqLYxGG3iKiOBEkoEu84xISF76bLG
2xuCaa3PRI9qmZHrv85vsZNbWScr1Kn8k7FP7mOzBT+PKWywr/JY3imNvg4VZcDi3WwWlmfYi6Do
+u35mKeXFXXLkaeMHNtXWfPbMQBQvoHgWHCsw5uri6eo2ahgyKpqpcC2pR5Z289upEO0xCpWBx32
ev4HjIP648Q1RrE5cLLKH7LPbQX80kQOfe+G7sHCw5b21IVP9+Sm+RZismnsMDBN0fJEkbPnIcc6
Rz5omNGeH8fJXfNXkGnZS/i+rFo+QaQk/0F2GkYPHb6wSRncNcGvOL6wV8ZP/o9pQ28OxyryYWC7
x6f34Lq66J2cMUFjgf8RxzuqzX5y4dY9uSVBIY4yZzThp6CgRgHa6Jpsyc6GLwbp1jLeMHZaKMHl
7+7kkLCNNE06X9QNJwmGguBDH3fECjsbOro6r7LPXMUpr71wZSgnNwSODjL6cFRPvpKtb3veaeO8
ykuO8uxLDOIDOpJar2zjaojd+dbBNIZmW4Dvmm7O4eDDZ25Wbf9xfsNc+hHjn3/7EWllcZkofHhh
+O6LYF4FuyH4eT7GyU1JlWgsAgDA+5qIbzESO/dlIBzB3iE9QzsInsvcL249f2VBiB4uRDs9or+i
Ta4pz8XUpRC80w2w6EIsklKZ5f7d+SGdPC++DWmaUqR6HAUxawdIeG66b17+j77kbxEmGYWlAW/K
SiYtrdFKvvcSd4k52SpuurnzLIZLqq//zW78a9omx1PdWaHo3IYaW+jO1e4GwO0MZZYs2I6toDrY
5V0GdVe+D41kbWj1ws8qvKtXbXQJ8nNhbqeHSmQqbRjghrH3MXUK8aZw/55c+lcT2Nbxgh3lRenW
T0s5w4D8hxX3nJJB/VnW1rAdTONH2mnZhZzp5GHyLdDk6yrawuhwteDgit5hqc1j5NZ8iJ9u8/fM
W/4c0mTXY+Kkg5EjUjoYm0LNdrRugDkA2n//Bzv/25AmO99O0zrXqpYDY4BcGZi/owDk//kYJz/h
bzEmex9vlDYTNTEG6ynxtWVa/oSPuPyfBZlseMo7lubLbDObRYncTxAHF5O40+tvOFSPySsQoj4+
XeVQx/i6Y6MlSrzG8WQmJZ+93O2r4MJGOz1jfwWaLL/mpb6je8yYVZhXifbb7u2lJOwL63LyHrbJ
vYHO6kiAasfDyavWynqV5LvzDAsUl2bNQH6jZYv6gIgD5cr2kDH4J8v0V8zxtPh2eWQxkn4wawOa
M+8y/ER2XN5dMqc6eUOBcgTibJJiTA+EXIY0oioDr4rsM4q1mdls9OB3I8+FuepSefv3h4QNxxf0
He3w6a5AqqAOnc6h1u+n8rrIJH2Ru2G7LvGvvRDqqwkzzdDonoxGLXRdAegfT19ZR6JGvyMAkjRs
SgdmJJcW/MQSo9IsXzvVanxEtlG5jJp+YQ13hlU/VLW+K2UECSQZFmfVr8+P/9RXYSAuDNAMlxVA
0ce/CevKAaFDflMQdAtSOSX9TCuMQuoLX/ipi2SU3kV3CtMB3ACO44yWKlVnx+E+9u5775Mm2Plx
nNo13//+yVEY+qNen5SEe2iUNqRuTYmQnnnJsb8VXJAQZ8/HO/kCB9sNPBNONZ2CSUA/MvRiqMYB
OW2xEkWkr3BF1GZhl1kbL8c9uoyd0ZMgQh3M65If0Jz1Cz/i1Ekz4tuAhlF2RL39eFI1K6oyw2TQ
ivesejKktp1kPp8f6KmFG13InJFJwjEz/vm3bz7CGqpCwyDcp3HyVPLax/cYba3zQU4dZhzJJnLj
qvXlM38UpECHrc9wTd8XZYoMpIwOnwwaaAHF6leZN1zWzkX/nVM7hpasaZN6wIaZNtyoC4texhl2
38sHaNSNEc+j7FVxk3mSHHonuzDEcS2mHz+OX+ATeM3o8pS1EcQOPQq/Dvd2aD3n2gzRi1DddOkm
6NxbJb/l/Xlhd5yMiDOGimEdqrlTSESmyUEsxWa4b8olOU9mp7xbeiwvdY+SqTXziu5HYdir80up
/DmvCN7AfIBxQC+TptbxhikxWM39zqNR8cta6fGiSK6UeF7/dH9ToemUudPti36tt3OYCE20G8xy
7gNv8S6W4//cufwQ3nQO6G3me6on3QImjHOv8PdOv69l3Ksv3IYnSsMEgB5j4jrCs1ufXME4xBaa
pYKTjFqeHFWwGDaScG/NvgBJ/dR2v/s0n8OqxErKve7xaT0/0ycnms4kuua0DzEBO57oIrfM3h9K
f89dM/MigVASapKKmFfLSn+lr3gh3p8f6ai8TIMDqgnlaGMyXBiRMNBxNN8XVomB3VuZd/Om/RWb
Kz8J1+fHdioW8umAhuiGw0qbFDNibD/9DD3XvYZ2qJo84ARtDUChkQr52/VDnbYryFBgaSoqmpOL
ycEWG6kUEgBJ/4xCkqh4pyBLdn44f36KeFRyegKYwGSVs/p4qdApQ0E9oRQE4XgmkqeiQ83uvTff
pfS3+uK0F17EJ3YG4QxKZ9zqY1/5OJzAUAgGOz2LrI3pikhIfL3o7kqNtihLklB9nB/dqQ/hKJ56
HE8CMhSkJc98xYxXOcTxJjdGcdI1VhjP+Crhq/g5VG/SNg5gvP68EH2cvOOTdZzcv0Y7mVzh29gn
9ZRN8FTfIP41ywYXbbd8Vwa7MHIPCHIuyxxB7bZaqXK2yJv/S9qX9UaOK83+IgHal1dqqcVV3svt
9otgd7u17zt//ResudOtonVLmD6Yg8HgGKgUySSZzIyM0Gy8AVZ2x0JAgM9gBSL0KokgnmEuPbso
0aBjFhrLrOjWuJNBFKmKb1P8MqXgekkb0Mx9n7qA9Mra3fk1CMCmBJc9MtOsLMy3f0HNXmLkGTjm
0E1tWuCUq5kQ8ZoLLyQlAKMH2JE1JCC/yPsw0rWRNqVAu9Ppp7gJRacMJwh2hnaoojU9Iydtp29o
v81B8dysFDsXjgMcs0i+g/8AlbjznTObW3ZAgE8xQtbK+CExtor4ua4/rfg+jn+seBM7WThvujDF
xVTQnlBNAT386BF8j6fPQruNMvAiBY/guFT1vW96RfFtxSbbH1ds8lkWsAVKJYop2K9JQ5rbUNtC
fCf2N+NHWz+GmkrwP9VCBm2zYnhpsCghIeuCpCce2ewgmc1r4NeYbhCaIr1zUPtPsXpPPhtRgRpq
Z5sttIcDLxPWHvvsROVHq6P1F0uJDkk8Bi6N+iAd6aYR7+Oxdlli1zctNORSW85XjsGFEjkT/ftj
iYtdzaShcsDyaBntbHQxCs23vJZdPLkUCz2zdiGA2Ue8AR/WvSxnIJV49KfxPwN88A0Mp4ROFOzT
87Exm+Kx8SnIfjHaXhAkuxYG6PgaAIjoIKe1V5Zz6SjAm0QEehrHIdptLmcW+lc0zKQpQittYatK
u03LO7BfaMa2UqGwrpovkoruWsN3QMzksiqhnCaHMIbOABjxrn/MwpWHcf/5Fm7udRmMRmCWQRIM
KcMyt4hvvSdGTXQdjPAgwYnDyF7Nbq9NAPv7bLIttGWx5zzOYCk5WaXpgHPTM4fPvxiahVI56Ifx
AOSnuSmhNjdBIOtQUGlbmxuls5y21R3QsH/GJkRRFTvuxO11owvRLJ5GKO+g8wuhJl/xLUDJoIuh
hNxLijaJHvz6dqaA0fC6laW9ObfCXWJg+gzMakDyRRbSDURlt131oIDEcBUHsGhIwsGNzmRUz5nM
x3ylslHrOx+s4occiTQXcL4SdPjGLxUb0JOawFyJ8hZnD1kHlb0FoKnHRUQt1cyhAnnvQQaPX0Mf
QC7t/MXMsc5DhMegHOETSUkHgqdKwBmeVZataEdJBPFgsF/NLi7FGTKrhv1riJu5bhJyOjJDUqgd
DNANVaFsg5pkhyqBIzW9TiI6eqIF/vFg/P6/DZJzj1HRgrpl97BOtzH1qvS+LGLwvU0rbri4XHhX
ISWFOjD0cS+9wyzRK+hr6JxBPGWjWQfK0e71kSyEyOjeQCciezzpeNRcWlBSKCehVQSdD3LuoEjq
I1LWQRjVRl6JcrMxrly1SycTukUkrBv+BTFV3l6V4P9G50DcupMOSOwWUr/Xh7RmgnOMCYziMdo4
o8PUPsY99NKDlMjTWiv64sadDYRbGkXLRVko0Akw/CowBMN4QDsHLd+vj4X9Ch8jzKeLC0xKBLtg
HMBYRvBRJmnlVuNNMt5Cwssu4xVXWBsR5wqZlaMgDFj5oSuboxlP+yL8HKtvclw/Xh/UoiHwqCDL
CsyQeH5GzW4nUI/2Uiti91Ti5KjVC9QIjo3ojEG9EggsesLMEBcHAMZVawF7bjZSidhcYi9AS3vz
80pbuZUW1wn9qYBBQSXwS/WuzkrJyhOsE3gB7EnZJ6gSPkPsAJRbRfjr+vQtbtmZLW4LSQCOjjQG
LsRQG3o35L64ySYT9JLSZ90Y0SbPpg8dNI4rO3dx1cB6Y+I8Qq6Vz1xLjZypIcTVQXHVgj0xYPTm
uf8EWmi0/ofxuLKLF48+SAdqho7ef2h/Xh4UDRUnUHTCXGog16oVCS57tPCt+PyShyBzbeKtCnog
/MelFVr7UHEq03+gftjDrfKwfoqvGeE2VpSYWW8ylE0i7VutRg/sUS/W+EGW5os1TiDThxQOAqPL
kfhlBWy+hVxHYyjVk9SDml4T4mLlAbpQu1EB6v1jhluWOOjUdspH3LrgutvmcaUAa5e+pSA89tLU
At1cK03QM6TdWbLBhUiS6PS+EDo5NGvdnkLIaEh1ZSuFEeR2QxrsQR2z2rrC4hj+3Jx/JnPm2REz
BrL+Dwiolu1CH4AagHwGdPTAob411X3n3yhWYuO1167muJZXG6AtKBdDiY1HlkiVn1pWhIpW46LR
2py8/HR9/y+dNcjU/TbAjU3RQGQTUWSZEPDcAGJourWau4bWZ0jvhHcqjVZ2/mKoxeJTiFEyeTk+
wzpMKNkFEEk6aGVpuSWIwp1sEKHWmQ+Jm8iQjq+6ILdzE4+6EkKb32utWMsyL04rTgJEfOr5VLhc
0TQe9C70ZdxO0ht6J624Bov9x/WZXTpZka1HeyZAxlCz5fZQHoAJRPYTFAENR5T3FaSGBLz88zcg
FoJmpTx+zj5+8dGZNW4rSeCKFHMFZ08ki57h2yL4RoVgekARyO3b0hPqt0yZEJSBg05udteHunhc
aOByQTYW3AYmN1RLisowV3Em5f2mNqHm8BfHN9bq9+9zg/P7CXtDwO+PfuaANZTQaC04Zsfml/mb
meD2gTBChcEYcEOo1eCBddaTQWE4ddtYfC6UF20kq8Hr4s6bWWR/n50qrTbEgkIxqFj9kYK3m1hQ
uQLjE9gGw89Y8q4v0aLHz6xxd1MGjmhzoPDGGOBlWtV37NLogvovEjO401UIayMrg611OShfMnsx
PncvJO9V/BHH+7/pCMGtgaQwdAHRIQE+jUsbuBiSrp5wZFFQJybvz7npVM3zuMY6sbil8FICIJyl
gRE4XNrpAKNIQxGJrjTubtqisOPsmeoA7LY6SRmhpDKATiFEiiLqNuCMX0sOLy0ZEnmo3kIcA9VN
bskkMMxGxYDXvCb/SoF0QhGlg+nrfrFwSuHXsVSIWlBX409jBQIUYg4JlkPdo6SmQGWqA1uq4iBp
4RTgyQdB73WDCxsNBvFWAxoFNwAfJAE2Mhk+1CYPgMDZkLS4U0XcqDJoBCfrRdOifSfuW1CPX7fK
ti+3vYF0RVc+2myhxc4HNBDBqatOr+JDbSF3p+vCcxMlx1aofCcXjfS/PxVwWAHSDkAo+EM0LjEC
acExVcfkjMtIUaIspeNgPlwf0cLxcWFDvvROLc7RBODH8aFFgXJS/X1iTCQcj0P3UkfmyvQtegmr
U4AtDcUQvkrpD4jhlKCPDyo91/EzKKNqKlSsIZnkFeLwLoBaHu97/fP6IBe2APC0f+xyF0urmik1
hTI+CK2tBkfRfG/WCEWWTGBYOo4SJC6+vEQKvLFEKx3igzWYx8Bvb5Ax78cVKDT7Tt79QBCKhgMU
VdAxx42j0ftOtAIYMWSgdECxvdZBvuTfaC5Aw6vF8OP8uQsBDQ0NkkZ8YFEiKBoiTwcCM/cfr6/H
ktPNzXC3ZKOAlThDO+MhSkFfk3qyuZO3EaiT1fj1uqUlj5tb4m5HpN0qpZ4wIGPyhL6GqIMovo5a
hWKfRHLTTZX/3tKogh7uzxSyL5rdx7mKKoIoqvFBsd4146hHbg+dJDTa/G8DY+fjzIxlTG2DaDE+
BNJOHcCcJBQHluxJXpKqJmlZr5y3i/79Z1h8qSTuFQ1aEQr8m6JKa/hQTWUcj1326/q4lq5LzB8K
iWhcQjqOB+LRRLOSXIDMZp8DoWVk32VF3olDfRsX7Y+q93rxs/7UQqQEofuzRuyy6C5ANgCDCjo0
gA4uZxUyALXfKAKQaiZAfg3UVHQpRxs+aNRLA81qFBxOP64PeM0klw8C0ZZPhwwmB0m6SzvEIjnI
GWMweUBvCOojbhgUf3HmM/zGv6PkjhHwdeZlD7GnQwLFmRLSeV6dKQUpBgmSRmG6zYY+WTG56D6I
5thDXUQ+gBtlSUEYWzMQsZy6HcrsMdKTjb5SSFg0gh5s1hyFHl+eG22EthIaVVCGUbt3YDbD7rRa
tlxcLTw7Wf8TCJN0bnenZRiDFBcvvmgA3fiE5jLxwy/x6gSsUd7K/koEsLwbZva4bZ4I0CXLK9iD
JvNDUA2ElnuTHqXI6+UG6gTQ54GMYvq9XHtfL87lH8N8W50lVCKIHBQkrKVdrqJHUTddFP/vrzv/
shVAC9mVif3GTafZZn4TjTqwN8iHG8W+TmtQT22uG1m6NUHVCMV68NkxTrvLTQ36PiNqMxiJNemQ
1OlNr/rv100sjYMB6pBsBe0JGLQvTUCwaUDWBSYSYOSn/F21TmDl+wsbIFAC3h9f/KVYnWtZ0WlR
hIi33Qvo9MsmMLoj+37dylIEALzxbyvS5UjMoAdXjR7gnK8fcoW6I3jqpWyvCdrKhQJa8q/BzNwS
d9bqY+qDbbzFRQlu+p2QahDGAZBs20Kixa2jEprhSms8QBI1JZWa6fexDHGCYfhuDEZIhAC6s4UU
MI0Ps3Cgj1NBMbmD1ncogla5Nr+ZeoA2+wKd9Y0SWDvIc6C/L0rDjTG23aEFdB/UnXgI9UGzxrKy
6A6IbxlMHvV+HjPilwqoaJB/PtA4to20dRG5R8baZXVGD/HhIB51Ft6vaHEG9u9yrRSf4j0WAOas
pR7gzntLmWxTzVgfiO5OcnyS0ydZZahnoLzqh1CPXyRo4fX6vZJ/dHHo0KHYNcMteJGh3wtQvSfK
p0CQbS132/RWAM8ZgVN71z1sKV2rsCAWJMUolSOmuPzsLAbDBEQaEGSWN/GQPUQ90L202Glh7IgT
PUxxeGwzYMTzKrRIH4JGueg2VcOEtSNHhoDvFMkQAJ/EldN2cdlmH8bt4kTR47LRANnWu9Ee45JE
+0b1t9eHv2aE/X0euI2xpaQKMNtNGtnCSzV+5uZK9mTxwENnMtDajK6Ib5isqqmCv9SIDcfH2IKw
hbhy3C0eEjMD3BjCpmomIYKBIXVAfQr3kuWnJHi5PlNLrwR5ZoV9xWymirgv8ibGY3s0d3m/H8Y9
OB3S27hdccjFg2hmh3sj1JIJqZ8JB5Gs3UJfewT6GoSgtWChbvATHnh9VEuJa+CBQQwA2BE2AL86
HTUhe1DByxAKKTK1BwP9s2MGwNNj0zhxLd3gkd9DKvK6XXYYfDksZma5NSt8QSrogIRJHbomaCxV
BLTQYhltKTRIo1i2Pkqkk6o1bP3iKs7scqsI9SkzTVgSQ/HvRCCfMDAJDXGa5daIqK+PcdEWOqxZ
Ew+jf+Qur6lBp8mkYSV7Y59Ck4UkUE5CwLZt/AgJ3zX6XzZlX6Z0Zo67wWII8PZqDQe1gndIgYNo
4ASV4etDWowA0QgBakNgO6H1wB3yVp2pWjGiN0H2R92WynBPTVui7z46rjOwuATtpsyEF5Dm5nV8
um58eT5/2+bvsZxCLXuE4Bv2+b0/NVuI1EBd2CCl+WlFf5Ptmg1U5hYv7IW6KA30fAh4BeFZkhab
DrDZhxwSgH+By4VGB7iUWMcTKq3cFaRKYVEXAxJRN6VW2XIJxmFxXKmlLE7ezAZ3m9AO7ILZIOGg
FzvStib0QN/1OnYG0NKj3Hd9pRZdcWaM/X12VmI7TAWItONDZpTfJCFyfc34KVq6c93M8uGFbmtw
qoBlACJsl3b0rgrasEZLWqnUZNLSO8j93ZTZvi+KnZDQ2zLfl5adfayYZWv/ZaeZjPCNUYgCznBp
duwgMppRmK18aBLGhp2VJ3Bstf3zCN17pYeQJ0qAG1qtYe4Wr1JUCZBgxrsS7WSXhgUEMDGFygZU
FSA6bkTjuBt8sdlcH9+aFW54ED3vm1pmVsBXawtGOTl+guPrupVFHwEShNGkQruAryQC9dmlY42L
xwBnbQcNcpBN05VaPFv/Lws1s8H5oVqhuyEb8UhRoCDPcvOaTVMRl9wEcXj0JP2PQ+LcsUWeTdcb
DEnx9+bwLjlJstbyujwiEGmh0ozsrs62+WxnJd2ohcoEEyLkTJRfGojK2uc4z/7CBVgiHng61LQN
k3O0SVeNaBhwl6QtBVRhN4Wq+9+Xf26BczI5iJVElhu8FowfRQPEg39XVavRzZIrAzEKFBUwMuBe
5q4r6GwLqTDguq+bPTqRx8Ax48RBaddR8Rqb7DE9StlWEGsvDx6z/Db36xWfWDp30eKG4hBoSEGU
w75wtmBQjO2h8oIFU+HgYLAH/1inup2uOXmkO1RLTn8xrzN7vMunVmu1GewJmblD77qtdOVRKKaV
d8MC9Y+K1j1FRZcyOIdQ87ocVxWkUZqNeDh0fenUxtEaJsgN75FUAxNgDyLF0CQZ3m8KJKBH0JM/
d2vaA2wk/OaefwHno1Esln0+4QvM/KWrNY9mlm3Ga5y8ix40Gyfnp0USJaPRwoqueSCOM8WVe3lt
FNzdr5QUytrQaDx09S26/3FHDkK+4oPLYwAmDbQZGpIcnA/2ci9oSYsnrukrH2GgQ5KxlKjzN473
xwjneDFYGXKfNeYiIRRV8t7UoAear7jd8mz9McKdsInW5MpAWYwblVs/MJ1ylLariPNFK2eUGOgZ
wYfAnmizPWtCaLEwRcR+BUQeid+BQq/pQW5JBSHzrs/a4vGApnom3AH4uslto1IqyimIYSqUdNd4
FaaEjMVWGwJX/au5A+AKzszk+Xia+DQsNKS1KKtRi3YevDHYeZOtJL2X7ieG6vrXCLcpFbXVcHkh
8rPkSCcSHaA2N0yGp6hZDm4wZQ2Ruzh/GpMpRPqGdQhcLlVkmDXkwES4ti5ISEC2sY0OmtATpKR2
cktFySQaspXMzFLjsoJO6d9WuWtFDbOStjXKT7Sp93JDbV0SN5MEaqsid2lv7Yypd+R3tbe8MbJ+
ojvk1tCCgx7f0yTeK8IDQysxRpnrzrTot+iBRb0B+FOJz18DClDJ1DIRdiP7lhibWg1sExXT/80K
N3gthRCvVlm40US89VAptU76tJYlX/Qj4AzO2pRog+WMDEEuZoh0k0Mhmw7YH30R1GvWZNN+xWGX
5+xfQxAtu3Qgv0Bn0iQI8TlXnvTqXjRaApHBvzkdf48HsJRLM3hEinHTYzylNTpyYG11NXHSVYph
5u5f7sSZGe62UptYYMAXsCP4soeC7D3a5q04srv2yBoG0fPxF9cXaCXB9wC2ArSyctdX5iexKCTY
76F4Oz5KGcb0F+42t8BdXuUwhBUVcWyFw1NIP6f+2EVrueslJ0D3CBPMQzsOyr2XqyMXZWKC7BrB
aB5vw0Ldos861sIVH1haHGAz0X+MwJ2RO1xaEQSjCbokTg5RMxHwULsJEACoZkhCbgsVJXG8sjhL
h6PGVCxZL66hqWzYs3tMQbevQv02Qf9PF5G8m/yfAY0M26x604a+t+HKvvQ3JzJwXdAjYe044Cq/
NOqPEAzuhyw5qOprmXu4TDfCixbaUV1urh9Ei/M5s8R5hjbk0IQP6uTgQ8Sd9aCGvlebPegrcOZZ
1RBsRWXNG5dt4vmFTjQ06PMkOH01yIVCh+TQVcBMozBbbMpWSXfUSqBJlYyii8e7GyWxvpJFX8x1
gLbmt2XuRJwKfyxz0IsepnpCi68UAFE8HbtOgrSgDXRYSGQoOdXxB5DdK/fd0vZAcMJymCCGQuP6
5ZLmKVpj5UJLoHKQfBvzadqpU/IaTXqwchgvDhJ9dxaIViBJDCzkpaWpCs0ijRCpKkPpFj5C7tDu
k8LTPhpFv+nLlwzy9I3587ojLe2TmVWeQkKefLPPVISuhXQM25u8FIA0fhqDPYCaK1O5dK/NTXH3
QDbIIMNkVYQMkJEGkLaqPjZRgKLg6fqYzmKn/FUwt8RdBQLGJCYMnVUXJI9St4oAMBqzTwDcEh8Z
KqP3EjEl6oQ6pD+8dhCQH/fF8E6L/nZY26psK375GOBoQHsAfhXAHi7XtTOCzAgLpG71unSgbzVm
pXd9vEs+CqWR3xa4iY1QGgOZDCyAc9TpEsPFxK4+DJb9E32AKBMi1vzSxCT6BmLKaEQMHWqbFB3p
hYhmIsScvu8MtCeFMsqk7bobIV1r2V500plpbhOatRQVPsVLoU49Ced3MBIrq0Ee39qDvkrNwxbk
64L9GSh3V5lGpiGUR1wdWifgV209iLy2SaBdKIubRt0MIwgtLfGujYWV+37RVdBsicqpArmGLwBh
PzbkQGPQruDd9H8FwcrGWNyBs9/njpgygipNUgMRB/2bsq7vjHyjhYULduiVgSwbYlKWQHui8s5d
hPGUWGM6IeOuyoU7phSCddKG5p4APP513190DURgYIxibHE83kNTY0SWDH3XZqLNCrlQ33ajxnQr
RXPqtRaQxZ02s8Y5Yqg0CQqUmEDBOvomkB/g0tffro/ofCDM/M+00MbC4OFI7INL5AthUlqBSmNs
fXrS7mhHfN819xSc9k/pod/SV6HaNC/mTnekm8y09WNzjNXNyFjpIOWxMZs98Fxm6b6EHsTy4odu
e/3ruCDgn48DBBqoPGSvcehcnmZBMQJdHfXiCUrPtT30VQlWigSI6DIUiDz6JUloJ0KrXljDw/Av
z7NpsHSx5ATEncHYdWnaolWSD9IgnsKYyA/UfBwbmbxPH8a+TjaW5EWqPf4aN0NpK6Hd3kbP4X/k
rPznC6AFyHqMQOzMsyCpclUnSWSIp1RLB3C4ZxORK8mwS78Pd9fnmWflONvCCYD8LYpjjIT4crSi
VgF90xTiySnIW0XeXjv3rXktyX7tfuLhP18scU7ddLhYFDETTxnpHY0kpCDsv9Ci5wRbfWMR1Rbt
iiiOF/Vkn5N7Ddq3pHuenF8rY15yrvmYuZM3So1cbzV8ySswkPiIo0R2m3tC7cY57GM7t1dqJOeS
Lb/V5gbZ6TJ7JZRtULW58o/B1jGI0/fEqWw2vt4NbNsenLVOTJ4h6Mt0czsobgJZCTos7M3R+/iw
bjf7wLFF8rRdGxw7ZK8Njjvto8HourFihnrPoTelp+7szOmPzsPKsnHX1nlEYFJhBUEZ5Jg804cW
Z6XZI3w/FSSI7Lewdutv9DEBH5BPbPQwdM7P+PO6zSVP0RmlJLqGGN6KW7g09gu5bkbx5GmCLT1C
/Hn/sCouuWaEWymU6bALUxhJdxYZDxZ2hS3mxHKuj4WHYZ3nbz4YbqFSQ2hGWcKZWqle8S39ru7M
l9h6CO8qUhluelMUxACSLnZb0wVERP0bR8FLGQSPoBzVAFS63AUDGoOVbBqkk5ORFlANFSg/MqWe
+Xp7shNl5WRb8haUPdGaBASwCOqKS2tI1Jnm4KvQ9yukHTiwpEz0rk/o+VHGe/7cBDegytAzjQrK
dKJPoNV5Sd7fPIl4u/qmJ/SxJQAvHdWO5OTW3W4fxID8XLHPbqJr9rlzrEgEAOpjDNE8abWbEeft
OXKLDYQoNsmw12EZh8tWwNniu9rP/1gpP7vTfPTc3hClcchSU5tOZTre4pW+7YRmjceNjeDaCLmt
0ZTYlkNtTCc58EJ0T4viDnQkXuNXz9fnctEQgLY6KEjQfsW/irU61FSqxPQkhSeINVntr4J6qrri
k8rSilmoRbCWORC38fmpKAXuqzD96fSiENwD0utkv9avzuudRJ5HktlIOTwO3yPbdUtih2S6eTo1
9/bakc38kp/V+VdwK1clRhbXsTCdjPIh1I6CfjOskVMvzefcBLdwoLzOqizHwqno0EaHma2geFl3
ByorK899Hi919kOLgW4ltI9qOt8E0EaKXIx5RE/xTnvNttJN3ZL4I9sBQ5SqqwSHi2HzzByPk9eq
wQyTBJPXd6Szb44jGjgcL3d2hb0x7IM7OO7pu3/37QcCNtd9f3roiLXirPwbmR8yT6A0ZFGQqTSk
J3k6VgayYuWDaDpBQcmAZJXWQMnJFVY5Bfh8BzOLagGuXxynjDqXSzFAQCVIEsmkp+xWfwkqW/K6
vVHfFF5Mdz4Jb2MiDLYFxD2Z1sCMMjuuOZ89t32CQldB1opPbxhpCvLcqhNPffA+yk9F+i1qVexT
otL3LGo3dLgPm2QfJupTG/W7WPA3lZkT47XTSJO1thltkbXI2vcqLBwt+KVRSsSVJ9X5acB/pAwg
ImAdJsCIInfDUqqncqKO9KQej6+gf3+7wb0w/hg9vFdSxCoFCma3gS0T+ylwHl6uH2FLXoEg5bf1
899nUeYUSJLS5BM9jUBiPA4GyYxvouCNykPUONh9a2kEnmn07A+4XIHoBiGDBctYs5nBHFngvpd0
evJHgpY7ewws1498d0puRYH0ang0dX0vPmeyK6+miZcC3DPdLosIoRPDi5jHuhh1YSvQU7dv3NfR
c4ppkwquHWN2nX4ghXt9fhdXl/H7/muQOzbpBKovUwvE01hppFQC0g52ASSamTjjR5dQYqZ2ncek
7H8EwaYsbwXpTlAcHe8bfTOomzoCBIuoo2UHa22czDTveGgJYI1QEiSx+JZzvciFVshafJpE3tA+
ob8ji319+IsmWFUbFHsG6Me5YKdu/diq0Y6K55tgEbq1TuNLerpuY+mNqOPy/W2E86gkDdGpLsOI
RmoHpCl2tM82OFh12/GoVx7ynXbwBt0OZAcO1W5wBFRP4V68yY+Rt5aDWPZvpieHHl9c2Pwxq0ho
mguMUjwFhvoj7iIXJeUaZCNCCmq8Z33wYuGzizxDGkiuOdengkf/nDcXChmolslQlAB29XJzGUU+
xgqtRFBXMwWAV1C9d6It6iDg2ncjJUgNkDCXvCKEeEb5ksb3Kx+wtOCqdIatgwZS4zn1IaeWmXmI
tfDjp05/LcsHfdO9mIEdhp76rD4pI4okjWhPzQbs1jR32u5O+a8o9vM0MCYhoDdwrGq86hSupFKP
Ul08yZAREO+rl9pyol0TOmrt1NN/A9X+P2NnaAV6Vb5AHQyzoeqQBtJJMhMCGDtR0Ge7Rp+7EBrp
2KcMv3E2wl0SExAEY9zDiNVsRv0FFDKgP87615Xl49LL/Fj4CzPpq0ZWBQH+MwHHan1v+5csvgnD
B1M7pqPbDwWRVsJb5pL8KaQBsWEhHYvBydzIitGQhJSG0kmRXeu2D1Z+/lxMvfL7/JDapOoBDC7k
kxIEUBVuRDV6QGNAKXuBqKc5iQKaTySPc/ouDXX2JKCaoUKKKcgrJ8ZTcURRr8fNpII00YJiWJm6
sYZqKhksvL/dvEusA6SOGtxgMer4xG87vGgoqGs0AkXmHHhGHzx4bjYIyc8xS7u3EFwVAxlrihsB
KSUaEHPMzPd2mqhB8mBKYhI1g5RvJK0fWrvEIwMkNAIewnZeZtqd2CM2cTMlVV8KKTdVZ0LPYUMy
LWpR9Zxo6MU61UAbrlXCaz3U4+j9jZv8WTOFK+o0fZFZWYc1c9oG6Qdjm20gX9lTewpJvrlubOnB
jCTjbwc5P49mAYM4oE1O6GPpVB8kx2vs3kFZ14u25qeH5oY7+ojKzu10MD3RCW+655ikK9XPcwPD
NRfiKgadqE66VjEXFe9NwRVE0jd3mnKoUrek94HojuXWBDFMWnti9YqOY6fXc0f1HybU9NrezSGc
na5xRbLH0LWPYrHvbFqAGpOrQseJkDYuDh6gp1P/m0yq7fXpXzrQ57PP3ShT09JyKmEmmEisQIHZ
7a2NgkxTtsbrtBitA9inIjQzDIjrcNNsUb3PUwkLrRGtt9GpqdxEL/2u22Q4UMHUdxAP6hbl9G26
jx+GD9AgVyzjvJoEZd77dWb/fAc3swnDfYp+Jp2y3mnv29IZb0wIgRHXNutv12d3MR4Ffx9S6Xja
i0DLXa6iGKZjNxW5dBInV98E6VbqUbNwrIfgde//aO5KamdPK0u6GKLMjXJr6qNhZ5r0QjqFO0Rl
YO7Q2RTXAWkc864/1aWXJu71gS7eXyBOBSoZuHWEw5fjlAOQwZptKSHrJe+L3OkaV15Tt1jcETMb
zJVnOyIIygZklrAhKLb4AG4SMT8VTmFCN3slrF28s4wzugrvNbCsXFrCmgHxARLmk5lu/PRD02/E
YiWqYNfeFycEvQXooM4PaG7CWnThKSOei6eicKuUoKwUB4dSJ+K9Nu6itTbrNWvc1E1h0KHbFNZq
UNYbRL5Dy5hKktZ+WmuUWDxPZuNiizhbJJG2SSD3sGSmTosQOLyvYrfvP+I11bslb9ARfyMchuoA
2oEuDcn1FIQtwqZT9AvS6Z7eRkSKvxfiiGblv7kP57a4QRXIjA15V8sneicimLAiIkg/lMGwrcIu
7up9+R/Zus5x2twgFzTpXaQZkwWDidqTON8q2mv6eX3HLrnEzASfsjKp1BeKDxOdDaZ5enjrb/IX
U3LClfzH4mk0N8QFE+Uw9hNIqeWTVtEdyMvtkL748kDqdzBFkiq4HdWn7qkKOzJG+u76IBfTH3Pj
XN3WRNM71Jlz+RRaewp6LgSIwP4hC/6Q29Eqt+dCJhevot8+yfOb+NbYNL2MoTa1l0LGKd0F5b3Q
7MtDVDxScbTT1ou6bbPWLLF4zaCKAvQG5LLAccWd+GqjVpmcNjL0H23KsjuOaTiBuq3Lu/E59bR8
BwYH1yydFCUAjw5r71J2jfGnGYQ/wOkCsTNwEXAbRG4KwcceRSKutev2CaJKkzPamqsUeyneiPqh
UXej6lj3VrRSQFrKnoNv9I9pbqsI8lS3LR6sJ+2Hl2zRjrLD9qwPAqFO6nmC7ed2ZaMfzN8ZD+q2
CEm6l28gxyTjH2EjbNQDtbsQaYPrnrd0If75LDQGXR5PsdYAc8Y+C3UDgvTrg7Ey50v714CgHJNl
xTucJ6ELhKoc/aGWTgMyq5sydIYSrBd28Iyk60qAvJh2MBUR5CzIwgDQyi3vVGhtGqgjYlFH+vCd
29beo4L04NtrTDdLg8Llgeoc1HIYhfnlrI1TnQI7J0knIE8GqJr7VuGMoLgBFZFTQzg1au/TUlsr
Fix5r4lZhNwJU1bgk4alb4j9VJp4fG8zQsNba3Kbe+3FJ9m9mzzdFDdrsf1SeQJKuiAtR8QEWUC+
5NMrSk+BU5JOCbmpD8dhkxqk8uzAUR+vu+HiyYCCHHox8JYFWRF3MlRjnYRh5UunaHobhE/B2A3B
T73Z5W65qWNbDh1RdOvajr7Hw0211pm5uJ4z61yUI6jNZPkFs67fdMVGfa+Cb4m5q4M7dP77Irk+
2KUXhgG6bCSdGYgJmEfOfaIGfwItyGnaJFCrmUobkjz0Vcldye9IkyBP5NbHPNlmP5rKfVJTt0DC
rCi32k4C5UPwC2RjuU2/X/+sBfcCZEdDQyeKIejt5C7AhkJjpzCl6WThFU+ryLPStbLr0g69sMHd
c92U9bqcw4bQqN6AdilVUA96cxq67Vgf4+A4Ck4INt2yGLyiuoO+z8rcr34Bt3XzepI7mqDuXUB1
tgF1L8VLvVGhawiqB+Gm9YObvlJI4bekGUZPtbJd1awA7xdnGghGdJyirwsZ6cv1B0l0M3ajOJ0m
pX8bfcMW4nhlMWU2Du6qQxvJHxtc3GkaoCeoKGZ62kwb4DR34a5x3+7ArUOCTUvGRySXduqdTr7v
nzqylgFeqjfAPMiEAF447+vLIcadJo3piAL76/HtIyDoE7ezTbtN7A0K+yfcu2QgzTbcPPxHBDUL
SeeG+TrfhL6rDMDc6dTRTaPfGt37kL+ma3D7hWvzwgq3V8yCgpChhhe1GRhdraq7bzITnYZIuYmd
4F3fmP+fybR0yMIBEYLOgsvJLMN/JxOi8c7xeJd7zSZyKXkkmM3vJul2lff0f5xd13Lbypb9IlQh
h9dGZJJISZRkvaAky0Jq5IyvnwXdmTHZQhF1ffziOq7iRnfv3r3jWqfPYuXpXlJTBH7fQwWY2WOL
0/HAK2OnoCYnqNskeBDV1cHThTwvYqL/l8A694I0xBWyWijKkh5oUAfV7dDKd/8E5aQkfjYOxmEw
G/I7NQfoLWZULNEeNqH5hLLKnxfCbRtXMQUT2XWTk0i/WrhdeBeuvo85Zo42SpBF+D402yG/iKwf
dWIHHMsH/+hvUtO1786xnTiVC+x+G+lbsyecg3Gd1f6xWRJ7nS93ilGBVO+B1w5whzP6DWVTishb
ZuWH6W6M/0XZLiUxBlLVKqEuDdSBUyy5njcdS9Y3oNAlaMr5FaBG+Qgvsd9l7hqoyrczeGuVs0Ze
ROUJrEkKft5Z9tvTBNklOhzDTUrgdhAc+kCOv1unsDvSeH/2LwWpyCNSvSY9BFa9W+0SWnwsUMDB
BDsK95LBNpjKci1JfjiN+J7qKU+8/AQisOpOlh5TQQDebNbqJBlNbXP7wi+Fg4DC+iuX8YYyVWn1
hkKu6KZotKn/+AYxU8dbueCrcpiHqIt6qQ8SyElI4/BbS5mIee7J58pylqylBgApAaVA1PFZoN7O
lyIR81A8xCi/7++fSncTED62puc8wzvg+Xcr0daS46pfSmQWNgWo8wg9JJbFMVMA3CybPUU6caNY
3T48GMqdv9Y1tLiZ8OjQjg68OAMB9rXycryslvKAVshDZyH19xYlbrAxVNImpm6v7OiS4byUxUQ6
EfLCupiMCNtacnjtMQNratPBspVuRdJ3DYW9kpgamKFQZxwHNlegh6OPWTkBPda8bgLYTtsbuIXC
Nt245CEgE3Fqx/zKDsAMpu5pJz09y3fPhpXXMIVrp7r0IGEqVQfYrY7xQfZtj+tpygQZqz7Er8FJ
M4Wt2bghNOgLl39FaaX5uH4u/K8wxvb3GvX7oJqPczc5H2/OW+v2rr51oLoPD4YJdtTd8emP/WK/
l+ZL5Q5nanrUNqzgcT3eXGrC1rFwoO8j+sN0EWMQ+kFPqMGhFtB0crYbk9SqDKrjzCfVrtFZv1XA
Hm0Z05Df81yAx8oftV2SqflzpGb8RkFpzo35SbvrckBhaVPRu9Ika/c1/iNRC8TJ2wq66LIAdR4t
HTN2Dz6buQxTFBYT5895Bct3NZ6Aptvnrdiz8DYam1P+8cVZ3k7ZtARTUitKu3R0OhgEMNk6d3uw
zdZlVuhhnyMDX0/2JHxIwtPIOSEplHElJF8TNCvsxXulx6kUYq5MOHfa+U1uC5BZnwpsaCGsCFp0
5y+XxOxnrEo5loQ0ipYR63UHf6RF6deufgFHRbGRU1EwlXDUd4UJautP7/n2cS5NWoBtZAY8Q93k
53GmVWcENIX4ogpA+3lQpD9ynJA2ioCR9+VzlclzptyVqDiSutgKgZ3I09Ptj1jUKeQHBFFC1RrN
s4xRb7LCp3rSCOcscJPdRIz3l9pxAfl6dG07+HW33Z60X7A6whoAm7DwgAER10BpDJMQeFhmP/Hy
nFNO0qYKzYPtNiEHpF16exqx3xUSTCfp2JLTylIXojegfWhIu8ybjkHpa4FDolM5mvd7J4UkH8hL
9ZVhxqMgdwSlkMw0rHKXmdLm2fNuS17weIGVNgcaaG8zMFRzLbgcYH+kSuTPWe8Y2VsZ/G76PeVJ
i/56KbY6ca0+Mq+EMbNXApkrpIiZog9ItJ3j30J+0ITKUvW1Zr+Fa4pAW8DkG0JrFQbpelGpyHNq
XkJG2h3Gzp7MaLKy5v72zi2NKFxJYdRTVnOQR0WQMtVmsL2PTonH2xIRfotGQGRL9fAmAq38mS/s
FXVZup5zJgEpOg1jX3gmrhcYqaEcGR2srZ5FJNAfDWGfp3aa2GgsKQeMfXMlGf5o4MzgTFqf84//
eukwDuA0m+db4LWyYG1RIQtpNzUiekfFk/Z7bsVIbFfQ7vhXPyIeuhBq27en422xCw0R12KZc53k
kMv0HGKz6qSOgSVmaKo7GODp9aqO6NGMg+8YFj4hDd+VBx55DsWS9+C+SjBYveKd/LQR+BgRuNpY
/0zRzNycLujrBLGsCPdvE5Fwt1KIXYhFrn+fuShIoUs9bScslmuIqm1kzL4jtWgq0y6rHmUVQ+n1
AfRx5bjJp0PTrenYz4t6LZ/ZbCQhBkzBY33iSPKX4VgrT35i+elD4r9P74l6r/Wm9pmTkaB/9fZB
L7jW17KZq1UAL0cqFaydUhM1q64uCJcfh5ey9oCRodlyvVZKmB3oa7MEiSAVASgWBkwBSnR9o1qx
GROlRK5dShpgljR8l2pEaykGKLVelR8TX+Qf2zrqrLKbJsXss1CRCK0SVSVyyaO1sEsVaXSGUo92
U5oUBRnDfvhIpn58zwFe85lrQblGiP7T0F1/NRMWTGNEwdGODqFKDglfq56Evu0k3ClDbcY6tW8f
y4JGYGhh7tudez2BYne9R4LQFHqOYalzpLzI5UaPn9LWuS3i53NkyMjLY+hkpoD4MVDfUr2XsrGb
e2BSdDOCZL2sNxw4w7TiWaJWT4FEnK+lQOabxJy9rKF5FSia36xezC5qRgu0SRCVnqekAj5VSt+H
LuRWPLoFnwI1MaC8qIAJmUFdGQ3LejkN/CgUz2qN9n66rSsSyYc2FNEk6zsdQMZIXU2W3jpR+lpR
t01PaQZKyvj3Wm/VQvEFnwLgGSBzISONKaLrgwzqpFWTDnB8/qF4Ks3SUuxNtC12tWXrZLIzmUgr
vtxCtR0i545vTC3h0WBTAlyojy2voFQ3nnJSIzecmrIl3A3mXWIp/+C/IQuNgWxUIAEwjoO9XiCC
JrAq9BRNBBQvEdoYi0/+XTRTE7PwAvFD0r6q+J8P/Uvs3lbghcgN1UjsLDqORMwNsnsLFBTO5+B8
nMOcoI41ksjzN81Ou2uQvN019vZPuUHb/Rmh4+a26AUTdimZxUPGWGZKA7GQzkKXmFzh8j1Je7Ru
2hO1/HDFFqytkwVE5kTA83Mc1sl/FVZ5J1mbYJuamAb17ytbxniYjwRi4wIiolyrpy1epYs9/g4c
LtzzRp9kIE1BdnEcGtK6mRXsJMzcmXxomxwo/3bYXzN9+YeUz9Xhst5yAw8eWCIQrBVW8i6b9F4Z
9orJP8HBoPGKg7H0CiKvBNoOpAYxLMYyjWfgJ4bJGtChMuyGzuwM8hkoTmFY6I3uw/epXmuJWTLw
FwJZ9EFxEowp7Do8u2jgHwmwS0T4sXuMuCvbfv/uv2wpYpC16H1NKuPMItE9NOUAqUO65zOzbt12
DT9i0eIhkAUrGR544GozBoHrxbZJYgn9NuJzw8kbCXiXjRATRTyXEtG5Tcrrb0L2VfsOFR0x9jjf
69dY2BYeN/AdzK2meEUF0ANeWyUaJnnBR5l07s1hQz/aTeBgP9d8p7kywLxml1LYQyxy0PKh5irB
NweX9ttgta7wVr7mG5Tx1xL4C2kKvPcIXOcxd+ClsSH62OCZoer3kqzUkxu45ObwoD/97n/rv88i
MQSi7sTDdI+B39CRCiI/ZGvR3oLdu/oG5mEdaqDm5gq+IcH4jWFG0VHaAtGo/wjXMHcW4q7r5TJq
FFHwfrbzcu8non66gUteiLT9ym3Dq9eKUQvXAhMkMzEgtnZOx15rC1eNfjzMsg6K/bmqJcu/jhhO
VedGxe+WhQsT2opqkBtSLp0Bdfwkmk7qPURubfGOnf+Cmli3n6alYAaL+Stu/pwLcVWi6WjEnc+I
VE791btorMZzyN+3+8fW6+J/ugRgCtaQmgdRIFtBBS5UWSRZK539NCb9tpNsUT/EH9EJEC5EPnbV
Az/t62wN1nEBjwUKYiBbDUOD1gqZ0cU2RjKtT3rxbL2K2wmhSmzehWQ4949IHJ3W+nUWmszmHBVe
AbBMA1NaZmLERk/aMWwKNJakdsFbiWH6bWRRnmKGMbEDqluZT7EH+6KISA8msFA6CRocsLC3u/Es
0F04bWkumnXuNWgCKfaJaGnhIyDk5MpU36QQ4aXFd58UdRS65iotXVyA1sM/Q5kbWW5ms8ICXdO9
0ornZ2sSSedtErPzeBhHRHglpk8fxJ1VA2PZBKDObX1cmN3Dxl2IZi5y3JdKkgZ4c8aTeEKxz2os
/9RZBlEiIr3wlW3/Qu7NlCPy65d71x28bHWwfcklngMBERUyzM0hNLi+E8DlA4uriOddIjGyOLnp
C6QxMQ96WiPnWnr+rkQxO636EfqEJ4h6tqxXeQuCyYQjwoGHg+Z58kq3yzceMvsCAZlAMtD0iUk4
NpZG9k0DDCOeVuW1fueftd1gdU/SXWI/aaa7FwAhE5LwVJ0fH6XzuSLEfsm8PUE+9/EUOCuWZyFL
o1x+C3PQ2jBKmcTpaMfGoCkgmRxFxnHLaxmLJVUWkT+V0Ryo8yo77dUppZaM+iSdGwWkRiTN3MAe
4BpmwH4839bdJc9buZTFPAwjN4j+mPMw3RaGY4xH2Zw+ojNnj84+e9fJdusV5pe5InUp93YldXY7
Lix4h2pHHfeidJ5LAMAr3ftbdds9EdU62vt9RUTnfZrM0FPM+vP2gpeeqhk9FJsLKBa01F5Ljvwm
m9pERaShm10XkP4x7n/dFrGkJWD9QkITqGlg0mCfpykSIrHG4uiIplyjIlK7j9NtuOLRL8yUzWEL
wDSQl56zTIw2ik0AJD0OS+kxTjY+By8YHT7WAGToPELS/W8oKELi3x35w9kfUk3C0RVWdlNd2s7L
b2C80BqUxoEQ6dI5V3IOY01JTRUXZHrGi1GG5blJ8vEpEBTtj+obamvlrY9pcZkLtcMQTJgFNMqu
Se2mHzMBEyLlCHrwBC4GUYuE/wBxLhpz8g6+OClLrlZMKeBCXPfYzzB3K8QUeapAyX5TVU6po/qp
Zldc+zFh5ORuDNuiI301tb/Qj99uJmFoSys1OOWsibX6lBcZPYp5BRLvshGL0sxGYDmZUqZKgV2j
oynA38PxV5xrFXKlQlF4nJzCMWs0Aw3nYawfEkWiXkFB5BcWavApKqj5mi04jEyaNZlAprRrtnom
chtaZFpEqFBonVmItM0wLk/53gaPkeITQAmgdToLq3ee9hVP1L5vfRMztMlHiq2qCfISfPcvXs3f
o1PZ5u0+6jDYCWaLc/xU6mhyVh6NEXBrIPjchDvfNgInCFcScosu76VM1troaj1mKLmew71qho/3
sRWcBBcQs4Ta1FVWLuJCzQ83BBVkDFDjtv+YGNB7mhlx5kM77XBvdc7hkHglGpNy8qrcAwEN1Kmm
XFoqNU0ud62V12J5tSpym6ipAKKFnQpW5Mgf1SGVz3Jnddxpyk/Js4xBoYrwG+iUJgGwqD60w924
1hs3Xzv20ZT+SmZfkCAXASKvRPLZeBULMyFS5Yr5Pu/cujueblu7RQsA30JCawFCUbbFAzOhaRUM
mYyA+9UAZnCHpoGV6sWypbuQIV8b7bQYxUjhIaNyDjuAiwAzKLQe/vhOsO9MYm+9xy9P2zzrq/Hv
4uLQMjnTkKId9dv8XbxTnDRxoxBM8nkXQcztjZvdpB9ndPHbjMfWqpgxlObfHs/29hyiAfD27y+6
hHO/5/99POOnacoQq0YBAXrs+W6IxsLXvENJT0Y5TyvIJJ3yViVGvu+bFaft29u8tTbmaQKXNRSw
hOjcPhze7h10a5G+RL8P0Ab3+3Jzd7cVifWoxSSw1p7FJe/pctnMkzQEcREHIS/PYweH8esN8QiR
bQwIbR7ozi2+Xn6lT3fbMzpITh5yCP906f/uOtuVygkFL/Uxlt69Cvv7OQDwrQfNHO8fG3Q/uvGK
Fi0aGQRs8PsRnqLJntnqYcprQYhgUhN0Ox6AmKpYjT0+bYGz8+mv4Tku7e2lMGZvjaGPg2lUkEaQ
7WSrmfTBE1aM9kL3HTxf9GgYkgJUTKAdXl/2rEuCxm+pjFSFU+x4x/ROn167FrPNBVVWQxHSI1+h
gIhK5FkPFPdCVzRYyKgy/S/noySZj3fhw9jdb351dvigV9adKSXk3J0T6/H21VzyENHoh4km3gD2
OUveSLU2lcpOlM+x+lGO72P+lHLv4xpF5EJDLHbyQgyzRk6SMqrWEqzX62w1gXZ+jNExVZKPp4CE
uA8yIXvwhZB+bzammgC8MnJGwlmGBeyuFhWH28te1B70hsxEreioYN/DIhRLXhw1+cy/cfcURNvt
JhctTFCoK7X9ZUHg2gaCDYhUFGbhmlgKRq6HyrmxdNWRPnjfyzK7S7zC+Lq9JGlRj1D3UlQw9oFl
kIknuCDgijSFKPDd2BrhHidnkky6eTs44Gt+xNDun2BOTlEinOiXnZHkCVCa6RFTyZEFaL/z7e9Z
qmag3gwcJA348ejEmb/34sXyUw7o/SFUyzr05qHa5wRlfbN6obt0r2xD1WzNtRsrLr1klzKZ51lX
/JBrKGTC0UD2A/BbM6Du8OhAzYj7m+ztpjRtb4ZgPVnPKwteOgAMHaF9Bd1OaJ9lzEXdyDPSAewt
91hQw5Hoqx4+SIAJGjIbuGfxUICSwoX7xUG715Lwi2/spXTmjZWjbsplfZyXfrCqo/Gi8Rj9JXps
fgH9zltZ66xMrNGCVwB29xlKBNnI68OddH8A4aUqn1OMwzSb0g0qMws1K4k7zIXr1hBbTfj7ttDF
t/xS6OwjXWhUG41ZXcC9hc/+/Oof0MpFDvc12fzpj8fjS77fS+ad6Xnm85q5WFArgO6hPwD+O3DW
VOYWJ2Xsx2A8VM7iF0BKeqR5LWDVDJx7e4ELPt6VGObG5HJAk2YoYCyUqXCnWMeeclFsjj4qELdF
LWVb0NoNTxYwggDXZUP2QE0KZepK5YxcJJkRUx/co2tWJCSP6GdduRqzNlxpCx43SMO94Of+qu+H
9uLgkokve6oE/TnTaWCFLRbW9mFrr6zph7GdxWg8GspR/YdhZy5gj0y8UgV6dx7ukzvBkrz0gLT4
H8B1uZGpHF4aW7Zqy+hOK8szftwGRjBz95RIiTMg2vTnQL3zqx332GykdAN+LnS1ds27Jn6moxma
6h5DN7mThM6H8U5lO0V4bvwS65o0VvpQWtGhPI/tJolegE9BRZPuQ7fySd1hOqO2arjNdvCU3+fU
7PbGWYhf9NQMrTQgFb0fChekunUEODCveFTLYyU0pMKAGkdiL3svgYFSG04gIs6VvQJjvtsITaAg
6BCsXrRSM0GNkmTo8FN0u5fQjiI2JLkb5un9Q6mkBINBKLY33AvQTJAXkO3wIH/E9epo+3yVfqjK
xRnOZ3yhKoYfoRita91ZwUD/c12aUgM45L0AMD98jHZSOLsGl/bDbdVZ1hzUpMDcgZEKnTFnehKO
nTYfoOCE9xpyVX5A1qDs1mQw1qvLUdwHCWJ/3skupt+Knbh2p5fV8O8qGP0fhmLUywDXDGD1Vnbf
oFXhOYGKkHLnv9/esJ+p92+V/yuLUfl+LDOlA6c4RoowLKjknkRt5XTnk4IIZun0O8F8NNIVoJjF
LUQLDGJgOG9gzbhWjnRUy7rhEwht6tZpfUrJKCSDnfebKkXH0dAMz1nIryFW/WyJnReLYgZmnWHG
AHHLyM3jVMs6HF0cv/ET5tVETMPcZRG421F04okExMnBVT8jcV/84e8r3QKtAJHb4+1N/5FLYT6D
2XP0TY4Zn8X9XO0HwQbK4BWW7NsR6jnlfapJzm1539XSH5fxYt3MZYyVfJKHBvstl04Tgj4ejAFR
vKlkq/mdK0SbQCCQA/LNVI96ZKebRPPy38KfrrdChNg2/ymgizB/uf1Vq6fBhH51GLW5FtFZ9XLq
Je2DIpjhR1A8gQM7J/Kmfe2jfYItyUitWgm3i8YVc/GzzoaT0IDOAFcPxB0orl4rRCamdZsWSn+u
1V2kIkd8zI6GZDY5TO4vxc/I4CkZoZtSAbcCRkZiYjwI0QsYNkcdlt0eMPwCsjCjJ1LsSv1BlTfK
ap/Nkimd38EZwBJOOJv9H1Edk8VMxUdWRN3GAw5QPWXyRm3cYHBptE2Ut9o4KtLjygEtPfeAQJiR
MiSNR+RzvTsSosqaU5sB7B17IXqop8GcBsBPl9Exlt4GlQekz7YSHcGPbS7CxxlvVbvS+cqGAhhy
BD8B+CFFAcEXwltGdxPO12qlxZDVq+y+QkN0EMD/QmDp5m7qRq2JTrXRSxyMgRz8B3RWWeohQyuJ
8v3n9obM5uHiGv34FGY/OLSUoZt/4s882tqlpCcJf4dmbn+NlZSNAVhBAmMfJUAwdAkHQRUQDiPh
c/CPelkQYNvZCqiDm9RMd1LbACznbWyzFWvBWKcfwpmMehBNnZzXPH9u8icwWaaPE7+NOi8SLKFx
VG4lucY8BT+kzcp/4ScIPKc33IjjTVDMUZ9A4w3anNZKq/s0WZvtWN1X5rr71OCHXMEYZrbh7aB2
St7LWnMA4E6MsW4p8xR7WIXX+D4tVm3QbwFgBUEFVsp3wH+5xKgatUnEaaIc2uku6FmcGHDaYItA
96XwsYZws7jKGdIIpgLEO2jzvN7SNuYBiopW/HMs2wo1lcaLN4bkleMRTmRIv2rDrfDiCv7v29eD
7S75Pks8rzzShkCjQf/uteApKbXYHzF+JrWh/6y2Y+8OIipqeRaIRErD8W2MuvSZ06V4AwbI0Uu5
EWN4NP+VTtVXIqS9W2tyfqLohbufcvBQwTS8F2Oce7e/dOkioxCOSSYJNKAG2+s8pHyYUx8fGtVO
i9cwFNzckvTMvC2GTZd9b8jsaaCDRJ17pRh3tOv8ukc5A4CglYU6kRkfgdJ5TE+qHX/2bgOYe85W
7L3mRBvF7a10wzslSmUANz2B9n0D0gL465HDrTmY8xVmNfLyu1gNyQXRlyR8lyb+UVPqdSBLi+wB
aZ0geNN6hDFSZiorUplNB4rON62YirgRcFsoZDPaIRpZ3Q0aCMbix4a3JOktjrbx+faWM8aLEYI4
9VoIdFMNCw6cwqBj46qDNNcfsdvDH7i4HichHBtWu7mZZ/I/MlENxFQY8r8oPV/LnEvHVS/54EQf
nnrlyEmVZVQVQfjjSEBzQRv2QMJKK2wllzQzbEz0zduFngHgDOXl2+tf3GSEXXP4g9Ento/d52Ih
aWp8SwTk2WaKDgDhA91fYyb6GnTN4rIvRM2fcmHWirFvE6D8gpmOD92arwiqBu7t1cw7d6Gn/9lZ
DHrzGH4QAB7OPA6jgTBLHUBDLNUHMdQtFRzUpQpI1wj0COrzPwgzMFTOw0TLIA69Xo+htx3XFBBW
1eHzoG4buXK4oHW5BDwp7VpHznzFfiwNIRDGSWAvQcV0LQ3+aNckBqRx6cnXElTvtxRp3ttLWjwi
+P1o39KxLIN5yqu+qBOUJJJ92nBvSqyNR15Lw5VBwyWVw0lhyk4TwdTApkvDMEKzmlQg8YCGwjg9
YMyiIV2A+YKsXRG1tGmYW8AM6hy9YYbhetNqY/KLOAaFrrwVfDN7WwtJlvTt8vcZX7NX0oJD712y
1wSLnyQ3o6Gl03FbgHu+p2tzPcurQcO3rqLOhpzF9WqAk90pQOyI9wOvkhSEI1KMOf4sJbeVgPU/
vm8RXrv/l8OoWsaPAZcIYECkdJ/k6NrhG1OrX8oA0J9+6gg6os/iT52sGcZFxZhHMOehrLmUcb2+
jtK0aELYoqzb1uhWD8uXMP2kU2zdXuCSlqO4939yWG+56rgcuDgwRFl6X0X3SCvd/v3Fc0JrF/pX
0T6nfBdILgydngSaX0cgwi6FQ5FUtkG3obH2Ji+q3oUQRrW7ME8ASoKrmmSWn3yGBn0ER2NNWm7b
N/xaULW2JEbR/TRDQ9A427rRybiMhEpNkgB1nKJ21Vzcj5N+T/lHlU5m0J/CRjbrutwUhj2FohUF
b2l1StuNpqOLCQyeD+AlamciepB5PNze+6X3XEN/tALyynleidmWKBN8tcZo/z6jpsG9iSocpuaT
AyELx21q6Rwkp9sCF3fmQiCzM3pfy5HaJrBmlW81RmHFIOfM1sgRFk/7QgpzNbQQAPoRDylN+ycL
MhAMebzxpMQWLdYysYu3Y6ZyksH1A+4NximXwjHihhHmudP830bidfXw+1+27K+E+Qsu7keMElKj
lyBJQQe3XVRpbEl+YcaNEq1cxEWDggh7nlEEkTqLOhKmtR7VIgjijfjNjyMTxGy935rxyu1gE1P/
MZgXcubvuFgQn0d9oHB4ZlK6HTrMqHW7IdrpfekWVWePFCHLR4jhPTTdjcPO6IuDFgenpqg9dPyR
Ia9XNnhRWy6+h7kEVamIQqNig0EZG8Zer2iPOVejgbF1gyb6Lwc7/nf1yPeIaCfQ4dZerz7pKl/l
uhxXzsDAermtOnTarGH+zteIdX8QFiEmQDUOcRhzATKpMPppmJK9ovWvZSifJIRiOQi3cwtU9U6s
Rc2KL8SGxd/r0nmMlOIPz8ssDe6UANdC7SAy0CWz57wu3frlK6e1plLu1Dy3ZLk1dcC+t6aq/bp9
RZY0F26YjlQjcOt+xD55b4wpRzPI5o7c1G2MvAHHcmtmfLuST7kt6UcApMpczVU8Tk+Yym2YcY5e
nXpDOSJyWfEr1iQx7gt44RvEmJBk0GYnGeM9DZoDl7YmHyXDyuEtWeW/+4ey/LVOGkmSRiFHk300
AWaGe6v045C9/8MZSfOkB5KtM9AJI0MA5Xua4pY1vSvL4S6oD0lemnSqV/wVNqX5H028kCRdS1Iq
jgt4scN9HnXMcAxoH9Vsw7e4KrWEWv0M+hG0MpVrpOlxjDEXrGUnjebHMJ5sYeK9+r1u6RkleicI
BPS6a6Co/BX2kzfytQGEekAScs1EANmLEJBfc+uWLxKmJ+ZmIzSEsO1UfQbonTbC52c9iAIBM9BG
bjX+FvTQ1NFezyW7VpHvlFTfhUFDeEFasc+Liod+FGTu4ZD9xELI26IXZQ2XCVO2LroU1A2YV6Rn
aRLKu4or1mDCF5VvBm5CVAjEPxY7ChXxIQZrGpSP1rUl863qNFnawCiWondbBxd9dWSl5hKViqhN
Y5SwU0dJijnIyv1jhyHpSdOBlU+LR03VtrwOetKgslW/c6S0XqlKLTkKl6IZrWxCtCyMpZDsKVqd
TE3pNBNTr2vU1YubiYFMFZRNSOmzDp04hTF8PQWGvyjnm9w2B36Vz25JQ5AxQP4TbOeoX8z/fvGA
Tz4PfyT34d5mzWbSsk2YVCgwtTVBSXKllrm0bZjgF4CawAM94TsHeCErT6S61DIOgbyYPGqDbop5
vTYvuLRplzLmf7+QITZcpob9vJ6gNqPh0IAhbNUnXdy02bXSgZ+BkS9GiA4o/FShBqxSMzg0eCsK
zkSJzonjtZdjccsuJDHHMxo4CsXXIUn60rOM8N3X7Wu0uF8XAhiHqShlPwkD7FfEu0jHkSTizVUX
Zm2/mEihDZHsBsYD3gvuIAHKUa8A5uSI/Fo9ZnExyOVj4gBQwhgTuT58pc+bhi+wGKM65SklFTiS
4+fbG7Z4IhcyGHfMD/RkpCGUOOPOXR2ZMAb/4C2gm0cBECWQNzF8d72Krm5opacJ3ZdJblc16Aal
U5k0dqCuRQlsS8P8vCLWQcM2sqDo9mLjdUyXB2VmtDAxddQTMYRDx3FJb4E3zEClXwySXRf46Kqj
FQc6quZVGv1DS+Nqp3RJZOU8l9qaAqYNnVP/e8W8+jRGMTVuGOKxRpTPd5XZD9uGqqTXV0LY5Q2Y
50fnrB8P+3e911zQpe3QcvGeFwIw2cpeHJx7jpQSgK/952ok6rDltA7cbUAIVJFf2MU9T0JxWjnz
Bc2VUYgChZMOzga4CtffEWlCx2s5sgxaxTkNZxuJaEr5+bbqrglhXswxC3Q57iBkRGorkoCiDtqv
RuNXXuaF246eQbR7gDdxHttmTo6GAxqa1BRmPtasFiAB4WBxUGUpXdu1JUnoipFA0Qs0Go0F+fVT
pa5UDpLwHXbJheizKxxB2ylAVby9dfM3M0EYil8AegDjBjqoWcsSoNmg4RrE08iIR5bYyFt0x8yc
evUvJMNys4uKwL4tcum0LkUyZsAo1LRRBGQjxhwoM/74QGV0ssWCdVvM4h6CwBfDy+guwhzDteYl
lRBkAJvHafVij2m4sPXKzgvbe0Wh8n8fm8wdJDA0M94ashPXsvyxR7NWDPsMkPfGo8rTWk1rwTjP
7e1oBwcS4jxhcC1AyDraKk1A9zQE5HkGyjRzMKq1+HjhZK6kMArO06LkhSyi8JkcsAEQwBOYzZCv
hKeLUuaRchGxA6AkmbUoZVUKwhTTvS8grTg9lNVBb8oVT3Z+ERm9BprDXyHMUlByjlI9SPHW5BqQ
Mfvkke8rxQrjRgemVU7R/tjqVjzFKxHk8uKQ60ZlGcB7MuNBx2HbTp2BLDsvDJHFl7WdN31vaWs9
MQvajfX9lcPYd8oZQaR22MSsiD0jew5RsjXywdS6FaO3YCAgCAwZMH0K0FOY29pXpTxFVUX3II/2
/LSBkZDvRCp6HScIZEzCze1ru7iBoPoA55GITInMyJOMtgo1zLHum1R0EBhbXPtVU21FPZbyewpI
Vee2dx45UZaXhxbhBNYnLKsfAhhxARO4lNpawh9CISFj69/1+kcfa68YGzKbCTMOnZPEFIMWhmBz
dQFYy7WVLx7pxScxK1eMUPGRP6H7obI7hERJ5s3vWNdGK+HK4pH+FaQwBXIh7/Rx7Gq67/zz4Mue
UPdId+VmNjhpu9ZnsZQqALzJzCiOUB2hBXPdQ7FusLUF3ecj1zy3KY03AO/G2BDmz00uTbOTXujt
QyYFgEGNk9hCH9i73Mvxqewy4/UftAsjrGC8x+QuPunajqqpQPN4gnaJivjE8QC0KzTeypJg5fFh
J2ZmBxTBoAama/xtntm/FqRPYjMZHPbYn8CTg2RYC8OjZBWRi1Ml+g4f164vt24nSwChduXkK0UR
OHn8H9K+bEdym2n2iQRIpNZbqXZVV3f1Nj1zI8zSo13ULlFP/4fa37Gr2EIRM2dgGzAMV4pkMklm
Rkak2XmMJM6+tKUuvkWE2tKpT7ORwLGSBq86wBKika1ZLrlyLnnVpRXhpgdOKcJ4gXVW0y8KsJs6
FOu31AD78e0lFHsTxakViXPYmEfIzVcoZLpd7bX19r1sPA50ERDET2hB7YLVbxlGemlvXg5OCOs6
bfKG2ggXakmhV1xt86TxqvwFBU7Z8OZ7iXhyAe4wgwIQdsHpeO05LdprQ0XFavXV2UKrgDcHpMmA
GtyeNKtIeVKsdap5Sf8kmdd5298yLFyYSgrVNQ2UhMd0DDZKfxi69QSihBECkR8FQXAYuX2VSXbK
onNeDFeY2bKrszCyO4SHxHSVvnGDIJW/hxatGEjrIlMHUJwoyxw2OW/6CT6TTWwVNrbrDC+KjMNm
cQeg0D1zuOHZKZKn9U2t1Ca4Ko6d9i1Cc3yKl87MWAS9+UzGKPbRZyOu1tzliSsGJLtQ1bt2E2Da
cgXE+/nR1rt1S7Q9UDK7cNq05pOj7oOhX4fV2qi+JbJ2o6WpBJQRbzkCgB9QGNeGY9zfQytu8mNQ
noYQpbcBMGiZkaWpnC2gA9KYASWCEaPWcrOx0HRQW+avblCfm7LfjDl5LoHfGmPZlfTTbRGB+oPL
AfgY8KmLGrx8RKZZScLRt4CVjCFjjd4R3H8bzQ+pvg2bUeL0S/YwNBwygAQi1SYcQ3beZsk4jINP
Oof9BItH7eE0QTsVanubvjC+o3xl7xjUJTzJJp+jx5XbYKQWqF1VcKYjby6mRdXKDMZaHQa/7czk
ITei9HFMzS+xPjm7Ik3vVVr96lqVHNEHAVkScD4CN1oQSZD7tLz4CsQ2sGjM2wVv6msfGoqGd60S
jX7egdpQ+1YUhps51dZBazYK/bfH/Cl24/0M4BPav9G2jMKbMNl1b6RlmFpY3PFEe2gj6cYdADG7
uDAlL5vPpz4OJw1YBcDU8Oj8lKfLijBKuQVTLSishjvFs7z4JXxJ7/SH5KQcatCcNz9kHQwL44NR
ZGyRY0GG+NPxrkxjXlv26HPg/fjAPMdO10RB534kQ6gsmYLT6LMe34zunf/7RRKaT43dsbzl/pj2
rlMdMnSSlBpkAV9vL9m8JIKXGuh2oLMaHXJYH016F3asnJkaTzruk+RLWL0lMuzF5+iJhQJuESkP
5FRB4yJETweltZymNvdZDWyt9ZpokC4oUy9hxdHOilUE5iCltLyJvA2mvf3z0Tn4gwsoMjx41F/P
IlW7KWOxM/p47BOvDXPAQbNqlOyxhbWCni0SgEh2IichXnXbUYvrtAU4oVGNtdmq5zpW71hTJ279
p/yWmEko1M41G7gGqOJEUU5CpmKqmhDTaZZQhu9NqG6UA/jxQBnzI7Zi9ciwHDtcotT17bn8dBrN
lvHY/oDPOcAIXc9lNFkx5znYZ8usB4a7nd2xMiXVxkUjFqpIKlChOvb1tRGVKkzLSMR9NUULZ2V4
MELI99sjWVwv6BDjtY3DCOLm10a41qo0RV+032Xvadq6Gh4nziDVaVoIvUiKoeqGpnYEQzGTxEio
112lcj8zf1rKxkBVLMsOugPa6V4GI5kdWdjG2FrzM0uH3i6QbddDMqjSBnEbTz4KC9u8DJ/7KT9w
+hvdCR4hnla/dOZ4vj2NS2sFnoKZjxQ8tuCdvLY5DoVS4VMQgs3EDfQz2pRXyJVINtfSLCLcWmgc
AyskCASvrTjAHEUstrhfAiCTKuuyoe8ZL09dafngh1rfHtNCOJzLiirkliDti812bY2pel2n9QRV
hbir3+0863oXuDxZ5+ySB4KRCLzriO5YNeHl0YyZyRLd4H4cNfqqNB3EDHR43Pcpoj3TWiIhc164
BaGcRRz8jQoBSgTXw6KtPjiBRSdfK/KdWkJXRvkJGqvaSjdNNW0aQ6YNv+CPuAvMWTl17sVR5wm4
OFaapHOsVI9UfzLadaSBRj4FhIq+ms02RyOfvkJ1SnLhWphTmATMCbznEMsUGTTbLmmUPIHJqIo2
rZOvldEtqndaSeZywSEtiCKbKPaAeQbKBNdD45OFJJbZqX7QaKUb8ET/xpgVbUozsrdKpmf36hRU
29t+ubCAcxkEsGWd2khNC37JTSNuCotMfjyebXTxBpmfagaUvgw8GyNQTO5u21uazEt7gsOUeIPr
YFGefFCg5uspWLfbRPawWprISxvCzYDzzK4Dpk9+b+yt7Dy0w9ohWzO7K1sZu+xCqAIKYq7vAJkN
JjAhVBWgmy0Yz7kPHNVWaYAqzvt1PQQS3qyFWcMTCtFwhr3BmjBr7Vi1BddL7vMRdOJxUJ9HdZ10
vd+WstrmkinwRoJfCThdXLgFL8zTtI6LvMAZBn64Nn0Bt6HqGg1Z2UYoudUvTd6lqflTLvYyszih
nQZTmfGopTMt4iGYHm/724IvAK+HMhyYUWaAomDDwPNNbZOR+yZ6wzX9Xv/Z9cBDWG4pyxcuRHiE
dhQMECjAN6MLXpdjBJGRIvQGJXUVIEzJ9H57LJ9hRXgy4nIGwamPbmdxsyptRLRR1zCYsDyz+CEI
d3b7XII0cIjXfRW5sXVI1efbVpdWCU1RiH3wOwRc4ZyET07gMSI4UgwFHFDxtEPPGZiEw+78F4Z0
lCmwXjZEnoW9lNCEhoOF0cEdwqBaJTVe8k6yvm1leRJBf/XxeIUdwYxtDjXUM7BOJUtWXPkNoaFh
E98XXrfvlROXoWTmnxMuUCi54H4Lz5hPZcFcGyIhZynZ5APhsApVgFVzV0mtbUIONeeHiCqSAS5s
YBjEq8GGLogGHND1rgpUNkVZU06+PhoA4zL2EkcATATAWGzKifyUTOf8zv80PgBkoO+CewdsXptz
SBhZHdjx/arShwO1hhSKDiA7stJh2JVomXK5nlRuXEe2n8Yj3VGIE9ybVmZCmYY7rZ/mk6xjc2Er
ovSOSxBgzzrShcJWJBrYGUnb4rLVRSruqOiI7Kuydm8PfWFjwAo8yMGzAoVj4ehE+rgIw6qb/OGg
nvmvQPLzCzcdsAUiCQnwG5BcYpKuVe1QV9mAq1VggXcGfUWPdvYzs9L9EIDzBWR46Z6OTLLbF+Il
+PVwAwGRAt5lYu1O6RBKTItj6szRDRpwBvPHvMBR0EyrbvpxewaX3vCX1sQy1lB3RM+LHr56sN6q
13GWhbZX/M3uPLYnMmuLM4qcDv5CkEEkvXbVYAT7m9VgRmur9Uui7tBBuKsC85l3PzOIrAQv6Gq6
o83KmlZV6VfqmgzJscpx6QtBn/iIfmN1F4P67/YsLG1YpC6hkISHFtJcszdfHIPRZE7oqIUfUfqo
k7tkSFx9OiW5bPjz8K53Krgn0HCB8wnsglQkvwvtmgIAi0gEDgrdebJQs6+yO1b/NrT2NYEEme3c
B+ZBAdnO7QF+nncYRrlOx/jQOq/OPncxwDAHsbZlVFjl5kfl9G6I663de6bxXn+LDDdqZL1ySwZR
tDNwSoLl71OHCVfNMUurGpdMtTghRqIA22EFy2NH0G4x7JNSG1aZVLf1c0AAdmSGqsG5oCMqUv4N
zjQUVotQaGZfFLptnacploTbz6fJDE9BrFWtmb5YbJ2suwz9ZRFMsGLNebziA4QmnFeHT4Bfsk3w
xzhfC/Zw4UBzI5Jc0C+7XrrOyhrF0BEO1IyQHdNR+cULJvqmlbEkQfO5nP9hCnRPSCZD1uLTM4uD
3AZHyeSXP4uq2OZKt+r05li3o9tW0Wro8aQMCzRYRf7YnIa2OufT0dQzj3Vhj3L/4OmZTCB3yZHg
sDb2C0B4+HM9/BTJJC0CY7Kv5V/Rc+LyTYeaKIEMy7FFovGP78N412KLAoU+w17ElOkUVraZmOrk
B+w0KL/RoNjJQIWfT8ZrE8KAUH6pg1TXMMnDl376Qf/8PYRmIHTloPaJTj/yIdpwsdXb3DSLan4r
A4G+MSjF1ou6V8WKJey2S/sA0EgETaQs0SJPrhem7dCSnYYx3uRAN5vbDjiTfVmfxm1onm8Hr88H
IkZ0YWm+/1yMaIJkuAGqHNUnYLRKtG7jOODntKnPw2gVON5ta7JxCWeBjuyhxntYS5TDO2m9kHoG
X5d/SG2I/BMGhWwNyCxA3YUS4PWgam7kRmvPblAkqyArVyXKfyMPJKP5DBz5sIP0molDdy6oXtsB
eWKNOwyyCwpChglxGAry2Ais5mNUrYboV+HUT9pY3g9puKWK28SO5OgRJYH+N9L/vkBweOzdIsB1
BkdBm2yUqDnOUdMJnQNPN3jFZGr7msXlJg5WJFunrTeqMsjp0qlgUG2m5QT0ChQi13MQdI0+9C3m
QC1PNrAGzDgqMpXgRRuQIcQ1Alk4lEGvbRhKn5WQI5yP9u/F9IieJ2kCfSlyYB2BZoC/oOoi7INB
LdoW5wRuKZCRqF9uu/3nKxD88eLHBbfPddKEk40fb5VDyh7L6G4y0a+5vm1lcSsDkoYUG+5ASAhc
zxKBRsRYxsGsbLsLmGco/gD1xJn8cnPb0NKxgfcr1nzu1wUk99qQyq1Aa0sYQl3nTomm+yxI39Hb
/0rJLgj6Z5C4QvaVSfKHS06ANAe2NeLVXC+6tpooWZ8Oaqr6ZQpd1vpOIfcF8PF/MbQLI8IcGmoC
HI2RqJAKdF7LsFuzsd+AmsArbeLZKVnXlrXJWbq9bXYpLuIdB/giLpHgdhDifcwbJOuHCvG+fjat
B7PqXKrfY2YTsNvy+stta0szibYtlFdQ2kPZWQgaJCs5nBXWnHZ8a5TQV8bmmCvJ/raZJa+/NCMM
qnCitqqiUvXjYm30HvQWkwL57NfbVpacEUCBjy4KnJViDA6dFNzwtFb9cJdpJ1K5Jt/060BZQT0o
koTbxYmbn6uojAL3LtZkeaWb1UBwfBkEueMoXIMV1cHxcntEi/PmQHYB0ANUX0VkidMVVYPWCNW3
4x1Hl1ZP7y1U2vpUknVdGg3oamYxTh1PfDHdVgc0TOqmx2UGQQJs0i4ItEGn/OPPR3NpRXC2uqB5
1UWD6g/nrnnXrDeFb8H2+hdG5mcvsoeGjWfmdWyIAd/sM6aqPicHzretCgk30O5JJmwpwMLBUJdB
zx6KoPOEXtyVFKx+yTlV0Tl6KjAGvWu8MfScnq/llcn5k4XnLBh3AC/CPzUUaOaQcWGsGAkSXKPS
+9OEK3M7pombFPX4dHviRImR+QIBA/A2HN0zbEKYOXy7Wic86P0q9yvrbSg2AfOL8miTr4r2Wler
IDnwd/1hSLZ54ceg+sj40X6KlUO0Y2hMSl0o9vyg3arJJKfMQibz+tOE6VZ50zgjukh99r3fZ6vH
acs3X9Wj8fX2FCzdoa6mYN6PFzOdpE4R2BHstGAqmO6GMHEpW1nOuqD7qHGdr0N61ukuepHGk4+L
y+dF/m/2hZM0xdLToYfpmu1jdU+DLYg8w9Al2sFodnnyRY897Q1aSC4PNgGUl5+Z8lBuQFVTKxlY
PicT2dbwmO4mfU2c95Zsa/NYT3ch/mcGNbHoJXksQ7doq12jHAobzduTGxSSgPVBaXFrGIKv2tbQ
17R3eh/kvAPINpMXGzJ8ZHhpNdBho9JiWW6CfFMXbabBi/g7u2tytgmVxzjZpkCQJ2xvj29GGe11
3wjftOqhKFaGXrhtCYFrY5VNqWd0bmG/JMrvZgjdGKwSMt51UdTr016Yj5oLRzCj0XKqMRx8vXhA
cXAsVxMF3Wq4m8lnJqgys5foJ4Tv9lawmhAvO6ga3EP1ysQqVH4GjEy0i62T4qXhF26vemff9hFI
6l+Z6lWm397H5xECz2Stg+HN6daYNBfLUh+0/Ilt2IMyeoTf62fbOefJS6qcRnVbusPT+Fppbpze
9ycTFLggHkbbHzmqwb2Tr8B240SSS9BC3hI7D8imWX4byR7xmQtiZ6UZkXLwwZgFyB/Pm7VZV9M+
r1jo2WNB/IRluRtS8z7j+fAMflrwt41c1mj+Qfty7VhEw/sTOWhIWSFxIuwPLeurrh/iwZ/gLsBg
eprRP/ezsENHvKluffu9snS3BpCCVdo6c8w1VfcO/5aCLzEZ6Ho0XI4cS+sqWexlQ7oGx9huTvZC
R9itVLfqFK/ddma9s+fMPvpk7dxvG3OnmpLrq3QswiYhHSNV6UTANSoHDhWsN2OnYFuwe+qH6XoM
bWBwIXe4c7pVnINqK0K2GKVJtk+1++SeWpCP28XruN+y1AvIqme/2CY6IMFozYJGLo4L1/jjGxym
H+gzXHZQbMFhdL0hopL1AzXzwf+m7x/owx/H3etfFyYkphEelRl+PWgnrEW9ycm2tYFbZ9AqrV1F
Ozn9tG55/rWjx6YM8WiKZLlbkfwSe37+CACm0F0IVxPPPzupEzXvkgGIEn6vqMoD+MBcNkQPLDUO
RTy5JakBXkYYYygYcLJSKy8Isi0jzmNnT09Rz38if3cX1SBLzfrmrq+CHao2j0GYY1G9WKOrEL2L
ysYZtV0xDeuWbqjtW93jUAAObZleqEj27+cLJMYEJBjaJgnGJoJIIMTU55ldDH6d5MBAJiuW9yh2
rAPUPG6voag098/0XZgSPKSsNb2qw3rA3cF8rMMCTbvArDDzDFaQF2pARrdQgPu2Virld/2QvfVp
CU3aNnrPmtYF28yut1W3o9+H+kBz3SPGuCX5TvKVn+9SmJAZYYBLDgqjhnDJCcLeZk00DX6YxdaG
K/2mKLQGWgamuSqUNjkyJTgBM46Yn+rrTjGqVav3yUppuONWWaF5U6Po2Hhdt6kAKNnooKE4RmEB
8okRCjtxZUNlMgcLajCZeDK25qYhevt4exgic+0/k427NND0CM/gjLjejmh8ACOH0ww+A+mjRUD6
2IEnVGHGXp8gcWfsbXs78u+64jnRXeUkG9txC23Y2Brfl7jJDOl3Uk2Sw382KoRooGtQxEMRBD2F
luABwO9p89QO/mAHj4WzbdlZC/VN1+Q7wFKrHuLIreRmuLCcMIk+0Lk0iSsruZ6HEZqYkZOqMJnW
3pQcQB/5N4Oic2QAoA1JPnptoWytAco+QL8XuABE0bYlJ4tkXtNvM9ScuwPjElz2PEufZvHCoOCh
aJEsDMZgcBjXNIaODg75LTfWvWzHLpztBOhN54OmAVU5EYtdO8o4ZCMmT7N2CYNah9veGadQPTU/
69c+g7agJgkScxz/PLb/LAovwCCzg3wKYTFOdo3HfgJvvu9kcMdFI7iyAGALcTF0cl2vWBfqqW0y
bfDtMnBz/s0JlE2cP9Ko33f5N6ns9qLXX5gTHKTQ86lkEcaU7Yc71fTs+2avJG5xaCSOsRDLQRn5
37gEx+BE51XKYahPXgjLcRv9ZSlHkHRJ9tTCawt+cWFIeG11TWbmlo0YSd/ybfcefM09+ltHf6fb
SIobyy54YWoe88U9OyNTix5ymEoe6gequsq62+Qrc1MfcIBYkq0sm0AhPk3Iu5bWCGOQCHxEG/9w
DxYJSWCeV/uTh18MSLjJJBS1Baue5+4+euhbt/3Rf+lW0UHddHsA2rovEnvzjrllTzgI0sioG4a7
hN9u0BxQveRbulWPERRsDSCKZVQPn/NEV54h1u2KanSYbvEBNYZd352aEb4oAwksnW2X7ieCF+K+
a51Yxf7tMreKvXwHpeNiWk0+gWbwAS/vyFe29kZ1VxZUCr9JdtniEOFzoFUDEBxNwNceqYxxUSgB
wi+6EQ5Zg0g/am4hayRcyDRgJi/MCL7oJHkeKwo2c+hPdMXeWygjIdPQb/ph40ShxytEfiiiVpon
uQLJBih4qKUQLUnmI1NP13ayjYytPUmFVxe3GjLKqIaBaApN0NezWOZdmLQ9wXOh2Ovb5Eh9Br14
L7mvW9fsXLbP1mrvKme9llx4lyPK3DMGHQ5crsWeMSiC6yn4Q+CiyIb0ZNp1b47B1lbh2+kA1ld0
HZVfwZnmDXogiS8fmHNxM84ENuhwnLtLxDdqNrVN2QYGjrcqOuvZtjG/WFm/1YvjpN4bFKSz4Y9a
d/UEbFjkTovjlR76XbMd6mc+f5zzVYVUlr77c5JYa8bbANUIzOGMDRWiRBCzHhSxGRpP4sdy+K1M
3/jwKolES371n41PILGExFEL3M3oJ0fD3IFbb5P50cmEIg3ops7mkzvs6fa2zUWT82UT7F+AiYi8
QapSWGGpYVh8/N6Q08i2unW+bWLpMgEQ/r8m5k+4OKAs2pOqQweWH7zo3rRrXec0HiLZVWzpDnFp
RQg6Bkil8PhIR4S8J8tJXTNRtlMGwIu5rdV90+6kZGCiDt/8gsD2oHg6IOcPsQfhKkbKIS/AKjH6
IMtYsx0E3xPXOlV3xsHx6l1/GA/WQ/xj2pjb8J7ub0/qUnS4tC1EBysvbGOaCvSUbXtUT9CddzBf
bpv43Hg/jw9V/xlBRECsI9jIkQDS9AY26hXw1jt7H2/bXbq1vHKrPyqbfGNLSgLz9Uvc/JcGhXtg
rqaQrCphcPBGiJHdHs7ijF2MRrj7NTQfrKTNMWP5gBb36l4bf0RKf8IKSvaUKHb5j2NcmBI8fqwD
How9xqE8barH8rlZh9/BsbTvXXs/7eJDtUoP5r7aQ8lpR96Sk/U1OHG/eZBcDRf3NmA1oFUBvSm6
9a43HkmgPUlSjNgAu/cpUwxXK2Ua8YunMPprAPiyYUoVy9c28IglndfM2cQv7ZN+sNcgnN7Fx/rU
7Lt+c3sRF4Bf8MkLc8LRSxMzZawo0eX4u9k5Ty12Ht3Ea80vd8PD8Badsu9PyP9KDvxF37mwKgT/
tJiy2HRmxwRd/7AGXNLLq+dUJhInMfPxqriIlLk6Fh0zYaa3d0r91E/3k37issz8Uprpcg4/zv8L
MyB6R3+PxWCm2uX5yt6We7Ny3WIFtY2VdmiedHcCgeKDsYaE47k/aAf7/28+xbsNDxmo1boK82m+
qeM2ijQ3rUfQ2EquE4s74IPCFb0wAJzME34xUnSLqg5r2tGvpi1ApKhjc1lD6mLMujAh3EJzCwS8
ARL8PqR0gE49aZhKic/PcfZTWLwwIfg8i8s+4TZGkZ8HKIx/NYibFXdF/wjU3PusyDYAMS8xSma0
1S2jgsubVmhqWYtxIXseuvTHdOTf7W29AwvexrpTf+LCa/5Mdgf6Fc8JBUJlkkfEAhxs3ukz/e68
dkCZX6+d3nZj6jQ1PoBDKNg8NJ75Sy/dZkAyx0Xn+/dORlB+21uQEbu2yJu6V+MS8wxKCFvZxvG6
aSUn3OwNn2cVrggZTGwyUbo3DxVTrw2ELxsdHeZrHj5VD+AadqU1/MVLPHbxv5aE9VODamiCBlss
fR0OYMPdkH25C3alB56SvwrKuHxZ6I+dSYyFgyZopkg1uw4Bhazuae9OzKVvw2n6Ak1a82gdhl9m
5wU/2Qov3SKUPVeW8gWgzfnXurDJwyAqdMWCpya5BxEX9ttBym8fvqfERZbRfqp+NYW0mLP4ULm0
Kuz7uC5J1QPyA5w6KptOeFTpijb75H6kqmdntWvzc+Hsw+xLZP5wosh10k0w7OP2ZxoWX8LiJRn7
U8vpjsuaiOaV/eRjF/MhhIsK5FtML+fVqL/oRAFP0nqyXPKziM9h5qV/91K9nArB1VgMTu5J6+Fq
wZpWKw2ncuXtUYbHcYlKj1vsjiVk05+d/d8Exv9GKuZStEBPpinASJNqnz3UPEQr3Rez3oT9c639
qrJvvYYrl31upViD5bvxhWkhVnSKg0apBMuvnoM789x4YHP3yvWwst0KAs21SySRY/GcuTA4HxIX
R1nrGGocDOrohzbTVpUyoisxUKgk6i7eQC6sCDfwmGgZJ8mAYSW7mrga3hZOetClL915em74qFgo
NDhL07CbQy2YI/ak/5qr952mu0ng0tKcy/JMuae8l5xqs+vfMisEKtx5dJVnGB54k1LPOQUbe8db
t/py2zGXDhL0ZEMeBUUVE40l12sFregoydpp9BmPPXPc9iVujTIamEUjaFdB8x4YrmDp2sioaKxI
GoqXOzk4JYSb2zMxZM0xMiNClIsY6FSMgOCJS1/DznZVc98Wj7dna8mzjYuBCPEqKfU+bAhs2MFT
kPxQIPR228BSQLw0ICzHUA/ok9BgAPgqm3sdtHfKtVnt0SgyMjSrSQ6kxfEgd4UGRxTB0bR4vTBJ
2WidxmCu3CuejBpicUEuflxYkDEykpR1+PF0h5LgmyKDEch+X1iMORs5jhV+n9zl7nm8HyFP5Fbn
5Lt2Dp9b7zf+ZXN7dRZD6dyf9P/mS1we27aH1tLwgoxfwAMEYF5waK3K63JjZTdgiGreQXdW8Key
qgERVMGuWncuD79KvmOeOiE4oA1l/gok+Rz0el+vWx2EeptYOjZUFueW1xu0/G7bcXRICM/CtZ4Z
JsRbBxWgMi1T86cgKiHiXSeaNu7T2nJ2PfqUs5WiV2oKWrbcPhhGMR5bw+lCwMRKGY5/6XvnnlJM
HWLNpx4oO7EzpR1mt27QJlx0ufKTVVW2JaHDvSIwIt+aqKwZZNHoHG2gKoUmJ7HgOZJRjcH4jhdV
/0KG706zr0od755fpf50ez0WPHHuI8cLYM7yQ1Duejl6aLNkQwZL6Uj1lV5F5i4hNfPwMHAkXr8w
KHB3gTUdhLd4+4orH9JS6XQVqFpov6hVin7O6QhRrkC542b+fHtYC0cQwK4AkyBVMrcxCN7OnVoP
Gj0A8L5XvyDzCqiVc5pb8ig7qcm0ApHG+bbFhTMdLVaQApxZJ6gjEmP3qBShvV1T0cnghJt8Sp2V
DXG7fQcKuAb6Jtu/MDdPJBLKaJsV3/ZRYRdsKIAedkCZSVEkUVp9m6r2e2jVsuNpYeHQlzT3slC0
sH9iXY3tHJpqQ6b5OgtAHlx70Th5KTrZTX16rltZyWlp7TQQ6QEwAqQv+vSvXbIqI8tsAWgHl9K0
ifmubWpnFSfK2g6tQ2MVb5Wpvf/5bM4EL5hJ4MpBEHptsrdCVQ1yW/XT3zSnv/O2gtzETwhA//4L
O1gygE409MKLud42ri0o2naaX6QvhZ56aFRvNbdpKsnhuLCrETrw8gUxsDajIa/Ho5HKKNK2B9Ei
i94sp9wMk7EC/anECZcK8OgeRnstOBsoXqXCUrEmbUwAkjSfKOV0Noy8XeV4hW20URvXttNbaz62
zbvtJApocvtw3xu2jPVxwTtnieCZDAv6Up/IFTqSjmGMWqFvA57apv0ms8uNHYZ3rUPWUfrr9gou
vfivzAmRRdMjpkO+QvOtRPVKFCVLq1rp4w+EUAhSb00cQKYeemNhbiIIkf75JQvWwfMPiCOwjbrw
IBq5FlQF+Fh9pjHXCnDkTcF2cGzApe/Kcpup+q9MKSVNsAsbEuc1uG7mvhsI8ghGbZ02DWZf8/Mi
eoaibvGl6OleUZ+ZkW2oWUpQp0sLagDXCAILGDTE/W9rRRQ4PQC7IHZaFQnA5UF5jKt0kzchBFWN
QJLAXxoeLq7o8p1FhlSRxZakE1GZmRM/jLxJRSUUcMCwuutDMEfXxwQAltsutDg+yKigLQxE7KjC
Xm/OlvPOZKg5+2zq3Jn42DkaWbzLgcrOiYyca+FYQkfOv8bEZLc5DaNdWQ3xux69P71WoaEJj9o8
jqOHtpfpKQpxxwahD/qvkVBEd+ncNS54ykTbDNSrBT3XeutFyb2F7NAwvt6eP2G9PoyA1QQnEfoF
5wW7nj9UbqkV6DU928N3yzlPQ+OG8TEN9iCV6pm6um1NWK3/WcMlAgEGxEQfpZKLjIDa1FVvkZGe
0ylW3CGJ16TLmrUeW6sSBfSp7SUpCGHF/jH4IXCPwjyiqjCHzjjWkErW6BmwuqQ71wDqF9khBJXg
7YEJD6j/2UHkRPJyfj7P03wxMAqFu4whrJ/rhHbeXNpyaah129tWlkfznxXB2ct4MJK4J/QcoXpq
NNuZTHIMKxfaz7cNLbkeejTxtoA+kfFp2rImr5LEofSsK6qXA1weM8MFd8ZtK8vD+c8KuZ60EDhO
HHIYjm4YmyE9oYXENbXalfb2yoYjOLkSoemS6TAE70PTxmNUvdqWJNAueQAYPuedCn4DDOp6MBOf
YqOl2EgNIMTI68b9fapnMq6+pe2KoxkJaxTs0PMo+DNzumFGz+nnznmyw3tDZf2jA3L+kvRPoULB
Q0TGcX97mZY2Lbrocc9C+h8niDAyWpVd0qsOPRd1vbbr90B5nFDMQOfYChJEm9vGlnzi0tj8MRcb
yQ7GJktKBT5B7sr4q17uo9oLDAkZx9KQbEj7WYCDI7iKkkJKD/Ikk8X6GQQ4r8a4ntBRQo4g/ti1
RMZXtWRr7q3DE90ycIsUloxmVQyRq0E/R89x/83ECRjSX3nbr5NSMncLLgjXmwm7UdTGY3feBhdz
R/SQ6/aYmOcwmOo9QL7oLsmgBH57hRbGM0c5vL4ALUKoE3ZtXdta3YGs+hwWHQHPjXHutdpDDRjk
aciFGXH4dtvggkugJRpiuCCoRDeS2IxkTHpqpklunUvsvpUC+T/PqgwfPefoCeMyOoNFa6iboyoE
FjoiHlFtOjSMNbDGWyPKPeT5IPs0GtnYeSOZ7B8gsIyo5PRY2NXo8wRVBQ7FGYIoxPWuiynXJ5xS
SnVHQYkxoamv2CeFfWIBwHNhLXGUhXgIfSbQteMlim5ZscG4ytEdlTcGPQfgCTLZ9zwavWmUJRUX
Z/LCinAmFrSdqoohbgCOR3vAKXHBHhhKbX9xWl0NR5i+RB1TIwF1xFnTJwCJNfbdHJACtIJK2hi3
5PwWlgpZJMR4FPCut1hFh4h1SQjO3nbc6tNZ4fFDFfZoE8igMHByKBr4mFtBF6e2e58b93RYKaEX
RbspB9tfVVHJ/Xce20UGcL54EAuiEeBlAsQP3M/XH1SQvFaDMqDnycEbLfjNM+LFJ1DGTMG5bHLo
ugzh7s/3Ix4UeFUghYcuFGFdx4qR1MxL45yB/saCkGSfPuX8PULJ8rahBTdF6/5MQY6rBvBcwtia
gltqC72KM1dONlCj4IA0Ja+xBR+9MiGEzGTiJQoSrXmOpine2oW5T9W0R89zZriINkwyooUIDbUd
GxRtloEMocjNGPZDlBAblM+ExaHv8DJ3aREwSYRemrcPZukZ4YR4IuwHm0PXq+1T4xy2CW7zYA6o
Y3AIy57PC3uBogYCp8N+QLgUzDQmLvEcShDnSF8nFpovgdieIKvT6S8qZKFv+8KCn8MY7td4NePm
IzodSPQ6MATXxhmv2S0LW28AiXv9o+AvTRZtVEjrpK9/YRHUCAAIgJwQ2IfrnQXl97DXGSzykLz8
H2lX2iSnjmx/EREg9q9Arb2C3W1ffyHaG4gdsQj49e+o581zlZoowvfNcmciHOEsiVQqlXnyHD1N
8/NQ6i8d622Aw6EgbRc0PY2zogQLmF6D28ZXbgQd4sqgM8A9axmq5JfVnCcxzWoztIy9Gb/pgeKr
w5EP52xrlmrtBGBoDDV5fEpIvkvLbJEmxarS4zQruleSb9OQekXc+bkb3l7SqrsAFoM5MTwAQfh4
vZ+WyyeUOGMzxGDVrld/9fqbzaIe5DR8q1e7ZgoxA10YXbchYCAFDrcDsRZClBUCo/WwJN7kW+7G
B5KrdSLwCvHW/7MhfaHesbNCyysrdMZ5n/H2JbFAFcB+1VXpN30KgfHp0CXxc0a3Qv7aF0MHFSVw
UdLFM/p6I4dq4kntLlZYWtAkWXQ7IDz2zd59cjT6+/ZHkztd78u8NCa5R59QtlTZbIUWiWt6QCdF
VXcQYG7u7VFzf2gLt0AZSa1nNx/PI4aiHpRuyL/No+LsU81BUSaGjyd+lxP3y+3ftroPhgkeTxf/
RHp9vQ9ZyjXUYworjNv6x9x/IwkIApLyWxlvavWKv0q6ZVGAAc0tWPIEGbbku1nctv+5JiAQ54E9
U9GCuLKPfa/4i+alVesNdfern8o90d5ur3LtyoCMKSrc6CqBqlBapUGr2QKpkxVidv1Q8I2rYm0P
L/92KZk3Y1PRrAJ/OzgnwJuS+8VyKF5ur0CcBHnzUO9UNZxE0Mha0uu7d5ZudsCiGzr1Y4IB7omc
/83rG1uDw47nKaLlhxkMs+iLSq3tMC7vaqwFeu23F7G2UWBLAvmYYDLFpXrtbHSeEltrWztkqeAy
mpMjBDY2CWbWtgo3jQN/NjHyZ4s/v3jBzVZc5908WShUHVIMdn3aVl0W0UH+GpcmJFeeIWTgTCNM
qEpysB2gkFy6ix1wVmQ70iY+m9QTZdwHh+jfl3tA0ySewRAewyGS8gVexChciLhVxzuWuYHW2R7E
fMkwbsTmtcvzwpBcpnWLUcnHgSBmYea5GsEZca9oKMgpzFNLzXP1jSLj6lcD/zVKwwgPUCy5/mqD
zmZHa1wrbBrTA3p3nzgxwMFbrM8bZuQ+ttYvOs8WmEmZ7TyVncaPEOj6AZ3ujVxrLeSA9REgfDyr
QKklhRwF2oUtis922NuJV/aZz9kWt8/acXIgn4oXqAvyelWKO/OCiUm2JIgJSuMT3kHFKCxJ5vWb
uj8rluBuOLIgd8fHkeGrczOl6NUpVmirrxz59sLuQE0Dfc2N1H4l57iyIzlB3E/LUGZYUQF6GCfC
GJ832GVgk3C2h416wYon/LEFmLGUAbh8iHklHE7tdY9g1MrJfMc4/nXEE6QfeK0ILk2Mj1179TKn
o6tmuBoQKIyg1qsG1JYL8zU2dx4j9hZmfMXrwKsGWlgw8iK1kUvobq85sUNQeGn7H8Bw+ZX26faC
VnftwoC0oCwBkVZswADV/smLx07HgGlyum1j1dtcdL1RrkLeLsOK87JPumau7NDsT5r5G6AM2oQd
4Au3zYifKgVx7NUfM1IQN0ZdU9iApRQWjXcmAx8h+DZGr6o16nfd/DbUg3lqrdr9lBbNRriTu7Yi
JzTwaoaCCxAhmLWS3A/6x2mMOS4nNAGXION8rEYwer/gxemBiO+Ypp9I+TaY0WgMG4dMRth/MC2F
JtIq7UJtmNZhU9P7M2PLQUvzwEaU+lGBLTmJp12iG8fKLZ66uNhIA9bXTgCk0AgIY4CWvD4VPIcw
VDvmAOiCkGiYkjN0o84ogoCm5h6zpXfESu+ypgFXm1NHdf719ndfOyO4ZARXMyaKQIZ5bb0tjHys
cduEZOxA7lqQ3KequpXurtyfaAW6gMLAhVGpEKHuIgtZlrqoy5Y5ITJDb2L/gOtpz40oAy8Pp3s+
/L69qLU3BhoL4KBDjigGKKSDaWJASpli1QFvSDBNn3InqGsQOB4bNT5CaDboLRYszmdlnF6a1mNu
CmatrcbKWvjGcw6Kl5C7EXt7veamG+CtfemGD0m/j9XjyHxHCYotOM6aGdBZoSGPkgLwMVIunAM8
ZiczSvQKt3bcHY/AyuyGZNdY1ikhG1FiLRhhEgWPeli0gOu9XpM9tJB65YYVFlMDEpgK/cii081T
SRprT6DRtXE61wIsagg2WlNA+KFteG1vnpVEyamOh6mL4R7VbHQPNX2wpmVbslyrKxPspahfA5Ym
6yo44Ho03RErm8cekCYbFAG81rw2uU+ptXEPymNF7zHHvDAmHXmzh2hvh4w2hFwh6BX4XFjHxqzB
WqdAhikAO+Poja3RBXpC6502lTuTZBgn6cnnOq5VsBjU857rKfF5bGvPwIe2u6lo9TNeRdVRmTMM
ytMtjo21SCG2Bp1NkHpYskRIioatysBWHrb1/AIJ8BN2a+MeWDeBxAqKnkgU5EZQnrbV7OCtHNLC
+tVo7bdZnbdmutbOi0BBCMZfIZsjnReS5N3U9yb23uR+EWsHZxjuJif2E42BlCf9u1mC90+NmrZ4
pKCBhuee5MFFXlIQe1nhUnLtwdQFx93s8oMBZcXvxTSN4e3Qt+bHeLYCfQofBnhFWp47zJ01ukhO
U9AMmTMQel3tdSBHdKv9bUtrHwvnBUT/WBhSOsmJSwXAVV6LNHi06X52cSwtq91iClldD5J6Hayy
eDrIN0fTYUrCakSKVfFDTmrwH4Kmr8ErrNiapFld0IUpcYldXFKOSak2WWhDAlA8BhQijp5TWlvT
F2shDckoCMFNYqHlIaU6RMAtEshphW7cEE+x+s5L7WUEsVa89STaMiV9Ic6LEV1VkdTX1oGXluMN
FFNpxbRs5MFrpUtohQHmjx4WgNiy5mWMecHcMjI8vqrnbPyt2H1gFYdi2lM7B99gvnPpc7JFk7Hq
Gqjfo9+OvFWXX6+zBh46N4NRs6nP5WA8M6d+NlLQfVpd9C98HdmEoAIQSGHJNdI25vNYoFajGsWj
nqIlqP7ldPV7oMDrWBANCGFXuWPbF4nF3HKyw7HtT9xl+yxOXptUvYd0xPfbq1kLgRem5Gy74E7e
Lg5M5UZ3Nq1fVP9ChnYv8NebGjprH0mIgeA/gvZM5tJGnjCiSOPYIa93CWiOS3Ab74otQP6WFcnT
F03FTDoSz1AjXrNEzRSgft3U+9v7tmYFwE4oyOKtjBqn+POLAIE1ao1WIuKRobyn9EwS3Zun1leA
zfprS2hKIeLhkSxefZKlxFkcRRPvoQZqDD4eXV8hH7Nz+rL0HLfdevyv+AMySNQHUcWDB8rVpthN
9FlnqRtOHT1Ui4sMBF/Tn5Xan/LhV6nHxUYGtBJqTQyiw9t1lMAhNni9kxXQfO0w1W5oWsWvlpZg
Z5qULWWQlSct4KnIB7EisPo5klN0JTNLzns3ZINPCnDswjNAWbm0XvOtbna3v9hKrDXxL8FaCJYi
5C7XKyo1ZBUOHdxQy5bGUzOSeJ1FPzeGebhtaO1joZBm4F0h2uXy/RG7abukOnPDTPvVVWeXKXsL
xoqa+Lb+5bat1UW9U5nicQFsk+SGSMkbjGrMbpgMEUBulfaQbxGgr5wp8U7DX/4fE2K5F2cqz1IK
TYgR++YaPhol+wQsyGpSBZSnG4dqbefwGBLvF9RVkWJfmyITLVveYjWj/X3M9HP9wjChvIj5pq2G
2prrAaeC/rKGNtKHCfeC1ZY7opsVjhQKk37a7h6zs9ODeBkdpdvfaK1+AFb/P7akN9mcOyyZmYod
LPzyvHwHgtON6ImO3k4BM9cWxdDaB/tjDvz417vIk7muFUh6hjbYTbo70t5PXyz15+1Fre+fYM8F
CAX9anJtBOMMSufMhhty/q2jr5rxUroB7wbPTZ6IkQfTlnDBqm+AX+y/BqWANJrcdBKyuECEJZ5j
gVVM+5ovz7V6P7bdRvBbO1UWuBxE+MNF8k4mc+Hy9ahqM9pkLjrxYcc/j/Uzb3v/9gaufSWk5uLQ
gpkTHYTrDVysae5KUG+G4E7ztSo06ymIjd+b+u1ra7ExyoJsFjyZH9pLFSaneq2Do8dpnwcAkzaR
y9TyoSLV4V+sCEMHeGqgXYZ+2fWKoN3IqsWI4Xf6Kwa5vJpGqK2k/6LzIgIEegh4f6PBKF0ajdHX
3FVZHLI4yE1/cL3S/nx7JTJllkj1YAOCdAJTKUaNrpdSlr2B2Uk1xqiyme2xu93J0frOZ0aV+WB+
ru61IvtCiMN2qKUtPgd17Lmq7eowlJrylM3aGBhLuhzKVFd3+pgDm6Wr8wNJQR/TYyZ7d/sHi+xW
qg2/AzlQzIJqOVCM17+3BVPj1NtuHPaL+hCz5LlS7qv4UzGOBxOtqdn957a9tcMogCP/tSdFtDhL
k3oEf3IIiL0Ljmm0qbvkLdkSRVl7tVyuS85NVQX7pZlxHKYm+enGGhSGsjJgqJwA2gJ2fA1Pl3if
dbnHjK26wNrBAQBNNPdQff1wcJylyOccs1sh5W/gV/OU/rvTbNU61qIAyJ1hBm8KVFUkR7PB7qzT
PovDcrZBi63w/KDl+j99a4BQVLG2yMVWvhvGnsQ0CwRNIP8hfs5FYNM4ceM+RdAxzYjQ3+0wilNq
Qbis2tIkXrkg8BoTGA24I+bLpVvIbRaggptCCXOIHho16CfL2dfG+3kUw8i+kcf+Um/d6ivfDDVP
sB+64h2Iq/16fXHlFHPR2OIczECHeamSeFtOuWYD0/KYZxHIbizv2kbLlClTZkMJM04OI4ZL4ors
3Xx3+4R9tCKggigaC9VyyENJ25doLQbcGzgGwflKUsPTITJKjL8eYLi28iGWxpoLJE8cWhX3Y6MO
0i19so8OLiyg7WtiVB1iM5LHxaqAJfIqDgtQG+pfY54GSv9Qjs//Zrv+mBGOf+HYA1fLWKc1zlGl
sDvqGstZi6tjXblb1MIfj9D1gqRQS6fOoAME+EIbbD1dkAbmwT1MfzmTiQsInSa0YVGv0W2AtaVt
K2mHBGQkrhjRKmPHV9W9DURVBurGXN/IdlbyUzFvDVuagDqhOHS9eUyf+lJrGnhBvy+HJ3UefdO4
n3npK8Xeyp8L8jnhyr5w6w10yMo9KyxbgkHeFAhP6bPh5dJ0jYnNrLvvWvbCdK+yob5Q7hvrQPRo
SfddC4QddZ7i54rtVWUH9Qx3elLT/KsRO59ZuTWt9jFs4RdhM1Qd+EgM4kkRBIpApk5R48dQ17cK
ROzU8sf6jMtneiFD6ifBbb8Vf931xQ1gDAoImB7DvAhO+vXWo7jIemTYMSiPEBTZqKRBVjfGRq65
EkxEmi7UPPCYh3DktRWuqAnI+jts84xwle+QEnrt1lThys5hDAV3C3I7E3mZtHO1TXOuKAj4Szvt
3c4vxlcMMotEsJmDef5R2j9v791KdgB1B9S3AdYFWz9gu9fLgoqS0Vc9U0K77ia2axUNPAUKRmXA
n7L003drZBnxMO9RflbQmBr8FvDdHtPivfv3QAbhwK6NKxzy5kBgX/8UsxtbxalMJdRKE835tn2b
jHFr4FAmsRRRAQwkuBDwNEbf9MPLbh4nd651LNgpPELKk2FDMQmZkD47vtvviwpUcA+Onj9hZGE/
KJjX+nvwIH6CQPIC1gXWfflpZFa2laCxq4ScnDP2BYprTudDv+P2p11z2Esr0nY2bM7N2LWVUGm+
ds6zDnXVZtmw8TFnxkpEJQgJCjpW8qEYlJ5pLMmTCKUTWhwONn/J6mD+VP/9yCMqJ4KyRZA/oAgv
uekCugK+aGUSZckB4OEgbx7cJfOH/J+/37RLO9KdYXfW0PVWkURpBuDb3J5bMbvXbNwWK/ff1Wqk
kE2XtktMC9uWZQuaI+d6PMam5VUpqGi2PtGqw9vExeE2AHq2VMkP2qltBs3pkmip/yn0HYg3M805
6or2bBqntCmCjD2bRetNYUfa0zC1W/i7d3oqKUBj0ObPL5A+ngXBxybp+iR6pZYHJILuWTwow+GO
2l6a+w1F6chnsX/vl+3G7bi207iVRX0AxOofWANaUgiBujGJhN7evMu6/5U4nOaNk7B22sB/j6cO
yqJ4+koP9wXcDyBk0JOoYE9Ns3OGQ8o3fHMlDQRp9x8T0j3HFZPU8WIkkSgiKjrzLP3RLtLD5tjv
2i0EBhmgjm0BV5JzGReE03ZKWRr1zzM9d/TXxO76pvVp8jawp1ilW+AgkYjLDnJhUH7nVAvkoJna
p1FlWd64/GqVDBqCWGAsyBDuay31CKjYi6zzbh/3tfgl5nMtlOJRQH/P6i5SXtF3hbI8DOes2eeO
iTTpC0cbeTbQ03twhi16srVPeGlP8pK6L3Fv2l0auQMYV+ZwyWNPMNVuDXK8T1vKO4qUCFUk3Or4
P9KjpAXVxNRVPI1IfjTnL013l1o/uFN7zL4H5AypcJ08EIhSVpG2fJuqT52yb8vxQNt/cS4uf4i0
YpumKgZYSBqx8a5IvnXkNZ023Gft6Ampdwu1Jlyosrpo4WbTkhI9jRr4SR8TXwURZT9udavWfAU9
MQd0GZgfwbjwdXoyDUTPXCuh0OAKtPrb1LSvWnnMot7u33Ln823HXHOUS2PSWXdSg+W8d1Kk72CZ
nIy7XHtOmUe6fvf/MyTfDqUG5FFnpxGledDMv7Si8o1OQ+GEbFiS9w8TaLi/xZQBCj7QnpKv1h6n
WY8zHrbVzs3UfacFTQv2Jj1Il50bb1yxHx5ksjnpjh00EIbSOedQljCQ3/mkCrT0+2L/SKyIWFrg
zD9nujfpBhJGvnCAGdJVcMZgOAdVS4gFXHsJaUxqmrGuhgtr94UCwUrD4RGblNIHUdGpp+rv2x9w
zSBeW6gRiW4tRquuDZYaY6OVlxqQs5Bcq6xjob7aPW47k/oj3ZL9W7OGxxaKbOhXYaRD+oiE13bL
9UYLp5xWvtnZ3+NK3cfM+TqMc0gTY+tRIN9FQk5TDLISvAcAtZEBA07Z1F2DEYhwUXPfHs37Sl9e
VaU+o67tJ8XwrLfxrm+djVqI+EyX8VMyK4MHZgpO7DmHWSQWv10kKa7avd7+cFsmpBCdgfMCz8wU
9d+cnMui36PhuXHk5Mgo4A8AoqPAjmMELgDpa7EmSZvBpknkJuV+sd0DrosjZV9uL+TjJ7q2Inzm
4hI1LJeOcYHcXJ0KKG/WfqW7fql9KoocMsDo1LkPaER+um10a2ki2lwYBW1jTMYeRvUBM60JkKD1
zm21jdMsNujaDbA0YEBBggjMJFoZ11bm3FiayYQVo+o8nbW+3XEf06RFtgXL2rIkeUPszpWSz1US
QeQU1YVJ3UGfJd9qq6/uGiSGLMGNhOK1tB5uVsPUNbBiQkapcsHr0gab9/GHmgLcDoVKge7BsUXl
X7LSKo3qGBNyYT7ZgNUnitfZGD4unrt9lafvM885pucCcEaEt73i45mCZTgx0lZUw0DPd/29qqKC
iMng4nulpERyk4H2NTPs/W0rK7uIKgWyRuQaYJ+Qq9dWZSRdjNssckl1AoeC12vJKbeebltZ8Ygr
K+LPLzw8UVKSg4MsjTTH2aXVS2Od077ZK+3GKP+HB6L4XHi/44GI0hPKTmK5F4Ymvcl0o0Rio8dv
+QCpl9QJzCpspt8teyy7b4OqebN54hPGMqCWWf4tMcq7fRSEgWLBpmLM7do+wPQAwiYVxS2pBSmk
T6vpZf4EhP5W9r323cQEgLiZwWllSmeMJKXTuSleElm8HKoR0gajcrSN57//bhhEFGqpwP7g7Xm9
nAnYQadIJxppJgWzi+2T+KlTgX/e0jBYcxB0BfB4AZsA5pqlENhbFbMHZ6aR6RwgQnhCzEhVSIZP
8Ubpc+1UgU8UVXTQnaEHLq8oaZO8gl5CFOvpN8jz5p6mJnlwe9s+JGwo0asAz8EVsXvwQunrgKQA
auFVk0fl8FLO4WCDa1/rT4Wxd/J6D/iHv7SZhyfM1lDQe0frOsoLHDb+bUEAU5zo6y9Ghll1El3P
IsWePRNSiotzUC0MpT9NynJsbXqwG3+gd4bd7dW+DVjxlWVb+iUfNxkAQqETAdAOgFwyWxSjcdwo
NM6jOqyiLeKaDyUYbC4G31GdQC/+3S2vl1gZvFEyOymipMQsw8mFOHYcTcNwT8f86Kq7HPg7+mjn
zcFJD1C/eXLTY92QEBFnw5k+HkJMfKIbjFc3PrLxrmd4EW2YQUGuM85lNBc/9OYncJIt34hoaybg
SYD5AWVqon96vVhKoFDgAoMesa/t8KQ9/DU6DbsJ/p8/BqSImaaFWYOfuIxi0/SU9q7xtBkJ90OG
Qv3tU7G6FDDrYiIOFylUZ6+XMmdxXw68LSM+TCceH626eiwM5XTbysdI4oitQjoP3AnAzdK1yZae
dYOhlVE6W2cD/Q1SfIeqyHM5/7xtaCU1gCWcMVGZwCNaLrjYtFGTOSb4NEXnUzCTDl/7CkQr+bke
Ol+DAJJlIImMt1BxawfgyrD0el8Sy5mVDIatJkp56431CzXOzWQcirLx81EJGvxP7kPhXsfFM8y/
kbpaKBe60e0tkJ/BwndAnYbmN6gJBJvx9RcFKRVA3ItVRu04eEmWeAn/XPOThdBj2IKEesODVu29
5/8AJwPSKy0czNqOjaIIzps2vxhNDx7zoqkYSq2TdeK6lvmLVhX7rDbG4+2VirAphVW8PxDQ0V5C
iiHDyYt6VCYw6YA20BjOVoGXgB04akAd48ukTBvG1oI4uMBcXISi5AVyp+t9bQuTQVB9qXBSSiQr
gJ08GVlDg6GJg0zhjV/2tN+bpdEHmIRTDrVjF/dQzmEnrS7TY9LPeeBMVbEx7LO2/WjO4lwhYoCK
SQoVHIOP1dw2COludW/E5ktpFSe9iE9zEz+21RPLAF+8ve+rvg7eWkCLRIMLHenrrTChKz4N1Koi
W3ucvqb8MOoI71N7QOO3TQ5jm3r1+GzZZ6J1ngDJ5K/FudliJFy50NDGw/CRYPADpkpy9LoFLieJ
qxrq9hhoW/TW2WkQt9q4TtZCF3Tdob+BJjDuFClr6DWjJHg71ZFzQDvotbADdeMLroXgSwvSAdLN
mZFFhYUUKQglP9MlNDZMvDundFRQOMLcDwY9gBY3hRddXIod7wlHeaeKFtX10J0xlK/xjvAfxsGB
ZknVBEZ8JKnq8WrHrHNRvIEjjd/FoLctf8/11+oR9AzLtOP9gePFZZL9oKLLctutVvYBW6zhgKHE
BaCVtA+9MoC0V8N0rpXNh7kXMgDgHE3ZVp31w6wyIiS60ZhnRdPIEcKX15uxlOagVcZY4WlvlJ7d
OOBdV30gwneDeVa/N/S1QXe8Mf08DpRN8MKKQ11ZF39+8Sncall4laIuroKvynlc+KOinXP69i82
U7x2XNRE0ZOWqnZQGMxnABwRFmIFD53c66FFkKVbLx5ZntJ530vxDscLQQwmS8dDrSDnrqQIBcly
7BqotyVPI2r/nestgFvx7IE1h2zheMHWvutEFd0DgwgaNB9ikh51ztkLpU/JtO8nX2sGDxoNh8q5
12J2VvhGq24lXuBlhOow6G6QIcrcorTn4J4idhUVNWigTAczkUOTb4GC1j4vsGAgJHKFXo8MMmjc
aZlGy6iilr8lk3qgYGyuFy91ft/+wB+LYuiJC5pPTDmBC02ei1a1Infyvqij1v7kAvBKu99OnPsz
gGjud16EPLY2zufKdXtlUYr62dQXWYrWR+SAT66tgha6yU3+m7RlMCp0w9jqIQWtE9DdAF4DCCk5
sJZComAxeB3Ns5/VUGNuXmv72e26gLHeT6j1mg8nNhqoWRhhSzdqI2uPRWQUghQJ9wvA83KMKIC4
QxkGuVzdeBWfPJWmD7Ez7ltbeebN/K2qE88Yxs/l1EHYvVs2rp01Z8WpQhUcdGZIcaSAnc40HlPA
JKNKjZV917fVl7lT1I1SwooVwUgLkDbeS7hMpdPrWmmRFW3eRFPb2TvuLNOpzJi2kTqtuCqqIkie
8LIXQ2zSXnaK1br2aDTRYHwtkkdoKx9iVTtqVNu7je3bHEiI8S9Bk4hLgMkB1QiAKa48mWmOtbXF
oJzURmXeO76l1bo/jsYW7ejKkYABeAeYclCs06SVFUtaJYrStREIUj6rxY4m49FOuE+tX5tIA/F3
SVf4lS3p3miMzGlrVAcic0b7cTHu0m4+my7f8PyPHwtODzVqgSBCoUAGNZpVqdKurVikGvthmPSj
QVpjz6bsnGXNI6HsW9+rZG876dbo5sdMFpZBeitSLeD6ZQhOgYMwQ56MRXN5rjM8kdxHVIKULA90
N1LjrYmfj/spzAGBIAZuUXsXZ+PiHmYjAfLMtlhUWkE33in1I0AzG1FsZTPxiwFeQ0EC3Sx57JrB
tuYWVR9pvL0DAO7J6b7l9A4Eknu0+L7VdKdvpjcfz7QrPB71OqDykexJkYMzTiCFkPXYssbczzwj
vjIAoHn7+lnZPUzh62L4EFUWlCqud2+0WFVohTVEzP6hmGFl1l6Zfb1tY233MHoDARDBv4w7+9qG
y/OW2o05RJmuBSpVkKjm6XnsCv8MhZTfeZMAbLQlObRSrQYu3TUEmwsKCPjvtVXoDVldnvd9ZJb6
U927QCvqJ3dMPDR/2tS8Xyj18jz7OuRpYMU0GLPHrOg2AvNKHUP8CiGCKlq9eN1c/4oSItFZPNR9
BGWEwJp2uCi9odh18z+G/qgpqlfXo99iJuD2lr9HrOsoc21XfJOLU6HkTsv51PbR8Js7gWN4uRI1
IO1ZAvMxfYXSTbqb0J3SPbfy7a1nysqte2VdVigqk8XEpQvrKlXf2PiT80OSGN6kdTtE8bk7gkwL
HDiBgUv39sI/RnLRR9LAhgiQoRDUvV73hPKmnY0Mlqufpnki/JQ36GgO3tJ1u9um3iuQ8h5f2iLX
tkAGmud4AcDDBCfToYmfeuO14qAxgAgGmKHnVvGa7//o/KnqElQ07kv3B5qQjO+mDTfbWrX0hDZm
9PW7ZOwjko4n0wUbBGTkzbeSOPezQTeMrbwVxB6jFI6whP2UH6EQYbBBclj2UWMV5Kejc/WMepE7
Q+NXZb+HZeDMp3PcL7sc5A6D58SZqkEOj1X13hj5sFvirGye2x4tqqQ0je9dlTWFR6fC/lSXFWlA
zJBzc7dYhIZGxkgXgKI+Vw6aWjTlIa3NQT1NnZXpd45SpU9U59UWY7ys5YsHERYJzRZITiAHwUPg
+uN2g5tPxJzxcT11Vx+mY/akH+1jfFZ30HCEDITHh4N196n+biVQEg7sjdr0avy6/AGSJ1OmT8ys
lj7qvzbZ3vCSkOzK/G6afizqMWsHzz6xNsi1jYT147sH69YJYCmYTcCwgOzUDc/yIcW6BzoUfmPF
sTeQqjxOdjx+scs4iTZOkdjID6fowqDsu3lVMxc0Q1E2tVD6aY8EOBybnHK7DnpUHcvptTQWH3Li
tw2v3K9ocWDoAP9EhVUmb8I5hfSWRvqIlkT38yTnnjkuyf62lZX7FQUKBCLU9pAyy/erYvasV+1i
iNryrqf/xOQX0TcyvZUyHh4YFzakO8aOE1tNoGUUWeZXdYza4jyyHd/V7T0HZUF3ByBM92J5wx3p
Hlj7lgCAfXuRq/H+8hdIt01F+JIMPB+QpZ/TZHhgnR7k7FeaYyZ61985en/H+PC5z7e4GtY+Iuo/
cFcxMw+epOtT2qQdcRXWDpGyOOqnOkP6gsmA+OX2+latoKSASjyaRKiXXlsBR03SNoQNkWnW6qkg
rD2ZmCTegCeuPJVR1UMCCwIIIDLRXrk2E7Mxi5tcHyLM7u2NN+dg+bUPifZX3e8fK2PD/4k4WPLB
uzQn7V2qj/3QUDJEnGLk1qRTDtbYafhmcCsNliYb7humLE8YJcTIvq5Vd7oVow6kOYMPwh66W5ak
D1DTUB8xvp2hg106p2Kqxr2aLnzfKZjDNUjcvra5WzzW6gJ69YRujRB9TLAA9Bd4dXQPgAz4wMU/
4+ljdNQZo1Jp0p96W6R+xZn2XPNEu1+6JsYctl6A2QBaDSDgaZb+rIFN9sdtD/lwzPEr8Mx6H5UG
05782hp0e+zmrOCAj+snCl4Slianvt9iS/rgiMIM3BA1Oojq4X+uPURJZwC1yMBx0s3ia+L01gRe
F45Zh9vL+XAJvNtBeRl8z6I4JcVkXanyhM+MRy260EGhl7+rEYyARjFDpYrWwW1rq5sHUrv/WhOr
vshVSeaYVYKEKbLcKvZdq1B2SwGWd4ZCyd+G4/eFoc0kpowxMittYJW3bIrbjkdoOXgtic9FOQY2
XTYu7/Xv9MeMdIm2AP1kOnizotQxP2O0PT6T0U034v7qtoEAAETCRGQrUlSi6sAbmo7YtowdKkhY
Wi07c0fb3f46q77wx4wM0hpcI3dGjJVGPfnVj2cOIeEx+9SSacPOxnJkYUM7XxpTMfFpHEwq2+hm
ZN3gWT3ZCHsiql1FPdSRcIZQjgS6B8OHUpBt3JzQPJ54pGZt+k9tx2A0TVk8ely1xp0BjHgQUzIH
kBbbqiKsrBB0WejugYoC8CX5RV80UDGwy2KKBqXznQIPQYvtNExN3/5gaysEgSoiBdQtwKwmfsbF
cUo1il3T6gnFrF1jRKSDQnUxaT5LsbTBAUy83JrcWfERQZ2PSU7ANZA0S5tKmg4cgmSZgBrRS69l
A+Q+1ewXTWvMZkz9fLy9wi1z0s3lMF0fM4tPEed879pL5/XgD/CauJwCM3Y27uWVw4wBdzgMqiOY
2f0An+oJq/RUnaKqKI+GOh7Q3Ppb+Cic8tKEdJSNgXDwxZEpsoovRseDTnnIjbc43pLHWfXAP0t5
v0wvXKNiA1DZRJ+ivPgCUZKdlrfQIZk3ApO0YSi1EMzJICNDSQkwfrkBmOJVmNtGS+6qxs73qhmD
FSPtl+C2E6xbQcMELNCiXy6c5GItat7Fg50zcoem6HQg1PptVbTcuAjlOsp/1oLKmLAAdhrZs6c8
W4Ye3+euht5U47E+W54rlc3PRtd0u7TW8n1cmrukcRj8r8vvlbrgXjZlyy6dwN6cgun93KiL5UGy
efJvb4Gc+f/vrxMqKUKkA/jO6z1w6ITpAcLJXZoumNghHkndQ265J65VQVncxSZ4oulw17FQdQ5V
a3vJ8srKg0NQd7I3zok45BeR9f3HAKsluG8gYY5i3/WPURQ1KxV03qEP4Q/dm1tmHqsP8Tx7Vr5h
au3bW8AMoKKGSeAPVbUU9aWuJop21ynmcMzha36RT82GH79re8krwpw8cIbwMbQ+pEhaVKwpxyGB
i5UFOdYLMY48TsejOWF7qVOp0WL0WVA7/0Pad/XWrWvd/iIB6uVVZTXJLYntJC9CEjvqoipVfv0d
9MG9n8Wlu4icbz9sbMAba4rk5OSsYySvJMY5G+kkHydtPOtx8Q0wduN5tOF0dgvIm5ShbQ8guAMB
xEQ1T8cvu3kXY+C+7iTfHkoVOV6g3faxUga2TSTf0VbzRA1QHtR1q/jDJL0YWlGdU6rE2Fb5ez/O
+gGNuGlwW624B+TjINHjpWAyAm2pVyCtrUUKOq26GrbAnjmNthyHetMUf/S0/zFV1D6BQ9T257LT
/v4XghGJg8wRPQ5XNH1p4WhkSBw1XCXz0MXNfZ3Wh6bvHix5OWnJciGlCLN+T5MAHwc4VTT6gsSA
83SlbOzmVC+1MEUaF1xel7lfRNUlPjz+2FDMnGEwBW1cqCHw7iCA45Do10BrXB+X/tAe05f+h7O6
WexOb+bvQkQMyOeOrgRyq0JlRxnVGAJzbXaTKlB+S4Vb/jK/Fpmr/UoeE80fY1cECLkvFrkUBYzx
WC7vXetNYSkd+IfDKX6kqV8+FHdmRPWDPLrKPaA7XsbHbhA8A3w/13/Wiv4PWB0LUL88xG9f6/Ms
Ywov7MfRS9a7PPPJFBjyq50jxZ27xHE18pLLklvmf4Vdc7smGFia4DlHuzg6yrg84UxiUHJPsRpK
kg0IqlzHnD6gUVdPt5PqXBEAg1PZXIPVVvo/XSK1hzaxyIUkOprnnfZrLSmJayoDmiyyuov6bv56
+1Jxb/5/9gfzUAA5QToPdmxrljNHQklGQq5Uaez1C6n6MVC1wTgSbRLlgfYMBxu9+o8oJLy2otCp
UqOdNtHCVQvMLEWL5tlRkT8syRlOQaSKAkc+Y8KtDfCPW4FTsZidWmBto95clpbeLZV8mKT2HmBJ
h7wjXqOGilYeJHPx0MzpdfWv25u7u2IUqVg8DrpCnt0byXGK8mumhXqPhvOh7b83suyr1vqzMQuE
MGtyrLNC4ODv6RzKddhoVHhRiOebGkw5nqUkt+Uw0y7FbB9jI/H0Rb131rfhNQG/h+Zr811iNSG6
Z/wVH9Ja03FB7Ut8/XbUC/cdjzB8EFBZ86gyceLEdbqWSmhV1SEzvsW9FLYAcsmCkt4vaC9TG/ki
Nw+JeerQVFvHj4n9U44TwdOx43zA60SNFmcAsLSroMdK+lLTJyWMyT1OGuYnDpY1Rh/Te+FkIpvD
BSBM7yDNxlwUytsOADu3egeCuHZqYlUJ7aRzDWU+VPVytJvidTINFzUnLW78DCx8pTq6sxFaVuLX
VfI0d/1jVg+BtIgSQ3tPDMsBgFwBzjDKFVwERhczrYhkKWEnty+r+pzqGBgvq68OBVr+ArjXGQkP
J5nPg/aq1qLu873dZ9kvmEHki6AJ2/0YC9McnRn+GJWkQ7VclL4I6ql0Ma+uiPqimRvJOWXIFf1f
WUjIbmVpHUlt4NAoodJflpehdifddV7NyBwumbCIvOMeMIgiTInhX6yPfyssx9HbZVOooa6BDoUu
ngNw2fTtKe++EVT5JjO5M4fFW9CI1mFAIX5awJBy28TsfQJACtl4oYzWFL491jHHvNBHBxcM+T5f
qk2kyKxSVKfgs8EfKo1qF9KKSI7BTeFst6rPGYZbMgRtND4qCXqwjW9a13tmRwJLSy8E2A409ulQ
nOW2duM5bMf10DTN33RRjg4sUDllQH54IyAEm9fqrDQpOojlM8h8Bdfv2ugyJ8oCKiXaIhAGcFa/
1BuwRha9Gg7dOCHqCtrkORuCXjvLsZ8l1vvtA9gRB18UQE7I62KKip/n18xcUroZQVaTUMebFuAZ
dcapM4iXUdCUDt2CB3wSFSB3nClYU4AaI81r4NR5z1Rx0hqmTlGBhuAEtfm7itGa7viOkd+NaJO3
XvL1T9m+6UmgsKRLMYg6IP8/X8D4HzEbA6Zbbp8BiOJIk7So4ZxNOQYeyDlv4miUQYJs/66Uv6mU
f00m42xJ/TtyZnjna4/O9Hh7+6/vO9sHGwEJmugAzcLZljkt64Qh1oTmc2VYQaqDAbo6jGiHGR3j
1BZPaGW4LXHHmG5Fciam7khS0QoBkCGNo58VWnuw1lX7og75FNgLWMf0XK/feh1DkF2pld5QZbYr
jY2IK50J2tq67Ydw7wzJbTODUVdDR8qlw1ym7ePirOVB76j8dHvROwYAsoCKgU5FXH+c+NbUmVLe
U4Ju7rBL9UOuo6Pa1LMX0AjW1PCk/iEDPLnmknkOmpgAhP2+lNz1ZTA9M36o5oM9/0GXxaKgyRNp
28IFfYvoWK5f3e0XcruRJGmBaqqqhgmJ3/Q0c8EkBKTGYJndOJ4vTfkVc22HTH6N7XNVRXD/EuU+
Q5w1inLifNUJ1nL7Kdxzu3aAYFyxmeGIvsevIKhVZI9q54meytarGr/LBRlCHr3vPxLRUI+hN7g4
QMzbHg/wlxyAztpqKGv95E7Tgzm56xR1je3mhnJW7bc2b04KOhVQA62HQ6d8WwDSMqTggGwPSxKO
hWcngq/6YOXkFRSfg+Qvy8IASmP7Va3atERqED6D3qn8pi5ZH9QJnX15We+6WJMeViPPGAiv9SWn
Pab9nVoOkkF5UmILqGq6+cMah8l3YtP2WpKWfubY9JQ6/S/8T6GDsPkRFBTflcEqLoNV1k+kUKv7
EcVuf0ZPm6ev1XKmY6/8F0aHkVUxVxJ92XyilD35JqXSRwpkoi7yg8sTURxwVulE8ohtPmpOAlBK
IiuOC7QJ+9+fOPiVbPKeUZVelYJ1uxpUDVhRoUl1v+1QfzVdu8nAhOtKi+mCGkNUNeC7mZiCoZ0H
bdI4S9TTP+zDp3yqaUlWDLBlLazMETy/VO6+ztQm/piV6R9A0S2RptMld7O+qE+ogwOPa9WipFA6
dGxkC9q5E+fX1AwKmrrb8t0hYJqsyzaNpDYW4VXsWAI8/cjaMI48TI1xL1MxJ2XeKlQLgbV4bHWV
umk7qv4IfgZPzWJRZf7aBUNpGdoNPmhABsDL3mp5PVMlHweqh9LwXdUzl4jAj3beOBgMwDOiixuz
dw5nTgC/0ulJOelhDPiInLR+izKNZj6BfJBhl5zKwu1fb9t79pPczQV0L1DXLUx7YNKXWxOpCLWa
IdfDFSX8U6XJ+V05dkA3TG3Fk8c8D5rRbA63he7ZTTzlKHXAlUKLEQ8LY8KIDXqZGWG3ku8ANzy3
WvotzpzTOo4PLQ2TBKTea3bR40Fgqna8OMSpaKNFjIiEB58mmp3aaQ1q66HTqc55AGB4APp3IGqD
qveQFehtdzH98N7VSSewJcwGcjvNnlXGhwK/FKHyVntiyxxt4CsaYUkdtyAVdPWlWwTP946KshEe
IE7BIcZ0OucloZMJiSjUMcKiAyZaAlwa15Fa0WjX3iai4xElF8a5AZid7VLmSkJD92IYoTzQcNI1
z0p/zfE5TdKgWWKkaoVUSmxz+M1DTIm8GmJLdBBz66Jgzx6HxjbCOfGTL6zIArsju+CcHxYUMr3u
599KlD7duRrwgDCGaWsYMoKh2a4Sr0I/NqQyQyd7rquDXBwz4FksSeXVxSyoMezJQuoSINqY3HA0
nvZandtkRBHJDK1RPWYmSnKtggEr6ajVleuk3//9/n34d+CIQjIaXBLbpY1K30qDrljhIN0BttkY
gjo7EgKmVrV4oqMdObpfERH347XaAEcVO4oJGDZN9ZHC/fS0dK2dpcYSW2EVT0FSK9SjBuIFxwSJ
4Tz5plblntPNIprN6zvxgeeNWwHVwRAXd/EA4bESxKt2qHbFcmiU/NQVuYiQdqdCuJXC5doXCWgp
RK/tcGzT71pSuKsChBIp92ObHLQ+9kGp+ji9amhyd9KwjyWXpm80z4JGBOR6rUv4Eth0eA6ygmkI
dgyfttmS2lySx8QOm1YOquwOKe9mGV3VSVGGFGQlrl/grSyu2Bc7fUtNvBVhneaPYM9CGG4GWvnQ
lKvI6Ow8GkwW0qtwiDDqaXLrKudJb42us0OFbalEs18ZWAuB3tcU/ph0hYcOUvWSVCb6G9DwcWe2
xfR6++LsqdIH4AHko9LKZ0fmgiwxnXo7lFLgBcrDMLlao+vH21J2V4oeCjS0QV3RcMjpUj8lurzW
ox0m+de5ady0MtxSe6gAtTrL1TGPW1g+28+zP7cF750mkj5IpiHfACovplmfNEe16Dw2CXaYtFV7
Xqd5fjIS+c5KZ/lOMyf5/O/iAN1i4zUE1hgelK24QgL9Ii1W++NFlKSHqfuZpQheFFESZe/YPgvi
LIAza2Rp28UOKbAbEDJj9Mq9vRSRBO7EQJK4jFMFCbIeqs7LkgpUYs90MjYy5B/xEl1BpM/opdel
QbZDIMy48Rt9Gh+09Qh4J0OUVbv2QdlcPPCOMEqFp52vpdRVYVTzKNmhQ37EtQtPekz8cgm8enYn
499meBFswAnDOCb8T11GoZkzH5ndYdNK0w6rAsPpOok7DwSnhsBIXXteIEtC8R7AEqjuYsRpq2d0
MMe563orrKVnMsveYhOvXARLEQnhlLkpwFQpZ4MV5mrq9lR2G+Xufy2EV2RtrO0YEH1hXSae2txj
RM0H8OxtXd5ZCVwtRIAMWB3zlpx35ygI3dUllcMlS06AUgyztvBavfNvi9lRaURRMDVI4MrASGVX
6pOx6dRpMjLM44dmlvlOQh6aJCp0gCXpr2sJyOd+FnRj7lg3DT4r0CXwJrJM7lbgUq/VCosth411
NI1vlke0znVEGZq93QMPCqYb4TWiH599xadl1XIyj0u1yiF8Z3qys9IvpNo6pLOo1rMnCG0vNgtm
AJlx9cwnkiwPKvYP3e4/O7P16tR5pN0ksDy7YlBSRfcLDO9V3hUFTxMw0hCjYUw1te7S/OtoPP+7
KuDd+chnQRd47z5tCrnRnV4Oq3Zwl+5QUxrQ5p3Wr2CHE1Wn2SO2DSVAus6oeQFKwZjN2II/HxCC
Iht1UDlM7of4bmiJ35omknWXURBq7rwJmJ5BdZCZHeRTOE0A2eEq59Ygh5L5W4//Aif69q6Jfp97
rXtFLfR0wu+vy71Nfv13vw8/iyWE4LZ/eCmfNkqblbw0Wwp6UrvtYTSBOlE43en2IvbUC/ktUOMB
qxz1Dc42t0aVdk2uyGFB3kut9YAxBmY2gV+ze+SfhHC2OTYUCe08KlZCM0AH0wfocWKkvzT5J+YD
BK7Anpn5vCLORqt9khR0kOVwoP1RU3/V8+gWZuEbInrXPQMKEw1OJDaHDxDhrSJrC3pFKY4uBFY9
ceP+ZV6/YH5WMw+VKHexq2qwMngVkNwFhMNWVDwkCFx7B7aaoTKtQJIXNTPs7ZqBjmhwmbBJXb7t
WzcmZUWIL4eYKPylDvoXGWQKWu6WSXG4rXG7kmCh8fagOQk2YLuWVDJWK0XhMzS1Q6W7RotwFPhG
ognUvdNh1hnleGDwozC1FWMXdEoreD6hMTrueD8ogYQcsUIt8AqlKFYLfOm9e4RqOHo/EVsDupez
ak1WpERDCiG0YnDhoVKN/ycgIrqLnU6bj4ZevDZwDdFfwD3aVY42IsPKWIW/vauTOcwKY3Hz2j4M
xsV0RnfIElfBiNRAkmiWSz8WUZ/v7SuwaAFOA3Bw+IycwYjVxMk6pVDCZRhcfXwh9qNTQNRy7Eyf
lE+3lUUkjVOW1WxMjA5V6DCtUrfTm6BP5Ankpa6dHFZpCdpBIwJvdc9YISUDKgWWmUEr21Zx5Loo
OwUERWETH3VAy9kTParOe96VHtXn3/++PnSzI6CGPqCHiLvYcpsXFIMdcggMFLQrO+GIHIydLH7e
uujBdI2sFJjH3eWB5hEghRh9QJy5XZ6ZJ5oyEyiqisZgFYgQtAbDR3VC1hlOpqhrYu9aoGUXFhIP
MbxZ7vxsM19RKuyVsAEfhHlR4zsjF4Bx7ZSJ4U58ksHd9GrNiGMUqFOBtsBFvxeun+4N9rdJUfxF
BxlSfUI9jGZ/BhHmxd5eMt8P/oyBsVL+hcaLOqo9ptxYGm8FeABJ/kym5IGsBO6mwGzu7SSQKMBp
CpedBYbbc1NSqo1LAlkmANTjwnip28Yb+kqg/ftiDCQHAZbMoA+3YvAEAQ9FGVH0I0/aiGm9wp1K
Eabo3hMAZUClEl3NSAiyff3k2SAP2UqowyjhlLQe6B8TaXE7+3GdBTHhzrOp41zAmopkvIZIdyun
Npte0lksMJfF6s4o151U0ouIEnZWw8wESxYhY6TzWZtVV5aZ1LMc2mM1B4mm94G2Ki5NZj+xG0lg
EXcOCLENkosAw2Kklpy2k4kYWjrBl9Lzr7l1t/ZfhCxR+yIYVAaMIMoM3KWNETCN8YgXGoAkDmiv
zbt66SlIf3rB+YgEcWuZ7b5oWiw2NJu/wOtt0qfFEDjpuyJQiWEoqWygl3swMQ+lqBlby7LWrr1c
8H65tYizaVfPgG7FUFJxQXg9q6RMytIpVUJNiUH0uDj6GVXT19tPxa6aIUxHxQBmADBTW2WeMN9i
FEqjhKU+DX4TG4Un6UZ8Gta0f8sctNbelrdnV5m3CchqgAhdzx+svTMZZKyVUF7b8Qyeu9XXjTb3
kOqRkSuS0sDKKgPcrS0UneYYq1DUBthlk6gDam/lLN8sIzMGyhhe5Qcng88j5XA5SO4m6l3vxC+0
9k1p/CJYMnNeuNgUoYONtg4EXTYQzrd7rGL4cAH8pxKuhw5Ty5dBO6Wleyy+wWUcBJq583gAi551
lLFsH2z6Vham1xxqTZCFzi/XaE7xAgcD7L5W0xx0/fn2ynb8KNZRgO5FQO1j8JJbWIMx4lnucZak
Cqs6lGy05Jo/17Hxbe1ltAU2al8ailuw7ip6A9nfP9l3BSXrNu2wtA4vcBUA/LH39Le28xURiN6e
auCR+n+SOAs/DDmMfwVJFGTF1u+m+jkZk2fWgrPasyKfxPBObzk5GTBp4TT19iuwmjw5/QWa79tH
xD6V173PMjirm8zAngWlIvTBtY+kOY5WcD+s3vg2lYLV7GkeXE6A8QGsE5eKO57VsVtakBmuhNao
vt2vdaBbWXeGizp6ddUkD6DYEr2SV8tDjyS8TfTOopcGZWRO3Xtgglo5eiBCdV1dNU7OU0K/D+Nh
dpwz1Rs3W9+mIn25vadX54Y0EzPL8DHQMocm/a0iyl2m046qUihV5EFqz7lcfXGMXuSBXpkNJga9
sKxzhAWcfMgAOBzJ0WMpLKvWV5xv5ht4dVrMSWH0LjmMWXuea0EydWdleApQyMXAEsZq+Hi9LlYM
NehyGhVoQWI0eXR1nUmgkiIh3JOzwPjTtlDTKJPPaRaAQ0Czv//zCW3WwW1dDMJfrTIgIjV78Mf9
nXCDRcQLV88zC5Q/7RWnelLrIKibljQyL/Wh++c3A7+OphLcJqSc2bTeVsdoVuLnLZzEVN8jp+8a
r471o5wPyXwZyN8EDOA2/Xe1Znl7xumEQjMSUFuRrak3oKZbU/AVo/vZ6YA4bHkzFZiJK9vKFoa8
EpsrwYfLnG2dkhSloMFMI/jYniQX6PnoXaW6LPTvbR24skdbQXwYJde2KfUghIsAvILg97XKotg8
YvDQk0UdXtcajUwQAwFC4glrunp0Y0kDkqVRRRmuTYsKXpm42T+/Fvjhz0K446G9jgTJCiFSCpwq
BxKk/lBV/3w5IQXTsMytta+RcePFyCnN9Spa7V8AcPPq8lKngpO57qpgS/kkhFvKQNMC6UKtiqwE
DVPVFNDK8rum+L7Y9M7JAWM9xZ2rjnqQLuhC1DqMGDZthD5Fb+4aDCOJ0hd7B2iy+Fdn4DwY99uq
fpoOZKZ1lkVOGjWGhTLVsRWNtAtk8KxE+rroeaqkWTQ7PzvZ8dgdbkdRnlokhXvv9SJ1SN9hJZ35
bPSNCwauUe3c21dLJISz4FPdL03GhIBjKQPZjLIMvpElgjjuA4Vt47swChi0SqDHB5cLucHtqfRq
lhHwkldRT0u3sNPTEiduoQPW2LPH4k4em4AAjALIAJFCXgHnqpXdgfYV+rULryjfoTwnudfPata4
azf5tzfh2pAhPkfZGV+I/LnGn6cjp1ODPi4SNXqP1mFLKg6jYlZeBnrPYNHG7Hhb3vV7s5XHnSxY
WRKlsFISgRfV19cecB//SwncsRblmK7DVJBoLhLPNN8zUbxw7a1tl8A9y1SOl9QwsATUM+nYuV0O
OdK7Yj51xPSRFg3MWfCQinaNe6UBEoqQsilJpBHDV4w7asmCXdu5DBs9YH//FJY4E+nIGOckGpXj
vDrhalyMQgR1vSvEQvgIxF/knizuaBYjS5NybggQHxGJoHD7nTawIXHdvf+7lrH3HyE6Lhyq6tvV
FJlMMODakqhKAfOJmflMv8d0mKgZaufyoBwE5waZIJCO8XPLSo8+bgmjw1EFvjHLs79PPWYtRWDy
e1LgZADmgLH32XyI3w+lM2bwaqJCCqpGfgI081+goaFnXdSMsqNmOBmMzQH9BzUMflC2njCITM2a
RM5akzA2U/XgZP3L7bPZUQJW7lSQQ4BzhMaX7dmAZMVu9EonUS4n/XkG5/pvaZ5yd0D6TmTi97bu
syxO4Sa7UJEahqxsfZbb7mwYP2a8yXotgqS8botD0IiMLUvDwCu8wuIc6ILMCTVxQy3pUMIj8NZi
PDZd52la6VMZlKlt8lCm5rkfHm9v6I492ojmNhRJpYohQ+BWoSruQvdVv4QrmpJgKN+cvHMtqYzG
bBFVu3Y3F7jMGFSHswj6h+1BKkXcK0VHSNS7s/1Uym6anix6vr24XW35HyF8lAqACGCJUNxkGRjB
cfM85iARri0qqmztqT5SJUjrYzQY+X1uE9EnCi6TcYFWDql+0QiZ/aVsZ/f2aq69eZZCA3gIGw0B
DSz7+ycrq9qdUehx0sB7Ql1QqsLZGu+RCfuTYazVdXRVEH3v7h6GQaCP4IQDQtBWnkZGvQbkP4ns
jNRBsawkkMrOPhA5FYGW7W0g8A1ZEYbhevG2sC9Gw+y0oomcNj72ao+x19gY0SNzewf3VoS2IhgP
tKBiRoJXulGp8AWkiXr7cTHB+IlIqK9ocFvKzmKQPGCtX+iTgn3nzmnIShskP0MT6fIROM6Q8F/4
XUiMwCUEIjwgXfinMB1yqUw72kZF1jzapAxJur7ravpu1No/P+2Au8AQDSIDgJ6gertVgrGsilpx
sirK818SeUVUoFtPt/fr+lS2Ijgfl/G6jZTkVYRi30wzF0MWSv18W8a1mYMMzDsgUYtGU6jAdhlr
CpqKzoSMkrbn2ARA+nM73dnJF608ysCnkQWaxrZl67dv5XHbBlRhlM1UyHOQr5DvFq+onyf7LIso
G/f2Dt4QWPGQU0cqhv39s00o8A8y+FXUgMmmTsywzO50gDPc3r1rKXCHAHyHfBiQYCBoK8XOSWJK
9VxF86wH8/KF6rUvTCZdHxGE2BqK2Rq8IngRWyFtC+PZmgjup3b1yGy5+oRZA/o3S2cPw5bk2JNS
sK7rR2grkrPbw6IO1kgR6eeG5CnTi4UuPSjEJErb7+4fkEaRKkW6B+0I26WhsSgzZ1mFnEkPKkxI
OUAaEPbQ7qwGnQcM0fQDpoKHLV8aPEKFaVWR2pSeFSuIyiokDeSvwqO6tnCw0p8kcXZ0WSu5GQxI
csbXbL5zJhFX37UAdGSBTQDOAepxaMXcbphqSwoSSkscttWpLvrDkona8643i40jseZP+F5o/uQe
N+Daa0rTEyeUxi4opJekWjHcXV8YOvvty3ONZsN6sdC8BOwWDCQh/NsuZlmVBoCObYw2ird68B35
BQUPYPbHrrq40qqeqHTBsLNkL78bZBKaIUq6szZkgSEaoLnWQ+SzAO+Mti3Wms5P6jW5M64aXQF3
tthT1Fi0DNYJZYLOkauTYNVsA7cWEMByDCcLBWK0WjqczUi7HL2vxRCjFjIcG/t9SPNAG8hpltTL
XJWPZi0jk9+7tPwN0OJnouaCybOdxWLTWY3CQZPqFbLhBKi1HlGOFDYa9VUtypLnOhHlmq7tPAJE
DIjDPcKbjyrg9mxnAvzgaUCGtdXjg2POLqxjsjiHJf05ar9ub+nOgqCoKISw/gETIeNWlm10rdbQ
JIuA2fi7tH7WylNRGy+3hezcPBgQPJV4IzHKyYMctn01FK1RJFE2t6O/AuwMmCe6qE9lZ9uA54v3
GFVMqAZv69VybNcFyWl0290BleVe6+9z/UmpKEhXf99eEPMetnqIqBcVblCqKZh61DjvQq2A9Z/G
EhJ1NvWrtD8jOR1r/QEMwV7Z/G1NQXL/+pQgD0P17JRww3hClDGFy7ymTgaOy+Wkp2tkNFLoAEjj
9rL4HWTZaaQnMLXNwLnwn1tlyPR5tbJiRJIzq2jY9lKLElJVH2QiwXcGbqiXYzf+8Uph9A6JF0wY
oO8H/+YpW6s8KXVEoXnU1xdJeWYlpeHv7XXx+gcRmIVl7KUMofGqsNjHmVWrRVZEqYXxHDInXxOj
Eo1pX2+egWADWENQdBUFTHaGn7ymbLJz0A4ORRSjhc1Gb0VsqcFCpz8EiIU5KFJvr4lXCbYmNBQB
PgzNUhaWxYkD66hsAMctsnqkaIEkn2O25cdtGbz39CEDpIEOckqMPZDTB2u0s7xz5iICc7i3NGjJ
Ib/M+RFYBu48fqs6l3Y//10iJnvxlsDtRPDGZTLXSs2qxi5KoOgrf7oxWx9BnTs92DDsftt3+TmN
zeU4t1N/LNpehMjFX2u2XrwqQHRC+gKIIdx65RkgtZ2cl5HuAL8iH+xTMxrfB3vyx2k+autF6PTs
7TB6BE22xxj0tbgHbe4GPQNhShnZKwhbMPGrefE0HHS5tdxSKnLPKDUSVJ0cg2GK9oL7fuVFYMGI
w9GbDDOGXB7fPSuN0mjPRllH62jDWc3a7mgoJfV00MX4Vj81R3lo2qBQm/GkNID5dpM5d871PI+a
W5v1EoCNmn4hQ1yGWdWRLyUI1ATJpJ3Li/l8kKLBxWU9YZytpYkB4htNKSMw3RRBKendz9KQOkFe
4gq36WMrGKEkAEzQS8lPIgFGrLaV1gZr8TNp/uYP6HckR/MbgBjju0L1GnAGvGvS6ba679gM1laP
pke4M7hi3CV2NFDnrQqOv1H+dvQ9vVelS/U1f74tZUetN1I4t1QfLVKh3lNGRR0mcI4KMKpb34CH
1RqlK4tgfkzubfzPRv7PmrgrbGiDlTS5VkZDZczepHYJsGsMOYhLbQ2Sfkj826vbMYToFQH8B64u
QF9454ImRcHwf8poIUBrxHt/qXTB87t3TFgWkJ4Ybgp+bWtrjbIYe9ygMiJjA/JUOXfuEBSll1op
rUeilqvbdCJPc+/Q0KQCYwi3mmHfb2Uig5QNRQV9HOPHJQCjrKusf9L2b/5+e/t2LBDw9ZH3QcSi
I3/FyVnstJWtDmF4TyUMlYJx7AvI/Pq7Jq7bYJkk44x0a3q/EOk3umZFpbFd6QwJlsXMQBjhlEUq
MJ0OWJwqaufikJYT8OjbH1aL/uwuoFL3de3Tn3Uh0Jg9DYVzjfyjg1QZRkC2WzvpU4s+VhOZh7hw
We1zTp/i7qsd3N7ZPcXEC41aDJx5wGyyv39yCOrMGKwJDHZROVx6gNFoyV0jKvnvaSZGJz8KuZg4
5HHeJs0Yp0VmMjLXOqF5AZQFVudOInrKj1GVzx4vu9WgjUYrGItL0D29XQzIfPTJqZo6WprHDCSA
dSJ7gODO+ydNduUaeHvkUI3oKfjZxYMrNQ/E8WPJCTozcSfwWaaxhibrwcJgdPbQT9+V9ASO10uz
iiLjvV3//KFsxz7t+tjg82ne15EGEF0UrMGNfliLSnC21yqEYAa4T4zeEvk/fhhfHttlWgr0ian0
ufiiIeZelfIEaHLRs3S9HCTnGYglelyBdsKbgaEd0c3YyHU0V8RVgNkkKb/bMXfllXgME8SY0E80
pM9K8dWWJcT5BbpTV5eOxiGV3m4r9I67AN4UNLjikUSG+CpYrCcMgy1mjH6c7jDWQXxfOsdhfcuq
CxyEQzpMp2pVgZkNirn5rTGyp1brvMX8O2WH219y1cKAa7v5Es5qrWbbSCrIkyLT8vUlQMfTwxjQ
Az2U5/TRvtCz9oVQt6BuXx4acr8WLuYvbn/DVYGN/wbuWW009IMAmxopZv/7FKReEbjj9+FedPU+
mmS2V2+7Vs5GZt0gSdXgwEYGY6AcaDSc9UD55hzIBW/dpXjKLmtIw+FkBY9Ajz1IR6AGH3G3jsnD
31P1tXMxFnWiR+LXAdCGD5bAnF6/VPg+xDu4Cyx+Mzk7185d3gIItY7aougOhbbi/ttW5ynlOB5l
I9eCPjXjoK4H0RHs3EJIZjkSFTGDxYdc2lrmpprndVSskjs0x3b0utLth/Ptk94TA/QmNNWzuS8k
PLcmpZLgFshzW0eyUZaIfMAaoZO7DqRZmSgds7eXJqIP0GIhYAWZ4FaUA1tuOw2s19wBrM9As+hI
Iy0OgaSGfpz2h1GIDAz7eF67mPfEsHIxq8BPQ6x2uaCFKq2jEvxscnuQpncLC8t/xhhijxUMlJdA
iU0iQzlNgpHvq5kFdoM+yeYzNhiGjAd0xdZRt/5x0mOvIIGd/CjbAWxCbkuexvkPoYdkFEQUQrmc
9YjB01bkBHId2zxYk+NX/SNJz8rFgR6BLHsdgf+4/CTgBrmtSXvWHIQ4KEmySh7SxNvjzVWy1nTp
cFWkLvfSos5RiEfOSOmJqMa2p0kozzIYFLhWYHPfikr1ZcLApF5HmQGYXydNpeMIlBzXiqf1QJwh
D3LTGgFHWLeC6/LhMvIq9Um0w+UUp6pdS/Sx11FiGp5W6M+O+XOYDoqTH6g+nJUBtIp6sAJn86uz
+Igvp/mSqa9zV97FZndchkck6k/qo9kiyrx9AFcjuUzlPn8bd/SWnmkWcEdw9M5FtfxeOSUpxlQY
ltchWR6dYEbMgufLEbwWH0Wz601hk22AoQChCyd4MofWaWtsSvUFiZTzAzDQ4xeTeO+dq3jIrLiD
Vwaq27ivP8B24hU+xky8xssOyYH9d+HDnwpigRvDlODqo5A7QjadNUUbnGUbusF0pGKCAa2PY0Y8
sjys1YGU9TF129xxu1UEE3d9AzApyA4BnapI+fHVcnC5zOoI9LYoL1fDtbokjB05caW0Pd0+6Wuj
/VkQUvZb/c87rVf1YkBbH7XDuLBeE8B5dbrtdbJgE/WrTWSSWJsyA7jFANxWEiiKJmRR0KjhjOlv
ZJdGj5ZVKnhkdxR3K4XTn340x3QwKTq7LAdO4OCpzbvTth4iOm8hq5saoEUbQW4gBaBV6N3G0AW5
ud2jQ9abYbtjsuvjCz951oY+rdLMdtRynpGo7ZQ7WX2+fWjXRguLxOwx7JWGDAL/0mat/X9Iu67d
yJEl+0UE6M0rTXm5okyrX4iWI5lk0vuv35O6d0dVWdwiphcDdDcgjILpIiMjTpxTZ4HY54f+wWh2
pVNo9hQ5wa8kWvADl++mc0NsTU/GYsplRgzg8Q+NhbZ4VyjWnb7SHsVq4djP2vk+7yzDjRGd2xkT
RS1JK2LOGg2n6UUivlW3TlztTBDhXp+82R1/Yout38mYoqApzSKErQbsQIo3SpETlt5iMuTSZ2Dq
TsywzzgxQ9pKUANzALjLcELdRus08E+h17th4w3y6vqYluaPe82ZoVlROkr5QY+/zIggMXlMkf8T
9EWim6VhcVfz2CY0K1IZsK42RzdXdkOMobJlebBloJ27bBWM0t2ohAudQUsDZJ91Mpt1D72sVMcA
q0m9SQN1AyF2V+s3yFHYhrKA/J4fI5yuYbAcO09fW0tDCPy0BmPDVxB/aHJja9TGZpRo7Bj3g9Qv
bMn50f0Y5JYvmwD7GEtMqqS9kcCuzdKpt4F6px+vb5N57wh61f8dGbd6eofQKgJx3YHEh/ZZE8zH
sfF68nusuvXUbyzE7VbSbvFOR4vUwh79bkM5v0XZifgxzq0h+HlTCW/w4gDoembHRZ3YgpYgk18B
dmmH+vjLkEYUK4DBNDySWCCzVMr4JdB14uqUZDuzEUDxKYDJe2Fa2NVz8WU6mBfxSkIWQeXOKg2t
Tgh6oO3obbwvHcGwhafkvvVlak/3f2OL9WwzSSkAEjhXpym0tuIR10NkrmP1l5LbSjA4ul/3TiO+
yiZinGL9VzYtpPGQnWLtkeenx0pxi9QafFGzGkXNC6xfXenL0IBWjkL/FE6fQ7lwQ7FR8DMKljeA
q5E6RPsYdw0XklQHHYWTnYrsPrKsm0YaveujmjulqH8B28FyzhfcEb2YgsAwM7GXjU0DN9DTfdT2
Ti/e0yC1o+Z3qf67EiwjDoC2L162DGiN3B53eqyWmEbdGBA/DRtHaT6k+imYFo4ou31OJu7CBndI
ijYa+iwXhiO04kBOkDjgzXa64Pn63HEO5z9WQBkNVAzDafBCtZlQJGlQReMxaCbRj5A5cZFeJpuy
kKgnVLF8qwdjvxAYcVHLf42i6AtyN3AIatzFW1pN2yJxOhyjStUZL79AoRcbleO4mmK1egcFkPoC
/G6x6iMhqLfXh8znob7NAwAGy6CvwouPO+SlME0CFTCzPSluzWkjKAcN2Oe823ZoM+1lcmy1jdX/
u8jmv1aRBAWlFgIbPomua1U2kZ6MR7U9qkLqtZErtL97fddHj9cHyL6f3zkwARk2cINAq4mb3jgB
AiqyouFoWEi5mEG1CvJEt1HUEh0lUJeeiHOriRc6mtUAIQflJndnGTQZ+ww4seMYKvXRqvshtjVS
6d3KisYpRc3bhD7gGI5g4gn0PJz+YmIRZLOcFtr/dY3zMGo6JVLWydNxKirAFmPXpNZmaOhnKgyv
itItydteHBnowKAAA2oDUOIgy8VNL/IPJe3Krj1GiHVGDTIZKABX3ZsQvWdLym8XS8lsocqN54OG
RCGf3pKUqUprwWyPetyvskIG0SNwmF24leWFWbw8FTDFOIHhotFQDuzn+dWQJ31n1ErVoZrVenp/
g+26VoNh1QYfqVHYYVvYbRQ/trqwEPNw7tsE57IMd4rriE0pyurnhg0KpeWkN6GWXoTOEL+Z0S6O
AAuCfvRrF2jrRV2VmUkFowIQoLgq0CujK+cGUzzUpzyLxWMFdCZ0pIKoeJAHgmd8t3DHz1tCQQvo
N+BO+KGZUVxVSU7Eoxy/FDKQdmsSImUhLAHgZqYQjTjQ8YCICEtdcVMYSvEwRJMlHpPKuC3kxkOU
dEBLa2lUdkPIoRjIW04Xirxzgzs1Kp9PoxRGWtwCg3AM69ipo60YfuD8j8rbv/RmoIQBvAr3LcYH
ICF31xIEim05YmzRhwiJT5k863LpjMrCrXDhxb5bJxlVCSMdwM10PpqiCeteSmrpWETRqzyqaGZy
qSrdqlF3AJyhjXTv+rj4pCr2PXLkDLeILDKLI7iBhZ0UisqgqkecxtUEfTd0Bq7N1HIyObUJVFkG
E/TjbeGXYgJxrPcF85fLh4wEcFeYVQZhk9meOnlIdVUg5Jo+mcembiHgc5vlyTqrUDenXi76VvxV
DK9kesjWpbIhceLp+m8BbQ4Ls8C8ytldhUwa0hffxDcsj8+dRWvMlCxI9eCYClXEEDLCvkcsibmQ
lnBzl34b6Hng/lBaxlWFppDzAcfmmEqpLkc+FVVbOVjCXVnjWiqcIHlamFv21dyoUJpHfAGgBdrj
eIxAj6cJNcY29pU61XZhWP7q+1i6TcZMXmmZQF+sVAZ3jAhRrzoVp20p6Xd10te7JGv2ii7ICwHX
xSxrmGC0ByNBhP4opNTOh64VSmwUEr6nM+/q7rHPei8xlNXCqC+OEKxAb4XVtRi0hB91gr4eKfoe
dejSL+Ouc9+GDfmKnf41h0pu4Zh26hmuRezhfpG48fL++rYOtw58FloXeHh/IUsBNOe72B/MxG6n
R4P6UfvQmDHQWF95UXkyisHjkkYQ97xh6Gq0WQJFg9Zb1Lv4/SvKkNkFkDb2kzL0tBHMfFrmLswr
895nu4mzwb7h5KRiVKiBRGz1fiG0kh3iWl6c291XYRdPxkJ+ZX4eT0bE7RUhTjO5E5vYb72+94jg
6G7rho7UugZxlyAfS9PHnUlVE9AW3cKYMBA7UD7iyFqILniOh/+uECgUATxAGf67Mn4ye0pg0Tbs
sS+Q4t0m+/DB8rodAAGdJ7rVTb8RHsEZsASquPA1bMkUBG0o20AQ+Vvz/cRonDeGnsgYF8FN7IAx
yo2MFPdxYx7rOPlN5aW02IU35wxyq5amEfJXIfZImIU2tcIdkd8q/ZdedAv7Y86VIE5jvEM46GDx
P9+MdVyliawNsR9LKopxOpRGUkSMTm+KSxRtS6a4fW9EqQxiI5gaU38UIIhhBTZeG0sbZPZ44emA
lgxk+C7iT52GyTDJAY6X+Bnm0lqPmoeaKjfxsEvTYqv86eVyK6TCbWIssfjyIMr/bM4T21wMlQZK
he4nK/ZVw5lSJzbdYgWWqip4K4WbUraNZBt2EPe18ay57lVmNgxYsUHoi7coa5nl1jGstFiXOhwL
0ci3STkeLXWw7BTtDErbkIU5nllJQPMYpS8easCkcsbSvEHRLMZKVhDudvBaPAoA0a47U1kY1cy5
Y1V5iIkaoPXDbXS+O7PeTPEhWEvpTmv9UvViBelaj/5LDhW2biw7CHQ8YhY0GHCxW6qB4zkDLaKP
iHwjWE9JektMaSHLdBHVMyPor4cbgagAYPLng0HVr4raKiU+GLgncoibyhWkI5HWUL20h6JxFWEh
COYzs/8Z14lJzo0kSiTjnQ4S/vwLAPwot39lrvn6KX9IhqPbsmXrm3qpzYzPRf/XKBIHaDhAfxbf
ECVlE0LEiBJ/Uhz6ld/S36rXr6et7hTJlnaOuQCjmJ/XH3vcbqyJVgI/DXtdu7NeivQhEsGS5Kgl
wNnrJQzYkjFuEbNqFBqiFGAzjSxomuL1F5qOMbiG4FNr2w8mnhZLskmXT4vvnfMzQm4ZO60ibUow
wjDoAR14LEV7SNxC6Z1UGbwk+Az7VYVcjdYv3A6La8ld6KmeKuIwYs9K73lLtp1kboSnMhx90hw6
qKt1kNM0u8ixyG1bLzENsLnkAiUcmJ9hM+9wcuuqaCsWKfj+/VEVMi8tuglxUpl51z3nXISEBxuc
p8a06FGlPDdT0WLMO5IRPzvAR9iysU7zbSzbdeRVgt1P+6Wq0OweOjHIeTUKKALY8bGcujNtSGRD
GNdGS8n48nF9ZDwQ5T8n8cQQdx2VATQcZQmG4ufxq/CNvflJ/4AaqvfSO4na76mt7F4Pcm5Pg5Md
JUd6uv4B89vn5AP4oymqAxkbbJ98tMMjJHeVm34lrnq3fGzWxtZdMMfOwcWGOTHHH07gM6dugLnB
heLzb/nzXr0rPCVyhvXBunfJp7ZgcWkluYNZRI1GwT9M/Cq46VRA4/0eqQaJYWiiY/5IyBLwc+6a
hxYlI2CF0gbqWud7VZC6HB0gWNG+uB0AKcq+0t9Vvro+j/PT+GOEO/SlEpIxzGviB6UM0exJf4vk
SnLicVgSwpoLmBh0xGBZQ4D9+SxllpCshkwb8RuNoCljN66CrXJo6ydN34Xkvaw24yP090A2LzrX
B/l/HI4f09wojVoGsQPETH1zuAvSz1rfK41TQ4i5DO1R3NeyW5Xv+mP7h7SOWj+HamQH7ymI7+vy
QbNeVHNFAGS6/lHzy/vzTZzHo7QvwR+M6QiJELhambQrCtEtF3ydvjD13nVri1PAhT3IEdM4N3Jc
ZnW0qr6pAdLOTq23UOvumwY18WGnp05R7IaviEjb3twM0ookEF4Fqjh25AkX7YOibNt0Ce8zf7J+
ZoL9/MT3g5QQzCxsdUS6l3e6M9BtZ1tP4b24xCrBnMKl0/jHEs+3pqHup+k5mwStkuxxrGK3VrMl
pvr/wxX+mOGcfq5akVn0GJBlPcmGlxy6yk4Um7rmC9lFn9dXltdl/o/nB4cty8MDY8AzAQlRKzRh
0+GKoZ5o3YKteZ13j0zCapRXpfWUbkn11NfOvvgw6/3YrlJhiwq99Hr9O+Z32M938HerbiVDK6pw
JZm+ySdHA2x+rU43qT7itN9R/RYQgKaobVlzByh0DHnNyiEg+D0k9YMQbFrhj05t9bjwWTOpLTSL
/DM9/LuCdFOhpABN+F0XvQrmKqs3YwQV9js81uo0f1Db0oGax64qNon1LpNX2tmxdETCf1SIl7Uq
+jk2xbjKSjfV4m0q34Q0d6fK2Cu9nZojhDSXyirzrvLkm7nLvEeXcJKhruGrT/nv1E8eyhu6Hrz+
UX2JHhJfWKoDzt4CJ/a4uztlikGQOid+GYTTaqwh16mWkNxDU8+iHOrcaYf3h6KPhXsA2gfnpz2l
kN2QDByOTAHkOwfZIQ23YndULLcQN000IXH+qEwrvXEms7MD+jhCOGa0VerUCPaNxqbhwtadDQtP
v4nzxQX6UoWiKTHfENatp1dVwGeR2M2FaaU070lq2kX3GzWM1fXNObvQp4Y5r9wr8qSWDc5MFO7z
zFfAy6zEd0YJJYC7PF6hOhmgEdctjAOEvq/bnntvn5rmvG7Rl4pBJpguRAHis2iqDg+0kOzolykv
daHN+d0TW9/zf+Lh9aKySIP//CqXbFWM7WHpyMzdpqcWOJerqkSqUWwiPpXHTTrKW1rWmymXHdGI
FpBls080gM1BcQ2CAgjgcbbCWB8LWcRo6szDregJfwynWBfOcNPdjAtRwvzWPDHGuYJpMpqq7HoY
EyGf6/St2xnFvvACMLIm7UaYfo36ki7ybC7hdIScPxB0FK9rBT5T7qg9Fo7WbCrZqR6tOwhV5GFs
I5Nhtg7aFgzhGWSp13fmnDc6tc6H9kOdGnIN7xeUZr4OkRNyrUHFvdUjvL9uavaqPrXFvuVkZ0ZF
VmU5uFb8MN/rk0PFG0mswCd8Y7a2MBy6PnbC6i5fmUuhyKwbPFlXzg1KgzFMyQjDkbEZlK8SKQzL
GWwQvqxj48N4vD7OuUvwdJicg0sES6sKvHz9OLutxMwjAFmhfzHokCkKJ0TD7nV786NjLHGo1LMi
8Pm0diCpEcJmhJPfakwvGM0QTtGvaeOavlIt5mLZiePjOoCB/jHH7ddQScARZ2J4FtrLCy+8kY6G
A/kxxBPQK0cWeultNuvQkEFEiRD8psiln4+vqrKWVoEJg5Fg2UofT/akIYlwfRbnCiASY8D7XzPc
9SDHGdCAMe5lkt5FCrqiV0Z5h2Z2HFBbZaq7n2DNAQpez+x8jGxFdgx9KS0061lPvoG7J4bCQvcC
wTf00AxfK3tJssXPPHOK+qX6UO4LV09uU+nRLHa1kKH0vpRj5Ntxv+Pbn0lAr9j5XIdRFwtpK+Fy
FlFk3YVPXWZr5lObAC20LiFJkmya5Jj0B/Mhf0mKtSXs4hRtgCNxOpmsqQFGPPk+Ll9780jouP5/
rRGE1c8/L0PnH5Iv+DwqrlN0/bS3UbNum7cpWWVQWTBXU/AgJIdG7LYihGrI1NlmucSAOnu+/1mk
C6rJKRjUrpd1pM/WVuRS6LU8+EviHLP3HkRaoDuOHcmU1s9HmspyW4qhHPvWPiGoeMijp8Yf1Dhk
zW9StXZbSG5lelr3ujDFzFvwx/vUMHcMpj4B6Ws/xn6QPLfRF328BSh+JzZ2OH4IxG7fHq4bnNvy
oLcBRw/KEYxG7XygRTNGUFSv4Tc0ghatO5E+1SE6lMhS3D3nRk4NcQOL06kRFbNErXHo7SLuHc18
vj6UuY1xaoE7vUFXakZTYyiJVjgyNLun/pCkdz15K7OV1i1JD8+aAyoahG3IWEFr4HzmqBSrgsZW
qpFKpywyN0hSm9YjCII04oAQVXIVUq2uj5Hv1f72EKwPHobBaoNq1blVIglGAQ1NWHWbd8EHe6wW
uPc0trtN6SYfiufInbP5tyhw3izfDJUMxSROJcy2yM3b1V34WzmKq+m3+CL8TXh7MkKeAUmKadbr
PYpjJA0cvdsrhtuED7q1ECbMRpvQLESmmIFN8Og7n0kgX9RuVFi6OmlFvECEwY3lOH9C9/dB1rPq
oRqT0aZlaR1AU9Pcq4lGttdXk20R/rCffgI7nCcRmVWbikBbQnxDctWqsaN222WjnZl7QV0IrueO
HxCM37AXdLTxGclWbMCCVCIdFJqluaNFpdlIfQnu9QHNJmgMvBawNdHtjN6o8xEZdZfjIsfbxBj9
Ltz15TPOnTJ9lZ8ZIJugbWsTO/6YtBV5C0S3tzZB4YEH6u36Z8wN9vQruEOSj1Ir1DXee2Eo6ms9
L4BKFSEyct3KbEANHCqgWow2EF3y54OdWr0LaoLgPY08sHFD/EX2wCEo5PdopMK97ZTmjXjomo9h
Mbv3fc75rXNqm9s6zTT0RmUhDNSHOyhx7IJG2LU53dLhSRZ3nciqksQZ6le5eI+71BmlVdIdRgF1
5m1Xv42a25GNJm3rfIX974bBH6Eg20QiGzWmENsQtmRIvLhb/9Wc4TEA9C4w3/yc6Toao5oR0XJP
wR/0los306RtBFsFxeX0HCXbGPnQqlgZC5cDW4vL+UKTtooWVQnIuvO1aiYL0uqIkfw6UgGxSS2Q
WShRuR4FSEVfH+Ps7gPt4v+aYlf8yanW035Ku35CuQYdBF7UFNMG/SWP142wLXxtPNwzoDMDYDYb
Ec/WQtoku6gaHT1M7CgM/CD8E/SmZ4RLMKjZqAi04v+MjI38ZGRdGQC4RLF4phRuQ6gCaBlxDAXP
1TZ2QyV3I6Aj9ekw1LZIRvf6iOdWEFRGDKcEPDRIhc6No5su63qw8fkqaMo8OdeylZBEgpsQPfsL
v8yoXkVERCDl5DmMBch9oZXeYqkqajeov8edC64qT+x0L8wWIrDZcYEBkvFsQB6Fd5nIsJb6SKLE
V4II6lsRILZxX8dum01Lj8clU5xfVLMRgBZKE79sUn2d4DnsJUkYr0RqLiVzZh0Uox/977B07ikj
tokQyERPfbGoUsVrzKpJ7dCqjXZVxd1U3gST1NNxJ2jIZTlir0B+ro/7ACxCk6R5CUqFsVfocqxs
FBIk0pZORtjuG0seZFeOCf4dKplSOm1vCPTBCPO4+pLEqEQeUZeH9RhoJLe1rNLHvdnLoLwO9aEu
N5VYQH+m68S6sUGQkZsOjhGatpYuhxkvwIQ6GHQJWQEQiZ9vV2ukaVzKSoKIqfTeJrt0P2sntt/R
rW4T8ABcPxxzFy+iQjzJAD4HXJsXuyinBE2JZpP6lfkh6dXOwJ0UqEEERIXoC/lnXYCsSUDqOZ0O
7Zjd9LGnJo9ZH6x65XMQ/ED7gALHx/WvmgmRFaRi0FYHpCsYzzinm1l92gxFSH01qmxZEO1MzFZ6
Ct6zYgVCBbvoX68bnPNQsPjdL8HqrrxAMwLHoh6FmPrNqpHsDEKojv2p/JmeWh/a5X9hDLy3TPkP
zJYAdJ0vMWmpkYPGCVQ8286n67a0u+d059A7sisXwEAzJxcYjh9TbLedeN48gi25Y+NKcT1HpvEZ
FdEfTaJLrm92I51aYl9yYknrgwBiZLA07vpkg6ZpVCKC8QlCFSD+2uTCTeZB8l1FVyZajJ9N8QVd
zehtJsXTwuzObR54QwtMvIzllb+xqQk9vYKW1B+qm0H2ksFJxcGzQDr1JP+qjmXpZQ9hxjTaqTja
aXzMZDsa1lp+vP4hM0E6g8/88x3cvVMZ5URKIac+pY0NYhOphHomg5aES5RQcy7j1BK3n/Qi03t0
9VI/W8UP+VIR/rsLiwsZzgbC7SEjjMcxCzCh8egYuUuqNUkeCail9tln+ZZHdvc5AZLgiC/jJnsy
b3ss/FLMPFc5ZR0H6CwEfR5TNjzfXk2qRlCvabC9gvtqq5u3ResMrljbVmtXr1XnSP178wzZxqyy
awWCZfdlZ0tro8JjM1vErM8eKwD6IBnJGHUsbm1pNnWpXOJr2t0AgfUpeO2EPTVRiBqLTSPsgQmI
tFdVvxvaZkW7GuSt8U6L/iVZE3tdK9hhIOwGiBLEhZyfbKZkECSlo/6zpP6BIpJtmhDT6bxUAz2s
K3ebQPJV4TVR//TK0kU1uyJQf0dUBUEV1ox5viJDGZSVaQ7Y30e0fHpbdTu9let4TbfGQ+c9gQrO
Ed8sVwQDWr1vF/za3Jb/MX6R8BSjrsoKdaI+2IGBVKj3VFyE1rNF5Pc9e4uCjRcYZoiCnQ9QS8ca
9Ncitty00wsnVVc1ih3QOnW05+rJgqi04VVLClffGZFrVrn0kIYmRZAOs5G5ndt7mRuDQW/V3KlO
MNqD3brJvbBTvNdtc6cdhsd1duxuh9too33lLirAx/jtuhv7zmdc+yDuaR6hub82c3yQZsu7+k+x
eouc2iEfNyU6Djq39TTf2kAs7bPcPOR7C99Y7YXje+0aXri2nkwXWIFtswlvUvsV8dxawv832ca6
fSR26lz/WJ4I8PtEnK4ZtymbvGxCucPHggATfWb0Idad1G8cwZVfPOmoee0muBVf2m3jbK6bvrx2
gGRG8M+Q2Sh68jluuS4Noqpj5acCBD5ANGlFK5SMW7gnZNkCJH2v22MjOV8WtDxhdwJRzMBifHml
UJKsK6ui8c0nDLTbvgOiWT1Tdyn/OpPvYnSiTNcGRK8QcuecjNarJkWHHAzF2wgAg/ZoyYe+V21j
KFwh2ZYt2oQXsOHsaPGDM0DMxbKVoKIWuRuttrqwzPO88VWi7SWCjl0r+qg6ZdXJxdf1ebz0JNBz
EyFAJcEaurq47R0MVI1NQKv8sBYPoJXAS2pJUvIyEjg3wW1Kk/RZoY9l4xv9sErrAjW+TVm6sSkB
I7NwJywMh+8HysZEb7UYtoZGPYZpslKCJRT0kgluQ4iFTnKpZcMZISYYajYJX66vyeVZwuLjqQ62
XPx5Ic0S1UFedlqKNSlGKJigOauOTHeKc1dLc4+U/ZclVgv9vks2uSsdeBtVDALa+DQgjqKX29EM
7Yzew5/YbQesjbq5Psi5aQRZAogMmMA1CHjOrxeiECNTM0yjNo26NxoEjFC6+Ou6kZlcI5vKHyvc
ddKHlZqWErZ3addPoAVzk8NL0NrTztFid1hoCJ+fwx9j7Ocnb4C4yfJJs7LGH51xtOM/1u9mBG3d
8/UxXQZf50PijhO1KrDnB7AyrKLH6HnpBp47rT8zBg6N80FIPVYhbOB7tFr1hMnXrA4Bno9OjVZd
uK7m3NypKe4k9UkBwNnEfHj9XoCEB+y0T8K/pUXFncjmywDuEXIocHOcM5XUMqrjGFamQXBpsY4l
ZVUp5K1pTfv6ysyP58cS2/In629ZERlyuWn8PLMyO5AhWyxle+COnoUyX4gAZ3cBmswR/AL6je7f
c1ta0wwJ0UbstTJ0swhoPOltQlB2fUTz5weRNTjRgci+0AHogaEvpAlmouomrAHKlitPsLJtYYJh
O/JkI7wFl7WTh8ovEC17Qzi8Xv+C2XGy8BrN1qCw4RUZ45CCpCMTGz9NXnMLw0wPYbQEL14ywh1c
vYWuOo0kjNISVlEf7VOhv6dCvOBjZ56S0GpCPA0eAsYuK3HeKAgtoTXUABuEfgbILIkmGEFTB4yP
tILAakLtdPqUe3A1K5AVGzzSUa/NUY/IyZ2W5I6MJ2gZPxZTtLk+yzOB4/mXcTMAtEoZt5WBKweP
SFeo3OBYAej+FUwevTU2vQRUsGs8Gbdat9I/TN8MaltT/aV3zaXzwWegpo43rgwefL6hoW3UzAyG
Ds19ieVE8v0gS/uU7kZqa/pi0Y1daedRFstU4zUNUDQraHJjFgRBG2u1aBkaeYrtkW6r5E9uedrv
sPyDN64NpKdAP8EmtHB2L68+wJDAqQPKF8RdFk8ybBYDSEIMtDBGxm9N31fJ2/XVnIlZYYDxE6go
56FNmY38xBFVrTrlqUo6v6n7TretIhGlmy5Bpf9AW9OK1/i39SYJZqu4KjUnSNEnpbGRBeC03Ovf
cnm00ECPWh97E6A7lK+Ai8kUJmYQDT6S1FLsgoVD3JBRFwsXOn5LfBOXDhjGZOiVsEcBY505H3cr
UCkEl+XgC2m6VelYO4UEnzGQAW/HbCl0nh2aAjUgcJgoqGXyp3mY8tasi8EHzEXcgQlevx1AeLuV
DZEsRBazpoBeM+E1IHLEA/iDWBeTTO0wsBHUVehNTTeyliugpEaz4fUFm51DJvuCxw57fLBPOd07
ZtyVUSAPPsnj2g7lTZSAd3QcB6/Vxsm7bmwGRsp4pZClBBSEdUNwc4jKe49ouhh9cRCseyvU687O
tRDMViAUsiYnNMYiucc5Tp0kDKuVQRuj2sWlkb4VbYc3n5EH6QDBYal7bHqa0ufrH3h5VPF9jIEV
bcBMrY0LUaq2BUc1WgL9AODhPTXUjHV2yQvTcDnn3xpPIjavyehwuMvcmEJDKBVh9Es0dO3RhT/u
dEGItk1ex4+i2pcLiL2ZUWF1wYkDDA7aqLlX0vUZutyajDvz53dxM4QEkRzooTr6+oPylmz1l+u/
fqY0cf77OV8GSpcQ0nL4/TI0BX4n+8jfWrWNJrDiiabs7wV7l1fQuT1uLTRKlBY8tSNwm5Aq2af1
Wnoh+u+hWg/AiprqcRA8qbHFbUEiB0U6ux8equijVJd6+GeQ/+dfwnmzqdC1sBgUdNeGntLu9T96
cSMjHVf+Iasyc8RMA+2r1d79WZgBFuGf34vndjkPYMmqMKF2M/qt9aso3SrZ1NOKBivUql/C93R9
3dzc3kfnIsOvSiwBwT1nlA6yNLTOJj9OZFTf83gEtjq4s+IysDs5X6Ignt1PCi5dRF+M45unuIjr
hlH855PfKrKrx58JuPUfg+3rJG3azgTreGyuro9w7rTp4JEB1TkgFHiEnHvU0ZLqWOnFCc8CvV4R
kRSr0WiWElXst/CrdmqFm8cytaJg6LvJN6vcqaRgnRfr9gY9/3awNy2yEMrOnRJo+ICSE0933O/c
qUybNCOQQJt8ywzprYh3gp02RrmVhFpZ12rud4Tk27+YxxOb3MnspKrv4aRhU+wIQELFsKZlbm7+
xgpK8EiIAcl60aOGWLsxmhjVX1ltbqAz/qsHVmnByNymZ+SCFpMs1BHwnm+JIYH0fCuixCw3Q3gT
SsZKDpRjapiZO8aaujBxcy4aHhp4K7zgNPTXnltD+lLIg4KK/oQrzu7NtnnHNGe3WtaWCzfZTOgJ
QjNkEhmdIRgUTW5jhJ06qXVgTj5gj8p2GDJIhCR17kD/YXSyRAyfuwZ1R6OHDk1ZQaDZ6C19IVqa
nV3UzhVEL/iLj5ZYY4pk9MhdTMib7kgCkftYaUc3QebEiSbz4y92jAkULosSYI1bzCmR6WAEoFUz
uqFeTVQSbbMqBOffW0EfgQGUAuM15UVWNSrIpdZHop8b/UOWJKXdWu3x/2eD9yFWKxhxir2fUEGy
464Jnc5aqmXOlMqBYUOUo8EjIsPN8+saiZGZCh1gBRn8Hbpt671hjtY2GMbm2IpIzCVmDa2sENT+
qVoBXxqOui0F4eiVAHp7WixYq77uIRVRjpPbCnr8GBZq6kTpGC90cs0dHXDAoKaBdkToEHN3IUrp
ZWZRWQT+MwjcBNeT3zUgfGpJmvjXJ3/eFKQPAWgC0SnPmysQOQvrxBL9WmhHR06j7imvTdXWRiBB
rpuau5FQtQQ5IRNVhvzGuUMYNC2O01rBXhLb8HYiZPJUuRH/ZjedWOFcQVNRiIvAY4OCulVXUVvk
Wz1t1YX4YXbaIA8Nzl88qZEpOh+LKadDl+ih5IPZAgycHbCDxSSTW6Sk9IUjONNsg537Y4sn2C5U
gHCIYIo+RUYBFSCzyrqDBLGLfhMqk9geujFWIDheT13lKlZJx40SW2JtQ56+Rsk+1VqkyFJVt8VY
q0O7qTS0PucqQaPC9RWenxUD1Kuigawd/zaFxkIrNFIgokEuKXZSY2i/RrGvH4I2txZKLmyC+cAD
WqQA8uH9AoQ0d0QAiTOKxkokoBvlp2HS3qpSPkaaH0poAEH0zLAlzUJINTc8kE2xOwYycBCiOl/0
KlKncqhhs6+KCPTykLoqhChaATwRLpiai3RABg59Naw96CyVc1MjwoFOygvJjwjY7PeN7g6BB+3Z
ql+ICeYO5akh9vOTh3cQBIlMzJxt5OyeRrGThnQh8TRzMeJ6AnAD+S7QyfLkxr3KntpsV4R1uMua
ek3A7mFrPQWw5en6BpyLs1GhZdLtOAsGdsf5cMauiqyhw3BEcJ07cti5ehOpq3iohltTrQSnifP+
0FQqKvuaeaO35vhCBaVYmNWZzg+kS1AD+B/Srms3cl3Z/tARoBxeqdDBch577HkRJniUA0Xlr79L
3vdud9O6TcycnYCNAbpEslgkq1athbsqfEXhE8hNgd5pyPQqgEmYJK6L60lHb7763NoQQVAVlx71
DgQ/seqNDV74s3nDit7vi+G2rOuDVMWTYGtu7JezD7LPJ6Zpa0ca1XW/JK6pp4Fa1FcRZqGfR5JD
8pPOoS4CAW/4FmyCEM5COMAbi9sv9tRAWCxlsBmXnp7dyZWoV3x7VB8WuG0y4cnldC0s6G0SBQUq
es702I/pUzu0SGak980UhdQZBe+QrQTS2cg4N1uQ1m2KtlMe5+qXmX+VbiDyQOpl/pLJ+q7OUlJ3
XjOnrqNRHx21N3lNUkdAwLpRJcHkQrdaBeYZGC2eJL1aKtypJcQIoLI04FQaaXRzy3CrUQFYsyqR
fIyOmdkFkTKZpMq0UJtEQsOr23Bh+OwbOLeyGE4UZ8Y52I55/12WZLz8qmHov04DbkoLyL7DMR9U
bykrkXD2Zlg5GT53BJujXSnpOnwL3QiS/RO3V1e3fiyFKJm8HVQ+LPEHMG1pFgOyjBj5WEBGHjrv
N0heZ8/0y3ir/xDxpmycMphSsGKh/KThssTtmjZK02TIWuXR7EJde5RYoM+CTNzG6XJmgts2w6AW
xTxSRCfzJ0YElkG1/B6PNo6zw+WAvL1IH4PhNkpXjsZomtgo5eICIbQ37JLUZn1bTIIL2db9/mxM
3IUAd84ZwksIBT3yszQ/tGVgMt3V9DcVdUopGT1FcaVMu4MQbTDZu2bA4qVeq8/BPJhf9VJ7M1L5
1+Xhb8ank7Vcp+fkdFXwNlNKAxNtK69J6slRQ3Qo2KffmHRbKbda8njZ3tZDGHVnpFhN8DKj55Az
WPVZmiFHgXvDQFr4qgaWhO/mr1IlNpBKzQMTwWC3o9CJxdXXToZY1os8T+u8syTyGwrFpMXZNRBE
neOdLn2v83Ds1V1TyzVhw7PRCULx5hlzYp4LQH1JZwib9ivk0oHgqq1khMU08wXzurkpIX2BbAbo
M8EoeT5Kq55AmFfBjGm76tNBx+5fQNEVqgTZGpBruKJnzOYWPTHIuTPEiFJUyrBxdOiHzEVLelv1
JeW1bBKvW14uD080Os5r4r5r0sXBGjZ18431ReXamaKQsihy97KlzQ1xMizOW0ZrtsZ5gqXF6PzS
uM9tv9X2zAyd2W2axUUySmBxMwKdWOQcxCnHMhstWLSGamdH+3l4YSWa5obg8sj4jQDAHHoLTySD
uKFpC9XVrIygg9S/oIHTVVpAfiyluVKRDlp1UtSUebpTkyp9sNlDMketd/kT1qGcHMafvoAfakzT
Dn3OdYiHL6T78txISG6ibGGVV9AO9xZpd9kg5zf/axAgRaQpQFvJo5F1uQOSLMKQ9QJp7MhNyn1k
i1REuAV8NwI2JuAtwXkNwDV3WE1LVdnTkNXhZPzSpquojkGLRWJDMBb+lP/HzjoQdBcjC8sjduQh
TkB8Au0sJy48W31x3EKpXcUgiuuoO/XHUD92SSq4lvMPhXersAe0M1DlaJ7gbjHyrDctCh91GD9L
0jELQYWbfZHNoAR+XtvNykTorygNKN3R2Z10jwmpnla/5L1GN4DDRFZmzYtx9w150ZtIkyzoPR5v
KXHI+q8WOOSlJoEKfMix+Z6+0K+XPWfLVXULICJgvPGS5s8prZ+0UbEg11bgwtgVtynozIqmdst0
p2rXTSzqcNuyh1sIpKPR4gZn4pyoHJkxSLHWhPbUPdXtk16n11XxUuEdb0mQ9mHd/eUBbm0NHEvQ
pEMqGFl9blaVxmhqp05oqLb2cDOqc38oRutYtLOyv2zpXWSCX0Ak81cJWWREgN88P5sUaDOZrZXS
cF23eN8d4n28bw8jdMpjRqIdcFMH+xhfdYd8j2fvvk2u4yKUPfC2hYmodZ2/gbw79OnXcDOttEte
2UVGQ61+raXMjeyXLLrOImvHTCloqHGE/AoUAJ8uz8LmRjq1y53QTLeXCLQYNJymKdBLbyhtFxQ4
0fSENVZy16aS58QvcREoDwP6b+vbFkJrvWg7bewmNEChvP2uf6bwshiDmUVVM+Izcmf0Mus6ayei
TD3RjNjVa0Ge+D39zi29guo9YCBQmNagk3G+9E5sdbpkNjS8stad+wxCZA+I1qDeG/j/bz8UsqJP
Yz8J/vk7d9+Aq3TRF+VHJHYNV/YUd/JniBvLRBMURLZORA0pUkjAAYazHsHnX5fPA8AwE+ZC7xcC
yVUIwaSvizHdMWs5yJmEloRroIEOYz77s1HsO2oJJmhjNTRkz1YGcLQxfarJ5HpRlfZYsrAfIcID
8UfSzodEuc3wOr7sfxsBBvsc8QXdCACJ8A3PqZ7Iy4imo3C0bzqwU2jFNZM7t1qO7QTywD97Vq2b
DNZQCsU5ZSClxm2yzBrVBsJyLGQFUXcLntekFOlNfN7J8GHw3dsQrrTgYhZ3KzRYneQM982wiL+p
xeDlexv9t0XvFapFUuoNTXMTieiauQsipBJgFJhPAEwN5JEN7jxMpbxyjG5MQtQpc38Z1CqU0Pjr
W0ObX1elWrsMfbpurzGo2yypIFX5yV/AwL9KkysrSm5N8p57bFJE5lJPSxLOBdSuRlT63FwvI9+B
6tUxHiG1m899Kbi2rZHpbBOj5XZVXF6rsmiqeu8FOnlBZUiT2UWlJWGtyi6NlNeJgZf1D91ztQE4
/Yoag5Py522ks35SLdhIEr8yfHTKWE4QBXrxLRblPjfm8MzU+ucnw9Fy217sxkxCuMpjqlFiznfG
8CBR/U6pHi4PS2SLW69a7cteM/QkrAYSN4/qS/wrGiDlKpi9ra2wiq8AibW2QkI373xMQy/PtlEp
8Ivsa9ubkEC+seiuuIpzr7gqu2U/NW+XR8bjcNaNcGaSO8/QUCVppbF6RTM9AFB1VeC4SifDM+fO
tWPoV6cdhPSme3mKCRjwF/2tzPPd5a/YnN+TcXPny8C61jIkjLu2vJoF+b68tiS0wl22sv7Kpw2w
ZrrA9IH2Iz5pP7BsaWYVHsMS9AYjU5Ra90u+iBZRFZjhBjPnXVWhRAzHZDtAfHbpUhNHk3ZKep96
1+h3qeqHdiHC1vNPD5h1JU+Gx8XRWi1HyYlgN1HfEnvxl0l3xxTg604QvT4fuO+WLMiBAtiEEis3
QmdBD0W1pGmY23rsp40OfLEyIQ291I9KpqRumVevKMb8rDs0poM2o3HnpPqiAYkuOPu3xgwYBBL/
Ok4nlEnPN0zeJlM1U4w5V5ujkfq2PaAbfCGSwM5W7IRKFpotUO3BtYub296hqclqOwmNvGG7vla/
WqNOBQH609mOaT01wkW0rKyVTJsNDKbN38zRrX82eu7GCrqvU9AMNn3mXt4Qm7MH4qe1ngsFS/5G
37NcSycVo3Lku3x+dawG/Ilupz5eNvP5yYuBqSpuZyAzwS1J5g5b24hNO0OTflgPEJPaKZ3pZhn4
iNBcCCQNaLpd6Q5EBoKNuDWdKhDFDoDFeNbzXhrraVUZ7QQvlffJFKS1a/1oIxcJwrEWkftv+cep
Lc4/xj6J8rSELRRT3bHEv40geIkscM4RR5M6TzMsgGoRXMUtKfo/S3G+nwRAlVuaDpw5+q853ISN
y55asCUN0dHqiRL0W7H39MfXoHlyWhfDnAEFAxeQaetO5jcDdHwV+yZwtHW78xH+1Ap3ftqKkVTm
sA4BRaGvqT/sf9pB4Ztkf9mQaDTrYp2MRlZbQ5IlLEYSP4E/fUdlSmxNVPTaXvKPBeHCbBE5RTXr
cxouuUHS/r7U/8sV57w20s3azmpMF7q53Cq5Z0oh2IOiIXBeq7UdsJQzhtCD03uGfGKXCgAaWzFM
xVUeRwDOdFyrz5dCUpQE0FosBYXOEwUlZ5XZvsO+0ca/vOab4WTNnskr2RSwaueGBmNgUE+usMVt
/WBk6bOj3TLtAWcTXvdrA8oscLLNY1Y9sbh+0YmXLapOjSaGxeROQlZFL0jzWFzNnmERxQXl7VAL
zoNNtz4xyM3lKKNR1UTKKlSspzgvfQqRQVNkhOeWeI8zyCEAJIeG7BUMdj6svK1YS5mchuq9CeTb
lVwQ/Sn2zV3v51flN+NeDwoyfsm+W8csJgeaBabAZ3io0z+foOrg4F/zGehWOv8ERqVyUpmZhsUc
jPfLz9Iz6ZUTHZfm3ij0cNaeGbJYt9LPOGmI9YdKb5+scxPAkiIeZ6DHQpl914DKTjvZlem1Pb6V
898cTEib462J7kIHkPDzkTpJnRhVpK9b3HTIqoLigflEVLre2ua4fSHHKkOCGyiBcytGtNI9Qak1
BORj7zjZcUaL8OXtt7XPgXlF6xdQWGuW/twE8Dw9YDA2Qjt4E/U6iF/M+XmaBOnU1cP5A8QARdQq
Cm+A6oE7QEZbS9UujmAFLekVwfUy6PTe7QAABynCMg+uloh4LTZffadGuaHlGra5bsJoOX9D3WaM
ZNLujK+m8mbGc2D2ySEani/P5tY4IfsKglrUGZGV547jDtxpZpQ5aYhbl4RkbuwvoX1Hy+CvBgc6
TKSncfFb89Tn65YbkV3XLMlCa5rwFNqh6GfNKTGRj5eS+2TSSJZCpUuUH+Xr9O+bzMTdD5myd/kT
LlzXjFETUqZpqOHUSXUGYd0S9OAG6N9il8Y381dJuQXNzVGN7qF9q/6A6A4N2rfM/GJphsB5+Q7U
f77mvX4FGlQTSvXnsyDZTsHQA5aGsz896s/Vvf1jCfqH+H58MA+oou0xMejeH+5b8O3/QIHi8nKr
63ryfg3IOMpO/9jnjpLURrVc0mC/qEl0bXjGz+kO0GMy3nfA/X1TdsuV40t+OZIhuoldsD8dir35
dPkrNp3u5CO440Vl4GGWKfxcHZ+oiUYjzSbt4rblXrWCBDWEAmSVl01uHdoriRFCE6jm8Ag4n/cm
znLQx0NGvli0owktdKu/HiqPJk4Q35U/LhtbF/HzJH8Y465TTjo6SZzD2HxM99ljr2JricLg5lvK
BBwYuLB1KvlrSKr0vVRDITEcVnBjCb4is/sdR9CH1rVjk9O79VqqOfl1HL2mQOFeHuL2tkIBEXhR
VKHxn/MJrZu4jRhUysLZRXzM7+vMqx6zl6Uj4268a+MgvZVd57V+lF6l19HxBObXN8inKQYXD0Ce
IKdCUvrcvKX2yhKjiy0076dDmnvRc54T+hLdRYRWL78E1jZ3DfbuWlwA/Q/fH5mwJpcmEAOEbTft
5fF+vLZ/pj1Ra5tI41PXuob3JGoS39wkcFTIRqBuCWIAboRIOzcVOHzD/ru1759yFyCm1EUTgWAq
N3fGiR3utYfOp6oZsjELDePZWVCts73KCXX9u3QY2kkQfzaPuPUN/n+jWmf65CprqnDatIK1zvuN
tNSXyOvD5QYFS2EKdfWATx5irRhUeMfqJeeWyqVzolzC/NVQAZiSgKLHwKXJPrV98zA8T9quyEn9
zKxrFWXSSJQA37qmAEn9r3ku0FdQrouaHAMNph8aWNJiQYzZdo+P3+cCeW450WKk+H31Wp+Jswp8
VNeW9QUvHnRUEiow9/8s3Ic9LmZnk42mdsAiwoppb1lm7aqmPHT2XVSbQDajq+Um1kDGJXpsCVaR
L+kNyiSrZgmzWpCHR9O/vLG3j8OPVeJpr+oqzSJGMYtDMPvR9y7Q0W5zYM/Si+PZu/iYFKSQyfwz
erW+6QqRr+cAtHsq3V3+DtEouV2hDkOzDAyfEaNPU5a+DcNtS0U5kfX2+GlD4NqMkpOC7CU/lVKW
IGSuW2/x4uOrtZ9d46r7mrrRVXufPlI/EwxqM7Cc2OMCi6zXsg1WySzM612p3y8rWxp70MZrY76t
0el+eQq3z8MTc9wcGlI7oL4Gc4C9k2wAK5y+WxqPhlbuGs1dK8Rkr0+AS/O5/vlJKGt6B+DrGPM5
uqU/3+MicWThLzTzk8lnhz9Env9zcTwZ3rq6J9ZqzRxwRrxba0LV1SGRNPw23N+XZ3Ezap1YWR31
xIrWW/Fst1MWlnv7bvb0KyF8U2Rh/fMTCyBDqapEg4X++3SFu/j1dFX6jZ8BfJQH0IvxQM78AGHg
y+N614W4tFhcOAYcHM/iBN6h75QBHfY66H+ZB6gacAn50fFZg/7o2Uu8r9JO3muviUt39V6+Qipi
b3joLnbn4A+hpJ+WlAvhy0jNqrCxpJFewo5hAXRZ9iKgwNa2x50FqIj3exJf4GZNAuRTIkF7HXQT
SdQgwyDY6JuTC1SVo6KEsCrFcANBigf1idTB0y4YIB6904/jke6GX8WuCKfH+KoKHWRymNvuWdjs
ut/1C9uVX0AT6feH3mtu4p/NTpjaWfc7v+KnH8UdWFqkpnEx4aOk2zZQ/cZjLhpkffAiu42rB5f9
a7N6emKNJ4CZ1bRhBV7SOEh0NwWVNyU/K1K6FcgL0ConuLNpW7Hn1BwXWxcV5UuzxOB6cIeO++nl
lxIkcOjkdvyu3co+VJe+tn55NHbKPrptcGxl17juqAQtfLvuySbTXtqVgO1cnoZ36pkLk84XktBV
22uRjO/y5GvpVjoAD3/QehcUFi0Et7+kECOYn7V99R2PvqN5BXyMdZ/4UA18MxvC8Az9Ev/UXPlO
DjMS3SQCR+XbaN533Om0cSGbLaUh1TlWSQNa6Zmu/1ju60IU9/gmJF0XOCBP02PHTUH1DMbko0NS
ou2CF2g+ksz/LnoLbl0fTofFRW3DiAHDWPdfob/1xZ3W/C5FqcrPcDck7k5tcHG7l+RMB8URHBxR
M7mVyEDAGR/MQexNIKxH9mb3/PuyN22+MU9tckEbyr2S4TDYjO05aPrGTStAzaJi18XzvomWo9Sz
fTp291Pe39pOcjOAsb4pwOy1zDtNoX6s2E9LfyuJqhnC2eAi3jT3mcNmfJnzmAMAN/vavocoXAFZ
e8kdfMmbX6pjI9j1m3fw0/ngQlo/jjQZF6yzvEsflj0gGfe6VwbU6wR3xa3HxYkhvpoOho/IlHsM
b/SNcLnSibPL/JEk95cXeNNvQYqEevpKWciXg1nO5Fkq4zzM09ZrFSjU1W4matR5P30+xaQPK++z
enLj0CHDY9RSkodKe0iz38qU7C177+DVNM3D3ZQ2JDEdCGM1blb17qCN+0Rxy2h2O0DciqX8MkoW
qfpup0V1AB5HFPn0fU4lP85av7O025WmNKLFo5ODy4WJuCbWjcV9PpB36PlGPh0VJz4P0CgjUL1l
l4Q62hWariU6xD/V+KkaBaux5V6QK0NOB9lBYOv5EkHZTRBPyS1A4Tq6r+3ilrVBmvuOvFPzJ3Co
sSFGw74o/7DhBLg6WJDHBP8UAPecUzP0muCFx9IwBvitHcCnbOL2XItEygRm+HzVHOs568sOic/u
iHY3b1YSt5MLwRbdsgII40pLB1YQQCbPb7dYSOgz6ki8MfiP38tvwlLthjsAIflhYf2CE2+mklN3
OkMhtViqq7E2jqU9BW07Py+9HFzenmsQ4zzPxr6EuAFKnUAnrp9yYipqF7rMKqrCauHnQ+rZs6L5
xQQuisyfTFbshsQWIIrWiP7ZpKGpIAABMtHikl7pOGR4vGL+xsmH7jdp8xESrSYpnGoPvIN7eYCb
qwUJkv+zxt2iFItNllIDi6CPXmd+z6MfkehGJBoQ9yoFltNmvaSmYWct0y4C2YcnleCaNcrprTcS
dHXquijJv2kTnZxrrwNa4A3OCZWkZZJUoNSngJw/uQ56a0cXyLYL3lQbhwTqYh9mOE9kjd6ocY3a
KW3Vh2oELUEcuVIn7adF8WkjpSu2R5pEesGbG0BHAsNR3xvvuUUrVOjNGswAGCIbf07GsnPUxBvz
onZztLFcdpDNHYAMN9BKiL4QYDjfAeBsUUfaYYipcqCuBrSs5oLWngZRs/vvLHGjknRz1liFugxa
qJT4qY2JqoWZP3dXlcDSpnecjInzSLQldHWvoH66NmtVPkuPduVG+dMY/U0sPDHEXbZB3Nbqdr4a
yuRdVh8hZOGXVICG2sJG2FAP+neJOGcf6eBI+YIlSvR+B/n6oP6eDDvTDhXtW1HuKgvlNDMhMZtd
1gqmcv3tT9HKBDkHGE7fyR0599AzyTQoihDa8rbE95Oox0T0+5xTWFrEugHthGGc/jbkb8KzZOv3
wWUAKloLwhequbrKSYAfbGY5c1fitGpABZtoy3FSHVGf4tZ+PTXCXZU7oyxqo8ne9xDwXjk6gDL9
zu5/X95AW7EcLYEruBAJiE/lMH3uxtRU8jRsnes8f2tVkfLo1r5BAhHkVKiXm4bOjWM2bAaJY0wW
cldmO+/kWCKIDkQpjxJ0ci6PZuulitvQhzXuVpTkVh/ZORA4WTKOOWihQPAwJzHaaIrOgd69Ovil
nHdf6ozdLxaUcbCvx5u+rwyQz5bMG6vxyc6XQhAQNz3m47N4ZgJ7aWsrGVfsUxpL7qjLepC3skjH
dnMtkbACdQsAXUgqnftly+jcDSYFYFObXIRC8WJunV1oz/vXArezhr6auq6HBWCWH2sIKEhTRFJ1
JCZEVnWdNKp+7P5QIWLNPoArTkPVX3unMOSMKl2irKV5nFwmeGGG/Iqx5q7vZVfp1l6hJN5fdqKN
aTyzx0V6yy4nSinswY8ItHTQjnQ90784j8+scGE+SQo8UBRYaZxrfbou+t9Fet2bghfp5lgQZdFS
CYpJwMXOXQLkFVoug300BHP2voDWLhrI/pDB8p/1AS+ZYamguUN/6pmNy3O/lRB0QNX1749xk98D
+GbmOs4llvVZUMXpgUlJfMe62p+zFLRzeVUHtVX/zoc8DzOTAnemxV/nVlsObOpFrdrvwBLurML3
WKvOhrVSvZ0P7j9mbKR6WeA0jp3iqjLpUY6/N3n0NU3zwElMYjZIwGto3VxIBrUvZFyIXQR1ru6s
PL8q9PFVzswflydpI6TiXb7qVAPvDipKblG12OnKQsMcSZKXLr5xRYcvyFwlolScyA4XTLOINmBj
xOUqaeojNL328jIQmhgHpVau2qzeXR7Wxol3Oiz+xS4XZmmMPRBH0PkFzG6IvCg6UiZ4vIiscAvK
LOjfzQkWtCRydPeSW8+RJggg2yZ0KCaiMW7Fu55tiP8omdFFU4t5U8EwNE7H0Su0F224/5vp+rCy
rt7JLYQmVpIPBaykFpmgghk6uS+MUhsHF9YEb8qVHwtvWd4I0/WsX4A+o7bdk2wyLHfOJxG8a3XY
T5vsxArn0MDJ2JWuSusl5GjZo6uDJjZa7picEQOCuJ2It3HbsT9GxTm2ZrEM+YAURXmju8rM5ikv
vjXFnWwyoLhFnMIXBwcOPO5ULpUWlKcrhCrTVFD9Qaq7KIj80te3OUirhemozYhvoH1+bZBEayY3
l0gWWUgNYWxj4+KcZK9j9nTZ8fR1i3xaLvTY4QYMfR6gNc49b9DtqQbXErK4XZz6WWlRL7aT2p1p
LpF5qLIvfSUbRO/zwqcZzQPIo79MGhuJA65uojQMGvQmFlfv6G+wjMQEoh2au6RD6WLvOC50uL8b
BetJp1TPSTLnnlVmEXhAFZuwRItjtHeCSMtZ0vnZ6ZvIHZQ4uV3GWPHqGl2nDS1sUtGh9ZEUAbvs
ZE6hkoAyQpcry1fiUSKV3pqgatC04PLkbE//x9xw05/YNF+aLM7CBkxGTTJ4Uix4um1GFzSOAdyE
TrxP1HmIOnaPtCyy2ca9EofavC/kgRiiW9dWWhPny4eddaQn8cXsCyurZdgxj6Xjg35KMtxIx135
mP6UDlotmLjNSHNijgua9ZKhEmHBqZI70gt4tERTxjksaKo7NVLw2zUQo/pte1xeL6+6yAC36ubQ
tWY9Y67iLAJRzlM7Wm4MgZLs+b+zwwWuqtC0pqOwExXHrt3ZQASza1kVbHDBaBwuYvV1LyulhumK
nvob+y79Mgn6ZjZD4sdaczfG/1gShAwokJ4owyopYTL6ZPfJj7HzHdGEbUb6E0vcdRLYBU1dSlhS
igBtpD1ojGKCdktZ1E29ve//3S08zbMaazNK5zAE3SNrSsmQXGPzkMvLvzkalDKMd3YrqMOcb0md
jT1Wf13+9sEBwEoye+xKm1hvpoiyYnM863MdfyHPwd9hmBRXdTVVAH7IO1x/iTaVhIpwZJvjscBA
u+b8IWu+xoSTEFOAzUBKDZqF9uhpaPyrmEVKKyFo/qOm4Lq06XNIfiJrDW5pPDDObTkU+nV1jaQQ
K/0s9achAAKvLtFY6zcijNNmLDuxtW6wk3EhHT9mUg9bUJwFMi0RnACin+fCmboMZaSPgDD3PbJC
LNctr48jQRDYdICTMXAhDYojZWvJGEM13XTGm1EfmzQR3MU31x+EI9BQwfMU8PLzeYpRYsCrFYkh
ZNyTBS2HhULaIiG1HI6FYP03zzMVokemDmAwNIC4RYmbXuoXXFtCFcUSfx6WG2uk8i5mleLFc5+6
aE671u1Z9+Z+ashkK40gem9N6VqyRcMw4D5gvz0fLpR4V9KCGlO6/MriL9Nf9IhCr+rj97nTwbST
pspbwK1p3HlVbhKr+kE1gV9s9X5BAQSrpSGxj75kbtE0Cq6WRENFsBmvCplSF9nqsOvuph6SsiqF
2k4KwmAgWLCgeXmf9XYwGh2ZjDsrFemxbM0obopovXqXn5O5GYX6mRlNCb5FgXSOh5wQdeuiuB2Y
6Cm8aWglWQFkH4TFPC8Vq51ItUEgHw6L+rZEleNrqdR7KfadfznGr4vEX65BVK6poI6BIgNf103r
bkoaq0fDWZ0/DU0fNvNtJR+SRXUZe6nRyriUgm24FRoxgyD+hQ4XIiQ3i8bU51PLJrwk8zgo9y3k
CZPMnWMVqsoxiUT0B1vXi1NznJsmZVerraIgv5ZaB8UpvxRNCZCBQkkrp4e/mM2PofGIDEjEgBFg
wNDs+hnt+iQZW1I5C5keNPVeSxZPFvUfbAFqQT6CxxGqX6Cm4X2y6miaLSnaM6spMJT8qgZbUvFg
Q7DPdiDhl3nJlZne0nQUXA62TgUL7a4GmIaNlSXgPLpUimoOpo7ERkLT+Dfy8RB2HmvlL2LYqRXu
CiJnzoLTDaMzhmzfaHjiZMHSNcHlZdtykVMr3LWtLJxZ7gtYsdT5m8oILnFH0JK5qS6CuWxtbHTj
gPgK9w+k+bizlME5El3GczlCumAPxskfaFSW3TSZ/qIGAH4rPNvQ34mLDa/rN1G7HKL1jWAuNjg1
lzzxCkZFQj+bXvBhhUcCqDPEwjQdCRtJe9PxJgctjMDPNlOiQJ6AuAR4FxscQueO1lVoftQ6VKYM
6jtA+3dB/SRLNzQm0Jxzurd+Osy/0A1vzC9ZXLnF4pb1QWV3l11k6+5goycSvaZomQVK9/wrtEXq
O4s2aALOD+kYB0l9oOnNYM6Blojac7fccRXCgDCUBnwKv3SS1bZd0wLRMUTlbmDua1nEbgrtxMtD
2orDJ2b4tUsUu2wsecVVPPU5MUdi/5Jfo+w2FzX5bJ0xp4a4TTwNmkGHHqdZ/rt9hal8Ig+L5JuR
J2ov2NpeKDMjKpkyKgPvjSQnN2EbrPK4CiHW37aPIJD7c9iLc/rrXA2lBcagiAz8egmMyyKH0LHI
W9RrjNc22l9em62BgLzPQNodl1U0/Z67WymVYFlbO7SrqX0wqfGQ1N3ekN7+wgoqDWiZMwwdfJvn
VuYEv9qBACgsuwzUqUQfH615ELjZZo0FNV+grUCTDCpT7rzvx1xmUwFwzdT6FEULjfae4XzJwZlc
VlDVmfdOuTOTHVhOSKUdJdkKLg9zaz85tmniHw0IBJ5zIpfbTB1mTKbVZj2axJ2gATbLy8uqJbEU
J3+c/kHaFd3o7z386GrjZnXppahsHDxluom6QweiRzru18SJ0QiuG58HBks4uOCUtgoprdWLTtx9
6R0rpi3arvAATMEwA5oZOW19qFogdba7PImfPfLcFueRC1N61mSwVT6bBVmwjKrAwvZocL1e28/B
kcoF+tKWmooZeJ7lI9CemaJl+6ouGRnM1CG2ldv/pT1uOy8gSjfY0AMXIqHDxfmtVb+xw4SMJ9sT
h+Q4yKjwHLQ49+9aGteDPuN1LjXfgV29q1hxI8WFiD9pA2PzLoyNzwY8E3W69Qg78Yaosku7ijEe
paiIGieuVcrExNuExhmu8R0xnWxfMLSWsO99c+gay7/sIlsLiK61fz+AG6lUqqO5LHgQZs6TYlzn
0rXmjyKo3saFF8PEqwj1X/QUQxLhfJhyxXSJ4VEdFqnftQ1BCTQZMy+mJSILWoD0xB2MiujUN0TY
262lPDHN33mh4gSp6bWXrEIvXrEDeEMRJVs23rsoa6u4ta2kvdBH4XYBFPNKuZk6TGIv+Ua7t18b
9MGj0gFiEC+Zf06zR43BBW+3hhXtc5CNQc6jVL9eXssNVP/5d3C7wyyakbYM35E/vzHXPLaeEf6I
XpOgeXaONJCO5l35aH2JPYHdNTqeP0jP7XLvfUpnZTYqOBHEvyu/0t0V59GsEqfqUe589JxVojzn
Rq4GNpEPAunFSgorczZlp6zHCCIJYVx16MLXXQad5in3VyycGR37gRKtD5NF8BDe6E84t7v628mO
NdsO4hcK5rgmUk1uB3OXePodfQIaE7e97oHaxIxJkpPx6/xDMM+rH32aZ1BJIh9mgqGF73tp0hxM
HBKirS4ZRG5/On3iJ8m0U50p6JP6OuuquwKCQMqAgRffjGoWXQvXePTpC6Bpicv9iu3lqUbaZoho
lsjIH83jjdyi/cthP3DH+kqZdM0G/VUw4k3PQjIWMESIhEL79Hy2+6Wki5MvoAeQaw9I92MqjRBr
aOwH48nOXCZ/baeDAU5XksuC2d6KjPAtc+VBwDnAs+G0FkVRu1dRwryFL1e3WuUXgiLH5myemOB8
ycI9JoosBdE/8ewyJ1UL/imTSGnvUhFY8POrD357You7C5TmosWzpSO53ds/O0cnEKV4uLxa62J8
cg5IXmlAnGC9+Fz9XLUDkl1wDsiEEq2TfBSf6gG8aspbKl3bUk9q0cmyFd01rJAJCTeQI/EZW81c
ZjlZTNymDGx/8xs4nhS1F8S3zWU6MbL++cmWz9q6AbO+hQdz6dR+5pixPzgyWdgqIm11CWlpmQhs
bnofOkXeeTGQdOPO5TazcX6URhZO6nMlJ8TOn63pWw0Q4uU12xobCJrxxILQzMrmcD62FMRxjdpi
g00YiQfc5BDOkTF4+jKkrjrmv8D2oAhsbsbu/yHtunYjR5LtFxGgN69JW0YqSVVy/UJI3RI9mfTm
6++hZnenKou3iNmFBoPuGUDBdJGRESfOmQvT4EGbY4+rGNgPuzEzcCf36q58HcYHFbo+VRSYUm6Y
Q7rVy8dMWzlrSxMqAwMIUn1sE+zOy4Emedx1ko7jHIKOiTP9GClo7gGCdisXxOKEntlhNsuUqIOS
qrDTDdUnXxzrJHSNV5BXOiPnG+T26skLJw4ku0BbzulgBCCXgyonWiRcEyV77VUAvcIab/i8ydgD
ff7rmc0hUVEc8j5L9uX0qw98QsGAT7ljy23FJjTH4ev2aJYO87k5ZokooieAX3O0k/UKKfpHHVRt
qySfS07q3AizPrXRhGVazcDAzgBP1YPfp5YwPCqDZeh2EgDytQqkn9Oqt6aROcs51wxDBcXdfVC4
eeXFwQtIdUmHHDNXvUJEUVDe4kl+vD2Zi/v9bGswNycFteWQNWmCxAf4uIQndOQQQThMyOXcNrQY
ESFxo2kypE3xVGeyym0tJn4zQR0q4t1KBe9Yk5KgNyA+0oaHkYvcSFHtoYeoeLLpeN8Rsskujgqo
wia+2PF+u3ICl7YRKCEh8DQ3WKGWe3koBiFtFE6pkv3I32nyM56Iq+0DS5P7k1JEKQ2KnuyQIVAl
R0OqJHvkJIjQfc9M10GtElFYm92l7YpSGhJgULPB24I54byYG1w5qcm+AIVjuAk6YdfkwS6d+77z
rTQlp65aAQQvORXUB5CbQAIXdNfMK6LTpJGvJTnZV9JAYrxJVwFoCxj8mf52DhUAQoM7ZhxLVRl+
H5UoCurBAd32ZszdzV2ivdVnv6adQNFdJaE0gRcpb9e906r/uDwO+4gbftQB5qa/yy1ShtxAs/lR
mLR67oSUe84N/58nNi+NMCdQDqGbBn48vAr93JGqhFTaYK7zvy5t97Ox/Fy2Z9FJUJdGo0t4CKW1
uAmGR+QmvfV9uGgFIMuZkBwdLWxsR6nR6zPiZx9PaNTIBQBwy1z44Ix2jd5p6dJBKgnNsiBJnhvt
LteGGi0KnzoiH8qlZp8aLmRgobUH2mECL+S2dcBDICA83PZiiycaTOug8cR2VHjGahApKFHxc3hQ
bUZO25Vo/mixXOV/NbxZvAF0lDwYg8TL4UlYriqfhwfQvRdLmgcOLSXG4yaSnKwYoUewFm4tLt2Z
ReY882ibDQsFMXKZjBupdNsRki3KSni1uGoaHhhoNofoBsvSoVSl5Dcd9keivqF3pnYUfyP0LyXF
5VOt1HUWHdRcWZKQodbhFi+nsAlTKIPrBlI6Wt88BJnIHYqsbO3bO2JxRDqg83h2YjOyKWHIymtA
aSG2apFlnOsfkNe9b2tw6Ny2s7g8Z3aYDcHXWhKNOproRfudJyt34eK2RhPJTEOKa4qF0XVK0BZl
qCOvLaLLUpzMZoDsOPdQZCvhhrR0UYHrF1LhEH6YGXEuF4XHqZ2g0w6XXvf6e8MlijX6g2ECOxNu
/blZNZ4CpA2CaR+XsWiCWCMkstyqO9pxNnLvqsWnmeyVg/AccgJEkHIxdagRpxthlNAr79PJqqu4
fo2aQXHAU8ETPUKGtJjSpy6reqIlLVIxoUgPXYzvCIZWgGAJjbwh7SOzUAG54wt1tIH+SdyuyMJd
gN9MpBjgKCgerYm9zx6Djfpm7Sg8u0GRh7jockJA8lzqhTIl+4FLjmMjH5HKUB/TREqtkgbhe8hV
yspqL96rQDgDpoHHFaSLmCunClSqRtKAuGQkFVRSiWwar8JJe02++N/ZH0Gz4soEgu72Dl4e6X+s
skXJKBMSXophlVqFUW8H7T2ovjgp2PTK821LSycfJO8GWipRRAGhwuWcJgr6vesCcyqXABxWfHKq
/HJtEpfCdZSNf6gAQAzBxo/IcVVCy40JGqJEb2heE6N64AFPMga3NLws7wmflqSNTrfHtlBzw712
ZpdZvAi/lesMxF1hwVHS88nzJETlgSo+v8uGIH8M8iBG20s/Wr2ucBtfFN7yQJCsYczoBpCBcGVd
F9/pZ1/E8trpQMGVHNrDoKFE6F77DARH/N198KQtLL1esbbkqlB/g+4masB4ozPD5+paaNoQxoIY
LXvVJs3Q/JtBSH2tu37ZEBA/SAKgFMHWrKJQHhMDXncPqR0e1QehaYj2sab9vHgogFkE3QfkryAH
eblV67EG+2cFP6SRTxDKmdvUXdkvi4fhzAJzcYxt1XY5gFmo7knQoHlsPLCYeJL9JySjxVk6+IP+
R4uMj08VLYm7vgOJsva7spHkS+X2ncsbTwg9QKeRuhz1O6UriAR9AC0lXb6m/LN0Kc9I0H/P6jwn
Z8FuGrTKOMyzCvIKC3Sqm8SNTuHaDvlJK1/57jMz8519ZmbkysyPa5gZ4EWJAuVFaF+5EQl+IcVP
nHqPhq3IekUe0EYZwCo3waGzn78mew3qtzReJN1QkEZAg7YNZryd1IGwRPRxq5aTGYM1pwKbOC1f
RtnOahUvs2LlFC5FIwiBkSQDEzxenUxshTRhJAtZnKINGYoYBh/9QYPlfZaspckW7SiIE4DtRns8
ezuOFWAEAJjATv040K2sb0Cvenu7LpiYaYUxa+qcDmCzjFo9pWlZ9NDHtJXXdBeuMe4unHABEbwC
RVs0xeM2utwkKHm1NCqGdM57yEANeGUHjUhT9P/5klzYYZakljstV40u3Wf0Gxhr0CGsotEXXCLg
JOiJx0DQCcwK5gZRkuicOqZ7mmrQUL+b21Zr/msVYb24JKoxg5tR7VbZJvcwMDg+bdV03wuuUt/1
sQ0gzn+x6mcmGL8b6Kk+VDFMALlS51uYAAf+bRNLVfsZ4wVYjDjTR7FNFsjxNlzaAoPju8rOd2IH
1zVpzNH787yW/1mKCi5sMV4eafROCmvYiuNnrd9KPVjBARI1pILwoZWrFqirq8Lu0ycp/b2WwpAW
N8bZSBmPHwVtzpXzSLmQGL/1lIy74L7b88+TgxStme4+Ba+xhl1jR05rtcfYTL3SKp5bF5rHu9GR
vcpGISGaiVuPYJpb9dQLwdrF9DAOMlcrKmXz9LwIFm8PZNqIsKaZKqlM33otHnjQvLwYJLRv74HF
nXw2Mczhh+jOFFPEZ/u0991KsXtedPXJuW1k0cOcGWFO/tBCv1qlMKLQE8LrjHvih1fBHI2VDf2D
pmLuu4tZnD/k7L4bIr2QlXk0gtWS8r7dCo6+UU0J74fCDM14I3jJPXUmS9upVmkK97/qbbUJwcjn
Shao0y3ekh1QuJntEdpfopM+CtCmDb2RqJh5iSRW5KxzYs5ry371XGqcU8+4H9ksIjX8sRRnICt0
xCtvnKzbs7+EWgGUD5cu0owKKICZoxf6fKulHMQUKBr6JTJljp+g87h5qVM7KAlNiaZmh0xbubeW
zty5WebMiSpXp0qEYWmx5jQDml2SQdwLavuhduGaYulCgIExQk17zt7PhO6XK69iGweSgjEmorqJ
axdZNiEPnNQzFKfWVkLWpf2MtymSeogwIBbB+GY58n2Fzn2pdVWZMZ/vkNu26+Ix4gfwWP/zjNTc
r/AfY8zqZSmUG/wOsG0pHO8Vrb4L2ndV66yoKgkvJE4vr4mJLS6cAd0qdN1iR+qMT9AD5Pxojqar
uAa0b6QlSJdV9CvllSyQGL0h3u0NumwPCVkFYhUA9DOn1ohBRWZ0aFcKhM2vTRwjXhvo2mt43m3s
IUMKA8UU1GmRSGJ8EB8NgVjPHUlUeOEpdTqkbcToKJZvobzp200ghiRF66+WfJWyl1Wvt8e45GfP
zTNjHPNonFKfQkPBVwHbLZC98qdjUFZPt+3Mr8vrYaICPqedke1hDh0F91EAZC1av6R3mVd2Utx4
VXYU9Y9SeEjjzO6aNZqJ5aH9bZI5egHQwgCAADWFfonaAsXal9wA45ep5crYlo4dShH/GRuzLwMp
4yYhwxKOceU2qmHRsXtsdBqakloSDhoDt+dyyS+f22O2zBRxPprC5n0JJqNIfmr1P7cNrM0csyn4
vjUEfzZAT0obmrQ4ysqKE17bD7PfPLsRyxgtGl2JfZe3kCdLQQfb4pbjH0C8JyUpdJW+JWC8bg9r
cZ0EtJjgKPNQC2XWaUR2kxMlgJDpw4AoJjCT3ksk0tCP23YWpw8JQqSD8TK6YjH0Sz7xpxnCFtfa
5+h3iekL/t0wrFF2Lu4DCe+JmcRt7km+nEOlTBU9b2a42vCsth6nHP+LcYBegpd1aC5Advvy90dh
WyAlBrxRD6qpTAFyBbhSvlujHVgqcKMz6m8781452ws+Pyac2qO2wQkw5TtZAqZJNO9/Iw3n9poI
2Ewpm2mlv6O7qiF5/aAkQHWLwz7DYgbojr097iW/L8IZI6sszqhrZtwSN5Rj0s8VMuQKlQ3S+VNC
9DUhoGUriD4hYAYaPlYHiIOmMKdMGDWQwTX9bPAklPsHOVmJPRc3I6jl/m2GcRZZoPYNaJVQOAJj
IgSOkwH9QOkabnGekjP3jse/gVHAr/+0xePPl0soV6KAzdgIR7nKSHjsY5dvZBLIoAmJSkvI2pWj
zIyKtcdmTv1BjpNGqYXjoG5qDczCfk4mfqW3Zc0IE04B2BH5Y4RBib1ht7KZAFHi88+3Nxv72L0a
ing5dSIHbYe+ghX+sf6Arpf75P+pvN/xfQm/sXJTMXtutoUeOiSfgOmFPCDbgZ/1hgRyPl44FlWl
7A3fF578QuE/QzzpLWBKlJVK4rI94Crm9nJDYpO0cizpgAPBXqe5o7IbCoFwYg6kluatzCLzTv3X
yP62xMxib/BF1eMaPgaFraab0kBYmN/Flly+1+kBoVvfiyt7kLnC/jKJoG0GC+MvbCFdRqVuKKRR
ONJ86jd8RVEnq/LcMQC2tZuWn56UuEpHksny4AWDLG1WxjzvP+bQoYgiQi8BvYzoJJr375nfRDtD
3Mwl8GP2Ev8pazKclPv+LYMEQXOfDyujXTgMF8YYP8J1aaMWsHasI7rL+MpOm8Qcx8ZeGdSaHSb2
yAytoFIBO32nWkoYHNpSB7fRtC2hDdcIZtJCDQtiCERN8wPtjY2eJFs+TNwkEC1h7Nzb37O4yGdz
zNwFaLMHr1GvYNjBdArkrVBMd1FSmqMg7aIUqPict7m4XpmFxXNzZpVxp1D8y6HVDqt92jqNGji+
H1lJLjpNN66YWplvFt4ycEVsaD02UQMemF6e3rT6fpK1tUQSm2f767T8PaSfZMDZZu0g1AY4CobE
Z9+Z9tZV6bYVdDIJhR0VIilTzgtxZfDq5BScTNCZYKrJmibXymr++OKzj1DqoiuCDpuLQ6o/6pUt
cpn3cqzulKazlLLdpCmI8aW1OV7y8Tg8M40biNRQUZgX4cxuUCYyp0UcXMX70KAgRjoymdvOzR8p
GhlI935707KZlX9N9t/2mMNaxuAgRWYVixrqHoWQLY0ku8g6c6BodZKRPEI5KQOT3ABm6NqInBX7
i5sKRBja3O8HkCTjjQ0jUZqy04Vj3gI3MMZ3/RgDctbdTyiqdEbvKiNyWaO6qydA/FC+j6FMG3kq
N5FWWkEeLa752bcwL89qEJoBfIDCUUqdnkdPA+jPLG20UeqdkDdN/psrD7xvmF2g5pEguVxqcOuW
KfrkheM4vINzu58cAYpNa0L3Py1PV77/zAwzKvT01nmvFeIxT6F1AMwY2BppBay8zMdQMmopWj/N
uK8NUtexb2YKMF51Q3tb0gvDqvUp2Yr14Lthyw12J47vkTaUOw2aJVsIOcn2JAL6oSXFZKH3p7sP
Mhpvbm8S5vXys0dBaYicGA/5JYGtR/eBgWheDsRj4peHpiqOQauvNcov7UPUoUEQPRdeIBR8uRiR
Hrcd+j8wS+o4epEUaBu9FtCS70P/8vZwFh0cnjGIciB7iQoqc1MU/SgjT07Fo5ZIv5JYddTU7cV7
UQKDIrRWItFK+Y+wjMw0qW1lQE41Lwz79kcwL1w804CjATUKnrf4B8fvcrzaQCc/0ur6hL5avNRS
EylBy5e+qRpYgfh029hVzA+JBXTaIgLCW10BsODSGBdxoyxwXX3qEnrkSvExGqBpTZuWUH7acBPF
vud7fuVCZpsB5zHCqcxMAHNKFT2xl2YDsEVPmTTUp3oaHb3pXJruq+QRB42rJ6cZ3yqU2fhT0Nid
0Ll9vZkg66U01u3BszpWP5+B8if4RfC0EoBovPyMpAa99agb9WmKnqdDLpmAP6Wdq7XER9O4PboB
Z2s5wG3F3E+1i1QnE+z2kVI7VLbNCC1WUu5DwY0kgjq4X4CN22qHnZCSljvUx7XcB1ty/+t7RQl8
guhCQczI+KVQK6U6Kf36RDfaZ/YV2Z1ZQv1v8nyr2fEPlS3hPqq9ymmc3mv3kOA69rvGmg78/ejF
K/tUuHLKszzH2dcw7osr5ITTI8ye6LY2ctRmaweEMxGv42L0ye+v0YrJd2CtPBMWzocIvl4wgICA
Ckqu8/8/u4ezdioDI+ebkxBZg1qYrfg6y2kLBTwmfOftLXLtESAyAZVjpDZAQ4tNy2yRsh57v2mw
U+OOelpenfLk3aiom4QNdKCCfZEI1iRAzEDtvxvuq9Vf+3QNnHodeswfIc/gMWTM8cOc0thvxI6j
an1KoN1RqBUQqvFj8KgUViyL5thYBReQ0uhsv+znLj/hbWUWFtwEcmEgKQFWANSrOjPnfpRHvJ5H
zUmOX32I5fbFVxyIGynLSavxRKMHmoSb4aWuNj29o2ngVWFj1pKlBG+RACZRUV6JCFgY33wWJAFZ
bxl5EXS2acy1wPWi0paZ1JykGmxn0r6oTC5wB0SjQ0wKQ7GG9jsaXDV+KPmBgBLETiRxJbkwz/vF
BY5vQL8U8v4g+MO/mG9Q+7zKfdxPp6AoUb0wgJTUe3ENQ3EdCc5mFHRlzdpIknYllFCFI5iFu/aE
FvA6MLPETvSXSLrXSiftT35hoe+zbf+srPnsTC4HN4swzVh20BfCOTJr3hkAiPJxqBz1yUNZb7wf
B1MeQJGq7IyRICJA3XIYvGn1NXN95gB+APmDjuc4cmrAhV2ecA78yKJWivrR4jxn8xnZ6Fgmgmmq
uxVXcn0BMJaYg5WKSqMIFSyNLt1Xm9wayFdOdGtCUVc2oXlgOgJk5hqvQ6G2syNXt1QIzgl2ZIXb
zOF3gTM9rLUb/rQoX8w881VzRHTm4QpFahUFfuDYmqM5WPEffZtvcmg7Qu6BSDvBS53UKswvwKyA
37DQEYLasupwruhorkhGiD4mDnXTlYaQK3/PfBbzIJlSia/nLrtjb4Ig2NTsnFAAu9YUudgOfchx
XS4/s/EEsMQVRfxjp3iBijsGnVungPx+/aiIT+q9T3iystt/WNGv5hyZfiSLgXcExudyzg2e6zMl
V/Tj5PSYc8lTvMmLTGEb349WZqEUa86qg9YW8+rePmnzeBjTsyADYhBgfsCsyJjOxbIRh6gzjmFx
0sW7EnqBcfUe0bsUFdLbphaWECleNHiKuDvntNflKHupU8MqRntiNJKiNAE4D9CQRRG3IB9j8WuS
gfOXMyM7N8cqaUxCOGErl9xRQwG0jD+z+h9P3Vy9ho4GiMckPNSYqVPKQRIqwP1OUkOJpNREpw6Y
AUwEEKYQrDXNXS/UjKoGjeusxoRMOXMAZC6oYyRAYA0wYl8CUde7+CrXu3FNNHfR0I8QHk45dsb8
/88cQCqPXZE3UnQS9RKQCjs7UeTPSq+MVm7R6/2AOQNKHMQ0vAF3y1xgLXKfisZF8Uk7pipgKHJq
F35DSs5MCxLxog2mn9s78PrRi94HdSb2EQBiVq6WDJm+gsZJEJ8aaJ63d5/ydjS/ORIfMhMtkW4C
/cp33mpcip/QXivYsHBtOBeYB0Mj+mJAxwtHczm1utzwzSCl8Ul9Ls3JgmCnVztm+7oyyqtHK2OG
ucJ6oYyrOMziUwZcrAJ07GiXJDQ/JyJuKjtwZRLet1YFgGwKBNH7MzUDa+0eEef9eHn8LsfKnI4U
AYtWR/gI+hZ4HIFgkNmRFq57giCsbA32wwSNYPCrE+rqBM4VXVYHnuQrS760m8+nnLnO1DgTApXH
lGtkFA6SZsqQbqW7pDrenvSrIBVzPmunIFuuIRpjnUEtj6qaJ018UpAY1PMQks8yLxJNeOw3UB++
beznbchO7rk1ZlRl20YgV6njU/2R2KnZOQbBdjJ1WzRFU3MAhiCtQ22BDNZkfT4BeO6qgLhHbrGH
0CTgYA2p31XSbnhSudC4dFvzuyKxx1mxCal6a7Aai9voK2vBghV/9r828/zx6ODDXcd8dhjHXZWI
cnzqHMnqdpuJBJ5G2scJItUigNqjyW8bi25KN3aCx6fW6R2VFBvekVLcvR+ZlW+HgRwji3tY00de
XD/cTvAOmgygLXM0h77BbRHNn9YagAJ5TTtZTSl4KuKMWCIZ/3R7CZeOB3pXVB7Et+jFkhl7op4Y
GdeVCTrx1E0+pWbhb1RO23Nrib7rAB4789wS4w2qtsSjboAlfiSSE5RO2Tq+tktLV7Y45Bbe+GLz
v42NOfphZVCJyynG1kJRJ3xoh/suGkizgh9jy/7YTuhFmS9f0DCjKslq6EZZkgugV4hPomZV7S5L
TwGC0WmDHhUiAYbfyohHp13Heb2bHAVwgXzVaz79eh3xDdBUmRl3EEexEEd+6kNF4KLkpI5epR38
aOeXd6LweXtGF4cKEZqfRhWgNQwmdhrEAS9vPklOg2McpPfSzr7pQ2yJm8TWXAChbMiRFKRcSUWv
mL1KQPRoYQugiZCcmn3ryo/FY221jmFP29bhHbrVLHieg7gy2GuXjQARp3DO0yG/y2Ld0zTo00Qc
klPIOf6dfF8n3ugjxSCsoDRYdeR5/yDywOlTVZDGXrVM8xHevTTg09O0rx/fNFISBPoQQ3HALUye
3If9/tX9evj68t/6Q3LgKOnWuK8XhorcMkQAkL8GYdNPz+ZZrJVBxh4EWmV+8n/lDvch2FDUtla2
znWYhfouGnEB75FAT8CG3SMVSr+rhvw0buWX9ld4CH4BX+EqHvc0/mns/ui/wrHeJTwpqBWvndHZ
u1zeVLA+8zOhYQyExmwCveqlJitDKT9Ra9ijKrALXACkoeyCmz69WwNc/uRub5lj3KowQk4pUVSY
22Re9jhAzdrkN8Z9tVM3UMP0JKt8Vu5rBzIVbuNGx/zZOPk277WvWkz0e+49fV5dgLUpYBwwb0Qx
R435mwCAp45qlm7oAJBuiVbh+PdrIqeL630244z3pbSLqqjQ8hPHNWTSH6X0ThkPcmsa1bPUmyCv
vr3BrqPNyxVmLnXKddoAHtT8xPv3YpdaUrmL5H9IiTwfVXR4o+tfQXER2VBmXSM1GCWt4sNTDc4e
4ZWupbkWBgHSBIRtkDTFI1hiBtHlBugkRSE8KdqfoXngcjfy1yBHC4cdUT+qmeBnQJzIUrYOSmYM
slrEp4NkyfaTSOqVB9V1WhJvi3MLzC2BtGTO+RQWhOAJfU9Ejx+E9I4f3UL5o4tOcZKDnbxXPgyI
NKGGe3sfLKROzq1fXRaoSGWiOMK6/Csozf4l+VKcaZd+9lZwRyRvjG15E9ENfZaIuiZnvXANY1ZF
0HFhkwBCxmTK5TyXWqkq8eTJSI/Hjlc9qmsQtfngnPsWhBjIxcMIKDIViI8w57ie+qhWi6A4BSNH
EuVeR0Z0ZQrZs8uaYM5u3vpaE2Qwke/7b+43hvNSvogf2TY8RngrKdvEJ9N3ep899Cd+JR95lej/
yzj6/TCTGCObYeiqvir0MYbxk7Sjr6EZHtV9anMPOAwhWbsZ2BPHWptPy9nVlxRDSYfZGugBrKHZ
pyHSGt3L7Qllo/rZCGJfARpYyDddQSTBIDWVrcwXcL266pTPSWYOE1qk1kisr172rKF5f56Npuyb
LKPlVJwk4o9msCue052wpfe6t3bFrZpiJk6deKqLIGY6cTv/jm7SQ+AG+/ApJmvkh0srdD558+Se
j8lI4HZVGNIUvNj9PyX6TxL39gItbjqUdmRUgREAQdTl0oigclLiC0Jx6rcyqDJJ90lfjWdQ6j5r
D0pMspWiydVrCAuFZCcE75CIROJOZhaqwk1D55DkJB3ElPRP9aN+QKS5k76jw5pTWth9F7aYlWpA
bx+EXFqekl20bYjvlU77ukawOP8SxitdGGFWKVT1ATz/MBJu0gfJ4w/ifm3LLY4D6EBIYeItiaLX
5RpFAKCLCS3L0/S7/5Duw0+pIuKr/3F7K/w0ZTIjwRWPoi708NATzBbERSVJAVMvylP6FprD7sl1
nGFHECne++TVfPRi0nq3TS7MHSzqAg9vN9dzmVsfDIdJG/B1ecqegpKIh8bFtlshLl84RbMKBl4y
2GxzH9zl5AU5l5QFx1UnXriLU4PwAKYHwcrFsWQE5Tmgp4He4KEPeWkElCWZ0NGwPkXCJgY6DJSG
OoAEt2fr+v7Dc2nO3qMYiBcTi+ZXUqMqaZkDG6JRFBxTaHkUbZra/5sVZih8y6FnHnzUqDceObEg
xTCujOMKAIJpwkAM+ACUPvAgYi5ypdCjuPZhohW2k/zBc4ajiqaqIh31QEcyOo3ZFaYRbDkJHFqb
PF/ZEosTKUOFAHsPzyK25iIkaqJIQVafhg6C5pDezMy2GoW1YS6bAaYe0GLUUlmcixK2/jgGgNdU
6LxVQOltFpOZdya0WACRFN/45Fc3/ULXDBQuhTWmGzYgm+cYKJvZsaMFG0DCyx05cRmgfT7wGXSs
PIV/9dXYHsUXKEKvDPN6618aYkImARA2wN+1+gTWPTNDH19H0d3h3t6UV1VRdjjzV5zdhZwiFGpY
AAShENCFOPXd8Bl85aDw3uQeUEqoCUYWdT2tJ4NTWY8i2YakJYo1Z98DJNqPLf56+5uWlhfaUqBi
man9rwrV4VQoWQYmvlOtReGTYPCGNU1hveIir0omPyMHoh+XCNgGDdYra9M4hbrONSgm6Fthlz1Z
Dm/mjrDTkHkCBjX11B1qvqJlGpuVy/oHAHZ5I2Btz2wzvrMtOx5wWNgGh8frHYrRJrWqjbrtDrWD
jLBTbD4KJ7NeeHCppPbxz+0J/mlmuGVevFz0tKOS0AZBewIE09FdelCQIuJduvFTghy7o7iDp5m9
gyLGk7gf7vPtWtX7CiPAzj57jPps6HkJMxDoZtF8aq9DvfW1tyZ0tNdYNoUQj7zaSUpSC27OTW7W
QNXM4vM/owRq1mIPMlFVKyAKxllFHYOHwFQ5KzPwX6enNnCL4UuBNkkPMvzCM3jn9gQuhKpIDQCy
jUsJDMaoe15OoNLHahi1wI4E1Izovg5sldtxXv2a3xn7tct86Tzg5gMdFNJds++5NEZbga9Kjm9P
fPvRyQkR+si6PZ4ln4awBIUL4G7QmsfEjlEcydoQJ+0JPaHpdmiKfAOmwMrkW8MggMCXK/YWglVA
v4C/AfoLvTYCC7mrxwTt7WnW4vmikLv4qNx5R0Davm8P66fWwO7zczPsJtNSLedimBldtNdulaPy
W9g5zp1gqQ+V5+9d5RdxCXnqyNPGsOMPm9s8PvIk/PXYAu9xpOZIvleGLs1n69Y3zat95nD5qp4U
o8U3qSNJ9F2sAVr2xIeOgSoGqonIJD5mz6hq0dOkOO0b5AtAbwREtmaV3giWudpunqV4J3w3wqYW
Pw1LVEi190crXMt/XVU65zN6Pn3M3VBldZM3ddqexGRXd3cSNUGr8B04uWlYZk/6Hf4GOQ0S27Fd
uab4ZD2mwspR+0Ez3JovZm+KQ8dzol+0pz5zx8QFML3gP4HXCirT8DjjsVa2RvaY9YeSTkTqdynd
RPwnVVMz1QjqJVlmStzbpJvJnVZZhmqNxlMHvHtiy3gwy9tedLIejK/fdFP1YCAgAudWyaFI7EE3
oVovtPchvR/8h7gGJXQN1UEQfPQkhdLMV5K57V6n9qQ60ib6HQfRTg+AaSbBsErFc51BETXQCuMf
FNXmIvvlvqmNugPdfFuf3n4dPgGa4UizgZ7lA0c+oVKM0vNcfkZ2nwMVSQCKqvmnMPFn/EcOoKL7
+6295cn2I/WeJRuciLjajxBxAOhqRMr6r5/ey02cgdvHcOm0Q5oEHb8ywlKwEjLesq2qLBu0EWGh
tkl5/nektnfya/yhcZ5qOHnVnPT2JY6rta1zfdJQFhDnjmZwaOA9dDljUhGlPrJ2zalXuonUU/lL
jo03Pg7ujGjiV8710pUAElKwyqN0hHQuWwKW4irKW3XG7UrpLhtPtVJblJctDZlp9S2WDllH6nIt
N7kUSVyYZY5HKZV8Jc5wYeMArhn6IJckPSbb4Fm1euDWJFswRcJteEtAmo3b1OCkKb3wnxZD4ClQ
zpkTzDO+5koepNciKnPgvjyJ/DYihu6IcWA1z+MRJHeDBICCjQfiQaYr0evsKxnfgGqaCPEb4Icg
9sqscDbGmVzxiGM45a4QA1KLa5ihK9Tkz8jOTDDzy4UlclKD35xKwaVYSrCUdGLodoGTcFtqFhTh
b//ZuUH/cvvULGQNMKdnlpnkhEpj0chCDA6PGKfagI4aJ/mrI79/A9+A5RTMCpdUYBn4WcNhXNVH
2WEzMYcoB/nUhiHAsXfytkMfJ3xKsA3hU4CHF9/QmwVKSmdc4/O8AgyydplHcq/5VaBzmO7argDV
CE3VFAAZTPYKUPBShgeJTwonf0wsA8AXcaVwelVnYMyzbwIj84OuAJ0wUpB0z91r98bT8Krda3eD
234aD+HdWtru/1llpHABt0ajCItCrgKxU4MBJ8cfSPaSPNFj6EyeYRa/Qww+JBk0I96l07G2+YBk
ln+v27f32UKict5nf38Bs9S8BERBJmOpqWRrqem7EBzLvATMnzHxReIf+NLm+z8rVpeuMzSpoHY6
d9uBle3SOesc7+dSjTBI+D1sVPSzQvn+F2/LkhMFG7R38w/CuNfxuDzK6amtgYgVzSZZWe/ZP1z7
j78/gonF+lpJ+VDF5Otp29uhAF/dR1Jhdip9vT3eRU81qzPjraCDo5qx9H+kfVeP5LjS7C8SIG9e
JZXp7mqjnulxL8JYOYqSSDnq199gn7PfqWIJJezcfVgs0ItK0SWTmZERQTYHZtM6aK9YfpvNo876
6LYBuUpXQzkzoLjCwGoHkDbp/cf5pH1xjg4eQg/Lm7sxYau33LvK9H/HobhDY2HUsyaj/1j9sX5q
X6rfwZt/sj90z7TZGND6vjwbkeL/FkHbpbBgahlC8xskBOtHkkcd4MIP+ml+DMB79/X2HBryJ9VJ
BNMQymBQD0emVvE+ng6yGvBv9h9bUPx+BW7pa33vOGDcnD9BcIc/eB/rzxmFSt5GxmP1ljkzrErF
2VzXEFYE6ATBI5yd3EPwJXiAoBCeBH/qffGypRi+5nZkCguXJuIibEplHUuKLlRq4sXXd494VOcu
OzjlG7PfWLcc+3nXoLIEGQ0C0KoIZ/1o2xGjVgjN3qG5Z3Ua0YoeG7pvtqiJ1qbi4suUZR8mZhmp
wKPDLo9m9+Cg+2R8yc2vtIIy0FOq7buv/eNyT8oftxf/yiEZ6JsDCFnSdCBWVRuRmZ9P/YBwKkE/
WgCgvxvhEnwdxEuXsp0xpejo38KNX+drgamUhMNYAR/MXSpXR5FxG4Xzlie59pyJJA20eLafaQ/E
DrsXn3Pw4LmnZthbIH4O4lIc9OH37VFfZ8HwCYAFoPNNsocB7HXph5vWz/Mi6HkyeGg7DjVwSerf
iNnv8kbfG44WuR7eWk+FuCPdnZfHXf1ian8WIdC61T0HUJX5lWlg3Y0GbWNBrjya/DJ0IEkKGFxC
alV6cfqBoW+UJxbP49E+ddqfnn+cxJfeDY4WrsvbM3F1F0hzLki3EcEjDHg/MWfv8r6pNbCDTDxx
swpSCA8BGGFcvoU7k9fahYdRrJjKdDt+TYQ782Sq/3j9GPY9GODHLuY6Mkj6a1XtS/NI0zrqhiNd
3qACsOFW1xf8bJzyC8/GqQ+542Rof06GLipzevC0fld2FJJU4o4vTWwUkV214YISZfX169yd7Opb
37+BUmaX5nHa3NseD4PyBb1nRkaPf7EISMZiQ+pgzlXjr8akeuGWCxQwAEEYsuOc8oiMd//eCJJd
aPoCWB7Cz8pLevD9gvVeypPR135wXrBj5S3kgJr6FrXDdZYTyw1BETzX5eEChPpysrk15CBWM/pk
1PtvbpHusvlxKYBStg9mxiOwScjOI+tI65hbr+Pwas33znAsXrqHMkX3VN2fFvIhN/egQMq/FVG5
m9APW6fPY3fXjIfGCyfwfnRR120hNlb3iQzNJAAU2goqhUozQ3F5Cbw+qTTjAZxPO20aQ5GL1wLN
LXZjR7X/ovE/UkA15whNvR94h4e8eJkKIIshElSRvfllwPukb2Ni6zF0jjf28nWIgOkNoC3oockH
lZj3BNbZXraFKLvamfqkm2KIl1S4kU7oIk93Iwu7D94vQDhFfHvzrFwTFyYVf9kbZea4DCahG1s/
DsAbafOrJZIRDxX6fdrsF5SbUXUYEg2M+jRKrbZa6yrgIJFxyoZk+NP3aI53w+C1Tl/FyzSzEHHq
sXA2GtJWHCHYEyCmgnYS2YapvAdmCyhV6kxzgmzOEtfthH6RzKygeOltydfKKEMZnPTuyKGj9Rhd
BkpUrDcByw2xzAkwV3FrQtAqyKKmOw7ZBqfe6pjODMm/n20UYzQz1vb6nIz9wSNt2Jf3g9hiPbqK
8RFAnI9Gial8znHHcoxmqj5n5Y82/XR7613n0RQDyt4TqeEWZQYDjhEa3nEcolzs0RaBsie4cZen
8dO4Ee9fLxB4DKQH001UxjG4y3mzzYFUXprPSdMUzSF32uqhn3QR+4togEw3t3j+r+98lDfQQIOE
HXp/oa57aW9JnRKQDDYnWeEd+2diZ2Ga8l0thnipsOGzcqsL/HrRAGAANsOEWaTv1B7s0QZNFYpx
c0L8AGnTAi3fFfW2rFy/LMCE8P6wgOw6nJZ6EQgCtki/cDCRY+fdMVL7e+AYzGjS2yoeWN0eZ02r
joThbcEF/TP6g9gVszeGGQQ4dmBxykK0mIx7QPSynV/N5GBlbCvJLKf38jziKyE3aslMno/m/Mvp
L0anCDqQ1iZBO4VBUEQ6UIfG5Mf+tC+DLRaAtak/t6YsNg8C7pgCce/YNXHGnaPN6QZwdG1AponW
UzS2S1UBZf9CYdQeJrsSiQWwV/pWONhGj671STdeb59N8zqwg3fGQbHRzY/YRVVNrUhaOHY9iCRv
m31OvulsDwX3sOyj+Zm9eBnaG/zPuT/FUBnCsf1WlK91diiDBzAdtOg9Hn86X2nhhb7k5Jg3Qulr
9wcejvdquoNMOMoIl+s6QSU8EN0kkq7KToUDKEjQibDL6RZr+9qSAg3v42GJlCyO8KUhtxk8c9J6
kSx+/5TZ7GjW+dvtmV41gf5JTDPqCTB0acLTQIdqTxhLbuR4slAD3MOdvim2LQNx9ShILCwuJdkI
q0LDROMaHXMdkTQppERS+IVD5hl9zJymj/LBF5+dgo9HquUsqoXgO4iv1vc9Yzyq+9KMbw96bQHx
PoOGPV7sOJjKs4GQqWlZaYjE4d6zg41DhvoZ9EaH22ZW3L0U5DVcsHGhsq1CugjxsDdcXSTFlL9S
sGJUC90x9l1ssY2tnUsXakq4XGQRXY3zF4e7ZmdVS8LH8jergpjiXyHqRLG5BB+7nm+VZ67DNrzp
zwwqJ6DvzczypwwGh/4wGWVktD9t+pHoAG6Hpv/TGne3p3IlNoVFVJ/AqQLUPZz+5T5dQPBY1wAq
JXV5bwxWbBr3qUvAaNaHGZ7Vmf1LDPZeLNmzp5d3nGYbT6m1c4JmRFAqyswR4uRL+1NpdBa4LJcE
GMolYlbWHkDxuyVGcJ2wx8XmAW8Gxxd4eFEpx1GwXKu7wkPywquORhuPImZFaPZxWrth+cHyDmha
BgvXodWCQzt0sbWYD2D24SjNFtW3yT2WdXfPeuvDxvxfB874MPTlgMoTfOg4yZfjr03eM+rgw2bt
2QWMxbSiXNuZ3bPxZrX7wvk2beV41w4pJgKAIkCz0fmkvCtNG6XyyrYWnJ5sp6XWHpiKO0q2XiBr
h1R25IJE0wJ/vlr0MqHLOhN9WZJ5Hgmay0uwV/gdC90cBEpT/uv2PK5EZAi+weWEDBU2siqu1+dt
Fcx9pidG0+uHpqjefKI5kZ5Z/ammZX2omeHtRnvealxZObEwDAZRSCYjG6vGIoA7+7bgOQx/MO/Z
x+lgTtFC7/s/xvD19hBX1u3CkhKH1HptGW2JIQY1vescUH6AWjIX3sttM2sDQrFDEqHJfkrVIdg1
WYKeNiLxH0mEM9J9em2cyMqjRg9vW1pbs3NLym0hKIhv0gaWWLUP3N+AEUZMTyr0b+v+Rz7ub1tb
GxdQQ9j0AJ5fM6tleatPZcBE4ulk5+UZgFhGbPmx8KForb/SFgXS9ONtm2sjxKNEQjFBiXPVNQXZ
eFDy1iZGiI4EOxFo6QZzHAVB5X4sN8B6W7aUhBnJfD8lAe5ePdKfGuD4QVNhPjQbVtYcKVoFgKU2
dVApgCPo0l/ZfePVfmeLRAQAIA7NczPR2JnLfVq6dxU5ldqOAYEyvTjFdKBL/0lDxiH9FbhPugOq
+4glwv81LD9vT/SKs7n4Kvn3s4fzrBmTphUIg+YMHc/+eGeWIMYBP1gF4uDbplbn+WwClGOY+jiE
0PIUSWbaJOQUVR8zg3AkXiLYueWEJd5SxF0JQ1ByhXg92uPhZNR4R9CsKslSwGP3epJmhzbVd0F+
N5If0A2/Pbo1JyOJFiFmgZsBvbGXE5kaSzUyq1kSgOuG45T6Yq/ZeAqW1tLd3Ta1UlYAfBZjksqr
0n0qO7YRLvzm0i5JRT4w81Nd/Sbez/7ZL+NieerZJ6J9pu1DX8fAVILJrjzctr82VAQeQCqiPxa4
DOUe1H2NTzkRmFV7rg415T+hlprtFg71gtuW1lzPu3YYrggf96GyO01Q9wXCwI07zVH9an1oxLP1
sJgFCA72Wb61QVfHJZXK/mtN2aBsXtpMa9wlcTrUHkeAhP1i1w3Zxpv1GnYnsxG42NFSgRclOjgu
t0ovEKBntrYk9hhD3V1Hur1NguArZW1YcwC92l3pHEeNRVP5i/E4RXakekmtsKzuO37XmWUI7n/S
Ruby5Mwfi9YPq8l7dOnGo2TtwCL7CkQaWlfRAaKsczp39uw76ZIAsa2HFrNeBlDPR2PFjCjIizHm
IMOOGr//iywRegyQsUFeFKopatq3E7zlHrjzEu8L1A5sk8d+Boj4Xd3Ncf359hZbWXREWSh5I5YE
Fl3tHazQ6STw+NOTHESCOyOvjbDtm2LHBtIeb5t6z0Yob06UuaDOjUcRkm6unPAzZ1uWwTS53mQk
vpd9dIlex02KyJnMhhktgkFMEFzj8cw0NPIvLhgqncXYD0yvjxkc2SsrZgoR7IKFy+BWDz6i3703
jtPeKoosZCQYHkvTprFPDAYBh8bfUTZASmpxU+OLNc7DDtlmawcsRP1ChJ6/znnmQ3F2bGKCfq8N
L7Vys4DbQj5okXJC4U3Z5e3Qd2U+UCtphlPds8davPgcJQPf39ima+7w3JLqj+q8aLplJFZSe3vg
FwAgXRAJsV1Om6NRPHkEzGBQiqvysLGzfflNpA8DFaE3a19vL7CN9VPWV7LQ4k2oQ9kb9aDL9R1Q
+2NBgA/RDRpzGwn2LUDcNW4Lx+LchNzOZ1uo1+plDmhlJZXz4DZPHkODAWKJaTAP3nya+ZMHJCCS
qkSceldEJtiJyp0F1E/5+jdjxXMINzouPbWnyqh4xXu3sxJH106WNkbQGt964skn9PV8/s+GsoVK
NuhG37dWIiJqxcQ91FFDIu/A7iu269KYfPn/GpO6kcwR7VWkxpgKpN4dILMAwb5t4RpfA2wQWlJw
JEDXg1Y0ZUjWzNrFp5qd8Pludv9w+3Mf2uL3AOmXn5250/a37V17N5hDyxjKL9Lr6MoFyntzYTkI
+hLszH1Bn+f6qBO+YeR620PRVYe6lQsXicKrEvpA3o67FVg8kylH67qgPVi5UVXaOOZyZi43A6gH
4DxlLQn/cpV8i8ZrL2s010n6vduBRn45aZFWJMz58maUW/jIlXlDWyV6QNCBjWynp4QCpBozXhWZ
k7hdfeoAHdNiao3/GlULtToPySMphI1bTt1vbPb0yfI4hpS2bA+RagbdjB4ssJAFOtE5L3auvfj7
rpqM49R6oHobvPzJs/rm0JlZc5ycqtxYSzkwdZbRdYeEEi59XInKFcWWEsxEY+skfOd7XzQ97Oyf
E+Bm2uH2xpQb79IO+uuwM1zk0ECld8Ui1S8uKMm5kSx57OhW2Px0570jtlocrtfRBkIcby6pP4De
GmU4uaQ/ErVr4AXZkQPo1CAhyaxgh3waO94e0coDT9qS59pCHRBQGwz5zDUHuEJ1hztGYiyfCx58
tuZyZ6K0XunxxHejV0SDx0O0LPb+AtjVoXDNY2WHTXNXaABofWR2XAF/M/66/V1X7BYofKGNFxtZ
zjTCaMUHdC5o3wvUrpIJJFo9mECH6aXtvvBu+TH2RtQhZ0lGkNVmemSVz2VToPD3zLrPjT597IAU
can5y1r8jYfn9XEGHsrGRMEbItOvOg1jnCYGokMzMbR7r27CSTSQt4p8lu+b5dOsha3Y8O4rcYI0
CWty08lr9HKB5imjRom/JPWrGGuA9dO4bEgZZnoVaT3iBr30w/GpC0K3sp7zaac7ZZSO3l3Gho1j
9p4Mutz/oDUCP7Bs+gI3sbr//a6pxknkdjKxNNiZXlXvu9SYj6PoeNLYrR62jZYCLWaPYeo37lED
Yht9qNP4Z2N7SO989SU47obUawNwVXlMVozXbqYVduIZc+jkO0/72qMDm/tlaIBBmDz1kf7QQYjY
2922fL0DMAVnhpVoSe8rz+I2pqAKWnBKigYdLzVeslEd3GvVC8833l0rGXvwMqPqYTpSsltXU9mp
rxkAQTE3yU9N/nEQEwjAD1pSIgWpTSHtaehMIQ+svd5uQC5WfANMw91B8EF2NKto6MqqUy0bBzex
vCIsaisM7G9TChALnIOeQ8WYgGZyz9qdxcPsJ9xEw3YtlFLT9ijsx6K8yzKyC/x547uuvb38LDh7
MKdA8E3FZ5h+0dPSntxEc8yjxe/aDJTYixHTxtmn/x4EaziWATkKtOLb2Goqr+2YG/ZkOcJLBrTA
dicGnlSZTSzFviw/COB/n9n02Nh3eSkePGMrmLy+cRwLMBsdmROs/1V6dpgoSiTB6CW9tZtAc+mm
H0Yo0A0fyPiLdK/epxl02XQuD4vsA/sM5JaYN9rn5W2jHLWLT1ACJR192GwuJi9x28jQ9mb1CdhT
JE8f/f6hBEf47fN1ffddDlg52JZvLFTTFi/B89eNphaSTV4rgCXxm60H+zWoF0uLAhHiQESZSNwq
wdlE+yXva9tL5hxNle2nHKU398FYgOW2m/4O2YkSwAsvJuljNbzcHufqwp7ZVmYV2j4l2GktLwm8
Q9G+NOlrBhX4DefxfkKVtQOyw8IxAWkiOrvlbJ/d7oAwOJQTq3y1NR07pCOpXcSZl47gQaC87OKg
NFBI7jsLmI6iB1/vY8eN+XPRZm0XluiETo+zzovvHQRrPmtBAFUZFFnoU1nPYHMYGwGtogD/cxZT
naAvYyxymh77qtT9qF3I4kMsA1jeeMwm7zdak4s2AltvU0fFbLA335nqL3YutO/NIrMBOAWLdyit
Gre7My2eew/CEG3Y23aLNKFRABMYadSWPwrB+WiqevK9Xzi0icD4AbJSK4VMEmEAIrl5NX+e9CGd
Ylq4I9o0LaOOaGmhW6fpO49GlVs3X0pvHvAicxrtpQadFzjCUCB1IgEdQf9lZojdf4Oi3MImmGZk
MIAAFz9YPXEaznXq0KcFvu7zwAcCEnm0bZwqg5Auallax2Aem0AvOPhkBkVWr50W3cogHoUMG49d
zE0VT84y/XDdnNcRr0cUXwbTbIKDtjh29r0OWngcfXCabl80Nvg1Rd2M1pvgNjmJFAi1jVy/cvKA
/kF1EBf7P8KTyuvBm21B8wb6lhZBubTQ3GQo6Bj6w8bdrdyg/7Ejuc99CN8A5K/YAedMuiwQiz01
dRo8lCLwI6uenbir6gIMJxM7sID7d43ZxZrB/iWr2H+tQ+UAbxhZEVXOfCXqKs06rzyNp+AHqr23
T7XiK99/HRIReCIjWpMJs8vzVuZmlVr1Up4IETvm9XeF00cTilt1+9Hkh8b9dwjCK3uKtwzmzO88
DfY87FFbq9D514SbbULKhXtlRYl5mpYbVDMMNKu7M1YoeFx48Oz2/f0YtMey2vCM8tfOfNZ/rOEl
YiN7DtpitUQuOZEE5DXKE7MXPWrqbI6s2Vji2yul5jT+YwZsKXgxAtYHWOnlUrVNU/do+y1PndPs
bf2oATpoRsyfDgty0oKQGF3oMS+3khuK47+yK/9+5pLbNrc0y8WSufVTMB76mu+D9mVotwa4Oo1n
41OOmUMqw2w6KQY8h+LDtPFuXHMWaDz4v9mTB+FsFFqAy3OUs2dy5Cm173qmA/+3xamzagUASKka
BTkcXTlOU+uU3exoOKxBe5hMHrq1jTDn38WT/1mRMyvqIQqcHD1WGbo5jU9u2ka9CTdN9F0jfnPr
7fa2Wz1KgY96DZInwLBK53g+bzqHmwWz8AlJaCe0HBAMWlWhxybLygM0yUEe31Zbyglr0wgCTOlw
QZ2Al+ul0YymBrZZUZ0M+3cPfXDkztFNkdwe2aoRcP8hbYe256tewhTDrVufVqfZNp5GR3/Keudp
Bq3BbTNrEwitPsjQATiNh6iyWGNdj8KsuurkiX3Fvnv2iWYxyCPjaqvna31A/7OkeL1pREOIZkJS
GvvuDlR5eE3eHsqqAUD5pK4QInz1Ksomax7aHgY6vd7580EX6LrJNjb3mrtBOer/jChHyCWgaNGH
pjq16JSpdk1279HDspUUXB0KrlRkH+VjVVdWxQJgean0CYvPdnqH6JBGOW7z2/O1NhQE6bLxCq8/
oFkvt3G1NCkYpp3qxPKdjVbLNArwDDd3t62or953d3BuRjmiOgIs7lkFOekMDeZIMk0RW4yvhmhQ
81xSN4XYeU1iZKjy3ZwO6DHrPbTc29oQ6j3UGBvRRpYn6AFvVG3XMxfEG8WcxaO1jJEzj9CaE9by
8fZXry3A2Uerr1RmtC2QmpibaTwZ3cFadoa7cS+vxTYSku5gr+I5fFUAHssyG1mPIq77MAxvnV08
m3wM8TiFXObvyWIbC7E6JOAUAzxdkKNUOz46PWuawZjKUx30ZTz2jv5gMRDPBKx0Drdnb+2ulDJz
/5hSlpwxu5zLcihPfOfttvjv1scBWBwQND4YvZQLfyHTYDA5bwS98qgHRHm7RMG04X5XDwdKNP9Y
Ua57ZolsITascBO11Kq9dwSJguE7yFk+3J6s1fFgG6DzApcK7rHLY8gB1m8FaDVOffHd8ZIlSyby
N4MBeEvWZtCgoMJSXDJ0gvQIAdH9KyY79Ba0NwfJZvi89hSRqoL/2FHclh3wSjMXxGL1YO2cFj2G
GrrWNBFxsOxAiC0KDFBj5hsTuBp6AiUOTLMHnMhVg5FAiQZSgwiehNNGOXlGTvkAyq55nKB/UUR5
+tPMvMjn6Hy9vXSr+xzvEuAXARpAAvdy6drGLGdrQiBAyjLq0j9Bs9U9sbo5zizIv5/FN8hi2Szn
eNzN6ds03yM5HE7Dp9ujWHVEsoCLZkzHtVQ+ybxw3ckt8YTz6UEvohSNvsYu4PsSAmpbqKG1cOO9
WPxfW8qM8WmsALSAraoFXrgB36D9DEiWZ7O96WwBh1aXR6Y1gcdExUPNR+XuUqDxBCGUn+k6mEvp
S9OQjWyequT5fr3hp2UXHaI1lDIuV8ibZZ8gK6sT6oSBz0Pk8nhxv5/975q565tP9gcQ3enkM/rL
S0j/cSsEw9Y8x+1UhZVJ97fXcm1+JSsooGeyGUZ9MA9av4iZ1NVp1OmO1okJWIcAX55fAz0VbAQQ
a5sTLfRQg5Ld7UgWXQ69SZHiLXTEjuSu0euwCx5rqJTcHtCaS5EHWyppg7tXfb0KI2jTGRoep6HX
7suyBj0M2bVMD6vRYBgWCPvrPmwcbatTfG3zAMQBFAcgr+iqUQK93q16o9ORvtEn+oFizaa5urs9
ttXFOjOhuMtqsN1BA7PoCck917M/GM5jabE97YZo9qyNxdoyppy8WrbXao4j01H7aoJiI5h2WLHP
7Pk02v6GsTWXcj55itvShtmA6jaMVa14dsgSu4UdkqneeekTJ3RHzM0wc3UzWuiDQCglWaKUmKOW
XaZmy6tTzZHnCCmye0PEweMKwffcBBbSpQwk435NQXc6GOgCLw0O9VfRmD/suve6sMg7QFARhg4/
a+bxl1pURblzJlHsZeoVEkds+p0FDJAQj6f6x3z2ijR0hyp9GYjhpzjcSDo+ahWZN0LF9bEFeNWg
bAQ6RSXkMfy5qgYovwHvh/yQEWb9EewsGydt1Qh6rYDoxD/okrw8zWmG2q9AOu+kpVVoLgf0MIa6
/f32ll89VSgAvYuEw3equ1AjFC+OCo/ACVpDBehZd80MMP5tK3I+1JQX/D1my0dfDNQGL4dS+svA
fGgrndAwMUxoUgGI7n4TxrM6FuCKPQ/gWx0XwKWVfOaUex7cH9gKg2j4eHsMq8she21QogEvqAoL
KX3w13Mfv+4Eb1X55OUs7PNPt22sjuDMhuLAdRs61LTAi5lDwPMubagWdoXP49tWVL6t/1yReMtK
sBOK/GpqcOm1FCBG+WZe9oKEX/xHEY4ZgKtH5OhJ9eoc9bqM9OHgvN22vObzAEtDmREPHrDWKSs0
CzAZuMTFBVXUYsezATwTHoU2+7g0D9qkn0yHbknQr63buU3597OIzRh0WvLext6j0x5iB4+gAtlx
Nm9M6vrQIPTmIC2OSoPqEgrO2TR51Sm3rRg6ynFX2rGp05dg0MOabdQyVKTC+xICqebgOsRmv4JC
Qcd+tNtsxF6HpOz4lEOI6J5RsJncD+6h/3IMPt5eubVZRCYZlWLZdQYh5ctZ9GaKWnePpEHXvBDX
REoU1BRls7ttZW0SoRIKbBxg5YiXFCttYVGnHjWslSNi9F4LDu654GHU61Pb0L/wr7JjDETCQB6g
WHI5JFTk8JRcLGjdl+D66w495MaHrQaE1RGdGVGiFs11U2RbTIRLzRyVI4CfxX6x5ihN/dgaktvT
t7pINuBhAGjLg63swUbQcuxy7MFRZ2EzJbKkN26hE7aMyBGfnaeyCapJpzBSoXxXLukB/esAixUb
52nLjPIKDyyCMqaGY9sP4ZwfKu1xS8pzy4JyKY31InjGZEoJgKJ2BKM9JH0LbwNOKF2aevVBoumf
NVETVyJz5szqMF2+w6MRlHps+YsamQywkLRCFQHe53JBnCl1mtSTh6Z0Qy/4UZZVTEGc9hd7y4XC
gexKlGyrl1YM2vWBpWEcjv6HssesGEBT8FdH8syIsiRtQYbUJ351KjhYSRyg08E6vlUOWQtG0Lby
z0hspVpQtcXU5dJT+8Z9952kDwbZbUEvVm144DqSRPpSRupytkrAEHxepwh+88/W8Idahyk/dfbG
ym9ZUTyYIfwiR+8pnLLxSGN0qiOcfhnHDa+ybgW9cZJ5XXbaXo6FjXjBmmVJTtyhRzO/r/oAAqqH
oPl+e4fJxb06KZDY/seOso8zv4B0RYueO2AcAjOI9JbjiSJCH1J6hfWDjHq0GXBtjU2JsZsBle6+
qpEL/1YGb8OTBx4SsJ/cHpgKcXu/rJHQR1AAmJsE1l7OICA4uC4xFye6vCy+eZwtkAPzO9JHVo/3
ih5y+3e7fOwWQM8se3fb+pqbQ+My7m0gtCXl3aVxe6F4pQcz4AgQRgZ9LHv0ik+3Tawm/GTPsImU
C0g/1C5Kt9INHpSo+rV2mkemTg52IZ68ERwy5NUSzwN4RikwnQ7/l91QcmpNlJaQD5D/gYD2cnSQ
drHQJQPntzRfNeBVu9Ah970eobz95/YgV7YKJC8N5OVgCm1XyvZcQHwh5rlDSyiQ10j92UO3J9WR
bmXk1u1gJD6kaG1PVYDtFq0tO4ORk29rb7PNv4+Td0dFdt/gObqxM1f2Bsb0P1vyW87u8kxvOoje
9uTk9fdOscOo8nHDR60EQBcmlAUyu8oRjYfhjB0uwLoA+55plS+MVAnodI4BxGpur9PKhQsAO+jO
bVl3BFblcky1ZXW8sbEX9fzzAsisv1XWXPFTFwaUERGfcGvuETcuGgLGXWeKQ1bf+S9Zk+9dxg//
lm/7P3tcUj1A/wb1ApWsuGW9YxDIWZ2mzP2tmc4LZMM3wvvVTSdVB9BwBzotNUqZg8XTZoEx9UNE
f7X9QxYcs3YjpFtdGcD0wPwEQS7ghy5XZuZ6CkENOHiKhpfRd/b5/O+DLVxR/7Mgv+BsPy96FqRd
QXB2cjdE7QYdHH9zYs4syBN1ZgG5easWCyy4ZtIBvkPYLxRT/8IIqkIgnLFRgsI2vjTilJ7RZAT3
Re09tD+G4C7duBPWVuLcgDIKd2qFXVEYsJoQHaxTtXEG144I6lro0kHlSQeP4eUAdKaPNsrEGIA+
tqHtZGikDI7E9EIPdK72lBhC/+CY+fH20V/bxedmlZM5i55MtKXklKePOv+t2ch/oy0z2yozrd13
eDf+b3zKnTojBVW6JsZXEr84pdTUor6fSAwmrxfiPBNhPIsi+EYn20UxPd2iL5c/r0RKF+aVMDkz
xsE2W5hn6fNCPqJpAzIUA+iChNNEPN3INazPKgoKyNigbPPOwXW25YuR56S1YA0iODlAtiZ03sk9
dbZoO1ftmJa08K4vrex6vJSN3A6wesBYLMO909xTcg8pkNt7RG7tq7kDGRcgPO+JGmXpNM8uWbbg
GoeJdEowks1S9ZYJZXlI7nEwj8GEbQ+4fyrvMxDezz7dajtdn7D/G4pKUll5ATqkfVytFZXQF+ip
LN0++CtnhCY/RDx4xyIdrZzlFiDCjo3k1PtvfubHcEdT2204jFWHJDOCwM2iBftdvudsjxlCY6nW
Y8osTaNx3aEYopXOv+S/er9IcbshCvZwQpGquxyK6KnZGC2scMONsfigu+8M8GqPsWlsbLO1AeEq
Qg0HvLpSjf3SFMDW1Kt7g5yCtoH+jUf0CPlvsTFtaztNUlvADjRQrmBJ2mI6I6Dc8EMFUNhW+lWy
MJBA36p6r+00vF5wLFHrAIBbubnbsfcbh1jY0cD7HKop9K2o8DbemauDQWr4vRohw+zLKSNGw/rM
NHEyEYaMn0BG5vMNV7YWjIK77h8TKneCsIib9yZWpYaYLiuPYnx0s4Ohe5Ac2splru0ASyIv0E+H
/hJdHY5VVN3ijPWJd9keDy+Zdr7tylYtIE+KtTeBC/OVZyUxNbyZc8QillaFGugF6V+A69AP+j8L
ytO/bsfZsd6fx/w7r+p7OvzRyVvmkY2Le/VCPTekPK7yzCvAkYChAOyYZvfoOLUS5w15ZjHubXCb
TX8RYZ3bUzZ0OVjBxGQYJ6dO4jgYaAo2Xj5rhwaclOg3ACUaTqiyPH41iKFy8bgyU+ugMTesOERG
+m9ps0Wos2oJtBxA++N8oony8uR0dcO8wYCLtvRPTfcSIKtQWKiB1VtCMWtH1Aa0Aq8rC1gyFbKW
B30K9pT5/b3IC+sOm6HavNbWtvW5EeXgwAtUbdnDqWWug6zBPQgN/mL1wbFsyLoqXjyeHObZbVPa
QzoOIyxMNUdvEAAizm/d2XiLrM7VmRHl3rQyQ3PNGnNlF3UcDH/kAQXTSHzbB2xZUULeyR6zihew
0lJ0CZLR96LZ76CXBlqTjctGzrsaOYGKDt4zQFciki6Xs9YJm4KBE/55/OL+IR/oUoVHDfoc7PNW
sWnNTYN6GxQlgD/hTaqsD9EhyUCXsj4FDBTLC2XTL56BTyfPdS0RlH4f3WGLRnr1DGFPQ5MHuHU0
QV2OzsgmaJeTqsZVmqL0OUes4qFFx9idft9esjVLjotMvQGUKeIpZckKLde6hpL6ZDgn3tK4zROQ
A4ca22iOW9sagHZJ2gBIa0AT/XJE88TaMchofRp2aRf9YFsML1u/r8xYS0fNZzXGoXsPQ3MC7Dob
X25P1dqWOx+CcobQpzXTFrK0MpczTw/V92Z6AEY3GqzfKA2ge/L+tr011wOiAAAmoU4E/XjlvjNQ
EqJgdaxxZgUIeuxw+AtsH6JBmSoFMgaRiHIpmJzxOYMw36nqUnT5df+PtO/ajSRXtv2iBNKb13Tl
ZUpSd0svRDtlMr13X38WNff2VFF5ipg+GGAG2BtQVDCDQTJixVpBYX6jrw1oi63Sy1ORUN3qwQrg
D4PgAOmPjHcdBPmCm2eVl7BH2oc2jx9LtAgiGZOtiSm5U/YjKt5HGipkEXy6tSi/NMwtZTMQVclb
GG7jBhN/kMGmQ0jyx0wEDF4LQ/ARsuI2Y3zl6X06ahjF7CDMpX5jlXvSb/6m5ckoD/+Y4CI9l6tl
ajFPdfxYLOrN/X6I3m+HnsgNLtTB2ZNEE4i/j5BeGZMgoydr2vzfTHCJx8xi4jSgx2UrhTkJrJRe
CjbQuhcMHYNKOePUug43zUhA2NV0+VHVoiXEMwxyeZr1bsxKFNx2Zi014J2IcgFOCrQ+uVtCEhWV
UgywZE8dOCFqZcBDzgCi2GkmGbIqUXfqiVlvl7pT3pZBFTX2Vz391z4PB6oyKKYYkFo/mvIbvhdJ
X/7ue9kgE8T2RdLg924XSRnrY2IL2ZVnl1BbXjxdNBqwuk8vjHD7VLJHHMGWnR9pNG6iaPLH4ZHa
6kM1/sV9CNisP95wV/yMOLI55wYyEQhDMYGGyovVCq7caxcH8LwC/w06EVyGeRspiIpqg+RHLZbB
a31q7cYtZMkNBLeutQIczgjWDpXxLP5UEisg0dJK2ocvkupC/TN+sp+H+CQ8kdY8urTEHeJGZ7aF
Peg4AaH6EBcvpH7XsyHsWuJWg+gVxr41f8OzmDSgAeA5eF653TsC8Q2VJhhL30sQ1GHU4qD5D3bv
zcTN3kyhyufaHrq0xzk35HSgSoKQ0Jb+aA3mBAGu0rML0zW7OJgxPgBE8bQZnd/gNQvjUd13vfHN
USevTk1B5lpdaFQ4GAMk5HJ53SuZDGBrgzLTsZf3Y6yFfUs8qzh0xhMZ9d3t3LViCw8DNq/EKO4/
gS4hSDHbmFylR6lyzPt6lk1Xi6D5II0YyLLavITmWpkJEiYvhsGqXxqDxLNrAGhleG4fI7c6CvUK
esRwi0e+gEwEXOGT49bq/VzVgaPRByU5ZdIA8sG3aURFWfmqlH3Qxe9aIaLaWUk7+DGs0CtboAnn
wVfm6Ei9MVT0qDpdWIRGC+oPkC/VpeCpt26HVZNwROAI5+4/hWHEcqH2FPMaSR1i6qZ1dZ1OAeax
xi3G3GpBZmAhy20hiKbJ7B9c8DGtdH0ASiBhZfJNWOQek+pLSgq/n4z/KEzwz6e8sMIlbSiLUktL
YEXD5HPRhDENCzMTROnK7kS9D5VFoJcw9cg3cUBt1sZ6M9IjGN03lvqQV9KO0L/5PhdG2Fa5eIpX
eYHnvT2giYLZ0OSZaL/BB6kJjoXVIGCLhtc+yjF8dTkFPWOlWPBkULV9Kge/lxmUVqmguPjxOvj0
7S/McOmTzsasLmSixyiNvVTZp+Y91aVNZcze2OlPILRz1ehRKV5meee0pue0k0/q1tfVuw6P6SZw
pqOVfAfjiGVvG22LvXyU0nZXjqCWVe6NHdCzQV9JAWlPtujmtpaTACTFCJ8GoIjNTz8O6liXsaLR
I8jYGulQ79LX4Xf1Fygy7Po/VviSZQ656KHTYQVXUNztvBRUa32nCyoVq76gTgF0J0ZhZL7MO+UK
uszMSqF5BA2eZfGiB9KBPej5vydyHBdAUaNGDPgFC7yL6FUmS+q7Hi1AA3Dqh8yOfjUdVf2F5NLG
iGZUsCscI7dtrm3LS5vcjlliaczaHs7hyPDM/Puk7GkvOCvWNgym6TFChbqlgVGfa7+MbgJXTEaT
I5o/oP86tdaP0tpE4W1P9LVkiXklnACow6FQyrmiJFmlRjnM1IG+GY7SFlwLhU92oAvywLYODjjX
chW39DI3D+MwDV5fvjaetn8ZAmMbPTReq7rjztqA7MZtvHSX+l8Kt/CSTbYbfgt+Kzzm9/blT+VK
rMPcx4RacXKkBe5C7Y9Y29w2sAYS0y4tcA8aaRraTCVYDM1MN+jHheYEPk35OVPrYAI3mZ3sG4OR
U1sWOPlEA+48he3HkXJh/mNq/CKUyZhGhd7DQRX8zqBD6xe3fQP8EsoT98N38q37Pt1BVj5+RMnv
tufrUQBCYkDHVtggoVc0yElWguOlhspvlhWVH1uKIdg2POHiPw4CnW/jKMMgisOdmSYpahzYDcjF
pNBI3shIA8tMtlXvpuA2oi70Vlw0BIvZ76bsrI9b9CBNSH9hwjMCwdMsbHqsZSlUFf78IG6TOTlk
NqMIE80W1O0bzD1AompSLU8nqD1NgsN83X1GXYGdBtpZk0tVRhznMoifEV7t7FUk9Rc1dlPyLQZN
eX/STsWPSS1dbQjVIQmnk3KW5zBSHkpUbKC2ePuLr3p+8Vu4fV8nUFMrwR91hAK5tfwcJXA/ldvS
dKtU1L1em3XB1KMByA6quuwaeJ3KMog/OMaIKXsiPxZgkuzizk2Vk1TvyWyFJKIu6XzLgfZ0MDFa
P6hMjIOgErt69b78EXzsVRTdAAUj5XjBj4cBWctb2lPk0tKNnrt3Z/KVt8SdMfDw3D6LZv/WDoxL
41ycxcC/6LmG4f85yv3JfEPLyhNqWLHs9Ck/onrOqHOxyPxl0aHNXE8LPGx2GS6+qrpvi/2Y/5C1
4zB8B7TjL04ozKEAawr+ZLB/sKRyka6MpSocyGVi83T7mqIzCdQnLVH3ESET1iqoEGHUoGqEoi2e
Bdq1pSipiAQIXnIs0sEr4nOtWB7r5hFQvTkDhjiQpfFIPN/eImsDPqCiB9kMY2pHYZOL21xLEyuP
Me46VU5YL5m3ZCFpfo2NqxzTxDk5ywuY7faJ4KrMcwb+kyZxkwHwGfc0dEOu3VXkuNKyUU2Ojvoz
USc0EsvAMKg7locijvwm1oHlmt0OcrTZsrgmbbd4YwkqEWv3D0TRnx/BJauJFDRpDRAIyNZXIO68
ETQFGPncJf+R7fTDW4QQYGpAiir4xtfealNu2NDTTOGtb3fh8r3L3Gjw6E8be1HwPlg759BSwCgI
cHGOyfd9lMnMJQgI4KlDjd8QlhuhjJVYgtTKfjC/Dy3MmmPIDkUMzKFdO9Sm45LjTEHYGAHkNeM6
0L6X8bEHpaCoGbyWxS9NcXkFADj0aSuYGr3yi3LMniqgRt2/2AaXRrjdp5fxkqYjjFiq/9aPkDh2
By9ZXBUcwICjPd42t7p60LiSQb2kQj2as2YlpZ3YEawRS97NOms/u1BFnRQwdIDxtxWE+VpmthyA
RNC0x1bnX0MWiO0ZRghJc9SoV9Tk5GTZO2mI6PBf+1TQNoGWMbqqyM9cVEDJOHJSGXwjndZsDQUC
J/lh6TbQIlfiA0QJorpwqXmnOl+gL9SMYSab23bw4uU5UkSYpbVtYIOTFGBj/AdiNdcROpWj3ID9
CpxnWpXubKtLAhq1imCzrZ1H2GRA0ILJGVMXXAYpykWbq0lPjstANnEmBQUFXD9ufQjMu12xb+vh
MbEqwUG/9kEx7KOC8QH3Cvzr2jdQ4WD4A02QYzzYHtgeLMjMCo/atQW8NMIdfYpS6soIDP1xaR6r
5YseL4JNp66Fy6UF7hORBQUbo8Tixc59afY+waC+kZd7GaQShbW4ecSe1Xkv7eP8PklPEm6sqeEm
dcq000eMuOkuXvnBmFHAOK27ZAyibAl1bdMqbqE0204NLSqalxf9au6Tp3MjYXiaffL0OJfQfLch
uPFGMw+U1oIVWv/OEGgHnyig7CqLvovbB0gijLR0cEiCCQB4JepKKClmSng7G61+aIDl0TXBLQAD
DddWoBGhDimBlbixATSnHvi3b1tY9ePCAvehpVZZpqnDkpUKgKqj6dkg4S5E8KR1KxYwcKjDMlXI
az/6SM/yvsWusCbLH9D6YTWsad7c9mUtd0Mg4I8VzpeckjoG+QC4jpaTSgzfGX+j6Tc0GS6jIO+N
/ptG98fNAQrxUPsCIgZVfC7aynGe9NwBVwgt7lDPy6f01INlE0i96G+CDbAqlK9VTBQanGO0IWnR
kukfKsoZNwZnfFEVEbMr+738xQHDBn+scP7A1QVSeAuCra+CrIdeIsRjpGi/tKL3/lpqZiVG6Etg
ThmY3+twsMy06SyCD5WZFOmk9GrDM7JvGNWo9DRQhgAV0tuhsZoZLiyy0LnYrrSwIimm2EhtOfhE
VcPZqSPXHqJt2cVfGyJqtayGogFkGRPTwPQT/8XKNK/TBR6mReNgerkxtpPZ7ooCug11FlF/RDxB
YCoRPVbYH/70ES8Mcx8xBhPmRAuc8yYbMe9Pqv4bg1Z/E4/QuNUBoWM8hSq3mgDNkYWALZc42gaI
0BRVlNYU3MRWPxmYw9DDRfYz+RGYiIA0mnbIGWiAur2W7KavzgAib73cOGkvuDTzGhRsM0OEA+0a
RojB5puvXdILMrSdhDxoV9SNlWULvkoHL60BHXGIvZZefJL3uRv0WbaxzMCqz7cDdGXzMfVy6Pii
IQa9ae6xF0eapBhZlqI2hfI7GPG/1TFotsvR8khUCi4pq8ZQbMUEForWss0dXlbfTFkqgfJllOcC
umbZ4JVdrkFtnqYBLqQi4qZVezbgyYz0A91yfjektjEaYwcKhEnDgOug7PO59WRoXKs0/nl7IVc2
AJDWkBGAhg/OTb6inNe2WsnYfGiXY3ogyiaUlTAc7+sVSQRBIzLFJZV2LpNYAnXOUSGoANDeVabE
bSDOcdujtcIsIhO5hFHqgnmW29NjRKsZ7QXM1ppnqFR4pZ8+pzvZJfflsfKG0NhLXrmTdrfNruy/
K6tcksa1IJFymd2kvNiz3N/WJvVvW2B7istVUI5C04TR3KHDyFmQMqi99BbmNJtxAP2MDEWleHy9
bWPlqMGRhulg3cE7y+FfwzG0ZazKwOSkXscTZHitgxylwVJC0EMJSpq/MjUx6f220bXAADJEB+UD
JubRd75OJvOYJWWp2biHYi4rbd4y1PEl0fdZOWLQ3MIEGqo0GJjgwbi52VhJhwfUsYtaL3XUUI7O
xj62PFl6EbLfrgUDEL9IFmA+gpgE93zM596EvAKMlcWX3DFC+qYlxB2T3AOg7y8WD1NAQMwzHtZP
LG9V1cigF4FfSam5EZHkDUBYuVc1s0jRe9WrC1PcY01aIIugV9jAFKAAuXsbx/Ns3zeok9SV6GBe
C3YMniDZoqqF5gWX4Puh6rN8hFtOdB6g45uXuuBUXqtT4uhibJ82yj8YiL8OuyQdY2vUcIZgitiN
nBp33hl4mtlLoWJD22VD818Git+O/BczsYxrEU953cZwLx/wmmSmY5RgeLiCwPzrUHt40t+OirUj
BMo0SOgIPsh9sC13cYFD7z5OUFEDL9acPWf9BHmuck8TJ6CiNvja5r20xGXbIaZzDzUqMLt1DeRg
qAkNZDKpnm1ksiABikxxCRDiXclUluAhqeP3Kn8fmjdbF4Ca1tcNiRxbF8V5k9u4jZk7WWnBG1lP
vFLKPQBkizIKaS84LtZ9AWiMvYgx8cvHd11lS1PBl3EKhnLLNEIEhel1V/61wLlia1XU6oi0oz17
P4AZIoe/mW4BIulfE9zFliw9ZIUZfRJRX+PKbYbvi+jQE60Tl3NApVLE4DIEd0C100MDknfb2ztl
LamBoI6RlEPI+FPbwKzm2Jkp2D6gKtH0FRSdTinZjfbjr9t21hLapR3uczRaCtXhAnYGCAmAX1VK
8s1/twBSbBRYHFRHkdau97xNDKe0JjBnNYoPPMysfbn99z9AmvwF5NIAd4FzqlFSScpoFaB7rrWB
GpSlhwZdtLWWp5G+L8UuQfs9X4JxqLzqK5TIzAXCfG9z7rjJPol2lQ9+YUlEALIWIyCextgo7nsA
k3GOz7PUNa2N32XZYKSVfk/RoxCMu/b50M1CAw0kIzhruTQ31tpkDZaDsw+SuxXGDnRDsF/XGs64
ef1rgnODRGrulBJEn7o82UbqaU5Gz5x8IPXvSQL0uUZkVwHocaqfu8Z266e09CFDtimV1Nfis0EP
TSXCtazdmhimBWEFFAAeW9cxNWvVkA49flNklSfVfIrnX0pSH9RCu2s0fQfBFhFMnXn5KcgAb2Hv
HjZrxi10Ji/qAEJH8EWUD4pSh5X1q2cV6fxg5i+3A3oNfwYpNTYHCNweooe7AVQQhyorFexZ9snc
F0d5a580vwuNw7BVfeMx9fLAfKKn7n75AZpCX3chCuZLgPV0nu7nobWRXbE08mqk/fuj+P77JOWQ
VU/xo4iKTaQnW1y7vcHRt1S2N+nc+h1IKPX+NM26Z1P6WLTTg93ZX4H0DW+vzxoU4HJ9+C4IOiMd
aXUcIdJ9vpW26V2+J6HylWzBO3lMNv1OJJXMPi7/8fHVMZCJqXawJXNJUidppU7szOoxzRqPrjp9
HSrQhguqB2tRfWmGO7dyRLoqxVjiaXhSa4+WAQ7hdIv81AksrXWldTQ3QC2Nuh3uSSx3XV7EGn3Q
Egs9zL7Wnxyj+eVE3UHPjM5d6LMNqdQ0KABrII3lK40pONvWEiOe9niI4EWn4FS4Nt72Uq7W4Pg9
ptqGLJZXd3E4lSJU+tqOBTQbUAYAIVGi5FYz0mbNqBNg+pAqXDOpJaAxoULqYESiGvSfcSsJWlWr
BtGvBXH3hxIql5RQmeq6ycSaxjt7Z9Aw95rHQlRGWF27CyPc2inqGIGoWQdqEL2aATSEtfOm2oId
trbXMWr4xxMuOpZ4AADbNOgxdAWf/oOagd9Kl3+ay6N91Vppxf70HGR+7qYHbZNUQKjpfneUf7eP
xcNyUL5pYbLTPbwWH8CGsFGml47ubRH0RGMf5NZv4U42R27w2HHwW5zYjw7xr9gzvhkhUFPohGcB
2WtHJcTBVoTjMe4O0waYovRBP+SvU1Dek5/5fXeXhqk7vTgAG/i3k9zqreZyoViyuNihQ7zIJI4Q
TUhvAVhhkQ+CCKx2wUy9HEXvffXqdK6NgPbmHd1N0t34qwso5GS3luBRIAps7jyy1FmlCwvsHCWq
7Av1k10sGCpay7D/eotz9tpbSa66GCpUCGu/P5lhcxIs5+2IRg/u+u9TIytlQ8KnloMg8m5/qtvL
g3mB679d6GQsDfalcKv8WfqLJ/uiedbbux6K3dcmHCkluODh55vmQc73o7lV7IfbXohWiP3/F/Em
mUs/ZgyOLA177FG3VUSqEaJ1+pRVSIwODlunzB008IJCPeFXCvYe1Ddu+7LW+Abh+v9PYMhV184o
OPaiwYYpn5R3qvcOoO1r4qd3avAcHcYXWru/wdGohumDepjxmt6k34aXbCua2hWtKZdgEpnoegpI
yHGxT+WEW1osupyzuP3fUxguD9eOLoocNXWP40AH3lpzU1/50m3QwbyH5LJ1X2xur6soDLlEMEJN
TWsyHNzFMZy+9oJ+xmr35uKr8cUHDQKjTcSc6X7Nd5I3PaWbDJWo2VW96gmPO7ptqruxPM2iq8Jq
bf7SMpce1LgpZ6WGY6Vb+Q7+dUwGN9qqr+2u3o0b5w6jbCME4wRxytbrxtf7gJJf7Dl9iDEaShCm
C7iRbbekYWu4g1/M75r9FPeCYBFZ45JIbU2SBMJnemx8TG1+G7bpLvIULw7+T0HCox2mWNInqrJE
Ivl1XIWplgW1KTgvVn2BeghmgNDowxjFddxnVu9UKLzBFxzd8R5oMi2IJy//Oh9EtGnrYXlhiwuO
Ji5iM0qwbrIEJMqkus6iutNkbQYHcJlmhkjKN6V04yx/pL0FIHS2MW1jY5v54HapCAC+mlMufg13
2tiTGnezjaPAokPiLZN11itNiLZmf+VTZF5Y4WLF0ueRyCwyySnzl9DayqF2tI+4btBwCEUD7asn
w4U17uyxZ20yUS3G6U/dHDMfO2v0K+tvLrUXRrjjpxxTxZlktscLJZjrlzmXBJEv+jTcqdPrRlfn
Diw4xVs+HkpZhLhYf7Zd+MAdKJhCio2xhwVJ+5L0ekCS3Zz0YZ4GwJLQca/Eg19C8sFGxfD2rhZt
OO6gKTMzkVsWEPk73eebKlAO0ouOys/utp3/Zbd9YBwZvJbPiQ2dmsmJeqBR1RT8v0VvmKpH+7Sn
XjXlheLbcjkbeNCl8+hC/Hl8TBQbgsL1Yi2Qmim1aturSkE3pMhNTMN2FMehU2giKjXm8Ocd8u/v
5HZIPKDLiyoFMhAJ9Qn38aZyg0h9mEbBiqxejcFjwhRLMC7Et5xMZVFNjc0TNSnxMGEDce+QjLU/
SL8FS7+66S8scYlOHqhmR3MEtHabeYmJsRkHwvLP07nDJOOLDoEKExkNYlua8nTb9KqPENk2dDzV
QZbKxbXROplUaDkkG9XcpYmmuIPtBCbR9vjOovv66pe7MMaFsrbI5dBPmFqJ6fI2j5G2s4qJtddi
2asHjErN0DcL7bkRFYRX9xD0cqFtizY2JvCvDy2onzZGnAMm3JEfDqqjdLyf1WM0hk10nwBNBFDK
7WVd9fTCIPtBF/eLzFAkEg8wOLfjBmzHwCvdTWDDiRV0kQzDj5f9bYMsh37aFDbGLAD2wZwV/x2X
GsofgPZg874nWrGflfaLqWAe6LaV1eMCuqqaDo5jRsp37VZJIaxnT21yDC1o6k0baF4luhuJeAxX
O7EAa7APhkl7iHxf2xmBF5ytEt4UYDRYMLmo/izpZpYyV2keMJjqljWgtCJM6gfLG7+IkJ5BfGDw
FS04zj3ax+UAwRQ2wTcd5625jzfjKXobz9bo9o/5o7nDKfxDldzlUG2LxzksUf7tn+rebV5Qet+I
XlOrKfnyB3Hr0I2JnUbsB82eFTpBGlheuWkOSZi+6GF6r70mj4vwqGP589YqcIdpnM3aSAiMyvA/
efhB/CaQNounHH/mD6KHzVpEXXrI5R8LTDdWI30seRH+xnCZWwS3Y/ZDIPCWP9zmX1rdoHSECTSb
7hyoNN85rXdEpfWgPjTnelt5/RZJKFT25DXaNft+J3+9/RPW4/kisPh0kEM51uzxE7Kd4eubdN+5
jUvw6hU9AdbS+cVy8g850qgkTx0YAo1P0z1W1R482BAM+3LbobVsc2mGO68ALFygdob0hkK57Gqe
CG6qCcKCv4sM0dLYZgE/tPt62wcTmjDEq171vWvdlXf6LgqW/bTRngxvDGefbrLC1YPiRxIud7M/
3cXH8Sv+u1fd9Ee8LTxDcDNYm/ECyPBPpuDHXJIliVHDxO+biy8NgH8n3atil2aQXPLoXeHL1g/i
HEw8U24v/Oo99NIwl6KmNjJz8GghRXmjJ7uJZx101/bznerago2zdoZdmuKSz1IMdZ5XLJYCY9c8
oCwQsIqnwCFRKHHZJtI7DVpLsHKafj2ku8lt3SEYEFO/IbOxc+5zQa1D5BWXcAalm2saw17nm4ET
9j7zS6QKIdqGXMrR5cqmzgAji+JKd8s+hY3b6/YBaL2R1XiwkgHeH7iBaWSMb6IqXYEu3Sv3amD6
xpfqXt71gzecirvpS4n03f/6DgmY279g1UcMdbK2LGBLGhcezkLlxFpwRjvNI2Zinemt1V6sXlBu
WE0EoE/BeCHGYsGkcn0TmDHoFJG8A/DccOui9yDPljj+EnlCRen1wxYDAhihx40DkMprUyWYJItc
w5SA9mSB/d4OR0y+2PTLpCjhYKseWrBuj9kLq9fBM4ThuZORf8/BQHJ7XVebrBjYw/QmBugg1coe
Cxd3x0TOzSkhcFnpvLH6FZlhXQUDVCW+UfmtAZWSuUyuk+RBbhwXbS/CRa7RKOig9mYSDZh1Q5Xn
2j6Se2YbE0OnV7rXpz/1eXJ1cEUW43Z8z5NwhBTpuFOm/eT8Eri++rXBPcYGB4E15RmfZTs29CoG
ily1Bxd5dSpfKSgTMIsk6duyl8Mu36AJzYb7cW30Ov1R7mp3mSuXqaOItLTYqfxpiwFxAF0wMESD
YuN6IQooqBlVxmbR0sJ2s0Z66kvniXbQ03MwUhkkWRK7I9DfoNhKXwVLwY7QW8a5IzbtqqaRKkxc
QIjMjxvlWddeh+iI6ZPdkuh3bQ/GtDwKyvf4L1QEdGB90cEF3twAyea126hyRGXXYy4H0i+dfaL2
cazuJxFb49risgEWm3HhYsdxUV6UtDE708Hp0gyHiBZ7terhWf1cxypeS933pVG+gSDu5+11XYuw
S7Nc8YC0C+aLFphVNx0GE6IqDyRSuMSqT93cC7by2tkG0D4i2QFdLdD01ys5m5pUdQtWMq3eISZY
Yt5WqBy1dp6B9whUq2zPqvzTttWzOJZQ8EJkRF6pveLWp5eFnybB3IMdqFQEaX+1Yg9CdvTaUf/F
pACXJmW1Lv8ZzakMdEbb71EN8v+6dYvm0dn2mRRWMbpMmJqWHXQQ6LZWUbjtlsCu7O9VLAuaZ6tL
jEkaEK9A9QBIkesl7iU506UY31PTG1dSXlINE7mWaP5u9doFNh8DhSAQI+J9fW1mnJNKTW0JewK8
Ltqu71JXTi3MRQ7+kAQgXdErjxYeej+3w3XVPfCtMDZd4NQ/etUXZwFZFiOPuwQqeIPN9BaMyfRH
IgjTVe/AOGFAUghxBMT9tXeq0qmZVvVAp1NaHuxC1rxUa+PAIXKy6xa1C1H/1A5zhf+ptF+1sTYP
PartglrUGskH0FdA2jLoHnDy3F2wa4bEkVBxPA7zQ5T6DR1dqCa6mrG1rKBcAkPSThCKqpfWj4r4
VdW3RD9JKEKUTMu6i7b/ffEvfw4X6dDGNhoM3ABqaiXbHqQvy/RSSKLYWkuE4MHECDvYGjAzzyV6
SAkX41jjlMlbK7Cct3lqDqWF4WATJI5tdGeptVuXIhZlLrCAMkeRg40wYSc7oKji8iDmvdtYzRN6
ViLzAVidIEq/S9YkONDZ7rs4xJgVVIvw9xn9KmNOvA4scJXWTho5yRky7V8l0t1hQkpUk+Luof/Y
sDH7BeJ+MAHwc+pEU4ZIn6TkjEeEN8SHfNzboINphufb0bBqB9w/DmrLkCXh5TsljXQFYIjpuUsy
f4ri0KYHndQ7iwrQTKuLdmGI243TFBUKgTT6We5+kOJlaV5uOyL4+7x6J8CUprnMZXp2rPSHA25X
xxQ1PPk77D8f5V8fdO7Dg7CvBMIyT89AGpwa8CDgH+UAdTc8WncTlMW8Wse7/LZjfJnlk1XuTkFq
I5M0CZ6Zb1M4/yYP+g7IwSP5urzetrSyexADf2KBJ2mOTGkwcfKm58luQzmzMVZJ+3ByZNHkH5cc
/p9HANIxNl7MBXDriOooEJdDk56TzMMIRQJqJbfJXf1YbMSFv3Wv/jXGLd8QGwUKGzBW2ff59/FO
ity2hhiOX7jQmvemU4EKp9//tyz7yUUuE0VUn9VRqtNzr1fHeUE9DhhFMGqJKDy4i9KHHcV0cBkD
awYDEl/nIlJXZlwRy37MiPqw4B1HKgNnubmfu8cuf6XCefC1faaCwgJjlLgr4Vi7NkgTEN1BWdN5
1MYnxd7PUNa8HYWrBtj7RHdATPKJ/ESVh9YEG6Tz2DpH3b5fItETf23JcPlATwHJFawDXCbqwWKY
NRYhj2WnekS5ZyT0tM1DgJWAvdNrWfDY5y8AH98IT28V0Nh/5haul0ypoCau1rH0CGHsfHbNTPd7
+qUZv1TDvMsB1aj9vn9ySvSIvsjULfXcJU5o1JWXlIIs+XkzANaPxhCYCXCGgZ3y+qeU5ZCWdTVJ
j5jj9rRmCnLo7jmJgAOBLyTCY0iUYnQT3Q4MauMtdG0mk2qrJkUSnQ8/5nPyzTD3y8YAynFHf+rE
aythT+FzRjGh3AaH8KKFV3zlEviCQo+NjJ7NDiVw5JJ62RQP2XtMlTAqQioqha0kZbBv42rDENxQ
rOTvAJYkTxPesPRcaobXxvlGd746P43YNxSvV7L9YsWnBQN2t/fGmlmQmgEyjjoGRkj5sYHE0koQ
rwz03OI56Js2uki5M1gB0ZrxnOR1sbOcEXWUaox3Ka2VFweP/PD2j/gcQ3iT2Tqm7fD+Y+IR1x9X
GnJIj7ULPVd0tj1of2P7dKW0qwwiYk3m3rWII0husGuWCkyO84np3hrmcVDkpDhbT1HrhtM+ObfH
2958jpxrE5w3Wm+QrBiYCcW1paDrXQtFucJ+XJbskEVbDOcH/90iUie4JlF8YYRc1+s3RDS3qZwV
5wbcYpG7OG6hHSPHL3tv0HXXFDUA1zy8tMflO80oFC01YE9HRV1e3LgKVCNY0j0DTGbP6vm2e3zF
8eOjXdjjSQtIVi00pbAnKZ7dfTcb1+gPMcb6u2qbl94A1AHddXWJ/KN78WMH/LFI0I+vI7PfAEVy
FWcULuiYeGExfPHCzNtMHlKLFGez7lzj2Mx3g/SdRCelf87LQ1/9bKsfTu7a75Py2JV2UJSK19LM
1SZ6SMvSzaJ8vzSyYOesnATsZ+HTIz9iGI8fk+hBukEx14aflftSdDTtY/6qfNe82HLlH9FTm7vN
xjiNuzZUoSIsSB4rcQDjmF8AaxBKN7waWNJlgCSaSXlWegelC79H8t9MFa4MGDXNTpZgY31+WcBX
PF3Y2xtYk4/n+cUnKHo0BxtNKs6xXjynZ9XGNSh/iap0I4i3lSTBpvhB8IOnH1xjF4oLQ23bdHOi
ZuV57L7r+ug65DD62Fd58PoOwM47BebMfm4NVDlKwE0OteBl88EWcPUexHg12JChs4ivikID9wPm
XpOp2cr6uQ6qY3mX7fRH81HdJ7tob++WR+ctPo/Pxga4Hr/xnJ1IcYQvdNg4Ca7sc8Fu2JAfz1H4
PBfgRBnaJ1pTkBX6oDbHfx6goAd0070zY0xxEAkGf7xDb/nOouBi8ZsqKiZkcP2sesUO4ExgubpD
se22GHs4TFu6iXZmiDk/sJSrj9pDGpahulU32UYkIv35aGSrgHokeLfA7ibzU1xjLYMCO8IqmMpJ
r77r6h6PJleTd4a00cpzZ4QjKN4EsafCPd59jO5jyJ1xWGFS5tr92qyqqaa1cTZc9R38ptAoPUVH
CAI9ELe8F+FvPn9pXDRwj8QFB7ccHRqS1+bk2TbbXpXM87fsPnrTC69PXPO+OuGptiS+LLjGfdpY
wIjhngjSVgBW2NDTtbUUveI0ylLnrDpBP+wysL/r3uxKmiFaxlVLoCdgiqXwjt9B7VC3TV9mznnY
Dofha/FUn9RXgjkZe5veJ5s2iI/Fb70VmBVZ5fZNOmdoVxFYneN38iiN71DgcruNFTeivM/+0lWY
sJW88I/bJXnfRO3UYiWrBhMEXyMJPOW16fbnRgYK3HPmL2r8hi4RwnXbY4qpENW3P7158NSGsMhH
ax+ja/yLm1ToagIVS869Adi7dki9KNrcmS+3t8OKm1dW2G65SAZKRqp8XEZyzt3w638ug3AucA9P
uy8lWQaM+NzfAa9p3T+PD6R3Kxdl+M1tNz4/X5gpC6ncAFMXjmvOjzoDwa00auQsP8qov/90wuKJ
vMo7BH5CPfLVeRCpovH9B5Cy4h0BYl/wLoF3D1wq10tHZjnSe0OJnqRtdKCDPx0cEH/v/4e0L+uN
HOe5/kUGvC+3ku3as1Vl6b4x0knH+77717/HwfdNV6n8lDDTwGBu0vApURRJUeRh6h7btfirOph3
+atmazZnpfMRZhRThz5gYBY4aUTkpy9hNaRop0ANgmOqurit1BQjJRTw5yuYOlG6vDG7C1oIwmnk
/WEw51m7zIErK9Mq+ywMjpimszJS0qMb495LicjpTLgKPbBzCLNw70TRIAwXE/HqeZyFE5iscGlA
O91n3h3RO0/Ghleze60o4EE2AWHMrxgzi9Wl+Kock8T8OkiOeHQzV/rvSiTBa/AqwBvsQzf4rX0O
/67QAzXAl4jMhg2y56PK2U+O0kdWkO4VE0tqPKaSjvdGc2UcGSBGIdV+KH3Rx9JCnwxEezIw4F1Z
31a/K3vBYLCBk9wZiQQXc+weLAeB6O2vc3eHUTcQWJplpODzwSm/q2lkG3exvm7f7NTWBESCBKUI
HMj5F1+cJ2ZFjKHvwF7g1xMge+dX/5zIFIUrj47ZbD36+Yhxv7fhriJ6Bm3ewzN7a4ndZFTzAkuo
X0K8B9TuI9qbDtaDymt3WMKyYCnAySXjcYUtXpXk1iqlWsZe5QTFdwJSLB9jS8313BnGq1G4FiPK
VQAClgjU/lrsYJ5gUOKp9+P+aApBdN9GfY3HWINHtHOt4jANeFrBMySwUJhyKb5AbISyDzL1GKd2
pzkaLoW7Jn+Y1Mfb23St5sDBdQ/eBFHb1cBVVRuTJBJa9Qh+F6nBU6tAQ/PHbYzr0BCl7ucgjLKn
6aSWZT+ox7f4HeoQPgVu8pq96B/de/x6G+v6wvONBb5otI5gh1g7nqHEB1x7k3ps3CH+qf7MOoKL
taV8pN5DHG+0YiBJvOsxhgY5b+lxpj6tXupqY6HPoiX1PuERay7uJBh3//8PYo5dr01SNCaSeixf
0tHJMZ4oUkHfAvYzZcNZ+6wUlyccckYFEV6V55Qjm9pUiqmtRcwTPO56+mahqe+n6kwYRRPYIR3o
j/r0/v41kmNLeD1UV85zFvoZ8HxAzw67X+pZ3AQK5kU9xzqKI6N3f8Pj12erpOBezkHA9XwJIqrZ
ZBiTDJBDcSw2v7xNvLJQjGWtwMbt3hbldaKIAWO8J14AkJ5F1HvsqrWIxNC98aT4ZEWaLXp6if/Q
3emeLfDkuHxS/hHk1bFP8smaxAiCjF+Uk0xVNMJLj8ZBOCCh6txe4lUgwqyQcaJWUSZSBKtwtMvH
TfcicFIs11Ej833GgRrS0MaNB72XH9OSRrIdPIyp3YKriBhOjVOZ2mh5+ZhGR+VefefdYQ4CnIEF
Ckq0nyCXxehjoQg93nQD7VjtQYWx8/aN491DT1b1jkfhvLRl51jss0Vk5Wmpa556FFfDPrLJx4NG
KyffDw+394slJ5r1/wKIUckaLTyqEBow1cfq5CoNaXbiD/Uh29V2a5uo362eUS1SEOGh9v99uHKJ
zbijrhwUDGSx1GMVOP7Oe3gg00r4qa2mL4X6AeECLhiUi7UyyglWbD+OKwhVI5MrOt3aWlXo+OZI
9NqVX66KUdG0yMe0HAT12NNokz2UB78k6L2AQBXaPQfb9rXmRJULzuBiXYwnRGlvlYHzWzuaq5zs
B4dzpq8WBLYHXAkxlkpFdkRiKybUuBlQTquCJAqsBlLxCtYojsiuXMyMYEioWJorVfHfpREOrSSd
b4jGsXgTvww3inCYhZqMboJQ3IntgBcpX2kCRttj2AnuZchTYPbm/Pcz11KFuZaGiuSfwIIkndC7
jrlTONyYamNErlmh0kEDD/hTZwU8Y3xlIGdkxHqoDEai2GBbrwIl9LspHfyTkW9M3HRLhK59+8kR
6NUt9xsFqWHQjuGay4aTnucHmEeC9Wll4CqhU6HvuKlReLBS62mjG7GdrKTGX92GXZIqWr3wIolc
ArgWmW1UUFjTYBK6f0LBEJ30A17NaIHhdXmwkqIPJZnIbbwrvZ/55tHihfwnzDFGE13uYqMoQaWM
cnAat6Ljb/2N5PScVPd1knXGgPbP3HCgMGff/lJhCK2wU4NTsFG3w37Y6Zt6r7ooy+Qc4mvXxiAx
0vOUcjRiVQtOlSuAlAsU3NvyUK1jWjhoMXoMN9IWg+94tQHXARADywgxxvTdtp8A22+Dh3Ct0uxB
evwR3ZUb0+XWpC/o5YU0GduYBe0kCLkenOK7k49pc0fM8XajQ7nOedKcpXXhrJllMTaxlEXfiz0s
S1ibK8MFzd4nLjxbyRHXwUHgBHaLinimJPOhPzMnfWoqQZJhWeHdvfSavecubz1zbHG9HHAh4mSh
Do8tXM0UK9FiUQlOIu0dfeuvhzWov+6RB7l9pK7jAcgNL2Uor5lvvlf6jqR/rsd6FZ5yZ3JlOtmJ
Ddq8nW7Hm4kqFIfZDl20Ua5fOMDXqjFP/sEDGppD8ODPXrdRkq8bHgrlv9UfFM54SUm+jJW649GV
LxzpSyRmt9RBqvykA1Jjd5uJeG7hvCpOvcs5fvO6eg79NOdLmtXmTC2CPg+9aV6SgmvT3c/u4cM1
be0wusGT/wMPYzw3yhMh49WKMZpQqA68EZZKoIbToi8KGVUuxcAiEDimUEKto6OHLVYPk1QtQeIf
nZDWxPO6Ld2Z95KDlsyj+nRbLVi6MxPlSigK/QPFBN15OBkJSm6iU+lU+8QtaWL/7NyUpGuMKVz3
BRkf5Hvzvtxo37xd49Pw8YkOEt6sWd7v0GeRnO1llMKrlw1+R79NNhJORrM3H/H+JdLRyVzf8Vfh
pnfbt3iTvER31kqhDXpRjQ1XqWbtvLQEFwJhmYwDszQRYeKHFHZj12SqqfDUvH78AOX+oVqFrud4
TvSvC7rmzjBMUZurgGVMoWCOTJzKeadhFt6pc1HdoOwDOu0mj5q2eF/um/ctjR6LQ/kq8Ugzrg3r
JS5zgtIkm5NZwPXf1a20kyW8J4scFbs2rZcYzKkZiiBEndX3qUFHOPml294xdXkuYvY37LahDQdc
+BqKshHNXuqPIIfNWGPA0CnT9nX0MGqf3sgz3izl3fdhOQdh3GvhSUXVjgARV+rWW4nb/vtNvnZD
FFi0K29Vr6q1tJ0cY6W7uZ27/ZqXLrq+LGDO2Ey3PNNiarLKaMpoNb4CGvnkpINPd1A6Esf0tkmY
94OV5DkCoxNJG0VlJFfJqUMj31jcpWZGu9ERYsxsfVKa/N97RAyABlP9rPmgdmdfjCLZiDCzSY1P
tfI4tLQRUGrn+P2ToIAzTHI0lCB4qbjJW3lVgfwQbFsYH2zn6KYs9noAKqzcvS2AJVXCDQJDgvG7
8FjHqFIlpy2OogwRe0VrI7862SlGpjhxV73fRrpOQ+Dcz4QiuJhhOCzOyaXW9pNp5npfpKf2q76T
dind+5vyQ3qODtIDB2pJcVD9it4JPA2CfFy+hCriqCmasExPUzKNMh1zv/it9m0o0BaNUb+NpskN
jENupj06qOq3UR5GnSa+1x90qcnRNi1YES46tZB81JrelivO75uXyqrd+e9jRBHq0ej7ZZOe4nw3
ZOPeAnNGMKGFXQxtOfnM4RNULcPo2tJWnoMBhRj94+2fsCghHaTNKBEG8Sw7JFETQ6FPpyQ9Faa2
tUBxK9Qg1PzXGOBLngf2YaIRLo+MmyvStPWRB05PpligaDWSfWrlncXR4KXICHw8xlxCBKOlaYyV
QF8GGlqmNDtVdmdPtoRw1tzotooSdWuLB++1zqnsuH4ag+nF+EOMasKjM4ZqMPeBTEpVAaxG2QmE
rzMRKHrgH5z3YrU2HngB5sI+AcpAnxkKpOAw57+fhQqa0ZVF4+WoAaMPvPzqsuTOPs6sw/IGIxur
Ijt5ddvfW0Ilv2ljVD0KRdvSYN5ZIomdboJi2Sigk0UtYZAzCmMVOujICawaM5USWhfJXAseWHXA
2dvrtxINV3JUCCt4N4OJYisRG88Y/cI0upNYUBP1JQH6v0Au9Vj6vxt0HaMcynrqu00kh0d0/JGy
xUjx+uS3AR0xZcqzFcGxFNQ5lPuKR5P2rb6Xhxi/DVksvJajFhHteJdbI05imehC1Z+Ecl36klt4
v1oRJjp68gO0gk/rMaudWCtJarihEG68DnVbmNSYlkTArJK3wXprhD3KVvLE1TUnSNdJ8NViJrB5
b4JNDP+6rQ6g0gk7FJlPBQGjnj42JC8cARktEY96xZuggqTwUBa1LXofmZg7wV34O+1WVfxLj96s
ntQoh799qq9dpgaS6O96cYwClVnbCiPaRJ2k9acU1Qgk0zvdEdtEdNUo/KrVEiTZsvnZtQKPa/nb
2zPyRjJUQeMB0kHI6zG+WgpBeNaIJooBh1dPGzaD6Ob+Js+exvxJDB8UAwzZL9bwEgqIlwNSWJJT
3Cu/9I0sbNO9eIwMOzJNGt2BXqrwqSbdBzUqOTfqTjVdTbelwxiCYHt4NEancMIH2XIxDYgUFRkO
ub7qQloqz9Zv2bJvC/S63BbhAGrCccbBmID0ExM0ZlrdG14l9CcxDlDgC+Yg9R5U7rVODXUVTIe2
LDAR2jYeNarvNP+oG4eyGogRrcy7NCBBzKt1VWaTyYr6/Bcxqj1U6hCPgdefujAjktuXblw+xBat
/YYWVroadYw9t/Eqku/1jR68dy9eQCrhQRNp2rwJnY35g565hjIexsCZDFtODxk4SQRbQuGyt46T
EppDx2bn203A8/5Xbysor8eMZozrwKRt1G0xfifu42KY5CE+acT2RmcccHN1jiPRHnhEyVfRE4PE
PHjEshGqRdbHp8gTtM2AmeO0mgbT7iXwet3WkqubxQyFuiq0nyBxgzNwaW1Kz+yScpowpYzYxuh2
FGUyYLvk3ZGv/M0Mo8GeKXCnOsjoL2Fqs40SVGADxkJFPSKklspmw/Nq3znjCwUDDEwHtmmeSAX6
t0sYyZKL1JDr/FRXg7DOfDUHq6wYevFKKvVco/looJcnadRqNSVtW9FETUKT9vEYV6QrRdQ+CVNo
FjTDfKiRZt6IMXEeRjWh9qsI62gVtW3n34WCEARkQMuORBTFk49loVhQTYwd6miqj3VCihbTY6gY
xD2sbOVZSEgFev+eWELkue2UBQqdMqH7GeYgradiNRo8osprNwxhKKhKRZ4K9Wvo6r4UhqhWWZ9a
UnIa3GZT3il2vQrcEE900d27uk4G0nJ06TqAYRCZXda7tps6H1F/4xb7Q6hs056GGxi4CVMrBNt7
4tYXX0W8s6tEt+9MRQc2DrZapB2ruFBQEIV7xl3j9rWL6mIMcmvdunOa7EXd1Z8BWhkQB98+NtcJ
OgCjlRndDCrcBgjqLoUrFaY3SmGanmrHIOr2EFB90zjjiWPEZ+fDKPQFDCPRxAjGtME0slNL0+cf
xy9eQRl3HYz3qy1QKPgFALyVsWvI/k5xIkL/fUkjIy7GF4lGNxVFPa/DKUkEM2OSuwAFGZSzLUv6
cL4tjIfRwsmrrRTbgiIYF0tyXZ+oG5P41NhG5N9SZGEoOrQAdx08/KHuBIPhL7Wgq0SzCpUZzu6d
ZiP/rm3SvVREf/28vbCr6IgBYtQtGKZo7IswPb2Bg2bnk8hJXY6qXb+yzBi4tMFII7EOrb5cDGIk
PO6MOTDce4hts4/3x0duXnZxh85Q5EuUyCxL9JQBBWkHibjSGv2dKC15fi7oF+cyuiQ01A7M1NGg
+cGbxCXUIJlxIoV+dhIC8pYPYICPfLJe396ZBQeK7B5aXEQ8mFoI2y9B8spSSlVpcZMi3k/lPtt0
RGxWtOaQbi4e1HOcWa5nN7YWoa8gZMB5mzxiHYh/ahKyPZq8NvAloZ3jMCqdJ8qgWCFwvEeZ1lS/
x4OKw1G1qzgQmnaOwWgz5nu2baE32WnnaQR9XZ8Dj+vxOivEQDB2TagNpATaGuJKNvJKpIIj/FTo
kff0OkuDtc/nK5mlebYr4tQoWihhJdFG37rVfm5S3BjVk5qRY/DMS54ueYNzNEahJamTrLHGotCN
8B6HhH5xNmYW/I3lsPOfEiQL9UrHzb3ZqHa05Xx9KT4433e2G6jIMJISswGzk77FAHHN0cldRdef
I1VI+Xr7WPIUgE2JGpXud1VQZqeRIuAk81ST0k73EnpluHnBOfK/JTbmbIJxvOvyrpr3BYGAK0ck
dkNXsDnaxjmabNIm6vVBqCYoW2MPRwx8X1U0tHkzaa4LAC9PDpsbyZNh7McYgiu/Ilfd/LZ2GzRl
ak58HNfyTsbV6uX2VvGWxcQ4fSRofjEC0A6ffqf77Zq3JM6xYQmLcy8RPUUEwJtKpbX6kVDeiwIP
gTEDfVEK7STiYJqH3eQOBJdt3tnn+BnWmQWqPyWxhs3vwc5Rripniys64XjMxRjgj4VBB92lPRtB
qiUbdTdr8ki7PWiyP3t3uzapsPm8vescY3BF2FP5k5pWCg6NHdDIetw7z6JIeqK+1gHJKK/LheM/
r28KSu1LojCbNtfWMIaDFu+pnWwLyhPhUoBzLkLGGPiyL3l+8W0M5jkfJq3cydbW1Q7c6g2lCeXI
cQ7L/rfxQRfP5Zb5tanmlTIfn5j8VHaRrdv75/ied4hu+2y09V7CNF4Z9c0I+SFtqG5qzDRfcxZy
24qq7DwfTJIe5LCC7uGi2hzNh2BHHWryGu+5ijCf5TOXnRV10wug/ziJX4TU7kQpWB8Jz9XdtgiG
yliELlOkbNQRRvUUz5wmRQXwfUBDqpLuPcP91Phq98Iqc3gXumXcuVYRmSo0ATDGNParwUd2Atbb
qexDTTAznWOulw3RHwRGfqkW9qKYJ9lJOuZPAm22Ch5qeSz6vGUw4pNKra9EcEAgqv6JVLy7Vh5u
axsPgAmlRH0IkTUBQDqRhGTE/IiebyP8D0X7R1BsOYbVol1mHAFx6E1bp9Odo2TOlo68GuVZFtcG
4A/ObCDOFBrk/4irsjhDjkB8iWzz/jlxOGeTs+c6c8mZpyqpGOA4a7NFBHS4Dc62OHBA/kfI9mch
jOWMik4bKyOCiXHNVYr6Z4HEq9qO7pI173jOP/iWzBijmfRVqqQNrobRfgfOaddUSEd/TIeMrnlZ
sWXD+WdVjOGUyqbrIy3Eq972LST6kbOU66qf73jtz/eZE59ZdShVLfZGqrcGkWRb0oh0J9zh7Yak
bkWcBNVPT0/x75AaA5ERXXEMwrKiK0gezxx8qORlLIKsdVoRtPNjIoZ4DRuJGGsUG4E9jPJ83awB
V9t2hsSYBXR7tkmh4U1W/l36tEJKJyCWvRsOBV1zgu2l9On8HPvPqhgLYaRZkoYdVjWi7QUk0Pt3
6iTr7deLgihF5uj+4sXrDxhLWYDcWI90MMCCTXCkpXvbFC0au7OvMxbCLK3cg4HITi8/p4A8pR/H
299fNA9Ihc6UC3PyndmWElXBYIBA+GsPtp2ux+coJYisboPMH7na+zMQZj+KoqwKaUCcY67gSFfP
6Pn4OwSFCX4rAS1IgY8QO3ibCAaooIddXHPCw8WN/rMKdsowqE//X9T7tHrkaOziLp99mjHS8hii
jrOGgOSXfqVhIIG65uwzD0G59DRFU1gxmlthylBb1zhH7+kvl8CYZQ9VbqiRAUDy0NHedrhX6GVb
dSYkxhqDIa0fAwOqCqKdp185fehtcV9Rzjo4uso+dyVWBaopFSjj49sv6x0R5udfHQbW5AaW0Eit
DIDgNK3j1T53q9VthEW3dSYo5kyPY5PmGp6QTsnGfxYxEY7jt5a9/RkAc57NvBDKZL4nqauXylZ2
ZjDbDMyd5ZxqzkJY02qo/RTFJY5FeYfJuqeM8m7mC5uNciMNI4pQ9CSiovDyVKSlhwtFo+QIW3Az
x5wel2Q+T6OWxHWBMi/zLMor0FJu4X942nQU95dENhhggaeakRfeL5zxC5z572c4Ul5mgzivBvf/
zSywkae7CxuiobgJJfQgztEltoo+VhXMWtS1HDdxV05QzjqUnC1fymFdQDDCAks/2FYEQHg/W6d/
uS/c+rlwRFt6ofFnQDinfcH9XaAxIrOKXJqaQs9Pb97BFUuqgkEDMwVo9fv2keThMEeyks2+SeoZ
BzXmmJl9R7073sWLh8GcSvgQQdM7SG6k+sp7RKbRRu18RcrT7bUs+MFzmbGZ5rgxeiOeccCeTPKO
m0xYyIpoEqp858JQlNOxM3OtppckYYKswpfeqYmJ6dlEQbzIP/5LiawLKEZkntCDv00GlIYuWAOX
FjfAVHNoQOCMRHzlJXwWd+jPyr493NkBrSOljaN5ZRqxXIF2FPPJvzjuZdnanIEwEaOs+kPbDgCJ
SbTZjc50hzzJMycW4qIwEcuoNZYRiEApHXV1iHcl9Z+lr+fxlQPEExkTtwzFFKNM4ltk7bu01o9O
9vPrtj5fV1uBBAaV1yIaNcF2joEFl3Yz76W+6g11viJ7h/iu2Izb9M5bnTw7PIQHlELsfwwv4z63
UQfh3Mb+/jYTGl9gMx7IR7myiJF/SGYENPms7NCuMcbFroJV6vjqugXLe4lO/qrfdjZKwTFHplOo
6IwUnCHDjzyduULCHdo01K90azjlVnGTnJgVSQ/mQd7GmLv3u4xJFZH0V6VgQguJ3vp95tu+t279
lCqHJMXgyLX47pkrTM5TX82YBsM7qg7D6tRMqy7DBJNNo5PO57yLLjhfsFpo6K1E2wJqfpiYvcsy
EIBXEm6/kl3sJo08hzYnUuFBMGehM3C1Vax+zonL1NX370de48VSVHqxCuYgKIKsj3IjZqe8Im+l
I1PFJ5kGOT7yenuXrNUFFHMWWkxuNPUKq6mdaFMk9A1siBUtEzq/uxiblOMbF+z8BRxzLKxABmd+
Crid+BulUNKP26q/ZEIuvs+ovmqqSTOhYvQ03eOV30BFV0Azsn7J1/LTbaiFwOgCiYkpSlQuKL4E
pHEl00O9Mj/WfwfAhBFqrFWRok/zI5JIf+kPFWcBC1bwYgFM+DBIdZ5lEY4KUsMb1akS8r7+4mw3
76zMv+HMOZV9KPdtDEUO0XPnjq0zKmtevun2RqBq8BIDE3IrPTeA0X4d8pVqFy8epxL/tqRAzn2J
ECtTY3oidsJ7zkl36i1Cc5tyfCxvGcyZ90od04VLLGPXIVH/3P9bTrKZNeMfw3jVgZNI9aCUIl5T
cnIISWQ/YaYnrxODtwTmcINFP/OHekTeR8SjZGJjXjGnq2/hrnCxCuZ4e0Km91Iym49wizphV+aV
nXMMiM6+Og1xWMueBwRhJ24P86sJqLQG99m3eb2vt8+GLjLnW0SOfqoN7EhZEpNQH5UI5Zpr32ft
Z2KBC4kxp7zIDU2JG+zJG+5WMry8Qcu98bLlhFS37brOEs2gBS1XMhWLOW0awruEcCTFhrjQatWK
Enxc7Gx3Iunv8NCU3GQyR1LfmnFmq/I0Ves+gD3sqeL+nPsqdRI+RLzrLseYfD+5n8F4qhFoXg4F
04jrikf6mTsco7uIgMFfoPtQMaLh6q6jm+BH6BQcEgPVVPlEtEfSf3KioKXaavRl/EFhTHudKVPo
WzIOytogdp2sS2QfXAzRtUGYnRMPj9vdSkRRcY7AIr7TV+sGrfjt65fzLt5veXnURdPz59ewKoJY
PFQEEWuOSf6ztH+gvpoj1UUlPENgnEAu57lfekBoGmJR4WHX47je9viL1u0MgnEBaIYsMjkDxAu2
TQdK7pHbCLxFMNFehMchQW2g40lluyEx94FOCspRDY7+fb+knGl40gal3PcA0UjQkRo3D+veRVtM
frq9GB4O4wzU1qzDsoG4RvqzmlwLTRHU0Z5vg/AkxoR51WCGtY5dOe2qvYvaRLt6qTjpKZ7uMo4g
7PohzntAGPdut4vWPMvGU6t5iWf7UetGbpU19gONxhhnDHLh420Z8QAYU2BlE961Yf9P0/FNe2pd
bl31omn+czC+L9tnK1CjIYjTmaIe3Psbi7zFdwPBs2ay9d3bK+FsxXej4BlQOyho6BUAlH3k5B4n
PfzknPHv6bhXDvlsLcwhr4W21VsJu106jS25ItXwroT5fXhoDtFT2lXUeHQqcvzkFcNzNJkd6Kep
QTv3QM5ClOw6Iq/bnmift+XHOZIsRzhmKBVjUQIj2vSO+fIhrYzV9Pvv7Mv3C/jZJg1maxWZAZCe
ajlot2yJ/qju/hKEOfeKV44JaFdw7ssXGLC7dIOmK8orz1l6VT73omy3IRxsM3azwtmDtUI7bEc3
zal8i131105d8+Cu2RbmW8CZ8jGmIKq9ru9qKN9bt5d0J9wfTuhCfIgHdBcPW+WF0mGwsU4pdr7Q
PfofMxtnP4AxFVHrJxqIAGYlPPhrf6seTXI0bPO/3Nj+wLBPt2o39FkwO+s3cbUbv4tU0EmY/7qt
7ct5mjMYJiaYAiMrSg+7N8A1oA7u892j2YpzppZeL8437TsSO9N3EcZiNALIDLWkvYPxRR4GcoLJ
FKQ88iEiBawHjzuGuzImUAi90EBzHARoNxnJI/KOPFrorjH85C9FqF46p6CPylENIULcStPncPX6
nlHjgZdR49g+9k0uEQXPSCXtu+R3IP6mc8Snv1wIYzDQTjmk2gCIQ7p23egzq12avN0GWVwGGhnn
yhpMhWZbeDHZvRyq3ESkAFLnHznI4/R1+F8M3xkGc0KLONQFKQEGJh9heDyVturbuOMlURcdxR+U
K49eahoerPU5dot+KI+ow5+LfQ3OWpZv82cwzAHVTbBPGIjfTvZIgweLYHA3kbbN3fr2vnxXtFw5
9TMcxqljcoPpNzlw4mKFUao/PTKzjhHqgENzs72rT7toI7jmtiYGbkQFiHrRUc25gi+ncs9+BHNm
c3CF6kU4L1bOd/4jBgjpR/iQ14AIq9Tm+ZJlE3EGx5zcKfDQ8DpCUXYHGd2yttTNRTLyiresxeDv
DIcJ88M079O8NuarHV4myFtn+9vp6+v2DnJOFjvKtUq7JPRFgKANrXzZyT3BzQjNKLdRZhtwS03Y
SH+wAg/kzSjJAdEQ6TGK5j/F+mfCmtd55ivGLA3GspsVUSeqjebmz79bAWMdQrlBe1OP7w/oBbnL
uGUN80G5ISHWcaMJfBxjDRL6fqZ1f/lOuKHvkcNjQ1jqbADNwz+mlC28CnoZWTEBC5nrGmR6PxFU
/WLcG7f+n6NZrPfuBt3LPR8rSgmIn2lLgseXFk3Cwn3wUGwqcdXhVRhtO8bp9k5xLCzb+y6YfTY/
Q8+3cOso3Hcn8AW4emBzVHpxeSAbm2v9UGTOyhH9ZxXsqwWj0740u3jzHNtcK75oAc4wGOs69mEs
9D0wdvoq24tbyR7IqND3/3bPNNG/C75KUEex7AegzYpDH4PIsVcvyQmEyy8+CcGZAtd0e3MW75ln
QIxN07u0rUsxmoEMzHNBdyCvzHhZwc8gmHgEk5wnKZniuQxJQnQ6OjX9PVD4cjsgvCzzoq6dYTF2
bWiGETO2ILcupndg9cMNIrQtXsyw7HHOYBjjZk3mVBgRYN4me9o/6Pft/jHnpPmW5YapnejihzZj
XMGlBa27acQgiGwudejc/L1/R1xKa3vMierKNlfl5gjkyuD9gTNm3T8z2HWEcWGCWOS4zE7u+AKW
QvIwUe9Ncjgebll6Z0hMLFRamdVFGpBETMS+D2wVc5lSLIinDIu6fYbDnFaMXG0FBaMjTzZGLwjw
cwLnjX9xJQYqNDAQZG5RZx/5217t4j6toG5gk9TpHHfM6WZ+JfuSvz4HYkSWed6gp14zH9P4LsTE
rK6ym/2vgZS2/AGNqPflqaH/ZaPOURkBikLjqdMIASpkektxr2xAMt8hJ8QDmj/E6t45EBMwDlIn
DGPa5icDecHkh0pr8pSRyanuii0nRbh4rM6xmGgxiUQ/a0rsWeMighsdaT5Vbm0XsBa8oRVL5ugc
i7Gu2thCCXVsWzez5a7RyZHboOu3b9twiacd89/Pjq5RKxYGewOmwHvnzDoMXtN7TKqAyne0cTCF
zIcZ5NLC8WAZY4saWclorHo2UJNbbUByaKvvqoPa5cZJ7oaf0ovOn2+/dKjPRcqY3jhB+XIMPkOc
hCkn7cvoGK7hWm/9e0B9PJQZJhU1J33gthpxFYexx2GnDKZWYbkVpIwGNlrsQCED7thixSWjmJXw
fx+Iq8kqSprocqLOiuPKM3P63pX2Ok01h4xHnvYsBTV/JAqypUvtwTU7Ehq0yUBJk0/Z8clHb7cb
b/fI0dL5O7fWxFiTvi/6Rk+AAxaiX6kTuL8bJ7uTMUSCG1PzlsTYE2uKC7/PATW5Kp7/MWAID9sZ
qh65wc38pVuLYqyJJqiyGJTYKMOMiNZ3rqL8HtVHC4+PmWhXiKsrW+/WfbOy2vey6P41bTXyqBiY
qn7zqIHcmFHKxAjDKqjHuejSwJuQAmfqFLjxZ/T27i0fu39wvj3hmYlBxK0JfvuNU//sXcnJVv+h
fhS0mWDIAoG6iQYnZimCqQpNYgyzHqL3cd4z4aC986cYLukhZr4aeKsXZbSFMRbE7y2h9sF1C7YC
kboZtONBWz3H7udtiS3ai3McZj2aVI9BZwAHPPofGLVLws3oWisJj8++zav1/94AVhHP0NgNGkJV
TT0ZaBgqTH4Nu4/pZctjS/p+NbkFwpiKyeurMpjNUo8RdSlRPnCds/WRgMvIvn+abBe31wd/o6rO
8BWtt9aGN61l8ZnifJmMEUlCUU47Eb9g6rZavnvePfp3LRHJXb9B2GVytH7Jw52jMXbEm9rYECag
aWAdQCKjfWveb2vJ0rk6R2Dsx6COA5QUTsV/R21dF1BjcxvgeuYyLMQ5AhODGPIoNlqNNVS2PJPa
THaGOnCDaJuUvB38x5AmpHcfVN8enh37fZvRL56VXLqan/8EJj5pBcOafG0OucA3ECORK5MvHrc7
D4MJRowwxSyXOdRqXzaF0zjvvs1bxmJe83wdjOUo66wZTe1bHQxMPz2hitjx7A7VJs/iznq4vXG8
BTHmI0hEKU9n86HcuzPMQEc8fNzGmL9x4zyzye/Gz716bOAnkQiS31WSYnQbZitwIgyOjrNv2fI4
yeEQAqWH2oHceQro3dffLYQxC5k61KYgQFh2iGCXxHSiMSqmeHWFi/YAfJGmDupCVWOv5FZUSHne
ifnpp+JOm/hBXd9ehrQoqj8A7CW8EDDMOSwnrCMLHFff6nQACURE5JxU8Op3WUW549JmE3OlBGeY
jFGPlMSPjBJ+F4zwNCc6mrXn6Fa3Oyq6tLz/2zUyeyWXeVHFKYSI+F2lAoYiys+JG1P91NH3wBE2
4tzg2q04WrjsIUGuL8s4w4rCKnvXFwrINiWkHVadHf2oaSCS/LSNBu77x1L4CWrbf5AYiQoqjNGo
AEmTofGNq5HDkNvTqpW57UQ8KEaYvaHngxTIs4dyIzs+7Leg0Oe/ws6fudaRPytiHCHofEMzVbBn
dbxGuhizn1Wifvwfad/ZHDuOZPuHlhH05itoiuVVUsl+YUhXEr33/PXvUL37bhXELcT29I2eiYnu
qSSARGYizTmCbfaTw9IPlizKJSKgzYoowZImpwPieBQAUk4y6+MpxIgKK0e0WNO+PCvKPda9kqVA
0sSoDxCYJDvdGRUSAc1qfpWgZXCbuyiXmcHq9kVfNLwXGkJ5RKCyDjnfQaqkr+r6qWjv9GalPPLJ
I986KU9uS1usPiJdCb4vYC4jOU5taVxoPMfHEl4px7WDdrt+vxvQPfZvKraXYqi9BAVeAWhDeX6b
G6SVibAt3tQP1j2eb89vXfy7GGrv4gbQ8YKPxaCnryTByzwMuvOI9gR0w9v7tnxKfyVRMUULyt+p
NvDo4e3U/krIbn5CsmJM5uHMgcDF06oyitYv58Oxkt0+s4CwD08v2axrtey7/i6Gjic8TebUAGKy
O8sZrNauH8s1/zC89yQyK6tlpK/nr75xSnT9jEtAOZF7uMUvU0aKQ4HuzoyJMfVjs39JkcFhDrTT
mWZ6No8XeydwAB8NSmjcDKUnOC+hZT61oRm7khs44hmd+evuPrE9lhIuasaFXMrCo/1BVosEcitU
NN7Kx7vy7nRb9xb370ICZdgLdDFGSg0JW2+P4UMTdp1xQqw1UDZ9BOk9ymWQANaV1PUPgwd4uGNf
u37/b6Z3kSL/e06UAVKyyh9LHrIwwGcJ9zzJVifWtOFsXa51ASDeMmbEBXBeab8m7mTZb5LckNuz
tWa52fnzbv309XHfPtjfId71Z1IHq0ztGPiT1AJRpXbSfe+YrIIrayOog+0BAd37Mjbi4/6O1ZfK
+m3qINWhSdVWw2+nJpMnbOF9db01tP/wDa4FmHZ7lqz72gJcj73z4XwfPh+ebp/BwszAtSTKhxSw
hFw3b1FM1kAt7skWBuNBtYhjPtxnq+2bhftmWzZGD21GR+BPIfqWMlFexcNEZVx1UIC989Y/ho+6
nZpfAJ/eW93xPrBA97423fDBNlvrwT2klmf6jrH+vL0DrHOknA5YYyO+q/ARzj1yowy/+dvVXO8u
5WraTh/5UcePD+SLdcsX0mqXP/5ryk5vFaX2faU9P8U2d0hXxUdCgOEePVoci0Ht9rWnx+3+kw0H
3+W1pxIFb6oUcd7wO8ZRsr6Suu4lV3teWEKX/+NfniVfeNduaiXDm00VsKNZjZ23FVClYRtHjk/D
fsRXK4QQRlZ8IU95rSPU9c7itAmNWUeAfn9fG7aYP56S+8ZBStnafe5a4IaO25301Cimtg8+goFE
u4gFxS/OR/q/X/Rfc3W94I2aPt8xkFmbEonBuujs5rx2TTK3dF4eR7Jy7e//UB2omz1qWtZxPDZ2
ICbjpyWWqlEXeyjQ+Bmr+G08yuKSxKd8tbGPu5Hcm9apJTv33fx8aLfmypqx3TZSZJWsOJbxCVSe
+/ad/E23pF/pyU9ofqHgYSBgnGPCerZvLUGFO7KcvbeuiEjsL7AA3JYGnr3bCvFj2i7E9aIxaX0C
tSzJ2jLIerC4j5h8xiiZ1i5H1pWDscKU5CWRZSs+7NEgo6w5ex042/WI9LboE+njqBxemsxsxe15
AKg/2HJTe68Q3iel7Re2O7nt6qVeHXXelv6oJwHsbisZFL4rYyeBT48EOglBPjlsSiBbEH0v3AMV
hPgB2lKTdZuQ5k79FtBFuQb8Av6FyQq3A5g6Qf21SnbP31KEEr1+qCzhoc6s6K7zQOFxn+2Kxs6f
NCc3G3wu90d/V6KfjogoI/1KcsAtWpv5zkNyKV0J4PvY3+UzXtrXnl83zqpwvgyiYMJ1jYqZyW9K
e99DaBi7gxW1qGkjpaF88Pa0HY4l6R6Ouh2YSGSDiUw1A6twIp28rEsCgml4s9wcjujhdbiGrB1l
BU01UhPPUROwwRJ5361cYEHca6vQtjUbGem9cfK3RYYyxknfpDagPXunQOk8+VDAoDeR0RoE0/jS
tuJaboiSouJ7uAusfCBrNZz7ptQtEnSnBvSavWd9KpjO0EnZm7t3/iNdbZ7L7aG0lKej2NkdeQB9
WmalwHuS1px18jbFo3ZWCgLEVUAagzTI5hAarwA4LKCuoR663hpd3l63m8f8I61NZRVYpt4CNyZ0
tAN8n92YWgEkL8y1oUUDOgIygXhC9s5b24X70BMJmLjZ92dviUf387F/ViRCgo2lbsa1fo+Biw26
ZV1Sfak9WW1UKP/EkWZvkgyRhynDdP0BRdNZk4hTgboi+tJMYx0d0OpyJPZDRRK7tGILSF8dOI6f
O7MDj9Mmtr5bATBQbkXWG2lvTqdD6PBEuK8eA1jAMwJfnEd3OKzxf3Z6UgzYNGSuOnyL5ZvYfVf9
PCjoDDJ1/Ch2gjNfAiv7mFYO0Nkz/E/B3qbEAdfSM4di/6dn5x89IK4TNOfKpLfCwjYS++A+m8mX
vDrm20NrYqUAlNBQEl6F4Ec5FyvjThC2CWmt+PELXm6E5u+8HcBji/0nBkWJXJBP3hVJ7U6as1kl
m5zcG59+RoLv0BpfPOdRuwNldfHYoua6yTFybOGi8WSwka93ibTarLnM8nxoZWC3ZrZHwXtlKp/v
sQn0WOl+hv3ZtFZdm8RNCLb2DzKh3PqQNGQ81tvErmJC3LVdAiTesDAz7dviHYd4Jz4WxB1ND3vz
DVsFPFLSbB8/X9LjU+oMp2AfvVvZ4Ewuj8vQJvuNivXfNmhLblYBkJGsyZKMIV/afKpBpHFc6HXo
wZUcXP2BvIWHuSEjsZqU6EfVmWHgjTWOahOi75vhjpjyqZhKmGqpSmSjA3ykkJrCNjyfnRB4+q2D
3qG7fF0gcpbuDJjRbM94QfysjXLuV2unoi41DSI+0yG7HMnb2QCKQWh6BFlK9/YmLzT3YALhYpNn
h3jhNHje1zAOznXnFyu090C9kQ7lCy6LAjpfjV3j+p1duxZHvcF8vUkmtcKZFgV5fhWeIrIVHFwA
1rIW4j8sSwKliiRKKiDqrpclFl0gdp7fnw2Can/GO7CQGKXP79DrHgEPq7xjIsgtVADmtf2VSW1l
XEZt6uuQCWT3LIAbBLdL6Hz3jLWxQpTrpd0+ftZvUZ88SLkYdQUiFOue8ZW/0z/XsQ910IFfCxXo
3OYA3CCxrRwUAPf3JGeIEVlyqFgcEGQ5VyeQ8+IAUI2Q/ZEz3/Zn34arIy7Ilp62Nk8enlwWvuKC
hl3kg9SfWtvFxfHjuhTS+fWCYhbr9cKKhOkBKE0fip6bny9P285xAuscoY8kI89nBCDOPXHttbLa
PAXEBFT852hufIvVLvPTA05ZoKv1UcG4J4tJ2QxY34tl7e8/j0e3JK8ILZ1tTlIbTZSOAz3PzW23
9SxQTQH/zSfWhOKo+b06Dab9YG/k7QNcA7kLrftvOOv15sv9OvDwUM8S2e8DhGCubt/W6J9J0hvf
TdfhOKOrAdiAKFhwjp61X++tHp/65ihujWcDhtVSRyI7MBjmR1YFn3Gbft4DFyoRTQLIqOe0T2ra
LHWTf5firi7Uz3Pw4sfVPsiGcn5MWGef7NfzTq9M++OMlpiAIEzLrNayPkO8BUfkdOZoTbFMhFYq
wdOJkdv9gfG/tcnXNui/pEJNuFjEx4B3wVq/3D/7J3n9stpb69LU7xpiuyuTPOC/MTmDtgLVtvGB
5sp9AMkmYDJclrYyLiNdgeICTVe7+dCBqMhyxfNa6LUaSP9LIEvFyMQvVxKMftqkIM3Fg6USEAb1
L7qLMVHOqresU16yZpeyKHusBOgrA6RdB6sZ2p37xyMP81neviJLwQWoqv+uiLLNoxem8aAqQHgy
9/H9R2om75hmYCLAL0AAwBteyKFss5HodW4okKPhwdfbb9JHBUoQoN1mAC7n0JIPllNiP35Xzu0F
snaRSoG2dYQKb/Kzi7ztv2nwPQ9aT1hNcSwx+nWMEUTGOIUFlmclHpFS4v1JoRQJbuDt5SxmejCo
Aw5R0fhh+bsWpARanHuDjhhtL2B4C/6gcjm8OAM0B1V4RaSW7/Sutk6+ZoSFknHZlyoKl9Kpuy4U
UjGG5Sy9vb+v15n9eXt5iynXSwGU0o9JXQm1BAFC6qSjlWu26Jmv/pqvbeNp9CwcHYu46H+RCXxI
TdQEcJ1TZ8dPXsyNBi713gA8kbqJkBhv7Mk2s8d/tbq/kig/yoGttZUirM7ynqLJqi08XmOrdXkc
GMfITC6mgOZZv/9eFu38ACGeVV2IZRWWQnpwTgrEW/OYVAKEvwZUIsJY3JJTupR3Xbn6r1geJj8V
sLjkdXKVw8oUUYgNNv7DbTlLTzFYkr/rop9iXlB7cojnEBIpuStbUudwdrFFK4W4TUHQlew9xBV4
128i1NDVQ6kRllFZCu+vvoG6BwHYX+pgPsgRCaPYblx9J9gP5cd/vKnUffAijsN0Og5xBIcO5kdA
peM86od/Mck/m+e/m0q5gUgUS6MbfxY0o9ilAFroHbBrrZgrmm/Tbxf6VxLlCEJVl8dkwIpmvlAD
0FkdxtMxPXeYp+c8xEoR8hQhBiqZklkKSrmCjOcqwxDme+4AuvJOtbiVD4nC3W0FXXYFfxdImZNI
DjIu8PH0SzEzEq8SYC6/h8xuInFWsVv7SNmSVtINUC7hxORTj4wqOH9NAAijwFggsDVMzwkBNbrq
YD03yZ5b+8faZfXzMY6SbrxIuDoVPRm+dTTrx7YFZozqF5Ya2J33/X/eU+DbqrIoIvACyC11dGk/
FlXOYbGd81IDJKzC5MEDy7cu5z8upFAnp7bGNPlgAz8/GSQw44EMQGz1SW2JaJJJ7NDxH8YPptSF
g7xaG3WQcppIcipDLTvnJ6bEW1WwkYt0NkzmjYUDuxD1a9an9sTQL+e7lxIes7GKLVoPrBZciSWE
8gOCqpa+D5BHDFcY2+w1Q56scWW7PBn30ynR5xFm9LuZBQKV3P2uTqK7g/XOyOYROVLLwgiqBfQa
i3cNZpP9UhR6tQG078jTMcvmE8Ze87pZmgZ6eT683d1XsX0u0AFIVHck3Hr0UEW7rcJLPkMR0Axq
yBieAf07JTtTeD+OItiF0cQsoLfbvRfM8PBnwp2yCldCKMeU9lGPflAIKe30YBzkY/vob9R1uVLs
8BRjpnf2iYfMdrcDUuHfLRqyvrMThxQ6GTFowUpeLD0vrr6H8l9GrAxlreF7Kmcv2rxMVoPdHRo0
aLHGy5n7S7mwlNOKVq0hyvLmOkwMDOTHB+OV9WJaMO9XK6L8F49+20QJIGb/4W/udKhMT1T7tq4s
XqELVaHMndiWfCmPkFHcebvKlp0T3vCMUJ61DsrYxaoQ+XyD7Os+ugvtP9yqwhPs3/jcq92ijBvG
eMSo4rGS0q7t3G5tNGHDvadsQuWlMP5SFN3QnvjCoMDx9mfMKBNtK219lNwOudM8FnvWupaSHlfC
KCNnTOiFljnsnnAUXngYkv1aQ/VTsBwMG77Jm3HvbxJLhT2xXtu1mb0rbm5y5s6WZALT5hGzXG+C
vYQ6FIpgtuccNm73eluLltJfVx9JW5ygE4tk3hF9wLDCcyih+IVZZ6138s4N1FUrkVyywmoFzPhI
OIYjmRQzmMyKN5PU9iIUj9A4PxZ2FFjRtKmKU12u+OKB8ZnzZ9ywWRplsyLspNo0KDvwprdRnv3t
8FP5XNn8FgDBbkRMbNDHZwlAlNB5YghfvmqqJmHIQgZ7DXWQg6qOSh7gIEezf39BrbInDQrmmRVu
+n2io743mcVE7PAsH+G5WvzTmPRbwyosxpfMkn5tAzhgVYQ5uviLLpMXOcnnwCyJwDjqkCgXUAZH
9farXN8NbohRplfU3h4iIm8xBWexhpqWLfXf4g9PWepMqjwj6PCskloz/gLxaLrGJX1grHLR6lxI
oYy0HxeqkPnYbt6sPjkzfkVWnoWLu+wJLoRQJjoBJJSoRxCCSOJJxZBOiNdgf+bJ6faRLWRDLutl
NJp1y5d8JReQA8zhe/FBwgvQvS1h2ahdLIWy0lOV6mkzqyecWnf8ek3c3GLE1sztomy0pGC0t8og
YwRzhuAW225Tf5rRisWDsHjV/q7l5zsustZ+0KFm9qNh0O5hzd2rTocc1e0dWzZ6iibJKhJkMnK0
uGYXUkKZD7O2iHukTYEt4j0ZsSlt0SuCsFp3Etd8nd9jIrqzZGQJlKdq9clQ8eUg8+ILKB2Xg8Rv
Jinozy9DRgAl6G+6rYHOhXmsLiL8NtvrB+BQgnk5WzFfE4vG9EI4pfujIcncEEP40GJIe50Rb2eT
zrYZRnuprRX9z5qqyCA+NQyZWmQYBa0UKFWPOyajU6ELcaYA0zCHDFxs+9CVNyVRJqt5biNSn8Ei
uC1KmC0+Alik+hw/4D/dgtU1tmhdLj6KWjxKPdqkJh3iJnA2JbEpnx8B+F8/31ax5QujCxIGXARZ
En64aC5UDFwzWZiAQOQ8biZUkl7NR2ahYd6+X85AhxvgeRXTBjTVuQdShCHwhnkl2Yv6tpVPyVFd
D/dDSjJw9b6dWI20S/kEBSPxEo4TeSBZow40x/y6wnlJfw6/46eZd3bOLIfmznn+c0AVxyfaXjhN
6Lt5CFZFRBhbOvt4er0AFUUdQhdVRZKoiHfM+XyI+LSHKR0xX1GdYxuYlTse5K3D6oE1qSzMRuCW
OMqshrlQhHpc9oCbATdEeXAGQPh76L4yuZXCgkP7qfX9kiaCV0HRNFwXGrvHz6q+zHToS2UNTnRu
UtPXTBXSEtc2d6+vE4LB/JXHRPQnY1uX1Ei8kExFN403eXnY1f0/sPjoqNrNmQ1Q4H6KjkhKZPgY
LnHpBl4KpEJOf5S8nGux1MAje2mXECUhvNOwjPySlYOqGpKmzVqjUurSxdOUVAAQRzebTiTQAZaZ
WcuntACHMf8+6I7KGSZG7UwDWE/5wUteU84dtfcoEElXbHIB7Y1Z1xE1d4UAw/w84wMXZv0UtFj/
/UBKwWoxD6Vivk24SpoTb3zi7788QGa8+ibvJiUb9nMpGLmUSHlxNco6Sfex8xKQ78pNUsMq19Lc
hch5L6q6Pkx7AwWhwOwQ4wOPgolquxS/irCJvKGqhqJq1AcEISdpY4QPUIBXubs3MFQwmAeOmcdd
tlR/BelznvfC/Op9NU7NrGNPQHbHUNRLTGTbcLIHAdjlGxmaYB3exW1hthmJNsZds2fluJaqcDje
/79W+tUgdWIX8yU+YTvjmXfr/qvcF8/Zdlql63dMkYLe3rUj241W3oGVSFoKo0RZVTFdKWjiL0Dc
KfHEJClGPKnLOWuGXj9mP8vCcDjU90IGdZaynqAHL4eMfXOXxeacS9kgcFk9Ii9J0ELDWayUx/KN
+SuSLld5Qln0Yz/1KEQr2xSvsLlZ1r4DYHuw5yxhXX4wC3+LTudCJGUdPS8uRi+Ck7VmWrP6BMZu
YI5h1BhawwaDWZSmSCBJVVTZkHVqT/kp6cBSIsOlr52QNzML8Efqsd81b9FmZCR3Fl9zyJX/jzDa
5XhtCvyUGsKeNORaUBsWQN8kApgoYUWCi1nzS1HULqphEgOrVuzP3qr5BIBUcBC1dZ07+FPaAcpx
w6OympB27FtGpWWpxAn23L+rpLyN0Saj2qcQ3TgaOUai3TQEfRLJqUFPBrrCWUHSYuR3KXA+4wvT
k2ZlGoOvZM4xRQJSjDBwgFkjHFoX/43nVtSZ0E/SNVGlQtkYb7IxNZQ5AASUCdqp5jfEYP4RLTew
2X0Fiw9NBAqyiDcY/lYo7ZRileOAQAOrMkhoBNZbrpsIX8XTUU3BgUy6Njcaq0g1gJB2XhmWpEkq
oQIRot6qtteKzbfEacKf29sgzWJ/hU4YudVnlmRD/Gn5u9hwfoq5XOjj4ZzgySabQvsyiptEIkPb
EyPIHR2YMskbDwBWAZM1+n00/WljUkqnBCWi5EV5NxL0tCvlRyKcxIyI4zNSd3Zd7XPpOxVLM0Fb
pvgRFyTm0RhO4sxUq9VYrwHVoKmMivyi4QZADqJsYEIZ9FpyJeK1XoqGMygHI/Wre8hywJK+xw/S
4+1dWz7Mv5LowlypCX4lipAUrQ3Af2MSw/8Yh00MLiyc3lsYrCJktfo1Q+xCgVVBde5/Fvgzjnhx
WHO05gOcbMCoo4AeO9TpJHPTMDP9S5HOTJuMVg0D/KwaFVtFgzTxHGrI5xBEptOhvmPlwn5eG7TW
XUqgLoMucXmM8ZnhrOXoV+U8oo72aFcZxkHCzbQbDNKts2Mhm8qLGKyTYOUVmGsBOUtI2sEFPFtt
ipLFS6AW7fc88mkRtHUyx2Kt+ytuAxLITj0kutUWrsF8Si3FxrCJEi/JAjqqFNooSj0fpwUcaWWl
3/uOM9V1Ab4V2yy+uj077FvS6ktxlEmcMrmvOLmfbfD8ctufM0CCafbzXBfR7e8HJE2ZSY4lDbiU
SeV4Rk8ZanSq9+BNRx7xCDSwHPwu6joFeMcutnILsZ+rsCB5FgPPS7HUEzkr2jScJojNgWUNPIgj
IBRgiojcI7qXrTky4t0eDY3lNt9WVrTPbVQ5GemlJYs4J13QA6ZqoA+ndDNXWi/Va35uL/hILM2e
zPdkxZq3WMxhXUihc3VZhEecX0o9rnJJPo4cQQnFBFVfQ5qHeBdttZI1YrEYAF6KpOKIvBETQERh
YaMtf01ny3mzup1s+XfdSnbjP4HNsFZL8dilPOqeDFzGo5MT8vYF+JXCwvyaDjGIvlGQmd9nn6z0
59JbXAGSkyDgYvIg5r6OHRouLtKxQ0gmd15iBRpeqEPYJCY3Ab7x9tqWdeSvKOp53I8eLwqtjpT3
SnqpFVJqloYhLQ5gvqIzyQxpi+5GAcShrAE8WkcLzfXK/EYNvUDGyiyEtvV9vvEsuJd7dRsx+wOX
N/GvKMr2t93ICX2EsGgE2+awHkviWeguQAkts636gVujaYClKEsP28vlUTeOL6chRIPz/LDlzfbg
239aa0LrRMYs38uzDtCO50IU/Qiqyr6WOAmikhR60ZiCHFiJagrow5o2cWsVWWInn0O6z/PQbFur
sfvpJdIn0gODLNtI8t7ord5DhnAT1mvF96HKZtU6Xmsab61xTvKtp9pd8qcJXupibwSfEwBMMneM
nQAYY76d4+VVecqul498fYgG10sYdKaLb0t0WmqCZiiyBJSga21B4ljXE6Awn1+2b7xq5ujotM2T
YX0XGJ+zmE1KP1EHvaeX8qjj83gprzvJG4DNPaIL0gD2yBNKe9b6fn2vmXf286s2ElMxE3fTrIBP
Aupk/4hZhM/bd/In6Pr1Hej9QJudKCmaTH1HHoPuNtP78fzygpzFBABV4PpNLloVBoyNkB2x3yN0
E3Srh8IsVt9gFkctcnu6/RWUtwbCuygDiBTgJbyqKqJGGT10Qidj3CvRrtAQ/3YmTsKcnrRBImk6
meJkmLflUQr93/IAxyKALEGC1OvDHutBb3xwDOyM+BHAsk4UbXTkoFqdsS7KLvwjR8Lu6mB+1RWZ
NkFh7fn6aEQ7Tv4OOERW6HBtRI5hChalAH7dUHUUlnhFvl6NL8d90zVZvMvrZK+0X0Czc/zp6/aW
UcHNP0u5EDJ/xEUUPZZpWbZTEe9kjPuO5TePkW35bkqtrK8Ylnv+3guV/CWKckkcl5ZDPWA9gBYG
hWnL5wwBlCP6JYA6lqyOwxaUD/FO7aVnASh4gHSxh0pea3h4Bby81r3BDiOtIrf3cFHtLvaQsjHe
kBuDn2Fhfu19NlpMlHD4nFRuO/FSyVBxOgHyzyIVKB2vaXiq0zpeASFI88FsvOsaWw5O/GDy6l2W
Onp3zPx3XUAeYtprWkAKde/zL36K4TSuN4eExRm8qJ4XH0JFUEphiL3c40OKMDIF8VFUY1JMq9tb
u6gzqElpqoY3Oaz4tXoacZH3fgf1FHwQuIDSKUhUhtYsnt6FCOr0xqkbVa6D1vh1cKhUxdKq2gk0
+TOtVcbhLW7ZhSjKKHtlLvfdvJqw/uYLQIcFX4Vm396xZRmKDLxpNJcK9GtcKWSh5/sm3lV8Zurc
V6Vjep5V92YJoc4+MZq0aHHfdvp04ryY8N2+GzXGbi2aJpR8/2cllPfo0xG8dQaEiCmIeotVwZ2B
UmpOXW7m/uu/2TVUInXUQEXUlK71TOS70W8qKMGcZSqrx0KTSRUzNG1x13RRQW0TT2XQ7VwL6cK0
74KijXda7fUkA6q6qw+55zRFzKoZsETN//zCrPd5Ighejr3zsqesBTdZeQLrE8PuLV5OHZA/OlKH
aOinhIwVeh88qY93daU99pP+BcQehg7Q77R/zB2yVzyvCBpv0CRLqRaoclqP8S7V/JbEQXcQ5HSb
pYnlN60Tps1dg2sqdtEeowtm2dlq5od2HQZWLPm7XvUYAeXixl58D3WGohB3XqAO85pHkvenWvkq
4qfbyrhgkRQe4+O8jhYxoL5RRq/KOqyzhZ5kbesOvB6tVLFA5jdB6NjzrJcindeet/hKHGUAC9HI
O3/AMaZF72QVzEX/IUz8o873z1kFsOFkHWNiCOU9KU3trEC3msA45oVAUQHdDK/zWDA6aaRrdeUG
NPZnY4dQJ6oIX6dE4Vo0Bk52IOKpAdSH4f/uV64EUscYqwE/GtUU7xpRAnZzqSEN4GU6Q8qCBbuS
Ql2QGnQXcgYqnd2Yf+sR0FwEZdWrPili+7bG0I/if87wYgMp+4U4o42aHGc4tveBeipCUF1Ie8T7
yl2MuyKDLr7aN+AEaDuGEfhfREvoz5EAWmbo1NnJfKLzcS3BqakPMbyzXzhaSPh4FQuhrSsjKIS9
vQ6cHFU8IAJkiF+4j9hilIBFSZLQz0GF/Bn6OMYsFuPd1KVW3ODZCjqk5P729i4ElgovaQqqoJoK
7aT8tl4kuiTobbQLv1OQFp48eYuubJJMOxHRXqp+3RZHD539c5p/5f1MZF9Y77LO/YrvumgXpE6f
rYNd7AanNrHa/ogiCUmAiTO81eJ5RHeOkNu+/FXVn4Jy9BIzUyx/Rp2xhSO3AgTMf/hllOMXDUVo
YgU7oSZkEon06q3gykI32BkPxdlHRnqlnwSAXRuEn+sdRAlsnr/LvNR00Zv2aqxvf9CCC0KPHxRf
BpQInvjU9wxa1BgdGgF2hfw9qG+5zjiKxRss4y9wAKPHj24846IWyhfw0Q5M1dugfwo7IgLHR/kG
18fx9lJ+Jj+p99Hcr6hrKm6RDI96bQQL0RcaMcRrWUCxj3vuU0uQn8QGME1VDdN7BpmalcjaTs99
YBE52XAMFKesWotD+K+qbwOr4LlolfG6xQSJrAqyQn1QiA8NBgMf1PIbo1upBbC7gHHu+OJbm90n
ybbUUJvQraxYhfKjaBXt2yS7QRIBliph3PPFg1Z0QcdJGIahzAd1cSU0PognILtGu0HNTUV5NUKG
01284xcCKC84VZKQGQM0yaufWn1c9eWwlvSNUv6pZP11kJ4SAGjfPvFF23UhkjIrQgQ9KDqIzJJH
Odz4aMQOE8m6LYSuIv9jTFC8EjUDGDHiT4R1sXOwmbkQpTqkFFFuJ82k2jHYGR3w+8DXGk3jeGE2
EZ8fYivElMGqE8KO4QgXN3euIUhImaDnnLqmqdqXfRBwMKDFu/QMLbLxbs34GD1Dk6lrp9tLXtRb
3CMDBbu5sCZe60rHS56feljxKCtHWCtrGEdS967SZZv4buAb5oAGfvDXzb0QSF0Uj8+DShqQD+qa
vT/hASGw1H9xA1HrlBRdUnXkMa+XFIeFoMR6GO8kLiZR8p62plCb2Yca214GSAOFFdsvC0Rj1ZxM
Q5Mr5VeBY4CHkoS7rykB7Li8i4bJlqPE9lPOjBRL5u1A9s3bB0c3kvyjq3geIVOLhQL7+nqZZYN8
beQH8S5o+sQqUyE0taFQrRbVmlXaohSKXufJ4hJtVSlG5IraWN2Phh8y9HXpZqJyIigGwFHhXqjw
UMqMJoxbfAcg8eC2TPH59kJp8pqfhV4KmD/g4lL6EtcLQ47zVFeSlb77dr8SXlJXc4I/DWBqzrkZ
oYllB0y8e8WUJEAgxodojc6B+pj8H8kef30LFTtqfFInUYBvQUijroSctwXpu1N6J61OVfsmeLsg
YRjbxaDxcv3UQQ9Tx2UeQCp3+zEhxct+qqwRVRWAqeE9B7OAPmpWQXXJgwio4+PpjVwSOgeut7z3
jEYe+AQ5i1gjQfktqq+3D5Xu8/3vjfwrgbqkecVJajxvZGsG6PFFwQScQDspxExq6Bq25NYeCceQ
4UUYYiWeuqrNyLeVXsdIxHUkkrN3sbcxStx2r1nerYfmKCbEH5787NFPajLxmMVVGQZ3+ThF1UDS
3YDJoKfh5LKGi0EaY6c2xVfcZQXRRsFJIkyhNcMx0ZIVRrWVIDQ53619cSNmosvY/NmF0DZYQJym
SxJOQKSbdMcoGQoMAiMnLwRPWZQSNYJtnDgzVUVXxJAZLw4EeO1mG3HOIP8be3kpntKupOOxATpc
gGKgF9grzFIp0fgsBPLcBcNXlqRFDM++aKQuVkypmxBFSjkUs1Nt37MQM5tIxPk8iz93yREAmxzg
cqKuyQIdPoRZk/Oj4EU7fwKGKo+OxcCu+hfJf+PzXaqUjiRXjBzLYsgi8binyF/OjNeU+Y1jTPIG
NQ+LpNUIEV6awbDi6CVMUerNwN1b7b1+OqVdz/A/SyZCQqAvq1AjEEZScjWMMJbAGUYqOFaJPiCq
ZT1XZ1tKa6msAcefB2QDalTUXe16YaxjDkaoMPYSGvnS8KkdUJPzv29fh9l+3pJDB1yB2AScj+Q8
GKSspPFCU0okBM5iC7cCD4v3RMyaiV4Kuy7XRoVdzVRUvF4ghzrFjl4+DZ96/tZaYtWTpKv/xUkh
PJA0DC/qSBtR++hXIO3powqmNv/mPODjKm+3N3DpcuHdgz86HhxAtbn2FsYwVJw2IY0+PUT1/yPt
unrjhpntLxKgXl5Vtq9jO3aKXwSnWJ2SqK5ffw997/2ySxNLJB8QIA8GdkRyOJxy5sxZmZMw6zuJ
5X4vsH84JQ9FaRdGU8VKroWAaDNJvBLJiz7r9V0Wu0u4ZHUfYo60EnSKoe2WKVGimWQAt43lAEKi
Xguo1Vq+7tLmpRyLh8JzwzqJ4yB1JuYtLTSaa+oGcadUgVcmhmTnRRsDpwg+Ib4akC9uYwo0YuWZ
qsA16ueg6Pau69ujLdkZoRCgzVH4wR2x3gFDF+6Rglr+mBVteVozv6kQ6r6Y/f3tAxbddTxYuIO6
Cp+Ahw9mQ4zieZqVpxIZf218I7WMpUt0HxDFw5IAfAAV5X2crmvMVMUikCsKFMQeVZcEnX2GuR50
1MomidkUbtqFPE6bTIL41UVK6JToD7QyN2M9BdLctGhR8Pzh66AsYyL5f62yqTVaRHe68pTr6Ckq
YFK0NbLUOfJUuhnqfGd2MqZN0UldiuRsmTUqXZ2PtDw1ySvy1KHq1hKdFvovlyI4pfbU0uppPJWn
oR2dLZrt9CBTUzRet22yJYjsAlr367ZRnfqgZA2SLwbUpUqB8217D22Gf6+bl59jXG9yuZbK4FhY
cYpor3DRAi5DMIhedYzX1RirH3vYmS5dXDDLnczWqfvy1NcPeH7iUMvP9qk+KVYQS+aCiNQSLiGG
yHvo1UEDxLWo3nbjshqb8mSNR11/0IbU15Xn2xsmelYdwJxRO0BbveZxD3eB3lAaa+z8ai8YCSY/
GftBQ9u87I4J9w2PDuAsDooVvPUbKCjpRmKWJ1yRYJ3Xram+5NZLSqxDnNYhXZwoLWTBv1A98Uyo
rE7DZvxxywPIB8RcmlOedIyYVifroSZTkJVohTWepnGNjOVr5RSBk6NOmk5h7LWy4EnkT2AMFfAu
CJ889OBeHyKeoTHW1pitO119Vi7y7ZXkQT+7h8UhkQLO/NtHKjA0NgbJaQy8qNu6y1mz1ZzqWp8r
VGQVdCyWR6cJR/PTsmKeYvmSyZ57wfpsLAxXAjMwbfu9z/viPsRkaNOpxLmm+kkvvpL5J31t6rtV
VtoTyXEYIAosE2jlfWf6uJBTkMJBGdguTxM5mvGpsK1PS9c9WyDjt3Xt9fYWitIpcCxMsIeaKJ2i
I/T61Aovc52RSeucCsQfo9aETQeGjYLmHsrbQOh51XiYSqcPMGDKDtTUnLZFSZXt7Q8RXE+gh03b
ACMRc3O4s2wbjaraUFUnhbbB2Pxch9CFNzrIugIFtxPcGqgEGBi2jYIUp6W9VhdknpvqRE0kOafe
79x9uze8QFt90/xNQLJ1e2HC4/wjkI97p7ojbaoxgW2Y1REq7OtXtT9oZXRbjqg2YENr2HRvh5VI
uTcQdz0eaYwd7PIdwTCEN3D1mGGfBi7ww48JUg1f1+38hqkNVrArwdks8ZaEJ3ghn3sgmzyr5syC
/NxG7KB+Vpos1LzR7/NVsqWie49Zi7j1JlaMstq1zhqJNmHQi1We6jhS1HxT5Oiksex0M9XejuQt
yMQ8XXZR2IPKOeI2HkEXuT7A7cA+fS1UZxx6btxXJwd437u5U79rsQ3whBennj+VdRO4TVFt4tK1
7oZkbba6O5PnuSBp6OXTGmECK4Lv22cueDdtVJHAdqACaGi8X+4LU2FOMdHduKhOJBmrzVqVQ5Cl
MEjOqMvgPCI1hpP6bvwA5eBRVrRoaA5S2fLkrL9tuhxG9TCFCOa2oyIDpojwa3hDTAzNQ3865hty
mtxoRqaNGalOGqXT3Zg6cRSrqgbsYZpE4AzIdjWp3SgDIiBYtAmYD7wS0TwNTVROtIu0iYyAQqjT
cV4xB0Lt2lqy8cLdsGGhPQx/MFA3uVaG3iCVuiy0QvW1rrdF3Rhbi6TepqjtMlotM7s345jsb5+2
6IIB6MnwdA7sNZ966PrMWHugMU+rA9C3Y9wvyzdqq7WvxrL1MWXmlR1vOdg0DFM3UbK9Xp9WZlky
ESh7Qw+W/VDWsissWIujolTBBhaiaMr3HhADwxbWBEfcWI9j9oiOpknDjBrZUGnBOYGXGC6lisyj
Ay24XkefJUikaAvOKcV76qLFafWtWfEXvd+388/b5yPYNAdgOhUupgk8tcqprUYqL7FTDbeRfMr7
c0Vks2xFAkDxjcAa1h2Wlm3qxXWfO1KUWo7VdHXjRoWhYVZN1zvb28sQHQ3IatCJwmJeVFmupRRo
3LfGGFJegKTz0EaW+6WsQ0N0LpcyuJXYpGG8j2wlQAshxVVEFbrkgQOQgfsFFpIx7/xnMdxFXaDG
SzlA0ICSgTGvgTY/I4H59+bgSgr3IKnduFRxDSnKsJ2bA018092vdZDVkkKMbN847yXW7VaZTAia
lu2qBsZb8zItoS27nUJFA5TFQl7FRlqC/f1C0calNQyLuBgIbaJSTxEkRqii6ZJdEymaBQtg2KjW
GygLXEvpqnmoUa6vT2oXv3rxfZw6m6lwd0nZSFRaoAWA5SCbijDBcDDy+lpSb9DMwHgCnE/TOkdq
duDjS81ql5mJEf317QECASIY6h95KS4ub6k7g27Xq06ugkbf9rmp3owOTRRUknwUBXwo9jKCcA9D
ZACsul6TVZHGKRq9OrG846NifhlsMNifwOrpT8rRDVYjmPp7pQ9vr0+UeEe7iAHjjXnKWCNn5dI5
Zt6FUZ3Uut8taRGZ46NHpuMEChN7Ts61RZHBOjq2IpEsUBcAYxEZWTB/6AvXrxecDF6MEhaUkkW4
vWn4Sf19xng2/fn2CoVyQIuDTlUk+nU+/moUas+thhNMWrSMzn7dHQZ6JjI8nkgndWwh5v+g7eXD
05R0gGY3Q0ZOpf7WTmdvftFSibUQiwDGwTPBYYRGgOsdG1b4q6pTkdOsvBDnJQUubCofbu+WwFS4
uocAEt0GDGXFqWFazW6a2/X7MiyUEbvqX47jQgBnwetGnamdt+REvTMQ3uuKBlB6llZDRKfOKli4
UwChYIz69V41idaQ3GjIqdXOwOwaTogILZYZIpEU5BBMFK2AGwAY7VoKUZeRgueUnLTxiIGSvln8
GJNvWf3t9qEIxSDNixw8ssrAil2LURZdpe0wkBPQw9sq6sBw2up94LUSC863zrFytmv9EfRuLC4e
isUpCqrUIzRs8HzD7SMI3JRF9gCnsRuPLO7JptYvrae8BFfmmtgnt/MOKwg1x9+q9/TXywac5909
Bo4Jjtj1sq1Va5Y+ReWMkBdz/B7bj4p9n1l//5hcSeEe+6QZplojKGSX3nTwIqsAS2kja5gVmVkP
4SY65oFZRW8u946gs0zPHBPVKyAu6sXBIEnsZauCkbQ8WKAvyTCs0CASQgiBwYBQ12WWD6gonhAi
rxqtzcEkdMrUbQp6vFy513rJwyXQTUYfhyyFZmEuLD8NB+VaTGkdFrR4mUs4TiBUretNgYarGL3O
t/WBqTkXxVyJ4m6bRwFPb12IWtSznY/HDJMFqbpHzitQyO+0I7tEi26LZCp2SyRb/cWFiA2idnMP
7L87P7chqY+OY/sdeAe1RTahWbY6TttTuoKh1YGoxoriL0tb3+f2kQwv1L5vi++x10h2U5Qq9JBg
RqUTmgFmPO4BxqWI6aIBEL92D7mq+1RJwcXbRqtphEua+mbmT3WgOwgYqtb9+xLBlXDuPiBGrTS9
wVnq5G3SNV8zHuzh1+3DE/lUV0LM69Nz+tRKXZetEPmzPLRfFS1wwMym+m7qe6q/KCA73LaWI7Gj
7Hd5rbncWU5RESQny0SwOG2sw7EZwsRuJfvHrNItEZxiLv0aJ2oMvESXBtMWAEQbrGTdXlbgl62E
U0pHs4ETS7TiNB02s8SdEf82m5eIwYlIcXKvGjoouzr2sEvI0eon2eMhestw+P/5eZ6hqu7sUYtZ
pb3cL8/mtvpdHbyg/AwEyycaHWolWCJvz4jibyudZFUe53jk1dA1k4lMotLT7q5L4i6KNUVKMMky
HR/P/8/quMtbeV1JywqrA04clNFsVmwdmBhgK5t2JjJLDL9raahFIU3BaQBILHotKSxkRs8o+CjH
FKTKXYjyP7Ivkq2TieJeYpRpDEIHiJowgtjwpiBJ3VCjSDvr37p+XwyPZJFlxmQyOSVU1IXSroXM
GrVsOm0AavNpvumWYUe846D+9pT9PyjInw3lc1iJniowyiZWqW2LfotG3du/L0q3AgYNRwOBCCOQ
5bYxbeouJjG6cxwj8E6PzbE4KJHzo952/k8DtFqP6s7ENNvbUkWuxqVQbh9dMinD6EAoDZPoUcbH
KXqGMZUXqUsTaEP0QV8bcj1D5KyYHsCG+netPququrOrZwQ/Zf73VQ/EV38kcZsXO6mmpTmwLk4b
1tns/2hhW81qc3u3hFp3IYXbLQRYI56GmD1MGBY9NcFsHdfumBTPOsEULcpwFrKk1kfDhFwm8+8R
3yEWtbiVET3JXNC/ozIIwMNG06aHiaoyNRA4FUwKcrOq/o6z4cyfvZTgdyvLEuWx2fZLZZOPQWtY
W33U/C75uYBWjczZcfwSW5J79dERhWSk0d+TqYCwc3sK/9oeXALszahhzJqOiomRh6kEcCMRwvOn
2F2TwZ8GssHUz1NZstC1M55jUyJG0AN7tRi++FfOmVquOoA9Zavu6uRbPjQILouoAKyU9l/19llD
1sSbT8tTXm1H4gD/oDW7RWkk7V9CrUFGDzV5Fb1WH/rgFGrYtMKC7erOQPHRWp9vXwWJAL7xzag8
2rRlDRwHKJ9i8pLL+j4FoRf2kpGDMIgnK4tfG4/CNYaKOthLPQXPU2dtmu6eqOeR3OcLpsGTQzmr
frLIeNLYfbp+oSGW4c6RdsfLyZvhxfKYBzJDbBkhBKO/dOW+yqqoV91Qil0U7qKNhAcgI+z6cddu
zjVSjDMTljq+o9wjmJb4tB8NPJbDii9oVENI+c5ddhEJ5bGlp2sKCUVqw4PGpAr0Qda1LAUhE8MW
eiEGCTTAPJmYChArRpjQkfNiDf+0GIZcdUF0hhTktZScoj96iFfUkKqOtXSjnVJJJO6toMkaFHlQ
OYtlNwH94EKcvETZ01QLLOXOrHw0PXgdwsa7fNia+ovVGUES90G6FOAnAWezLO0pNCGX4rmdLAA8
zuIKF8vF9DTHuavsz3qWBa56VkoM+htDpQFdyvDi5lbU6+3OAVlkBQ4x35ZSenx8vrETGjL2yGDZ
jKDoersxmdWNKxM30Ny29GeSUbST/87RWS7f9I9+8bUo7pWbk9JS8harzinZxiAgT+6WrNjU0xJU
WVi7la9NAfn59zbscn2chWliux+XpSpZYtYxn+tR9nazH+BtCXAR6HKA94M3nFtVS9VaVVegA1UV
J+hEbfaYJM+JubO387OiSG6HyHIZug57D0ZN8LBwyylXtSHmAmlZMqYbrQH7RrwoCwR3xd4enBJk
rWjQd5wyvL2PEsE8tsahBrFAMY4bw+odu2QKS+3nbG2t4nMKFOhtYUz/P+zpn1XyJtOlepPbBYRN
2S+3OseL5PdFrsLFLvJw8rwEkLSrmD9Su75lPidW4mM4nK8RiTMpNjQ6gHos1WcDCHV9vRyw1zjq
PJanBVnEqX+rkv6uSc/dz1o56MZPxdjqRhypYCAcjQMY6W/vo/DQDObtIXVsImt0LZ2h9qphgMU2
0Mua7JFM0R67sA/a6fdtQUIrciGIW+aYK2ZTWEB80vn3aAb2KSdRhyEkaEH/7wSxFV+8QXm1zMPa
Y0X593STLpijkKEJRRKmiR46gDGQNkUhE5RtTD0vhOitkzdGg9XM1Qva2LPuTNK32+sQaiCKlgxS
jweIp2lw63RuvEqHx4+paFWgBTIXR3giFwK4NYwAyxSzDgHNXgMFeBJkgSrxP9/bYz5c0wsZ3FOt
qE451wZk1Afbfzb94gCg9uHei5rdb+qXQYyRWV1Eg18E0W0QuME3Y9NGb+ZOkXyJ8MAuPoTTc3XN
y9xY8CGGtc/7O3XaqO3n2wfGs6JCGfB6XcjgVBzUVzTvasigJx39y8f2WLymP423DqNCIxBOb8bA
on7zqHx2d204SOgI+OGOH8Rzij8UblppK8QPkbOB3gerXx1ASlA1wXo0fcV3gnoDxFzi51+aiGKK
bhbSEIPdNtqWvK5f9B/VDy3S9jr+cntnhEYGEBxGAwAIA88FMFSFkQ+KAWP9aoQWII8nbWfvnWz3
34nhNsDO1UQHKy2c3PJQYXre9EZBFUN2RvsLqNp/sQAXa+Ke2XWm7hozYLk1J34fY8QRUrmGpDwj
1FoMAwWHvWmBT4nTWjP2SsUdIMRJn9G259vKl46Om9vbJki0Q28vpHB6q1Vo2851oNUdnE02hEO8
M8zTZH0fnReUXtveDUCLVwC2msqKQkIj56kuGhYBsAbVwLUdNeqYZEqMI8u0Yd4mq2H6i0u1UKto
S/zWNWQAYEHzLRaLEjyi4ff3lrN6ppv0U0ZcxObmGg4Yez5iEBa4Uy3jPDUYeNrWAYWzbz0UCYo3
BVAUpkRzhLfh4gs4m6iBJC1RBnyBGkzWV1rgPpJteQB4w8llzqB4f/+sllMgz04nRBIxTNIKjpL0
91x8VmJwgORfbuuQyMUF0QcGRKGbFxETfxscC9i+Pq9O1rcU04qcsHO+kmy5t5JPet9HeqtsbgsU
NORjJiNeRUDHgetBZ9u15sy6BZ6kMgUAxaPmoZuMyu+NPo+ycZxAJ1ZU4Iey1w1C/Gw/LHUaoXlP
2Xl9N3yaisYItBqTfqY+Vp5qL34lTjWgXI6MtdUu4GlAX6lPQOwQjdWA/iIyuIcipSYwSrN3drXM
OwLGmuxvr0l0WIy6GyVm8P9/YIosk1rpACEtT4rbbZCN9Zs+C3q1iKj790wm2D3TQr4BMQmiXP16
90YMkixssL2eLDxOOo0S0vqKKjkjYe6GISNZl48BRkhOK1hTYNylMCzzz+EFvfX1FgXKGR4mOGU7
iakUbt4fWTyvVN3nJmiYcauQmCftwaoPlrZXLVlqTxShAiILnwzxHJrWuSWp5mo7CcPVr4keB+u0
JGHjjt9NsmaBV0+veTGUG42WgWlWIKQcl+i2jghTtBcf8GGdzdijLwQo8yZEGgf9L0964H0dfySj
r0zh+C8ZHVAbuRg6ijrzh7lvutuadaJivRVmS9bBsrE82YqEWwoMNfhY0FaLot+1Lmam3XTtpMBG
0RCMbuuxrzaleU6NB/drgaEK32/voMjtZZDt/xfHvXb5XGbAc8Mkokj/i5bPWjxuE72J7CoP+17i
lDF14P1fdLmhpweMLPYHkoO57xvqOTgtQwlWslF+lt18l7t7y80/AaX6da4tyaUTLg9tsqi3AdsE
b/R6N5fYaccuHatTUfVh0h7tAe1laAFB9S8tJC+ZyD0xAThCqxHoOdT3JNZFFESHQl+0Ahj4uqWb
VmkitfYONQal/MOJXYjhFARDG023ygcmBh1CdbodwXMCZFGox+shW91eIk94xxhiiTUNgombn+Co
pjG4Ph10Cen1l7nf5SCwpITuzAR4dUyUIPUWxau0/dZ3pkS0yDe4lMz5BnqZooRq19VpTMLOKjGH
LbSSedt3ygFqF3jTw+2tFZ0gOMx0VIfhEOnvyYmLE9RKJddbE60TWvdA7Cwg2TmrZRTIIpW8FMK5
XPasYlZFDDUpnV1aa36e1+EEyvliO1QyTJ9wQXg+TfTqodOA71bRbFqbQ2oB8WtXZjBqCwlWBfSX
jqXKliUUZdvv3BBYAU//5qyd5gzjBLU0Rgwz0NYlrFV3rwOwL7nTTMF5K4I2BtaBiEgAhdrrO10b
i70uTQyUr9v4yjCHQ/pFBQVZ0UR/rw5QeqwFugCrZVwLwvwA0O8baJpYikMNQl11n/3LUi4kcLrQ
D6R3FwNA6bQ710U00qCK90SWvRddo8t1sKO7UOu8UDFMTcM6MmujrEU4jY+q6bfPbkwidxifbu+a
8Hgu1sT+fiEtBSP84DBAO0LBOVozA42SgxPMjZNuTAcB1W1xgsVBDzQd8TTaaACivxZn55NFchNv
SpfO/rIeJvsHSC71/kDau6qQGAjB2pD0B34T2D2krnkSJq8e6mYamEFqd0t3Qj94asfBKJuiIbhL
qOTg9Qe+8t0aXa+pQPtDQoAqO6nohrbcoB0OliK7sAI7dCWE2zgUF2bLYN0ABYkGGizjGVTbpAXl
isSKiwShzoYhjIy+D5wk16sxFmtdvAL3FZXDNDEjZX6xldIf7BegjSXaIDoggGwB+EZxD4BpTtV1
famUHLNbmN8bF1FeH0DwuI4Sv1cmhds6p7EKrVshpdIOFsZWq77ePuQyZ1MAfmF1EjR1YkgYNo+v
lAxKC64UWpBTpaOoazy5LjJWg4lX36lPXmeejO5NAeBMRS07Md23QjW3GK+FkkaqHQ0iKwKIMiPg
kgHeAuRCjHRBvz7Iniw9MdHAiHpUlM6p77qAkSr0rNUJhqbdm2VgeOEwfks8TNIutd+3L/o7nQxn
9yEeuFzggNGPbXHG0lT6ZU46ALpJkW2b+DBN+1Y50lRByW98wKuzSboF+ZkuoPOgBhZ5ntQW0wPO
sw1ShaOl/I6dzVBsp+GOANM7aYfR+E2Q1FD0Y6Zvq37vynh+BBQ5oHNgYAN0RqrAFHNbRitVGdK1
A3TfCcsMtRM72ZUYM4cGnzTA2CTLb5IlUrQ1cJTRx1eNql9nd8V01mZMRludLcLVT1Mni3jZXn3Y
S0zABWeAaYEqilnVCyOtzvaImBcgbUWvk2iGk7xtzLaXlI0FN99Vka9HK7vBGj3Y3y+kJLNJU6/J
AEgrDyqIjY1XxEuecy8rgQv6y9FQgMQZi2MY/zYnaNDizrQo2Ba8z+l0GNOfDvlOQIxTG3lQqiGd
1uPcJZ+815z+7qvfaTZ+HnTq4+1z1GKH1nRJKCAwEKwQgpZkgIfQ1sV9zwRVcAAlZ3z8RdCXw9uw
6ts1dx6nRmbGRaLA8Ih+WJTMMOGMs65jnK1xy2YZVFkRuulexyhPjAcPPCJDTYglIbBBww6O9ANp
lblmrtkA9v+t97ZTe9fY3xYZ8ElUNQBj5x8hnHOHEq5CpqEFzF93wzL2AqX8obgksBLrzpl/ddvc
QjZhGTeu0X9O4y5M411vjJsE+WAcJ5Bgyqn/eyAdJq2zrlaUtljbCnecueLatFkBCFzpNy3eZNPB
br7PsvY1wZ28ksLdSaI2Vo8eQbQEbJudRCHZF3L33UU7OHxYNm8aNAHXN9HSxm7tY0Bs++6ARtDq
YHlH6h7fbptogd8CM4fubwSJ6M7l89cL6JVQ2wcBHeqA7tr4wHL58eM/yMBz6KG25AJpzTnlNgXS
H/NqkCPXn6z1VCXoApa1E4g0nXWX/r8M7qVZ1LKKWwoZSO4CMGkGebHBXQf7pRfeXo3ozNlkKZD1
4XHA+I7rc4GhGBs7BRg0q+/MDPzjiYx9R+AfYx7sHwmcVsUe8PtVBQnLulNnAKq8DVig0DaAxgjL
kixHuHFoywZdC5pa0UdzvRxjpti4ETCh7NHKosVEMhUzt29vmUiVwTKA32fZbhD8XssAqofqSwwZ
2jfH/dE+OsNzm6DjU+K1CvftQgyX2nQIQk9nYEi7FwVoT9+OwQavPqnOYyfzEgRpMfgIGHzEcDfA
fHLqVuskcVcC3DYpu0+O2X32EvWutFF/cXP7SVPULXr30cBSzZL7KjiuK8Gct6yAGaTMGlgcPZnD
ztSR3+98cND6pkolBki0Rjbrls0gAJSbzxQn5uokygh+0xU+46rtvelX8wlDJbRnQ+2C0tY3t7VE
5BKgavAfgXzUgVzKUJQ9XIK4brV7y+mTTW6Q4i6Z+yqq6JBvaKn3/lBo6J6IMQPKAOok8Ga6BBmI
wPxpzMbNgoT9UzWVmY0GRYvUGx0kkRsMHZslBXlRku3qc/mbA/JVw01AwOpWxin1ntM2u89jsO7G
x8zzO9Ru8ioJh3nxXevvg1qPmR4oNEBZH8ZDFOhMLPQUO2UhEuy1xR+1H66K8qqtSGy3zowz9wyx
6UFwiVywsaL79/ruxoS0TqPDWTE6UAy3kZv3/my5IchSd0Z3NKpjgll0qAkGnUu2eeprzoa0P0m2
62MvVJuthxmIM9LHIClfej/3mm/GILv5ojjn4is/sHP2S5eUcT2gH6WKxu47Mmb+snwajWGjgCQX
QPCvKSZJErrvxjtjKO5va67A8ADTjsmDgB+Bw5sHjulro7RpATerZMxhD3ZMAqUJtHHxkxhzkh3t
v5THaV7ZTIWyTjiTPjuhx8g3JnOfePumxwBUFP+UfxIHNB4Y0lHDfw96L2KCTEnduXCwuaAo9RX3
WTE633YmX8HQD0V/GpJO8ia948s/KN078Qlrz8e7fq10DYwZsRYMl7EmVH3HAi2JeeanRn+gio0p
oZipiaGe5JnmdFdO6iaLncBt1+dqifex9litp8YwQIqcf+rrTe1tEsP9cvvIRXYYc27ZM40iBWZr
XX+ha7eJQzO00ejjCHyGgsZ+3ek3jb5E9mosknY7kSnG1rPth6sNDMq1tLRxBr3GuIRTUdeRifnw
BDgcGz1lRnLfYgBu1+m/V2Lvbq9R4BuyMwdAGYkzVku4ltr3BGxMQAiDOOlJcYi/zjtn/XZbhnAf
0bbL+ruAjecTJrXaoh+/hf/p5K99b7OOBkZVmskmNIjkIBAAJRzDiQAseL2WuEro/5LI6vmh8RYf
w8sDMmzsRJbOYj/Eq+6lIM5eKnpnkMSGI9qlw6Zqk6fZfcAEk9HstzONI6NLtrd3UOBcgdMK4Cn0
qjMAPqcbALfUY/+O/o2f58Q8E/OsjkHjOodKl9HdCWWBhRUVcRAtgbzsehdrdRqTXkM7hpuZ4Hif
hqgGXWnj3fVFtsPkLhlfsfCNRRLiPwI5FaRxXy6VDTx1Vv1alU2Zms+a+gMTG8J6CObkYc3NMMY1
BxvxP+yqjRIko6PAEBMuZiGlN3bzgBYpk4SlbxrBkoaVLJQQQWc9RF9I5qDnDnyl3NmBitnqchNQ
T+p4yW5UGCy+a9fQWQcT5SVX2RI7Lo+kaJOjbbdzlLvjQ6ol3ues1a2zBm4EiekV3XnMzmXpWECq
0DhyfcKdM6ZeW07AynfosfDeXPowJzLPUnisKNexZBb+Q8PbtZS2d+xxMDQgiMzpbsJAwnp2Qmus
Dlpi4/9+q2de2CnmwRoein7d3D5b8baDTYf1X8Ca8k2lZDWIM08OAoWkxOS3WB/DdsnKSG1SBI9T
OwYwfX1gFiQO82F20fM0k6C3EbiOQ6Oc1BWjhW9/k3DfgWFDjslGDpyPKtVqrsvMYjiyofSL3PHX
5aUYZCzXovuLk3U1EA6yYX/c/XU90g31xEhHuzZcAf6I1Lzx/Dgb8m07VHdd9XB7WSKBSHJBjxiN
K17y64P2bJAVjyP68brcPlfTd01F6/PZXOnBzor9bVns43nLeymLU6rVs+N5ZY1WXcoGw+qxEiWL
6UgeRaHuYi4ksIyI/xE1s5fmwhuqTbecEg93NvfaZgPCmjxKUzfegBMOk1yXad5Z6rBExqyRyC5X
T/MJielpcSt7e3vBoqeGtURhfgCqTjjP6y8xarrYI/qwT+bagId3BOAwATH2ZkyKOSiNtMcIA+9p
yvpRYiREjyncQBBgoRfWQRRyLZgkbWrmMXZ6NN4oEvaeee6GPHT/AfOM/JcHMchN2B8mQTR60c1m
jAUCMgQnxzWLHeoEbdgviSygFy4JmTYbUEMVLJGcvV9GPAJdg5fNMgDvpf25MDD6t3hD+C+xPqKb
jmQpoEhsPBWs/vXmmY0ZTx1rWKjoI5r0/QxTvvRq+Qd7gsFNBph/oRnINV9LQUs5iGJH1FhreOln
hAvPvZE6u9VLYv+2Fop2Dj4ictn6OySPu+J6nXqJ5aLAmjNz3vpOfTeXP61UEm4Lt+1CDHe7l5WM
WemC4hEVXD17SybL92RVd+FSWBUAxR8MGuA7jwD0L/p3/KJHH9K4CUG752CuXFq93t4y4Vr+yOHj
RRTrCHUJnr+so2yQdYrhH00hsQ4ic4iQHWVcBpG0eJY6GKamwEMCc6gZoEqqwhjKdnsd4v36I4L9
/cIUTotClJ4AhNnEWxK7oanfo5FQ/QcQOQKDP2I4XXbh/1GdYiUlkBba8+Dtafz79kpkm8WZ0pnS
oU7QUXbSUtdX2jZIVEdiNMWH/mcV3L2PgUxRzJZRY2sOuBxpGrpoNgNv/L8YGA/ODZ5cGy2P/IwP
oM+9xIkhaDCLjaG/GgX6Y9y32xsmOnqUB8FvBkZHpD3Yhl4cfW2nJCkmQKJwHT3npbMUH+0+4Zz3
EjVm28K/6ox1DMGvB6Q0by4zu1ni1QNBoA3PsHzIxlf019eYNJIqX+mcRNr81y4LcOBgvQdwDv8+
4BHaAigPZ8LlLGa0eCz3q9v5agIsv17sJ/r9b7cRjWvouXmnrETyiNO7Ym5BOEKAF+gIBl2+LfWp
mV4ScGXdFvPRUwClM1IVjF9Yw2lxxlMp9XXVKRJU+jaLoNxRE2lBKblDH08KQuDOow0CM2xMnllE
rZ3K8ygQIxP4PWw1dNVqQ8cGD9wC2iM7wAuCKcvL7vbSBP4Yo6sGkyNoWR1kj7l7ZRnTMlUpUvGg
rs2zrWW8GVOc+wC3BQoocAqz8OesDop1OanxX99pyEbiEbcaW4uu7etbkJUqskAlKjV4XPeNAZro
aUbrqOwOfLxs12I4O2vWWW+6DQtG287Pq02PnL+tPdru5vZeMkN6fdeu5XCG1rZajaxowj65UxUV
LeC303ky+mBeniZVNib0oz1kwti0QygMfAfO49LaNc+VKYXHRT6V5Set68GCIGGg4yM9l5HPWYz9
wEDXMqY3cc6J1Q1u7eXx9HRUgzbxh7t0g3m6myTASLGHeft2e//ex2JcbOAHcdw969VVJXYLcVNQ
o/HGP2NocUUDGqFd44t6ivTvdxTpWeoHJyeInrPN2+RXmyI8yNIXfC3lw5dwu1vXNRDAizI9nV0n
fHF/Fw/eZo79R6c5Bs9v/etyClK0Lt5ev1Qq9yp45dCPVQOpYfK4qfxuZ6GLT49SgODffAA79NEn
2/TsSI6ZL1J8WC13D8fSoq3qYt+XZ7jtvbK3MTQHc2yCefRt9Vt9P7dB9r3/0r+1SxJgZkG28Z5W
82t+Z2OAdUDzH7c3gjOFH76Hu7Bp7qRF12EfKiSq/a26cXdN0AQSl/g9XL+lbtx97VC16UYKMWNY
rAHZqwdn8JO7L7n/Okb+58G3Pk2oQTzqwbxf0T3pvGTb6qx/u1M32+/eK/XpNvaDYHxTN1N4913d
GMGDrL7M99D8315ghAsrkSCb/z+kXcdy48iy/SJGgCTstgqOXjSSKG0Q3a0WvHcEvv4dcOaOyBKa
FW9meqPZMJFV6SrNSUYSsYonDBPBvZxCAvtI0fdmAJNn4dL/LyjZN0qM9PlOG6dZB0q9qV9OAfJ2
4VNFQ5Nz7KzH+UaHkTZFvKg+6hGXU12Q92aRYTa19Mky1G3eRgbu4TGCNO/KOpMisCRvwm29rTf9
VrOykkQWT3fZvrdvXDHCVMhyrAUFuMr0CeotioClOw25zBZThSSfx4tnY8QqW8YxRRUoV0kuLwKf
Flgije4EjiNiC0B/fwyqDxLQqIfGhHvHqiXIBswUSHa23qg9RTn/MPVIuHlSOpKan6pNe6NcBKti
09ocn/4Hn/FFm4nJ5L7GozrHQVwKXf1xqVfFUyHSvKCVIZ/SvWRW6IpGyvCxyRgniz1ACCNQp0Dy
9Z7lSyjPGwBSt6cwxMbSvVIdg4/YnVtzYNo32EEC6NZfczRSSdmCN0TBhId/nfYNaYZjNUv8QuwG
t6VtJzVVA3LpdE1adRm2dHH4HKclD1DjyB4hsr9nU3IBfnZpcLOVWS97bIok+SLWPx4fJo8I4/ZF
zamwlhAMzZaOpa0i8jZ9iTmMjOsmRgP/xwnj7MM6TeV+sL6z9gTfdkHb4E7srCpedt1aSZ9Vl+Ne
B2X/Zu5vCDKWtNcKb57W4Co3so/5ckp5aPNclsT7y6l6bVZgd2d7koieHxBrwoZejIsVcvSbRQf6
W+K+zo4xoU42L1HGBCHVkjCub2DKpU7o24wsA4xvv7ZENVT6WCbYwem/aaIRBOuTMF+jMvcVY9YG
CX3QbKlSU+cTs+LeW2g8RT+SbBXrkXF8THBQ2O/X9UWPua7OE0Kn8UCvkj5QLn/O3rFJtnnWqpxD
6A+m44sSc20ehlfDpPEup/NPF4Vo+iTqb5Hd2qXN28rE44m5Ny3xA08NNAR40qufolPQoSWnA/kP
QvjFDevzBDEVqyFgED7DZ68iCRH0euXqE46RGPfjSJL8TyAYixsHxazqOxyb/3mGkTUXWOzT6TOy
+leWAq0zWH04CB6LgtAJAmACnHRwrehmsncKfY1PAbEfy9u407whw/DTzF2xClSQqSUgDFMpMick
teTTa/hRGfG5nBB5Dbgh0liT5SdGKvMVb/PiaNx78wWMI2n6YuYWEr4gwPOHXkgJZA6V/HB5BzrY
72+qdUOHefMHgZtVap4NB+rRwHSekHtcvEX71ua12nA4Yt3VVA2DuVOCUmq4W48eHDtcAFycY5t4
VBh/1adRENQFqMyP3kmmgZ7rgtl/fj4WkHEL+HVsrAXEWGiQ9SHIOL/nu5Sgqfi3Zqi6Y072kZFt
ljz45nHDdEOQMYFpnJWuHINgYypkl24q27Xmy21HtMVqunjMHe8MGSMohEI7rV3Q0myg1kD4JGMt
nnlLk3hUGAMo+YDAUgZVnm0mNdGIS4SjslFJyhHx4XdYCcfYGpa/AN1gyJDce+J2WpVzsQu7UyU0
c+BuOoXe+H5qNVmrccKK0Vc7Kv4Yz0E9HJhhA883udxE6ptIwOqNk0LcVfOU7QD2HugiUaypkTrE
IbLpkZWKhc/v/+qBc0ObnfbGUkVRFCPQNqOdt3O8p8aoXwVNVw0nNR4LyKj439JitEySO7/UMtCq
05XYv0cOiXy9qxeRoTp6KDzJ6GoNF6U+g/aJ1n8kzkQflYPKNFCzYUg+nc1KlwGb7uJJPsRX6Awy
tD2H3liweMsso3qdEESNGINeoSNLfvaNCRUW0j5ZRQ7yUW8u/UwdygNjG43rhlETzJsArxNvqHtR
ytWhlSAaXNBhY/rYgUkPMvEbOtOPx0/eCp/RSOGWGhMp+Fgpj7QhqGE30jYLaWm5SGgs+44XkgyH
9U0bb9hiPGuRukEoy8nlpM97vTBmZEZs+9Mx5C3vGc52sl6j1FueGMXPBKCD+iV4OidrhYRb8cc8
1lXSGDwB4fHEaH0o+x6sDAitTI82r8rKX1Tvtu5Q9LDTx8I4ZjRveGJBdrFzHvsqOpByX9yclOuJ
rnPPjUeDUe6u9CI/akHjpaXnVbh9n+ump/vPkhFnhB6RDHt5zNQ1d/xAKERGo3tXlaO6gTlZ7Uoa
Gj9/5mSxMd/nnnES9aAz6jXg6I6ubtPLhtoJUmuLD97ebp7CiYyaO2gCnzvT4RY3mRm61F2g35za
tmt+2A0PNHA0Yr69SMbHFnkxL+oeLHf0rJBoJ+syGXD9FJ3XGse7TsaQSE5UCXkOSiHR/a2ouwuV
fMw5no+dT/1L2RQZGIhD1UpkkVvUNouivJhCr8Uf1S6aGfVb8xOj6Gs8QA9zIhu2fix3R9qukHwC
JF1LcK68dOKoq7/5CMa4VJdimgL3HZKrb4q19zQ1zfpHTprF4RXJNpfX4TcalMk39BgLE6ZNUSoB
6GX6yxmdbzT/taV0z+Nr+Jlv6oHxRhSiNWC/sWcbd105z2IJZ4vAwmgXHqG8kvq49N/QYI4uCwO/
SzEVf9LjH7FiNLZmyPp6+rysyWqTIifD6YQfzbijzfYfppiz0yqtuAg+CArv7wqZLUPXdMnhcOgJ
qqrL2NotTp6eA1JpmR8/7X36c297Bn2mxuWzMVz6bNPjHraPJ8gDn4/OmrHlUaiisSAX4TSAyLvq
Fo8t3bhP+uL66odvAsTISyUlzvDzGMB1LfG4XNr7/Z4T8Y5q/A0RxoDHjTLFukMQ0eOcijow7Cik
8jEng31iz0kRANMPIGhAtrCRrlBMMXsi9xB97zAPp3oWzjiubizswsZsdIBj0g2xOxOSuGmYicEl
7k5JG5jY7UWlHItEZDRH8zweC016NV4KFroPEBpYEMvW24HwVpcyinynzc+5bPlEqUj8+4DGCFMz
xCfLosZReP0s3sNftLAC4xNLFbGR3fjg3Nt1JPzbod58B3NxdeU1dd6gRnzWNynJyS5cosAmEnzK
RKDEogU5YrUT/n1Gm5ZcGmPFudbp91OXMbyKVXuYjUfsyXrBFjvCG9Gp2hN2SKGrd9msgZ4XkGzl
rytDQ3iNjmIbc1icy/4usvdkGXfoyEXTtxLISsTBBaiLNUaNDJ4rvO4wuz9gkIFmwGgjSS+xMxJT
YAnMnbprT7KFdZzO0k0MjSTHXkc5QCPazwAbunSRZutE02Vgef5wfyUuKUoi5pvmJeAtThoxB/ff
w1ibSdVXWA8R4CkTalKjp0quLaa11H5mQiYCMn+qXFJSTPP8pHWNCqjaueIToa1nPnHEFIMkrRgn
PBPILlyCOgxfJaOdHqo9rIKD7t8YqVgJZg6QDZCLJymZaEDqLTAxu53tSn37mdDnZnMMNunrY4Py
3cndE2XCL2EODAtHmaIGYOXPpensjgiF7Mc0xqTsujYbK3UGpWcqJtpMbScYkRmkrDNCw9MlC2vu
CE/MRoI7+a/13H/TYfQ4iiu/zDPQqWll+i+9WbxOt/EiIxXlJYbE7zHPPS3msqZhpwRaClrtMlmf
sBZ6l6NjQtGBITpfnGE+liuXSMBXrrF7ttLl5SzWOyM9LCzX04MfvSGaPTX8tWYEjq7s23VH0Hyt
YzPuRufmKL57jfuPZS65voRi1EG+IVnRIjc2J1VXjNlCJsvMcijHnI5J1O1tMzalEHopQt/wcNtn
aPjmR0K5DA2nyxqUWxpMcO0Eda9NRJz+cM8AG0VJvrIVOtlMlhn9/+c270+P8Yi50uVe215PLyW7
auWYBqDhOEH0mAO45YgJBJ1cTtGqCCL5Zmqhs4DXxTCug2ggwigQ+ujYRq/IbasWOEVDQ8fO/W38
+CxXL/9Gy78oMMdUl5dJF15AQYGWB3pmqyTWXZ1rJgdh/X73X3SYk+pqWSkmQ6uMZO7OET2nxFTf
mpfY5Abng714RImJlV3Hk4pLdOVo51uBHtOE4Bnc2txH8LiCfvHEOKRSEIK5hlXmp9IITjlBMN4S
8SgTtNwElqvnKx7axEjmaRDqfyiyacsujzMp0HCKL+U+p797uo13rs4JL0Yd7S0VxiIHnhg2moxK
mER686enC2/OekrRNqboIceRcTliLLIvJ57gDLcVk9owUZH92E702v53JzcsQ0K4NuA2MsZUFiZu
Kc2ubSbv7h7+OSPouEb6lfC6wkZeh7ikG1KMKW2Ti5KH0yspZCvMlHqvmOcyJ1t3QRMrLmnO8dTj
LvSGImNYSxn47VmCimKwuOg/w81l2aPNzjX3vOB/1B7dEGKsheKUSSmGyO7mxhkIISTUgeS1eGyR
BkvwTX9vaLCWYtIUfqCFF9TLzxG0KVpyjovHBGMgpBRN/U6GrOoqWvR2Q8IFKkM8YL7rZO8jNhjj
MJ33Uj2pcVTJuTA7+u4dNyVFwxyiDXTVLAU6XWDnop6SDD1ysw/xTaEyEU3VNN7kGn+UevcULpbS
ouX1cwz8Pfgy9lldT2UvzXNIy0Zc9nhYD4s+eEstr0/aR0QYG6JdqrqKRRB5aRKyeXdohJhFwt6E
jfrkiPqFCsQztssD0QzfEk568juyuErPuemrobuJzQvFd6JQuxoyjQibDepmmNCz3+LF9pmmwOiU
D7zIfITksHEAY7UD8tx33MfoUmKdQt2ezr2JBHdll3p65EQdYxZmqJnhP6y4HhCwcMM3fCkANfKd
oY0Fe51MpBPMZgVfQCdWZHjk06EfjzWShdoa3jjAfgMxNNpjl9y3We8wESddAllelTKN8eTcmCm6
KhGQugC8MKc01hNLPcQVEQ6PSV9xZxk5uiPNsDqZJb6UiDCm+SeGlJHuuqyBBTN8wdnbZPo7GmzJ
ZJsT/OHpCm3N2ZN4vNAf4fGyFVeUpuulthgkzzUjS3niRE8jNcz7k2HcykxqCoCa42TQ502neDoA
I3ArGW1AavOobo2ts5UWvJLzSMfFQBUgLBgbxEDkteJ4c/+JVGLLgw8LNgdFbC1BvcaMsIEU7WAK
RQF1ecS+yeVEB2YgXmw8aRgJe+6oM95GivHQLhzkyAVrZm1mxtRGFG9clhlR3hMrfU154j7cMSsD
MsbjsDAZXXro3b8X99DJmtoRwa5ECqzcqS28G4i0nCwHH8d7N8wGH/aNGuBUBmxuOHKJMdxFVF+a
UEFpA08uZWWac3O2VEiwK1Y+DbYTKzMMe492cmLQt45gvwh5LPKj2j3gufz9ASy7CCpTrxpqKxXe
nlNEDrGFbbabtCVbQNUCdYWg/vcvYj5M7KFdGsks7FJkJ6YvvRx72VxFGnS2xBSxaSKxt31CVdP9
9Zi9keKHfEeJ0egSIzWBP3dQYrEv6AWJ4AJ7M8emprlLfOqeErRP9/TJN4zJe0BdfeaSmATUVk7T
J25tfhAd9rJv2Wb0V+qELhGbojtpzuWyTIBw9S6GuUiyvPFWRaD41FFjDG8IcWGJWSbaTouWd86J
8D6CCRgxwe43bo6znx8DbRFh5L8hWPXVmLWkR5LpvCnYQkfqiGboJtXQXm4CCEmAUWsWj79k1NDf
Hgej2vVsrkR1raBykuuTtXih6dxSUlsMqawLl+Um8GjXbRV34VeriM4sgXY/lbnO+YqRCPBOQpgo
s6hmgCCYaghQIIm6rGOoYO1g01ZD5RUiiD2vvDLms2+5ZiLOJC7EQAU0AxQuRUT0+tZYHeExNRJ1
3THFRJ0J8rV4FYCp+YwASWc2zQAcZviLUqFYkhnHIRH7p6n2WmsfQWPK/sGvToKg59U+lmrOdoWR
3Pm9DjI2LsQouhQlg7b3KdnEpK/pu78NFptkESyKD9dQjEzR/YVi1XpC3rDIWDfUmOq8/MZI9z8+
BDtOAMoB8Ffp24SgUwmO5Lvd6eVyflc376idaz8ia6sTRMNDROzrvCTgWMb2jiaj85kTKI0QgKaw
l2BYpseNb4sG9uA8eXplt7geTEs5lJcuGAuJ7+gyaj5pu7/FWgHwqlLaE81WjkryDoxUEdD0hYnO
yQZNkmYc0jxaqYk5V0kxe55Pl5OAzONXDBB5pam1ROhXSlaSvNpU4SIrqHt8rIGjCjjAlGCETRtg
cu8dbinIqKzkfneamyKdUG255WVpeBQYbeizsplcWq87xXagazTaUu3jMQ9jbhzFqX94YER8CjAM
TSgGHsj8J71YPDEaNRr//D66ju7PyAmEdFZ14EDvcUjZriJv1Pn5mIdrIMe4J8BCDKVDwH4A85Gx
x1GO2gweAt2pXM4s0ZBA6QDoYvpbRntcs+eGHiPXckePsby9WEnibAJ62nHIxiM7XqIrVF64Vmtq
FiCmTQHtEKfHXI5YRsBwYXMTWjzw1GCHbsIpcN+LDoW8erZPJhgy0rZiMSV1ZScu8usZZ+HRyMXd
kWNELy/dVKsCkJtDDSeqQsRkX6sqDaYp0eJXR6tp5r88ZnEspXZHlJFGd5rLHlo+OjQ/pC+1VW9i
PA1/lev5s4+ew8fEBjvCCs3NeV5t7s3roJtUsRaFKNB6bnEKU08vOs/+bySY171YdzPshASJuMbu
k+JnEC3+BQHshcToHmQfsnGvXZqSlm49yIQaIhBVUqyv0R9TGFTn2yndUGC8gDrxFd93uu7kolnd
01uO6vJ+frikm0uI5mo9v8zBgA9U2Fmoa3C0vsJT2DF9nd4wwdiHclJnrjLcgxQBB6dOyMzBOFCi
UQ1QKCUnahgZMwaS0g01xjpE00jx+3janVarzbXkjpz3Kfp1SilZkF/rxliHa/KGkU6aGMtjsUlo
svlAzpj8t5tjvJMzmV3SwMdnCH1DyvmvFounq5z3DhzVohtmGTNRRhJGqiOhO6FbGhVBtzUv8owj
JNd1cY+EkDELgeZjxR7eIGij25jtwcdKRZdo2wsJjofDvMR7aJ2QJTn6CYl3x0/18LnSTh+rznp8
omNZ+Jub/YZjqkyqsLnEkFZh7z1dFvGh2U3t+MNFkpyHmTp6rlh1MPS+AVHyeiQ3iiH6cS3MZrg9
p0iIOv/wam6gNepQbkgwqi0Fqi/HHUggpEJRfrPrF6fEPF1WyP1ZlrFu9QydtBWe8Edt8fnBsfWj
mn9DndF8D/AkUqDgTrXiLOWvSWLEJee+RhnE6SEBiI4frFO8Ny6XLpAufuP3J2wx+TULfL3WLtS9
lB91LlTGNMQ+CAer3x8LyShf2HUtIzchDwBc90TFHI1evR/2pyLfOOG2qJ6mANf9bzQYxuq0mvpp
GfWnQP2Z1g3RZsuJy9vfzGOEUTpRi5xI0AKYrqKh8/miyaZGjvD/MSujsRvWWQDMBVh/QPaa3Z9X
r2R9Pe3T/lpFW6nWhEzJhDpmQiZWqgPlkENwLHE1rLq94sPhJcXipiIx0SnqJesR8W4apHGwrnRd
nGYvP3fp3iS5vlYK8lYc4qeCdItjQu39Y47HMjt3H8D4B1G6VHkclf1pdb74xEUk99QZm5+Zacb0
4NNcN2o9y2nyw1jO9AIVKn+Hoiwvp3Mtin8zqjfnwAhqKfauPAec5enlZZOt30vys0upS6wJtTDU
5z5tZxhFC3UPbbUBngUc9R/VzRvqjAir/WSCnTJFf2qyvegeW+xJErJnR8qMWYOg1pkanFMfTvUR
u4w4XwTN6YQK7K7QutEZ7zvN/FluLmTx26eWESAHXdD0eNxP9D3PE89HVemLWRZRTKrDOp5pA+3V
WbXeg4938blHPLUgltEYrf62/HFctvbnUiD0rTGM54DwiiGj/uQKEI2ljQB8ZMxtJbauF3cJznv2
O50cCvH0+Hx5vz8cwY2/cv1WnGQN1DiI30P1WeaBDY79/kwA3vSwBAaQaUwoXQSzcnqp5P6kyOl5
7hVnLb38C8sNDKsBWQ7NfEBtvGehDZu+zz2hPzm5T7RuUUsvaac/PqaxrArO/4vIwOfNOfWiVgaB
1EPrJFOmQoRBzOJ4eo1nuvtUGa2Jbsw6JsqJQ3awoqz0D4DYKOuLGnCYGGUXlCCepTV8fRtcJgFt
NfR/U9fVqhSIqmLukD4ufYfGcxjjldxp2sYPpkpEqgs6N0ntZ5GZRymWPD/+rtnIdwGoEtuyh6Vc
GPFmvsuX2yJBC8UU1n8yox5auMx8E29OPSoJk2eUXAOy1JaAQlnadm2/2I/Jj7030QSMZXfA0sUf
LHzZXPXj2A366Uk/b0TqL7FKwVh+7jm2bqzx4JYMu1IoV8NClXpwmRsxQU9P/I6VyG/8TpvBhjG3
fEeHURJHirwubkFnYiOe2+x+XgApRHvLgHEjx73N8yFjzhutImjjGBwaNh0wKjN33bxrcml6Qtto
SrzdwoIxXQumseTo5nd3oUA6MAOJvnDsShMYtVGxzyL3awxc6mZJurc17Xnhzkhwf0+CsWCO2iWX
togQ3C/7FTHWy+2x44j7iCDc02Bcv5v7/QRw6pgbRWU4pwuy7nSDc1QjQn1PhNGpmY/wwgMy92k1
IeLbFi0EVEeLC8+rcQ+MceETAU2KiEKRlN7MMaeSHHiT+bxLZ1y201VpVhfDpZf77nyUDxxjzPn9
K4M3tljDzra+T/H7JZ6SCaGVdeTYl0H+7xXy7iqu8nBDwZ836AhoQEEiwyS8Tz3btj94N8HjYzCy
N1TcrI/zRsJFhD+0H0At481+jJRa79kY2Lwh4AVY09GjKxjvb8lOLRzVElLVkT0P3Wekmf6eEqPn
UpAiHy2CUr/bnGt6Pr971N6l9OduY2YY5rlg2nKHKI0Tk/N0hs0gC5lblNKg/NPz+1NDyNowAvLM
0czv5nlgDlMQAHwdluoxCpMEcuU7RYqREDRjwDDjgUH6t8ciNwK2dk+EUZpey2eTcppcLeXzYQeg
rYt9OLibutIP633Y61pGXLSuIqvLocxhT2RS/V4zzMHPQNlb1wf0vKzLnHimb1W2iiOdHtbk1UgX
GM99Rp+p8vbp9pi1Uumcqw8j5bK7M7h2y9zIazYBjlMh4KBf1OeXDTyGuSBPCl0XxquxpTyh/YMh
/Ode2VHTUi0110tALs9R3UApbrXX/5Wp+iLBaOBFlDHZNiTG9ZyEKX0FLF7AWys7Uta+PzZG+bQK
y4BbLCU9bXTTNH/PnqyntTGMeQX0JeZ0q3DviHG3F8VTlC7DoSGn15s7c4pLsgo7sdeo2WToAOVj
DH1/ht3zx3jfRoiKNkMN5dSvapNqp8fy/wcr+XVHjN+VmgQrYuMSHJ3D7QZTxyeUZolnZ1ud24fy
/TV7zwpjSkL01gWzFKenby5AgwhMDD1QYhx9dJhpOs8BjBTC78kxRiUNxNIRREjGahUTfYPrWiye
Gmr9ruwDosslBow1DHjwHNsf4qV/jpQdrumEErNIE7AZu1R6X0IUVTSKlTZHGMcd6BcZJm5OsXNV
wpg2MqEpERbyTrdbXmPDbPiN76HAFw3GSXdx5xeaN8i7fjZLim5W5FpknRgGPWYWJjZ5jw4eU4zJ
kDqvDbs8707ys4RXprmI6W9RtzAE94aRV94Rcq+KMR5zeVopqQQRSVIAk7mb8rzEdP1+z7mqkVbC
O1FktxtMvXnmugMdiCFsBuoA6Iy1DGrY2gLLknl5Kp4/lRijESh5rwlRBl8So0H36ktOv8kv5Mfx
pqK2q+sfHDvyvc/pnkPGjmieKPqyC4oh2ejtpjThU3Y6hwjHWbMbsgIHqdg6g3ScdfSwncgCOX+M
9GJ2eKUaPD0eybnes8TYjzIsZ+1UBUsrkHsHPc88kN+OaRkJ+gOh15/7jw+Bs5Zr1NzPZioWlAnY
mXN9vN5EARiiKhHfQ1KUmqRnQKk+PsJxjb75fcaDZW2XONjPOrROvGCC4f19t0BCTyRoBlJxlLbN
0+hBY7+ZkBuCjChegBowReIfKobyF1DKhoc9NVWjeXvM2aCqj+gwAhhJWMvT1Dg4yRb19vXxj49k
wCALN1wwriuTi1jBoszh2ADgiVHo9XQ5p0tbe2oJNxQcNYI3xBjBq5WulLG4CeXrCGkDFAl5iYlx
e/RFgW0jcGt3kioB2MmQQ9rBrP8ezBGSB4AU4dm+UctwQ4vxU828QxOkg4vRzGCX2ah2emT/wQsu
OHpzzdnd6E0V/e/650cAtluPr3+k+nF3/Vd7e/Prbik0dTQEyy+rvzpa30PbPOXWwkIift3TVje2
21iPTRuvPB5rI/nGe+qMl1LUrqpmGk5whablfhFNMYVeYPjdrCgtfwIu0f6wj8/CijsSNOjMA51i
RxTjqMDW8uFxFNQ0ct4qUmAB5sz05hyjxxH4qyW+OV4tmSShC5zlk7JTFxKyphwZHI/bb2SQMQ7F
tJ+EVTqcoI5aBqLcHd5WFQoZrU6Xnc2rW/DMxVWebhgqGqBTA6J6SJkpGGcw/zKyuiHRpf6vsgA3
vDHWQtISUUnUAR4CUwIKnVpvdLnfVxzzOv5e/CLDjicW2JSQhcMR+hciQBRaIBZiBn6mcF7kI1gy
d9LO4uu3Wv630K10wZBsZ7nLz8/NO8aYuB5+NLy94YkJby/+NJ3G+SAWMXnJSbU2pTWiCgXpYAA8
GeF5yX12Dz/5QKXY5HMHKFzAh+K2kJUiekkuq+KoYbvisFz6sdEafxnfcMeYjTKf1bEUQKvw+hke
P7+BZobgxaD252rPQxQYT4LdUGMCC0EN+pnkgDEdtYKNGRtoHVocSt16WxrLjhxtPE9WH49ZHI9z
kZUCWImoYqc941tmzUWusiler3PgJu6y42mB98lsQQxcn42x4M/P9prx45AddzZfZBm5ybz5JFNn
V7Ln8w7LiLGFwEBQT6XtENTTT/TxZugzF2yUZXhFxZH6xaAgX9SZN5KPJv5oVlQoi9FqHZzeNwty
oaB/2m556Fx/CBe/aDEyFGB7lSv1oLV6WVX60BnmE/NgVSg1wHYaCLwfH+0fhPaLICNGuSvmQjE8
nocXJ8wmYFhl3UL+ay9vObS40sOEpvNYK7FAZvDqgnXGTN9mCIYd89Uytj8MRMOGbnO4G37xu/Z/
ccf4oUZtguAyRN/w5CSGyKB1w/pRWFyU/z/EDF+UmIA1jwWsnpvAtL1UvxQyh3YsrMTuEem/Yk9I
T0UTsFEc9v7gZr+IMq5I8cq/k6mlUekrDx0q6ppYmHWtKf2QFntX/3jhdYRx1AF1dpz5ja+tKk9s
tCGWLXT9LNCNYu/QR13qF6vm8PcHt/4//hR2t+rMU+I4Ht4y79rO0RdERM6dXl/UvEaz+XBUf5YU
RWBMTOW3gDrwhsenbuq7IUQ/xJbpr96R5EQGBvyt14Y9pfRo68BZs319Hz3zUmjj2cF/TI3CTtbD
pCtxoQwOErpvnnyCfAzpl8gfcM923Bd/nS1jaZqJMpkrxSCwQCbAoGVi44GtbjkeQ+aRYeyLOnfn
bdGCjBoSzcP02bmj818xqfTIx/8No68YWCvJIlHxGYtflrV+Wy7xLjoaBll4pqP/+vWKAZYz+mG1
fbqmHw4ezculgeczdtBznuvjCaqbC2BM1ER2ysAZsts6YPWyBaacJwgb9hyzNP5E+zp7xiz5mMK8
OEPSIcXILZ28Cybd2zxQr8HiPJJoxiIp0yRV3eEJ3S9y3SED1uljNsYTNjeHxZifxp1Vs/ICNkKC
5OH+jF6VATvvgCkzUkFVtwb1nwAtedyvuCi142mOf46QLcsGmeRowvBC3IBqSTVD+EWXbsWJ6Thm
HRu6741dqJZhgC2M0BJkEhFjIVq1GrJGQragR4BC8Eo4HJOO1bD3BNPugpdvgJTb6j0fRrERYB2e
ZCA4zcjnErsVjoH1+BZ5In99H9zY8zq7oJ3pWguUl05LpnvYAanFe0P/j4QYi1N5QtZVw7M6tZw3
uHtsN7CPXMF4HCsqbJE2EC6hOr9AMF5WGTBQtK3w5h8jur/Gho85ur7HH6jYFdPu5uiaycz1pckg
HS+bzRQuH4t1iBXSxEZt+Ejt+ZvCExCOn7q6zBuSoaS2Uy3BIa48tPTSUndPe555ehw1YcnLvQy6
QLKvwhhsbXTfRupjF58/81cs18CTggt/e12K8+gQGSviVfM2mSaQ+Iupv68wN7nZnRYHf/P7FO0O
6E3q5uT3b0JoiRZzIIlp69UxPHa2zTtZTiissEm6oMTrNBlUr9BX5/edeXrCzh44/eNeWUSUEwzz
1O76Eri5yG7u91E+sD2xzcwjjj036IBNy7lMjhdg83SSH2Cf9FDlBhRuo4sbNSN9pAs83eaRYd5I
Qe38XXAxTclGIV2jB0J/LFHDh+7xQlCODlyfxjdH17v/MySrDSrdzhMA4x4rNi/wZBNxTYUsTylD
yzpLR0JptwjMavULVn8YdOD1enMsFpuNu0SZ1KsXSIK//I1R8Q8OL7yrYYINKYvnbj7U0HW0bw/u
BO3jljHcDCpvLxxiw489UGY2EeddohbeErwAieD9hLyps15fyxyr+CcvnfSHzNU/MQALBdtlmj/P
BtmuY12QSCLbgWRHl3WkHec5ZD0XraQ6dBh4460a55wpm5xLmnAqNFOwuWo/Z2/F9pOjtSPzzbc5
h29LL+vaj4JkCJvjHxt0n4fUWpgb0TIhigfXQvmZbA0MMrXkEw1WHOnnEmdikGyC3ueiBHepcUa5
4vRu6itxM831lvaZ4dR7dUe7V31vfx6jTZDCbK3+o3Vk03ZVHci9ik6Jof4DUGZEyWj3iPCPw+sf
0qz/yNB1Tu/GlhTJfHopxeEm/R9oI1Po7IyuNQ4VnrgwjyC86oIUC2zR+5PSzJZJeup4PeMcmzhn
Hi6dp6i+EKJtBa9yf6lYNs9K8d797HK7aaIFkluCwnkTbwX6TjLkpAAIbk0WHCPCMYhsC1w9F6ta
HoBEWorNF2uXhNbBetoWB1TuOaSG+P2BvbqmBW6u3w3rsG3hTk663sqkRw85+YFMpscJsjkCIDI5
k2iS15XfgyM8JlPA2uKxInJqOpzsGkCU76O2+UTI1KhDkrSlALbRd9jY6pLfeE8TTJFug2sbQom1
bDyQ+PEnyxwb2TQJQ3TqVXBuznDmTh3FHcywZr+YoXGS9d9I1Bio2g/ZEn5P8Wh4ekOP0SbnMvHK
IMGdSWR1sbXn8OdjoRh/9N0QYHSpwmhEhAlzSDqmgMz3n3j0oeoYEfK2Ra1sv/p3UnhDkHHRyVwJ
1doZTpAsFpZjomuKOEZ3eMzXqFrdUBmE9Oae1CxOLqk/hPW9Dpw4nskeTWrc/Dwbx7tR5Gn5oEry
3rcici0JcAwpT9bYGB0bJf5+LJxXQOkamuN/4zm+pgW1j8gM8XgazTJ88cQG6W0/V712yI5765+4
GgV7oFcysFw0ffpW8ipxoyb8hhjjdiVBS2azv4jpm8gUftk6j59Rc3dDggnTIznUNP+a5RTp9PCK
LD8eqLzw/Prs/WZUb6iI94JWR00Z+3OcWqS/Y53P7wvgrwjgedDC42bGY6HmEmOsQe62XTdXQUw/
n4t1TFYtFdEZaopvgrrLF3ZZmxyKw+c/Yo81D3kyA4weKIZAyk8tguwwQcHElhY8aeddF2MXsO8L
ofTQ0IsiOgZ10BJlSSg5r1EswbNUW7QYfH15zB1PCBkjMUHzSJJWgxaLBZn8H2lf1ts4c3T9iwhw
X26biyjJki3Li+wbYjwec1/FTfz132l9SUz3MOoXTxIEuRjApSpW116nUuyecFtOPPkxhkKJraq3
qBIW63g3bi17xPzwFw3uEvyPo/LLNZpvZWRD9W4a9dqyQO1lh7o+RAgMWecRAFj4LzpPFGEBZwU6
IqIlfVuUyy3aGWnGI6dyKiQXC4rSAKaUApUaqJMOtnWs7kNyefg9eP1m2ii7MEUI7fu3qS9vK8yo
s+Ykrcs+p/Oq2/f8z9nToKEH033hwWYsFzJmdBibok6XUC4nCFghASDt9/mA4zsb/xjzirHLBZoZ
JcauxHJrDYlKdXNHxwOBJJ/iLWzQV/N5uC/LE1szWoxZUXMl18QIMUDjnDoXbS445pbgFAXW5NAC
4nwrzqv7K3ovQxyApabfwejjR4jAbf2IRghGB3BxnmufOZ6ajeQ1XQuE9gJqnb2rSehKKxy44by7
5VbWTICMITHAUFfTynm3ye5w9uBL2Wo5CXGwb48bOl/cGIrHFGNVxi4QxdgAvev2dOZY78LD7a/E
iwvZKH5KFcoUSHj3uYsiV09+Y8TXJHuUeg++8nSbHEcn2HgeOLKFqQSUoV3mSPuC6I/cCgonJGSX
Urp4uMgtFRqm7MjjH7qK4GJa2T00HKfJI8QYiVK3zoZRgdAOF2zXMQdNh/fXGcNQJYqsmLRgvdWB
Z3pe3/4QPEt6vYQxC5wz2aqKs4w/39nDxhnpwfPf06Ze21teiE4fxd+hhY5MSrXogWvGZscaJqTq
BDmc+adz7NLBLQfexcXFCp3yTYL5EoGgy6VZgIQnbeWHjMhc88Jjgvka5wn7vnmAqAUjz7td9544
CgAbXi+kWOESG6ahUC/ifKHlQOmbKcZam2Y6NMoFJOX3DGeE7x7ct43NcajLuYeKo1BAkwVwLrtn
Ik1mJPVVR+O+nFzsHeIxzMu0BPtP2AOEG+LED4sGYEaPCR+kQclbuur4NP3OsLijbGA3OXLjkWD0
TWn6uO6tnn4q4AlgjOweuxJrVBtRb4NjTXndiOVoDPd9FEuxALbMYpFp54taThQetLNzEp/J5FM4
ERqVvUeOGW+D35sjdjRir9gpyfbAG2BbVM0ZeUb5L3pQ9F0E8vfhASHKV8hx5MtFmBkBRveFSDd7
KaDIpCS620X2vZc43fOaPIqfmAQcV0csX2XPvBLMchVzRpbRfwjbCC+TPj6NzkTy53iFOdtzi6iW
w9+ivszo6D8zu8IaBTE3cTvv5cXAVzOdy339ytHJRUc+o8EkPXTEsDVq8LJ1AiAWYfwFbW/t7ZND
hn6Jv0ztjAxVlZlRx33WJlLp3cH6McaxlsfrDCNaVscLjyH6iG5RokKdUUK7asiMHAwlPTDJ2rNN
vPRPuAq1NS+1uraK/jspmZ3NkjUzqvUJ6rfFUKj+J5WBd63GqyZE9byMCC63UJTvyBP3n87BSLCb
vdU4KrIc+P1HsDI7tFXE7fl8kSBYx8kqQjDgV5Di8XjkntvhaL3MzmxVwGJJrQDnBrdVv0XnLIft
8I31gaMpi9HFjCHGaAxJNggpUMGekswLi5Cc+4wkgPHt16pIJGkTO4q+DdrTszA9tIo3mGvOD7it
qn/jWihtNBUJ/ao70a7ezvE+A/7IxUCNMHCNipe3Lnc/Zwwz1mRCw7CRLMhVjdemWBAptbuV/Lt5
6RRbVElck3G1kT/H7eRq0Unn5XmLEcqMPGNkrMEI9EEFoHL+FackftiEPFe+nEnOSDA2JsSdaOOc
QEexVwyYp3QLV05wxMbY/FLco8NdyuKxxBibVCtC0cjoF3SGX7gxTMvjgzO6DfFtjmGTebQYc9OH
OJpjxqD14tA7D6WL2y9Oud+9d5NtHkm5vrur3M7T77UG4AWpwys8cOizk1lxowNk+wztKZz2Y+/C
Dd1+DjwG2ZmsLq+rwUqpEzqdgs06dmG/PXmNxh0tcTilv/U3uufbDrfUQTXvhnllh7NGgF3HJX0Y
zq76XI/kqfsTEq/yA9UGtLavPd3mdDnx+FZTdjTLTBNMGI1XeiUZ3Ah3MdI73StQJuNQuu3YZbaH
U8Ua7rZSG0fjsouNE7R3lf87I3Tidv+rxAFshxPdLteNZswxVqYs9bJSYzzz0n1Rv9pNlZENd5fr
dsAnX6vHM9+bWfG5UycEfNiAF36r9rjJe9yFvi09joO42tMZkbE3pyqhr9t7/Lr9l5dHHGZCYgxH
1Q1ZXdFzBo3TGc4lttNHQ101gdvXpHqxdhiK6vySh4PHVTzGhpi1UBZ9C7FFEYI8soK5wuwXCnu8
pRnOi2L7OZ3SjGNKv0/6KzlOv/zb4uOYIrZ9oxR6rIgXfJhdsPIML+eYWo5ysbNVppHWsUqlhLm/
FI39N4Cy3WaAo1nXdGOmWdpFkMKqBAPBGtsf583tv87JxgCA+jMylfquvxgDfR2n3bCh09jtXRF7
58wGoCRGTQ9H23bf9o+rSuMZnMWM/Vux2QkrnCGSLa2lBmdzMg/IlKrB+eTtwi6n7DMqVP1m8lOr
HutfORgEyrLkvVOAgxVAldE+wb0bmztBSOV1wz9cPdeMHKBD4iFOqTwzp2mJLRPIEdViNCa5YTZP
gIxlkIQQe1gCLEPXkNOpzI+Vn7xMwTHi5Xw8Q82OWaWC3jYdNW+Nd94FKHY0Kz4Qxe2sD9e9f34p
WSqDUKHXUi44tPRa7+qe2Ac+Gc6TZZcdi/Esm52MXGzY7HTbfEjtHv077HNdHEhuqzxw51t5+RCL
XSumipjlKkgaPirGLsE2g2+H3idvbIvnK9iZKUsTE+lMn9SgOSXO6O6Pn9onGmq0T/g/5kTs2JQ2
KOJUt9C+FA2t+KXHVb7e6XFK7AKMt4aY7cYVvdvW6hqD3HhdVwDV2etK47QMgww0lQ7gIY8Z+d0C
qgnQQxyvwTG6bDOm7BRZFRIcVbJaEgfkzDPq/yW/whQJLrWYlspu+dRx3xeyhaMpQAtxCk94THdv
Nu6+bY6x53DxF5fbFgD1/Dc5xsp3Rml2uPBOGwl0o/CQbp/Mtfo7xqlCy/E3CfGP/oHjGv/Lx/om
ykR3XSVKVk6Pkkz3W2/tCfb0iGP2X1wLT5Pvv5Ximw5j4c+XvFd6gcpyC3DO+3XgYGScIlI1uNYG
HD0uweVqzjdBGnPMtLAFlGUVBSDYYByS7r9hQZMCaNJIGX4FbgXr9A5H9ZcDmW+ijLEXsZPUKSZU
8mULkt5uGHBr8yE4yo4IOH37UG95l0P/i9X/JsmEgLVYt9Eg4gMCYOZMzIc7CnUHkC8OZ8su8z9k
2GwxAqLe1NDE4yW7213syUO9qNxdYnpmmLsOylGWK8+zb2edBUWTE4EeB/O89+JJ/ZWmJPB+lZ3L
4Yv36NhUMUzFtlDpiSrsDYVbzfOweu6vyQazBsfnfbdWEBnwxnuWg+lvWVL2Z+wJlRSoZgktyQ0n
wPnpKOZwxbNcbJpoBDg9bfTUlODWqkxO6gqd3ZfBXOkeyukOx8vwdIOxIaWVhgOabzDEW6z6xa+3
Ve/q62+YDjY37AMlLFLtaqKck7zBFW0cGf2gkFsjNk5iu8V6+V2+xmxPBvgtJ1th7/P2T+DKkzEm
VatWcTqCw+ou338UDmzI+e7u9Q7uwOeN1S6m+IZh4sqliUOnbLBf48yqXFUJ5kPPwC/DJQUPkCao
AN9maTHAmlFhvlk2Dmo+yMDIFFo709y6dDUcAUvWSbXNW446Lg6qa7pi0GtHuLLGovQDiaCO9Avd
lndgo/qP0gZ8Gey/tf+jOw8YTw69bht6+v4zBOCp6XI+39J7m5NnfE+h1Sb6XCCPG6olJrOiP7dl
udhNmhNg1EMK4gvAxtEB3O68D++Pvm59OtCL1mYBZfx8EbzbBBcr6nOCjJ+RjLzQhxz9QOAUbVW3
8uMHf/tym8iShsxpMI5lHFvVEmPQOJ08ZwQ+VVJzsubF8sWMBAuln7bNkCj0w2x31TF5rX9jPiM8
25/co8hLfnlOiCZpM4vbd1JvxhSuAWsKwSZwHjAglJE7GpP6ussRHFUn1l7NidHIZEbMHLtRiUcQ
O7tY13Z53mMxUTEUTQPwv4T+NlstkcJOAuy0SMccDGxkSy0xAbzWgJeDUBGsXnD4WVKEOT2Gn17G
GPcQg54Sk+Q1I9GhAC7qbWVbfEJzIoxPDKVmGHsZRBrvtEW01rnvxVvsym9ni8TrVkPRfwBvX34g
2smq5gJDXL0I+9XmP4A6udlXG8I21jVhgpFIUV/ZfdQrgjRQWpHJ9X2JM6LE/YaM+T0PgobGBtgF
MXfnANtdf6LFuwu45Fi/xRDfUGX0liXdUGSTSdkVWRKmeqDfD4ydpH8ZwWRPLq88m3FN//+S4owW
89AuWDDIgzNovWwN4r1XD4af3I/oxTkN4NqcY+BiCPBo6x5wAuHUuHXkZcHOfgCjrGmKDbpBwg9w
Tu8BcBCRYfiIhg1ezLP0yOdCZfRVD/NSySvQ2QL7pXoNj7ffw+Kbm7HBaGOZCmMwNvjzGfIkcd05
rt9wMZ6XajlzHhgl7KKyBJiGBFlh2ut9TeJVb6vO3WuBbVq7I9J64ASKi6WPOUUq1dkjm8KyrIMS
FGk54uR5gnv2yPHI3YHiccY45DFWBxkXYijEE/a9LVCxN+rj7U+06L3mzDBOWDUuo5Shbk2jGqxs
4iC9SuRXjmFcDD3nVBg3PFTSFGKAAFQqTCdPUIfcLrYr93njhx7PVNDX8dfzRYyGoSnTxJoQQ0wv
C+xZaQqItfSIhiuh8enDIHIkRxXrBhm2iGgFVqKKkgoydJ7pNDrGXiWYLkdv7h+J75sjtpB4HjMt
MCeDcuTtCge98MZ+sEmEkPpz/D/M5S9b2xlBxgCFkZzKWijT9S6skJ0+FEd1MkyefvFYWxxbN2aU
GBOUZ2JipSmkiKeEakP0cAaqwYQRku2DiM417Gt8FLeg+6m7vIfMURS2rlia1dkMah0Q+07wMK3u
jhv/S1ubNu/zUX9xS1MYEwUEeiudetDZDhvLw0rA63SQ7IOGkcXbOrkcgMykyZimOJbTc21Bmi8p
6vQYsPNG7DNa9mq12uOtfR18075NkqsqjJWq9LYc6xSq4jSOdh3sGz3FkdfFi+xseJJcNIkz/hhr
pURyaEYtHoLTUxwDZV+eBA1WnjvgzXvcjA1RJ70uEhM2XkTRoV8L+2x7/r3/GlC7rLlXcnifTWWC
m16QqiQfIcP6XXnF3peqkNYlz+6qQoDfAgrDN9XVAYV2mJqaWyFedNPfQmVnv6sxUWOpAfWXs4uT
4uHe23UrJSe4OTUd3sTXwwtv8njZ68xIMvYlACRoIeJ8MB0dg9F8fIPV/MIZiBfuh+S8cZWxL1mO
XdH6rEG0LoV3rVoiuOqr/3n7FSylZjMrpqo/QwKMRAplMODd1coqblcC9inX4qvV7m6TWYzXMK+N
g2O45KiJzPNGYGyak2xi8ng17X3+auiysL7/PvOW01aU9V7H369dB/jR9FhG510c7KHe5mM5wJ0x
wrzjGCAUfWCBEIbcbSd9DDfhbhJtvSPN7oDO/157Gjlj+//FUH0zxzxpo2+yRFJAUwP4NhFdHHJG
E/q3STZRTT4/uagCizqhK1BjUYLcTEaYKg459wHVvAaR6Udxnz9r2KtoUYptnys7BIw1f+WS8vCX
p9Et08REP2pvV4C0WWgqYy2htQLcFwWYAvC/BaL5kWTL67HBgZwLST3/kNmy+I98wIws85yjZuqt
WE4mRKp4Y1Jivz7bfrf1Fa5h1uh7vcUh856VFrd45ASkHP29JIpXODg+4j1iSeL1DxqsD+7r28WT
7IA8bzYbTJyeaGqDEAbdr89PYLnZ+zfkUgcYGo7vXdavmRAYGxCi4J+aJX7ZTvE1WLQ9DigCLkNa
c94O/Tu3JMBEE50ImDWRfmOwtit3skLCtV3ZX8pDudVdDrFFPzhjirE4g9rrtZyBKUSeJ1w9QjFh
L0GAmc0rTy+CIuJk2390l3kvwRT1pn6hpICCY65OCm5ShKkb3PkU2cf3bYDbtkQfsOiPVX8aF+Kw
FNY7ui3ycW59atHUzn4Na6GMKNQyEUdzT877tFU6z7Kv7j96VkPC3Vi6hpq3PipjnFrBaCVZATna
pZ2cyFs/rqN7s7BRFYsTx4dRDGxT9iugUkCNjxt6cerwwouIF0OBb67ZWqY4KJGUxtAtfILBfT/j
Qlhwp6ywXY/+Jr3j9fnP0qgZSRo8z0zWdE7MS3YB50FKvHojJkRADLJyY1zr8LW3jjtNwPmyBmOs
wiDCuo0Aglt1heBDytFz2YjbGBeogFfxyasmLZcLZgwyFktNcCl06ik9jMknx8u97wPMk2N9OIbf
YIxPWsVjqRkgggZqDghRtGm59WeO6TUYw4NSvZx0bUjPFG89y9NE24UjA+4rDxODZ0oNxup0Anyn
cAY3L4hHcVNlJCFw+OnSO0ds1zLzjXfH3sbOB6PHdG9AJwcGO7kzsJcEq4OKrbQXAd19Xn8d0MoJ
bN3lRqYcO24wFkYLurMoNBBnimMdTnxQHuneJdZP7EIg/5sZNxjzkqh6iIdNaTVke9rJhS1+Vmix
44Qp0Zx/lhN+qzxbrK2KojWKlDrp9/MqfQ53AGA8Ar5pIMIdr9qzHGb9x22YjP2IiyivhhImaweb
5X0UyHiLLTBO46O//YcR8owzxnhgJ/eSCkDXoUOM0f2ElBoS5C2O8fTfZEzGOFqyWYbUDDvpYTTQ
F8GApIN6Ae/6BJcSYze6QTblroH+Y8XqWmYE/tEdmgVbrp2nkrnx0kzGehhpmCqJGk1oKGF2BtBU
FIQbcQtvZoZnb03GeMhFlQmJAl3fns67nhR+RYBHJHP3mRenLmYBCxvgB2pZFHkP2V1WUUkQjMWu
4BqWHdwVLakuTtUQnZzvEC19bqN4b/X27Vd9Hea7JVLGggiGVQbJBWqCYg9WRHVb2eKScubELmDU
1kFtBwA79gYMhsqxG9qmD48aIpag+Q4fKYmrS4yR6SQ5T/Uar/6y8bzati44FQ9sZWGNDgmuKt5m
frmk/P0S2QvG6SRNpSJCn1Cg3OFg1BoIz7vHV5Pgdpm1/uRQo0rDitpUcQZDV0zc4b4mtLMope5k
rZ+MDOGg4pQ7BYuCKz++L+zPZPeJNIdDbemtzKkxKjyhiFf2Fqhhq4YUTmy/XhCdcDPUpbrknAwT
cU9Z2WMqJb8GDQJJgQfpXz54PaZFtZhTYbS0iIq4GLRr/IMB/xgYbgCnRzeL2yBfHMCeU2IU8FIn
UtoH4KdBe7CdcPINe+02HXRE/vCFnMXCuVHet1rKkGZErz9qphmZVgSXSKPf6uT0Ivi7iyhOIhKk
T54S8kgxrk4zpwIQKyBFi7snx0L5YiDnk5qD2stndvrftJDdODAkVC8a+uGCVXRUJqLn6OvSbkPC
w+9YnI6aC5FxeA1Q0EPzDM4uqxorZFsPm8UmLl9g1jEkmuXUmKK3xS0lb6wNjBgH16IvF19mMR6c
/xDGH6aR3EctfXnOzmlbAuo4U47/fKFmgALs5wsnAF0cgjFV00J2p+mYpmNeR5QLWixUZwTV2KCG
tv4baYnzLenv/tt+fZNhnkZotZ1g9gXsF3a7sHAPuLxn2s7hRWMcOuxrUKVJak36BJGHhIcQ54pi
gB0SCO42Q4vOdya364ecPTsjwkBAqIAh+F2PIi2N/ggceFTzqM9BWWDLq/Eu7nHOSVKrPSNZabhj
ZWYgicFmQNm87xQv32i7bi2iExfDrzq3eVycip0TZF6F0veCOQyUx+y+Boyyf7isOCR434v++4yn
4aJOWddV4Ok03aU1sQ4JoiU6N+p88q4ISctO9D9KyK7hZKqeimIPXX85wWQ5OiYCAG/kA3mBwxXV
5hvaft1cn3GlmWKoy3FN80dHtO8ju6xJ46tPxubraLzRu7D/h8uwPO4Ybyposg4cJxCd7l9wz4GW
mBOn2qZ36RNwVXijj4uYUXPlYAxH2JZxkUlUG09ef0wCB2EeTnahJ/z6+fXFBe5fDkm+vx1jQMRz
iA60CnIUj+TkINb0DXt44hqQxZjEVGQgoluIt0RGIS/nfNQb1UQpGehlw0FztY2dyF624ubfixzN
KDEJSSenamiCKQhQe02wQIXlKWENnAKOqVpqdmmYgJVUHHqRTJyq/PnG5Cgv2qBV8YzV1VP1YT0O
b02NsaFt+HFb75f6iD8oMQHC2OiCUJgaKG1P997HU/v6aLl/fhNk+gCxz+yBaNzIeOGtYedNEiXT
0mlzhflggRiVdRla05OOWs2LQEq7HmwTYLpu7Twfq121+tcu5yfPeC3Fe+iBARxANhRVxCDhT8HG
l0supWopwiB7weaJnrcmbxdn/wtXQLjYfteNJsao/KDGmP+wKprsMnbitURb4iQZXvgvyzuTj5Ak
3iNwbLLrzcG3X83e9LDyV9nAX/G3SLVuf+al1EeXwbgMFArJ0K9qMDNvca9VXTFEIrpn253s1ioa
4YiqRVD0v6w1PcTEoUiNCcP7D4rMR27FSzyOON3xlD2gMWwYwFtFORgzT5fXA+LqF36hZSHW/UGR
eZ2XXkjCKUhE2orcKU7wRJHPUG7hHjdeiiR+UKJ2fSbNIssngPym0KIe9dn7aXLkz1ff7nzr6RN+
UKYAgzamRXleSl1wGLosyRa6w4B4ggr/JNyUsoI0L4NCaWT0eijxdAc4HRen7g0CD5nYtDuKqgw2
BeqV+WZiKuAje7VWdjLaw9bHsRtAYtvRS/Vo5/dHp+eVDZdG3n/8QuYj9FE+NDiJhV/YbdCYwKmK
HfRtalatC6xAiMYmtnmXq0SjtzbNDyAy9ry59yXz+eNHMN+nTtU0j0SICXDWGsHyLnoSnkkSbrhF
5f2Xks++B+PAkyS0ysYqwC2y7v4ov+VP7vNX/cFL75c6XT84Ylz3ME0I7SJw1G0cx7daAI+jWxsc
dluNKCTCYmPlpTsLWwWIaFc44bzDnRIohPBipL7N7RovJT0/fg/j2+UUnljv6Wd2nA/1bfrQHeCw
AO2yJT1WHmnNaBtYnALOUs43p8oOvQjnQD5nEqW63V328UGuAQsYOQ/qehXejSgT4DJX5F4IDkdg
fO+8/Qydy7b74Jm2RUPz/dXZ6ZfECKPRMvEzLmgiogqyavzAG3Fl1cLpNY4ZpQH7DQ1jEfeGsMws
PatF+Gc89yBx+kcfhQnuotuyTZsxxWQOchepjdBdCXkoi2cKkUKUxUdbwDoHFjpsMBcW3FtjV2Hd
YpAxaSnAmMSyr8BgSS5uuintyQ/Jx70XVUTD6M0+y0jpIEitVsfNuLL3wGyyuxhwWNTC0qQeLXvT
Tl//SfPqh7Yxpqw6l5MV6XhzsKcndK+w44Xbeny/xTEiV6M/8yZGkoZAmYDkg8NFqkgehMQMvnIn
TLyo/DUEJJwcISE4p2FtLuo7R8EWYtofXDImrKwstRcDyB/FKNEWYk/9VGNMiU6lx3s3HO+lMkYM
C4dZIRn0Uzv0cKgbYlv/jqZznR+teCaT/u6/9EpRdNEyJVkz2MEnoRO682BAqtnFs0g27PXgl7g1
DPefyG9Gh5GfMUoBpAc6L54TJARVEhGzw1QvOYQWLcGMECO9QRkHKzo3VHrUwaebznuL4A1uk1ma
rkV4+C03xrKjYthqQQAynd063mWvbAOAO96R32t4loL47e5auch23GLJoiZ+U2ZXbRPVDPu+A+UR
Z9Fe/wRe+JmQabQzGCDuGbbFRzcjxiQCnQ4sDMmi5k52z3YMvxXAzOB40pHbzV/IT+cSvUYrs/ed
VX2E8yrgSyG7rYRBds19a1a8AgZPeoz91oxA09QKVIR7RFdv2IbGvAvGL+zb+rFU0vrBDWuvrQYI
sFTfdcN25D+BAzxttcKWcrcWHP+TjrrE94cDh+qiy519LsYWm3JRZ0NMZdjb2b1513nyqd071fOX
4HxGK+756qUWxA82mRAyN3OpqQwQBCiB5Jx3XUeOX90HbBX37Li0aBdnzDEm5HwuRDPXKC0cpXqv
ibcOSQastyO3PrgEwPiDLcaIiFOCJYQcpCqn9eiV07i2sVhsEd1OXeExj7eT3Ry+pmf/WKy+DDo6
xPEClMINu3zVr9lrwJWhyLKo/tA8tLT13y+8CbSlJH/O5PXfZyRMoHDkdQsSnX29AIxsW5iw2v7l
Az/T/uRB3SyHTqg7mcisRUkymSeRp5pwHrCr8qRvmooMu/JPusuff0f+pk2dY3ePnHdLG5ocSS6N
xOryjC7zKEajS6SqBd3obntqnlCQUjYoZNhHDBFyHuBCyeYHKeY5iOHYxGcBpFKSPUl7tPuPn5wn
vmiRZ9wwryANwqYyTZConN19/2q4WJU7+tmKVy9cTlFnhJg3YNZipnXqBZFB46MwmZP0C10h7O3R
GULZbUwiPTZu56RPrlthB90TDgPSfPLMm2leegqKpIs4n4YGEkozeCozPY2NSAw0faLFqCq1lZo4
vCBose6jyDKyMQn/p7JQ+uc0Dc9ia9LX5j0GvRtgqLdZ2V+HAUMoWAHmfMOloGtOjhGtopXJ5VKC
XEqc9/eJ3K+APp2R/bPPnRhaTEHntJhARbgIcOJnyhpy4N3p/skD3PUq8FUgnKB4zo2/Fr/WtyjZ
5DND4dfUsv8vSt0ecwRDyLSfwtXoAmL18xDxainX3I41lTMO2TwzU4IJuYGB9x0T5SOdNoLkxrjV
vjG3G3eF9b4/5C4g+w2hKEO6vjk4KOV96o+ARfsVAp3E4XzdJSMw/z00BJnpq2w2Qi1RiYu525y3
q9VjBPze32/2BaOQX3Yre/9oiVef02TCGuGiJFp2hgy2p1OEIjF53W9kP9hzwicea4wJNxUhb+oM
ZPD6OwmnreLx0Mq/QsEWm5Vl3N2WJE93WcR+Q9HDEBN2ePlPIaGH0FwrsderFcEIOFK9wk7+wIbX
XJyepUhDkTGQIkm0GKwz0uzRi8TdkADJigBkZXIC6By2HcuRjLWN1gxPYZZi0jk5Rqp5D+90PoMc
gqj+bkzsxLcPAdbY1rflufw0v9liHGFglGV/poppPB4xoIiN0dt/f9HTzhlh3J8cZDEAtwQw4oyy
HR2llX7aqB+4e++H99zlrsUYe06OcYVhK+uJSU0NjuJmjlOp/sULbffivdXrTfvuc9fHl5AW8cy+
JcgY7jwZTKxIgEE0qgsH539wg4hCRq4e6O0Am3bHB2K6HdFdnmyX0qM5acaOX+Q0lM0skp5eLiu4
YxxvTAei81SfoyLsmHpTmmelrCDS9jg4AKfAgAHHhCxmzjNGDMrozDzW56G6TDjzggCGQlUC4Nym
y5SP5h3AI3Cb79cRp5o/ud9uqec//3bsdLrSx5exNEMI0OlcAV8OVbsVL2xfah7/oMKYjmKStaYv
oCEvznuWENxpDh9E8iwSzE6EDr2OxQtv6V/82/39RyfZNuFojpXSWJBn1xCJBOspp7Ma6CCg5/rF
+XiLLQMFdzPQV1ExWcNC9SRTo9ejlktP3cV2xGeJ9qv25YNtejz4vqVpU31OijEmfdvKvW5lEnVp
jhiuYyxNut395iK53FGzRQs8Y4uxJKactbifUUA3Tk7qNr5iO8At4yQHi1HfjAhjPPRhHORzByKO
WRPxt+4f81eOAaae4i9dmJFgjESvVlOWNvg8A3TBD92nM6ltc228S/am1bnQL8va/k2PNRd1JcrN
YOIboZ+mbCW/eqhyu6orV7CcKN+Ok9sPpPGs1AGwvlxhc1NJ3LJ7uM32NTy/wTZrUooCNzMUFE2f
tmcXq+5VD6tCN6a7kLwEK+w4kOLj8RHNZCfxNMBL6U/xCTtk641br/WSdGtE+dyZnEWDPZMNEwbq
eVF12iWRniqTpIM/TTZKTRfypecct857KQZjc6xaw1MR8BUK2YksrJX60cHfPG/qinCx96gG3RI1
E6toWWfk8QWipnWR3W6dAOysJ6u7u7fNhovSuDTDN7cB7GJMLEw5SrmgthtjgluXia2eglcehNxi
ZULRDAW1CWBb6Oy5c70LW6VLSjwbO9wrTr0K1spj4Y+PKj262yCpRb8M/RPlMyX6823lXfaHM+LM
m42TXg/UopYQxQDeeHev2/eIdh9b1LYad7Rpd9531Md/5Da+ybIgG1Um1S2uYUlPWuUX/t4eQ1vd
YqyCHhf5Rw3gmYCvHcuZzx8DqVUCCQLGIMuu90qC81tW76D+v+WCny1qqK6iyAR8PAztMPLUFIBP
BJeG+g1PdnUbCe/jb4JzYpvjF4BSb3+9ZYf4TY0VYywHVZdfzhKKS7QpF27GD7qimlYO5gg4tBYd
yIwWEzlZuVVNmgLOdrskdPTBVWUM0dbec/t+THEWZsXzWMt1kRlFxoYlTVBoUwPuFNJ7hWzfbQBv
646ubKF543xOx9sccj6dwhiypKmCclIG6ckbVoWvekeRc12b+7kY8xXn6SRkAyg0gnN5aIEvm+KC
znrL2xpctskzyTG5VhElqtIVkJyDMl3sokmMNUhMy/PB0RdD9hklJk5qz8Au0M6jhGLSyaGZ6pNE
nurn0l6bd6tftp3e+8fMPSL65M3ZLNvNGWk2bOq0IZWHFkxu33fv3tOlJrikSOzMj4hIZ/UPPs9s
8d4AE0RNaV4FagtuIVdNssWaxM/Flm7/Hy8tOSab7qP8uK2Vi40HoEL826Kw1+UjyYiUygJNcYUM
HeNpgxvvrMYWVva52mQ2v4i2GI9+U2SLaJ0yFEakQU1fAN4T2ZiXn1b1+vxh8tLK65P6y5/PKDE2
JWn+LU+tBCoFOhwetc4v/RumknaFZz1qj38en3BVsnsefSHCgFC51gd0r3j5LVXTWz+EMTVy2arN
KFFdAqpDc595BSD9TtePSiFOMcvB+aqcd8Pilxhh05RZghfaYnLfe2/XFjmjbL8dEGl4G/0DXToO
xcVMbSZrxvhkTRdbytjRlyrd48D15TqCpj5NDTfLVnjiZOyPfI4s0ZxAq3Ybjx6FOBV3F9sENnNJ
sEQnrQDi9ja67utKBaQQdmtwEBetH8txtjxB85SZMVCarOp6FOL5FHdUxz7Otn7f4MFyM0bK0y0V
YsyRhBH4PLDAM4Ds1RVgE4G6lrxW8JGFa/+v+soYojaQpEIxQCzJ7N3W+6g1u6pW5t7BVGpix/8E
YVufGSGVCWtKit2oi1DXLaJD5HUxsWx4SD9Atem2nl7D3RtyZC9kVueLqpUx9SgvTrmJ7s8Jtr7W
6/vCqW1BI+3KRpC4zexoB8TNbPfJnYq9Xti49QsYqxTmQaLr3QVu2tttcfVld3+2P2KSbtYUFN7N
/E1FZO/t+cjdOuOEIBpjhsJ8NIs+hBnaOZjHPb/yHNgSzMr8O17/fRYKB72E061Sj+/YezvMqile
5ZXPg+VaLiankLUdh4/CtvvVBiOgq9+9/fD4kK86TKQ+R8DwAULHalqJ9/vexcXzzPZfxmE1chLq
xcoqzrDqNBvCID87FRSfW0OoLyK1VIKPBeZsPTrn1NFiT8jIsLZeNg3OrW8PvPrSYk96Tph5wmMf
Wa0UXgmLB40UMcHCx2knXgC+sOnexHqH1XpeSXIxKpxTZd5yHWaWVANs6AmVwdP9Ln9MQ1vKMU2n
cp7WYlg4p8S84jxudSAlUUoW5txVu2jtHrLcKK60M95uv+PFOdAZMXZSCLjanVqmILbFClJYe+l7
dK8/5ZHTre3SgM+pXR8nwXJn7+4Ve1O4Ph62bhCe36MNWvY1z38H85rFCIl32VCmm8gRHrMLsasN
RTG6ze9iJj2nw7xdKSzqMbcm8Is1svv72n7E1auVYbtkA99G97MTm9c6XrIXc5pMytK1ZR/VE3gb
O/vDS9AMwMD2houRzlPR6yDOzGzUavovFd22R2X1BsjBg2nzPDUNQG59KCZoyJP/x9qXNUeK9Fz/
IiISSEi4BWo15bXstn1D2N1u9n3n178HzzfTOJunMqbnu/CVI0pIqZSUWo4mX8dhQYDmzekUYxYb
HbuBObe1/hDXLOfjuESNiwuiLi/1wAM1r7IwXX88dru34ngn0L61MG95QJxFMcOuyRpfls9KfJDu
UY+eAtuTRBPfawNC+pIMZ0K01lS6zJh17wmtSTdoTTrcW7ffNoBWAqLQlRiQWnRWnCWZBjmqo2Q+
q6vGcTQAPzyiv/qm3AYa+m+FWZW12HXBH9+EMfRJgglwkAOKkrnNrjAigX0zaI64fIdXS4i6jqkn
XaOKrPGxhzxpgawCwfCcT3s2p3Eje3rvA+fxiBJ+hNhDmMFZi5SXFDnr1Mi5FOSyiqjxqkITsYSG
BTwmkQm7u5MEBe1VXVwwxxuoIpjatp+VBFKkma1BiE+XBbhqjxYkOHtU6Z2EbQOKfJZaqzxp34C4
09ohFt7+kSdbEJr1c2GQsokkUdiBl952ktvcriprnqO9EqKyrUX1y/PhjFLjB6zzQpzPVedZiLKP
19juHN/cPczoQcJK0KqeL9jijJKkSk00SBS+in0vXmQshEhlJyYOkidC3ESR5nGmKQi6hrJPdbja
vt5MVgl1QAUZ8AbC14OILc48lSQ3AXAAIRYOUIomJ9+xR+kIMyEqEM635TejvpAfZ5YIAKJzo9Hm
jOGpO8v3R8V5nD3vZS1fzTwtlELnesLyIqyMMAMZJJTp7vn0+npzwBgGVp26G1QkH+2rYHeZpMgy
8QiQXSxlHYmhGUCAPFV4yiqboNpG11dFZOEx9B8FqXO2ojeqVjUJyD09SxY9oLsAHRuXWRKYI77N
JWDl0MgRSASR1X8QdE3YnSLSiHXPiIoxm2eqmWZyFskfsUgmBuIvXlTeDr7xsD183Ib2Do4R4Es2
FpKK82erEeeCJmecsMGRNoGv4xZj/Ou1c8drCRD/otjvM+j6Xdl/scaZpqEZlKCsZzIY3QSs32QV
WyzXRq7Ks0XNNbMxuESLM0xp1XdGitfDGWD88r1nHYWPvnV1+MUNZ45CpdLkoGSz6cPb5PlUbk5D
AFBf9USf05ti93MvjmLWjfsvmpxdwo6jCvj14ArpxudKsZrAYpvkzS+sB+SrBb5x3d7+IsbZpklp
9KBJwOBM7BQeLt+m1TSx/o/S6YSzSUPbR1Gsghe2fUcr9f39IdvP2XD0/eXY72YLyK2GzwtyXNxS
GLT3Jg3kJEQTz/2meEiuqidguTgCQmsmnaE4OoMjUzRvcnpB+iBLRnRjYIzX8V5uUweJfcwtCqis
eaglFU4TBkwRxGkLKiglmEjqU2ujbrAPT8DNak/hkg6nBFFS9upYgs7nHhmAjZwP6IfFvO/bGxap
i5pBV5tTF+R4RxUrE2D4U5AD9o6z9RFPnLc3zGrRw3Ia79CswKybeZTBuq9fxttCs243o1thaSpG
gvfZ6a78Bryjy6JeTbIsv4nTnBQrocugng90cE5nTNhbWAeLpiFYZICR/jBdwb2ja7ZrSZDzZdrA
YhU1dgXRh7KLR4u+IjpIf6LC0G9ON1Z4us/tZHs+3N8DTn+woyfk+DQbCO2piUbWjbzZZNa1jdqZ
CKVvzSIsP4zzTYU2SEqV48OeKrSBmGK8wTX7tiTAOaIxa/N2KGZRb0+1nRBL3f2FbCi/iLzRavpj
SYvzRp05ZDWZ7ymaVjE4iAxI5hzOALwlL9+jb7qVHwqM2z+VnqgFTSTF+f+LpwBt+kHrZh1XsXPe
vE42l/V1NRu5ZIwzQEqaBPX4eUpXz68Blj/fs40LbY2waV6YlljzgoyZpmJiGx3QAzgpskYm44CQ
5Vy1R+A5KdtmPjQjdg0mCGJXI8olKU5uHWmbMcNIzPkKGIOvr5kDVJuNuUsdTC4LzKuIK06EgB4O
Bi0DKbJ7Or3Tc7wV2NXVVp0lM5z9nrQGY+cJKBQP3QaTBTOghEAP1l3Er6PhTLc5A/QzHySc2W5g
YesBDTriHtjVx8WCFb6rbZgKqkZmN+vzdjuezsHNh/V97nDCzOrPcb+PdqLj+R8m+R/W+A62CRhA
A5laeKXn0xaYi7CFu1uEyPPgnijjsVrfWfLHmWNPMTp9kMEfgDHO+Z1v+cckQHO9hVrgDusW7Yei
tH4C+Fy6nbuZfwh0cTWXuaTPWd15yieaFNAfd+hYgFFEsypeASLfO6sDHzEvyXC2l2kN86YG6oK5
l9ryT81cLxHo5P8wur8OjjMXiQG0iagEL0iDYGu2FbcAlYysdOsUu8Y+/sQY3d3PENsBBHdhLfpb
MsfZjgKxetXmoAt1gY03Xro9ea/fRWREMuTsxjj8bXqvHOPu2bRO7Vuzpw260iKcGpCHd3P3jIC3
tdfbkjfOlKTyECRKCN6w9OCEZX+5FbyJGBPJj7Mluu7FRTE7y9xKbikqIJ+DayLtWA98/tEOHq5Z
q6q4NVSoIPRc2x7e4yOmBiYX4Z5p43oH99dHu72iV8oVZiQEUhRwyMM365kmweLDpFxt5Sv/aNrl
NtxeAWpRQGfd+//ikbMmKBUrrTxBkleoZA6N1UtzE4WDXBYgNN/TBtVw8T7G1UmMhY7wQM6TORBi
tuBuRk1D79EnUCF2n2Ec4/vtzn3ZBJvPYYxa+FARXAl+jJUU2ojS9CzXYXK2B7QWAnXjQbqd+/uB
WC2sxovOkbMwcT+NLFchX7RmYH+susce9tpGl//LvKvB36KzCzuoLx+qyB/xUM+JwgpkN8AkZoMB
Awlfe/7YATLH3WAkXyTSVWqGTAxNpTJetDrlAkgzSiUvnlk8TVukiNBtYJXON213BIdou7UE3K2J
dEnvN5E2Bk3mBxCQ8I5IHtbWGa3hzqhamn1Ntkcbg4omGmFEOZy1KAzTz0zR1Dm41OSvfCpJEXQj
djpDabftK0ODeiG69mvauSTB3UYtKkNZrWVop+PcvPfbB4FxXg2OlgR45z2ZvqIlIICc1/zIQFsG
3s+Yf9pg5gT7jAT01izokhynGlLelY0UQmRGZXU+es0/BARWe1yXFDhlaLVgwPgHKKBqjMrdu5XO
ERBABC8rnZAO57EBR9Z5bQc6eNk/AzkzsM87dofQB/gFAlLzJ/ORz5IlzmsH4ZggzfXJkgPDmGzl
HVDzcJVEGbXVp9mSEueq26oMsFd2mo0TugXlGhDttJktf2AdgezriNHu14KDJUXOcRusyyskVXBc
pUXPCOjEHk1wTfmcTd4UQaz1INHODXqIHRGNI2P9DT0Sdz+fLp+VQL/5qkJWlGrEwgECHDdBuDVk
8ULodWv3j9XhKwm5lNZ56uGMtGZDqqc42rHBCiS7Cu1SBpokSxzFKYbzZcYEhogvLuTVaGb9LESg
dUSApTrubdE2h9Vc3kIXeL+RZJhGxr2aMx7Pz7pNAVMJU+RuwvM1tjILtX21lLGkx5kK2sax0c3G
yHmWn8nP3KoON+hUTXe0tyeMF+2PuWw9loF19/BDeNVEx8jZD62e6NSPM3Gnx+6mGbFRZDfWQrkl
f7zdGMoxUQg0BaMT9X1tz2vV0tvrPVbJostZoPkig6hztqMbvVFJgllDnk8DoBm3Z8O531nD7vGH
IJxZTU4sGeOMRl1k2Fqr4pYB3V3d19+1lx+XtX01Hl1Q4HMGU4eVCdgtDWZO8LvqPrQwHPxwP0+e
oG0BnXu7hx7LVq9ElV2BqecTB5k2TJMcQYjh7k7YDCky7/zMrKx2cUla/PqTo32/Cg7IV6Ma2Z2p
ZicJ4O6Q5hFW1f5HNPiPveLH2YLEMzTJ//QpyIthpQmAYN/9zQswW942dn0QeWaBCeYHaFVAjw8s
miOa6ja8fRDhSYusFD/EFsusStCoM+t5jvgi3qT72jpZoW+pvkU74MW3MYIA0W0WypEzGEUcDyog
IWaVxJbraR848+LuNywb3t+hc+c/Xmd+4RPphlSfCtwAxDenreycS+wb1rAp/ABT9UNkqgQ+mt/x
5Gm9VkbK533TtqfX4Id/F9/G5/wAW/X/4SJwBqTQFT8th5mcgyDx+fREds/mNpJtP7e8exTEQmyd
vGxSRJePTx6wypsAEftpjZF52d7c7+h5tzkePwf0hEhvAvfCpwtKI1THjIHDHk01z6eThzJzvtmb
0eZOtP9CEBoY3BulTJtmourn2Xm3uYv0gKius1qZX5hjPj3QGTlaDuZnENDi8VgGovoLalsPKBeI
fMtqNnVJinuhxGlZjDTDNUNPF4DJ8DZH+tbHEtRbw7Us9wV7UrCtB7t65sVAIighkXHhlz+hmzjw
FRmMAhBimzjVfrezN+iQwgtm7qwQPGI+kZMvvCz4vECnRZ0WjyDX2khUIzWODdGDhRHL2531zc3e
EHc9jN8ekrtiRuYXTpytgjgshc1FKEnK9IEx0I+tDB041PFC6yceAQI+RQGDwcUmQJ0JJUmdbSdq
6+kmQK+9KD0t1FHOpoy6xLBladZRPDGmvbp7ROeII3TiotCE3+ckI9UZyiXoVNtnNI/g3XlOUIn2
nPtDY1HHQnHV3tj7WLJFyQiRuphcwqMD5ugUqyD9PPfhbN8PWIIGrzDs582yu+HO2+50a8DOFNe+
xuCDVV9J7o+kt0QZH87iMFkGkJkJeC9CqYLtyNxxpl4ykMgPEpfm18pkY7+P9BZJmzy1xzNl1mXD
zYVkvxHjz5VUU2HIfuIWEblXS9MymvKk9LUgqBXwxL9S08rIDZqDJ0+z8smaiDVie09i+5FV5TZG
9P4TV/xDtewkLyUEXOltYiX1qZDvdCaIorn3x6fkMLFtGBiS0ynhnXqLeZQ+mNLEJdGevNWvZouG
ifHjMiMiItzxNDVW7yYqiKRqh6W393Ia2zqN7dH8gwPSKZNNANcxoIpymbIS7BRdkidun9aWHh8G
w9K6j17WjkzStkWq2EmaCmiuMadrTMPOBnQHIsf4NcMoVzobpq5IXBah5cg7FIa/DbvIqXXBwvQ1
JV8S4gyxqvdKr6R14mK5lB2TYx7+ILoq4GaViA44PvSBYYUTHyiY2kSYNhNRggDC+miUnekfL6vD
Cg0Z0IIKVtcwFU1OnImqVaONSE1Sl9Fom5XH0URFYdIEt2flXGRFpjIoEECKfRrKRYtE1YfJqJk0
dbNeutOH3DFqw2baSzTsLrNDv6b+5isEQgxjWyajlPLdll5ntBnWF6Zu0w4zOyUrBBTmk12EAH9R
UDBMSU1qYMcCd38Mr6mivpBTV67v4r6wDb+yk/BUmv621gSw22uHo/xNaxbdV3UeRj3uIoLDyRJz
00ebhlKn6P+9KmPhB4RFTNCS1fkjFmfjA1Sr8wo1dWudNW6m5slWqjri0rrzt5dPZ5UfeCEsJEP2
n/KAdlFGMknpkswNya5pUqc1DyEa5/89EQ2xyezpVM3khRYamqE2WZS5fnjXlAACmtetyar9B1Qo
o5CcrjCDx2qgfqoHcGyZ60j1/l2OD3/w8xgBMSmVCVB0uJPvzL5qizzP3CrYyNqJZTua/8HNh1n+
hwR38xsW0TGOwEE/bej0nCVHo/35B1zosoxWdc2QVcJZyRhQcaRQQSIsJlsisCxUt4kmUOA146Lp
wEEEILls6nywGmUyApwOVGpZd/pQtSTlTtNeWBT+yZmb2B+FbIWiYz/Q15sCMPCC1b6cuWO+Mel8
KF32dllia9ZF+0XiM6mxuIysq0uaxErmmv69Rh9rVdtNoW4RTIBKUrG5TGxNcLPUTANxoWzyVjlh
RoXkjJm5Q5gdIhrZuI9ynjnB1Aku/ppZXlLibEwrS8Xkt3rmytZLL7jvIi7m/y9EFurpRIOCZa6G
Nbn0VAebOj0NlUBWKweDHVtQYaxFwqD5J+DAgkokZ4YZFFLiTskrljUd5Gw/kXCfJpoVyYLn1wpH
X2hx14aMuiEFEmj1RzqGTkPs2k1kkTavUYFv0TBpBtRfU+PkVim1lEtdlroEOzKtUvKx2rT8jtkp
xWEk9QTy49Nxs9+cXdk/5DimpjEKYqbnIPdaB7VVI8GeVlvqe1ZT7Wh51oYfWmWpo5VGW8N36U6X
nLp3TdW3YUYcMu4lkQRmreNc+ZdP4p9Ffh6lkQkJBN1Vm7lTfxPo+8tXbEXxQYIhhkPnO1oylK/K
OSWVak5GkbrKCARp/16uHi8TWOfhFwEuys6TTuuDmQBjtRWph6y67c3tf6MxM7nQ/ZJV6lhLVeq2
xkPnP/aGZ+GKXabBpwP+n378YmRmdEFEbmmHxVwIQxRNb21FDpsHozYNR9cAzTXkZXOjFn6+jXU5
2ADlD9kPicjbkDbxoRnMBEU2RbPbrIvvL3+Y6AS5a+KnvsHiWcCG8ZCNP6Tu/b/9PncvQtKMFKDm
qasn08bU6qs2iAVzl6s6YsybDw3gZGp8y84k1bHeEkREQ7PrHiT5ePcHLBi6PIMlYEhC446uG2Lm
SzF+Xw7QzBgch1p0U1cPYUGBO4RODTPmjSEQVNrKTkOMDYgeDqsyQjRP/noG8VGwCvfk68Dbc6Xo
LRyOJHutM4EtmD/yN3OzIMExgQKcno0VSLQYmUsLu1W25GE0aoE/XJOVSlRsisA6G1Pm4Zooqbuo
bPFACds30rzW6iAgsCaqBQEenWn02l4mIR5zJi12Ut+eUp0AkS3+eVmrRGS4+LTWYz/qdZChHbMa
dpJRs2fOZRoCWfF7s8aeqtIwKWDFby3ZOCvGj8sE1s5clQFcg1eCgZQEd7uzrtVIN8sKzed72VQ+
dOm6YP6ELeKi7qpVXhS84JGX0HHTuSeDnFEWoJyMd1zxNHSYd9BE08GzP+QVGGgo/1DgTkQqNHNg
AZjxpvJnxuIYi1QPeVmfGX0e4tPEAhFFEU/KV6dQpd3UMmXmKYktkjwmrcjtzN/8O0+qqSkaNQ2s
Gv1KoU0jQJ/0LHU7P+mcSg4+TKVyprhWLRXbTpCLJYYTTdpzTsYD8YztZf2Yz/938oCow/pWleFN
/JV8NhbTOFAjRVhZIH0ZBMeyo0eWPU093VVkyARPmHWB/qLHmWp/KvB+0uFlO+0xKj66TuAKVvUd
W1P/5ocTZ620U65L+P2t8pM+vwh+fdUkQODIVmCU1vgctFrECFrbUBUZq9QdpK1mYP8YuUpykc6t
HsmcnSDz7lcoxtcjUX08uHLmZ246Ru9lgtSyP2z0ep+g3CLK+PIIwp9Rj6oBdxUz48jN82idctz6
fRMiI9InXbDz6Ohb3ehP+8kYO1vWJM8msaY/YKQcXRRqHm2jurwrouilMySsdywmane+7zuyGZn7
2GsSwy6LMLTNdhC94VaFryOWNRQgNGEc8qtcUr2o2rKJ8c7qNKv+iEgLyfz7tIeC3lCMQGBrPVwl
F5EPSU5ZlWaIJHzPlifTzkFriJ4uX7pVJV1Q4d7xWFmvpgoFlcJ3Ggw50eupejS+XyayLq6/WMEw
LJ+GimRTHrGFMnNZc2zMbdg/NJGAxCU+ZhKcPSZ61Mf+LK042wzFMaOnorCFKQkRI/x9QB5U8gNQ
Kdv3sXjsquu22v03WXGPGC2SVIZ99GBEuUMtx5SP07T5AxKGCe1CWQDzbZysaJbnkRFUmesZ3rU6
aqHFJBJYyH85lwmtHoqJxx6WEBGKmPvrNfE9tZykDM/JnlZbGbjNWSBbmLfA/gxBWD+rKe875qe7
wQwM6iF//5USiRqFyA1sB2syW/K3Ru8Y3g9p/N4b0T5I30bmCXhb8x5Litz1TIyxn4o6zVyDYKGp
+eSVuSC2FPHEXU2jK7AYWAIFqR/2VXcLiHWr0Y+loVh1hd7aTRy9XD6vNXP/aW00Zsp4wnBSTPyI
ZLGJezoQvF+sEaO4hpO9Uu98mc6aXiDJjgw7IL3l3xRQ7fOJFSUUcDL2RXSTXLXTNo4FRNYOSIPS
AdySYoSTdydjmkZpO1FYNvahRmgZj/7gGiEBZhgKnLxu8lDhdSvrESvgHIcgS19YUlZATEsDN+ra
SaAKfBPCp2/UsQKeoWREVZNxusBULLeXJlgFDRtWrfwOC/C2fhRuiOIWRL6bksaqtI/UED021wwe
mMP0K3Lv2Lw1/38RZZRRzoo66HGvynFTRIFthh/R9O+z7yoK8qi8YeWbofPROguiHugZQ+wyLdEf
qsIftuqgDsei6TxRjLsStyPA1Qmd89YUJZ6vDAEspu19Y4zdPPS2ZRDeqAHWgiuNM5W7gR29fECo
QXqrUR+VQbeZ2d3pXWtlJ8MsrSaWU0sx0a6Xe+3Nv74TXz5sVueFpPW+a0hsdrEry+ZLYHZWiMlL
PYz2ERPYSh55cFamL6S4Q8WkMRCF2zZ243bcZsQqg2M4PbaGaanqjazuvcLVh8TRw80QR3A/ofMn
rJoUTzMTF+gT8nPBaq51JPGQKYGvrq3R/6nEBC+0gyJqLltRXvD5iw5nolEvHM1a12I37UfvpunT
9KCF47nugHp7maNVSrqCNSgEN5QRjpKhTZLWF1Psqn7maNprEFRWPujby1R4WJG/Dm5BhrMCXal7
SaEosatPtsrM0Ea2wZoybzvJ3XvcUdiAchM31anz6TXJ+y0zmx1VBqxIJtPG8Fub9Oxw+aNWWcfV
hRk34TJ4MNpK16eS9bhQQNezlIPnxVYkKP2uuCWYPGDqAYZUUxG3fL0aUyLl6DOTcWeJEe6rrHIS
bXjUq/IuJe0Ttt4QgYKuEjTUOTiaK3UmdxcHry8DvNxi15e+BbnmkMnKXwBn5cTDz8vSWzVHC0rc
VVQ1xMZ6CUrjeFaA3xIBDxrrzHQDyX6sUezPl8mtZZZVJPbwh6QIg9X9KsooNqOgjKTY7SMyATI9
jTZaAUy9RCW+3QyJh71mcePIgTdgfjnpDkDALfe0yNA1HMTvXtEMToCtk39yf0wVgjBUqpl8Vtbo
laHTCD6rzo6oM1vlVFlK+3CZ+VVNXRDhZT22bSBPHohYiAap28v2ZQIrYQ1FoMtQGENM8BtgYWYk
XRHJLHajsTIdOt61cybNL+4C1Cw3l2nNB8UFvKBFYcnR4IEAmwvVMuwuJkMB26Zl6mtVNfugrW8v
k+CnMmZzAxoMwSCiKDhN7p0Q5V1HWAaBNVN5yIzU8jo8unXLrGM7U9DrUz7l8dOUAspbT16UPrL9
YXAYChC9nNvZiLJVI/qmlUP88k3KVwUuFQ2FOgMYHGasPk/htE/QNEFTzC+pVj88pAqQguXO6Zrr
qqqhzOQtUvJXClsZ01AQTKyYiS/fwtmlxkPXOfHRB4d2QnrQu4RZJB6LI2sLz0omKd0O6dTvLp/K
6sErFOhpSAoAIJg7lCwMir7pcSilFtV2EdR4fchk+vdWnaJt5B8qnJixvbYwWt9ESBbszOhGrw+Z
93SZkbWY9gsNTnx9WJuJUUB8af8YIqZSEHuR6qfh//SIYVdjbQdM3UsAqblMePWaKoZsavPOG4Wf
z4lbpcpadGG5lOz09Bh0b80jqQVE1iwtuPtFhTunIgcWMMa0ElcKNQVtGEOzSZIw3ldFIydO2MnT
FdPN6lvUR9WhaAfpGtktbJSWSgBOS15kG1HdWnnkeYLwb12Bfn0Yd7RJnQdZn0eJW2+6W0ngz1av
54Jr7kz1th49GEG0bZLMqrXSGYePUISWIzpAzon1NFbryoDitL6/8X1AaI0/a2DdmkYg8EsiSpzL
IFljBpmExtpp2PrKadp3075S//3z54umzB+xCIebOu7byIc+Du2x9AtH9w5GEgv0cdVW4QGnyhpF
adLgQse4LZHrnnt2m8iztXYLcxnV72ZyzPK3y9drVb9+UeLbtZS0mXD48OUy649Tex+F+p8YpwUF
7mrpPvL2owLj5GTkWu5uc9EirlkYvznXBQHuivhpF0VNBGHJvQbrekwxx5my24ic58DEp5WFBTOX
pbZ+PhrRmQaMfZnPtOu57EXBiP7WqUvr3VR7/l2dejvf9KwUxgpRfBs9Xia5elexRJuiRGEiYOHE
mMMMQiHwmijpS2xe1XpkaZKoA5EflP0riFhQ4WQ56QYwtAYdnqQPXDrYeeT0WWINlFiFMmTWRGvs
mq8fWgSgQDoNrD6urTjDm6VDHtdM642qAZtBw06yanBUtGQ1mpO1HnIt7QOTMfpxWSorETlKHXP5
XsVyBo1PjnZDN3cD4XvDIrD0enT64LuqHhPy3Jx0JnoKr56BjlhRU5GLAPj917sfNhFYaed43KhO
BG5p17SKXdLeFPRRiQjN/18YmY4NpElzxE1oHbA1dscavDT8USC81bu/YIczZYGC4CzRwU5M9mil
bwWxDz/z85cy4VDw0DZQev2cb1lwIdXoPIsqcFFmR7nMbDk7xFlrNylKMOcs1B2/2TywTPQeXGfL
pGgbQRMt6m1fhZcnaVEj7oxdRbmjzD+xzhQ45VWtQ5LtbwpcAiFhbMAsAnxAa+bWoDJLCclr6F9J
RZlYRuAOVBRIz7f7Nxu3oMg5hDHzwmKcR1OSQNoXepBaXbdhbYbI3rewMmiv94dIJs4UJN/qUpQB
vixR7beKEFUSEjPwW+nZQWnSfV4KvOqq6/6HP40vCFVRjdBvAH8A+bTayb81QnrTUN2ikWg2QcQM
Z+LaoB3MeBZliHrNSfRsFf06F1K1UkOmZICoyuOw2182dusXCuMUWFSM4glqJF81uwulvJ9ifHpe
tnYVdbsu151gnA7ZJD+HuYoJUK95qMz2IagCN2hFXf2rzGGDMHKqFDtm+Ly20UtMkufBmHpMakvB
uMp9VlbD+2U21xoukb9Gd4QCCBJwyVk/UwlSNYmyxEXm055QLR8A5T5peDX6ip0XV2iha8bIokfa
n8Nm2sQd2XpJsG9i1UJD13aUy0MVyduhDN0+0N8uf96aEJZfx1nNosnSKBzwdaROLL82rCJ+ukxh
LaDBa57Mm5oNBHqcAVNbpsZFiVmgNDn4Vb2JwnLb9aNF9ogO8J7v9hmNnMs01yKaJU3OpMW6keUS
m2Xuv0Udtf0YGCrF2YM44/rnZVqreixj1gUNEaYCN8Fdko4mVcRkhE9MfUrRQJiW5iH3h5e40+wp
00+028iVvxkC7TWMc1Hwxs9nf/qlJfn5hBd+ycijIDX8MXExR0aZEe9Quse4WrnrSnJqmntfCpxB
R+NudVWiQpT1QWdVSB44beAEbbVFE+fWROw1eZNNM9GuiTXfL8+DGYYxNx7zRRw5aPog1SAcedzm
4XV6jmtBdLH6lsdiDIWBOwOdIlylN451tcpNvHbzEovNvcDu6ntZy+3UJ/e1AWgZz9sYgASSOkHE
sVbMQBn2F2XOgskJsEY7hcD49pMV1qMV9NdZ8zEUH+XwoaqTRTJ0mJVXEsJK2aObWmRc/gfvmO4j
DHMQqHV/PXyi+EbeAdjBbUlhs/IuN7K5IdfuxsmeFPSsm+nRb66qsBNY79UbhgwQxcI39LnxefEm
1fqu83sI3VPcVMNcTK3abV5ZzKh3ZSgaYlxVowU5TsnRwJFUwI5FxODfx325k4I7UzhXIuKJs9RT
WOlyTlukTVTssy3NUyW/yekR+24PcpxuLpuNVWKYwcJIIfLOlAcmMvK+xJQcdEepTDvsNxVWzETk
tUAibwoFPkhEi5MewMuMrJrzQWG2iWq85+r3UbJavH50WhaCW7EW/MgLxjgpFvEAnzITC9JuK7Ej
hq+3aPe1E9yFyyJct7wLUpzzUsOO+ERSkFjQ39Mqv4qVK0+TNn6U2yN7R+jaReiVL92i6AQR3qo+
UiDEUnR5Kr8NuE6SXulmBqMrG9iL2v+swtLuCwGRVc+J15mCsjQ1Ua/8ermNxMzlpoUk5cDYGf6x
jlIn7mDMvW3TnZFKtBqZCHI1q6e3oDmr0sKbMHSX6cB6TFyzOqTKa0YxZa2mO8Dx318+vFVCEB16
Chhq4Z+WbUEIQ2/YcNiUcNHJMO7ysesQBhWTUxPftJo2F7w5Vg/MQHbwr/Izj8QRNH5VNj38UOKn
lqw8dmFl6aLk4Gcsxz9sZDSvIqaliGl/m0wj2CbWFLCKvZk4jVG3B4+hHKsVsp22hlXryWMVkdya
vkd1sivQTtHJ2yCN95Pv5KMhKm2tytiEg1Iw+g0Zc4dZNSRpWxNaWrXXZZ1OlpG3FqXTRo0QBFw+
zzUBKzLmawxZJ3gec8rqa17eegpFFISOU5DqusdOeONnQ8XLd0mEY4gqpKnDQcP0f1A4VXZM0dN1
mY01U7mkwEWOch/1ShPoOME8sZX2h9ztsIvOalDnVTD8d5nY2vko1CBYSoO6I1ppv1620cRL20f4
huaT3C6z6FgM46EOrtUWt+EyqdXj0WRNVQ2GDudPPM3FdSvQQoIgwEjcWI/sSnGyGt1VohFAEREu
Ek5ZM6aBDuFp5mPWYTlsuEnS5D9ywjkz6sk9C1UGXIvuaEiyrWcnqRLdnFVFW4iLO5ksxjBQUUFc
pLeNfZkKeJi16Dc9RqO7jmNH3KZxPExtFGnmhMnCTi/PSK/a1RQ/ti09DgrZ1Xnx3Q9MAclVxUav
NtHw1CbosPuqa53SSbGKt6gbhqWr6WitUQ9hgcohOp2R5Lysbavi09E+LDMUveFOvhIrVOqVdRNj
OJ808MWE9TsjUguBr1pVNyDYMgyDYt6J1+kuVbNAGlLMDcZmZkdKSW2qtzL8cZ/tLjO0elN1A/Pp
cFaY1uYyVoMUmVpFMKJo9nRb0Kcq8LdDG1ssur5MaJ2nfwjxiwcbdKwyL8eYW4E9IFU3bMz+MW51
wfkI2OHRJsqmxptpKlNXY57Vp8Z7ZdwGSblJdX9zmZ81TVDJjHmD/KL22wB9POZJTXU/df1mQseV
DvDK75hMECncmnZTuHaEZEi1EF5sSafSttXhffqxuxoluNjCLz6CVr6nFSrjqfdwma01AcJiq+Y8
6o4uY07BjT71fWyzS92yquzM+IgUZE+kepv1d5cJrdZyl5Q4U5EyjCH0pE7dCEA7tjIG6Jg2a+2u
poa+9YmBVa9j1RyoH3eYwzA/Wt3z7VYlErB3TDeSSt2uU9X/g/uw/CrOmkghli4OA+5DoT4x44dM
3lDOC1IRgNrabTA0BBOIsDGaQTnmlT5LAzQnwo7ExUZvjrM36RsRptCaNQZEBfp00ec193B/tVb6
/5H2Xc2NG1u3vwhVyOG1EZhAUpQojqQX1AQLOWf8+rug890zZBNm18zx+MFVtrnR3TuHtRNdBygn
BgLFvPaJ3lp+m39oTbmtRc6OWuSkQ4EhFkv8A5nAtICioxXqa2fylTmuFL/JUEdMMUg5SSTonkRJ
N4UWSyiGlqUmWbTE2+OhoazRlXlcDN02b1lot0lk+UgIeN5kPWbWJSlEmg9T+WjYEQW6aQeeU85z
o5K6kji4kSK4HtCthLpZJYnqFEnM6IFZio/QS4bN4GiCRkc3pZRloZKLtEET9JgCSktt1UM9vEmt
sQuUnYQWIPxfW2NQGRqa3hvylXBDH5uoYv5JA+wIJftykKgDF2DMVgmQVQqakxfWxwxJglSXVpKC
jO2UmWke7fmy36mTR8K+/gv1YxjoyEZKTeANWt2JYxSOooY5XGMst32pfUsjySzibq2VrOrQIvcg
c42mZTwtWr5uuQc8GeeCgumGbBrdwegPGpoDu1HZ60zfe4EUqjHAC9LRnI+wnnrPrMmAyj+i0VzP
LljIZ1btYJWZhn6B18d8ukgIkSAcIUB8YYrt9kyiUChZqeEFS2Gv6MpTln5m45ZTtT8POhUekwYA
EhEE5Dmo7JxS6zHSYpiikDl+46OtMeVroF4zdPGCkryhQmUhS3kIar3D5ESBtFWknUIFGND5X7is
N1QoLSJNTYC9wXicruOOHXoyVe5F5Jq5QJg1oeVpjfn4kZbkDBRnWB/jywZQr1SMfa+ExTzBo6kt
SdTENOKTqlxGFRa9sHPsSsv9jpT8Nx8wcxjQ2Tz+gKV7BXMgpY+8NeSd4vzcyLiuz3nIuTyQIv1E
oPE34D/KNQ0q3KxVVEbEFjRSuSAojUu6TJSUUeNZPAhq/DKyALA5dH9HmCSoRRYAs4nETy1DKqI6
RQar2WJJpkQeACY6SuMokVO31U4l35V5krtTKOerdlQL4qXSPwVfHoGoVTEszSI1gReAcoAKIsjd
SnAbyYNixDpmQ/xpU4kN8cvypZUCK8tYm0/mD6diNQXQIVC16I7BhCjF+LwC0MZQ9nM3MF6xmXtK
N5G60/q1FDGc8qVnEmHHkK1BCsmgR1FKXiwK1eMyVy1zO/OaLfLD+7iTnv+cra/JUOpiiFQDBdk4
d+sJkdIK6z+MnjFPMkvm3ZVdnYS6MlGvByCdR7nbdwkRus+2LP/qroBepqNTBhHgzB9X/lNbB3yu
tTiEWl5AQDVe+e7z8T0teBfzLPh/SVAMrQ2NPoWYhHUFDCCTcOwqYjQT2hPsOBx22iBbXFnsuFS9
PKa75PEj54sZIQGlFQWpoduzASTebxpNAchGXkkro0iLVRFKLQm9Bjj4vA7VC0drNQyicuklDSPI
hWbGWSTZeqTJG5Q+I5MvRoBWPv6wJZnDKLaGrm9MOqLZnPquqg96A1lbVyzHlWJoCEYmZ5T2+cTK
iy11f2M3DTDwZrcOJnoWlavnHYSuRkAAURAiZTPqpTPFG6nUba03TL0xeZRS+9BYA+nH9J+MRnE8
rbfGPHzq9cEUqxdVZjVLLbE0gAk0TIAAHgDZ1NsvqkagR/hhnrtZqZREr2TfDGSvY9i8JRVwTYUS
nKrvxbyTwHPDUFfQn5ViigGQIHVvLJzHr7loXmFfMUQoYSM2MjW3J5LyXAyFKcuRDPrUsIGjR5tZ
Ec5Fyp4HgtGuENaDuMNmSLMwtI1aDn+hwtGbp8+QZxg0+RrJv3rjwk8jNc2qHKXL7Shu04+6KAhD
hpfuE3GdhlBEwj4nOs8x9hlQvtsSr1ZzVpispsqzgoERhrCIUI+mDCmgIzQcJEd7G/wvHfv3RBa4
3iIRJBtgigDbiRjk9rUM3qulRBtAJDghJ2CW1T7r+r94EvTDoAkU1SbcF6V5jD6dcrg8BQby65xo
yb7oon9EBROJyd+4C+iQUmXMsEo6Cga356kjwNA1TVm4UVWvooz7MYo/hTTcQXgf8/mC+YaFkCWI
Fapo2N96S2iM+BC4S00OlJzGI0bBOVzjb3UNoUXUW0r67TG5hXe6ITfrkSuu1hovRR6szl29HYmX
fxdi1Jny8s/1BCZyvwpNOhw7un3WG9KSDzwefI2e4KypV/46VGKGFV9qb1B1zDDO7yNjYnI+69VZ
PD4ARw9F4dacvuoN+SnwX4s23KsYX53qwsrz72ilNbOoIrWH7TMZZ8ZJw5CuBcWLchpQZL9QRNHg
cfsRGKTIkrCtC1fPi01eVduMBb27wCEY8ENOHK2dszaiRAtVizZpo6Rwq1ohpXcI5JXvZ0RKA+IN
LNO2cBwkq+FWoE4maTo9AKKpfqZryVggNSJIkwXuLz+UIEDI9pgPlw6FqrqCtwORu57uXm69aRpF
6AujwWqgUsw2ap9FTpfJAvEKzPnpUyAz2HLhcPDFUWHC6QCcTcPyp6j79R1A2lwlKex4arEzJRL/
YvQdVyfjqebxSIkOyxoBa1mMwSgwgWHoq6bg4m0YGNxWzoeaIQELlzi/kirOwzSaQuPkZhXfIqmL
ekmI/8DBdmlpK5dtSNRJlZwsCw2i5Y3ESBosXSIIIoumoTgEPNVbhh8ao+VSLyvdxKu+c8Hcom54
q8fcsaCl0HSPgXdk6jD5SMMhhp7CV0Mgl25Q73VAb1QGFiVg/OPPqSBHpn81WKJLihLdWPGiLNei
ypWAnqtNrygJV5z9v9GghDfyB7GWorhyk1wyVyXm/4SY0Yax9CDoHEBUC2/JUOkMWNONYq33YQWr
GK31qfonjf5miBtQTZgJQ5sc3oQOMqVGUKpWKipMMqsrX+MsofTttvXWj29r5p3bwAyH4Ocst4zQ
AoDGt7yV5VU9AckTQbrqu5X8oQoVqbAbtQtZgJssSrNoXdmOJioSWPcgx+jFixa9px5m7NRjzL0/
PtD92+BA0AN4GgRrd29TR5rajFIH6/5DGEnDCslZP0+lGQrgOvktPCKXizVL0awsVhkywqJAuVxy
qYZ+0OIAvV1jR9Hj27kXc4QqwLuHewWjA7Tc20dAw8LYFCo+v/JWmpGRprnoAUNHLtJArhZZAwmM
RXdx82WGxLCv4QWqkx5eAF3Mi6+Pj7F0R9Ah/yVBO9hiVfvloIJr9ZFk3QUAdI8J3DMrUKigcGex
gMGkxQJrc4IxkYXcjeuhIoHKt24lFKjKF0VkDlw/Mezkl0txK4e3BCnpKIYeY0mAonGrztTHVVFY
9WtX2pXvcNsw2wsdgxFYB6T42M8yeeBRr3TV3JNMXS69zZBy7xmPxlSpSiuGxpyZ9v54QIHADLcG
F39+0CvhTz0uyFppwvE4qbeyBqNWMvwAoa9ssftVSo01CDlHvLFn6Ld7gz3fKxpceLhXCsbHbwl3
3hRqkocoCW07aeGkmW9hJ4BXB2YYnx7zzNIZ5/rBjKmOASoa7RyjY1GbiXCwDK1yU6DfafnWw+4G
PXVELyK5rhGV5dTdCwKmCwEpBCsBo63SK+LyOJfg5PC1K0n/NDPENqOVeuH6bn6fur5MjLQ+lvD7
/RAi8XDwSOQf85DEOuPyFvgRhg7XBg8EvWI0FMQM0WlIk1jDqf/VJwfwgoKZvJSZSFo80EwG4Nrw
c+jdJ2laK9o0eLUbqMq60ICLcm653JzKbpsojLrgfDkU08OEgxAcBcRKdBt6PiJ6FvmwgW0NSQ5Y
GzlANPH+mOsWiWAPyZz3nLFeKJeqyrnJ12UQ8XFfeXTpWiepL49pLHC2rl/RoFwqDnvvs9ZPGgDK
8KaeRNsSza0D1kSMIW8HxT9SH5OhEUNGxLLI3LoGlxe+FiSLYr6qkz11HNMG6CPPWXbqe1bOeJHp
EM1K+Hlk8ujtS4meY5gurxuXL5+SwUOOZrCgkQZRtB9f4MJJUB/WUJadM4XS3UmykpfGfmjdEBAO
ttSX3aZuQoNlRGbrTTEc+moQs6LyjQ4o2mo1XBN4Riu37phNZmIklzzQ950gOH3cEDXtn8c2fZan
bKuEKzXeCvpF7T4en/SeVdB2hfaeGY0WcR+t6GEfUdlUpQ7YKV5mB+gscCJORFZY7D1SiXFiBz5K
81htslGGMd08pn7/oKCOxKGCpRbIJdHS3RRwC5tS71wM3JmdMZGEX8G8k0JlhGT3auSWEGXPhE7P
PN/TOjeO1lni9IXTY7TH33Mq601n+b19U1TaYbhQbQRWMZz0WwNWh16l12rXu00flTFAvJNyy0uZ
bmcAzjXDCQiWhpF6JrrPK1IMvuBwfJ2vHt/rvZLBR2CaBgEvohHUDW8/IhRSNWrAwW46edbgA0Ei
GghXyQyBX3g+5GXR3QNBQdGQTkAPnpeNSg84Rr23o6fan0cl3aDIGGTueXSO3QEAiq0RCH6U+TOu
nJEatZNEiyugCiolvyukdtoHHGadpC753mhA5VZHvl7LyfiCRnSJ4ZDQixGRqAVMK6ZzADGHpnCN
PmQxdZM+5JrgKgAuGmUsw5rORbJPfvWRFe+M6XkUI8J3ptc6SrxtnvFDq9E7d5+Z/BJ7G14NTRYG
2/296/MYM1AWMZeIzP98YVcXkoqZgoniQHTDoS7sseIr7WRkUVeaSqDkGMwrUNFhqMSFQSWA6wHI
Zx6YwFPT5eGuFZOuSSasM9I6ImH0LDWwiFLTCUBNiVwaVp5o9jhFdqX+uTpG0RY7QzB6iEQYpvRu
z+sLUZLXiSC4UsphC16sKm4dNuX5sdAs3CqagdDJhfAB2KZ0rqhMqg797z5uNQuFDd+pFUdyjOOR
VkKg3QOKgKGU7qUUNgz+IJrIZuxROg9WRtOga1h062K6UgRknwosrR9JpVTpPhryUGdw8kLMguqX
8YUXhgr/Xfkvr1DXiPJacHnVSktT1rDNjRSSBfh8LHgzDinGcIY/1vC3NClXhI88per1XPgCwyj6
p9bKldIEBvnjt1tQEUCJBVeiFw8oJbp4yyFxiaACmT7B1VK5q8xJaYTUTPIqQ9ySxGVuol8Xe0P0
opksP5gwgpZygG58/BH3Rga+93+GR4ABcYfrjMVlOjdwHT6CE8QVcky6NQDzzBGiStsoU+j0rRwy
xHKJ5uyDA5QN+RNU424PDqD8aQC8nuAOo+6OarAfUQEkuWRUWPXBu74RMQ65dNPo1kDBT0P7HCDu
bgkmnFTLDbAM3SzrfwYBhhWBNimmaLEE7OQ6i2KTy2tSxhWDexeEBVYA4g/rijYYul9XqAKxCgfo
PHQJcrY+9M33XEwNs4nqbmQY8QVNAAAPGHHM/6BHlkZHN9IUjia2GQDjyX9uOoyxx6XdqsAigm/y
mGfuPU1YNdRPkXbBHMEdaG7cc0XVARAOmwDk4HupVp0jchXPuLxlKkgUo6kTck/35fkK1j8L0EAu
+qpDko5Fu46LntUpvvREiN7xQ2ALFAbna70yS33f5H2iRZKrJ+nk8lL7KQd+Y5bopGRolWVK86gw
Wm9RGpml4opSAUmLoziRXC9Rfgy98jIqzYHrvH8eP84iGVh9OB9w0YGZdksG5WiUT5NUQqONCACf
wTdWc7ZkXZT8xEjCzSbs1m3EnkXgAAPLBWvE7th7CniFq31VBCZ8skVjlCmV38qKN9PuSeK4Ff7+
46OhIgetIWBqSZPpo5WaJgYtGvHddnjPpoQYGG4TWbAx92yHKjQ4Dh2YyF1q9E5pXk5CBQDhKkCU
ZYyoF+N7pA4xQyEtEkHHFQot8yoDnVJIeViBnwcfROS65a2yzFH26/VCD/+GEMDBIeQKqkn0SIzR
xkWeKaU6g2uWppil8Hv8KWt+/enL4PlRL8WqE6h1zP3dMh0/VXKEJZ8qFqLWKW/XhtaV626EC0Ta
rBSi5z8nB77jUYtDZQSB9S25tvEqYLoFmptoVUs6rXuRA32t/jlUB/pu/uN8zNOiEkVmasseINSh
5gZc6c5UAML2x+kbA72eyKxhWw+aEmh4HyNJ1TzhfM3tmvAVQYuHKp/2q0x01iTevXmYCQG19itJ
CaV9e2VyhPKvp8caioofdcydc6w4SmUnFFgJgiVCCurZsAwytk3RG1KrvuW9IgCEs5obpt8DodfH
WDsPZGfW8zymdLfqs0eLJt/yeB7AZtli8yHphdW3QMPUWbb13mGBo/LfM2EB5O3lBU1pICAFJcnb
C3l1ABZTwdUHwS8RpDKyocunglLAqj3AddOxeF9CjKcS9ydGYWBmvhg4VRE+5Wme7TK9ZgjugiJC
cxn6LNBlijYf+mQtgNvblO/hNQSozBNO8C8aOp1/PpbXRSpzpQy9I/DA6KnrMBYVLxNLEchEUVGS
TBKrlQDn749NH2Div9q2cX3wLSkeLwuh8YsUAPGNliRWZGBsJ+F4ySxVYbD/4kQYAQH0CuZA0Gt/
yxF5KApZXzfw7OSwM4ER3AH/Q9MZFY3Fe/ta/gz1AAU+//srlwGwu5OuBx2gLqLUeMaEZeSoWaBb
j89yx91A7oXSxgCbxiOBSHdYcj2A+HyAHrlt6pPKk5+xMM6qJZhzTX6R8ppxdTQ+HqoIMw/AWKPZ
EhNWdBsAKvdxlXSCeI6Jtd93m5L82Jw3pLRIQd4PimmuOevEOCOdCbgjOqc1r66Sk4TCEHMQDTaN
ZYXb6nO73v16fJGU6N7RoJ5rQHdKhGSMeLY+vjGcYbpv8u63KbdOaLQw9hL8trMfNkd/E5GtufZs
Bhk6cXRHhhKhjhO92kCj/fmyV0hOjgPZrH4+ucQ8rF/WFuO+vuz0lQN5R41yiRtvqiptfpSd9SY4
H/v++bh5/rmyudWhMQH9ZbLY4MuePqI4u7RXbDAiDxOX8zVae8GpNpP1EZibzYYUa5tkpLMl8zUi
L5/GhnFUOo9xd1RKYUwyP8Z8NRMGVPO3CUzer5mnm+3Qv5/uTpI99f+fbgfcK2I5ZzKsN5H1/PTz
2+iYJvf+y3rM8csviC7eeUk9suEq5SKh5b6dKpUTz2+NtXdqcnwOrOfVT2IXRDA9sj1ZF85h0Fw8
5RVNSpRb9Nd6XuSJ52zDT6vD6L7r5GDnVn3cmj15eeHJy/rymCbdGv6f57uiSYl2mPSDZCDTdraC
DfpTzYnIv4Rt/gvMsvat04k1/rGsr64IUvLu9S0ufTLEc2/6MhEta+2ZvyJGzmD+kTt+uSJCSXvk
S/1ctRLPssk/ec//66VR4q3lahYhaBDPhQVujCe7Ow8/xshdJ6v1q1m9nhKTRZIKSe/eiZJvqU+5
sIFrcB7NPEFm/+2naWZ7bXNab9FX4ZyY3EgZzzuClFzHRoskT+hLZ0v9tf68CIykAY3tQv8+3c2m
TWMl8yEYb7fnSG3m+LN6F61tQNYWix2+5pce8MPduEHs80o3QZqx29Hcp2R/PB7Pm2d188/TEzHt
799BdtsT6xcrFbpsd35zIt2JFnBBLXECKO/eBmsfmM5m80Rcnbz7pmn+YnAJDY54d6mUBhHqth4U
Ho8WuDvr46M2fTKQJ/W8akZirk+//B/Mq2UoLbqJoqow+dDxKg64c2BXu5fEqleBhTKM8DmSfreO
X0biW9GKaRQYQk53p1R6LiVouxfPjXPZ74Onfbx2HJ9snmVr5Wor1xRM0arM9a/TY53JkAx6WMoH
Ql4epxDFH+eQ+ITVoc18REq7oB2hSrLZ9OytwXKciTyvnoht29uXT6ansux+XfEnpVc0PQ39rAfH
7D7qExYTPlm+tWb4CP8iBPASkX8yMPlM6fwpjIRIEmIJJ/pwEmsCU26eYEu3ESnM0/p0ksjjJ6KH
vv5PEH5TpAwAhuQHYZwp7pLNR7eRMxOOV7cfyfrEAlX4F1fhNy3qvaqw9QcB8KLnlFysD8E6O8/Q
LD9XxEzs15fT6RfjOr86ZO+12W+C1Jt5spD5pRpBNVs/2ufjBFhxC6vuzXIgE9lgcw9xyWB/D9+2
6xc/IJ8BSU5z6LGenmICG8UI7JdN0+/PoSyF0ReyENc4vxWvx56km/TFYu1/+hc+/S8Reva7KTMv
7RqcOY/XxTelcsj6dbu+tOR/O8wXK1/50brYas2U4zDKj/hsemZLFIZrSc+B0Lz5xU9XJAq5wvb1
NJDOF+uoRnZvbbdWT9ZdTxiMsuybA7jk/+SORpVMkyyYCkwyniWi4M9bbyPGEnrLYtgd5uvIt9FH
l2VNFBQgtONeghevtT2y9l9OIU92DFL/Ysp/n4nSJcUAmPswmpl//4aF6WQ0caycfPD2R/qa7Pzz
qYCzbJrJ4d18iRjTM1+JiQeiR2di+lZPPb4OZ9F7cz6czflLl60IsRG2vsLe4Q+LX5bt3O8TU/ql
0/x60maarXlRt7VsHbZwV7in3a81012hGmbueJNSLfnYllFcgDd3u9HcOxxxnM2qIysbAeQWgfJj
Nc3QHPRex77syzEyQM0KPCKcmsv6k3UiFmtK84mvpA2NLECc4ecTYfXAdj/3hZ+LHQbwMpmlO5i0
Zl/pmlaO+u8gzJK9d1RgcJvQvw53ZsVQLHtK5+/HxlML9euV3kZTXe0/fpAzefr2/t5b3xGAM16J
eSzKqwSGCGDo4pnpBbh4OmJDM7QS02L4VV+FwgfCJVFapDWCJOO/DMnbvth8/OAIYnw4dESzV0Qn
3yPyGsBhGAlcBobaX/TpkNRXgIAwT3hRR1QwnSZJci4hQKjt6WTtGL8/28C7o139PnU0FUswU+Ci
wzE3EIEgld8Q/te4Yb3UovhekaGUowwd7CnzMS5whrX9wZ6D68cyuxy4XdGgXKtOD706NnCUlDQO
lMTeCUm300MrPkf7YFVYA6Mzh0mRUoBD7Ht+lmbz44irxnozCGa4BxMRzZplXpYdx6vTUQowbBsN
m/VS6Vw5lTW/1OBWifX6sj59srKqX0O5j5iCcpz0yU97WcZNtqBjOYGlujbE98Q6FIP56CqFKPPy
JKs4U4TBiPPLZ0/8HwymYDDelydyrfmKTOuLFCQue9ksXzuSYKZad5jafJaTB1f2paqu6IhxiS3Q
PuiMq92buvpIt9xAssN6XbIubdl5+s0JdI+LoVdp7il4nf0+QhOsDa+iJyVMLjPvx7o8SjkkHlcC
zhaUSvvNOjrOQJ6z3c+E2PBwzd0lXz9+rGXzcXUySktgIxGWjBa4RImk5A3pzc3zs2Y+NeTJfV8n
pm4yn23Olj56NkpnxOU0NB56N87hReVWg2mv1yfjnH5DOx8j8mMejlIWeeL7EWb7Z2UBj1cjON1m
9SzPVRjb3EJjMKzWF7DCo7NRGqPMvXDkVBDECrqP3f7obBoyHeqf5vrzdPqLm0SzAwpm6E+Zy6h0
HNR5Bnr45AbuzAxz7GhEPgWl1YlbDBTo3x4zylex7/Zot8Qof6bHEEEnxCWkeveG9BUSO5vVyjih
ZoK/GBZyIRN9S2zmoSvRNriuBOj4TAwpTjK52B8VWBtiH+p2LgmxyM0s9+hslMUva7nqph7ksIC9
sUZT3JYEqMGWtncxrHNWBsQwJsM+s2hSgu7L2RhHYSWd0bGXZnaO2fGef0G3LuPd7r2Z26ukBDzI
wjQZBJzNekNkBJCX0K5HZ5vZL+v1xDHd3nv9dUuOkm4h4gyhb3Gs3dueV0n2nXchaI/PdG/DbmlQ
Yp1VXej3mII7l73lvAWm/MRjWZRpPqayYP5vyVDCPFZDrgN8REJ1YscDBcjOfZKa41FuzVaAw8Hi
wpnLHnEh5QJoetSoXA16lnTcV+eYI9Me+TCmlmJwHh0FjRNaZCvx64nSf6pXFsPN1/LgGHSbVAEX
Y1JLvE48kjcwAQQYntPPt86S7TR41hj0GPxNxz+cYYhTMd/a/hJ+D5z+KWMpdca7SJR26Py4xsQq
DjSe3nbRWe4tlXOSS4HEwo7B2Qvu7Q3P0WEPp4RaOumgddlbHNkTb9OZCLFeesJKmS8U325JUYpB
C8RG1T1cHDr3o4a0TwHosLJBC/nJWyqUPgjSXG5yHVQu+7f28jHaBpmKbWtV6hw4vtimSt4TQg7c
+26/4477nWWWR9SNUfn5X+0ljTaghjngzYeZ8UOVtKt/AHwFx2rN7sNgcQylOWI+0dtphGHuTdQE
+2ijmcD0ylRimRaD/Rm6UKKURitEft34HXKUZGcVHUGv+c/4haWaGEImz1r/yh5PNQAQ+35mS4Xs
LX1lkI+P45msVlgbHZALQ/HOnPdAg8iUq5FVXhAD11A6vw2+rZDKtQziA0XDVk5dsGfXPWQGPcrb
qMW8EgOAg6EkcQzKrYtqqmZawpNhtawE3kKB4EYe6ME6vhRrPplvEkbF+4DLnRPnuEFZx9+EGxe9
QUxrybJjNCSr1nqNX/Y4ngV1fNyTdN9vTKbry2IRSp34dal7zQQqrdlv05Eg6dWkhHCvygqaEoUG
llpmeBp0U3s9jgawycEl0/Gin0qUqlpmKmgh8Lt9LsrVqIK88fq+nh36N2tCxmuwvNU+DuzHLM+6
PEphTFjO2PTGrCVTMu0yxq+zVP3dWFoRVHzX4RTpJVeJvg0Ls9Y3MmapHePdYNkwxsPQCMpZXY9A
9P+6s87iL4Yj/mpFIq7rNavgzGJtGoQu0hPAGEkgZe3h3AqWw+9rp3yHJWMlBRey/TecQCO9tmMV
opsepFT0DLypQKzEnyOqXDXZ+Fv+pcrsYVVCfD+Z4RBLadAN7mWm1tJYwJ5IKHPsHdFGP1eIiCjd
a7axajtiiuTVbM3CyvYMZcywL/Q6DTGL2zidTVnS2PJknjkz0S1lYkVDzJek1IfgwSVtK9AZZ0EL
LIRfiYOcJVwsxokWUm23L0m5JEI9jak0FBI6di57jFC3z8ph+kCyzUfpjZlwWyjx3ZKjVIjYYfKs
nAMwNEXsix86mZ25HbPKPX/1A6NJj+Bj+j9NeQVkevPyph0dS7T71kYxarLtdaOYjxXWQqbj9lSU
31GJ+Rirc8h8UQT497upIPyqN4E+YmPCzCQRWa81S2eRnU3/g1PSQL5+IqfAjJovE1uWCs80eRJb
n77D8o6XFTJw8TD/iToA3S4c50NU9fEI57g1sTmAO8m1yXKqls/ymwbl5nSG0I7Y4Tgrr93wzUaK
g3yy6ij/krb5TYTybUo9rYbJA5G3uQu0NjepiaajAzqOttlq/Zfxy29yVKykxT0wTkZ4Abv92z7d
m7VlviCNyLi6WRncc8FvKrNDd+WOqmomqRMWAJ8vBU8Af8XSEPOlPPp9Shl1jajHQoXfj8llL1nC
4YAYbM3s0FoW2d/HoBRRmXeDNwxfDFB/N5xpt3fwF5pMm1+GmR3KkPSuOa5hzXTH/IxeGSK8bKd/
k6cU06ilnly1IO8cHXRA25gAZrgCC53Is5b4TYLya8KsVANZmU/4BgONRuTj+YymN39lowkebaXb
T8P6ZDDHssIF0smMm/G14O+WO7hY7gHyPCEkCkjkxofknf9HPrabzMY+YO8lWjP7FxduEkMsWKIy
Q9gB7JI65qCkhu91E38evXrCXi7Jf/fjBovmo4JHjW8KRTfXjXEdGiKW0WEU9AAf6Q+nrFCux04o
DMgr81AkNt1Tko4+MUHhOJE/F/UpSnwiZbaef3vMMwuR0txCAkgUDFHM+0lvr1YLvZHP61I8D/FZ
FVQSAofyMYWv0R9K9kBiHgz6z7AYdQxdwYSBWFYi3PqYvCUbZO0//Mo8Jqgx+ofjRtg9c+YqW7vf
VNJbBcFJRad1a/dgv3arFwYzLR4YGMfYJDfDXtFg+DGAnJWsLdA8HCBlIJWWUrOwOpb8EYUHXA2g
LLDFCcAgt5eapJh39hsf3l1jvgG3NCCGRvqCxD1BonaLHvohstSDx7jpBSUK4LcZu1eSNMChUxbc
10VfbisRZGWJ5N26G4CSx/TQZ46gnhMwggCKBnYTlujSbUeYGUr8MjegAY7lR/fNc7nt9hP4/sqT
9ZhxlsT+hhJlFGKl96ciAKXK2WkkOht2LFixtd61RDcr5zG1pXAAEyKKgUUJ8xoSesN5npQyHARo
tpjEZF9mdieSyUdiREKXzHNnypi0qKcDtx9U0q1eUeKyGKy5VCRBxwo/w1TM+Fv0A47+MFSyx8Fl
3oqHH8O6CUm4hoOu8at0Y4ZOZlrTkQUDt9AAooMqFrwIM5YmwF9uuTVS+GYa+VQ+S9UmMtZtr5o8
wP3M6LlYGarbjmarAXaAPL7vpUAcd43pL/AqZhPpWTS+By6E5gnGGYlxu9uJm3ITEPHbiaXLv/qM
KIadx3xneCkg2mCO/fZ8KRep2VBKIGSNo2mV3/m5v6C6JOSobnw0VXIk/d7hn6S9EJjfsCm5tKQt
T9BOClw64YllQ5c87ZsPotRDJBhZk3Cica5t/7BPnHBbmx/+miPaIUlId4jsPCAnVmfi/KuProHS
Dl4feIqPKfVzEhLjOXYhSC/rx2+64GNfHQwo0bc3LbQATkyATX0eOysLgCG/G3byJlRY3tyCm3VD
h+JYvTXqWvBBZxdtWns0zK53jINM6rNpJ5mFgX6yxVrjx4dbiJtviFJmLGrk1G8x4n8GzckGIE/H
W7n3vRnQR6qcH9NisMgdGGnmx4pcFurMs+K2/y5ZfU0iJzUVlRy2kmmrb7nFTNM+5hCVp/Rt0Cdc
NKW4VqvacPZgHjLTZ+j0BWHEciAM3AMzSwHSPD1FydU1l+S9Z5wlSyLZCrt8BmtaTab/yh2bTfdN
WdWvESJPhWjK3o+xsNSJY9NHgW4zPRcfCakaEidnX1mxECjuTw9QUx5La4B8xOPwFFPxzeCnmM73
zlNpqTWGcdNNLhvYyII24SRxNBaY7T0/gR62SQC9Y4aWUqlYYch4LCYpY+/8xtvnc2CicvHGMtbq
/GS3Qn9LhNJ9Klo+jaICkcvb8R/H2enmDrkuR7CEjqTrfLV3rN0eYwjHDWZa/XVwfHrfbu3g8P1w
OEjb9AnR+Ano52S7DR1zu30xv7OSN1/lvEefOL/LVejnh5Ovego+0UKH/Y8fBrLnnZWjnXlfkvPq
sEXT1LTdCuZkr9EqgE0iLEM0C+7dBwDNwgCOAVoEaas7hb4iVpXnoRo4OdglrKyndf9ejCRZ50fu
ndXDsvgkv8nRCY8UIGPxVBneWdYLM1LflJIBzrDgfuLRryhQnOyXEtBhOlConGwT1uSjJLxdbkvT
MIOD/16Q4VKZIkP3fzVH09cIfBMstQZsGY/LvH3HsCz0IcszeZ6KzUlJZPMYEueZrNB35IKdXtEx
w2KehWka+BDwRWdAEmCffFVfr5mnTryoDnv5jKBCsNBQivac0vKOh+89yf8fad+14ziybflFBOjN
awSNKJtSSuleiLT03vPrZzFncFti8oqnzzSqC9VdQG6G2Tu2XcuoDQW+3OP7feP8W7KdrPRG6ERz
McvucGIFoYUOrSkJxpL8b0e3zd3L5kvTv77Sld42qzyF2qwTSo8yaKMycvz3z+Dt4ifKDT7nhqly
fIeIRJCZriPdP7pH58Em/UtiyM/iB3O+v/QZG3mz8omu8qwq9UFei+fEJ2+ZQGQbKMxLXvCMPt4I
mTgqbsCXUSpBiK4d3uTvEyBzOgtFtOP9tfx1Vm52b9pr5ZWJ0hV8I55VyzucHoQ183VfwNLlnE6b
9H6mOKwGCcOBfauQCBJ0TBTYFhH1bbduXyJCL+2CNZuZoMCyZDA9ADgM0AjTib2wjwF7G/XYPYyK
Y4bBNc7l7kyYcVhwc7IUalGJPrKbnvgJ+TkK9sKiZ7f1Sv4k08aIHXizpW5UjhgNiGMVx8zpGc7L
zg7pw/M4Y72/PHprz0DWfOFMZ5Kjt6ufqCY8tMQPwEd+bl78d3kNzexWaLiEUTcenrepvQdQg7fU
hjBn+m72fKKIiPXx1+OejwOounmQVmdbZjAHd1IMA00l65/+Y9xxV9cXq1iz2nK13xOVFPpSRjoD
stGO4aIU+BQ92mQ4Gkb88C5uA6Sgqfbf9EPc7vNER8F82igDaN0QwpiJfobxs0S0YL4qS/d5JiaG
JKTgQHSKjApgsm6fFVnzg8RVOZwo1OeD29hWRLYAIjBQj/D1nix1H83gfNwKHPMfV09K6rtKxQ0Q
uNF3bygF4g6dVP0k6xZaTPnRZ6VIQCxWe2ZN69U6R7fhWizaFdDcD7HoL9llJifa0Z7ffinnzTF6
G4eelgoic47Xzc5ONFUZ4lTROkis6UY3w1VuNavuOaXa6RvdQ1aFStP75VLsQuyyZh+lg2KrRmSI
+wWDP68+V0ufKC1feRLnxfiQEB0vO7OxgTeNwRDL3263wjoj61RHZxH7H9Rh51ylmz2YaG4OVjVO
CiE6N57Qz4a5itQqeji87Oq4OH814/HfCJuoqugITdeU7LjO4KFJznVKJYUUrBHKBzlcCFdnsme3
93iiojwjMGmWjdIG2iSwg+zj67pEm+NxrIrq983+0kZOsdYBhsu44MiG1uwQXqikQYUNEz3jPA8Q
QxbM/Ewb+M3apkB0agHGY6GA0VN3+RooL4RYmCbCMBvGjmli+Lqy8KzNNFzcSpyYodQLQz+sIFFC
AenNtEJ7tbCDsw/nP1qgTuxOOVSxGrWQkOmmtAJH794w9muEO/B8lpKd8+/klbCJtfEFqRCkBMfV
6Oq6JDzVz7/+wYOqW4wVrWKT0Rl9ieNo3jm5EjsxOZ4WBzwXQmxMNrsdhkngD5m2qhPySbatjlBv
vXLNr9XSMM6SiVEnJiYCfVTUpxD89LKBS2KaHCxMemEMYn1uDUSV60dGT2hEA7p0V8dz+xMtXK15
YmKCKipbsYXolHgPMuUIJhbwmGzRJmm8G/QRqb6j+l+EgNemZkq4EfdqgFw2hLLjSBXO9hzTk205
prXn0VW1cHWXljgxNYEXRppYw9RsNnJLCxSIx0r0fzMecaOEU9aISirU0AOw/tl79R75Lxk1VOa1
JZvj0kX9bX+8c2hT6N1O4xiZDQXcF28rHcI9Zqt39VOx5fQPe+R3IKcT3sftnsco/l4mcOe3hmK9
AsffH5E/wo//vx2eps0Ct+WGetRX3uAIjpOE1NpiatczxNN9UTOtSbebPLFDVSJxcldjk6GhDGHf
TbsjhPgU1/XSWZjRPP4sqcjfauutyIk1atDvFbGJhJglM6MD8GVZG/0MK8romt5uHoG74+raK7Mt
l4oQv52S9855YpCCwJWKqMJiwTypgymdVox+MpGcrK3cIejvRd/yWA9Clyz0aKNvHleP9PX1Ga7J
QF/3aDG6v/sz7eK3WzExVKCZK7yMxSsg73Ljg0HkYnNWY1BkT2rydV/Ykgc4rYyobFZ6fYl9D3+A
eGog4WYCC8v2LS4m/OfrOK6obJHM0Ff0HflgGMr7HzDu7r3dnzhEshfWSR+IeFQ/PsMlKoOZAtPt
Vk6sUimkQuu2ONsAakuAz2bs3437C1gIFsCYcOu1d0Pld+wAyye5GzMnIWg1HjyKsRIGZUOGtLWF
IKw6BcTItRVLksuC6ow79GcHgX4osyiwA6GSu5XPOrXrByA+OW+SrfQhfgI1akHCrFtyJWHi+BS9
UKEnABJC78jH26bWe4ZKDHm6v5PzDuSVnInZAaK04gkD7iJLUX80rIfnZ46OzZfwVZcC9vmrcSVs
YnDiCnzOY7h1rjRSZAf1p4kvoHcmXWKU535To6F2CX18VNx7JzWxNJraN0nJYR/9n5cS9DPMul4i
ipqPla+WNTEehReUDherqOSSlxEGa8SvOF0uI0jSwnEt3buJU8N2lSuXPTZw4yf6sBH1QdX1RS91
6e5N7EPChwHYcJTRXXzBrFHHkuijMwCP4es/7UoDmNHTYj/ivEwFGRVQAYrqFLWCDTQ8RaInYWZL
jw4whHiIftoNgpjV12LBf1Sev5fif4RNB7cKqWHSNgwkRBX6To9A8KGrhAK7YlHS7BMLHoH/t6zp
DFeu9hzvur6E6AKDSBpJXxZxHOcjzisZE1PRF6CwlnjnN4Xx1ngEzRMWT9YAJ4qshfs307QA434l
a2Iu0gHUtr0DWdpqpwvoyzJ5uzPi1329NCouzGvuP1s3MRZoCQFHFc/AAuKQxtLU22FXG5mtl9Q8
n04nS6OZsbW2r/V2DxSL9c8PEAIX50zmI9CrFU8MSKc5nusUuJiamYxT5I5t1ja/WWoinOnwu93Z
iREJfbGuA8eFAmwaHUjRCNBGlI5kg3wQakdr+pjQ41FfAtqa93yu1jcxKVzbRI7QY31PL7sXxax3
w3F/Ga8PXYyO5qzX2OYDrmxWBJ795ESbuskFp42kc7lGOTQFqRHSI8yTb4svcLTgbH5t9PvP2/gT
p4oOBg9QKPDIjYpTZAOXzbOiiAXpLMopuNR80i218YzezFQCaA7RJYj6GwDmJ9dDSlwnVdhxTSTj
SEHoO/e99IbNujvXQiZ3o6m9iFGbVMJ8OtHfyvdwz9KXTfyzewG9s4BUj95v/wP42zkzeS12cjVE
MZWdbBjF7ird88fB/xJTz865IqVuAQzKqOgal/Lr/qHNZkmu5U7eHzGtB6bt49FoKljvL1gSMCW3
xgW4dktOydylvBY2cVfZVK2qIs6k81BTNd/Hznp49yJL05cQKWY17R9Jf5zWqpQaB2Sc2M4X9EIL
z+F23VyAPri0otk03bWgiXfaxKHk1aOgEJUgIAibyKcD3dd6wBQDb0rLWEbjD/zflQB9fPj7qyR6
IKqVWI8HFhIgEaLLm/58LaNQLG7g5PEBAXgTlQhYIabQX1RLQblbQRtXtvFObkB0fWknf4c+7y1s
YrGGwK0lAVxkZ+TqX3YSUtUvzIrNyaDp8ifVV08jVm2/xr/WEZO2l8vaGOhzEqEpmwLeZul7Zp/6
65OdWBtByLumF/A9qDqZsZFa3akxVkK7GBbMnSg4cYHbhAoQKE4mJ1oAD67u4haCmITstBcecLKm
i/rA45Kyzzl+15Imhyo2jKoFNSQNj3CfmYgqRDMbWBq0gcKcjolsgsu0YGLmtP5a6uRgNb6PlS7v
pHOgkT7UY4utkDobHlDvGdGweGR/v5bqLePPnF4m8FyoaEyWgOs+7XRqQJVeFb0knV9eOMAtpWh4
JBzxTEnTs1Ve6A4xJGRij7RexQ7wQntrYdFLHzA5VJCXwk3kRemMfkznHdzD/LlZsR5143eRpeiv
TTFJ0OeW4C9Inn3Arpc+OeSg6Bimi7D0pNTzJ1Ro2VeNbrc1Us9wNYhiPVMWfZHecVhiR58NcK9F
T04aCVlXjjyIzj55oyvOIm/LaHWvHfTBtTr/qr5qGmWdTYhu8WidYqZsYdfnLrgydhXj0DmQK07W
zmoJFj54ChLRAPU67J7Sk3v0InK5tM8e6ppf9+XNAL5piM3+kTdZcBxjnqNWIG8TZPDPPY7KekMc
DAJmz2hnRv67N7fAZda2EpBLU8Ozeox+rYT/YrJNQ8shL4o8qBxHL+z2VXBbNpQA3qecI8wtsSLx
lGNrSutqrK30q/bjeBQHgsadJT2b0e0buRP3IS4Uz8F0m4JwHLjUAM14yTHSev4YoGsn0RbPnwmQ
f9fD27rarRj7R1mcFVv6golPkYM9rk94fIG7kp4xhvyBmdbj04u4ftmU6y/X7FcLhz53y8fJAAWc
fOBvwszO7V73GXA1YrSJndvwwT/zOgo6/SY2xzTOsdx4lvR6/5b9YnVMjNmNwMkS+yjx3ahhcMvQ
2w0mQo8eOt1fsY3BXGL7ff3o7B/XBvGefutLaBpAy0AFwOoQMwQLnzI+epNPEUHXiZkhzGaCJmTy
KSUYLDutLZmz6pphFxNROasfBWMV/oOEOSUuW7fCazooRGp/4tQM62PQ6r7WEZ/NSMa/59lOCgoS
wARGQAJdhcG2BYVccmhU2nQ2E9WUV88Fs/cGIwfs73e81C86F1ZfL+G3LnLlQPVZ2lcZ2DjP3GP5
I1Q2r3mA/K21ncMZ2ZGxc4c29fn+vs25iTdCJ25iP8hcq8Y5c2ZYvYDvZAZfDGdImwHujEmJeqDc
jj1fWPSyHJe6MefC6hvhk7co8mLFizSsOKnRbPwYRqzuPsjCqc/0NAdtMHPik4W090x3N1Tkn4sy
hYzIBTUXOzVjzhJP89J0VMrxoIX7bjYfgAwWvvPCrj8d8qlIZBBhE/OAW3oMFu6qODHOQ8Rg8o3H
ngs8DXj6fTqMpcnM6BgDY6Tgo1gtHPK4jzfKAa3AXJIKwlCw2P+BNlNrlWXYonPOrkrNXbrPHkUj
MBWFRKgX7g3aGOjoofFhQSl/b+w9uZPLVWRqIHk85JacXT0XGxDJAUS+pMIKiRT9vGNRUItMYpWm
dU5003KtAO5z4NmPkaHJaN5MrIgKD/d3428C+nc3MG2DjQA409RMSmzaybLDO+f8SfOJWoak+UDx
6SOP9UJ7ZNiayNmC7/P3pk9kTsyT2lRO4okCGq2VT2GjHSW6vixBXv0tKd0K+ZPRTIEdisk754wk
WbzCo6eQl02mN54hP4QWhm3UB8UxJBAnAxbIxAuMIt8PYCT44V/f8PFL0FoPRmlJ4PAfty+RlvdN
xCcylis4KPgfPg4joHRQ6omDCZu11y3ctL/Z94nAyf6yuVR4cSM5565YVRWarZuveqfsBqPY7+Mz
TLbpIzvIrxbk/vWzbuVOuTaSJksc7Lhz3oQ/m5dwn5LYAFls+OaYz6E/Nsuhy2CMXrSH42N0fDwu
3OVZzf5no5WJhqlRGnFCqTrnVCJsSSqWVAZzjB/g1cBg3xf2d35kXCzmVcHjqskgIZ5koGq31ipW
9JjzRrScY/CQbB2jJ4GBniYqrgETjj5TkGK41oB5oNe4GevzmOV6/Ln/HX/9nMl3THxKcOeqacox
DuAErDAHebXBb2mo+7pv/gRGlZOfjWzcl/l3kHYic3KjVY/hQBfsMmcdBJW62W3N6PNs+iE52zvS
vokCeZfNFb9Z98/H1SoylPf3Xn+/wMtd8mzHqzw1qmC8R3sx2PcQT0xeD83N3dLp4elgduTJRRJw
ODcH7yXeizRcq1a7azmyjowSoaS40tbVW7Au6DrniL401TZr1a4/ZZKJ6IWuYJwan1JGK6l67lgq
CZv20eVI0GHanrHvHwI3Lm2ydA3QnIhdxrVj0OHWrGRqW4F+CFoOP6Xew44aHYguUJPyUCD6ui/s
T8SmgWYIr6WiyKA7BKnnrayYVeJUk3HJpIr2wKdLNoyKWai9dr4v52+i81cQJiRBbSfgVCeCKj+o
i1wJ4JAQPT7Vb02I9Kp8kH7eeT0ymssKKX9lEUzgbxbpVuy0abAJlRQpT9B6ZkiZYS/FgGxzUzbh
tC9RLM0ZjpG2GwEZfuPhgNzuZdi1WhqkkNWMvR3HZmUKq/YSvp1He0HQzAPqL+NRfE4PqFehreYD
atNuarrUXzz39N98iHD7IamaK3Wa4ENymYj7QFvLjsHTTj3WymdF45pk7QKvwd/s4bjPV2ufqGuY
9Ww3hBD5tNl1evZlmm9vu81ms8qAZlceEmixTA/997nMSX0x4jM3ZgXyVzzPyXKSdlaDUE4TJQGc
yJhUut0AjktDFGAk5hy5Rp0Bv2rDuoesAqm5WWuWGlG52/uvWkfbxio1c+Gqj0byj/7iCUG6FE0T
mD+eSM800avrFkZUIc4uwYyST91Ab00emL5f6cgJsgRxPrtgHIGMKWSeE35NylVQlQRMGKa1AvZa
7tBga9k0WfIB/pR38eMlDUkOhJ6gZpane5o5btfXtXfh1T2aDGgc2EJ4zJgXWQT4bWIyNDZkwAE4
7lMivKobYaDY4D5bS/xGCoxBcxa8zVl9wzy5ImCyHJAEvybnatGgrS9SHz0dl4E5epXd5UexvXTd
c4nsXkbVlPL5E99XRChfGl4PBsVoBjI8Be27otAGM8qKm+rCQLLom2mpr/l0SM1W3imCDpb4wq+W
/MXRc5hejJEUHBTxIkhFp600rpI5INFu3ItgKg64EKIXUYHDWCVkqImYUlUwksLKXdojRIsfInfB
pfh1SKcfAEAFCVznPAAipj2HStXGZZRL3iVOUMN7UIHAr8OPS+z2vRL19n0A8rRePg3ZjstfqwxA
GTKQ5ZWPNKVoXQnyQJfMGCgFplrRWhhzm6KRMu/DKb/EGuVcwsonUSO+0fQGKxmxYoJklrOcraZS
zexCW37OBjrsfbt2CCbQOU1P155sOphQ/3KQiDhXO4eCciiIicCQ2te99xbcX87XfRWdNVeaoIkq
WprGWz3xrbyydiTWkb0LE1DvkJPghafq2qORbgIRnkKBdAP9iAl5OIh6tAp1IzutQ/NdeV8ptqRX
prZq3cX0zswjqaBWBhSTMWYDlsnEcMe8JypuL0LHhh2XEX+g2UOtsEQq3FWe75qdH1MmIumjmuoJ
s5Kcx6IjzamSaS0uaddfk4Jv4cFCCDcYWfypG9yjypUMfeBfKkwmZ3bP6dE7Tjj/lgKzDzuShefC
pTynM9J69INaUgYN6VFScH2Dj0zG1iSahAbXPLfMknf41xghwYx/oEvwW1CNvjWxcRbkYdrG/sWz
mRfPTJ2HMlixPyVC772TkwxD1SkJmc/hOw7fAnanBRgWYFf8v26C1vAdIq4QxqtBSyZM/OW06+Si
agv/EvUP2iPUR9rGF5QZ6v7I1D5QfMziW0YGftBZ1coflWbh3Z2JzAA0gwoLNz5zYEabbITPxEPB
eUxwydFg0NByoKlC0+/SeU4Npt+0ORBFtg0p6j3cVaY4damZu0arkvTDPYTSzmHg9pllcAhOVUGl
hSTE6NTd2pvbrxvv2JWFLjqvHITx6yqM63o08PEwwQQPOy09OSxpKv2+Xs8EyApeBFQEBDApj8gu
twLzYqj7avDiS8BvM/BhvLOOUQd6zm7SneOYMDH+mS1WnEC8SxrQISfuUgfD3wQnmLZBGQ5gHhYV
MG7qBjpJEbCNECaX2krAdvPgvKLFC9ZVb59rO7qw7sKzMqOoN/ImVyCWQbLtBJCXsD8anjt0Tt7f
1b/+zLggEb47PCkZBOK3m9rFCae4WpJcgF7pghD4p/34D6bTRq9ocldupEzuCudgqlJ2i+TSqHZ9
7DaCWW20NZLVbrFKdXHD1Au6M96FqUBBUxWQIKCjhZ8mFdDvUTGC4KUXp/ipPLOrnpp0e3/nZkJH
YIleyRgXfaUAqT9y4+aQkdkvFU/YYCOfGYvdFD2qUvdlzZ2SiOAK5loRJUWb7J+jxS5fNVV6gS9R
9wayXQlwx0uDe2IWJwnnzupa1kTNsiYPImko04vy2RawO4TdeN42DJ6Y6iC/lDUtGzNKjfsLnMmz
wvGEfytj8h+v0i8SxdVmBnUuJJqvZBcPnPIDHAjlJUzshjFBO+wJ26bU49BgH4SfPBoI8tlVeHbr
FXN0tS0jvflcQHiO5O5KRTtWS6RA52MaJStFeamYp7q0h9JQS7vxkW1Z9/BMMKLXw08MaFo/Oku5
0r+3DzlKPF6jWsGdnsbDWSI0nt+2+cXzdUl6S5OdWC8EIn+tL0Qgh4AMgswj4h7d0av9ipLSYRxt
yC9A+yZd91igzcA/sa206u3kKJ/uH8/fkoOmAuBNkIEuBb8BmYtbceiGE3qWLfMLkqFNTRSONrZX
WF69l+1SL07cScJgthaG8De/5NxilpRttEO3Co0PgDZryN7BX5nCXgRB3Mac32G9HZrtAInmIv2P
zuGWNDunpNpDvcrEhRfnL6bXuOoroZPUpNK1LLo3IXTXnfnLh/kRPEaDHm04IM6sKwx2mAZVLICc
PEo2DZrV/U2fO2JtjCag9+Admyp9VjaOwLVVfpEGPXNI26lW2KGrWNP05N2vqFSy9L7EXyTmP7ss
81g0AEA44AbeHnOkCZWT1z04mnShM1PUFZOEIxxvqD/5Uw2oopxoRsJQh9WjxOB8s05JK9LhhD4b
4m96mSaovL3nAXK4fK/DM4swalSANMijRUQHl5YP3XeS0Q4tI7WdAf3Wp/Ww67xVEa/kD76kDbPK
MyNDbLKInPWXewCB5Ag6h4UpAGmbXiKu4311aKTi4gmErSIaFc9BTN3cLMKeCu2bn1qs86R5Zvja
S6dO1MX2UfhGkUmSANpPEw0IbqagGlq8ClDeKdFwXdgN2qh4nUUoilKYstI63VM2Naenmon/KSGf
ff+QfofvJod0s4rJreTyKJNZSS4uGGn3NV1Bw5GyE4DKNWzLn+ED3RIoATlW8g0ucPd1UO0gMDnF
cnqqqKsyoOGw5lmr13tZD6pVm1ja8BCxW5Ex0swsHOqdJOGQPihv/knIDF94dlswSqKw3BvuQfys
HENJt+BIdJ47ZlNYgryWtaOCoO47D6wi1hn/KdSsMjyEnDkwKyc0eYkW+xQxd7bvg8wIm5yKHhks
DEp4+CnempFIIFMB4rdlbrCFyTW0bx+8j9rTc41HKge/Hlr0vnrSwnb+ne2cXIrxPbyypH5VCnKh
isWFXwf2jnk51Fackwi5NIvVAd7pERmuLRm+M1D2Ino1EquwfHOp/C+NxzY9VhlDA/AuAYTC/UYD
V9+RN4wHYDK1uAiH9kf5TPf5vrI9kwMIhHuOt2YCrplDTwcz3LtE2UlWsAeDKtLzl4g8U6BdgpKI
BQcZZg1Z+gQu38tKsnjTPwQL0eNMClLlrr90Ehj1RSqEJaMUF1YpaVL+jOPa8mNykiycamh6S/L+
ej+38ibp5TzrBKFwsTPcoTBL1GtGxtoBsCCq7pmO7ZjcXjxE4C6uFyzwTJnmRvK0HCkkrBzDZuBu
HMMnd9NIp+FV3LUqLUsi169Db8PvSPUgXKcSrgb/eF/V+ZlX73qnhYmqt6Hs4Ppjp7UVT32Xdkg6
oxvoxYUmEN9ETU4X7HSTUOnVoeU6NdKNYI/NKfe/43+5mzLAZDEMBmC+yQlIqIS2cTx+xyZ/l48l
7TaJXgwmLyP63EBd2JHvMbKzhNQ/7HP20OV6jkTLvvpiA6p9Kqs4jom0zq20MYKQOIQpiZZTBshG
tTnemvDQnhnOaoetQys91pu9y5P6Izg2MCLrUHeUhTXNuO84W0VATwG6KXjltxR9pW9c20darPjl
pW91r4Pz+COnGlWTaFXzW5bNaZAz+0L511EzpMKHQk5B1ZB8mZyoyjax5EsO7rJoOBGpn7rOI8qb
t3GbR3kJ0XWm2jRKU5CmVhE0K7+272qNucijJYcJyouH7E757VW8KVe7In1GY5CYrYbgU2p8UgmW
D8aCmiYRv+BRzKru1QdMcnGBV3stm4blRQztCE2icLvtKrTVctMtWImZtN/tWidWSR6SwhNUrJVd
75hDcB5M9v0A6CCZxqtqHGVDxq8ax/bpcw0on9hGrEYimtDKeM9Ibv5E9grMCXiqqGsuRVUzEcHN
QUwUCBODQh+L48eFNpet4kAkcne6r6V/AaPwkilILyIgwGzKHy2VExlpz8r9vdFB+ZpL50haSYc4
BP6qcpH7TV5bTGYqQBJi0DGxyyvkaY2qe+2Ai9hbrH+4/0EzGZvxgxTEdPgcVGzGTN/19VPdqG9k
nL6CJ7z29p3Zwu+D11SBA5TZDqDwkViqamjiIYzzEFHpK1onSw2cc3cQoSVQGWXoHZCVb78C3cpy
lksV7iAw++vcdLynIf10SjQYON1CnDInC3O0iqKMdMHiNHeZZ2HYtrJXXdCPXX3CkWGQ4UayEPUH
ZL4Xtpef8RjUsTMVTSoKnNpJDOgpZdOlQ15dhHajci/qDwPMYUUB+A8JXUuQSqq6Rl6Gaz5cSK/M
xYPcteiJXnNyFmd+klWX4pP7CAWBCr0uSjStVIBH+bQktainj7JkdftS9GmCLoO02KhLgfZMCRgd
YVdbMFH6NGlTkBqX1QXMwvY5eJRg5l4V61FFsvig6PyCis0a1Gt5Ez1uxMzNWA7yHHYNssGQ3+Xg
mM0CVFyOVWurNeVCwnJUaVbKWWsWrOms56Vxwth3//uATE5cEwYnZaq6utQxCirZJhMNMadOt8sq
ySi0gJYcxgBy4sjnhbs2/uSpd3oteXLgfVLLXIkRo0tQtqRO4BQrMY0Hw2VRCfwOS32o3pP8M+4f
y3rDa7bbP8cV7V7vf8ZfBJixFAgPWYBNYVnh12G6sigh53VSpGADejjBD0BBF3U+ofmuD4h2yd5+
1P1RQg3HNzl6kex4oxqBUZNyJdn8kgqMK/6zIyizicgEj6iVo3ZefYoX+rWQpzDpTfjW75rcQJpR
HTMjfQsyzeGdSTehaCse9V+4g9rqaba6vxm/3t+fLwDqKBIEKl53ZXIm/Ei7zpdxeeFeUkN6aJEQ
rPiIiKzB+hvEKWhxKi30C5ed2W+ALWI5EUrywXeFaGtdFKiD+S8g3N15LpU6qvgW2geb9nj/K+cs
InJ6//OREw3NnJzXAgnbVKSkz6mP1zXe5BnKtC6F13hf2N/RqvF+aDyYDwBlj2OZuFcSF4PftCzw
BFIAZMnEHjAvgEBT71/Cc297BlJ/C/WqWc24Ejm5B7WShECvKstLFSKbiMDVc/ZJoAfKQjAwU0C8
XdsYLFxduKIOUnCP/65NA9RItq0xFifoyNobmIuwgVy6FQB0FhkJIKXv7+vsIY4dvb8j7QCGvBUd
JVGjZHVTXtQ1d2jdiBYDpAT1IVIWHtDxMf5zp68kTQ6QG9pMizxIqhIAybcJI5lumT/fX85MGWfc
yn/WMzkzVwi4RgSY2gUptQvzIf8E+SpBD4ewlRPCpra3K52FZOKMBwisepHjZE6TePBy3G5h3fqu
qDQS4KkrzwhgG8PsVRIW7shvQDrZvhspE5NQO53qAySrvLTrnopG/Z2PWNiZXq9yo9KjB3cjfHRI
ynGUNRvq43eBtnZjsHaHOdhuHz4udcjPXB3cGgD6jtUyFTN4t+vWCgmZ24ApL1H77Cug2m6ODcZS
fVNADN023X+zzVfiJven9b0oHxinvOTJd52CXEX9yEJ/QR1mz1LEQNB4nDJ4Vm7XBA88GCpQ815q
jYbOTyxgmiJcagieE8KpKl4WlkOCX5ocZcZ1NdMHQX1xHcMVwZhbAex8aaxs9sKg7QfjXCi/8Or0
DWEKWWTgKdaXQo/sTud08dsDBumAsdQCY5KGavs0ttVDaCNk9E5AGQe8IRUOaK0wxBWvF+Tnvm7O
dP6gxR95fhapBlR5p3kwrXVULU/T+sIlJLfyC/fB1rpraLQ0K+S4FIqkNAaORRYwHrq03WDwSjFF
umkwGNaRfBMtPfRzN/j6gyanrYSDVidiUl8U7uTLNI02TLv2Q19XA+KKLkE7GtIZZqwSXmjXwwtv
ySDbeJL7BdM49wCAwEjDWBwKIPKfQKbjukJtmqK+bGIU2oEdZjeHYaWc+kOPaWgk1yMjJs1Wz9bc
rlh4xmfs8o3s8bZePT6OkKtNyOJUOhTVB25XdenC2z3e56npAmXS2OgG9hJFmdjkfhDLLB7q+iLE
aDTrdlW2cepVVD6IjrlwxUYjcC1KG/twMMOIGge6+PCH28X4Dacqtei2F7fVqxe0M6Ely0JjRQLw
xx0GOfutCzQalbb6CoXF+8L/5J1QfxAxt4HOJHSRqsq0a3XoUnHIorw5p4H9MkDFqg/nALDvdpsu
vAbTi/srSUaVEKQsyAFNWT6bqHbSKODrcx0Rvo3XWcvuvABMYl51DHobnbMLGzu9JP9XIMAKx7YZ
DO9NTJbss3xQFWp9ZnjkgzE32Ijlgn2fFTH2jaP0jp6caVMOqMSjJNT85hzFqPTyHoZf/qVx/10E
hg/RfiRpKIRPQjxZ85gk9ovmzA2yyWgPuRAS180X1vGn7DCKQQsJjmacc2Q14fYO1nLNNcMoptBl
q9iqlrpW1+2TunZXnJ7ojKEYPjhtcpujmpXa2b62vRVPWti7hQs5fWjGL0G3nMiKKIsB9XuyYG5Q
ywHOUnNGocVfIaJSAUdAYgZ0SRuPXbFbPrXrj3RTovrx70WrGvIyILFAYgbfMdkENgrUQgu7s4xK
gm/0uxTs8MG+PoXio1T+H86+rLdxZGn2FxHgWiRfuWilbMuW3W6/EO7F3FlcisXl198on4vvSJQg
og9mBgNMY5SsLSsrMzLipHdbrh6I+mSUfvoApr0F+3OXg5FbwFYhParhEod20cy8XcV1SuvhlCSx
W0vAPVqvqEa1+rY1F16umljPS58jbGlo7ACOA/jQ2XpbvS71UdTBlik7uFrt9Kjzg45inYSeZvhz
VL9MXngpXnDEXBd67HL2J2x9ojXO2PyI211WvfXtPkevu7bPlDUt/TB1KuYSZQcY7ovCdoT6Sga0
Y60v3T3XLvPy82crZTRhLzUmpoqZWxU9sIqDil/0nNlfeebYmpPbbv7xv+wOBaBaHWAKbNDZxkxi
PczimA+nzPJYu2l9rdtXe75Tdb/6QZWXETxJ9pZnD8bPDujA/8U6VGbwuEYkYs8DV/T6M1Oe2HDq
mmd96NwG/cdj6OA4OyFgj5riqNWmtBrkYbZS6ivUpf2bYg0L3yEm9nLf2OiFxpUIL4FoU5/tUQLE
DB6Wg3ySq0xyK1UvEGuO5YITEK+PCytAcABoDcZ/GX0iqEJenoSaqtI4oCX7lFuZo+WHcVz18pOS
+vcn9apXF6cNdlCD/7YDL35pB9sozBL88Wl4tF9o47S7Ydu6KAefwsCSnCZy+K4Igp/9dtzHu0RZ
8O1XN+K3eRMXL4BUImV6aZ6bHMp6FOaNIBoOSe9XyU+uoJyoCEDutDDaq/Lh92h1RLHwr4YOBOel
ubEjA14jMKdUp1rZmPWmLf1Cgw5T6iSt6bKp2sQQUW6L6pB23WdSt5/Qv3LTcV0vufmbKwzcJCHY
SHjIz2Zem7KSKuJbhgbkxUO+ntJDIz1l2uKoxSTO9xLgkRpR0WcH9z6b5MmodRROE+VktL4+HsuT
XrqW9Fw8q6K+H+MN04xe1D0OkuIAxORlWbEQst9aZjQiATujIlcBOoHLeSdWWJl9lSunvP+a7DXL
j2oHkzLY5/OTUcsLYc9VVlKsM+bVQlMIdAbI1TVGxzIbQlMG0SD4UJy3PRRsPh4ft6ctBzV18KPz
APZ2XmI0UW6Ob/eP1K11Pbc9m+1Ca1U7isXJHR669q3Z1wD9s2l938oVPu97iJYBWBuCO1FjupzS
Li2SnpmlcjpgbGCH1Nd450DezllRdw2y//U6A0P09qQ4mT85YLN71Xz8/Sm67kfna5FC6Orh+p8P
QgwFVh8s9Rwdxc0wzWsSyiePg1KZuqePw8f7+yFzJ7db9evayx+a9X7z8vLwcATb1o/783FVeBDm
4cOgSmpbkD686prtAUYeslY5ma3fvhaga8hJ42rIv6dlDblDzVERQR759LMwy539tGD+1hkzgcjD
pQiytisOrmLkEULLRjlpSGnmgHc3mybOgVc62vxj6As0Kr8OquEzA2KFmaf1p7oQSmj3P0P4jPlJ
F9yxKrybpgMYcLkpTLQlZbE+KCeVrGju1z2q2p/Vm5qteP+aIJi5b+67JD+3Byg+nBhaKFHNm/mw
pjOstsoU5UToQ6ZABXU9DTZu4wfow7MeHQCTsdFybwhXdui11Wv6pkPxjmTrgZy0wiFRQAx3gPhQ
Ovkyd6EPVzS/gO3Kt3Q4TG3pjIVfLQn/XdWMxFZBcInFgkfC+129nKVxYGD2aHB0ECvE79M+QVFM
3yhg2Hr5AhPi/Tm6sTFMVAKBSxbqv1cEKsC9ZbkETdqT9g5kOjio/97//RtLfvH7syWYSFSXWsLA
of4H6Q8DvbpbvreM9ea+mavIXNRQ/zuMeTxio7SS8hHD+MAbxBu9buH8LkzTHFhTmGNU1xJ+X/FC
zz4oP+9//lWhDmt+8f2zNWfGyGXC8fuCH9LEP/2DvuNbJ05cumDrxgVwYWr2sLC1vjIrG6bCw6/E
Nw7p8f5YlqZKBKhnmZ8qCQ1tFL+vfsUr1OoX+2yWDIg/PzOQjFnXGWJLZQ760ZwpsNBu5HUB+u6/
BO/AMivcwib+pmw9sziFcdkDu6ZDfqiFypvtPCoOXmAAh/wGls4fV8PD5msJRHUjKLlYJ7Hlz4yi
RVFrigLDhHgFcaXPjfX85/5K3bqU4GOQXkJ6EC+m+Rszk0ibDUI86yAfyhfFpTvudE8pROT2/ULV
68YBvTA12xVpkgymXo6QcvuZ7U1fTxx1v0S0umRjtjFsjmxFrMGGXLut68QP3dKEiQtqdqFYeF3h
QYDOF7zJZ2cnzk2ZSbkith4QdS5AA2tQ1I7Okp2r17NoITuzM5stKEGouoRr9BShbK1/bqOtts6e
AKF9WGJ5EL90b0SzOZOyKmzKBCMCG3+48BS9uR5no5jFgHggGTRL8dtF6wAb2weL+aCleZqdEZ0a
TdUKPaUTdF2fAR3XVxr6CsrnpcN4wwNcLIg4rGeHkQDW3kwxDO2j59WvzNX83lsIjm6c9wsT4hPO
TEQGuhVSCdz+ZHeI9qHH/X4rL1yTN3z/uY05wCoFOypJQYV4Sp67df5me0uynDcNIMQG1RBibHMe
5ppppIYAViGccBQvAvD5vsda+vnZAxmaRRXVC/x8+5U+0fU0Qhr9voVb0RewZ/8dwewmtkJFZSEc
gGjYpw521fPg/N3Z65dNvrDgS4OZORNzpCUfkOk8eQayJ51LTwtDuXk6IDCLyiP6Qa6SNHlWxLxT
wGcPDlfqJM7f1lMXdd1u3MYi+f1/RmZLwsqx5nkPI7FX+fY/pxGFIzz79dlqyGZt1GOHX6d4Kavu
CnQ7BkSqlqLgqwI/4q8LO7O1iNKEZ20JfncPqsDHt3JrrJSN0i+SId/0I2fjmTn2ftJ6OC2MR8Qu
BRThT9XaW1j2m273zMbMpWM9ZJqkGMvbG9LyQH4gXoGWN4scNTgej0tQ1Sts33zuxD4/c1w2SVg4
4HY/JZvtwXx2X1+gkbR/f/CC16/7Q7vpIs9GNnP3dKqaPslshJbHfKVvgwkcbkvDWZq9mafX44ym
FsNo0m3rJMHu63h/DLdC/YutNvPzI9qSIaOL5Tnso4dyezo9M/A9OAtmbm80G+RnoIZUgcO/XJQp
s8qGGYZQJi3RHfkXjTGvdIll75YRxUBZDZc8WOXm6DoOlpHUojGIdV1rPfoKXkZgAXCahTjilqM8
NzM/NBU6zMYOigjWOtngrb6OFoDHt/bVuYHZiQnbyJTYBANAwXzVr+r773Q3Lh3LW9743MjsmIS0
Z+Mgw4icQ4+xdbQj3ZJHZRd57Yb+D/f8ua3ZQUlrcB2RAbbUtRKEG7pdCudvLwlqgCZqYUBezLw+
eI/A6jxA32Oy0Ufq6Nt0Qky0cFJubS8QXxjIICKDY3+35505FkZ4mjWhpuEF9K55zY9yj2yMW7nI
icKL7SGL+va/WETOxQL2HOn3eb5/kqORUcgqnBKHHpxoR4f1sOMP7gbIw6Ph/ZFWnTs8Lq3WlQaG
8KBg6vk/s7OtMdIwDaXU0qBF4Rmyk76UaH0Du533dQS/29cXOg/xV7uxgE01wGm2FN1+Z2Pnr4Dz
D5jtFxmaqNyk+ADM9LTCFfj2xrzsYPrO09Pzs/Lw8hX7sf+1+XN/vlVxfV/ZFRAVdM2KrpPZyS55
2BdylYrrEJbRW1m8EnDmVqBm3j24voLlDk8p6nXAEDuLo771mvsGqfx/67Njb3A1SZkK629vsL5f
KZkbbsk2Wv/coU3uBZy3iVeulwBuN2ONc7Oz1YaqhcJIC7MhaMGsP+UOgqVCweX+3N48PGdTO1vS
Ial0OWpgRSbeo2AhHRw8I5V4IYi9mUM4H83svjRb1kk5h512B05E6hz65+5g5B6wVcc/Cz5Uv3U5
nxub3WoZy5hk5DCmH0SirM8dbRM+2c+/wDD20fvpj9BDuC46vgeMmO8L8kQVwcFcuUkFESfmSE/l
X1CARt7L1+718xWlhoWL1xCh4tWeRv0VZWAUeAwyc40s7ImRWf1/Qrz393xrIkllOtZa8IEOG7EU
p+1WfxoVQNBlNyt85/fvDGTlkAFuNpXPALdsvdS3sP13mz9fIqEVrUr3q1p/ff1Z9Hm3nQ+S/4A0
GEB0zEE4mhrldCyQBGp99VgFA8RwTnQdr+IfzXbVrlsn2oa/y7Xm7pJH8Ct61EPL9vb+Zr3CYX97
wLOPmO2idChoNuX4CO0xDzQ0s+YvxSF7tQ81rEWreF8/LVErCt9ytU4AKaDmiG43PJEuI6S6Nxut
qiekdCteuYIYykUgVS0cw5vhnqZoMmIwyFGBDvDSTNVbFE18NZSj3tH8up22vQ54hgdwlb+w824G
4uemZo5F7SWNFCbVT4CoTVvjR7mNXaVe2x9fZgoQpuqAZufLWkUeWaA+uhU/nRue+RpugZBVmyr9
1ASJj9PnEjQMLDm0ayAcFLhwSakAp9kysFCzN1rTpgmwR+Z0qtraMcYfKXsZ03WtG+sfQw5ostI4
erlUsroxNLQLof4NAB7+PYfuloM+ppxx+bS3Db9dh79BG0Qflxi6b9xEF1Zmfi3XWcVVvNtOqfEV
fUqdy6HyMq3y4c/4h4GuwowXq0zXVy9Ou+hFAWuxYajm7MRlBc9NDc/RUwW5kTDXVvb01saotaPd
LirdijcvAFu3uhsar7G6Wjjv1wO+tD4bcMXqbqi50p9k7k3ofqiZtgpp4lT6tmK6S8xNk6l7UDIt
2L2+QGDXMkBlpoGNUdZnAUefj501WhSwpHGV851kts5EJ6A2K1/PHuLxq7FXaQT6sGFvGNDssM1n
QHnXjLoh/8O6hfvsRiiAzwEJoOgoBo71+y45i3D1KFLNzG6Gk/m71Y9Tc6ynDZU++BfhoF14wR3a
bZboIW+4iUujszlIdMS9ig5oliQz31Jav+kcPgS1CXHKdDOO7xIDTdDWov0v6o3pY6+AllBKnKn8
HPUDK18X1kRciJeO+PJ7Zh5SrnmfYPcPp6n2xnJvZrgYqU9KNHseI+VpdNSUeos4qe/Y8tosSGpA
n4AU07z1csp7Wiu8H07yTo1cU38222Edqca6rT5S66dmrmpSPKQ5OPlfbPQjDvRQtdts2mr8oOVu
UT8NSu+w+KSNa6I/Wkm9EFqJcd/7wNk68Rgtba0MBGDaa++VLcXrpIv3UqlOC6fxqhEYyFhsw/9O
xWwFzGyMJdB5DqeoecvCFxN8z8iCog8/q1YSOZloHhw9DbAnTEGxa2pXDQ9S+5wqxyZ/UdSVHP1c
2BO3vJMJGB8aJlAMR8Pa5a1pJFNlaZEynOw8sQa/LKrMjfRM/7RHa1qVRv2XARv+2Bh16MvKsJdS
oCRRxv7sc6tYSEIKX3S2DmhzAG++6KgAkRyk7r5RBueHNG7jtqENC/J8ZdSbjzFbh5sWfTC6n/xj
TvjbFvoVgZsBEAmQ4vm4ITQ5jCHrgkyWnFyxXbu03WKlR+PC5hKbZzYo+D9AQkBAKjI4s8s0HFo0
pShqF7COv0XWWKxsW9IWjNg3pg6ctwQziJkTbceXy9gJOoGoa6egMajEXaKNOboOSq7/ysO8Yp6R
SqX2MEDkL9+n6F15trXYstcZJ7l5oCFFG4vVaNbk6Dak3XAbDeSPxiqj8kPDTD4sI1VONJQV0AwN
NkPPftvpD1rfZ51XS0r9XDQlultZRe03OsTaFx1p/dtg6vQIIHF2KjO1OeZslPw8CqFuopta9cLV
gWtOp9GcetXU9c/p2BWP6EkCo2Nq2lLnc62vf6slzX4VY5ic0jDOS8coK3oMs0nP3WoyyEGr5Dr2
Rw6SAbdukvg9zlQZNTaOSjLa6PtxpU4tt9dAxOUgUuU0S046LWMKOKU9Hhq9kfRVnKjSDrgc7RcJ
UxmcxZRpMvhYk/zIC2kqH8pEggjNJI8R82MkFcFQUIBsOJKT7H0yOf3ozdbcpnI9vsMPZqDYSLuS
ulrZWJ9lmue13xaUg7cTyP/Ez6HV9RLVKpfRmoqeN68wlDp1GStxNecxawun7lTyCiLHofPbMqXA
t6Jx7jNOqJFtumFEt0DYgYKXy2ldgLO1ZtSzWzx4/axO7dABm1L/MykjOm07zB1xDN5D92UcomIJ
uzl/LIqzhC5XobsJsWqQLwofc3ZuEzWNW7Uf+gBEyeXgKiOnLTKtpI9X8mT3uRfCaTx3DQU7WJHb
yQujzEwwIRoUcXlHsRRKbXNod4xK8RlWObBDZgYySRUCKcBkKiB3xKwYOvHUiljcz8G2m7kVSQoA
3TKTHazMROIoGUEz4IaaKWiMcBkdwGpX+E011b+7cGpqz1Ym9leqojLzSm4l4JLtwSQokNnxHu2N
cMhJUUgbpcuLboUm/mZYM7sBQlHL86F0gN80n4e2l2VPGo0IBOrDNEIT3GijqXJAlGeiob5prHEh
6heHd+ZC0FiE7LLojQGt3MyFpCOv4pKMfdCTymX9mmjxitd/pXwJbDzPMYiVBAUKEnIK6BN1bf5E
tSQUyjo5GgIrjZTnSSKDY9stWYEcSsbdUAOM2w0sderSwiMbvEheF5rSippjjXZGGxynep0uNQPc
8KDgEjCQ9wZjH4K3WQg7aENGmF4MgYbstKuZkPDLCfm6fxHO4lWMHC9TTC9aQNF+BJauyz08dF1L
u0SfAmIaK0ihurHJdl1LkP0Y/0Kid8Fh3zIn+ioQjRLbVOcY9mkiXKdTJAcUyODHLtQhmVNh8xbN
yJ9oMZmuBgF6//4Yr/cRriBRpsBLBM1H80sit1qzbwdpCpIqtX2j64oN7ttuh+ucehQNMQuPAHGH
Xu5bYQ9LhjckhD3M2b7l7UCxqLEcxGliulGkVwebSxxVWC4tPOxmr8fv5UMHhyzDRaNTRp6FcGaP
BF2jpnIgG+G4NUj5qTKrXw8JqBf0cJoeSqIwN1ekenV/Tm8cGUGDjm5Q3PAiey4eYGfOT5agU0ZV
bQqGoXbtWvVli2/6zj6iK9wddfBdDifOgH7VtgltoQk2QXqrCpfAYPPMspgBQb2LShOq/sjzzr4D
MWdrc1YqAej5ZZdThFeO2RMOuYwSFAhQDgQpf0NcuEoQxE8JMjEpR3Nk0mX4X4bIKXr+t05M3e0U
Vu6LTpYOsjxNr6xv0YAdF42HYkS+LZvB3pR1XL2gIM2csRzDVVmk9YMVUfZyf3KvTz7GJCigNBtB
DdoPZ3NbJWrVqp0caMP4UKn1D1Zp+r9vUoJtamPa8DxBoeXSRjUmDaRnpiGYIsYOKhSlPOzn5Jep
dvbm/nCuzwOQX8gFKMB/Iqsy77EoNJ7QWKvUgGa17tgGGzdtMRWuPrBh4TzcMoU8GJJp4M/CjTGf
uZLQdED0ECCZQnq3DdeAHt8fzXXIiSkT1RR0BAu09cwtQy4vFm8dLWjkpN6rrEW7JjfIcwnk+x4R
AfC9HQEZ5kAi155G6Mbftz9/02PHiw9Aa5z4G0xGs2RYY+eNoaFqFSjDysj60Qlt6D1kvyRd9+zR
b0Fqo0/gf5H7FY+oW47b/+UDQNOOpCaSm5A4v9w6VmFpdkHEDOiF1w2RD0lbN5frnalPb4r8Wiv1
tjS1IJWsR7lvHZ60Cx79xjIj9MLzDfZNIRB++QV1B/sjV+D2aMFfG0Wnu9TMLR1UFyGydPfHe2PB
RXSAVjlxXLTvdMeZp+s1M2WpzuSgkLWGIkSfoPrFdX1lZm3/1ktJ6Lcqz1alifqSNiG1cN/+9fWF
tlxNQxwhJHOAMr8crBUPUojdJINzWLH3xphwH7u8RUxL8o+ylP6xS1fsL/Wb0EdBidICe8OlvVCR
5Km2DTlIypRsTKUsd1Fo5SsrUvlTnoXFgxT2yEdQs15KMIuhXN6cmF/Ms6ojESs4Qy9Nq3lo9RbH
UHM1dkNqH8d0fKOC6rPr0aNkH2Man9oUveX6Uubu+iYVpi0Lz0lxoc1vUpBhxIMF9q+glksRFCAf
95OmgU4yB3BmN2nX91d1nm0W03xhUOzxs22lJdAs1zsYtOvekeqfmZWtWq14hI6iA2K2XRInu7IG
pX5vKgu2bxwfMNEQrC9iMTwI1EvTU5ZrMZFqNSCFVXhqFimoEvECu9rIFkxdX2W6buoE3deizI6s
w6WpEY2sgM6XarCC9MlCMDlPK4kpPP/x+R2WVOhnw4tfDQZK8Qh3yqHbWSU5TGH+R07aB4a2RCmr
t1WdPPdT7Ku/+p7/SO0WLFGSH2boBZIBs06/1BpUsj15ur/ENw6ujtAdUZkIOnEFXo7dGolZpQNT
A0ND7yyhblJ/pGXvZqA6um9JuPzZubmwNNtL3RQVYdnDkhn7lQSqH5Qh43z/et/K0nhmpxOgLwJR
wF4Nsox7Mj8wwlahsa3sJU2pm4aQM4SHR0kGJPOXEwd2PLsdwkYNytZ+6JuPlFUrqzfQFbkAGr9l
CBcolD3AaoL+wFm4YKTDgPZoSw3yNPdK8kkrstG03pcyc2Gv3joHeFriLYfKLXDdM6dqhya4dvRI
C4yUlZvILF4RRywRdN8IDSC1g/GAjgCMZNAFu5w4BYB7JcozJdDaMHJ7q+u3ba5Ek9MQtYMwujH5
BLJJm8YSIiuQNvZHhKHgj7XZq62bfGF6rweNkpbw5KhV496cx7EslnQeN5kctK06Obyd2jWKUJl3
f1teezNIE0NYAa87UMGDWPFy0Flm4vbEQgYFT7cTCQ+MdduILESW1/cDAli4Sg3iDchKzNlv2FhI
mRxPSpCpYDWD3HFdGcjiTXtokX2CU+yoLRGIXm9OlM0glweKewgswH9ejqvQ7d7myF8HellORwX0
615WhmRnkW4KpJ4s8fvcWC1U5zUEdqiBYpSzUych4WPRqUFYx9RyH1MCLRcSoyf6/nJdmyEoi+Et
LiR1gMyZhTNpgwJyIg96QAsd4kZ61q57Gv37eQNwDGE6oK6orGJfXE5eLjUZj1tYifUCeKYBGR3a
FdbCqb7eerAieDXhowStyey8TWZRhgPT9MAawjrA0xHcQAhaj3XbLoHVrl08tjGsCUEttNPMo7K2
UKYkzVMjkCqWro2qwI0ll/KmyFVtjRLy+BZL3dLtfWt8onMP9yyy7CDMupxFtBCHRUmZESSNju7J
uEtTKN0iw6w7eksj45+3BlrgwegMnw8nicfNpTlajl019bURTEVtuBafulXXsiVSmFuDEkIpeIoi
X3DF2GJXGZ9q9BcEZlQ6dHq0MzCcpOqCV7q1Xni9g1wDR0lV5632hQ4GTJUVJEisBCICXM+3JNf6
jRXSeGMzFANAYBT598/WjaGhsUCQcaKiZKATeDaBOhm43elGkJGKe1Yco8qc9ZUzKjZbMHUjfgVK
QtBNYnSCQmS2WNpoZI0e2kZQW2a+psUo7cGEQzZEabqgM5toW+Zxtxklorl6r6b7YhiVRcyGOGGX
kQ+URGVQhelIZIKdbHYCk4FHMg9LEthyiVfBsGN65OvlT5KDOU9xqAKGZYLKhaMVL+bio+HWfOM+
B2kSKAyQdxB/fhbDV40tR+EkG0GcmWjibePB02OokiH2rhbm+6YpvLVRKwTBLN4ol6aiQTKlrrNI
YBE01+8NrR36p3RMciitS3zQFmqS114aci5IiOugTSK6OcfCFHke1zqECAKJQom5yc32bzWE8sLr
4HpQwgqiAwO1QsQss4iynYgE7yqTQG2s5lPltrbKNZS7nCRrl7AQN0eEOE8Fdwpc6JzonJoA9uUS
+CFtFvfgGtXaHgKM0KPVFy6Fm4ZAaoFiLpi8wMJwuVJKbRlly7FSuKzLtzw0iw2k4qsFSok5cwke
P+J2E+Rk3+gOawYDbFMUfChJwsCIbPpuV4XtgGxcemz6hu+63pD30TApu3KQRj8F7/wqS+Vi3RZF
91wr+VZP09yVsxCyymkdri2J6x8y4I8/0mqsHs24Jx5vWPbHRGlxwc3fWHWoaKItFEsB4rO5HqLZ
N3j6J20YmEUUujRCOpUUxouRL0Lir/MJOJzfeoKASyKvMIu6O3NABdZQw4Dh+oJujBzH7wR3NShJ
Syn5XVNSnyCfWkNdhvAYSpNZT994ZihLQ57jD8VqIUBFOIwdgZL4vJhDcxX8eWlsBaGVpl6VysOp
kWKbeVaUrerUDDcc6tteViCsa8Bs5LMxfEgKu3ns4z475Jn1pjepts/h+BeeqTeWA+EL4jH06GLD
zhXXZKXjNusiK7A6Mp5IhLIkLaLqOCHZsnA0ri9FvOag8gj1XhAZoYnv8miwTmS5yio79HbhkuK3
hp6hpkOvKzQU/1X0ClNuo/MYFEWg7gM6cs4kOWpR2xnULA7UeiB24ygTeKw+/vXCFSUHZAeRRYef
mieDMRRU1zLQmU8lKrPFoPzRwaLmkgg5q/uWrl4DaAdGfRKtEDg34FGYuUots0stjmh+CHGZPuZZ
IlKvsenmoZHucHT46r49cX1fXKwCiAKCJSwYqoPwZZdLFQut7g7V9UNZyPrLiDSLx/UO3fBx/3cK
mQF0Cps8JdbsZ1UeygXrV68tWEfgjkQ3/AOqE7PRdnXItIZxeuBZpB/SElRIlToM6zZmfzMpTh5p
LDdubGfKy/1hX+1QYRiBrkAG4a6Y1+60rtCiqbDpAehBe3I0LYKKlxSGEXjMwToyrIqJNX/Tahj/
9RTCMBwUMs1466HuM3NVCUQxeKnE1aGbSuBMEFH62E6JY+U9W7h1r0M3YQssroApwgMDdnS5tqlR
gtRNA8eTUfehVzaVHbABYZpCFeVpiuX4ywLgfheyAeg0M0rUJ8Ueys39mZ7DBBFT4CuEGgOKiEJp
TyzFWfDUW1EMKENVHSalIS+6BNiKbAwCvWBC7VeFClfaj+VKBsnnS2F0Ru8kIBo7jpTlzmRnZAeo
vrliof1LjaZyNdmgSSANtMAyVn3e/9YrF/n9qag4oPCCRNvce1cJN+wqaapDFqa6n0OUukSUva5K
S/t139JV8ABL8MOoZgI3iJr77HWMsk+mEAk4uMlWEq8mHPy28lAs+GFxfC4PtzhdoncPUFVRBryc
+sRqwzohtYYKaMgyr+aliuxvQ4oja+W0d0nJjGF7f2TXcwgGCPBRiQBWpDVmvh9v8THHqSZBrU/R
9FLWGYRmSuCL6sdqoNDy+ldzOsrCMnYWzvM16ZfRaf3EutwKsr4D0MpE1dY6gBVaNpxEjqP2n9Ea
An6GEyUU+nCLzXNdld60tTRaZhCpGbTPQtlK+aoEeWe0EJlfzyNIewTLEhhdBKZ3dnixZaYmKxMr
GADxc9FuEScOoGLZSx/GxhKx9PV2vDQ2uwWQwYuNEtROQQd8j4MXFThOh9T6Z2+PpxtAfEgJAX0D
cPDldrRaGk8Fl8wgqbm61qYG0s7YRdxJdADG+x7KDsRg6GFtNJItgIyuHT7CUGS8UPlBsICQ+tJ2
G6Zj0xuxHUzW4FU83CdDAnRAe5q4sq6l0/1deWM+wQ0GejQQrqNJd56rjNhI+xQRYtDV+Wg6oyHn
ksssktkL4cLVLgH7Fd44oFEFCFOkjC6HpVu1gjdIRQOZZJvExH2tdork2+pS3WzJ0OymJrWlhaVB
IcBHOKQvvmh/NKtk4a64mjaMBi9E2QDfJMoC3z0wZ1dFGI5tnIQDBWyIpauU0lMpd8VChvemkW+4
FRLnaGwWf35mpImlXAotSAl2PAGQ0Yi65EGOyrJccL437YC/9j+C8NBev7Rj2DlSRrZFgyFKwm1f
QIoHdeUl1uD5vsatjj2NMAagLvQhzGt8MSssQU9m7MnoVmg87LrUCVO/Mcf1EP2ja4ctwPRAvKYK
znZg+y9H1JPRNCojNPa5/GSxwa09kzHv/sm5Che+jRBR8LORAAGM5NLImI8iU2GTvZwSCRjWOH2b
dLN843gS7erRjt4Z3qq7CRi9daRNiWtprf5D7kh0JEMDLT7JKp1Gj9pdWeWNOxT6b0ptDbp5qR6R
hYBhHr+Kj0XXBR7n33T88ycu3ndhak0l2UdvZuWvjLXi8wP/eX9K5p11AICgNoVMAxRZUZBAfvZy
SiptGhuryK09wH2FG+olRf+lLbmo+TRrVAQHrxwb6CwMteWlVpI9kBYtCBIjZYSUYBfuqGrVfmjS
+MFs2/BgSgk9NTJlz3lhVV4/9tJ6muIw9Zo2kj3GFLtzyNgJHk0T+G4nVoDoXfBc89gEgwKDoQlo
GTCfyJvOHArA1cU0TMTa6/mIh+FaUdut1H1kyG/cn74lQ7P4s5JH4Dpa09rzaQ9oA/RWNadIHjP+
9j/YwTWKDCGy2ihqXq7SpJaMJTrsmMboSBPx7TL5qPTaHyZzdd/UjUOP5+F/Tc1cy0g6KhexZe2Z
3T2FBXkz6xUbD8yQHVXtF/zlkrHZQkkmaNJUMAnuMwwr8g5S87xhS2wZtxbJxoUIsgG8FJCmupw8
Ne8SjQP1DZbpqXR7rSi3LW2sjTV2D7o5KgtrNffNYvMB/mGiX150VM5J0GWuxaFCYa5v7MHJSNl5
jZqUCztv3hqEFwSkgBDAKSb64kBtMdsSGXJeqW3WcdCrSQUNIiMKoZkTM/6jjbgJIRuzVz/bvhW+
dMzjwR1atM+48qCy0c2o3Z06Sy5jr4lA4e0gr65FmjPSTNccLRqnX5wU+ZGUEMn2y0xXQ4RPkab8
lqsGehny2DW95aHog+dsokb1UlXsyvkRBSUxdPvCJQlk6OxgFZo+TEZqSHtA+OtXbjpkAwUyKYX6
08JEXr1kMZGIcEGULvo/TKQrLrdH1ZK0tKwuCkBlyVb1Q+2Uv0Tza/FYLd0/V1sDYF4ULlWkyvD4
voJjK2OXhKYyRIGdApPDrSMQ/Ru9gcyqXEoOUz54DXUXLUVlrPgx4T+lOO56x/1RWsJuXp28y08x
Z6MukK5RaNJHAZN2BfRM1a5e52C/7SH3JZXrf/Qp38bQIQXZeEDQ5vXantHRiNkYBUn+I9Ekn49f
PD7lUB3hw/t9U/NYEqtpyqJwZWI1RVPP5WpKLNMAR5+iQElrTw13A/ocxniBi+XKo6AjFVkPXC94
/4qQ8tKIbVCuyvT/kXZdu5HjwPaLBCiHV6VOardDO74I9tiWqJxF6evvkfditput24L37mBmHwy4
RLJYrHDqlEa8KtX3rf/kC/GqD0Eg3C5EFhfwJCwHkrAWtN7CdumMgewMw/dDjMjxZIHbKVreOxLi
jKaU8oe+RFNfTHPqJIISuGogxLc01Gt3CMF33od6t0I/jnjH94Ct5wJc6xKey60Pt/7QZtJ93qFx
FADlfpFlfmZ7MGwd/i+atqYjmPKCJ16w7KN3hPQk8kK03sgbIfCoskG9N701tkJsK+/1p+/brn+X
feGbr5//9LtP0xIQCNmIoGF/cThsNlXN/LAWUJjwWgztxvzg3BvvQK9gRCvaY5DOdWEXYJlzaReU
xQMBhL2UIK2MPsOg3JBisMVRXsHMuJqBTqRh14HoP3uGLU20cWGts+JRHEYnwDSBC/mY840u0f5T
DbwSeULamXKZA5Tmo3ypdCZalcySp3gWlFtFeQ2q57aW7TACQu/6FszYEeP0E5irkAtxrMSKiv0e
3oPoSRsa8J/bXcNb0hLSauZNmLiigMhAnW8K889XG1JNBrcWVusP6778pj7ITbu3FF2OYvCoxO1C
jHWpxWANws5OFQB4Dj+tWyda3GdSk1RiG3oC8TpdtSodTCvAhCvpx/UtnHmBIElE+ANoF6D6bFii
+yQQI3jQXucqIJAr94lZWqGKEWf1gsJeWkdkzaZZCIC04G1ls7Y9V/B6LkshMlri1HGBiSiP6ZIQ
lk4CrgmkwApPuRgk6diSbCTUIyqIAfF6h3r+VrXuVdkJbM6u7KW57XOHdCqK8ROiJENvaAJRZf7F
cVZwlxm7plqIxC4aVaYFAVAMGikRPpfE1pzUaKhJntXEE1flvfTCO+jGMyvNvSs/EjrRtTxe14i5
YzqVx3iscTkoYtRCXi7UVlLYSYjS07CU3rw0leerYu5TrAw1ZthBChkd4rjAOAlOdWd8Lc5ZuXR7
gK9HmAmLrCGByzrgnBZImq8qBL0oz5qU3vJBvsq18F6vYrcYDYtktVXJL0YALgG9qQ7jwH2X6EPl
2vX1fZ0xmIigEBgitAYsAcs/NyEl3OhCS9PI0w7CQX3SP1X7T27zawzwxJ/rwuZU81TWdMgn9mOk
Q2FMcCuvzraFiIYm7aMqW7OnSxxRc9qC+wwPAQEHgt3Jbp4ISkgZloneR57KRVaGkXatAmahaMHn
uSg/T5cArRJI+GMq6xR5nIuZ4ABBVo+Rh4LzXXSrboEJTe/Te4wE8DCv185jcM2v2wWLNbeL01QT
tBMg7Y+U57nUUM65cJTlyAv41sS0IRPtziZyNJ284GrNWq0J7zdNPgAHDuukaojjBagp8V4UVx3M
cddjeHfi1BsEQAv+8KwenspiXs1ijKiQcJDVg/jSMN9q8xleAkgJG6tfeKDnLt+pKMYhrisQpyE7
TLzaUZz/9MsBnEJFGQgcvF7np8MLnRgGPnoc6qgBi1Xam5NjZv/+IgGT+1cIswJEh4I60gruJCZh
q0VzKKTcjI27oFoi557dK2TxNQNhGjJvjLKJIBwxjLiNvEhLwTLDRQeeAx/X9eXMPvcAX8GpwNAs
pPEZKbTMi6pKcF8HsaOrKhTwTBqjYlcACKM8of8ZOIlHzVRJnCajhuP3xtLAvkuvDT4yIH6gisBV
Rgxzfm4I56mK+iHsIFFCmzP0XYU2dCfkpe+hLhSbyogtri97zkoZsB7oEAaPHpA05yL9Ua6oH08X
OTJWSNaMawS/sRWB1XZhg2dMBrwbwByA50MvNlsGVwu+LfssiD1B+c6xf3AJpLiypkbaXy/pTBBz
kEHYtoUccZGniIkDjPrW7xUPhBjOdTEz7/QUa6L9BSwjUwvk+c4F6NLvUhLHHumN0in8LOjNYTQ+
1AhDJVGMxPhrMEKbTab3Abr8+0UI1MzRnX0Ac3QjRyoEN3ns1QL/InL8quWVQzJwa59Xe5Pq8k2k
Ss9lUK6HaWYZSpzAT0Yl+GciULrSJMVYUyCT7evbMvdVyLHB7KDMjd5d5quyHFg8sDvEXlhhxAKN
nGS81wplIUM5p0wot6HqjLQekkRMLFtGUtgCwzatvd6X5XsoHQSRrA0kan6/HMxDQyoKyEwYbOZK
EuShCG8kWI5UOYKM9mDtoy5/XdIBIf+pFNZgt5LW+3Uae62jAgMRZo9C/ZWjx/rx+momnTwPw6dh
NpgJaABbC/wUs5pe6oyor8bE40Qjs6quyBGS9s51IXMacCqEWcygNIUc5HzihQmIXcXM/A/3W0O6
Dqkw9IDD/Tm/eGlQYZ6zUuA5qF/E5CkS11X0fX0Jc+qFShRiTHDIgkaBiV+EMvVBKFFCRHCT+vc0
3rS+raab61LmTgMgWDw2ABVgag+zUWXrKxVVYBEl0FN/oXmtthQFfc4LhncuTgIw9l85zEtd1UXO
9UIYe8VLAm+QC00fA4/9zjf5oLGqkl/5abJNitIcBy/RwptMkBfu69zrevYNzKHlddIWGo9vQBIs
+0TVSv3SX4tdpdth7oR31zd25h2dJghMbczAyyM/d64hiApJrfRR7OWcN5D0QBNMrqzXfQwq2mKp
NWtG3ZFARaoA07nxiLLI/LYicqBFQoyR2aPZqN8BhjslmrJwqWY0Ei08QM+i5o8MmsBoZMeVYe9X
A85Q/+AxnZQLXPDQ4BCX8Kyzy0EyGN1hQKxdDL6KAr0tayrimW4rU8wDaxy3Q7aEeZxR/amIOnU/
TX2UErOcvsxIHWkazKquQhsDi6+r/7BjOHrUrIHdkYGuP1eCpK+joKnV2CurP2S86zowkYEVMK4e
rivb3MmgMQ9t01A1OG7MU4ShGBgcpxhYCvxgqQ/BExRYUrICVdfCRZ47GhiKCbuJgA/0GOcrQqEH
g0LbIPEUDCRu5WcDTD1a9PvIbjIVE453IjphMe5xV3Z+2tUQohIz0B0jOAjhvkyW0CUz7hNKSROS
ayomAWHLLAZdJbROIaeOfZOQ2KkqsonVEuNXvS4PtmGrb9EIsbp+WHMhHuShswVqgRf9onssbath
7AU8Tp54h46B1uRX2UEHu4rdfnYxIHkLh3aZHp3wE/8KZNSj4CM0WMWTwKPoJDb3ODqZIy28JHNC
JnQa0HAIktBWeL6ZsTLyadoNiTcKtzHF4HqxAN7P/ZSL54X9mzwExoNQ8CoifwicP/K9zK2KQNoP
6KKUoFnFTB0d43JcTOXVnsYvjLgblmoWc3frVBqj8RlflBzyplDGLgCq/EMOwDfJ19ZycnT6TdfW
NRmsk2zNmAdCqHAydrDdjVqypm94GrPeaVQrj60u3pHIrQu7Lbexe31LJ1N3TfJ0608kF6okpdQQ
0dW0L0KPOvVn3Zr6x/9PCHPbumAcSaDh2Gi9eove49cRtKT312XMmSc0QiN0hvMPyAorg6/C1hiS
1Kub6DNH8009optJre3/nxjm6eBqnoYDl6ZeUSvrLAs3YzK8aXK05DbNLQcu4A9YHVEGawgBdfOl
bIxTr0cXtNmivcaN+2AqNChL2bS51xDvB0BOE68iXPNzFQBqBAAoIUs9Q4pUS/DRqKti5vX1fZu5
S4DcIyIDjhSJIdaDoEFlGP0IG4HcshUqIBKoRQulUWDiFiT9hL6MSqMTGEZPQPEeRRrm2mp6qSet
ThMvardtHZpKcyMmz2W+agsgL/7w3XYgH2nwjtJzKSjW0Cy5F7NrnUh8kMyZeHQYzzryq1yiPdQ9
59cagraCuL1PrGDJWfrR6YuVoqYC9w/ANfRMnp9cWIPbEX9TD9yLrmyN9ke6xdAnU0LeOnMUK0Z5
5foxzm/uiUhGWcY4GGK5JymqHp3Lb3uHd4gZNuatsC03dJVZyoLEmYug8hq6xw0EQ8B8TNp7YqAE
IVeMjodp9JN0lYMPDNUpLry9vqwZKwh+Fnkij5vOi2UeatUCfR+Nn3gYYIfW3dWYCFYl3TX+E1cv
pMxnHku4tWDukNF/Ap4nxuA2YGYulRi3LQP5jdmlQQRKwChdpYNMN0WLeDJFD+aeoAPzP+zkNL15
6jmYEgrMM41kjSim+M/TZK/rvlov6n4PIEG7GfDqqPHDlIA47fywpM7PizAIQ69tPgrA8HkFrZDt
NkXrqoFC9PVDm9EMZGQBHAH+bWovY+45OMxqlRsH4o1hYWXltg5kDNxeCOZm7jK8Q7jQAPAiHGfz
siD5TMVYkVEPk+/SsbV55Vs1UNP4PXpk6vP6Vw6jFkQL4RjKKIdpyr3qa3bLvUf5PUDdC9ZxRtNh
41F3m0wjdJBxCHVBoRVoa4kHylNHR8BgE0VAaV6A85nGb2NXCAvHNLuDfyUCM3yuE3ItSAX6DohX
aIklI/wXo/sMHKsqxgn9B4U4kcSaw6SIMiHzUVKsfUCpeh4LVN9pqy0EKbOKdyKHsYFGW9KJMpB4
aYkKnhTZSoowcokYZLorjHGHI4P0jAzoIBJ0zF1C/5ofK3oGEEWl0JUhxOtO6pfC1HkhQCaiWQeo
RPZw4r5W+D5CNgtV2FENvsGo/Xn9UGbsHZbxrwTmULogiNtEgISYr51EfgeDr1Xx2poT9uAtsBHa
WdcFzi0JkTCq8j8hPkuQ0BoRWoBVCESp95CBGYEfqqfrIi4VQJpeWwCZJogGNu9cpcH541MhhQ3n
Ct3Kw9hsmg+6VBu53LhJCKjhJjZgYNMZIV2txWOLPLmXF76bGMpNJD0SVd6FlB7CtAFdi7a+vqzL
mwpoPx4I1HJhjGBTz5dV+ZxsAMOdemjSNjs8RPQ20I9d9GuDcC6GuT5yayQN1+aphw4C8Ctr7c1Y
3KhLKLmlxTCvAyn8JqyyAu+s6iSJQkxSI8OYlolZGV/X9+3SpmJBU2EJ1TsNZWJmQaLBJXrE9ykQ
QQefFE8NuG0KWmNZwNCGqn1d2pxegGoACfRpfBkaE85PyedbDoUCeNJhhMo+QXKMo0+l3Fhl1Xyj
32k5KXOh7tPtRckM3uzUpMiy53GB1lB+LFpPTqLKrgHRtMHUla+lli5xBc2Igu8A5gbgFuDAs2GC
BmxVPoRC58XEx6gkmrxQTGZ1R01pV9e38cJM4EkHLGKi+JhamXjmIax8VeTKsus8lFRtTivsMFlI
i0y/4cyAn0tgsRGpn6h1VWAtuK2c2bZ860Bi5Y5Z3KwB3ossjq9EV1Zqw6YxFR6vL/Ay2TTJxxOP
uimAr5jWca4ooZ4LGZzQzuv+yOKdbG0EDSORMmA8wZxpVVa9sN4LxfyRh4QJYi4Ud9g+Jz3N1bjU
sV5aW/lXCDQUeOhbe+QWnvmL68bIYdbVlX6Ilk8RcqgbKKWpicfArqQbcbEoP6uN2r8rYq6a1MqR
6BtYETS+fAKx7IZ8GZhzVTnEevzm7dhdOLOlpU0/Pwl2goCEGKYDgfvxz21oY8biwuN4YRWnvQP7
NzKfqBrjCTsXAI89qPsSezf+yYk1WrloO9fVbkkCYwzzAhnHdNKCWt0loDX1awXUpmBI/nNdzmUk
yiyFMfDo3m7FUpFwvch9VNukupVls1l7fmcWiYnZEM8Us8cVjD78fwqeLMvJIRVKGYxJAMHKQTQK
jKnt3bC0nntX4tfK9rV6L8yFPZ3Vw5NTm35+InFsylgIBZxawz/F0l4OnhJpgfZlSQSj6rlP+IFE
MnZTuu3oR6/vc+ltYeMusrfMiTHaDdzimKaT8sVhaoP2ywgt+aWozdhu7o1s5YsLhmLOxIMREQ3p
8J8RkzJrAkt6JIF7tfN4Qk3ex2MsLU1Jm9u2UxHMkuoQ7dRRQHpPpGa/UXdk4bFfWsJkc09OHsMY
MsjAEproTWwOUXe/cCZLAphnMJQEri7lsPd8ZB+KDRoHyvBGeu+P3V6/4XeP5BBZyd11oQubxlK8
J00A6KwW9F6SlXYulFYOfGK2NNttVgr4NkB0OGVb9OnnJ1tXEHAPJBmOxqeWaAIIUC3Y0rn3DiRT
fwUw6gUSnT6pm7j3sk9gN6xIOdbpquuciqzkpVLErLVDiIa5IDqKfSCHOV9NmCW+CCah3huEN36i
IXeRoTJDEyNWdUt+wyEtrG7Oe/krcOqRZgR2MW0qbRJoFZLFE0v7aMDS0mO0DDJkC2o+v5X/uzoI
u3iW2rjXo7xHInP4NkyTfr8vIDlntAFESIhx0Y8B95j10fVW69HMBp0rqrssOibhfoiO19V6ZhFn
IpgHKc+LQotBduqJwmuefOK6lvmhRv//rZAvXNtJtRjX8kzUdKtPdFtsC3QdY8SLlyY1Eh3vkv5K
MUFEWIpB5+Wg2ItS7M+Mi3M5k3HrOwl3CCpg9LqV6UjkYTKMbCxpwIzngxX9K4kxdBMDhjBouExN
Hlkx5vXIGefEksX51FQXdm/G5oE0WkdKBUM0DWB5zlcV8IM46EXSA+Pempk8mj2yX9d1YXbjMLvn
J4wGnyFjfBRBGpu4gEL3/DYtAxeUiaasrmWarq8Lmts3JKxRUUYXDOryjCboJVV6OWkpmv5bk9BN
Ujzr2euUXxPa3/v3SI+jPD/Nj5hwIOfbluRRT4iUU+Dku2PNmZngFKUFvEn8a2gSiPROJTGLwti8
oOflmnqYeAAmKikKrbbKlgLpS1TQJAZQA/xF5RCO8fmCQPcUaArBBMFGsgqPd/x8xXNrqppjsio3
+VJ37px9OBXHqF2vY8QpR3FUoRTv1E9ODGwyPIuBIwgroIx/SeeCeO9sccxpDchLGjTG4pQustOc
N1NMbf4l9yFAaijo4VUCXhhAGrRznO9gZHA0i+qRHoHswjxBJZM3eqAuFS6YjbuQwrx9WRwmREow
U095ifoVqFR6ATSL9xiqx/Uv168T29DAymK759SoklKuhqyY87j0VU9BSvamvomZR1BVazozjNfR
TU4fxOEGke1StYtFy/0jH8VYkFghcr8oXoZELyVwvtEj+sPBLGennWOCY07ZRHt0/eru0/X1/uCQ
Tl6SC3nMVcvUTCM4ZHqUV0nzoIx2h0GaLiY2Z6jlZat+PXzg75q4A/7lNsnKVp3rn/AzhvDaJzC2
sptyTrWCsT46/5rohwZNPnnWOXm0rtGyGu00NF70Ajm0cWNX+avavA8A7Y3ZBgVDS893cfiVl46K
YYN01xQNvJP7MVvFtXKjc5h3qPdWwd3WTblpVGHby701LNQD5pUGiCUdWX/gD1hr7zeq2rahRo+Y
LsFb/mr6U20wGBb/Dy1auVRchVv7+r4xlv+fkwMk74elFiUdxnoVg4EeS5GjRwqYm2wXeYmCTjDI
xOzB5Gz72jCC8w1N69fFzmvMiVzGjNEyaFQ5VumxFhHddzbJeleBfyD7tyjwxHLs9tyzUKyCbt8a
mz4AAZhhEtFUe8UO1Zc0BupX6S2CSZzZLl/4OrZh559d0VDJBSumiqCPcVsTHcO3xg5HUcmRqZLP
pLhBfi/RUXXagKNI6zmz2vqLRQeWNfUfuRPzzpRKBGSXCQQTTkYTaoDTUMLOjVSwv4BpRPUxwF3P
bN8YzCBIMPbO4fxdhZyBsC+KI7IWAjggxpaY6SjtNAxLV2+HfFuAWfn6oc1tC6IggM6QVgVTCOvy
dGqfqX6ht8eK3qQYXVSQe+gqlYkVdxnmBB6DwuwHb2k8+oyOokVLAh8g2lpAG8TuilZmmJLGdceR
f6qFfDWqqzovXZqljtT/LmCZTgCyQFwGnhKUdliggGGkaHWQ9e4o00Mhh2bXP8Wcq4rIyu/QKyPf
L2wpk834R96EHwWcBbxzLL1pJ3OZMgpSdxziNn+gNBCdAnLR4i1bPNqEHCnBIBuCw3wQg17bJhnm
V17/hpmHESS9AACBSROBDTsUupCTRKyI0R3v9VBEhlk2eTRRcp/JWFnJUlftT8GRsdOAAAOTBBvH
g0qSeSqS0Wi5LFX7Y6wO2c0oK9x9ojUcphfGgQoKlSbf0hYaLxXVYAcN2JYz1P2zwWgdMoyix406
hiyq0mANPki24B4XbqtFutU2Zbtrif6IuZGSrYmDao0aGL87v8is0oAxw5DbxpEw+rMS6mLFtaHg
cj3mfspDI5st2LtdmR+QCq5bCfZGkcpxwcTPKTJsHqhAUAMBoJdRZBryZUDSGGmRJHsG//qdzH1o
/V1X3tTS4/VDZfP2P4oFwDAQB6gvYtQY47kletODmyXvj7LvGPIGs0o3hoB5W2FhFv13B9JBoMGe
h7q3Uo0DqnipjM7Civ73A+AWY7wuioEsyrLo2mDUuLI/lrLrU33VlqE7jYAtchvkh7tq3GRkm6KS
r8p/+PYhb0FwXKqgi3nJouD2+m7MqbgKPmfMqsRUB4SB5x6mko1KJytFf+T8t7L9MxiHuDAr1dTy
m0UHnUl5/LNuFJ5QCwdwG4jqc1kgG0v7MGv7o9hEH4BhmrGmwgcjB/VPxxUWJgC34gIaaP6wT2Qy
r2lQUbHIxa4/Sj73R9JXkb/KCzyhwTZP6hXgLfbQgk1HoKafjbbYLKLlpg28uNXoYzGmUjMPFunz
RY9FAzZLoemPqbyTo03Zekqyj9sDpvU2DqFWji6dqtgJEUzoaGf7cYmJafaETz6AuVpVm5byMGmb
FHKOkqQmVTLXv5VBHt6CWkzL5AUff2nF0wedJE/whKtRpOKYo0G4oUK9KVPDU9ql/OPsm4sL/Hdn
mbCF6zFCzYiwswNXr4W4tHlE5YW6IRw1McYO2Zpp3lvoRoqZKqvr1+b/0Ku/wtkcq09FrR9kLLJJ
3L2qWoWDbLv+4oyPD/V6wemaP0FMRsRTP41sYHSY8ysk2WvI0tLXkl838UMGfOdwL/lPxoKo+U2d
iAelSRrizvPDI2FARcJX/bHPvnqyV8FU7SN6z2y0ryEXlvvud958/5fNRCcW+KoncvwL7ylvMr7p
cElbvF066HZcBeFSgVnLFmeYnbLW22bTNuvw67rgH6rii8t5Iph5CjCvSk9ypcflHMHAdw+qyseR
B9ykgA2EHQyn+cV5ZPIEw+wCjMnY9P2+aPS1AeeubyILY0k3kXwMy9uSfxD9FvTHK+S6KJJqrdiZ
sbzWu4WIcrIX1z6Z8RLqsm9om2OvwC2UbHRk2IJ+3XBLPYtzW4O0GlguJ05NuHuM3Qppn7cjhlUc
I2OvuKGTtZZUF2b65CsrNcB4azsBLwCYh5OP+tGojlyGxofRN3PDvxW5PSJ4Nd+DyGxbAXtyS8dV
L60p4vvrJzhzNYDf4dEEBI51RCPMV6ITORQKbtqNVTpuqX+nSBsMQbcH+VAqSwyH88IwmAB0w3gt
2T4Mn4w05lIF9zADAfI6kHpMJjDV+A+PHvysixa8z5mTxtr+FcfYN0DGBVC5y/3RMCvPX7na8J82
768AFkARUUXBrHG+PxZJbZW86gzZe7ANVsqIHrd+iZh+UkxGcU+X82N5Tp6Fkit6uR6wnJ1idgtb
9YNbufbLGRMpF1ITZx1+uRg9+ADCiVqNfIu8yYLSruTGrpsD15has9FxU3zKg6hJBpKnOlR+tRVJ
s4+HpRQ1m/6c3B0sGH12QOehF4ltxwX/shigfw26yee3huYXN+GQTBPkG1Gz9H6IXztB+YJzr22V
qK4yU2mzXwKv//kG9EniA4B+xSyoc3PeyUVrhBJUtijvQvEetXSMBleDwJLFzfWbOPciTuQuf0Ux
fkZU0tyoJBW3o9QOZbZuXkrkQwdSezy3JX8qxY72PnhY/KUp8LOKhcjhJzuA4hZjEaXY96tK4CC4
zXWTM3rMKqZRs6RiM27NFPb+FTP9/ER/a5oV0aD7/ZEf1joZ3K7e5RYtKrN9DdpV1R7anT6aoCZK
BpBPZu/Cwgb/NK9d6PjJBzBn2RRCVCVKiGTwhrrdEeM3iBk77aq2mtuD4kruG2eO9j7izcG+6ZJ1
Y9FVYyGKyNd3C2c9neXFp8gyus31KfXA0rYE/pC2qCYhIZfcUMwpBwaFB5loZSfVSxSt4P+ZtXxf
vjR1Y0qj5Y83RnvfWK3/ev1DWELOf/T75EOYkKKM83xMSY600KHLzRfsv3Bfp+tGw3CCVYrJoglO
5F6LrA5xq9h7Y3wvVG4zWnXc2k3pggEkPoToUM1+SSf1z5che48Ab0o0s0TeNVxgQyeEHqUufyFG
+Tk0uzB9v77+2XNAP9ZEKQ/GaDa40KVmUIQI55BRgUNWF+TJPk9stcqc3G/AeLmEH5y9a1MhEbhp
PLjsXctQ8ejTNqJHkH1EW6ke4/chjLKFfvLZq3Yihblq1JD8RBNK7F3cyh6GFge7QgpDN1ca4+H6
Dv6MErpQZZRW4OwYGHHOUqToLZ9VpMEWwp/q3MYdtuJKXKFp/pFzw1XxAm1x6R872vDb2hmGQ74K
vOd4M7jGW+sGm8JpXWHVu9l3+K5oVt1u8G/nPBA3sZYcgjnn3ECg/vdbGQsAflYgCgpYgEgMzXww
qYCsgL/HzJ9YFE29XPvBfbP/L5m4M7GMZffBx0HUBqrMFXvCv+X+Qydt9OygAAaW3hYCrMz1Q5k9
/5N1MhFkHutCHOoJPWodGbY5pZWTt121UXWy1HU9l4zB4pDCmqYz4p4yi6vA8pwGpKLH3Om3jSuu
slvB5v6oD9PpghbfU91sVa+vL3D23p4IZRbYcXRqS8hgP7ne32EiGLGKKpe9qg4VM8ylwAQAWFtw
9+Zf6BOpjEOZgk1Pz0IsVexzh66VZgS0+VCtMU+tyvZgPhJ9ZHUdLl2yGvPn+XeP2aBSaOFp+qhs
H3mlOYiIG1Bg0rl+wRj+H9fjXzHsY5BgUlzbFCh0GUjz38aGbnX8lvimqH0Gr10WmprwwC35nnOl
CaT9xYlLEq3TCgsYT30xFlrQ6B0Jvw5Sw9KQM20IJuYSG8Z4o9DRanwX8ORVlQU2EEi2LNzW2atR
v5fahnsPuG+R7sC5ZqnyUsgyVzo7+zhGvYWK67JYwlVKfSeIVnV710RHXbaHfpOiNcDC8PLcVuJd
1OpmA4oj4/eJ3TP5jKZzxMB8aw5HX2SBRZw092LNaYrK0oql+v9svIR3V8KIOjAwsUPjOCnrOrnC
q+HLL+KwVttXlQPbzur61f0/jvtfMYy76atBNk7giWPEuTJoGlAKkfWHJj2g1ccp0awEl0cEVES3
E+iaAoXQAVfL4X+k2prPD5QrzITshLizRCIs3PGlPWBeTsLJpS52DT2CI86S49DKfFfh8rt2kQBx
3nCebDfzGFE/1zqBb/EqxLkbES82bsoyei2MWyNaZ0GxG/lXabxP+W3UrP22tcF7ueV0rzSWAOtz
iwZdAR6MaRTlxTRfoocNVfIB5kUr6btMukmOTG1aqILXpamytMuT0rI+w6lAiQkFGkOOwhIgguCm
Vm8lvjFBhNsSl+TbVFwqF8y9FSgt8iB1nlgSWQYSfWgkkeY+bvB7kH/U4YYHXXhbaqv+47pmzwlC
jR3JHtFASzDbdeVzSq9PTGZHWpb2WMCIce1jUfXrMScHXV6y1jP1PaCckNTE+L1pvhRjGYYY8bnf
oTQ65toqbh97mmJIW2fp7VYydkYhbCXybWS/7Gr98ctPxTKPYCA0UqyE2nAkYAipt6R8iZc4H+bU
40QEWyMfFTrkGYeZjF390neHqqKYt+eSRDb1+FjFS6/r3LkhayoAhQBEBjgAzrWRI34pcTk3HJsQ
aZwYYZ92J7ZrvW/XISqFv1USNN6D+g32D8VuTNo7FxboFY3CEFMwZQBWKrcT36W3XDS1eOHduLzT
53LYK6bHUUICyOGMbaO9jdpLgV7Q++uLuYxmzoUwprzpEgxgjICMAdKhtETZ57dcPvDudSkzgTvE
YHjaVP1BNpVNb2PY4cB3gMofFSpYVP+A90NFcNI6I2cHNUaLdJv8RSSf3PCUKjtt+ByQQShCzlaA
GijlaB02f0LyJQPaMGwzvViL8kbM7QAvTd/2mDSxsC2X+nv+vczeAy1OFK0H6izNb4fxrlnXdqea
aGVRgwXU8JIk5gBSAFXQLgNJlbYJ9U2slE4cPKMvz+IjHmiNBczeDLYGK8MDgXQY+kvRpX2uvVgU
F8bUwMriZC914bounKp7oBI1y759yMAWpLt9zZt9PJoAlUQyb6HB1iT+quE3bWcJ2XuUgY+wR0lp
Iy41qV/6ySrMPOof4ADTUR5mPq/vQJNKa3FAHUTwHb0qBzMuwC/cxdHXgk7O3K/pSdGAhAM39AWv
lZQLeg2Yj3iUKzzR1BLQ65U72vBgKPcYdVOUh04NzZh7qAIFXZCmkt8V3F0DmBH5jpRdFEZ/Uv1T
Q98bZna3LxhCybWBmzcLCrLwmeyckEAoYMJ8WTx2ciy6oKR1Gq0kWyRc49twaJbaQX44Dc5fdrx/
ALhMVKZTsY0JIUDBlqQxsKzHXW4inVaaB9X6+PiQrY9b7/n5+fX19ebmffuIFJv53ZuJ9fnrY4F8
5HHQ3zfx7LCtoEWoqj1oWpVj6AFnYaor6iouGJH2wYqsmp208l3pPl2Na3UjOPlBdfiVFpnJNnpc
pO2+fJ+nKWTaxL+OsRsXrevECHQ1wcyzowJgguk2GDgVgNyKe63XSxDFmVQ5ypp4T8BAMkGF2ckz
QhhppGo19chvw1fDHdcgdbnJHBUc4dc3WJied/aAJ7od0EuiZ+UiLTfwUiQNraEec/MwWGAGt14O
gfklm6V9671uQ7M3n66L/MGuXIhEmxQ4ZCb/jSUl09AaUYCLXD3au311ezy4b+7eTqzBMoj54W4O
aJ02j64Js3Jf367Xa2u9dZyVGWHx9t1u4V2dCQix1Sdfw/g/4YiyOZ8X6lEziZN3dv0IIB85RmvL
Kj26TZBN2i5Bm5aESkxVGRqNQbQUW4CA88l6Gz7KxJGeJW+8wUSz7qnBJOmH4GFh36dn6sq+swBO
nkQIwcMS+27v7bf9wT0cMts9hBZnvpXmx7Tpboppc2a+qW5s7PtDZFrvopkf1nfKbWuuFxSBnSsD
13PaehDDIEoxJm6889enyhI1GGitHv19e793Ky8hrvcsuoazQt+PJXzdAd/5PWy1JXjirNKfCJ6s
7EnpAlOAkB4WIXgUbNHK98ZD1a3KGPG/20gv17d9JsuEVYIg6qcvWkZL0LkwCvqOnPANblhqjl5n
PPYjyDtuabD3nzViRfchBo8tbO2lCwxoMEY8gREKbQaYQ3QuE0TEXE9ooB8LnKjiPBarfL2wrMu3
+VzE5Mqc7GFGMEm5933tyK/kLQC3TuQSh7M68/kZ1bS1vF6EYixJZG4qgAitlAScdqR2Z/dWsOZu
ql38KNyLdv4/pF3XbtzKsv0iAszhtZthojSShgp+IWRLZs6ZX38Xfe49nunhHWKfA8Pb3jCgYqfq
6qpVa9nYoJvs6K24xz9VCebMgMgVQE8DEsPgXGC2qCqUo+gnNUYJjvxuH1DDKunPwARfOU0Iyv92
bmfkuXTKXenUR6Ah7HkOUscnvP2cmOEmMgdyUpyKRFb0BJZsEpP561v8rXBCMyEcfQN8kfZ7ZZsc
uW1DfdujwbYET/4LZ+srI1rcGRcDYnajmlZpyGmVdjYL239y88e1Pr4/BQJmyoBI10HPCILQWZH2
emNoKNM3aadp58aUqbT3TtxzYUc2ZsyaNvGPwJw2/q52hLfaroi+z+1gH5DGaZwYi+g9i5gHkHtv
vId+/V5dcIGo1eD1AmzlAt1DpHdhpiehfobKnNVaP6qtZk8H0SL+OQmp93b/jCykxoCNuDDHnBGY
S5Mpi/Rza6E/HdB8W7OQByKG9ZmboR05gYWYmmjmfbts8+bsWK/sMifF9+pAriQMU3X0XbPNH0Iy
kA40Am/ltnO6B8+6b3DBn/5BWxsQrQArCdu7OVUQ4o6SQT97TmRKm2aPhbX5Tbnic9bMMMGoBNEw
ZE1hBmHgZtj6T4YTbQqqfdwfzQJ4AtosAI//33CYZ0cCiWet7Hv9/J5t0YBjx09AxD77R/UwOS0U
MjRckUhqfghrhucfzB4dMM9BNx2tVOBrZQaoIpTPE2XUz82h3Kmf6i4xK0s2NWd8iX8pp/vDnDcf
awzSC8heyMD8aiz7Dh95pdB3gXGWSiuUCTwUimg+2gPW9DmWollkn/9aYubTb6QAYniRcTYCq6dK
AFzroZbMuH1RrV6g4kpIN7uw24GpULcAuxDc9ryNLm6mGq0rzZRmxjk7RC/qi2iuSZ4tz9y/DbDV
fggJCqM3G1CP3AbI8Gf/wNvyymZfnjU8NKCVpYAlkE3fA5RiaJ1aGmf5yH+WO/Gr+g0iM0t8Flfe
lIuWECXM4Bw0qSKJdT1hberJrdb0xhn0GeVz9EuDfJqNYibYnadPbWXbLTqnS2tMjqOJ1S5UvNZA
em6Gi6FJJn/yn4Rjtdce+JhWPyA9KaZk7YW/cPHNodC/B8nc5BEamD1RgFnjEbwGL/KX8N2usR8v
OahLG8zlauSFJoRxZyCgDTrSf6Ij7LH6ndvNCnnGQq1Bxx2O3h+8RtF4xMIOhNCDClOaeWczrkly
6t2teBpNqtD6IFi78DFx7/uKhUQRDALAJSAXgyZjlkUy4buM0xsY5HcaKZ0AT1Jl3+L+DFAVBs88
Ee0UGACJQrCUtvv+5yoLyuLcXnwBM7fQHvYhZoUvqEw0dD0RzQps6WftqNu3B9EEucdH4kbOmrji
rS8BDmIungFTAuYmmXmojXqVCiCD8s4aP9meuC0rYTf95prevj/BS3aglo65BVPiLJFwfQQrtazr
tqi5M28UO8Shv8rJ1zagfOusQhz4lQBh/mlXHlJGckFAFgMvBLBRsc1joxRD5qOIxXPCwQnHfZWZ
OdQZLFFqpZV4U75ZN6ThQVmHchTUs2YE7fXIxADwmHGSlDM3PQjlji/2erQtDKKhE83j3jzvK4SS
SXTkATPxX6bhpOREEV1EaVSTnOGL9z/bjea9FAmdXAEVbPz5XX3m+cbQX/qK8uh58vfjAMUxz/Z8
s63NBs0LKqSTwP+XkvYtTkjTWWqJwDxFDcwd4r3kryB0bq4EjBJXKOLKWdjw5s6RIc+SZvOLMgt0
zyrrEUKnGtKIEYgTrCSMyk0gFr5VtqO3snOWLOvyzPwPDRqQHc876+K2k5UB7IBcpZ7VgUNf9wB+
eV8Si209YJJDxUgdrY6zJ8UY1wr9S0s7dyghMYtQCcUW5t7ouar0oaCgAn4DnIRAOA8aG/FOyVxJ
IMUxDew234EoXY2Ok7+L9MfMiGkpHPme8sIm4OgEsuSfxrifJruuiK+ehBZozOKH6G9i3ZJA1Vzb
XP6a/A7LY9p46OF02uTDT2mnkDam+l58z3aK/MTrkx1GxOvtSj9I+Nv9w3kbx//ZwWA1U5D6Q3Mh
M1BVBmdpMyEdBynbE95PFbDH4JJsy8LfFHUzmlWXiGZcSd22VOqnJlHB1TWWL76atqYoeDpVDM/s
0+x3Oo8QejE5baRUC4kopRIpwYdHukwbtve/+xYAMmPtDCDTEM9iCGw8KQVir06+nrhSrSdbUPyl
DyKnboME+gYhAOzdAMU8yRtso8BZQ0hc2Eoa/VNxa7grTVEgU4zH4JxJZp1blwMoH1WTdy4iSDk0
Qv4U4cjKVU9AYUJKrGSsNqdAew2FFe9zm3yBaR0vd1CNQxSDZ2NB2VOlkq94301zx+uptOkFu+Od
vjFDt292gGMq3re82mU1b4hrBwuzGDNkc/AOVlhJFjXOJT6uM9+NWkO3eA7lot7jPWvMu8CpQwGi
vF1db6bAk3diwHU2+kpIG02FqUO43TL6slkLJ2/eFjIYVURDgbYr9EEQ9TN+omvAux7VvlvFMjJt
UU1VPlboLJZtV1I+2i0ghWbclLpj+PwETbQ6s5swirb6KK4hFG6TBPgakM2jrA7hGrgO5r7zIz4s
QLHhu8KLHtA0Po6/eRBzTRQNpRHeWbLZ91YWWpL3KMhW7duA5uRySfj0Mcl/iQcR/d/FJoXeVkIi
VMe+xs5Rol2uWJqwVyTTMF4115epxq3N4xyeMks7JyvRm4N7GsTW83134W9TBeIMedpjR716Kgl8
vHelQ/rUag+lbJC6ec/773EfTU6qTit+6E+G9sY2Xp+oUOG/YBK5tj1KvQhtg8J3Rf0BzsMz/eeR
AzSOBMWu1anYbWL51Cg275miWX0mT/xz/ypb42Aq0V6gmiWLRDop51Q3e8/sOMsA//6a07m98LG0
Fx/JXkhtqWhBmfsu6BKNR652BsmStJ1/VFA3bB4FS95DV/5d8jfaEwevX5kC5ZWVZfpTGGKmCswI
OIUziHXGb1xPlYTO0L5VdN+t+9jKn8byNSutwXe8nKred8MdusIp249siogkH4LxV8WbquBowAUN
ChEyBzmGzoI+IpS1CV9YSWfKnDONaE14SBIr8k4QypAri4s3rUGExFKepC9USL0X47mJthWoJBok
d7lvWX0KQEHQCsd2NzUfmkEGyLyG2/AlHiHHku0aZQ3D+Yf2/N7gmTyCzKWdnEKoyVWPtWqj2ZHU
w3PoH42OxrsweitLkm3S+A0tTbi00Zz/kZ2ifBMr5hQc/MZWlTdxMMcv1d/63LMMZHi+00azhcc2
6kfVS4hUPcPbkGxw0YY+zt0jNOxPmmqDz1774clbrXOTeFtmj0AZBrMG+UHVbHk6ZsU+Aa40JB23
9XVaoHCcv2aVWWhWOewrJ9Seinc0qdy/CRducBSaVAD0EaIht6IwCfFRqxuf51TfbWJbLSmw8aW/
BRN+ZwKslRAxdPSGjse8Qbuahfa3mmbo59qpOlXHo7wm6rF0LV19zhzUXTiRJIOYUV97vjseUxlt
v3Ydmz2K6AFP8uC1GaksWzIfm7q4RqexcDqvLDPuq03EYUplzne5jKRpAp6jghq1RhTVBrNSlaUE
Hecrs3/75EdsjOgfzn7mEAY91fVw0d4tyVXlB27DP3C4eaJpOAa+TuoCeIpspkm04nokYE7aCQia
Ox3HMRi3hr5Ka3fzzsKXSP9qRJrza2zLdRoVYim3UuDmutKDpC80HpRWHJyy0wTaj3V2qLVEP+dC
f/Ibvtlnhj+YeTqCFCwQxPdcbQ068klsiqWQfxWctwb1vn3a4wshTAqVAREkeKDfu54r9CNpYVoH
odt60qYKI9PQKgooe605RW0HbWfV3DaLOijJPUfca1IdjMqONcCVf94/M7dFShS7wbyFsBALp2sq
48jVQpZGNc1jV3ViQJqEN80ej3BWsUxFbysqm4qIH/EjqILc+5ZvAUKzZaj5SrhhAWFUmFilAxZD
rI0gcdXyITPsygcnzyaPT5rnSuqvSDumNfHQbsE/NKpV67WZefx7IZ4HMAYE2SylkQNo+t7zQFYn
HtWLcAdT0AJsqKR8BTq4YoKVB+BNeon55DlsuDjRgpzIHOKu2BXVVHIHuCE76usaKJ4EEiJVlFF5
yIOVu3ZhN6MIh0gE+hpI4rLZCS4Dxjfkq8StAIk41GvkNvNWY66Rqx/PXCOh2FfAqePHC+ODNr72
X5q0Kx46na4l9v/UhK4tIQuBfh2AkZD7Ro7peva0KvVyKYgTd0ymnR8d5XEnVNrRaw+lW06y1ecf
xbjpKGILk5O98/39dpsARXoHCBdwuUB0UIAy+7X5VOTk1gu8wK2EmQYr6kk8ouPT7pJjVkUkrRx+
rXfldr9cm2QOVzKCK0rojMCdxURisSWJJKAB62OalG8OSab7I5wHwMwvkrsaal4gCwKlHnOghjQf
wFSpha4U9IkZtFNN+JynXK/F9L6l26I+5hKykED2GRK8BhvZ52XtD4IWRW6e7Uf1ye8m0P6g10z8
RkZH+QRfaZJZpS1EpD+o+qPR2NMR/DykrUkm7uO1Cu4twAXfA95IpNDBPj0LF16vrdYUUSRySeQ2
3LGf6SVEmnLPypNncxMpsm36qKMkOZL6JLmGeqqGjV8gzQdZuWxlam7rSvOnyEgfAC46E6Qz56ng
h7TKwZXlVvJXUZy76qnmTlIKSajA8kOiemjqj1xlMCXUiuWdB7k+hJdiK0KZ0rq/TEvbb3YYwF+i
9oPL5npW4rwcegFKHG4rSQiHjDZzKilqgMvNp02klYmJIGHt/bJkFORM4PTBWuBmYYwqcR0IaRDG
bhLo+kbuan7btx9C0+2BQprwxIuMlRfTQgbkD38CVh4C4zNXxPU4x9KDOMeIWZ3kX/K4HTUBmgx4
b8g1SV8GBON1aAmtpa/BgpcOnALeHrTg83N2jAmzxL4tIjzCI1dTu+kogOEkTtHr0lTTiu+a7xX2
ZGsgoBKQYAGJH9tsI7U9P2p6ECPBAfkjKYTzWrlklpyzeGliXtaLq82Db0aXfxS7QS0QQY9JOyFu
/5IAXXjls49RItCUquNDNJBhpTS1tGMuTTPBkOpLBsKhMnb1QtFAzTJwNEoEQJIKDc9dLddBO5Wm
zj8/Gxpe+OhdUoF4ZCOwKQiEiTfq2G3GCA2zZ08qzUDyaTQUOI/p2ha9vWVncSQZAY8CnBBucmZ6
8y4OphxjRLuqYOe9LkJFfSh3kzA9Q/R8VnLQYtNHrLoR2gLIsAitunLQhmbDVaBC0KfMioGxt9ta
/dKiUQK1FRfu00lcbWmfHdTNZkO5CYlutHeBwef6UxsQYxTpJGA50n2rIO2KVj2iSw819OCmHVpT
+dqJ1/h6Fvcfpgi86lAwQ+aD8eB8roySPCqxa6S1CSpv6J6/cBNNszNy3VJlt3ihD/q+5k30/PL+
WhQ0H1V20Oihm2ujBkg1WLaZhvfEYhKLxOXzLjxyuY4Waj1JTpEcuDFo7B+zCQpuiu6ldCz6j3+8
F5G/QN0NCE2oy/+J0S/OniL5cTEUTeKCmgjdtntJMfvSkjNQsvy4b+m2dRxb8NIU4yrBrAoBKKlO
XPGInsvtu5bYjWe9te8hBYGAldhowtwVMdUg9Zc+RtDv2viP6mo1+jamBeJXhzODFOUsaM0cecjx
SlMcJqmL9HRt5qIAxrEYEtP//AK8MsM46FLPkzTq49RNpwhdyjtwTQXiHuwxw1quc+EddTUiNrgV
Sz/gWx2mpBfRmXKivekfEE/WoQJDGwspsNAeeoLa18vKioq3OxdYZYAAEYnNSspMvAEe/6irwiJ1
ATezkHD/HN36GNnf0WNN7MjUAS7pzfqk7iH+Ou5xf6wFXwuX09UHzB94uXtHNQRMMUvdis8MMqpG
YvnxmNn3x7mQTcEEX4yTiSt8OQdyv8hTtzBV79T2JqjjRKj1ggvT5sRNfRarnZptVqwu3E1XVhln
qOp1BcUTDE57/Kp+pQS1qdiU3weKTPC2otKOWuPPp/tGF+4K2AQVNqjp8OD7k2i5mFDeF31wGDSp
y8V4UYIa9ScuDShZtF1Mwy7knLYXBypn+RqgdCH1PD/HgakBsAw5VVb3HRUcH4WiNnETsPM9Rs1Q
CLiKfbmlfsEJAGMp5aS/zLm3V5+Px4YMSV4phyLPm5yGY5y+Bn7UfcWcUXdfeO/VI1LRXcuBksPQ
qwDtIyWYZCtBLiqTj1RtOvrKBB6RsKoLFcWI3vjFQTpYsYc4l3OkFA3FEpIh+CkNoR+a7RBV8RFC
3kNG80zFjSArTdab96d/8SjPJGC4pXEBoqh0vaHFvFOUsigTF5mEhutMvSaCD3oE70kzaH9QULDW
aRyCDaqn6O9FZ+v9DxAXLiOotP39AOZIyzKfRRDFwkM52rQKDwhpG0KaOt7VUGOXaAzG2V9gpxxs
HfBSlEbsoCbKnmvBsNz8rrj34BWznDTPjY8ZD4mRvpTqEdWW/+AzAXUGPSqY55HBYZx4j8bXsYim
BOxh3+Env4kOXCCDlLeyw9bselutSKcTPJJo6be0Ut457yEFErujRpXQAcF5vPU8C2XKWKRVvO2G
bRXixielRvg1HYVbai/cfDLK58D4Aq2Jl9n1qrZIkHPTICRuPm5Kdd+WMYkDG/lBCb3MkfTd9qHV
ILffRQLp4vcRDPTeLoQCS4z2HxQwy60uvRojVXt0s72N0fMIeENqViVH+rWi+5IHwBsKD3m85+en
2/W3ckEV9mNkJC6q+p3pt2phlunoEQNTbqGcqpIkSfNNVXFr7FgLT5oZKQjepLkhBwo315ahreSV
sSpjllTe39SDVANoME4PSloWK5fzUgyAwiOkRxB9g7OMCYkLrfSVagrh0CVBBp91O1qRkb+izLPj
43KtXLJ4fyCohYo3MPr4xRwqDvFl2ILHxeVTtDkJhh21pAEtVnNWRxv1gPAtnswxWLu2ZmfBBJbS
pVnmdvT0IPSisk3dUiVqedKUY8vvdRsHlIv3xeCM1crD5hbFhY0O8l5kllF0BYCMWcJBKWshgGSf
O3bIQQBZBLWsnyLA6jVpxTcUQ/RTgGgosrjR7Gqq2TxuUoD6DXBZT7+FcefJK5+05M+AlwHNrQbo
DCrU15uKLwUubDkOsVFgdDvw0AI60igvIlcrR4hQB3shL33Kc2lIWyB2V56XS+kBCS7KwMMLpXFw
ZV2bjzUvAKd5nLkQJSJq9K6NqO7JG07bSZKTDY2T+E+VXlvhmtTbYrQNo6I860Ag98h4SFlIgSLq
YLlXyFA+1XxmGhAG8SIr7lJa8Tmt1beuOaCXn/iprag1XCPegoWFNvtJQCEvgEgneMUehvBVT0ze
o2Dhu+/GF44hdFoRgiM1iJwVewy5sVEiIRUyF0rVlJO2ft2BE+NorOFrFupDQDDhxW3M6UkVIJHr
ZSjLVtWLWMrc5FC9cNuU1BTiWeT5WXj+VRFxjctxKSd4ZY/Zdf2UdU0VwF5OjoEt/56bNp6/p4dT
fFDJWwE9c7eGWuLq7b1w4q/sMhdNlgm1PkVi5na/8A6I5X0WfGaao+QFKDOg4lTpxFOO4Ojih5ea
23v4nMJMYmtA61C7zwsrT1aQpAvn7+qL5i1wEVByk6x6eHZmLorkc5dAYXZ8il0/ECH4rodVspBF
e4Cq8eCnRFMnyy40jkmo1QXsjQPaJzdItpJt7gQvA9YcyHrKE1oc5y4Zqysp3fTE/Er3Xk1e7+/s
P0gJxvfOscm/v4M5fmmHluPAwA7Yg4aEGERCQZiAzhX77rv9cGrzkAHSWpCd+9L/fHpaS78upYKv
7DPXeJ11UimU87wTwFnBQVgd8GrJI2fY5R6GH+BRGJpP/s/7416qdFzaZZmHwrEFy0SIcbd0VAia
7PHIpokHeQvHlLb3jS08kK5ssdeq3IeJHmCMurbvwAIbNSdvfB3871VgzFKK6MoUc5Wmeizno4Rh
SY8p2muQiUFncLevezxtSSU/RD96QBSP3lpGe9lz/d1HbGFF8X0EFQFO9Chs8pK0OeWP/Cs/7eJv
IHOm2ORAu5Jb5YuoruRrFp3zhWXGh2H79H0yYXZ56UkVAKWL7AHCc6vB8aLPmlPZIHkFcIJl06h6
lZNVH5hOhdvPmEfFTgU0O4ABf8tBd1ibazuxXX2Kb7zSUl63jegB+ckURUKjWmMvn7fM7bH9+zGM
u8paIQkGAescFccusAa8azgK1QW0wSfA7exTk1vLiy3v4r8m53+/8JDzoxfkMphnSTkIkd2AF1V+
B65YWKUSYQ8nKkJg+7/Qh2KWtBqG3hilZjiI1QMgNSrFo7J74NMjHnFcZ3ErfTKsE7qxx1xHvSeo
fa9AICq3OjTVR4+5i9yF6ZGGCOg+DMhXagZHY3PfLTBXwP9aBSYU/D1IJrBHphIAoKubajiM5T70
KhAFIxdWflQlkbwvPbHlNliJY5glnC1q6D4C2/yMAEXIfb2EU1nFSZv10N0yy2NBPndrPY/zwlxs
yxsDzG1SS2rHceEwHHrpmCsBqbx/PmdXI2CuCwlJZ15uMQI1Hqw+jmhbELAPxIpEElHDfVH4hXl/
mZjnHjumP5v1Yt8PoCGJWw4mhRJafMoRDwOIcaysDOu4b6wwd8ToJ55RyFANAwrQlt4lu/l5UHbj
e2N5yEbmb/fHxF77/2sODw6IdCKhz6paNqA+TuUeO76nwQnSXlvIWhKZKE5tK45shsiS1g7IFQ8P
0wCJNg69qCmai7/uf8bSQcdy/t9nGOyzI0LTl15AzPwQR9tu9MkkqbREu0LXqiSOTN5viTZRiVdX
wp55H97u07922dlO+Cr2Oww/2Rbn3vI+2kPxzK/sVfZOZCbZ4JnLGAQr0ZQaUNPTa1Dkm0JLxD6c
Fdx/lO27FOYWD4RlbvyUY4WMSAOh4NXHaymE5e37d6jMk8IDUy8IzzHU84mukQiubCOkja4dipdn
FViu8cN9USYctItBxmKqwbHBUCOO1ojjJ8300ucysEBzNGV2DS2VkiRAKkPZu3W60s47byvHBZ0m
B90LjfFQQ3Pj/j5b9nvIoqGANItTMbcl8Ond2Bg4wi3v1ICxoe3aQG3R8gTrvzPEONhKjfQKRGk4
xTb0rra7drMm7PT/bKq/Y2FcLDdAsyQOcGQaMDZEOLWCrRHBDD47UBo+mdD8pvfHtHxIkStB8Q3a
eMCPXC+yLvit7EX8cAgFQBShvlA1FUm67xaADQ3t1N5D1NhtuAZZYOK6f52eC7OMq59AiaGkAeZy
4F8MPyfJmy97hPPXTuniAfm3nZvUR2CoOl/JsCMZn3riJCeuc0YX7YTzDg4+Ov9HbRadRKZGxJ8h
XesKXggDkMPkEQAgGQXgF5N6EQvFj9AnAy8R8ujZ4ay++A0NDnsCIb0YdjY3uJy3XVnT+dTfOMAL
o4wDTNq+AQAKRqHV/KRzQAkG6NHKd8AyKMreB9me+CpryZbHeQ0yvIrylZiLhUf9a3nh3pG80tD/
wJbQBWhS9eIkwPUraeZIzbmVYqvx6h9Cact8Z7XauC37EqlVMwB1XQYpnFh46dAsJQb5NvahhvRD
M45t4u1Sf+V6YNNhNx8375mLO7+voCgHnjv4NVWxFS81G+PktY40mF517DElz8K4LSB4f39Z5pN0
syozFxycMiI19lGapXnqTf1s1vPp5DuNRJPUP1ac8TkNiqXr3D/M+/1roBcWmX0gjYFYTS0sKi/c
5uydhN2wE0+laWzDlZBj2XFdmGJvwzRMgnKAqTq1BPvsmaqpOA8WRF+d5OGwxsSw7LUuzDH3XlaG
WQTY83DgBHOcKBQ91QP3m0vN4imja+kcFqx8M4/MRRjoRhyi3X44FJmynaZ245dA2IpEOaggtwiO
tSzgn14lpDMzZAB8iCGimDPhOqqk/yRenfsfQZplQHmbWVIVCmJ54Yv4lNYRu6MingtpZdvc7lMV
nXQQ5dHxGkYjG+Oa87oYJD8XxsM7oBEWPOJaYHHrE2EAlXrkQPEX1Fuvz9801lI4FjCg+dmZq2gN
EjrkM0LZKsscytEfYtGtxKKLY5q1zuCD0RzG9sl4YGJsJtRxDtJ7D/xWRCFbcGpneMf9M/6nv+z6
kGNIF4aY9RH5BpJ5IwzhdIu0+YkUo7QZXyVTIOFOswYr3Nb2d2VBAq1EI4JpnPqfL2saWcujRWce
Cn24TP5Ugi4cHBoC1EGpMMGiSn1aUXnPmWugh9sLHAOFMuTcC4yfx/I2GF5ZZ2qijodUpx4UP/TS
EiKzXiUcXhzLhR3m7MWQxpsqWRkP0ZlXSVY5XEqqt4p/asV8JRZiq/8459djYi4GTkjCouG18TDY
MdGtxga3jwOx3J1OxwcygWLKmH/RygI7Co2dAv5tl5FdRWd2G281Ar8NXq6/h4lsy9jIYyHV8T14
KiWR7ak1FPpWRr1sBBSTCBhAssBiR8uhSyS/hxFVthuUeccJq9isuK0Fhz0P5a8VJnY2AP0rVA5W
5Ogt0557J4OwMGKgRPrR+5ahpVQalJWR3T4M0D0IsWdQ/uEo4Bxc+xk50Edo8cCmFtuR8auPHK15
KAxqoBn5/rFf2KQor80kyvM0osJzbWkUUlkq6nI4eDGpzh6oGffeY7UzTvfNLCwVKNbUmRYa73po
xV+baQR9NOI6ng5FxGPO2sfCOExhad23shAfIWkF7Md8x8AIewG0RdMM/RRNBy1/zJ+rQ4FRpcVG
aglggAMI40FwnuD/VszeLtfMLAACCmxCQb0ph2sIGLU4w+j0I0ces21j81ZuTXgEcdZ3a0sBHUH7
sZbUul26a6vzv1/4SnT+TH2hwGotK1TM9xkwNQNVpLMfRbQJNyuDnAOT6/vh2hyzU+S5LURpYG6K
bS84yhX4Z6pz1++85zhxWo2zZMniZpblAHKG3c//zjy7g/xYhX5ik06H5pfu9kAc5agC29AMqhzf
BqFEiAB8rXqwsq4suWpTovcjz7LpkIUFlfn3Un0b33nkgvr+9/3hLVuCvCs6roEd0Rl/KddtgtuC
wzZpXyLO5b0fQfVb8r7zNQachYQelnHWJAe+AJv1j6jvxa7Rja4NizGYDlGrmWUUWnEZEly4HBKJ
dWeXOS28BK3Hh1HgnoofXVOvcBoLt/fv/AWQpRKVGaPMIuKnBGDdsUmmQ7DNrSYw82ADrFpleS/B
s7Hz6At4jZ+C7/jt/hTfxm6z2bnnBZB/8C0wUyymfMMbPvbvCDSHCjyFI0zQQyBNk9BS24nP980t
3BvX9uYlv5hoMW2btNLhi0b+yE0v9WdOkT9FE3Ook2LaIl+ycmksTywmFOz0wAHd8LaCIiLNtSIH
h6UNwgLrWD0CdDj/2srEI18Rirf+yu246IMuTDJOQW+lofb7YjrwVNiDCG2nbDWylolgYTHYK5jK
v1ZYNtZK8+MumGCltbJHkZ4nEtBp8/j8syMfPrrT8U6niQPGPlOiK+H34ma9MM3cxBp6SZuYhwto
ppKGMmrQUwVSkEd0v67sl9sr8nqQIrNfDLURlByWZBB2ir6pppOpTHbMn/PkHbRKRaCA+tsReZ8W
hbDFS4GO9bZpVxztHJXeuPmLAc/XwMW2repMrwcDm8jwPkLjZzysnItFT3fx82f7Fz9fn9DFFATl
vJZp8ax7r4n0KJZmLK+9fRcyOehMAUQdv8FijHfntaWsUrw6qbBrBhuULq/TZiDFptkkpmY/ZkTa
CRSOwAY/DZpj3latL12Xl9aZeez9tu64CNbVnWKjekBTCkmFY7XRrJAOFB9APVqZ8jECp6i8R4qd
rKSyWBTNn2MDKNkcR+LRqhqMBwL9mJD7Naa6sWuLewTm1PJtxaytYiuOyM0CDtloBClnMbGhB5rT
1WTHknsAXx3a6iByg9I0Mwkof411F3TTIX9tWho/V+fsJH5qnZk99G/iHt2+kB6DNum+f1zr01YX
F+DCNrPRNCXRM5lvp0NplWQEBrjaVqdh6/0G0+cT0i6yCRyR49PPj4K+KngFtfQLZJ+W6zy4rk5C
atDnhHz69MM512QLqiPCAfdkfR58OliHh+pBtBXaOC9uv1ef12LKJb9zOXOzt7g4Ju2UaGKeYubA
qn5o9ukBYhwrDmfe/+xJB1wUeHXwWeIBycSPRZ0lY1JP8N1+clTyIAXlUa1vOJ5PgDycuGPao+dT
yuqO5ioINrS83KZVG6E85Ev2/Y9Z8jrojcMLBOgydJcwl3PDd8JYhuJ0CMtfWvCYJSve9dbrYJBg
XQVIAqhVno05EgD8PDlQ9EMjU4DI2kMG4vD7Q1io1gP4L4KgEdsd2Sc2wAjFWk60PvIOulu+8mC/
A0SQJvZAeVvcjqZKwMKXWP3bfbMLbg5mwf0HvLsgzJzt1ztFCUD9V4uVd7CLwJre0pJsu5/yGSEV
RHKdgoxb+Q1wf1DOgEqFOw0rL7uFyxn2VURWOOBwMyx9Npf6Ut+C/OuwNxKq7sRX7iH+kX0NRNwa
P4xjb+bn8tSACLbeKFQ68Q9rbbu3TgZMBKDil3UeqGuJhawBweR5hah6Bz8FIQc0EMaTwp2QIENC
sxdXnph/0pTXp+baGnNqhKYQjFzRPFSoc8I9hp8cmWl0RKe3FDt8BtujHTuqORCkBcn5WTV9cnp4
A2rxQaDpqd8OFm+KdufwAAVMFoRozPv74fYkQesZqTP0eAOxC8Dm9XYwginW8tj3DkFWEhkNy2ti
K2yPBa6VawvMhgMxYeI1A2ccZIezlffayd3Cqt3uzXCrh/wlc4RTsJadXIimr40yl7mXoskVhOne
oX5u9hN4mScro/H/UHZlvXXjzPIXCdAu6lXLWWwfH2+xnbwIiZ2QFDeJkqjl1986871MnEGMCwwy
MwliSRTV7K7uqip0+dlYxX9ECsAhkGSDABbsQj8emmTumFoI6h/YysO16lbVkbiPA4FI//cX9V8f
bu7DvxMXw3sK/0nn/xXiGzPOI9zAvRsFVaITu3PH6Fo+mlPnF/HRPzYHdrveJF/ia3pubr2bz5Qz
Pz4oOooXYjkotDlkd0Ag/n2jBCp1S99F3o0HiI7yd925QsKj00ZDafpPHva/LoYkACgdnhVQ9oeL
Nf4apmZr6WkcjvoOp8tB0a0gGsTd7RMphY/h4PJc/77Uh50yrtaCDCroKWqaI1ztwNHvvV0/AKij
8LRrgRL49LMS5WNx+fGiHxKdZaUdpHnwfPbpTNqKn9KjQLTFFv3x913zR1L3vyvFl3CPHiUmdH9/
bYAiIw2rJewHmJnehGW3k1Vb2WtAuhJJC/xVa1uYnTrnd5+ZgP7xEX689uUt/2vHpsMUtxPYADc5
/Icm+pRu+3k+0BM/Lt0vukFTkr///XH/c12RvmPqHP0ckK9/v+JqwiYbPKxrMO7DpOoXv/BfW0OL
rHlYjxn//6bM/zwhgiY63oihOFZ+v54Rcyg3gc2zcfkoF1P1ThfBQAGrHaMvTD2G/AttLmzm3pxb
eS+zrhyg2H4R0QL/qPsZbrz4+xL8kVd8uKePIjIyWCzsObAGOSsAMJ6bq+kkvqwzooS4MTcgRNxO
x4vRbfHpAOJ/fUvQnkC7DgnSBVP9fTnYOOuJiQ7ScBinPLVv3UvztTtP+6yksF7Zot3ACu8m+rLu
vONnHiwfJcFweuHK/7r4h3cfzP20kg4X7+EEoOrlejyr72lpSnHiNwkrkZyv1672H2+9Owcm12fE
/48pOK4fh5gEuMgM5MiPP6TgJkZ4nGDlfKJ6r6bzwO6X5i4MPqNtfXaZDx90pOc16CdcZvjlrrby
k2j4MR345yEgfQt6/oWs/U+V9K9P1k8CrpEgIfAS97Xh9kgn8Qmg9w/88u+U6HKNKIGSKVoIUO/6
SM9i8DlBne3YCVKU+25HrrZKXQ2n5HDy6vR9OBkwGq/yajt199CAPTdAaQ4HtBvQpJKnHD39//8H
89v9fDgBpCbgq0DH9TTYZ0e+oQ9YGEjkQbPsK+m/rEOFzWNhG2zfhxsxFQ5aq+pLAmzn7/fxHx/P
b7fx4UwgOc88HmJZJGR3c4y259F97EFV/yoS+zb55Gp/9G/xFhI0WODWc3GJQtn/+7dqFQMrzyz8
xAxMokQZvIy6WNcCGr5wD9gUhoa7Oj4vNQCHX+u1X7G+MKBulIe/P/YfTZj/3QjgXUhwAn75J+/5
15abM7lGLJ35KV8ew6TQ0e1MYZ/Ll4IdxBng5yn5rAT4h431YQsmSKGgBH6Zgwfm8/vDBwsYZEu+
cgiP3WS7fgGJf2ezqzbe8ftFH6J8F/fgnsNE5J3uVMHIDeohQz55B3+A65dH//dtXL7Gfz26By+2
maYbP0X0+xwMZYd50WY4q7sGYmfL9dQ9hV3VwScMtGwvefn7wv/HWQnm52WGGqrh6LF9iJeLZdCi
oFl7EukLgVxtA/HYoCnENwPHNQ5/Pt19qqLzR16HuQSEFlByQyC0f9CF4GzUd0L2y0kVBgAJNGvL
oUjLsHZ3abm94re//bj7ulZQEC634sUWooKXDPCTDnMMG7KVn/84Em3lVmKg+DAVeTWjMCorH8n9
Na06AGUQooInz9/X6iPYilKZoFRH3xPAVAqR7N9f1NblYpowAnty3RP3aAF/54R98iH8EXov10CG
f2HkQ8XpI4NQMuZoY9xymrKumCHeKEBb/ftjBB9pitnlQYDt+TkooxGe48NLn0Zvljlj62ktv52u
XXUoX221vUFO4gDUMyx/LMULL74prOBrXBfnna6gyI+53vL8dIYualEcvz0d3+CiUr1cDGge7++j
orq6ceXXX6q4mndxkRZ3gIZQwMrycBmquQ32+E9b/XLl919TLWD7J8u5/JWeY1CyIvzvu9sl+Lul
3T2SYilJIY6yuAXIlpwB0e9vov3LXH3VxZcbWdRT+fc1+eMz+LAiH1I4Yn1Moq4UK7LfhqfEq/y3
RWNr+tAoOeb6Ezwguizwb5Hn98t97Et6zsxTnOFy16dvJ7+sRPFsiuPp/dtx/3CqTuejrfHPTX11
9X1/89PuXw/V35/3H9/hv93Bh9pK8aVVc4A7SL+Nlb1Jy+O38+7nbndXVzVifvFYu2KfFvuiPtS3
N+Xz4aYuirviqth/r0j52Zb8r4jwrw350bE0XeOYZhvuRhR9/ZqVn0qzfvJ+P2q9O5byNp9xgRHm
FphXwCH3a/rpvaVTDRamxqY/bvVwHZ8lvwdD1K/0K+zM/77mf+bkH976h0A/EAKN8B43Ybo7H8O5
mHUOLwS6Ajk6fJTZu9dcG+g3gCRKMfuD1rHQ4AZ/ltx9ttgfUlTtmobqGLexe9b4qE+vZ1P45bUo
TlBzKZ8KfHwl9sDrbvcw4vy/2dd3V/ubx5eoLK+/3OMLfP/s9f95EkNSHVLuaDcAWAZvPPw9sjbO
5WvHIcyoQszHHIfhy2B01X/j+gWq6mZoK+XfQBBEr6e5Kf0B0/YDyPwFiAh5+5kV+Ud71Et4hInl
RU8dk4cQt/3wbWRe1s6Jt8nTqwdXt2o80mtdebfyvFSaFAnM32B4UAV7eyBHLNC4h6Jtg2BZQfe6
6ne/2tP4RX829v8faxSiqkCeBs1dDBn/A6n+O03oPT0Emg0nrg2GmMGgP+EwElXTNf4+D5uxDhPa
74N1GWso0o1vsQ7zIzSJ1a3IpKzkqtlOk5DXOl/Vfh6Md/KzlNYb9z9ji/x5UuJeYyjkX+BVoFUf
dvoSxltmwnY4debrFMFYWT22y2eE7z+D6OUieFMXIdsUpcrvm6bPcta7HBdJL6jtE4j2G0RpSJF+
phUG8YDLz/o9XKK/gD2RRhh8veyP36+1mND0kfWWJ2Q10DyRGNHbYE0Cd/V4osF3Grv2bWOL9EvY
+oCS6nnjz3WFtewe1KQGfqur0jd2hl5qxWE+883qPrhdV4//MlKkF+/ZOUdpHIH7KDuk43NumvMG
qO/Z6rmDRtecQJbEWYcpSmc9Rw8Rmir72Qvpsg+mTT8xCKYlZZuyBdYTjcSgTQJrxf26YS8VzWK8
4CgTJ196NxOoYEd2ASF7jsf3fmnJszU9i44dpGenEtKNECgOM7k9+/0wDBAH65VZu5ukGyBOVEDQ
zm9/sShrKDh+pIGhFUZMh3nbmTjR5sinXK07LsgcgvI8Te2PdfISJHNRZMeqTdyGTIKvENtJ6bit
tlhFxCEd04kYwjspS/tKDrxNbmNDjDoOuQYhLug4VPKaaIIQVJrIrSnXrcX0pXBD5Nfu4hlWRr0g
ah9u6cQPuBWM33jUjO8jxe7BlHJsZInuLiTbpY+ROJLhB0P9JR1fDGkWfNTJyNPrePagZ64gqXEE
y3l56KWw4OmbpLthMh1d5bpguF+UT1+2Vo0/bKxCvzQQ1T2FrchHTDFBMqnPwrzft75vvEKu8ThX
weqSKjECmk60G1oI6HdEQH5wmu3PBWJfQZVkxsoK/lA9DqhobdvdyiPRoPbzk2M3qvBnD8MRb69j
7aH/rD1omBiybDudXV73Ek1ZUhCpRgbpM2+ke5hAqKcm88FHCnlCIc3UMutVI8j6GxBbMcflmGtf
1RdKx0kOF2Xu2YrurDWTj8kojSwoeOV8p2zXjMW2SntvGh601xusCPFMHRv3fO6aoDSeH66HrM/H
63nx14sDfEB/itRw7xgZqE0euR3DYWfAPGmL1fjJe2tsBuOQ2ci8Dr1IRoVdQHu2EfQySuaSZjlM
sEueCtsPflDlsWBvRpHpLY8cCEmtN4zgZicL6DRGk/HZGwIHzcB0w/uidJxgap6GFvIHZHOqlh0E
cqs0djmQ6ljYL0KEmQ+Xlhwa+J4aeFTZPKUw+HJACKGZFazlujpohLTMZ78S0CQhWWLXZN+1LAjK
yMsMLuljEIpwvI2dCcB4qCZOMCkfbcG0Xs1we/ZOGbix5DR44K3VgeYGCEayxWGJToz7vsw2f1oa
P72fsYz3kz/me6kxy1xCDHx5dxBGhG8aB0ReBv6GXhw3Y/S8xbz9ojzIidMkZU0RLjmwrMlRPL9p
sMWKbJnSF1/NGd4obA9/ghuhUSNZCDrSluPTH3H6iSIawSXC9P44wH+pgaoXVEu6XBbZIA04Q8ss
noNJjKIEVm1/LHpZjoGnVg7xkoRd64zlfd0RR/PywlU7LCaHyhNW0cy4g1Vgg/gqLCbSZa9eH2l7
CNpJOuCwbbNVW6NY7ff2csKbxDutbQDwAZKq/ZeuS9R040gosVqCexc3nVC9y3HuIRkzTbhRvqWS
lGOiAg5NDx7Cntb4kHMa4Qj3hMmOHg2RBuQBCG0mqNXAaE/eE9vMEKSYWY6HTlOFYcTGBl8y0BfX
ChBE+sNmI/K+bTAwLWE+F0+aq+V7N/eCgZ3bZnAnYZeXKnOOnmTWdhC1miE6ctlkCAh5ONorrwEL
pRA6RcAaQ5noess2Pzq04Gn+mGDglIH41fhJHQU95TcYgB0ggLQ26N2gHpyL2Y9EAK+AFS/Czfmc
1kHQrgksh/IZdXK8jV3pQ1DxNQ1GE0MWfTKuyO3q57VeaAjlQT6Q+6nVyDFbQaejTln7zFSfefts
0uol15FnjyQfzH7zl6nbQ6bNBAXeiSd20qicnBjLeXsPhxcaVt6goGSNRsx8vUy0veBDoHIVVqby
NGy9Sffb4o2PeSe8W0DCQj7OUPqBOJg/mQCTgvHFhCiioNkh6r+iIT2vRRRs449hyvKxBkTAvy8Y
S31cTTtERehIcg911LEvic7s0zZKdEWibkmSEqziCPylTPluT5A0brXMJyDKnC6TOsZxM0B3h9BO
7z0uU1e0tDdPVqDxfgjSyUv3Q7I25yXASVOmwuGhvVhlP5ZB9+K8Jb0bSyXBMXj0E4tuRRw1fXda
ho6cuhQ2R4hEmWFVZGQoypn041SFc0LXa1jHMdgH+wEsgYY10rrWdMzRTG9w92WA/dmVKSaYsIxt
K6FmuMBiGZkG7LXgW5ts14r1cCOIbUwgUR6OtCuDEChyySI7fMUgdPZg+My+omabWxzQASSBk5wv
9maYm346COUt9wJDmu2u5z5yIJnkBl2dbfVq359gjwHNrRky6IyE+MYFSY4hHTtYJ4Wtnz+DKrJ5
BaHwoakSbSdXEG/cvtHExyI0WGjos3lz/D1ynReVGux/OCF2KtwxDRy3aAK/WY5Jb+FEgvYg58jQ
p5U+AobPRaWmAbp5jkGLCEHBpPKKroJm947n2EWd8rOxdJ3vIDx2mc6uEM8TDDn5GdNg62Fzl00+
dM+Epj401YfFw4i0pGO7j8cu1rVPLf21JGLpatUm2RkDRRfkJMpmUcnZk2MxpHOPD5RjWqxqAIba
yptNOMHoOfN8GDNHuMp+oj3mHUIPKc1iLRuv8C78s5e2a3M9BJNiBzhKeHS/NLlL9y4w41PGiW5L
13SDv+tTJfpryrl37TW0e9dtIh/WxMGkZ2QSYwUp7SZe53ScoQXWm3g45lscqxvjrRd1BKqhCgEZ
AECfJgpdsIPcuruX8ejoo4lEb8+kGxh9SsYx/KJGQ6Bxjd7ZcJ2O4epwmq8QewLLrvf5sx4XH2hu
3KDNhMwD4WZc+nWG0w2y1HIdtxGDHWM3vRiIhf/anOw0ZGPicD5gCpbTAol7HuyasZfI9ZCDYpJH
RY6hSjap200i4HC3gfRnbbKedKAej3NyoCEUUR82nYesIl2vUasJ6Ho8NksT0MpfG0i1+5mZK+o3
Mr7JXLa11TZMHd1vzBpMgEIEMT+ioEERHCzC6e8ezTP62OAbUoXnYSysmicy+8iwBPInZAskm9dH
I4wLbzXuylQuW6KXEbvjW9ikQbdrNvwys5Gqe8NRYhY5xnlfo8BbWBmBUPMweHR7S0afsBp+bupe
oXN4ZRxBreK4FI+0SVrIfk7Kf4gWgibw5dBFWilD8g5AgX1Do2tdH1QjCN1pRXukD5NN2M5neutK
NgUM8vidoW3JtetZYZAxnODEtbzF0hFSzHzoc/hz8QbDdqnFO7Q4xKICLnwx/jSk6p3BUaDfKTPZ
X0qa5kufuWCoe4RGWUY8IfAsJuDrodtkKa8blUWscJtCm3fVDhpjNvKHkrcZvW0xbYTExe/DO5wh
qSwEWfVXsyLNKYbcoahY+YzvaBEbpPMVxSoXZOYsR/0h3fozGLP2PhDNBrLfqN5yRLWLK6JDYIQX
IuRMkGrkL6FOUmQdXqonUAui9ZTzgaF28aNN1WGL06AbWX4/LZl67pag2QsdoqPj5clebD55oVDj
vnGedveweGuaUsYNzMIiZ4NvOfOB3LCpb/E6RhJDUzSJxQHuahleqJlSts+o348166dFX4WT37ma
JzBpKxZ/gwIJ+vxxXA3xaOdbLBHyb04sYHUJFTZ0m/rOu6IJCuM6WUT/3IQTQHBGkOYXm4QJQeGx
BXy6YQzJUo+LyLNaWMNQ3vXQnkIy0sS8SibjmwrFzKaRum9oFAFQB4tLZqxjpddmef9znTOseTRQ
Bp3Mlqt279p8GBG2cPycUH4Zu7dtoo4JtVwcIs/FYRX6thvuM8xmKnyYOLPkPqaeayvwvaH0kslI
ltqfIPjiYkApPr1kGmEkkaP5CxwfSxjEZ6QwAYGtJs7O9HXSOnmJxhYFRxfP8Oz1SNtjPmZ08603
2VwVcypEgh4ARu0w7+8WW64G1oOFod1WJ4jUMHq2aLjDSCfRgN9nGEUUaRhN1zQB41olCk+Vx7O5
CSeucmRWAbnq+bRgUjLFoG2xEa/bCuHnC5qNPHulIYdq16DXCYO3ywpV/yTW+XmJTNwVsqcpGlNT
ItIiHpSAWaS8KHaiM7K+NTSTPtRnc9lWbEydAduj0/dGCO/dJ1MGjC13ChKIo5W6hDYdxIsd9pMp
c86hVZbY+H6Q80jqeLDZUPQeXWhhVZidPJYnvFxjNEoKkLbRH+lHjkx0xhj7L4vWDXQgYhdf9/gz
mN25RJ7BMUPZriKhfrpwFreBYFTXpLP4JNtUE15KZE20lFxEGXTgswQcilbjnpLYrXe+z1q780ME
GkSUPnvCzmOPbmYEWJ3PqFcFuYS2s9ShPS+LobaWGxjJkKXCAuBnmPlO0dhva9oLjhLKETjrbKGQ
pZ92ei7TedK3U4rmAg1aiKIicdsoytjFQSbczT48PMFFeBkj2T5AVj8FzsSRDvtGwMtPXYxCYE/n
97B3wtcA07o4wGKpsBM/W2UDGGcnFGGQOZKvdZ5u7G2dhu1h5HO8VlEDiAN/pW2vsbIWGrdBam5V
gqIVq555j2so4++BiYxf+7ZNwbMMRJRWIWYOaBHALO8Z0XpRlaCtGA9Nxta0IqjsvhLZxD783VJ1
Vnxb0jr3JPu6oloFLDQlY1L0HdIhKPlKcgYxV0ORQK6IuqH1eP4wJ1Nk9jEXDNKLaeJP9TwlHP56
CMEHhU4qJuutkUERxoR+DeLY6SsUEyZASjgBt+TEQ7mKwcoNZgaN7E2drQENahql4tDN7ZrVkPdi
b7106s4Aj2aHsBdRf+jV0HePXU4lDuvJH0w5O40hEtkrReFbpS3fEbaNcUWMUO44Bsq+QjOZ4GQc
EogzK9Vt5eUIzYp48zuUwXACZiVVcRccNrn0Yg8v4DHaBQz5LuHQxS0NRGM2HB5RAIdpLwjOKW0R
uRftD2cbBgbJtfBCfPdwi4KanfFCdmNsYKfrxE4oGEERRH8EA7I5cn0A+AfQjtkGnZRgukTKECzZ
jsUQTGajiroixRYE1L60DZYrjDtXDWyJSWk56oAK2PAzftyyB9kGiBOjyfSyEWOWcuytQTHmoVV5
Vp4/AIEZAUcV+QJ2x1WUBAtHRjVaUsFIIwOnCzshLAMb0wD+FeAlFFnWwsuAonzuEaGGUF+nbdj4
lfFneRvlKu8KFEeIdpuv46icIxq3ZZRRzLuLgZqsbswmoLGidI/5TBiPBAh9PKrnoBXbo54Nckl9
IbUUa9R4fTnIFD0EIOxo3BOUJz/9zXhftz4Zg12K7HrEoSniCEbJYLcXOp3G/NwxmjcA+0V27iyd
c8CES6CRXQo8BlyUoEhiLA3JQUaJ+pYH/fYceuEKxofzll+h2hbUMtEUQKw8hlo1adbmIe897Pg5
FDj/sojiGJ8wUfDitcShvkgE4K8ckFWPL1mvu44gRKN4ny5RbwPPcod6usNwmIyH9DRB4Ata6KvM
YBAScsTYCZbvpJatB4cQtmbTUM7t4pOybaD/UbIlHb9Gg4ZMHmupjQuU10B72Dxt38k8Re96jVLA
NzoJH12/DhAmG5AbQe40xsdsMmYiSMsbgTM0j9SbE2muy/SS4QMctAoBfKDRZRzDTLocxwBsAJlL
xLGZo3hq1Op5qLtcBoZPKMy5mVey1cRfOlrBXCSKzsHSLGMpEA5+yk7kfuFi35yM1RGgQW6GlzBI
JORi/W08EdIbXq0GOE3BGVRdT7kQKTukmRuCXbjOUbhrPYd+MBNK4yMLmsjt0OuZoUWSXLTfRGh9
WnkuiNqDQ2y/y5NWelXIUwBMgJIyXvZbYvg5Wb2WX89Rq2kxBAEUVOwMdyNYVxEel2s/jW8RG4Ou
SgCtkDoPMRBadoHiBNqacfiDgOiKd7OJ3kGg3cZhvUV0sKWz4fxCXOZuFexqcQpAWn8qQ9rbb97k
5chehymBireWMPTUrIWt0xx06eucXCDIBZOQR5N7Zj52xmd92a1BZGpPT8khB5qzVgq0gKDQVAWH
bEIBUue5VHyvV6VIgdZPjlhKPXLbjx4MkHqGrMoUbkFoqOAvGIEfuuLA9lbgMxO18qFXQgIynk2a
7dsRqp5li8SKFG4liwXcbyIQdEB9gkdJG5OmDBT1AS4rdFZ3eW+BDPeoyxjsHqFXCHVpT1QY5lTA
9CyLr4e4z+yB0ktp0YsFn1iDIwLD7gA0MS+XKTuWQb9kfTXpcPnWYpcZeJRLgaS3Ixy4Vs66anZh
e+VNqfIwLONFAGGwiBBtFzgBkWbF3TVcYADlLABLbyGsDl/zHFXbwcIzfoBF5eLPwL6VuRnZ5OMW
kgkDBRCRgDzPZvgbYQQxkK7+M0AdsVYBxDCRMGmQPpHK9AZGl6BbjrDtQ9YGpGgkvwKeQ4TdM27w
92GX4WhtV4z6VxDx8PUBiYgyZYA9+ubwupAVrDHL9tkKXPh1imzzHRnZykrWLhzunl3fhcPBLAGs
3LPeV95VG+h+3m0O/yrQSUIPjkRTH0LdB9jURe+GABZapzWrMN1P7C7RQ/oo+kBczVSmoBl3cZ/A
nRIc2WfqFtHde9LRwC/mzedhQdoc3i+LwAB1vyzripbV1MB0F6hKCXwlSgpfGrdVVjSQtM0AEb+u
fEGGZEw7P8CWu3lN2Ja89U276VehkWbeDThCkqcQh/Z63BoRsDvc5QJvMH9IcLRBpy689pMmbL7N
xm54YbrvboJuVq7UuaSmxPflIG4WZT3seqAU8tWCOIXNEGvy1M8EdIHGdwrJib80+nHtxIywphRU
dpEarZTMpRyNgngCGVLIWTY+ic15jpfBHGk4mgBCVybt9aNcvQDvonMpP4u2bb0qQZqLN20Nf5DS
cExhoVpy71K3IwFAjmYBynwMeaj0xkYaVkEN23y1axrm5SXOvRnqIpNL6HQ1tl4WImBr5lUestX5
CvIgwReg4+Opz1DA7QWyCNiVWdcmp3Wb7Q8qiV1BCNfxeBtJHyoJEVsVEGxUiyi9c0PQpcdPUkcl
nOsPY7osspqGbHFXDt0qhOmLvgQyt2A6qcGu3fOwppIDeTAp6LtA4MH8HLr4IJfJV4fRGcwnFwlZ
xmaPwV4R1H3bEOj4QSyBwaFmw+uanOd/Ra6btkVLhA+lD6IS9IOCaLvcExzYy7nzIbGizIzbm1Sa
XQOwG4YamWkCIXQ9pUMRBxbTXV4IyKMUo0u7B4saSdacII5W8OZp+h0ksmmzBz8k+hJnyFKwbIR7
FR/l+o3B0RQ55NQ1jas3zJDBXnZ2sj2O+RDr6yUgU1qxFm55VSpGxV/mDSHx2DZIbxpgfGvAggLH
xJj8jPzUx1TdFqTHkcZjWuQmIl/B8g1elTd06zsfada8AalbsnscrxGKkFVfJhOtQpLEAhhKxcZk
6F1xiSxWA6lBas+8wxDHBkCXZQb6pg2gLXQFMKy4LgDHbJxvB0Qq65dbDleRX9aZTV17CVPzjnWZ
PsPMvMdYnLdFyNLssEFRkNlQlrzv9PYgkIc8ey0SvHJNU/mEJjpaOVBsNat3lfPckZdOhlBC6jfk
EhuEseRx3fB6yo74qqvo4Jtsn6rZJOd8Dji0RDox/Ah4lGIid52lKDoYeaUHAl3jczYPbVqswxjU
aQuv4SbkOqy7BilfHRm1XS/Gt2lBmxzjkTGcHd9DJvzs5Ew/+cCiAIQhSU2XtETAGRg04J21D4kJ
F/Q5jPJBsGwFkl0qVAxIeiEKCOdIGEqREKwKp9V2DHvSPrGLyHUtvRTjn5OD3UY/mfXBIbvmR4w0
AF7QOBvTousMKiLW+OEzFpPcocJYTmKc028ux8sqTMzcPuNbQ4osVcPXLcnHqFCJRMrF+jSi2AVZ
jyH9jo8ASGeb3gfAMRXwgjQD66PvyVIABFjhajCn3pMA5O4VmOJsEO41zAcgvEhRPufdCr8KdDFi
i7sxYKNkOKPxFfXhWmeI1k/z2unvFvDdXetG5GGeb00Zw6zyyCWwp7pbUemVgRhxTzyWtod/oPN/
aRVEYxF3ffAqmWe+01B4U9G5RT3ESLDiakLRvdRDaO39DPUR+HnBL+9lkhqpWkd0Um9s7eHaeEkw
0b9IxTNLNxTlKmVo9aQha56FhFcA1xegfkThXS8YeuDIZft2rtji+Fw5IdMc30NsH3P0oIFRjXzF
JCGAFF0OrMtfV4bJyqNE8n+7gUT4SLlDD68JergzNbNbz9KzgKCDlbnvtMmQ7jMuMbgRADm7GnQr
0t0c6PbYDDP0gUGQ2qBRASgT7xGFPPaoF+cHtIASJDStSu9WYADPOByiN8z5oDNE0A1Hj63Z4iev
xemOimnqniMsJLTgFc70wrMKpgyJ5uH3dBrI7SD7Dh2MoO9F6ZHRIYhFoX0ec7+5D2LoL5Bxy59W
0ggfrR0HMeqAWwD9cpJA7BYe2HvQ2pK2RnREVqIoTV6mcGZ832eQfWdx4sOOB32om2XWMODyxAoT
3SUf0Z0xcetsmSIDPC55rAzELvPxnWbogRQAP9WXlAYaQBhAwwdIQei5xuj/kJfCrD5k7QI2RGUi
kUSjhnAN3jRbo6sMkm9t0S/cvTFfg0eJQxlAbZDM/XxADuligPRoZZdgyys0zbp4aXfd0Ph3fdP7
WTH/H0fntRyproXhJ6KKDLrt7JzG47FvKE/YRAmQAAme/nx97mbvmbLpRmGtPy0HzrXPe8f7nWPf
Tmc9MK6HKex4gpwNJVzy0rn3dima/+wgRrUv1ZTBIjVT+kN5qo+IaIv6n7D9zKQWlh54r0yX92c+
dfhYVnG97YytxbmJqBjgIAqMz7KuX/W4heZmbCcWVcyso54mkdQ3NvnaX4axYVw0I1rat2o0m2TE
pnDqmMyERO39aM3/bE2E8WyWhX1FINA+Sx7zaS4Ty4owV1aDpnj61XtTfw8wUP5dl8rQOlK1fU9j
tD3INgTCydf0VgZX78oyieQtqqoEx4bq0v+U20JxXJo5VW8ugmpjDa7DzTyxrLQfhx/0FlfIfMnQ
mC2l6u/GueoMgFtoqIf88Kbq1iI7mihZUaKlbfUtOje9MJmOjzrRLa8n8ElX7J2N3LcXK6VO66yH
X6gkqHryMqnTA2WlR3Y4eMCtDVciNa0tyfhXfs38nFaudjg1lLxvWRVt4yeS05kJNjrpjTxHHhra
vcy88eS5Uo93sxEwzWm0XldZMy7bJbVhFV/gK8IKutyX8mYeFiaNudQxyaOavC28NJ2QHw1bLQap
1Un0Gyx2Ct4x1Ub6k9qyRF1hSfGB/46qU+g1fbDn4A4+AeBVep6cqf1j19uJL1C71KON4lcD5meI
y+Y5ILkBCfSUPPvoAigH62IYb5ONSvYQwgh/pgpq/FBwRvlH1bUxkgnofaTkdB/1hb6ssPvc2UKc
tm0imSlugafOogm6EX/ZOgJSZLb/lwsIKJC3ZvqZ0ZTlrPaUL3JBuNju2RDTny7PpUQcvmFnErP1
gtuR2l6fIjkDgu9kM6p3VULS/Mn56+xuqH2v3uuBKaNHJrblM3REKaPDxvA4r96tUB/ZQW/8wHvO
tFjcDYVpGAQGfs55UmTPyZrG/83j6hfHKQ+GYFeudfaVM+4CLMKffdhgmPhTmjSevTQVPhHk0DSk
iJl8IpBXEy/M1dRTD2TALFPPHBPrOGSdBzx5wp6cmiPLDlQArjpGR7etCkP94rFR1erJ56hv6/rJ
JD3YaAp6ghIiRl1zS90aExBW9wWBrXWMgqjgypX7LolrtY90uFK5jnny5gdiY/jUsNJKJmZs4e1l
NlqaPVEBpUV+252QweCSX2MkR7CemYKqm/PgvQ2DK8/RkbFz41ZbZLs+X9KAc1sk076rBM3PTEWf
77wMiNQKON49cHz+m33sEI0M8wQj6SZTHkgpydf3sNXc+Lm0k3dEOjU0t7r2GxbmVkGLLcgo0uOS
0rXuOVCzGZdUuUYHctNrvqC1kf2hlWHknkprAhheDT+3Hb3QNNtxHuRaPTtdpqQaGRio5yRC+Fdx
ni7Z/GxB0+xBJf1W3fbDItsnnfqVf17iLrQ3Qlvgemka33tGUuWqS512IqPddOohN305UYR7Ymne
AfDahUZn0P1rpNfaX2F84qH+ERRJK27yPoN0mTsvSfiGgZk/ymoIxrMKJBi92Hz7I6I9S3cVKfvX
8N3KdAe3CrueRdFn4HeNh/u89wb3F60YcBgDhLPlhMyPGXiglVF/atstN6dihWzt49X+XiJvnk+B
V6j+oPp8dXtv0wzesHGPQG/luSBY6O6eZbXM5WUhwJX7SdnC3SG8mxgpkcPM7qtkAY7wgaBALqVV
Yj9fhy/uqT8sPiQZ4pOT0wYim096GF5LWYHUc9Ha7Ri0Cb6JsRZXYZFv0/Xcjvn0SZdTvmSuhA8J
s9qEe4OOYQT5IH7rOLVqedDw/NtJemNZEqJAYfGrWbIJh1495MWJl4wQTnWwv8xNG8rpMNihF6gq
wk0AfahivBcNc5d3jIeyzbF2PYtJTpFDVKbH3v3qkCoyOU6HZvm58Sn7F1OgzDvOiYyq12WGPf9V
5l4bI0IrCPBOgr6j5nadXJ40toGHkQFN00cQbstA3lI6stsWLt99MdaEx5aBIcp2KMkmFbuCwXD1
m5QwNPsixl4ADAy5C6hVbcXDqvoYuijL2moHj5GqG7SSLr5VBpntEcC6dqdhFnhBl0G44ESFmqdH
QByFxYBXXtysdamfPEis/rJiZ2neZgGY9dPPhyq8VVw91d9ZZfl0F6zYlndN5ifusto2vQ/6bKrO
ZeHktlfVGpBSmiJEeShch0cbVSVZVfO2gc5VXr7Rb0Mq1O+en0WGiQ1ZLx4n4eXzZzxEDasrLm14
u1HnEPhaxFrvNR9WHrbJNtCRCEZmcqG6gFurLbL8nnSlTJxnB7946bpJtGClKdXcfjLsnzNMsJl3
kQzj4ESMZbMexygpBKtsyhBkJCaublVuWZUWkZU7j72fqn/B6G81eq0Iods0CCHhxEzvvPc8bmVy
bGavaM6oNFx78JIlGJ44lbvnQQZcg32QDfa54+OJi9KuK34qxjUurz757jw611Xx0NqC8tbJpfwT
ePiy74M242ROwai9O9hDxhR04L2ENAxV0Py1Lg0Z+mD6SB9L18ewp+DwxU1TAwyg2NgcjBQHt+uO
m7NdwPyxPJl+eFA605W2ge+j3szRJAJSF9XNzDzMPyARVnk7RDfRelB6LdLdAofX3cwwAbDJQurw
5Cnh2VPiJ0Swr2GTl7ep10/hOWHK8o9MFfV28dYmrM7LAv+9Mzou/rRpiTxnxnXewZJwbfc7sBiA
XSQvNBv0xzM2q8wb5gPMOGp8b5lSrg/BZY04TYdXKYnJpovXz56+Y5sjZMg3Gbe/VUc/tlvDMUiO
VixheoiXOQEmCsIhJTbNqeYu7bPlTowNLeA6ecQyTfEWO0YhNkx78RnPXp+8tUUwEiV9HO9Dk6D4
5ZbkWvWHlbZAF9TSYwsLe+7RHrudpOjRO3/JJ+8glSL0ei7CCmYb0AcaA4EWDhsB9Xls1Jg2n20/
+V8qHpcRzEGjw0N3IfRO2yz7hCGOmVyV98Eb/REZR+vYxBx9jRnrR0gTac9OQfXcNCq67uXJd+z9
RroU2ip1XNM6Tsf92GrNfMrN9ycaNxzgt17phSyCLQHcDpO22XZDfO2v9BxGK7oVFeQ3CgPAevG2
voGSlSUFmRcn0bWCMPSi2K8TcVAFsgnawC4njmjeSsZPDsb8J3sm2ZVp06RHCbfysvUpaI2YlY8N
uMi2n5wcOI1G+tCXSECGnsfCuHfrVRj8Ra/MK4D+8CTysS5ogcz6VhPoYc/1qPR26mjuN9SEY/RP
sZqSHTAPlU0dRGsMZbqlkIupDVAXiXz6L/HMGl/KdA748GR+tKBDa01uR5Z435AoU43qbkhfzQrT
tp9Fo+W+UBOKMl36ywMZGQvpK1QowSVYhSCrcFpXRma6qfrwaxF+0p0Nj4tE472brfDb/YLaOLho
aLe/Xhg3A8LxVOq9z3Tt8gDvavAUZs34QMhxibGqahD5rBAH7xlCwP6SrWiEfmvg7hlpYMayRT8u
61tgingk+VIu/m52fY6qrGTNH9GM2YkKMGTBtXr0QRdM6v5lS7cxWJDJrt5pKhdUFY7R8tsZJZl/
v7B72oMSiaWE5V3APCURxas2dXgmAFQgDVC5DI8qAls7zEh2uWfiaK0vhd/rHvihndRZ9TXZf2xX
nNVZOjVAOnnl32xR7nFvZlG3ENeQJ3e+L9Ap6oFBJNwFXFooDFxVntK5ycP9ElJ0sMGMGo6THyJH
dCkELi3WVT+YhrPDmtajW4JVsMHK5I6CBV4sKw0PtZHvLkY2y2OFUlwBxVFBEIbVkIShgZbtkdK4
uXhCBMMDFLr4IeD/u2MWzx46eSPTZD973RbdNMhR3S3MAbvB25BVH2VtqQVsNCp0rA2w0D6ty5HB
gUPm3vOU/mgPyslsWpt2cPitEbo+6lTGwd7fFh+WT87jq24Yp7lLslx92jQZkNSuS5FewjnnmbUz
j9HU5v+SvvHekORkz0uh0RoMBrXfLQ8D/uWasOv2Q2oX1OZjTpYTbcD6Z8rGRP1yevCHXabW0Oza
tCmTZ8iKqCJIT3oyhGYp4yC86eDoWHaQywEqfLTGR+2bZHuvcuDbHQhUTST1FJFy2sbD3J1MuiWP
AW9H7PtE1+P9VUvzDSQuu73cxtrsI9WXr0WjqeglK+sWooS1HyX0lCdVG/NWMaSHqS8rZOJ5mkoP
tNP4xS/O+y0/UYJuxUEWA9CcNuzwfbap1n9QWbReos2UaG3XSVFq1xPwMp+89X5l2abpPNsa08xi
o7j4mmCCLtchEglCDZbwek58adD469a9eV48rfslB/L4UlOk6VeGkQA+cmy9gPR9TmKgjHZ9kcWq
0HilmvkT2YCv5BQFoXa3kiPuBzxM/kcnqBtvutzMXyMaiuowJjG7K0RfbC+1ziQW6cysy0vPmCJG
S1WrqT6y2Fb2xHerOAanyPu5mDFLj03JObwfuylxt7YvC52h7Yije4ubY0GMpSMsjnWSiR0owrac
srYQ6Wmp2/4Ky7TiKxuC/LeaQzegAlbRD09q8ysePaZbMoRpbY4qLeZ1P9db/mKGtuG+5aTRpy5t
Ag8De0nGFAKOAXpW5W1UPCLIrM1hWnKiyig7kvENNiUlY6+nEN1nNiVS3h8GEO1plf7XHC/Vc2Oq
iPFZ0QrU2HW0a4+h2BgrPZS1Qw1jvZF0cTXl4eHq9BhBMJz+GVoVjnv0IcUPy2CsAQFsXZdcCRxk
RzpjeSezKedSi0tQaOoqDBjAyd2H8ofpL/Vz6x76VoPZZHaZ86Onw766qXkL/6ZkaNuv2McOAibF
yXNYZgtaEWnNFSoGZg8fTFJW0zGtTNl+8wIrpNl0qPPBYYEn/ZbbWB7SKG6/B67HJ9/67gsNbpvs
8y1BvzQGS2L2m/HT79lFY3KaODlrGsN09N6D9uqSg3rmllZ9IdbfER6Gp3ZAa/Zb68Z5NwZVtH9A
r1ePdw25gtvbVkJl7uu0AVWA5QUPPmKikd0NaHJh/lIGxf5pylMX3rbOqeHJC7TmXHObjXZLZOFH
Eq2jAKVDULTR3bQmpjggEJxT8nGmJX5NBhcT69FwCFw27gWGb5S2Ros3hEt11pux7amKzdhdElPK
7HbhivZuwIghQJkKCw+fBvEUHLgdK/9Uhgn8eEkzBuaRl9NrbQTdup/E409bDem6G9IcxjdAM/WW
iqkODlyGHaGpIbZ2pBUVdOgk85HDfUuHx2FlxDrllI6XExLsgKcuVmTxTOFwCOy2iEMDMnxR51F7
fXzPcszKo5vo4/dlABC+G3FaxGfOwW3eS/yz3kX4ASq+CVUYX287MDrdt94XIQ7jW6cnPb8I00Xx
sbd+8Ts1KE7qLumKg1VF9bd0cRHtyimq6weXrR6ADJas6j4kEvk3yIb4vfQZLXDr/CR/7ej2faQm
KNracwtdhsQYpnB+K/A/IcWopKH8TBLHXtyywj+ZelqrG5sg/+Wc8it78HU0rqfOmry49/0i5Oay
eTg8Mx6lYt66Nlf9XpNmJv+KPXoFFmm3fth+aoNzEGgE73kxiOB+STfYH6e2NXooYgQwpyALNwqN
IAiXbDgqTBbjjMKnQ+AGCqbcUJ2Tek0GBA19MIAHxElGumOzrfwmD5GxkiL2HoIAWLZk9wYJNmSI
6OGHhHJUJwkgsO1HU4ScDUK2f2vWG3pKuNOM9ieY5qP0VOtxz12HMDV+Y6PvrI0MZiARWdxrzHg3
5FeYagN/phazdtG/B3iwf2KNFSbCkGDDV8+tqqx2g5d3wBjDqn+0zeQLinAv9Pq7yW9bjqiuHD40
pjfIo8XvP7fBLT+0v87Rq3Alo6D6YVa/Qi3neL/Iyfq7hDGx6S8mCwwoR2vUvLuwcpIFuNkRKLGh
mAr31iVrfopygjDw6mRbf3KrcXdhrGl/kKlt1ZMFqQpomWsQmpkU4v5PPGwAx1PeTwxWx70RyaOx
+fZzrUT+LDEraerlsMkefOBKybDnYirvl7Bq8iMqrrp9iH2tyhcXqS3SlE+iligZKK9WBJS9y19W
JM7LO8R48Gl8GKIjGR5ed6wmtC4c01XGRQu+YHelmskNUUFS/SBtrl0uS4DKGprHOfkUFeHVb4Pn
ztIAMivjWHQet0bRVc0fiHUfeA/RwCyeU01Y3FuXExi5ZyVyvyCvzj8n08gfbQbHg5NGSmBZ+tfg
ZFqRspqKagr3CGGne6hfulfTx/IR/fPVWu1MaHdhsCafOvM3+Qz/SfXkCFouD1lg5Be4VcQtBheJ
9mdOepwTAcD7kjZMRU62OsUzoa4CZ78ObH6PHgGqrZszgzqKJqzbl23dCu7lAe6/SPjb/4B/y/Im
BUXqT3WKVImqA6E9p9gUjAeMn4F8KJh7GRxrKl5EMHm3IIrs/Ejap5KKsb6xWbPNZ99X+quBvSZ6
dYvWhb4/WOpd1lTjP5e49Kvyx4FjQgXNvlny9rkvbP4rwArylXmNRohY4nY+BFlukoOae+yhOujb
L21nL7irkwCfBFL2ejmGpTA3rZ0S5hWjlUvuo8nW869GJ3OxYwtnzPSATNWHLK1ROM+xh/p3EBGJ
/I3qIrjw0eUflNUMEE0xJZDyVJT40lD8o4cUxep4Q9lcuKtnY612fPXUW0s7JeMe+/fkU6QnzN8c
jAzs52wi4EGm3rvyksdDjGdUXJ13kEkU9HsPCqnC/7jiLwsRcb8keokeQCumGYy1m/4ol2f4bRKQ
UOAmbDTbP+ol99NBts2nchgoR09lhn5W7eil7CFMq46UN/o7mu+4dfM+rwvGT5ixV+GhqDQ2CxVX
8q0XaTUgHZGp3k9LMxLbHyxej16jUC/4NllsIlz8Wwr1Ij/43li9MeEg9u62UAb60Li5WB9NWklq
Xz2I+CAA+UtKsJSzik2BuEPrYPpglJZJ93MG41cQVbPA0OXuo6jnyn5sbgOM1mFaz0i7rsvUlm38
D7iG99DgvywuPhNOqb3Z1rwlt0XhHvIw4U3GC1NFYpRZh2yMPbI27BXgKLZrqTSWEU5dI2A1EdTX
/t1aC6ztoazjH2M5jsxvzEOEOGlZGvC00vNmBhLN8w+IX4Ump8ODAP5fF8UhC7W9YzxMAyzKN/lE
d94+pVOBpQgkqpf7pJ/tfGR0tr/sZnN1SSeeD6VbY/eMd9Ca4R3YyPy1tMFid25p1gdJ01dzARaF
O6vlKtmEhfZfnM+X8rhMMBY30GrLQEigUX8Qzw+06UmiHvkCGwdKh7YVGqSO9CkQbQ/PsMQBBiNk
jXgk+k0/G28eukPZ9XT8nuAhjkms8+8omrEbAIWiQpdxOFOKl4TPMrlzw/PNdpAj6oSrtNN6kvbR
z5WPfReR4B5YU3ykmUh/K7/p+W9Q7Y+p8/172th62/ewTj/LgpJ5H9utxzowF+2LwcQW7HJUi6C8
gHM75OTgK1xKaH4HYOY/nL5jeUJJj2WQV+Kik6sLF+ySqFvZ76UgCpxqac4e6s2fnsvaW5+rMFD+
AYpajudUCvefHHGk7Jpkgj/MaVHf4TGGdyxIXFN51LXJJTCo8O80zOUf2Ra4FrY2WpJjlVbtK7Gq
Cy3/GM2PyQBNf5UDcA07M8q32OkuPJKShnKy3FxzWzCnDUee8sl1SYcko/kPokIpjuB6EA+cwR7i
ryIJc7QEgVcPXzF6JBJwcPmY5rtGEYlgkRUhb4PYG+1BJ4nAOFIyb+HF9+nDn+NR5fqWs2v5j9SB
eLyn0Zqr8ygT9eGYgpag72p686MZ4t471arLH2vwSe7W2ufF8kEQ1S0+0AhRAhFShKGJIfRoU6f4
LsATOWJ36lxsj1KBZP7cZFI+Wwexdw/U6b+2ft7pu0akoNpTNET1o81Mou8KFV2F2bMIqmPnqN4x
IrXbH2zE8Ef0ORQ2tIEQzxDF5WduqJ34F0XyX5SB6/J2q56xiPwaqN0J0eFFbzYXe9WFxRPhUvV8
XJwwL9ZjivJNAlsc/Cp0Ef2Ip8Z8b3FgR3RK81Dt4m6gZUWwIKYMAYVsvWo3t4I5hFlWpOuN9jt/
u8MN0+cv+KvXt0i1CCJcM2K7vxZm060ZssrxGjtsfrg9YNNc1+TeoRn0iICytlFxDH3JZYGQqrhA
FSzvU6iiD6CXhrlB89QQrG7SPN+XVam/tjyPEHkv/urvMH3U33oT06egkmMDuhg7ikN8+jekQoJG
NOA4e+TRbvmwXjtD5c2ciieYnyi+N4GjL8ZTNN13mF+xyImS44gmvj2ItXfxrswlkukFIKLnTtig
COco9nFNkI6ZnmKfOv9FWCvEc4ZrCJVfZstXD9RweXKpFYQzRLQ2CtTdQ3CLobMglspTiGokJtVp
74+9ji5xVKFEa+kpssMKsSf2Y1yaH6pNFvxzMzYhmN+sOC5x5Mc3o+kHKJsq05+D9ow5L7LDy1rN
c3cIdJ2mnN6FGlHnM0+Qcsv/HJbNh49WQw/g2kTyEoD3Xm1sWh5BJhLD/nGb3C9NSB83x2F1sR2H
xS1++AJ9e9169hfVjiR2CbKrfmwR0Ez/aOMUIRpdQTjQDoy0y7jXq/VxwEXw04YT4lk1UUvsojC0
49saixg934amlMfNk+4nNelc35DttfxtKwxKOwRLI+fDkEWfifLWx9ZfWYR93Q/taRnn4d01Tr5l
dbcBSdhx/Zq5rP8uyFTSq1FqflZV7Q0HMrrXEHW/j6o3y13ylhQrGsJE59FHVw3Xo2DNCrnHdKc6
3gelHjpAtJW7epxI0pliZGEHwXNmu5Wz6GdC1gSKK12XP6eiauu3CD0X/D/navc2hq56b2XuVrSK
0/wMOqwHluKGmWYu/Xy5QAgBxCflJJOTH2DX3Q0AkP+ylTrzYKKteZzWAocujjOD4gVr3I+ODLoC
jW5IdAujRldMNmvdfU3bkGO4tB5yVa7Gb5/trQ+ISNVXBv5O+hRexOWAmYMcA2X9bA9FbT9IiFtj
vIhN80Rev2D4Xu57/nmixHxAG1F9oEZCUZ8MW0O8KtEdH1i8Fn0iorgczwWqpxKhuGnH7417nBrM
b6M3+sy82stIoe33a6Nf0J64+hbdUsn/Tq1TNynhMv391sn5Mm5as0qglGrWbpwihIYY+CC5n1eQ
mWl5bLc+/tIhotNdxuxjQnS1Ber2BIYeBEUpqimgYfMjpkn/g9NDTmdZ6OA/cjvG8OiY/cRUIDh6
pmYu5fVtzGGNwp5Qs22G4fO3BLPIMEDwjkPYR/usHVbi0/kA3mOmt/4nABnUT1lY9cGhqx4dNYG/
B6fNqZZMPV/H3Ff1H06AOdhhCnPifiW1AsI4bMQteHGUXJDCyvY1JhVg4WP2oIF6nnLKRNHahyxG
ncWRN5AiWo+UVLu67Thwli4x6ftCLlv1jW2lrM4qXZp75FORAF8k2YhFizZjALB0F8CVcbyYaiZW
IWkQUe7TsGGm1hr7WbjfhsziDUiU+HtVWD0ssAj+eTO5TSjYx1XfXbHk75rAihaJQha9t0kowM6d
rfKnPrBmfIWtwmMm82u0gVe3gX7sIjW1xzlTya+pKVdCh6nOngqYJ2p5hE+/hmDF1LKEaoM09+pV
MeJ4pUUWS7vAAPRlp0COrtoNUHgWAlthxOLoL5p6PxvX4FGZrXwiuae5n4MUH/aOA063bxLbnnhM
M6sCqrSpwfm992PfC/xHQlhoI059MyZFjrR3TszvTTKPTx9Ab5HL7mQeZ9admPe6ePMLcvxgDJ7z
dcZfdQ6qsJZ4evADyvJVrCQsjHd5hDKYTpF+KyqPKY76JMOggju8vmGaX+4xtzkJOo86VVfjdzqk
m08HiOrp0NbLgDFdpVlxqgvG56hDr8OQWNImp/omAWrx1X+DKUeUmbDW1j54vYjFGxr1LT+GvbVU
Xn5NjELUT1mxm6Ng/ReR3dLfbgUFBxRDPKgfti7kcFtxEiaHmekTX4LwJv/ZwOdf3doc8vlfb5G2
fA6zVcDc5GErSKh0dTfftJ7MtrOKLPOfr3kiAC+2lOX3tqZa3qyDraLLBOZZPghL+OctqX+cmaHZ
KnmwfpO5t4k9zSBilaUp3gwSEX6Oc9hsdyZvk+IBhxF+q5AGFRcXnChiiIDdP4U7BHnYsnaK3ZVQ
t2IhOYJ8aO8V8ATrjmshcG89IjbdzicDht2zkVFAjlGHOKecxMqPhUpfdnTe9gr0jczDtFIhiRNB
8EyIb4uyfnbBhpVYQBOgu2jek0Wn3yEmGu6LwYrXYNgUA41DIM8VghGzUCcbKhvuHUUjLopk12bF
+hwXSbw8QVBxh7Ej43cT5YzgLNnjj4u3LAQe8LrFrZdo8cdVY/m75QvYjhXCcB+gAWTnOOvU/JGV
pXy0cQ0QmklYpCKy/My62CzOuTjcPoet9IpL2A6evkDiuZ+LyuxJpWlozpMp3PKonCZ6JUdV8LYI
gD7EEziBL64YcJ2S/mNZK1lL+unCCnzcem7YuypDAIR4ktOBwKCmOEJ368smt2k89tPYv67r/++7
KHDvYwQVd9BhBZeJgUal+4rfm+0rKwIHUp60eE3GOXaXom+rD0JHarqGWYp77Kwknti4649dHCTZ
Dr0FWtU6QYy+A8Cd+wvH+8CZFS+k/2xV9QLYFegdbTtwnfHpwK7AVRAdDU7MN4h8COpo7LyntaoA
bnUpsa4Xi5j/szadaE/ZQMOxQVVBqw5e3AMS4kt7LLGIFgQ/9MF848BQ7vJtQjrtmNHOAFUyfMK7
ORpyxNalQUHhQ9CObCjpmmMVDYaPVhbTdh9mgKGY03Wx7K0BmyZdJNhoSAzxw8+djlx9zk1eXW1a
4+jfhwvuAggED9xu0G5xB1/Sce3pf30UFGuDIivrDYaSciFoAV6u2ZUmjPpD2Jb2HwJ6er8C2Skh
mVU2x+feZCVGEu7rc0+06HYkHSx5rUYyEw4kdywvvs0huueioHFCpcc661C9vU/FGEMZC2MOWQzi
jIDO1y8EwNTgWRgX9H1G0NjPtbeueOyZOvuR+6s+tGE4L59rBPENmr6KhroX1p79DVuLXZZAUFSO
ehE7yB1f7YkJJeAlaIAijyhPULpGRAwgu6A1C3Bs6uRjuLY9hyIhJ5gnTgd5I+KteNd+husZ+jZ5
ywZ/PWAtX57GRXenDblriZo+nf5i4kfBgz8EFJ6cPpqNDfDXP9LF+0/EzYirXxm2dAcC2eJYx8Id
HD1cTkR3oEZGSYhyAnPpsEG3h1J3H620XXGXd53nUHp3/kE2KXEBIsj5sxgSUs5sYreHkab9T4/Z
AKu6Z5vXatNJiJUOc8wOHfIcwVaiMD41ATw/60yYu94PipDJJ0Kr1yEuwVGUr8x/KliG3z3QME+g
VU6TDmKw/l4SqbNjLkb3JIG27K5WRST+pb4HkRTB0J/LoBWMb1qD6Y0QiXTAOZ5LuqJpUBK9wBjd
uljDpBiVVOVNn5p8OwiIqOGYzyFzdXK093fBNWjouPbV8sTBurRH6Ca0aAHHgXe+Tm6LHgc5r/YO
PwC2CUsCSXAz1jjEBE01akDfmN9plgl3j29EpM/g1yLGHYuxI3OCQKnF69hyeA0rr7mkcsYKVsdZ
9Y1voEEXbISdnqrSpeYhmt1VnbYE9UOMh6J6amcp4wd/KRy0CYaWuj2hZshZuLbFGBjgAf5TgwF/
C5wXz6iH0HxTUCwZMUECxyN/DvuHDIODd0PXsoS4g6e+O45wUT2JEBhpACVqlGq7glrK2wtmjLUn
3dE4sbNquMF9rSMv/B9p57XkKNZE6yciAm9uAdmSLdfmhuhqAwgh4ZF4+vNRc+IfaUtHnJmZi56I
ruhKtsudO3PlWr65D+xgjpeDydPQpB5KBLkebDRN19YbYPkQmbPxMxtKk7AD91d5RqzX2josqRlE
Lv3EcculFtGhUXgKzjp9JgfU0aGJ9JgxbisnPE4dI6E9kZJbrY07uDn1p3NL6a3PBKtsXq5fn6dp
F3nxXql+tXWubVIdXuu959RkeZZnhAahojqYcoDLDM9V/gTUJtW/KhBKUAo2JKndkqKKincwkxEN
1RZYAt3fAXoBE6NSJCQ3CK/K4T22GvPnHkcDBkSjRmF1jU7VpzUhfwTYZu39tgCMDiac8us4zZIq
mO1bs7EmcPUU5cRpCVi4EEFyOJ68K5IMxLPpwKh5Knb1/HhI6UmOmkJbnk6hHDpkqSNF++gOerFQ
D2T3v1rAupRNBQBR9oruXNnPu6zKg4VDqyTZi0yS4EnvMDPJabuVvip62RzR8+W3vewt8v1TJy8o
6dMDowLCo0k80VNfDcJ8W0nVQZ3V5BZsKJhU9WWnxiFU8LJKcJ0nLfgeqW+IPFCMkOfEvOFudgo5
sdOIVXmuCoVXplNUUA2klh1954F5KifQZtabRrXychS3Zt0AVq6kcEZncSh7WXM809NFK4IiPdkk
7yHtCpwo2AZJpv7cZVKYzzI7z2zw6Q6vEBp8ze+4lAp+oYqSHWxOod0kJBsszaaEVgKMyb8eOy7A
jC66NErmUbSTq++2TLxNboA++NExPufayoCdLpoed+ARIEaDPco1SOQhELzfhckXiFrasEfqGvLz
MS+z4xoNYCQmCk0vy03p5IDeOpZMntEtFBKzq5Kh5a96nZkUquuSpEfTwvjmp2WkpxvS5qfTXDMB
/0iNZtIPYOnHgGa2utGJFE9Gu4R0uvul240RA86tdh8DJLi3BNcqFIZgSQxZ5fpVBXLVpEkVG/xT
tQQ9XMcv6j4dpSDxMAjESXY7KXwNu/24Pioze1p5His1wL6s3GMntVVARjLiIKiECJ+QmwcrOzl8
Aqp2Z+iuwxFEIj7okGU6Q7DCC8eD6gI9ga3IH4pcstFTemu0LAqEqBLDavZWWC/bfX4eNQUKKAVA
LKrCLfKCdBMArXDwaskpr8eSaX070Lg2k5tIXYc0KgQDVMQ38hGK6oApRe/ekqFQFZnMjRo2neh4
rJeUP0bNebpLfzvhV2i6Bhb7lmq4twPZO5MN948tzHTXKrVKh1K9tLen6vXonU8za2lIo8qzlNf4
sCx8LZyk0DF4R9Qc1+mQMsudlb6yL/AKkwCJVDgW6ED9wYs6q1A0NUY09Z1/Gct2DMB8SuUkUsaR
MzDByt2Rk8R0UMdWGbs4citGik+uavRXMq+rVx2sGTx2QnkCA4HDRWlk9BX84dlJ2nmU9cDjanbW
/qitNM6OycCWv50HEnCy3C93rzT9qQR/wR1cVLR5NjCXLanurMN8TAltucufH6/2XSMK4g3sb8tU
xE1FjVY77WljWCp6ugXR96TVzzv95V8Y4alKGYDITBWlx5NDqFWmHjRLyGzfHVP5Te/61o60AZJs
cSwcC0IQmgIth7yiYQvn1ZScUraNDC6l+EuhPKvWm50PmBB3CCYUGYgJbMIGMaMiaK4pWeOgLK7u
1qBRs2pU0FRqTov9FIzF4ykTD7toSNiKhNBGZROVrXfZtkqek+CP6nwU9fqxlTszdjUc4ajFaBZ0
+0LZrcviQ41/2c66GxLpGpoxgfDZiJI9tUpmbK97Zb3WuLzOI2DgZjHgN4bGIqx+Jp2C6BRru7UV
vwXGKtB/6ccBnYehRek/4eJEQsV20p2G6WqDjRGuWBR593wu/+FpEZdekHeJGo1WKxkrMAl6ewWy
DPurbm7/28r3y3YxlJhuAR0Y6G6t0YCSSL8hEaT9cmB79VN+eYH+NRICS02RVU6OMBLwAZmUyeZu
3XORuRTO5nJFO+7jkdxdFJtivMGlaIJ1ux4JDzlQzQiirKNsbcMou4NyVIl/FW02YOjmeuiHoxo4
GM0ikaJpwmmxmoMiR+dkv46rBdmNuFzYNXTOoAi77NvZIGtHnQuWzHGnrgPrawLBt5ba3onKTAQC
04EM7PHQRTJ18YOEs3WqOv0sBXxQ1KmjPSRosaFS6g39QsporENM5ctjg/fm+nIGhDOGBEZgliSF
1o0zUX8c4JdMbeqagzPdr5m4cS7tCAets3KSpnm4XyewmKYgl+m3Ax0E6ZszgVTPoQEzOY0tOiAe
j+9zR4qGbc3i1tMUwN7ijq3tRJHpDtmvnYO0pn0SXN0Gij36AaDvk16SZ+uDl2KzSOfmIoW0iTT4
kM7IvTm2dbtXMyDY001hjndaZNRnEHzrzI/qUSShpUJ/v3EYGmp/g9wM1VBMlT4DA2UfYY7Pih0A
Paz267x6JuXrwpm255GmfAtca6uPodUC0Lf3BiZY1PSwVJSbCGdMmQDLVE3BJSRAvAoSTOeNCp2H
zDu2hBsCgeZd82y2r8rxicTgjoRNbU1s9eOU7zf9WgCAOUMSlk3JeoyNJh34qps7SvgowRlWcXw+
Qfx23tS0X55PrzF0CA4EYzXZC+U4fjwFN06xN0ZsrUGv46hoZ1z7qwwOUCMNmAErfCbz4xbF739u
wOT399JQ0DCJLyVSlkCMjOy8aaniaRpE3dK3xxY+w5yrvcMYLk0IY5Cak2HzND9viIdc015E+i/G
vNKTUQt5N2XxGUQgTe4MrNP/wy4vMcsyCMAc4WyQ84UB8dCcN8lh1WTfIEX0pb55z1lLNmRIH6ca
0skhdbebA8lgmUYLhUCETghhrxespKElp6bfbSQopauUBgnOJMiVpR4NnMl7lpDGVnhtIpGBcMi1
JTsPgqINc3mjhxCwQywV7GawhwOUGlCwHjIkzqNzOCV6uJc3NRwDK9h+JdKV8OdycPez6uzY/uMN
c9eepZKf/3zM2MIdfSa5wIv4JG/UMnH31YtD/ARHfp7OHtu5uRBVs88R6KpKetRSVWGpjBBsErgX
mTZ4a10ZyaTKX8O8gFhJpzyjbpqj/PLYonrrOzBpEduQleDRITq0lA73Um/P8sY6wq6616WPMjDt
t7Sj1JPC+vVk6NpxXlK2m+tlp/wi25dPdbKgPoyx5SrdUdLqFLqE3SDcpU+nCqw7HG7GHD4Rt66y
7xV9LzRoG9W0gZ7CrSh9eFIrrVLb2M1g9oy+0WgeDZy0exOp0QsDLRY7XjWEnQiY5kgbiipvlPbl
8G2X4Ae9rvGrYpUNbMU7Z5q3LUyR5Flwh4ooxEo5RjqWmcPxgjs8yZRxZpqjuJtr9snL4Ng50anT
drA7defR47W7XbrejaBpbuMkLQK76+N2LBMV2Y5Tt7FMaQwHAhwg0rhJ5xH4tVL7/tjYpxjitc+8
tiZMKc3+Cjdf022KnwDTq2/dL+VFnjvj3Tjw9Zk6a0J4EF3nR7oIX+vXbF6MH3/Ap9zNzQeoPL95
txqG+SkwdxHy6xIEPoBRu007D58pJzwhFimtjGfT7ybZ+yrepGi7OrNyuluCyBowfhNtqIxe12wk
xQ3+UHsPcWE8gRwJhLDVbcISCic6rJ4i05jqu/SrklL7he0ZhrjqAy2KCZ1jfqV1X//NFzgkWtnX
qkaS4PoLTqoBGh72kU1ZShyu4p287Sw4+e3OmNGu/p1mabD4pp24NXHtY+P3dhoRD9LbhtJzswp+
qY7DbldS9d9oh/LVnpeW5xwOL2n3x84m/8nS5y68mOeIqjvtK+bnnj66Op3z1OPnabefSS19Tvbh
/bG9W8/ep42I1Ul0GlyPwroeNGBPThLKG0Y4r81gDBU0zBDZs90MWLrrKEj/0vXLZczlL5gi6Rx1
upzik9a5eaTx4+eufEUXbkfLmxRkbr6XR/nRGvJPd0d4YVbYNzAMamlSYFayynHRTOKqoIElW+53
wWsQqGDKR1FYLsOsgCnah+urltp57CSjjOx8MSQ/3kfl4iHmtiFDaRlQtJnCTjqpx+YIS6u8ObT7
eOI0pz/IDbXTUwJNwOOVvbdneQEZsqMgZGSIOylVDwZoVsatU39LOmiapwAns/bNoIf5sanPVKY4
qktbQrarK05Zru8TedMaNV1fKMt4lJ+nunR4A1SxalVN8nb6adHlxZai1lPa6S/pvlvs4LTy4Jne
jcoUMLQByb5rOXB2HRSNli55HUIWHXXVNowVWAylovOPZBBhuKAwEyi/ItuYqMAbvVwNRmbTAspW
ywHHr9wG/JRq4b6wHVkl++kIg7PyXQz8tCAoUQ14jbVqVSf1F9nodl66P2Qe+MkPCJFnx1z/Tm1w
GdvRfF8cVfqItSm47G7gbr/7PRo3AMlSRIQdIRgj9CQDHtTypiKWcFtD3Xlga/UBK3eOq02AYKB+
o/HcI1d57W+z2kFvK5GUzdGF13XeTo7taLcGD7zLx1DfPd5Bt4f02pjwmC3o5Jc0LVQ3dkH/RKYu
UmvVIbEGcluePjZ1f2AIB5jUhTRZdQSHoEEFqWU09GzoC2nN8c63vkcr6LhomH87/auBGZqjqjLB
syMLAwMQ3cU1GWlOBu9ROBUj+FMBGtCK83hYt46FGSSExZM7VLzEiA9qoX1nnjHU1SWsLWreTSrU
rSbhUQsHovS7pkyZwrkDbYqp9sHnxR0lKec0q3kAbQrq339oGYu9MG4PP83Y/Pl4ULc+jEH1zwGg
fqoj2+JSQUttOCGWDgAygGx4+2YOnCKFSeu4HygNKH0Ad+3EMObA1eyYtsJDRHDNyV5PSmRLVEAT
GZTAoO6sN8Slprr1WlnfU0AEcfxOFySEq9OEPk8tGpBnvz3YlM1NXiG4a5sSobBXDhEdhHmLUIh9
BspOiJNSbU/Nf7FReMVZOqGMAnZTsALFmUJpulU3BPUyyBgdPKF68NTnx0t370RfmhFue72gIR/p
ZnVz3OME51K8hdUVLNhjK8ptXMqc9SEMI2LfizXerOwyKYCSbrPTfp/BRkrJawWh6iGdJvvfAJZc
PUVdHYz39rHhe2fg0q4wi+eM/LtmndVNSAFXT/Unq50qWTV+bEVR7+zJSzPCLGpmprVdqqibwxFm
AzvQ/CNaZKOyIPvfo0JR9KiaGa+gYgWZdzyHgDJdJlYSL85QFAx8TW9MOCBI1ju6zt3DtWAKp1Gv
DrT9t6G1OYPcIdfAyxeWHTcsLG0EBXE9ejz4/rwJ5hyLt7nD9cPKiuYCyihmokMC2Oy+a7CKkyvz
wtNWzdixFZ09Yf0U5eXAGbw16sg03Bu6bZLe45nBR134NlppGtrYEmsT58pUOrjdy17btGdlkeye
bXPumAP27qwwjBW6Qyio8ZBFtvXaoBbsTmAqW2ejKvUohwGkjLd5MoPIHUq6ws0bYCf1m64pnkXP
L85jYJbvvGsBKdu0ZPaej7i034IXI3ZoobF3+jnapvUPw1nTsurqu4kCJC45eTXwnhMsjEw5KgdS
ugW/2J2XFl1TEELlkIfVZoow5S/HyP3Hy39vZiybV4mjISTKm1fY+0c6p4HyKMEmoeUGKJVcEj/O
AaY3AOMjlFVJDNFs/NUcx0NyzTdolf4igBRc6V/axFOiWHvTaRXI2zDctrX6nhWzLPGqekyCERb8
pVWfRg4ErYUECZXTTY7p0og3ijQN43LgyN25lABwEMTzOCNk4RF+vTp039AkpSThlp5JXzPe5Y6s
SvFy/KmC3VgC4JWPoQfXjt9m36xw4Pq9zSJdGxcu+uxgVA3cGeE2Odjj/AzNOaQLjv4d0ncvA/Wn
BEOqv/1uvz7zTDZk+xr3kwzjuHAaYsRMaCfTwi0UTjQexqDaoJN0ppCmDNVp7pz0Prjg2IEs1C2x
ToN+V3e2zla4NZeQS+rx7HBaWa3j7s1kdMy/SfbAQRuyJwxN36GlglRbuM3qvhgFu8xhUSPURze/
D5Xo48Nzm9bUAJ6ANSJZw3ubKPd634DlU014UHbb7rwKp3t9dg6X+u5PwwImu9dap8oOL342Ppvh
at+SQvaU08+dDzeT5KnSxJGeSkiRA3hU80zy8nZCp2AEo/l+Fw89NG7W/PpTNeE9g6Qi/PxJvdse
36NvLLi9yX/nb6dRPdvPQaO9BUDVB6bnJtISTApevkU8FvXCdrct228akt7178fTf3NTCr9f8KmQ
y1mlGfD79QbSETv3aBTO4x9N/e2f27FVkyyvyf2oiSGr3RTV4dydd9uq/aIX5crOcEmped7GYSsN
rNNNLM6YbJ3zQuDIvSwLy3TIjbaSkoAxWelhIp+OeyhIc97AXXaclue6mdH3ORBl3b7VNOBARBu4
A7wxKfrrbSyfeZhCINctaw8tk1E7YXfO6H2IB2FrN8cTSyRXtf5BTYJGDItTg0bFuAnlJRlr/zST
VrFnj+VpPHCr3e6MazPCpXZ2rCjdSahd1/OTn0wBr6pD79vbzd2bcChqgKro46frOXNiK5UlPZaX
1YzstE/zklv6P8ONN4dyavHrn+7AK2NiZYh8Jbp5HdOWTCPf8dSFMnts4HbbXRsQjuq+j4/O8ue6
tKPIsxfABwbWRL31QNc2hOOayw4USW0kL60X+kJSmlrov3k+LZi+L8E69gJG1vrxhqT3qv3pbAO3
ndGDMrYW9cAhu7lxP3fh/9bO1q7XrkL6N0/bnbwsRw51Bcdz5rFvDYz39tEkWOl30EXI19JdU0I0
yg7x2xGsdWPb13+6qksua2A890/V3+MRLj2Iz9K62TEe+s+edr7kWVt1KvlDZu76iYs9bwvHCgpj
uo0PrGA5As3jkxDETxx+NJOh7agMrZDgkeDFgEu4wVKwdab1qD/E9Jdsk7fsyVmpM83Lx+oXtL8c
Xxu4tIZOghCNIWAPj5qKZdWLvOxJG4XD8zg0OsF3dHmT5PRzyctu7IzT01T7IPz2Dk+6q3jQlXrm
ytlA2OrUfjg4vvvbkowmARlgVqKW622ZH3Z6bET7flvWo2C+99VZ7oMjGaP9NOBVbh8X/RG4sCW4
FVUNECJEsGHZL+J5lEytaeAfptFUGx39/eixD7vrXy6MCf7lYNha1zdOLWfP06Ebsv+3VxGzMBDB
YxQkrXINKMCyYSfGo5R93/qnkce73I+/PB7H/WNmmhboEZIAVMKuVwg+nFSSDrkMhjyZwtgyyp6S
TbYMvN2A3xi0JLgoXYKRPtKw1B+w0g18+L/mh3ngDZ2qQUuCi1IgO5bzfkztqJmVbjwiHvT1RTE5
DgBc7/rCi8kTfFSGNs0+PGe9jzr5utdfl9a8+u9TJ3qoQ30+2gYDgh1xdprt/MpV/ngQej3/x90g
OCT4QBxlpzGgYgyPg1u6zirxFA91qYHdMDRzgleqEb0/BAkjqrkV9zSNEAN61VYeGNBd5/f3AomF
lSCTas10GM/J7y9fdUYR3xvyPHe8OKhAAnYFJ0ctW1gdoPqUR2lwxkjk7TByXqT/4phe2RAWptvp
CJDZn1saniHfrVz3OJNmQ7funfm6MiMsS+YggEWjSb8sKPd6MpcfmhQDa39bfgNodzFhpnArhHAg
xF2Mgnfu0r7vVQt0Rv0dvjqGfpxmkr1nD5nUbn3qlUnhckCkS4duioFpa3Pb+1XJO8Ak79a+7M//
DPmFe/ce5WCH1w05D1BjwjwqcAPujo3V33unWfYtezpxiqwfsY9q38DQbrN9/Wz+bUtEW7doj1pZ
9WkrXTUwNz+3eKOSdARaYgv1JVgr3vGX6u7n8lPwPOhse7ct3FZX5oWZRaKvoDfy03zv1vc+8NHP
05yP0WbwIt55A06q/403FgE7gtRkfoEG8/OLWFdVTGUPRR+TG7v0lz9lI909eUi+e3AcD3j4u3uV
1yq4UBKIhm4IF31Vkn6vykRZpilN1hFlfXNr8AT72rVbI5yX6VYFoaS9IpHrtrR8W5I5NN47D8z+
wfy/T+j39sV4lSiPE7hmFa4z1dv7zurwQYN1+y2YUlf17JW0CLzjhywP2P1sIRTn+dKucGF3J0OC
EgO75Uhawyxe+LFve92iXXGvLtT32Euh0Ea8zg/W1Q84qfxyqIB355qgcOaYvHsphd5kQ+B+Ye7B
evK2NtD29aPX+Dl+7r0sikvjdIF2G8pj0fNhVbiJP+So7h6tC/Pi9SGVexJuSI8uo4WxrvxlsdDn
1SKejsfKaoI47w9U3f50bL3DZGCP3ztVhmPqtHjS3MD/hTU32qMqn0vWfFuPjGm5jLjzg2nvRlRX
fRp+J3zm5G5W+8Ki4LJkszmHWlwpS7j10CketZ710k76kOYwLb3ziIclCRtYq55Os3bSP2SDaec5
ELr/RFlx7+bj4feReicUBuryv2kwhJtiJ8U0F3dMgzM11vaW6v62nndjVGAItpCpP3yUP5Gin2Qe
uhY86HMeFgMrcSfSv/oEwb+1QbyDG41POPl7H20C/7gMNuqs83bTwxJhak96HQoo7j1lrmwKTofn
WmlK6GOzDFnmJlPt86FNz7wPXKV9caYDY+yn8cHai0gDq9CMVrMLZflde4qIy09sssxz/EFDQ+sp
uJQKrfh0LzMwjeN0XJWe5MEJ60GO0vpoac8GxjVwigzhIVBAxhJ0/bjaUf+uDwgy0nnD8NJNgL8I
/9Uj9GrlhBcB7yyrSHf9ynFY+mfoaVF61vNhevbBpg9F0YMbRQg9e30YXQrYnNGi8dMVgkafq9f6
cBHNs6ELYWg6Bad0qnrWeAsXUXMRNTPa1FBj8ysfrqqROgumAU5A2hqE2JlnsXnQCCfXNbiqdy+F
C6cgeCo7hMagMFlVFHk/80KwTHnNundWug/1tVduej/g+NJgMk/r79oHJ0UMXU2UC9F+Yn3tbTDP
V7jCEUqbq/BL5QOTZtbXpPnWQN6mDrqybjPfv5uF33lo1TeuNa/9/Wq/QsD1X+YAL/eeKXgqZNJt
x2jYDMfRezkqyXFuJsZWdoeuxbvRLahhRzHp9yCsFjY5XfbJrk5aZWkuu5/Wp8dArXiERsh0MJF7
L9i7tCXs8EKqW7OE/eQzDai8nMbtpJmhpov/P0zDTeVak/2qvxZ3HGgoY9zHLqTf0rfr/fdQhS0P
d3iN0gHm6zk8mB6JYy693RCgdWiQwo7emVoQQ/WOn/KI3L3DOt72bhEZg/W/egldTKh4peLrFfjm
sUXVnbxq8xr4TX97snyqq/+7xx4wS1oWgMgCLhN25V7bk2A6K3+d1t3CXkIbj79g8WYN58EeR6PH
S3Y3aiNkNOFj0OG0NIU1S1srTA8IOy4RT/xz8tV3rZq95r4yyRfSeQTd0jRbHsfR8shDU5oYQzHr
vcXEO0ENYakQ84kTXJ+hQUrRU1s6nAybHQru1YMryydKH3qd3Lu4L20Jk5vXtryv4J5anie82JeO
d3qu3MP8/+Md1J8z8SBcWhJCEkgBT6W+Y1TWGrL4H82rNd1xodqL6k/x47DKxzpFgMA7Pz9ezFvY
Rt+UdzGbwuMHPwNpbsMIEQfdHlcNManxFPjFH2seetpv2a1gGhmweXcFwdH1qChkPUUnHwSBkhRG
rXLPSW6zPs7DEas4oU9afvo3Dsa5sCWsoAKFTJx3Fbtl2hdD49/lDED7QBB778a8NCIsXmMYhZJA
SPh55nvXSVg/MQjwHk/ckBlhrYyibHtFmH7eEnLvzRw2eBcU98ABv3v/XA6nj1MuHsTFOVMpWDcq
hd1mXW61p3B0JFPVTPQv8UC//NCQhAiyUlvV6hDx/qwhI61d+ugls9uHVmhwTMKdGnPH2ZTjVe7U
Pt4PR71bPnmBqyzzL4+X6V5+nB6rv/e3cKcmaGUelZBBFT7NNqt4FFFeiKYEb/9xQwie+HjoYFrq
Nzd0/Ys+J9X7fQY15Ab7VbhxThcDEu7P41EpzV5Rklu6v9OSqf7jvOofqZAp+jDr+91x4vz6b7No
CW9TrQmUqoww2pdcZRIzqdfNYfDzggF/9NkGJgwPqhZZI1VtIwsgYqatFAbkvX5WKRO2q2QKmGGh
+T8rUACtT2/4jzcO2ih/eQn97XZoau8EQFe2hSUsIdZMaYxQl09fs406Sp46F05ur/EwbHiw147S
8X4yNLe9p3g0YmFBKyvXMvXEiLsFZV/4ckneI4OzSDenlUmQqb0OLOadHNvlMMVMTwmxnWrsGabl
LhU/fMrG69lmlK3Kzdv018Cc3vEpV7YEl7/rwD/rOwZXj9CM5cGWLHZuPTUGDt+9OOjKjuD1ndMp
ho+XMX2FPPyb7EnAArrZ7DdAX/fbN3UM2ybifmzXIaiafmf1lE+Qj2mB9BdhnmWcVKpzyplMvV6l
efGW7JPJwILduaNVBfSSTrcC3W56/w0Xd0AM7kfRzmV/5P8quyTL7Kla9VX6QXDF/fH8bUu4BGD4
1qBZ7m15nynYyIX6uo/s+tQTNVnfkQYfWfc2JFjVHijtgPeThfHV8bmoa6VQlzuzpAVyJMnfrPSP
aQ2STtwzpMpAY0FNaj2t2vVE1mmdpMpOV5f6pOElTxWT5NrsGXTsSB2Ta/RlrvCBxbvnVC5tCoMz
Eh0FmD02lXWwTZ/r98NMHmn+K4JJXjE6vO9X6Wu10kbt9LHhewt5aVdYSJ4iRwmlIXUJyyiCDePS
+P3YwL1wlb6gv2dTuMZRjAktPcGCBBdjz4ds+UH2JAdIsxxHh2ZVNpMi+6gP0iwzvti5XyABPIQ/
v+dfLr9BuN4h0FQOFR0GS9kL5snTRzIKR/Kyv58g78SNtj5lDGQ3QZsMnfx7WJqr8QvXRaPWiMo1
mrpEMHaUrJqZtlBoaW7cxt27cAiffXOsjQoPd/c6MPVDm0q4M3QlU2ki6G+qj+UHxLTu6/NksqEw
cJq8tO5QFepedeRypJ/e98IBpUc2EtoyPL08c9L5H7m7/r73Z3CicDma3MxF/55+at1f/3WSPz/t
wnRUwUytnJlkxJyo00puN1u/TjZ9FuQH+kkkb7dDaYOBPfWZqL8wqReqdaJ82rvbFpO7McSiZNuH
XhC3hE7wkMK20XMA0GqkiUyHViHF6EQZ/f5BSWK3aMbr8Tp2f/8uRsUIqaYfofdnYN/016AYa1ya
FK5JrYIHPQ6ZTWq1wCuO85w0TzUvns1p5g1WtO66oIsBCu4WQbSqjnIGGEVkpMfL1/DzaKhf5Z/G
XPIz//Hohsz1P79YN1WXrDiNMWckR7eTV/pxN2Dh8zZ/NH+CU3WaHaoTwf/djbqnj+LR0WO9+hOw
nxbeH3SIBmzePep0sTrIrek0FwgeTiLFAm+AqS4PX0N0CRs/+wLsNtdGSAg/nj/BEq1RAKQNQ+3L
+HRhGoI/U1VIYZ2DengbQ4r/puBR1yjHTR8bESO1v6z0LDOUtGl8ExOqrbzPlCTTD2/vwG5264ga
OgxlCCJ4c3g1XQQ8pu30xWtd5TD0thDiqBvTwlQ6khWGe0s7vD354/p35HfApQ7jzrWb2QGWac/7
s18eP9psFI6T0htYR5EA48a6ML1m3bbJoWLgxc9ylMW00qZu/epp76AynHpUjLetu+0LNdMhy/r1
qf/LMqg3Ctw0gGumcOpjTYqQiY7Tt732E7WqE9zzZh65uy4GJ2zb72UEm+QecuMZhNZFrxE+RMX3
2VR7cXA+PwEfB7OQqVLiFdNMlr5vIRMv0rcTel72pESsGtKCkTo6w5HunX+nyfiMhkwy6fSZM0mW
xbrIqTTrYxOR94Xyu0tH6rSsnnbx9GBsHm9JISr869vowLRtA74ZRxe2RbsLG8QT5fTNUVAKl462
SrfQAdO7zENqcKim0/uIm6mgNZ04nr58WaTsOReKnpuOkb6lpzNyDPuDqxco59jK5PGwPslTRUO4
DI40tmgvFeIz7Zwc9casDm8mJaoPFO6O0obWHbh05Hd41nJX/l1mcOK3yC3Nk1kRjaVi3HEf/Dyd
JrT1WDt/H4y6FGL9eRijGDVPvqgL/ZkWXwTpAwqnf8J01CV+1G4ff7rYN/a5JJefLiwJaisJV0d9
eLNNvz2ldPCgmunu26VMOPUk7WaH3D1O2/VQkvmTCOZmzqy+HVejYeOGpSZOUIUKLXxgYHoWGgHu
awJ4s/E3kOB58G6dJxXS9W7+K56Ub73iDhqYFcmBn9Bil4tYn9XGwDKKuIC/5uLik4Q7B8RfFDUn
Pqka++eRPjr/Hs/MzeTAXfoz+6NPubnTMe1NEzrOnh+vg3bPc9DR9r/pELZQpFRWlCvd4W03M7fJ
j6/6n3X8bD2Zs3QRe8VTuJtUoz8kCr15+hKPjdmKHtc1GBH+fqz6QwlKMXH4ORX4L4deetp4bwi2
ZOl4rs55enzTIcLMZ8h9QdiPPGT6tWkU+b2Kkev0NSjSeemr8eGl7lL5HZ759OtRc/bhwH1yz2+Q
pDI0et15g4hx4jniZygwHN/qKurGcnk8IEyf/iwr2XhpCnmoWbzf88LWhI8ZFh9dI51Jmz0/vwhv
nJOF7HlpHd/oKNdndqyo40zOFd+S0G7ScjQe98VeH9h94iOnn3JY13ktg/jUoWEXEjjqWUmUrK6O
b+reNw232I04ksVxqj0XgHQmyvlZ9/NlYT5pytQCv1FQHBkKyMVI+a+PoL6lQ+NqafAYXQ9dO0dn
1cjq45s0NZWlijqx7uaLHDLGs8usA2yclfrogIRSPYYONPtpzR4fhHs7DydKNxK8kVQURbIuPQpV
KzLy49sHT8zcS78fXyt6JeKPATt39hR2eiJZHaHfm8shO6haJ0eMNAAnwkDL7jWPUKZnN+UJWriI
ZiBOpxgQvUpuXYRe142M9wTSmdz4p62Nn9MOEk2BzKGnPboZNFKd+1A/sPbFuDrO3+Yvkj/XF5FL
kPLrfSBTeM/n0yEMSY2sySZsfb0vutjfRRPFp9A4H98Sl8CEEOCpQPTk4BkrJGRr1zqMM8kdCo2E
ouJfQ8SdQPsNBTnt0tdG0V+QlBol0LdWzlpfys+Wq9aKPs3QC3Sl4+HsWg0yYPvIfm2dMJh0jTxU
glPvHGwOF4tN6GHLN8z6jZLvAk4+3xAE8pdTHEq/DifN0fwD0ovwJBRHuOYJoNpXdCYp6TpHu7RW
QWI46JQGTZL4Ca25SOOd9iFy5+e63i1obCsTXz4n6pdDpulfkEqlH16Oypb+eCtWuDOso7II273s
uI7aRu9BphrvxaFswBpakv6mNYdsqIn43l1Gnyf6mHAx0iYtQv32CKEWgdPLxYJrNEfouVkNpEiJ
i8KNJ+Uf6jc+R5qrmnvctDkiR4pnfrRf87EZeLbiQZbmmnI18O4Rca/9JoAsge+hQZ0wUCSIVxG+
LOpICd96DR4L3F+iAno0rckJDbF5SEdKixjb/jTqtNXj8/75ert26vRrGnDTA/qE1vnT811s+rwO
dTtBX/rN//r9PDrMQAxUM8n9fnS/MxHuuqQVLPeOlDHtGfe963ov/p/t1pvTxOcvFrhBSmd795vn
Tbf8Nz27Ly8H7yXzEFUHmTSfz72XoffErY/iwGhgYsCo8u3ivQcrZJprThC8Kvk3tOPcspol0SY6
DVw9t8fi2oyQPYiCo2HXEEy/kmYbhftVCYUIBEJ07D5pSLk/XgixiZI9cG1N8D7hMefiSbAWtv7Z
y2aWC/DmT7ZYLpdjVChmv3+eHfc0P3nuovuTbIaQFHdOxrV9wREpTVW08FUFr745Aeu9HH+UHsJD
7kzfbL7I48w1CahQO/Lg/B+IY24fJNemhSDPVhPbSnrTyBbq2R8lWSeIqT6e39tA8tpGv9gX+xxJ
mzDFrQSv0f4tr3M3rgZOkpia+WsBDa2n0yFVArvKtQUJVbO2047SazoNNr8np3kzX0Fo+Ytq9pPh
nwf2y22uhPEYRMaY6zUZhDmTczNstKKWXqHOck/VrJdeOyMimn9U5pfWGKjM310hfFN/TVnIYKjX
YwvUQu+kc4O1/0Pad+04jizbfhEBevOadPIqGZZU9UKUpfeeX38W65qWKF4Re19MDxqY6ulgZkZG
hl1LwNRBYUbSK4d28OdHNOHjKDQgvmAEcblpuLX3Uroe9X85pqhzogd6ZMobmax+HXT9ziV1pwwI
9oVHnzsgLBBo3QsS0bwnFa1NnVsnMtp05RccKYptVv7nLjNWdCNotG9cwSeghoUgJW4Qu6GFgqfB
IysRj/4Kw35uA6cs1q24kcUqioov7FyhzmtwSGIyhT2gW5Qgvv5iVD3W1ZW4ngmUp64VXFIA78Bf
AsDYaCdzLuPCnscCQ6XWRZDlCYjbn6vFhO7BAWSG3CAqnMD1vj+sNCxKsOhGjhWK+SX38g1Yayvi
epH+XM7EjUIdFeQpWA5Cjr/23xsLIUt+49d94VhxkawAnLO3heCqxN4nl3Uki2qDYemZazWRlVLu
ZI4OrOVb1+XkxLG2xh5Y+wAbwG8tMvBLYi4JHlt1tbB3IWLa04y3+zepNHr470SPzBWTC2JRNhB9
vdLqq6i/Nir4HhcC0Qxjqej4hE+kyx2CfEMO/rc1r4kY4FJLE1nCYrFONe13JjM7ob13XzQows0B
SBSn+EKZOZbnKQuxB9e4QG+yltGivFSLgp3Z/ElxMDJDVAVSKXGkVz6TyjYbOY4VgFSZ1b1KACbX
IijXaRLNXMypxxX1ZYbnMKqM9Off43+zNLYOirLlZceqVpmsFg42lCOxTDBeui9fYk2w1cImJUa2
iYNZUJvw9hnwtR9NlpPkzS5mvmfcyj68VXffM3o9wNYLeG2KdSxMijPXrY/WCAO0eb8+uoZUe+Zl
HJWzHoSNnl4w7ApBDVp7q+jN7FhvaGb9ISCRJGy7/xR46n/JAtgoZrhQQ0DW8V6HqLakoywIXWsd
kW1PGEbvvr/XryFyU9/NgpuDp5zy2lBI+CdvlFP3bVeoafSpW42/rMs1IA+DtVsbEhiXaeLZC+QH
vB5Y9qEWupzG8eva2zP0NVKWbLlGJxNNUmolxToYsrU23gS2NOP3/AWQ43t++4WjrE3nhr1N175r
YWYaHIcGih5AiiVwL7+dlbpj3tlhwrnUf877vXHcUOjwVk8H7bpdL078p7f3tFhd2Pq3pDWkIYu5
/rjpq/FvB8cdvDEnpT3vBq7FCmufJeWlAAEs5shF1ZdWwKZOVh1Ajtl8yWrhoRO32blgSPtRHqlY
7aRD6s4k4ycSTrgbNx80sgvIjXheU+BIBdAd2G8MxeiCsuDsVGtKxRISIwFqLIfcE50Ds3tVpBr4
dZWfXN6CqZ6E9lxVbCI6xAcBpgCEIchKAG7/XqcB4tNmALJ0LVqVV7xemP2FffFU+tpokWbbGMSk
Z27s1FN4K3H0LHUxq0Slm7iWlC/ETO0KTI3H3TtS8+5cDnN6u1GI4EBoMYAVjm5QhQxvLXTY7ow3
OMAvRBp/yncu5h0VvdmFJNYkd1/QKAaYPWijSYg5uPPzl3/aHAriwAMH8ju4hPc7XA3M4+AAxZGX
Zi/m6P/hVr7z0ThqxiK/G/vLSA5M1pbAFl+owlxJcsrxRZUaQIaAbOPwFI2sllCLoKiOIb8zBZL9
gqDeJ2COZlQ1MGbe/XHTzJ+FxGYj1wOyAYADjtS77kGMm8Wda2HW1nCKVzCGR7ar1fSB9da+OPBd
qx74PNm3LCUOpdGSKkivMxs+5dPdfsRIpftUGYDqeteqpFMlq4q8YDCt0BI50bpD4B66rtCYxAOw
m9EtWYT4Ys7OvIF/jRtjw4j+TlBWwHwDzm30DUHaM2Ff4htQCjWiUGNK8obh0l28sywrMgINYwvk
Fybv8N8sfsgkAz8ZdJ7jGfK2EOTSoUVYPDXSJUBMURh0MWtd/xDU7+RTmEkdT75RcHL+r7zRiXuF
xGetAHnVCs2s+Tl+CfRyIy2Srai5H/mC2/UrytyB9QGsWSuXVJ+YJVPnjnzYzvF2o4EA6DSIVwWA
497fsdzJKzYKCw8crifwXnsHKddB7sY6K0nZRcHG+aZW3ByT1qSXeyt19Pp5rgDcwBpSXU41ru9b
96syC7UgxvAOXhGZx8tOldDZI3r6i0hE0nkopu2sHXi9SE6sU3dZVzOaN2VdZcy3gw8CiveALaiA
2FiJJNu1vNR0y3NerWP2TcIwaJuQuV0fLPV41wejgtyexIB4YuRTg3oy7UOORnqv0T3irLqtR2Qw
1O5YIoEn7r95O2FYBr5YzHMACfb+kJUcDahcQHlWUjm6wH85EuFYPW2BbaIYlfhCJ6qHAffktwRG
4SbyNRB4qyKvRrkZKnPB9yBstHbsLpjxeBn1wwcgN5TBssxzWN9SSlMMFwx9aGzTF2YcrIkwAkPj
yMRAwAA0OtKwlvM5DnzZvlWXK4pTS04L9M59kfvv52Zj+HtGq0G7isRDaeAJwL+931qWr2S5FKjQ
CqpUQ7cxUGYJXy29bc4tPNYh6HKeCbwn9o9DUZHHKBkAIBCa3Uv0mFp0g1YJYaf25aozZseNJpTz
TsDIAueF39lxBQHJrl/HGvuTrtH7AX8PfcXKufmkjOdbOL0gZLrhSaEVZAzqmcVwAUoe8viO1MVF
kHZxv/Ljj+dSJsopSEyLnAjbDhyFB5YuJopytsj8yMJgaJKTUpOIfy439QZgrBvE1D051iTVX2Kg
ysSxXr4ySJOfFs+/Ygjfx+py+xGji++iwcmpK3wEGON1HtNUifP5XMLEbqJGiO5BGr4pBwtzrx4N
W0lMU2Ro1GrxcPdLD4ioTXZwZrRwYiF4NHj4KoBhBWHL8Bk3oXMe22HaJVhIXkevEl3KBpPnqf58
LVMe2J2U0WKAxMS7PDjPrVDZ1/WK29heqIKdJ2S2XXLlerNowcA454s9Fv9Q+blZ2+hNrHJQKfep
G8GzD6ST0P8W/cHPdrFzZgrEQ0u/mfEFJowIPFweRgQQl2guGWVY88RT6jgIIqsRSFUGxA+OXfuW
l0bLonHQPczF4w86AoMIQQAlRtIYkcvo8GqJBa+gmMSW1/lAyA1TlI1N0CR5ahiwM4ryYIhHskZH
yMt51DJ+EFtMIWk+iPlc2ojQAu6B5Kiiv54rzINWQhic6CEtCRgqLO5eK5NY6grJQ38QuJIUp/6s
8+L7uYTHsG8QMTQ+YE4Auf5xqTIdcHcYpkafIhorXNSE6uuVAVScYDgv7HpNzSnjg0+OuQdcL7RY
gI4ObLKjs+JSELWAxCFF+RsGC2PfFCDJHPIjYuq7B9wHnOHnK3wM/UcSRyeGOrzYBhSXWuu0XX+C
H8Ks0Q384xs1AdmZeqjI90INvrRk7rZPnN6Q9MOjBlRBGh2Bo9PzbC/wHS+zEN1o78oaUEK2QRxW
+yhNxddmm8gfrh0WimYKIMTjIRUQbNzLc7xElO22ySzeTFDs1l0DXBx9QNKfdiap+eBbjiQNT+6N
tfQjBWlGCZIq7zsUtVNFk1PXzdy0ueUM23sjRPApNq4HIRHhOzXmF6JCLNnWZgKlOTHjJ0ykAja3
mczK9KHx2EciWtEDlzBvwtnzjOfK+Nj9MewcsOJRZJBhsP5e9ZtFwU8UQH4rZlB/8V1+N6J3pdhV
S2CgnhoS1nMq+OD7QByPej+NoWceDAajxYmlW5Qp+i4t9L1KZO19ZIlR8NpFjAlGC8VodsbpMdEy
SBxom1kWjiQMy/2p0TafFsC1zi1U1zrSI9oDZw8IdfYSslYYMuDPGDFMNMlW6/BUUsfwp5/zKB8T
LaNvGGlO7YGJrQCDmIVpimoADtfSiJSuCoyO1aoVZvR02MM7H2gkbbTHqSTVdqa0uZUbwHBfz8GS
Tlnoux0dWUy6cGUuEYvcyrwl7jXRtoacEbp4awNtwb1I51kOw8HlfraikcXEcFzAJk6VW7GyFUSz
vlIstMePDpm9Ugq0zZK5VOCs2ox8FF9KhaDkoDZcsmUorY/Qfnrh9TQy/K8UQzcY2QcIf8SiWxqN
gYShApV7Q6uMMHtlHrwlHOcwoTcwKCITKoze3LIJ0IFIRYXFOMcIAFFyTCRm1dtqCdjE5tDrczX2
x455vIJga/7jT8Ld/8ul3dgE+PBd5QV2YbX5NUA7nBVeBKQko6FN3d/JRNrGa5Cm9SvZ4JAoem6R
JvwZkETBHoF+jgc+/eiu0HTN+aGiFFZaXf1KrTWxPkUpkfkZORNPBqjQhlYCCR4NhjxGdsGtIplJ
otLy/WPPLSTLybdQpIa47QxaBzdciJH6ghaGQV1GQXUGnKf3opATycAOyJUWrVfIwXyiz0gynJVn
nbd+jgnrjxWL7AvQZQA2Zjr7WFX14yn/WWOmFtNzcwOKU/4HPge5KDDBATJl3EPRZ50i2I1YWmGl
umD/NKJMjzfeWmp/cbILAFaavbIOyqXQL1iXNMi3Uxq/k3/Dax7MPAiP6Ujo2u3HjK6203t+3eRy
iUe1/sYgIWD/0OZKACQNNwwVD0IC9KW5ukQaINKt51I3gzaNj0ZgoQNwNMGCQ4+OhilSsabSrrJy
EaxPtsL1apSC0Pq5TrMTz56ITkdExUOnIRy8ew3Im4izK6CtWXmfEzAEsa9hvhyIHEkR6T5gOxcu
oJsk4vQ635gZmqkL8L/7pP6Qm4srr31+XVVq4r49/66/rPf98hk0NGPefwgx8fvoqUAw71dSxLZW
zhDxaIMP2qxznfsCzNECbH29Y7o86VK1yTY9qzWJznD70CcRvZBirQnWaAavzI7R0uLb1kAnzSvg
5dTt/jtge/X5t07s4f23jvYwCoMkYBy6tQqyhVYiwfCOqsHQOTDABXj6OV6nO0E9hSo8ie8Z4Y9O
2b3wkZoiy+jJSda3CFnfQ3Xb6chZBqB8+BySp+etQt4vHnn7EExGtdTd5WNG/mMn9kC7NjAzIDga
wq9RUopS+DaWM6GFmwaWgUDvFxHaD4Nci0Eo4GgCaTBjb6szYh8N173U0e2IOKWUeUFprbLddQL8
s7AAk+YiYuY6k7jHe3gvaeSlsWCi5L0C6zMiYuy1905tjUrvMSpWov1CVzfIUn8CkpFEJsa3MTGe
E5Veq7DWZC5P/TiLMtrr4Vtvnj8ljloxY+zWil7jDXfhASPeL44hRLmwR5laQuGcb8Un2gFlA6Bi
zLxMY+wUIKjdb8boVvYM2o6YCh/gZN9MuY5dUvKboOIJG78Ffjo0fgISnMyo+KONglQGeZmB+Buw
wqMkCeU5gANlKCybMF+Ge3p5X1Jf5dI3RJJ+fHASumHtvb3jSGjSDhlQKWc+4PFFxgeAKBXpSDz7
sEj3+y44nsL2stNZEN+FZIuZ3HOwcsjxh/82j8vwZGJWEJPHn/zue/ELKN65ovzj5Naw8WhNAtsw
ZkvQenX/BRQV+rwdRZ31ur7ut976E/w7uz1KVR45pmvTNHf6qSOr1Uex3FmrUHcJmn4Pi9fnGzEc
79go337F6PiZsGQTmw2xD0BAzC9SERAgxM0c99SFw3HixAdsC/SF3y8VrQeplBdpZ3m9bheSHjKK
/nwZU8d5K2F0pfPCTkQ3zzqriAA5J4SE43BxA9NhJE0IEG52syzJj77jUL7/t6jR+TGd3wJjOems
VHvdblEsSMi6O1yv23dX3Z+z7RlPvBYz6rEly54s7aVDztx6GakmIbpuJQyxXEBaon31ZXHyyUqP
dxiOtX5j9Vt7vjlTlpUb2Nkwkonx0HGGkKeGAm2Ey9ZEAxnvwe/fU0w1R/LMMU/KQYs1Yge0y4If
7f6Yfbvv/Wi4Uyly4UPqU4ZzRYtooCh/n69oSmuHwjpGaNDoBcLHe0mpzaV1pwSdhT/UEEHAwKDI
NqRGBvT/S9ADjE6DvQuHS6pEbza7LmmLY67PRUzu2r+1PHA3N1kBqlq/Aw01kJ+dTYTAgAkuTjpX
q5vZtHGDcV0JjoLXtLMqvkWAFeMexqAjzQJ3+XxFU9f95nSU0WUUyqSjOgmC7AYxlYI6f1L+F+cC
/ku4uDCdw0TRvQJUMssndJh3Vh1UGhOiedTZCf5MunYMIf33Nt5KGT0SjQQO2iyGFKSKNtEQnFy3
e1rfGy/poibHdn08Ajeq1t8+eJZ80ETDfMbzrfyrl43t8+0njEwneidqm8+hgKl2XSdEUmBmtoax
P+KpMvvdC3eIyeYDhDCnBfooQnXGdEwd5d/gDIe5QPQ3jK50x2Jy8E//qxZN4klM5OD9+QqntPJW
wmDZbxygIvVFx2+xwCJAz4Kric5rysx16P0/ThLTLP97HWODIUSsVISQ4vmLiLxuk6E7Yb88CsiI
W8fm5YsnDXyPGiAPAFhRh73EDMaMfZxZ6p8rdrNUqfFB7CrjI8rBPio/ghU6xn++myjiIfbDACXg
JEb3gqnbrJKcDvcC09tFLBh2Ji8zZa5ffCKSRrEQPT1Aq0JaA4NC96cWBj7PVWzdo98FuNfQyXaJ
4XNtGWyJDvozR81X0keqLuaGyyaym3eCx9U1kLnFIig/e4sjuWuKH16wLt7pl6wmNgbl+IXyknw+
39Ip1wJOIhh38XyipjdSUJrJ/ZJLit6K0MTUxTqPpgC/OiJOfg/8mezNsG3j2w45mOXHCCqNIPl+
W+MOLD9Fw/aW3MWkCk8Vk2opR+gr5R8ULl1F2dzMzmSwdytydJJ+GSdJVHA9gr11B4xvtAupzuId
4FWGY5GoUmP0Pcz1DE1GHci6AcsWFKoYqx6uys1VaNg48OVa7q0+MJTQyFqatEGiRdzFo0hDb6pK
x7Tq8vlJTtQfGLgM/6QOT/GNVKdS2ljJ7N6qQfIgkrjW0UQs8Wpd/TKqEr2AIRcQANHVZhfPJU+e
643gkRnNwzqj2RSCWeXFWzHgLgne6OTN5cx8Fc0hoE05prerHClRItmCpMSDMOfQgBJe+EkTM2wP
c70lY+zwv+dx6OyjYQUk+JCjdz7AYK0TcUJvbbeFujaQRVrU58yidBNTjKpn0JrFqF+doX8cIpiI
apGav75erQ8zj9TkgoFNzGOGGRf1L9K6OVYmszmvUZTeQqaek41ywbkqOKDnKiuTh3gjZryvRVLx
Sgcxcbqt911GGhiCGAhvsvJagsDkucpMpqBEwD6jMwgONdAA7pW1qBjQGqcubTFkuaT0o6Of95/v
AoZG95/L5XEJcBXDoWb7kh9ffAnNbCiZIUeHMuqYPy2rqriqSqq26J61KCFVBW7OynGPD+EgA2Ol
QFWAo0iPFCfJHTfLK7+x4NHgJRZV5ZNZ4yUm8X75Ey++LiA1R//cqijJaWHZxF18rBYAzpE05zKz
y4/e9/2njHYZHQapFDpBY71yhNsD/IMwBgI4tBBF5kBURy/Nyxtm5HbF/nTI5vpUH/uYcBVvd2Jk
B2UKuL9dAPGyde1+Mfuv7hliDMLh34mbrwu/B7blbleqHXHff1Gtf77+6dP+dxIji9gHfCEGJU4i
7S5Ruc+kmVr5hBbfL3Bk+cqmCSWHxwJTDfjsxtXg1X6Yviod8qLHKPNsVupi8S3rs9QcgxLdv6X3
kkfXVa7oRsqTsIFjWQB6ikZEqimOFimBGgLIRSoWSmi6zD4XXsJ4HaWz08ZzHzB6WftSpvsmwN5y
5Brs3lGMcbUzt1guCa+ZOm2s0tUJFnHOy5zwze4WPvYBJbdvA2aQu67hmgHnKzTOP0f/AkD8lerq
C+plgWHZ53o0kdy/FzoKlSJK8iM2gdBGFSoC4Ln37Wd9OgeHc7JaLk1Bv4RIXseENt7gHJKKGUrw
DZnFh5t4lO4/ZBQwdUITJ96fbcn04To3+vt7eVZIPSRotqJ69rWjGa9JtNm8JYK+gw0np2HsBqC/
M6/+3O3+80duHiZWqbIkiaH81OL1CryLDL6VqBpL4DgDSv/4I+kbXcKUP0sYa3VQtMPM7Z79gOH6
33xA1dZdFLk4lQEMEEhk8O7wfmATPAJgRzNdvFCSetH1FXYg3B5ccyaCfnyZ7w9jZN66ThaimoJ8
F+OFdrOWU4sBtIkdq342E0c+Ys7dm9K/2fGbtfqyUrXKYEozPUJJb8vr+yVYXF50ZrVTWTwk2pzS
z27vyLhxRZpWVQqR6EoQDEZbuieH1INfgLjyiHanzSbSYLhXmOi/fB+4b/E4N9c/kUa+3+KRmZMC
mwLl7nDbAWqwHhoV0K1Ar/INDnoAt27XgSqpL5cLqCkAIaFzHdHBExgTe58StKjj6BeLmWMfA3zD
M7z/qJHpC+Ioc/J6+CgwFe2Ra8TbjvTn0fwiMHzeC2w+sL2/ueVzK/QXNjyx+X86cqMDveJSUTDI
DQi/jYhWbraGhFlbWzse2+OGUAeoArrsEJfOXLUZTf8zyjeSbSDr2AENyVyWLZGvMro0WXulo/pB
byQ1qz9f6UTbxN0Oj9vd8rxI3CiFvFy7Zh9bbgN/kJiNgRLdC5Z4cgxt5lAnYrZ7kWOvTXFZKggh
MtXsrW0KhreyF/zeXndzdnPGP/xTr5vNDKP/84INs1rbbb3pE7LfxwD8dYi9MV+QcotFAjzlE9Ro
lsFi7ihHRqtU2iJRhhslRmZZmDYm7iNQMfZLKpjNowy385nCjvyvQLbTNFcgqzM13yNXPFEZMVB+
wkKXxxdJ/ZJPbwnsmGb9HgBvsJ5RW27yAyQAEoHIZmD3HB2q3IWF78fwkngA4ldIbWaqcQy2R/ns
NSoIqJbBYeka5Zo7omqR4Op4hhofhsdqIfdDz95sI+dEywj07OaTRo9W5nhyXvr4pO7ABwBC2cKU
k6XUo3/UNr7IDim6k4pYYGYrJo/9Ruzo2DEaGGURh6MAPJUmqqn8FnmpamdmxKjPL+9fF9XDqd+I
Gp16IglKWCt4N4B3fKi/huCYhvPPqp8xpkBx9PiXWZ9zaMESt3q3YzUUfxNUADGla+SvmwuHNl4a
YEE1+clLcmSXl8p483fCSgdIkHbAmAAQuzdiN7dJw94/+/LRi8eGLtvyfNRYlc3uqoC2KIabq89P
1MQHBUA3L1qY6KFGeu+1ZHaceYo8uE3ISEmDx4JslI3bL+n9Dh1pmOrQMcOyiFE8Wzufi2x2fOxR
F2SapRVR4pBDHQZW77+gz9iilkoULCs61PyyXFY2lau0He1YWSIxLYXac5VghjXdb+ydxHGhKYtr
pvHduLM0iiXBj++DDZtfHygNyjgj6tG63osabW8HnKqgd7G4RqVNYb9ey+p6Cyws+Cyuls3cqsf4
GsJQJIWFGfJf4w47pk7KvG6xLttVvYxg3lWbuU0T3ZODCBF1IJwWYAxHOW+vwLRf16MQC3iNYej+
/d1ZAJagJ5duL1dkpx762Hi+hxM2Cp3zABEDMj7mCzFuea8gCmp2rV86PfYQzKJoGPvcH/uFqBUG
+nyTJVEtX2/Irz/LjjzxCqObnsdgBGCCMLYwnmO2A0QUVCV0ll+tukZPJRHQRLuiREsXcF+l8guA
DSRO55KKj+/Evdjh5zdPcs2yLutlEIvMqY6/nYKTufEdlZpx4R6xFIR7QaOr52e5VLuYVrdekWSL
tT3yIcH6DJw8zPwp60L9LMy9BzJABtnGgZt5v9zo7Br0gxbghk0rMcRFba5WtQlSo1Op4tcqMU40
oUmH2du5RpYp9QbEEdJlw5QxwEfut0Us/T5MBbe3mO4Ur7PMUjwjaNwZFZ8INLApN2IGs3yz+wxf
ZEreQN3YVXXIeExxfIXE1PXdUKj6PYW6uiiNxWnxEWih+VzVp0wh8oEwxbyMco880nQ2S6M04uLe
cmxHLZW9zaEfzV9TXIRxSHlG2ETgMBAEKywwmlESl4RR9K7YPqqQCeoC8YZapwDJgwpQCB6OkvqJ
Gt1FximClHKL7EluzvVCDao1tsG3wkeHydpFnlchErxOuBBfUxHOjoQsL/tbwGzlGRyQchZ4Ysru
38ocnWytuErtRFgws2kxwpsuJEn1KOAf5xzpUA29ZNLh+YFOWRAMIImg80OXBkKRkaPDNHFYcyFT
W9IFJh+QxomR8RqvbGvLjpZ405/Lm9jVO3EjZ6fKwc7ltHRt8Stfw0wcMDeZSKWKF8c17XIGVWNC
W++EDT+/uSh82AtlWGBtvCpRRhdrWX7N9qUzU6eb3EN4BkMnL0q2GEy+l6PUpQiWgLKxWjoMX0Qh
2MpNkhHX7gS9ynJq2fgRQ3ggWEeVq5gC381RkTGDZoy0FRcFOP7AVxs6akfPODpUQTPNKbXltRrt
m0I6IFlSq+jCHpPP7JNrSPT5/CTFCc/hTuRo1ZEnMmltQyRPm2n+Vn1SzCfvqam3pmPCZJoXEI9Z
uu0bjWNuNSHdZvEhBY5tbLbKNrRfo25fop1SAObtT6CA6zReyaAF7baJfeTxfyuhLsIrweEJh+4d
0AVia7i9FiVqARIL2QxjswJT/KlfcahKlt8+UHNXMa1m5cUNv0ThK26OYqVyzVIoCjWyN2Kqt9LS
W2V+DYyTUgWwq9jN8dNMPALYFhgrDDVhtk8Y2Y26rVAjyVEy4dN1fyoYlTIqfh90w0hV4q6qFkDO
OicDm/0lxgj2pZ3rRZt4nO8+YGREkHjoQi72kPZoNL4j0W/n/qJEHdVmJc5o/sR8AXAVQAY6DIfA
6frTkZsbxtFpyZZ4jCw2MwSSgqY5BXmb4e9rIzdiM1yuZVd1jX4dWbbRh0grcqptRAhhT9L7HzM2
cDComXdjyge8+6qRkQnTlgKDDL4K8JZXwSZbtM0O7bOUfqUA1Fd468o11dSasaUT5gaYOrQsAq5c
AN/FyFmJxFQEnHDYWnEvQkVpNQbBeYyUcoaxPf/6/PpNXHiOkTANi6LcABYwcsFQgJXDpMlaSyop
77VGdEp4sbVntHmifCBzjAyMPgBeAkVkPKsiKInL2jLa9CUQ1oDHwAhtTWldDVBNaU1yyepRXkWV
3oaHG2keh6aIRg0bSeW7k5ivigLYdTm1SF2d4YznO/CI/wlsNwk8uOj6wwOGJpd7s+vLDtMFvdRa
PqagWiOPNryQkkPm/rDAwkCxEojCiKULzabULDMdmjz/gInQ9P4Dxlc98j0YZLSOR69A+DLeG/2q
OZ8BOfwuUFlZANc1c1T2raZJ1K3xX+ZycBM3HSgAQ8P0QMWLme/7DWCzGsFWjnAqR+86skV2o4Fe
09j3hN6L+2bjvRRLf7WYWfXEE34ndaR5ZdMDz4lF49K6NEJ0TJBglxEOTEbnY2T+lGTTGJsvSUVb
a7NctVtLnfmAqej47gNG9wx7AfeUH6JjvAOMAUifWms/WActWift+WKndhiFbx6gARinByjm/Q53
CU2JTkfDA8X8mYBCRfsa9+c+WnTKUpLnLtvEi8ph1g6NxGDCgE6PLLcIVyEuWqa33EjlrtVHgDYK
JN9eiKh9XS67Wsd4LKATf055gJXObeuc9OHnN7ZccqlMbiRIL7MtMDhhNzkM/hDF7knHqRlcGQC7
BAvJVdmzm+3miK0n+nGAzIQealDWSICIHbc4hEEgBmnZobVKMrKtyxDZ+UUjwNpFJBvaG0fY9/XC
AS0hrf/Hh3wneLzwvJGA19QinvIXLLNyRMLKG4mvScKqbjITvU24B5ikAdcImlIxma6M3iYlSytK
zhFWlNym/uSV37w9K9LMioSJp4hnh7SALAmADBnHaRkiRKZU8Dpw5LUDraNw9b/F33bDGEC7VwUj
I++9UWu02m9ks/lgwNRlorWhV9MPvNLZptY3bxhzWOnmZqN/dEtG50HbtLz06uZttfqd42GduGY8
LwGMnwW4A0zZyJBKcU03fsJ2VpgeAFepZJoSYNKmBOEMnObnpz1RFgKVyI2w0S3LMdRKSx6Erbd7
8SPUALduEelYLr5MU8dUNAAkKWCus5dm1mBPmM470SNNqxWuQgsm01msmcEt8sinsf5+3RaYIgtf
FXP1QS2FGQs2ZS3vZI4UrinS2C4FyIxI9iqRq7/cMrv01Z8xH1PBOo8ObEkE9AhSBGPFDvmyoPoa
25ogARZriSoi5gCkNL1EAFvA/7KNUpevkZbtqaX08i2cAXtxnqPzmSiF4XRvPmP0Jta2b3dug88A
YDwDHN9dic1lV/1V5/eUVX9i1rLF8B4wX5cnBvOEwox6DdozCsTQgo5/RIxYAG5gdMS8XSTYBdy8
Lvkp/F0hH5+r718z7aMABBcsprMfO1B7v0cxtS1aC+0c72Cg1PoN/yqv0Lsvop0gBGu9Y+Z6sMxy
TTKtE0ojivY7kAQAXI16qTHAWII9CFyVZO4WTy/935eN3mWEwBkdtWVreRJdrANHkHeCHJ6er3/Y
vyfL/+vtvnmlykYpOSbNIcRm31jWqV6zGN4lppbi7XNJk8vBuBta3QHD/pBbdToMLlQZNtr13VMm
Y9aem3vw50QMdvFmMZxQCLVvV631WnVqBAIIHOk+Nf56gjbREuOHIqe+rU6oUT9f2+RtFW4WNz4r
tqV65k/ylV1tjYFQNDGPngnHXcs0/Y2Ffix+lWWIqspcZm3yCP/JHqfLxZiT66yqW6sWhUVDv9LK
Jy32+vMVTr2zNwuURp4bXVIt8ImgjE7yU9qa1F4Yz/DdSPsvxGDkZIAWwQThGP64LQDgU3Nta6Wp
o8rlp8MZdXoqEHo/lzMV7MBf+CdopCpRHwBHhe1aS2YKPYoxrS3YOYEGJSTG4LaLxuHAQzLNZ385
X1JTIO/VNcpTtsAbmdQuHZZ/VdpoRoMHqQ+38earRmrECWiGV2gcZY8i5pkt5MBwwxyNkiX6T1w3
Cw5dzX/mlMzNtBJOOTiCgKoHZggxtykMN+vm5kSgBrEFClPRRVoeGtbTs+zQ9a9CzK5pZS7jPtEW
j+oORg1YRMAYDx0notuYQtSfIS9rF2iW8TQxJ7GCjnFSgESv/+ZLjPatwksJJBfAdbS/YqT2HJAP
Z/KZk2850i2YBfhjVBzfHEGoFRDXoAs4+42cq83wWsjpSb31uQ+JN/wWJDpg1emV64zyDWn98TEP
IGZDUU3mUb+7323XZWuQPDs0mj1oNUGaeEvtUhK92Bd3JocylUsFjCXyZiIoDtCDMHJX4q6tnZiN
ektjLgxATT7NCsXumBSXasYGTjhjeEFBxIMioQA/eSSJC8Q+t2PUMvxlWamtVqADDhzO4XEusgFw
9OP+oXsaE68CUBh4JNrv968KCr4MUjj9ChhLtkrb26JelEgGG4A3ZmQSZiXrqllv860RshL1mbW8
fe2S9n9I+7IduZFlyS8iwC2CwdfgklslM2sv6YWQSiXu+86vH2P1zDmZTE4St28LLQkQUM7YPDzc
3cxaYSOytKfcmx6GPPJxJIxM8QloZFsqZF+94tfRS5NC2BAYCaZ6XPTQ/G5ABjxKnzTqVWg6Kgvk
IYI4y+MHVmsBtWiu6pmVJcje/oF6vSvaUJMTGBKsLAsMphJxMEu1FdNT7ydkkhwDYtmaIKWpnTbo
ZOUyhIUFS4cohMK9aBgCs++8kO66sdMflaSNlVOmZX18UIdM9o6lH5SCSX3BVTi0u3NxM2aooxxA
rCCHpyStSfmhZVqbndswKPVdX6NbclNWsZLjaqcBekTHLlZtvY8V6ZDlw1Du5YS6Uw1BdulRlsQC
4JTOVSQ7jSvvBT7Q75+TIYiro0+IrxklOL+hZkcKEM5mZRDilaerID3XqRrU5yjp8tAe0THWbJJM
Z6WpjvkAaMaQQP0ucIUITDxyLDYWcWXF30ol6wPQOhVi9JqpcZt+EpKgk537I7JkvxM5l6FlFrmZ
4DuoD6j5I006Xd1qPYj5H7Wi8YEpG0pF4HItF5kVV1o8YOrLPhgN1iVZ8jMFYxW1AiQMqs+ayV75
qVZN4oG9aqyEdNtkqt7tPUEg4RsYbfzQ8oGCjV+yKJSjgpcVkHRQNEhC6rStRoJXyC94gLGhBgQQ
vR71Oeo9ZasjKe95jQZd74qm0pOXdc1oxvh7UfOCNPg919P0NdKh4Wt1udd6h6pEYuRv7ElB3O2r
Nia+IzQNJT/wY3K0RyRa1/6slbquIV+X6i/xGA8D7yFmKFtFk8SZ6RYgZLZkzDS+SA+13qlLAZrR
zRDKdONlcRA+NLLuQydMVt2IPCBBIwQHt3TF9CjESIht4EAYfigQ5gdlVBuBJ22b9dYQZCkE4TO3
KhKjKjMSGawAHhj0V1U6lC8e1A2VEMopepc+53mujQ+pVkBwJJb7WDBUAfCorZJGMuSWNUySxHMk
KzoT31J7uxr6qinYutNUshqhVJJDkYkpJs/vagK1VEQ1EqBvdcR6DrCkLvC26pJilySdVJzBQBBr
aO8dimHYuoFQic+E9WiZGXVasp9ep2nh7zErc7LxBoFWKHzQoLVaN9YHQ5aD1rcl6kUKlkrpVWek
YEnC2WiKveQPFKQVOQTqN3FVxikYWwpJ/xTSBIIIotd4xByh9/alI8Xj21Cx9PyTX+a+4EhlKkVW
nHhFbQks6DNbCmQxL3krCvFoegCjsL9dmgoW6FrG9x7UPh5Uj7r+a+WSWbjSQZeMii+40oAFmXM/
qWMb4RbOxteghsZ2qB/a8FUUd1rwihol18mxT3+27KWIfqMfhxd+8Lfvc1N3v4IEPK/635XPWbjz
/mG+UsDghoL37HookzFFo8lU6vZsoeYQrZM2SCczLhGTFZv71qYfNrtgUVVH8g81I4x+DpJOdckV
wLsqvqaUJbYisDfCAjsVm9AMxSGx71tbeHbgyoOMFaIWMHqQWWyslFMA3gLEOISkMNM68Cz0zfy4
b2SpJAk6LZQP0BADqpbvZsOLEE2pGxaKPuCLsQCAOZ7jTe5IDaavRnKevJARQIya4+FVW7EHSg29
NDPGTLqKT51d9EgngYHvQk99FjpHTdbpSgE9dUXiyWhQgjdyIJviZ/MnWOuMmS3kja1ZQCzSsizl
lMlHxOLhw1OXo7P6/rzOQu65hXkMWFXeqNIAo8kRtOCZhubmP0wHWyPP13rvViZu/oYigRcTzdfk
Iz0GCYK+EeIpA1c8Y9gi235/WPPA759xTUVTZACRsZwzoChQiqwyEirHJHTt1n9QShPUubY7ZvC9
f/TAYWJtKmDBW7E75RYvjt6N3Sl2u9imtOpSPWGwi2LC+EBRo4cIRQBoCsMv6Viduve1Rt85bvkf
m2hPQ1ENJGg3NWIidnEuRb5y7AYr2XaUQ91WN6pPXFngDpCO+o81k4tLqUJ8Ak8l8MHNqfwqdFKp
TRgpR+RWWcxF1UwJD/4ML+FrH64t5eQ/bqYUr0KwvSLolW+4eoOKxQ1ESI/NXxAHbtut4ChO/xa9
RDba0e6v3+LA/mMLPGrXy9e1zUg6PcVUEo4WAemFIiB98f5kJvt939Lsfvpn0S4szbym4EEpRutg
iTGDtDbIH//mBcKGtQ05eyzc2JGvRxSpJZWjyY7AxWPwk4WTOAlYO1sjOg/b8rX6re06jdPX+8Nb
m8hZDr4qRZeNSqIc28QIg9QqlK8E0qQgDPAfhBBxzvv/zt7sBe+jmSV3YwwTjO3IZIi5rZU8OodP
5V44/+9MzY64GOhx0YfYj8Jz9AReJ8sFE/zLIPI1nuO1OZxuhwtf4gqtKHl19j0m9ia9g+Y4CIAz
kTxDUlY2/u09AG0CUGF/qz4gWpptfL8boxhky/qxrxlwJSKP49yS81OMxloBavVesbYxbz0laHqR
BAAbwfQy/85OXIwuKsKcoYXXPRIf0sNlbRUu26US+BGHxkxx7tDAE5UtF8IIEsbnBlo2g6Cu0Ufd
Ho/rr5gdj1wIGy8bE/eoyV9DtMlS4FRXorE1E7OjIMgg3xGG2D02qmyH8Q7vrE5dw2otGkH+CsTf
iMXARHC9VyRdHxBftu6x8ire5ue6eGj0lQ6B2/2IZjT8B6ZLFQmIuXNUySBAcmf0HRbtyYd0yhVL
DP9U+ikGYqYqV5KBs7ASjuva2sxBDhlE7tAm5Due4ulGk6QSFyq1NO4f5nl3D8ww1McpBApAqI9U
2M3G95Mw14LQqcd0l2TPgYrysJHFHM8qM8zf8Azn0NGw9JGX465T0Iin5RxM66ewza2QtpY7rDHI
TYt1feNdf9Ns6IWcC3WEBIgTqvq+SJ+VTt958WObru3+eZX8e/RQHAW5AViz0fkz2zZxM5HHAUjs
sKA2C+09TyEVjSDT8039UeS+Iwe8/9LJigudc+ZMdiFEi9YEUPShs/7mzTAGkHfJmthpwNSJYoWF
kmlqhra38SzJFKzKZCYauni5SVC5RbPshkLRqbZfpT9sJQ067zq7+ZaZCxj1sAZfSBs7scxb/ww8
WFADUKy0PG0OrfRbilIj/aOQTcg0g0GRYKi5EG/RBCgLHzWU5n8GicmagyBYXcFJ+B6nz4lvSmHI
vVNZmGFxGgiPfyrlLkL6QHzXV5Vjb88KNAYQAUIOE8LoNzCFcIwGuShp7BRx9gdswAiM+uf7B+XW
wVybmO1JPwfZSh1rseOhHzNrdz01kTW7b2NpO16NY7YUqtZ6oOaEEYBHoPQ01lwMrT7dKsfR0onR
1FzOrWEt6Fsb2sxBK21ABnmAVYg4RuKhCixZXnlmzXPt0yaDjNPEU4xmASRtZ25G7DyPuFWVOUJZ
2JV2lspnNWqMDo2p6WDGZKeDQbmroo3frJi+DTSvLc8Wzu36RhmzOnMS9vxTyUqLxca0fbs1RbaF
N9e1pdnqVbpM09xrMiePbE0yPWYVIbofeMc29XHgnb8SQiyODNqvjAGiM7mS6zsvV5Ik1OsMI1N/
CDVSTBryn/kP5Ah5IK8FSAs+GWQa/zU285RiryaBlOQYXNMaYXhSml9atinB27ZyBqZZmjl/GELH
L4SbULqYu2QtLMYyarBeflcYlbSj/h5BuwZ4gBAeJfe5p2c0bPnTIVzxhMsLyJBkkaEui+6ZWWpD
H9NGyoQic9xxV/qCCTkdkZcZkKqvmngu3Yc+XLkI5rWw6VygswGc0qiuQmhmnhcDJ2jeMZ/mTvBr
tNPzb8HozirkCy0Gvy8fjGYbv2rrCiK34e612WlrXQSfYhUwJIe13BmaX+pX0qI1y40RX1iVAEDw
lnaW+ymHG5Udu9MQ6a8tM/r+hwaNbOpZ9xd8Xjy/mYLZrNe9h4Q+VXJH2IqGYod29CqDU7s/QC0j
NuoQmiqjAaIaqwSdRMcHFGWgJGpl7+qqrvBthHc9LdO/X0zLOORoT8yxGuFuBGMsukCQ4zLSLQCh
H/qxeAi3f4GMFM7Mknb3Z2FxQVB8nRi8gWcXZ5MQygUTtTTNnSzPjIHgdTp4RtTboYzkEIQsQS3w
LwzSSVUPhAJAA80MdkPt+Ugb505FPkCsb4jdMXQ9E/WNKkOr0Vp374L7AOc13jpQQUdaeo7hL7RR
cIdGzp1k8J3ITTeCW/AMb+NGX4top6tk5kCICoc4ySwgR3MDMFXERArKoJhoYVwz2iA5w1+9k7zS
0LIUw13amUfOHlV8aQxhp7Xjl/plBMu/xMOTYBVmC7lxwUIwd0R1wHTt3vg1cO/Zt9g2QSM/FCqf
9d2ausZCEITv0aGMShSmoX/hevOKNA3hvJLCKfPQyLLQ6KqVqV2ygIcPhIfgIpUbZTg5b8KeKGnh
VEEiHXqN+Vaooex6f2fOAaDfDgG9nJMm26TkNNeW0bO8lcqiLpx8JxtTM3S0FS3VIoeeP3gG3Y5W
/JQbr93UkRUba7m95UH+1/rsost0AVV/uYF1VpXoDcmls+wHw4rX+66/zHfp5SBnq6WSLimbEoOU
9+mL8BFs8bwTeWiCeF59YHYABd0fK+/XxZHJMuZXww5Bp//1BinTFgKmKLI60QjGqOSAquWKU5lX
Kf5ZugsTs5CEeKRgddQXjr6V9+EniNzcH9QsrepBstwDhTLrGnBq8QYFp+N/RjVbr7GS1CCrMCp/
Rz6VD0zoW2iWv9NDsENtWt+HT8z2rUmR8f42XYoWkP5FCwfyv3TKPl9PZ+CFQeXrOP8kzbhSGUgW
uaYIBa5N6h0lvBJYWKwcwP+PTfBMEyBWmTQP+UgKzZ4I6Wenhhy6bNnnGJSq+zWaq+U5pYjSMT5d
RwXtemhxD0y+MnQFSOLpJtrGtmAhEvJdo3pQIG/SHJQ/E2P/33BNkH7pBUTgtv+f5e8JuLiBS1C2
JdIIy+TUmyWIlMgTuh5Oo/FLN5uDtrKG03a8OoQqWA2hYgxdHkRgyP9dj5PkWZNXINRxgA3KjFLz
my2FmLdV4iVm3t8uc7Y2KNhe25pduL4r6WHqRYWT9C9J+Odr+OlDm9sU6sOge5yppwqlkvzRBRVL
zUl9Cn/iz+F32e/bV29XDXbsyWvbaW38s3XuysaTCoZvosoHSIglbedLz4L/oxh9Q/R5tGujTQhm
QGBKh83YGZq04utv34VXs4Lk3fUKKLrSa7KCL6i7v+7Wdf8mUGQrTqPSmdVoQ7k7G9+kYo3SflrX
q3Wfsi4oiwJhilAEXfIzq7lYBy1tGge9IVZOH1tpL2upEUPBuPb+3F/4mzmGOpqGa1mGk4Aew5z0
MdCUpigoLZ0iiT/yyLPTHPoXTfN238zk5mZDQlkd5B7Q8sVjcF7vT3vSkRji7041eFamPAcArXYZ
SmJrkIul8VwamvnbqMLUJg0MoVfoJcxygyX6cVSzlWlbGA8AHVNybOK2gCTz9RJpapWjBSjAeHIn
h3gp81+13M70tRLzwlbARkCcgSAX6eO5F5cCFXzL3VA6w5sac9Uoz4VqNbp9f3UWJu3Kyuzw57Rr
WaaOpaOJqVGF58AakTO+b+P2LBHsadCZIp0oQhB+roEEXp8c3Qlh5UhUAOy3LRRwfUpla+JdY2Yh
oUZUuZGRt1Fh6LJX8L4SIquto7Uq8NKcUhww4GWm3+jMrYhJW3Y5UQpH1FoeE3UjBp+RmhquFgAL
v5bEvfWsGDeuDPAaAeyEBsTZVgnTsJNj5pXOmP8Yvc+skFHjNhUZhTbUoJUu2wr5Oc781z639Z9d
7W1qUMdJji9uidwaqEVQrUGvJyiXTnoPWoL76zJnz0MuY/o+pCfBHIwi03wrR2XUpmLHCqcp9W2d
pgb99JVJRuOntA8rI3rJNe4rW0Hcx1FgM2WX98fK1zbMtQb1WEIJNn67/0nqrbMAogKpUhBfgJyK
ydeHq2nGqO6Zhhh3KN4LPTDqSF0JNhd2vCajKQu1EkWHMtpsDwBN5fdpV9ROLo2mHOx7AMEiuuIk
FjYasNIM5BkQU5rO8PU4gqbSijGqaieL9tL4t9B1Mwx1Q/ZHrinxSnZ2wSNdGZud4TjzJJrSsnZI
yQy5Ofn5Z5t/BfTn/bWZfszMkWNNcC0pKuo7uKGux4QKS9+WftY4tP4toJuN6YDeeBCWk4+y+EpQ
irlv7/a5hccAOEiQRlRQkcCGuDaodF6uqLRrHJ9tlDpE/cFLTFJ91LXMFd2pdugXCzRr+MxexEO0
y15AUqBHe+xUhx4qdXv/c273jYrkGwJPqJxI6I2dtu5FABgn8SDEatA4SXqu6RdLHkItWzmRSzaQ
XoQOF7CDqOXNtr+vZrEA3pXGKdHTGUCoL0Oeqf2f5p0xhCnfgUWc0PxzAGaeirQKm7xxRrvG+wDk
geBqBB/p2nP5dr9c25kGezFhgJsT9EPDDhuQPRMtFm7CZNOOUIhZOdK3XmOyhDONtznaUL430oUl
X+nUHMWixmkU6hu11J9k8MGurM3CcJDKlkSEy2AoA0P39XCqwvNGAAdaJzXtyECqmasrad5pP18f
MIhtXFiYrX5DCz1EE3ProMUFlHyQnNsx+3EtXz6Hs8PrQ6N5YhMQ5UkocO4AA03PykYJWydWk2P3
QjtE8PVOLwFVDF4T/3Fs8g+xT3ZD5e5jiH+C97FX7YqqBhTvvRcf7cHA/8fHLDWU4jkLsgc6xjYw
TYL7dP/ILawrvlRDgCpD8+cG3sqGRsLjpGgdl1XCro7bwGqr4eu+kTnk5v/Ox3+tzBY2L8u+zIeq
dZLx2HiQXTZiH/ez+ss/q0lvkJPXAZ2qZ+deTN/yv9S3w9Hy5HjFvywM9ltBCRIe6BKQvsmWLzZx
m1E3Z2k1OGiN5nrbgML//kDnJA/TQGEBPhURJejE5v1abap0Yp60AxISwLkrH9FT+NK89Q/1GbQp
G2rGoBENzsw3/dGqdjL/Q637XzCd+NkGJyKCZrT9IgwEzOn6CAl+1EVCJQ9OBX0JmviGlB3iqjbv
W7m9DjFMwDJVIIZw9X5HZRcTSeMsycbeHRwp7bcUpBEEPBVp+i6vJeRuWxQwoTLGMrV1QPxZnZb0
wlJXp1Ssq3J0BmM0+51yyJ89sA/3Rmem1nAAwvjsGX/Dzfh8f4RL83hpd/r3C7tBEjSpKBSj82Ge
117e026fr9Hlz55m9+Jnq3JYy0CSjI7O1c3v9lCD244Yj5G91nW6EB1fz94sRhpKTQAdAywNxu9k
E5rZke3UXbodN9VHZf6qtsNGsKmDrDS0J0vTtbKVE7dwIBCWA2CLagNgX3Aw12Md2ailRZfJTj90
kYH+fu4K76EYcPWLiBZkUFC8NDQXNNlPmfxWVnZW+naUdqfABZc8kpQ5Hbdt9jAOlrymq3Z73aAH
a9IJRHUCz8zvN9XFOpQ+iJdkT0L7P9rzjWwECGyUqb+N+xyELGpCbYGKDcrwCt3c313LlhEjg70A
dGzzHITGMmRokbx0SvSYdOi9SFnCxX7j7bLqI4AC9X1zt34PDS4KBOrQ64PYf+6VmCaGwhiGqhOU
9EiE3AbRzUrEsxBJgmVDRDoNATkjRJltNWnQEtQUddWpfSs/hy6qtruRcbZJvmInecgdWeCRzLuH
MjEV1a4hHiidJTswJaNdzSTe+qfrj5ntutCF/mfkMtUZHkWQEtCDBOorRGGBEfS7qtkyyCW/jG+Q
axvqrWzrze7+hN8mUSHihLYqVKHECRswT7dnrOgGcEqoTqEKaPg0FOkRmBstfc1DmdNmH/tHudlH
bE8kro3MYLEdkt/glup+3/+S20rV95fg6oWOC9LV86yxQAqtoCMAlNoni9H1zdX6KfJOghGcSXBK
wEUibJLiWBzkvb9XnfCRnsp9/DR+Sa4lc/ld0rZovdK3CjNAAzSuXCS38RgYlwhDEVzHpQzqz2v3
EJWVnOUhvm6oPxvQX9b6Y6L8/atCP7oQ8Cx/vz8btzUKzMalvdl7RwBzXEcT2OvbjbbvHhwdMgGv
v5znPysDU6aL9trJwxL4hDDnaMG/6fLykngSY4qIo5wg9suA0Dj3o+09AepGbKBe403HeNc/ob+v
zLh3KN50yZaP7Y/xp9YeBXtULbm2R+2R0G0q9EYOWenCFjaBuiaocXvVXX/pLGSoo7JuNZoQNMm0
nBbQhB/3RF1rdri99GAF2RC0dsNNAPp6vdKyL/WeVnXEcQcjKkeuq3hFPAVAk/V+yVWfqyogLFFk
r0VEtxCBac0R44LfS5ogxzPLOoDdQyK0xAmKT3IQJvFQM63MFkSbw7YOTgOawhvxaQxWhrw4rxd2
Z6ELGVypIVVN4PneyuAlxYrn/2rt2ITJ0dgUdM4SBmXdCUOUjcRpgtoZtWjbsnqjkH7l9Tc575vN
fGFmFr+jWOhTve+JQ2KyIV1MDW3IP0skZWO9TawgbvKVK2vhhpwuKuTMsXYyEtvX20VKChdqtiJx
4vxHVILx364i8gSoOu+EYOv3gnXfMyyNEOpMgGxOnKyQL762l9FIU0aPEqfrU65670TuNqH7nAI2
2ZfJyuCW7uOp4RYpOATPEIm9NpYEwKaCrpU44JmkXBjBWpSlqbbighaiPzS1fpN9o1yI193sSvYb
gQDOLKsOBblYysDiHD0l8ZtKgMlRLYqN0ls6BOKsDrz/GripfkepXegThhuQOV35EaLZqgbnZJNY
qwmFxYCBMgl8c3gkA00zmwTSBGMjR1R10jDe1wXjEG02BawvABo+lTlQxwYB35zrupkx/oJ4AXCn
E2m8orx4+jYn7zpUvZ8h4d02D3Gwlhq7LdLDbQD4OlGVT/i+eSdCOYy10jFc4eA/5EQxZGj8ltXW
NcGU+cs10RrdkKfgDCVbcxBfqzUU1+KGvDA/m55eRcIO2x3BaQ9QZu2DkzoIi8KsPADIMJvojdAH
ZeUULG1MdJ5DdE5D8wz6oq83JjgotU4bcGm5clVtkOAKwXsJHcGVszZ9+9ydQBsL9z5ekWirn7kT
LVcACO4UxIoviPAtS+VPuvHw5HH7p87tz03Aj6IBXWdbcwTTsKyH/bv1xX89/Hp9bg7gmv7jg6X+
GYxaP7bbx+324+Xv4zN4A82D6Tkfh71rHB7XWqaWluPyk2eXZM66tq4G7NZ6rI0+fNWGQ6cVdiud
JLRr3J+fxSjl0tjsxnITb6zYoKqOghb7vNyj4VHWXtXUln4Lha2qVvKq7NlDmB9cELHfN750a13a
nt1ak951FaZYGyX+oSJ52ZUmUOz3bXxre97bADPv7rlinte9pjoHcC329sTYAwI10DDJIDrVJj0n
K7J6zkwo7HjA9e+rBzyPITlurj2RlwJQpoHDDM34yAjPT3mkNooSR7hnvOFn1m/b6Z72eD2eguog
ErtMk5X5XTpiqImA1wreHwHRbO8XNSuEiTPBKVyRE0Co/JUawvfbYj65SNLCd0l4YeANcn2I0VGQ
oo0rpo4NfUNj9zLyL2qq/FOzNOPLNb/OgVGYlFshujiet9ou/nhLOBQznv6sAeGWzvnll8x8GBt6
VR7baazkMDiu0uEF9hONECvb6XuR7o14dtGBn8EfUg0jTviwB3/nhw7dgN8V13n58PHbftkx8+tb
48bUjfNn9wGRJp5zJJjBimf/mmi8IvvxkEFC860x1mjjlg4UCC8liI+ATBqJ1uvlGAufpUHegDsC
jB3NsG+VbZa0K7tqcaYvjMxmQCB1CRmhijo9fAVDhyWoUBowima/7p/cxd17YWd2QVQassV1jcE0
Xg/xLa0CUKSIhpX4aHnKgHWfLiIgBqavuEjMiCVL9bHtqQMeITwUHtphK4Hf4/5QliJMHUuCvmsN
eRFVvjYCYpDW89OUOgNDy+QbMAn5q9YDKYrkRPb7vq3F5bmwNXPosgjuqDJMqOPph/FTDM28KA2p
Wgual5wZCFu/S864vb81IC7mTWqbrqR+QZ0cZN6hsqsq0Rj8wuz7RwRTPYqJuv50f2QL9yLWCc9b
XOM6+g9mu5uBldnLY4U6OhmGA5P8wqoDaTPm9FghSwQmnmDF4sIWhFgs9LFVUCJM/cTX66YPKgQ5
BDgVpQSvUYgMT1u93B/UwnJdmZhlCbQgk0EYAX8iRSpX0NarIm0y2kmyphmzsNE14A3wCBCn//XZ
Ro/HwKsjCYaK4g86Q3yg5Yd+BUu4ZmP694tNMdai5mklbNTRT4yl0bZSv9IOvThfSGaqBIkOguDt
2oROhzauB2zvPqYp+D2GF0rxxFcFcHxFgHHcX52lLQewFxr3CPgw8HS4tiZ7aQLZ8I46gpz5Vutn
4KweWcTdygd0Kgn8TZP5Kwf4W/98dsUgTaxpoI0DVhLLdW20yV2/kRIRQwRB9FEDV/NbuHkrzQ7S
jwWENArj5HEIT26ezucfZ2Y+8QGacQ8SNOOMjstgAOz4WuyyOBEX3zSbiERAUyG4HrB79PqlDnpm
RKyBNAMKMRBU5i3JVX5/6pf20uUsyNezEJZgQQEajkIt6lkpn0J5FwcrFdpFE3AnoALCucAaX5vo
0j4Bo5BEHXU8dd7zCBhVx1bO95ILQYPZf2zMnJbugUg9qFX4ybH77KX6U8gq6/5M0WkqbjbMhY3Z
magVsWyQyQekYj/s3yoLb2qjxt7Baxq/Il5+QB+q2X8ovLQRBL98ZYYwbSxQuXKAFzLj6Wv3hOOz
owAEBQa0aSA36fq8x18nUlJQVSGGeW8NSCOJfEvMx3+zvaiChAjoJ9CMMj/VbaUO/ZBpWGziqbbs
xaCTSrKPfKA7uZGTEwVmylyZtYVJQ84U4k9o/AMJ2mzSEKdHUqfFmkO01yHe4QWUQbFLzqL/eYAB
uL82qasD1w+S8+tNlgzN0JVSoCGMAYRBTJXMjFtU37uKdStHZumQ/tcUiqXXpuKUlAUhAvZzVT6H
avum9vK7Fkg1Bx06MXxoydr3J3GuaoQi9AQBQScNOry+c57XJr2YwWaQaM5HDcHgEg+qN6RzzNgI
8c4C2suITxUHn5Zdm8zqjA/ZgjY2LbcoBtz/kqWzjOAKOuvI+t4Cm1JCij5WS83Rhb1AH0XxS0fs
c9/G4vyiLYUCwo1Ibi4VIWgRGVov05zCH0MDNbAz9OSRmiHIKSvnMdzcN7c4JKj8oOY9aVPN+bXR
uDTKgVtrDujgOAEeLWO/6vH1vhF56UJF1RR5cgBh0EA48+za4KtCMDSaU0LVx+8OHVizcG8Pf/v6
LMa8ZbbOAI4UzwVFhk7dgLEvdg/pWPF0GwhPfRtx1Dl4L3h8cLuj54M8CaJezVlcaz2+RSVMmw2H
CG2naPgDaux6s3V9XVZlPWiO6ydoFVdsvz50eOh5O7k2iWRQwDOMStb/xTpoWAR1wnqh3jhz4WWn
MLB2KJojdVCg1rT6UQBD28ZFsnGlsvldmZh78ktT0w68CKDKDjgBIYSpxmjtHr8IiuUD+PyRrgBE
CV1kT+muhwy0jkjghDCg55Hhgfh9BHYx5mdv8+VZ/CHALHBfN/z942Nj6P8iytPQ9oGOTvQeifNr
Ewn0lMRgEHGCkb4gCHqhpVYYbi+LK+ftO7y6mQ4E+5BlQfcoJAKvp8OHMBuoHHX4aNxU8S7irSnZ
g1XxE8pYW8k8Bfyr5Z8xf8h2OUjeQBKBqq9kwddxDPz+Sfl+X9z7mtnLSpooq3MPXxPTgauNqYPr
84/QbUi9cdMDTZzQrwyFImenA58DYSW030N+pdoNmaV2MlhmexskS1BZQlu2cNCVHfqWzZwehmqr
hAcW4jkdGXUdgSD4Q/L3SR/wJjpVjV0JoAbG69egjItOAFUzNanMjkLswduRfDBouzZYzOy9sU5h
zcVGFEIwgo+9Bq/QAmwIol5AN+9P55LfQakY9erpTYf87LWFKopynHGPOVp/rkdwdgYvTAEDYrNy
RS1lbADaAqn71DyEBozZmULRwgv8FMtW4txk/AOcTKaG2Ag1OY5bCbQYOrB/1MBmeoJghfX1yfjn
p8rpt6JCbRni5xT+DJxZj5GJTAQ3Q2OtgLKQIYAWDFQ0JrUeqtDZS7Mt5FpT/JA5ivdLHH6lfQVG
s19F+ksnhaWyZOW2vCXjgCu9tDeLSsKiL5Q6hz2N/Ra9o6vYBQTzqs7RfNzaecHFwkg6rsamfgjC
ztB72013PoJCOjzWcgQemt6IJUsZFGxAiMKj6x5Z0+S5KsxY+jFIxgitwUTgefEUt2+sfY5cTsZo
GwlryIrFa2GatwnEgZ6QeStn33SZV5CEOfGO9T9ccOr5KDbt1G0L8XTV6VdqrUspc+3S3twraRHV
/QL2WlCljlnyTvR3sfENeiKZ4emPOYOnBjnCGFg0egR9oUvGlUhvLpjwHXddfsPcF/kgKpjQCE7v
nkTfcNNn0IzzADozkqnrG6A/ZPUREYyhaPaYgOi0tzTxlxiUT6UPXSeXS6uo3WnLzF0G6ragRkK5
CI3Is2uyFn2xDCJsqQ7r7ygFMkDZZ54blO5jb1uEK/5jAYYy1dlRQkX0DhlEebaFC0hkCJmXMwdq
EEplkTNB75nj9T8Ko04qPoL/I9vd91lLhcRLm/MaOLLsuUu9DNOODmhQ+Ni+0W8FC+Q9/Mz4ewo/
ATo0EwKXDoDYZrJSG7+FLeLYXox5no8YaFH51WSf9HZd0UOb9+i8bKGWZ9Jq4w+VUVcnEOUm6UGV
zSpbA4ZOvvJ2jf8z59+dKBfXQtN7YU062C/0fK8IH0wxNHEnKsBP+v7KHl/cT4h8IRGG+iCqC9cX
RKj6ZGBuiWM9SBzsUYZemTEi0lA7CPQsK4URrRWLll3Jhc3ZtQfiatCsonHXURRL3XQa9KoxuSgE
o/OB0/o9f5Xcv/f31FKUj9o7nodgFAIuYjZMRsICzLEdcwIimnX6IaIbJ4te7htZXDfkav8Paee1
HDe2dOknQgS8uQXKkqwqiqIMdYNoOXjv8fTzgTNz/ioQU4jTE91qRUsRTGyXO3fmyrXgKoa9EpDD
7VwOZSOpWWka5zBMnEA+uF28MdxtrVaOsCas+f5y/rBJ2CMwppOh49V7a0wXWvDqFY6A7u9NeAyP
IrLoHEjbs1WqRJ79anEP+7BAUYUbN4L9kyrYQX96zp66zduEkXLt5Pj0pbN/x05KKAc5ClUUeffl
9/1ZWdxhvOVIPDAxH97LvqDLVdrhyDU/PZsuO3iIHqNmwytkFw39j6gsoHD/ft/o0k2PLAkoY+Cg
IDJm4YgoZQ31cIyalWKnEdHIU7JvLKjXMmISaeV5t7i7rqzN1qKoyygsNDa0jkvM5Z+q/HvgtXZ/
SItvSOIJ2htRM2Ufz/bwYCVRKgs+rl/4mjSVHes/2+rYdK+e9z2uD3FtNwD7xIDb6BSm50Q69JoB
+UcGFuRnaJ2GiSiggYZqyLelkn+rvXpfBvvc3Ofd4f63LpwEIgRYf2AbhwPlPfl65cEiVRn9Dnr4
s1cNMOe/qe4LnYN21D2X4Rrh1UIvAnA84OSA8ygtWfOXUmQZQ2bFkwsj0CcuKQ6+vx+Nw1CqdojU
a2rYYx1tIpJ0rd2P/KEMJfCr1q0c/0W/NmED4SyTSLLN9YI9aayLXGjNs+RtfW2bZfvkpSkdjcSC
DzRaeqnWruelbX5tcRYNGInqhaE/ubWAt7o3Cm9eGm0zt6bH61cZdd87QpL7S7tmcnayGjdrwnjA
5BBF21Elrq9f+/iS0aXsxd1WFbSVTr01g9PfX+2lhOGNVdtPBh/ch6QKniL3d+G9INawSYP2cH94
S95qkkjEsXInfqhUao2sVCUZnHOCUIlQPkrmoRNsHRQjBLrm90ZYCbAWc3t0YE8salPT3nscfDW8
ruxS0BPg1GQgMuZDz6vJO+TPyg7mQPuHui1s/WGqSUj2awR5Umu/Vs5o8PTdpvHK0k67ZXalmKSo
LIZNfyuELbczLXntgOA4+WE28tbwfsp5dagN0866NW6mJf9wbWm2prGQx3BtYCl2f9RiaU9vIcls
NnFEdkxYWdLFYanotNK9x+U/n2Gv9T1UjX3jTPGJCCrcqTIyLXrmSOJabvgd6PRhCt9bNMCfUNKc
boqr1YzydvSKIjAm9EkQHmkEGI2jnv0aN63wFvXbyM830RcUGeqfg/QUVIMDDwRwmOao9K+Dvpej
tYrkkldCTxHoG7kknPIcm1VEVpkKCcnjpENrd/xSSi+qufX1H7mQHI3sWfGyr4ry7f4xWlzgK6Oz
11tEbUHvU4y2+Fyh/wNycVNnfxr6RKhfrtyMU1z1YdK5ECm4cuOTOb6ddFFQ9DRAWeMsBonsxDEI
QiEu1jg/FrfRlZXZ6WjGIBbbMSchJz0MCZU4qkEtXfAdWt7DGmBi6d0FLwz32iS/CdJzdtl3CmSA
XN2kwb7X4ubniIq3C+lO+GS+eF/jFYTR4tCYOs4IL3w0AW4ncJSKME7DirR++GbWOHH1Z1V9k4U1
UMvSQulEZABnpl7oDwGyEcRKmwzGuTdfg/Fs1iuh5tKumxC27/EwivOzcZRG69Z0RxhnuJhtrXjr
IYGw0q8F0j+d9s/9HT65qPmmo89mmi5acT60xBdKF4YhbW50hG5HubQz+XM8UoP5VJG+XvPMS+k1
oKP/sabPik7UQ2IZ/LRxTivzqGQnMYNZKnwrhaOU/uNDquU6pYZn8+PHMPY3eSnB8TM+9HG5RZDd
HqNvfYVefHU0/a9Gn9iudXG7T36GgIojwHbfk+QOHiPUUsTj1AY8Vg/wThzhOjdbDu4LLcKwg9ip
QOdI+gSJdTPYQvJieIEtD5v7M7twBd+MdZazhPrZDSC/MM6V7L909d7UBQdIPJ1Uj7T8dMdaWis5
Le1LpDnp8yR1iR+ZzW5H9IjkFWuZGKETpuLJFPLj/UEtHTGEG2iY41STSJkGfXUxWG7TDNBUGuco
U1W7jWXLMRSIAMSEjFLuecbKpadMDuLD/rQovKI0ANHnHA1liH6UNLVrnE/fNXsD1gUo5tcpw//9
x+lnuPmJKrf9nf96NiVpZ8rrq/yz12On/XJ/6AstnwTo9EzxGKPwDK/37dh9v6PbXOZT1H6rNHZi
bBL9MfIPenMUx2PbR053riuYvh9EwG6jz7tlR+wOS2K9Rt+xBAK/eSzMvsUyA8WTzMI8C8VBr4OD
UGx1HifDSwa7q7Un35GGf13FKXlf/YFMZFirVC9ll26+YHaPFFKPUNfAc8WPf2TGrqqaYxvAF6ft
DM1uu09T78f4J48jO8mO/RoaY+kVSSe+SX8k6UM25CxCMZu4FbK2NiHDpp+5lHdNMn5Wwd3U8edQ
ucjuCYV4L/xVJ3815TXsjsOvERZ2jWpj+CYGg9PntqRUdikjFUtgKMm/67fkc7+m07z0rKP2Rcmb
0pSoA7a83TWNKqCnVVTm2bW+8471EnfT0mpopuVJGxLHVCPbCh+T2vGfFSt1cvcwjBv6ZzbS2pwt
uAcLjgGDGjHhE4WD2y9pPSkJ8k7i4T1CRZI+xGt6D0u3PRb4yZAhWDAAz3al7ylZrleIwtbmvkGV
9iDUnyTtNPHJFJ9yXbWL6jFYY4CYVnrmIW6MzjZi1wRV4aaqebbSV836ORW6amW3cvYX3JA1JcMg
skJNCVTm7dyxS9rczAQyAWIISDmBeV5N1AJ0QvYlxT05rd+Hux7QMTXfPjxA01iexLAxP+mGoNtS
bv2L7CrOCPguC2rAgTF7e1RykSZSzWrWwkkq9u6zoD3GpPCTl/tDXwgQyAMCaTTIBkBnNJveqi5C
tYiY3oikkEjcL0ePTXWgZOERzflr2Yel1bw2NxvWIGWDW6FeBfn9qZb/yYOTBh33/9+QZkfSEqK8
GQeGFDZk/xH8yndSqdhysTWewn8Rb9NgzjJJysSzJM52jinXcdSomXVOaCeOpFeloUAofG/ktQ2x
1E94Y2nmElXorbIoTWHHkfNvMT1AA0qmpbqv3J3RVY+ZZRvFP1XDU25Tr4GWF90cykMG7phMDhi5
2wMiZUplNUFhneW9Ou6j6DlGPMBtHEW+RJJFZe+oNS+19ZArrwKMvuEXhUbrNb3Pyb/MXcHk4Mhb
yyJkorOFVQdVCSqtss4tPf01hB6jRpm89JzKXMnmLIToAA0Ae2pEzTD6ziylmRzU4ShYNCSlG817
GpLGrsOjFHwyu6/3d+vSifgfUx/YCFOUEHqr9dxzIj5ULgQFtIwDDLhvZCG4wa/JZB3p16Q3fA6q
y9wgHISQzRPEnwttk8aO1nyXKh4EwcnrjjFIhODYJT8MAchOsbXgRWz24N9q4WCsQEY+riIpDoko
i9+4SOaJjhigXd3qnJg4F98yqfgOyAU1GqPbxUq19uheyCvQ4U3/L8nOSWf4PbF1FdGKhQTispNY
SUlzYJfKyynpqhGim0HuDPFOtNV8e3+2Py4pNmm14QWJvrH8jtG8stlF5Pr7OnTPNZGhV+8apGG7
FXjQ8sCujMyu+6qWBzEwffdcxX/D8MXapakNYaaOnPEvQRE36bj2Lv54VaClgKoNzBEULcz5VNJI
P4guJZSzrwDBdd+yQD+Xnrpv/d9x+gQu5b+fxWnVoH8CTviBgqVVcx/Sh9A6i/RpDuNDcRSLcK2I
Or2Zbl0KY7oyMnOqlQILQqn41lnVmq2kPGWoNBgWrV/yPg0/9dY33f09CPnKmV+IpDDLfaGjkEwy
c14kSbmPq2jkDHTpOZPDBxdRNzQx7PLYTDAhY9f57b70gs0qBnnhaXFrenZhWUlWW6ZQWueSMmYf
ffnUo1d36DcoQrnhPt2Yv60a4oB2Z2RbQXu9v6b/j4GTRgYYwLjnfshQEQGI/Wm+pbSx0+5PCKLp
pMiHdOQ2G0l2OornfalGdWU3LRAjkKWSgISqMANyU8+yLrqW12WQcnkgH/PyCkERWOdfhqOjeiM4
PRVJRO62nv1jtPlfUtj78mUzPFobsFaoJQJx392fiqXTdP09s/MbFomCTjbfo3/ROug/PUfWty3J
T0l+U1f5cKbRzfe5CmM1HPUAMohzb+9vLwB+pps1h8lEZyHgQRRo+0L83rnWrix9ZIt3roqzkkyn
dKlHocurnIx+5HmnVQ7i0GLzWyx3RkzuCLrLam+s0RZM++7jF0KJTF8uohTidG1cOU1TUiJP90fr
jBL2sy/4SBuX3sv9Of94rbMHFLwvXP1Ag+cKlZkU11U3cBlYUEtXMH2E/UuVIUXL23aV6Hhxgaks
TjUauiGNWchEw39mokDDQasUJ5KOvAg9ALWmmdmVnNoh/dyKcBGjfSD0tiD3jqnvs3ykZSraVqZh
q+arh+jy/RlYuHzpOlMsaJFoBgXGejvLalz6qhG4XIfA3LRHl8SahPJFVa8ctzU7s2dFI5fVWIgE
UEKjnqogPdAm+KDydAtX+jbWDM0eFEHpQz9bYmjot5pl18ne9501rM3i3ryatVk4GEhZklsVd63e
Rv+YfgTGB32W+yuzeKFfLY02S++pPFkgyWcko+u4oOzUvce++fLLCDde8zwYu/v2FmgaOAwmTQj8
Rkg4xw9pRijG0pC458gWPosAH/3XfjOBM16hQK/Jshl7HYawJ+Ph3EJUc9/60kmEsW7qalJhR3kH
V12d9ljt1Qmn554NzbdTYj+6RpX0m1iBVW5X2sSWwrFrWzNPS/+8JLRJSjjW7Q31R5F8KrQVE0tn
feK/M4j3wBPMgfNB5cYulRD3jGS9ARVwKNlN/+gqR0l50NdWbtptc09JswqWqLwg1j3bjXqR0gw1
VsDKEvGJ4MShc2Uj+MIfnUR4acpPcver7FZeRCtG5xSxNZLeuT7k7rkZUlDLpEWtx1Lk5Qc7dj3G
dEAbYMxlfy3oXLSL8CH5YejM6Qe6dVguRyKLytIFQKQ+1DkH3B4Hx5U21YO29r5c3ChXtmaXZKOm
eRKKTKyX/s2jV1P9XQj/JuCkvvuf8cwccOJWnqCGjEfTgfU+yMdyi/ZSP/wIoxPkk5mnrXj8hbwB
z74rizNXrCg1tKAyFnW3v7T1SQXbIpoe1ZSTl73k5JSh2NWlp75LdqXsH+4f9IVE8mQeBjB4wCe4
yWy3Zomej0OCeZNKlC3p2yH5mUv/KN4nK/8sJQerVmxRsePoIRqUTfovbvwr6+9O98rPjOOEAslr
FzSSZBeAjLTeOBjdJkEDWF+585ZuCdj2+ReyCuKs2VYNSzWNJI9nH6UtFAz8/f2ZXDwJ9MDTQYjE
PJil25Mw4Ai0RsONBURzjlFXmz7QDCdr3X3bbvvvdeYg87RidCHxw/JNP5oWD6ZkHjBUXWGZeSKx
e4LayeASBR8lHPpxEyMapRbfa3OX+07g/QjoLNuFmVMU3xppVTJ0cW6vPmO2iUVqzJHe8RlRo6Dh
ZDf65zHfetthp+37DUx3LtgTqP4KZkVY2UNLzt2gs41khWpOkdztxFdm4PVZgHMfwkMdvaFtBcbY
zuPSriQn09aYOhZPzLsKkTHFwuT8bu2FvgG7vMhCA91wej350qrHwnJUV3ey9KmuA0eEpbcUo21O
LUaEWLP5F9fZ1OQu034J6fIc2pzmQygKI86epklHCndWvqc1xS02svxk5is3y5LXvTY2i5NNuW06
TZqMjV+mDq7yhEzYv3GC10bk2zk143HwEgHXTrjhluUmkn/ECmTc0rfATRyp8w4JDcZ20427PN2k
fbx2jqZFm1/abB7mU0SWBe7N2w9wG6WK/cRwzyG5y1h1AOBs6IEAtUTCLXms210T/zTzUxogYxTs
DOHrf+89ruzP72+4ROmUjHUXMcxtXPHY7OOXwhnEXa61n0Ue/8FqL8bSmQXewNEBqwVme7awgxiG
QitbnJtO3yfRWZN/jeW30n0Us3jvqh2uy9ggtyfVPwsv3ELNedKt1cz1ZGU+8cS4hA5QU5ABmF24
ci3WOZzXAm6TTpDhs98czQLSMUgHvRpqyb61DfgCCiU8Z5n0+f6sL/RmTDUBCHEQW4ToR5/dCbLZ
FRU+XTiHT5PaYr+DS5t0CwuAHsY52pvHYCskW7nbpU5xWHu3LL0pTEINEti0I/DunS2B33RVGcmq
MG17PY42frBL1Jd2G10sGui2rvy8Mt6FfBoGIZelG9BCeG/mK3vXSOIoloVzZYhOXQhbIC7NgCJ9
ZZvu3sj/ilbnKKuna2GRb8zOXoFSIqk5qyecs/hzLz3LDaTGhgky0oblYgeNJXFrtSn9Neb45QkG
uAZ+WIKHZJ7MlvzAV8a84c6HUVcKbPqkknFbm6DH7fqxUWFdXWPxmzbsbEMjIYToCvCkSXpk5soC
jlpvlpgcBLjL0cby0fXwtEfYJ473V3Ph4jOJ2SBDgExeh6391mfVWdPpocCl22bm0SRLYQaPSWIe
TD1wJOWbAZPofYOLx2WixoGbhIYBZV71zMO+KgZVxk0LlEEoLEE/R4NSrx8DM6GN7BN66w5iDVsp
gwfPgMIZXJtKBoeoehPK31Pvs+x9UdYigKUYGhLPiVAXZPtEIHc7E76nBbKShsK5jVGqErZayq+n
UMFx8eaTUrsamr1X7eWk2xbZGhxkOjTzFb+2PlsHTfK8pmp84Wy4Y2JXFfAi7azndtFqEKWtQTEX
Vx0GCZV6CWj1eZU/iEsZ4Zgca0iB+iHbOmkOgxIQZtChEOfoIkmrefiFu4IWNogDqCxMCbPZ0yut
G6FhPQXwHijoyXKzSS9WvcvcS+rmNm0SUNmSN/NhUM0e5eKSJo9Zv3JFLg5cn8gxdRpAULS6XWQl
6uJGCFLh3Ot7s6h3RhFsDErGnOZS+Y1Y18puXwh8IOJA1hIqTkR61FlIUOnwf/dkfNBu1sWNlVPA
CQQp3bRGtkagsuinJCYXsXLOMWmm27HVveh6kVdhi1yFw14+CL7YH1vgVxszzk6eRc9+FGfaQ5f5
g+NL+tpFvDi71Dp4ulDApUB2+wXC4MdD44vC2WXnWjFZA5+S1WMDY0xYv/nxtxVXsnQTYU1CaYju
Vsqet/ZGqxt6N2E1q+TRDaNN9VfVHa3WLig+GFpk8/wW16qNSwf12uZsRSPooxpFwmZS2vqY2/m2
oZcj/uk69we3NJdIRU8E1hSM1fnYurJta0GzhHOpu29pke3yGMpMqI/iHzRvqLW3UrJdskcxnMo7
b08uu9nTM4skuUki1q4xnLAO9sKl2kuN7IjFa58c7o9tyRNc25rtkygIRDeb9knXj3bQgLhfc6dL
F+i1hdk5L9LaSOt8EM5f/Vre6k4VCFsBsOj9cUxrPXfagCW4LUhwkqmbnTi91GspsQi99EI/9ebB
619N95gX8M9LBRfI1v903+DisEChTfzvFNjeoZZXqQ5NzcJqAi2c0xFJKsFyahchGEXci2vyP0uO
i4I6rRekORQU0G6PVtFIuZwmBHm59rXTn1Lju7/WCbl4417bmB2lImY3liRuzy781e62+jqaByNy
mMLUNjaB8sf6Y66V5FbGZcy2eW/WsTu22LTkv3Hz17Queft2f5EWHfHVuOZuUFcEEik621vBB4nx
owQBsnIW3QP54vKP920s15hVlw4ULbMAh8GT0VM6C8mtoquDxhS9ixF34mZUtMEe03SNEWOprkz8
C6ZdI2GAVuzsBk8CV/bKPAecsyls36HCCD2Zsc23b19yeC7Fw5rFpf1+bXD6+6v9XlRu7koKkJYi
teBn3rbWz7aUYHe3Vg7W4tDgewEXTNYdTNBsBs3cr00z0CnVWs0mossqGP8pHuh6SDtA9PlDVJ58
azdyyQwSGXj3SQ/fkvFlZecsXS7XXzE7dVrmW6PgG0Cwkj8NNA0P9ffS+sLzA8x7b0OHLqIbsumz
cx84rvzElwjN0xitIV6Xpn0iQUTlR5cBKM4OZizCK97JvXuGRcjOI2Cg4akYLbuN6hUPupQIIwn1
H1Pza0f3RjOJzRGIC/qiJlRk4BIeUj080MZ66ayWdNRLlMIkbkonTX0pmxWMzdLJQSBi4vqZdJvm
j9kqzCstTXn/VOJpEHyoJFa8wcKScjAnlNmEMeOCvd3CrW5khjmm3qWyoBsLPBwCd170wy940lWr
QeDC0lk842h2hQOewH5mLs6lymuU2L8kf9UHmq0vkGQ8JNvo1L/QTOF+9iCsDekM3t3fudOOuLkJ
kTiddDYADolQZc0rAN4Qh0rRGv4FOvhe2UyoA7VCD8TWgqfc2BXdSrSyYu/dBV87hmFMuzrDnhSk
SFn+8OXYFoaLVX1FAXFTpg9l+Hx/hB/WcRJxJbnH+CwNuPrsaDZS7WWdq3qXtoq3Raoeym4fR58K
S/3iCpv7tj4s4mQL3BCoqIkNbN6dlBT5/7EFCguozL6Adqw2hP0qZmTN0Myhm33SeGFkepfGfS46
BZ5LlIoT2S7WCAkWDfHcYkNOOOQ5cbRJhqrkxeBd+lbZhPQImepzOFrHTP55f+o+OpRp7jgCKvcT
Mn/adOCvdkYcilDvdr5/gaCp7JCdDIcNSY6NmmQPvRI8xjHYNrgIaOVhj4jZj9WxLu3N6y+YTerE
ApA1feRfwF/0bnQU2odKRwxQTTZRhfZgnGwk78/9YS/N76Q6KfHEpHoxLxwZSl7FipX4F5HHJawS
agd5lHtcrW0u2zEg1wewx1mY/v5qdtuKpmutz/2LGh9E789EvAJ5hf9fU/+yiDzP/2Nm5sXCglZZ
vcZM6w3bPEBNL4IZLaqcqoCHZW1zfgzYJnMT3BioAqns+XnLCzSheYVhrh4cCR/2Fgad7fpnz2y3
2pdB+B6F0soZ/wiTm4yiosfbgSfsBwRpOgxFHQ94atjC9sKh+xQ++Ue/Oit7fa20NvmmuXc2dZMU
/SQMQob8dtWKvG57X+p82IZpUnnyOAgnN/giyHt/bSNa05vng61pb8BxMkFyZ0vnCZrZDnXrXx6/
/zDsanu5SPbFsn/vdpfjjt6vy+5iv2xfkGCwX17Cze7PK0SHDuHk5vXP9vn1x/P52x8oCe0nGHUe
zs7befs8Omd/+/vvp6/W8dPj4BwMu7Ef4L99O3z+9BuW+U/O50/O9mFlgZYc/pRH+b8DmTn8OKPx
z5gG4p3V59ouD6o9riVMpom/N1mTK7k6TpEyBkqb9djwQmIfvdEJ9Ly1oOA9iPpohquZuB2A+LyF
F4pEvYygI71IWmjr2T+tGth+BPpu+IU69KgGjpz0+zbfkpcrukM9lg4Moo4YvZb6S4oATydkNIQp
GzBf+/uOa3KG9z5ttjVpgQFvJZQ4rgekk/5ZgWIszi/cnTyXVTzjPN2nC30chNLoXyII+6KY7v6V
iH3JAG2riMpOAR439u0CNl2ktl1mcbJiDdde4Kr8oSw29ydpwetOkp9EAojuEKPOHq16FgFvd02C
uhf7WXPklSB8aX/c/Px5PsYNyOfV08+n63T0E2j+pa1RXygY2MbhT268mtJGD74KSQzVt92rm3yw
o/woSn/9OCZq+BdQUSpm10OWbye2rRutMAcmtm0T9WLmmnRU3G6l23zJ8VODoBLB+OAIsGZW/DZt
A4pcXNWRT/MQFIEHxGND5RMC2ZHNq2utm/4jRHka15XFWcqoMxQjllwsjr+AI9uv5ub15+U5ciKn
cr4L9MDyzLPrh29Pb9ve2f42nQf7n4PSr5y6j72Xs8+YHTuITOrIV1z/okRPoolWBS2YI4nMqd5U
xDrY8JM6hJvYaGyjMR8lxd/3SFlIj4L5u5YyRxt+5vKb7712PY2a+zbcNBpUXX7g4CXwQCvB98IF
djNrs2MWJl3XerrABi3gHhQ3IVDCBrYOK/6WxQU95Nn2/olbcP43BmdxTpR4lZiozA8lvmffcjeV
+Gi5/kbIVrbgQrCIIfTIqTjBjDFntVO6Sg78JkIqTnwrWiCZ6UaR4JOrNomCFJr2po3f7w/tvV45
c7lTxEFnDk9eWp9m3kTVyzQsszi4KOV3ycSzSzV62L68lwWIwl3rCD3Z1hL6ox58UQXBaernUQYY
1K1xMy04T9q8JBq9pqIQwKPbM14FpVhlHmPvDcmHRnKAMjLJ/2uGl2mrX1mZ7Z06FYe0Rtrq0oY/
1H2o7Rv/a51uocy+P69LKwmVBNboY4G2ZhYvBA1vkroZwks90uV1zrwHt00hzmx/polvW/SbOrx7
7ttcOhfXNmfxg6u7gZAI2LSIH2l63apbrzllvuYgyvDfmwJhS28egoC0Qk8n5ipU0Ysh4IWYhRep
dtpJc3wLUrNQn936JKymhRbdpCaTx4BFi6qsPhtY27YSRAU11hJxKyDh2IZTbbB7FfK960mnoEV7
FSVd/ZPg7wowFiWdUVbw2odMededi/ZPJyi/kp/qU1U5Zf8PCr9F8K2h0NgT/ITV0dcPBrw39TGU
f4TqGv3Okv8AJMh8EXXzdJj5j0Afm1EIi/ASjPWeQhhANj15SiS4Ktcq+EunCEodiS1HHz3Io9uF
cesgigUrDi9y8JsEc7iWpl/a1zolWxCC72my2c+vimDQrIilsAhMhXY8huOpiJ/QHrLBJHY1EhT1
f609ySkinUSzPfVpAp7ZvRwaFexeyDtdUp2WIaW1w/CBxOjK6VmcuSsrs7tY5UVETahj5vTQspPa
/E2mfk3sb3H6rozMnByTluqS1YQXMfvbJyfN2kjpV9E8+Hpkm9lbuNZ9vRQrQn38DucA9v/+Prs6
p1KnDIRzTJ3kbfzoKRZD21BhPkrXOGmXtvi1odnA6l6rEJrEkGx8FrVqKxnc/5fAqHapurnvexZN
UYYibppSqHOsIl3CfSCMFaepLjdy+2I1FHoFxyq/hsKf+6aWnuXwgQHeUyZNcdLft8dJhMQPxU7e
SrKnPSdDejBL0Z60gNxo2EbuuFE0iI0dU/gSBGs47oW1w7bBG42YYKIIvbWtxmoXCzK2W+Ulzw8p
QgO49DWF8IXZvLEy80261wsWmXz/0phSZucgT/XwSUGwuh/1l0g9rkzo9NGzcAMiG1D91LJpTpuL
lA1yoMZk1oNLE8rioxvFxUaMDUju87TZemIcb7WuG/e9VECmmxvuo1EF4cnXDXdHa1VKmTPLvg4d
L8/aaIKVnbVwOhFJIvmPj57eVzNHg7yb5BIKE35Z3r6C6IK0+u9aTew+oRVccTdSVf9ATv2f+5Oy
NCfvVE1c3hOMfL4EAnrmas9l2vX5axQln1MI4RRlLYpdet9AhD4xzk3QLmWeJtfkyqtDI4ovkPMM
e6j1C7sZQzRHvbMAiECuPQK+zEb1qCHyzNeUbxeGiewhZ+h/U23Nb8FWkZWkSNr4UsJ1H/WO/jYi
WH1/Kj9WkfVJW/F/jMzup2g0DKG2mvjSDXYxQPOuCjaco4Ud/pNt4A7b+dv7FhfODwbpsKXXEnrG
eTYlFNPAdemHuZSlGW3ZLOKpMiULyFzqfzekqnj21GSNW3RulPQk6MOJahvwCZfjzC35uugmAbQX
l05uwfHuDe+sAUIrdGMfKitZkw859MkY7SsQNtFMP0FLb/2QIvj6WCsY88S3vIH7WhJsOUfRHnYb
82IZm1Z6axCoSkTbNSQn0leKcvN9M9nXUP7QIQVSZZI3t/Z73bX6tHTji+LGNtnsHphIpP0bIxP7
CssImfwcvJFQ/LAiEOOXUqtsXfvWl7UtrAquLg7lysrslvRG5CzEKEguA/WbjvnLJu4OiLvv78kP
j7ppyvgF9Hx6fLB8sylTuyrsaim+RJG0q0zEBv30Cw1OqnuQHgxpL2rpUUrMnSrUKIVUMN4hRb12
FOfPkfePgPUQXOHEIDpHg0tSKbSNyZSCYDQ3tbuBZcupHdDvtvDw+ffvv8mlA9lxf+hLJ2NSUiA8
nSgn5hVkyqpeYsZslqz2X2CaI9HJ/nR3UrzNxDXEz+LRmNRzeDeTvOc6u51nI5J9USmnIY4odeSb
lvCKpN9UJI9JSlRRfwys3i54k4xILOT+3wSe438xYpln88RcAlRr9g2IsbhFiSbOReQOccyOa9Uj
PNoOBr3Hbl65dpz1weG+0Q9dQiwuaho8/Mjq01k8L5LABDG6nYlVDTYWwf2RjQe5z95i2bE6uD1g
/e82MHoq1k9RSzb2UKOaQYlb0VYyJh/WeyqjA36aJCFN3ljT318FuGKTubEPVvWTqQjiVnRFR0cx
1BmH0SNBpUGEmSXV/v7gp1N6HcNA5kxIBnqV25pUzXuf7ZVNQfOFPlKs4FNWD/6m8mUJXL08rlws
HzfXZAbuPe5LBdqPOYxHLSdCLhUzELfU3Z86LxxlkHZpHez0HJqC7ltRP/pBCzvmOSjOdVyv+MQP
meD3gV59wdzzgmjTutoMPukxTDXxRhge2+hJU/M3qmFNK9mUF+M+QW/oV09TA329D00O2Zlu1/JJ
cA+01yhr3zQ9w24m/z3twE1LfGaAzp5t93yEYD5pWPAukbJjkIXdPool6UFxadAuvFKxx7CSALVK
Nbzemn6K8qze1FUg70SUUZ9V35x6deu6exhrabStyI0dIUcUU+Ty3uRJ/dXX1J9Cgzp8YQXh1vdJ
ht3fQPPIfiKo4fupL+I0NHm+sojBFvGgx/Wpkdxmm6qivmm5gfZhHyIbgYbs8b69D6f13SCAMNww
rUjsm9tToo2+Lwh1UZ98yldp8mLWLzLRUVu+tGVvG+2PspOOQtrt3W/VsfMfG+0n7mv0jZWL6T0v
dL1604fAAwIZh0QtDd9x+yGe1aZml1X1CWmPoyc91N03ZH9Q/i58x/OCrVpA6ec+Wi3a3AL6Ku2z
52/d57j56WntLvdOqaofsvKN3kOfP/Do42mry/BVF6R9t0b4+aFh/v1r0f7kY3ipwCV0+7V9QM6u
jvv6RErnoc9sq1GhTjbsIUZksX71ogZt3T86TSekhx+UdNxWtbZBeyPRj13+kJQTyfrZrzQnhVVW
sz5rQz9xmq7AX95fvPNZpVfhHaBFYD/XwBHLsobxNW5OsZHko112Wv4plSZRXnn0GzBUnhiom7jU
Y8tuPMN/lIc4cO2iR9RdDKh0m7TMQluolnLwWuTAqG29Uc2HsHD7dNskpXQOo4Yez8INU1BRgpn8
GkMP+HruNeGvotA6D57sMj/1PCh++FEpkryVy7DfqGltjrtUiRQQAmOyRsY2jzGmFVLJd3Hb05ND
D+XtCqlqAO2URtaxgr00d4ON1v5NpR+1P0Am8mSudUrMb5t3c3CpqPRo0pf77rKvPL80Do3uGZgD
ruUW7NTNzmat75/WD2OC45yLkPY8UL04ilmQqEs9VNR+Jpy8wD0lscvuKx8MbXyMhJMa1bydXOnb
fZMfHBImqShKRJ/QQiCUdTuN/ugpJRVd4aSHD9R6j1196nkiBuqX+3bmNyd3tcKCTCMzQDrMxfSk
xmvbiJ1zjhzbXPEtH8dAPoieMOIxnCov+NsxNP+LszPbjVtJuvUTEeA83JKsQZKLsiTL3vYN4e2B
8zzz6f+POsCBiiKK2A00Gt0woKhMRmbGsGKt0aoMfSITEubaTs36XFf36EId+nLaCX7WUfzyLL+3
tGqQZuWQ102qB95szo4szKItDO1voTV3+lwfvG1lZ3X9pE3VB3SKsKN2nwg03TIPHrQgYxQ4/pXW
e+2D5eW8ukW44AgiF7I/ojvYqq43cCrVxAhKNrD8RDBzGX0XbhXtldygl463/eCji1+bWv793Tnq
lULpwg5TYerfD89KdfC7S5L9IMIjethx7j1jq4hBkApDpW3JNubRvYnYCFz4dplpDFWDBWtmGxLT
28vb+HDvd3JdodSDboaMDYtq9hIldEhM352hP2D4Ngz+3ra14fZXtlbO2OudoCalFXgiwIxocNT+
U06mMek7idWG01/ZWTnjGDVGr6bYmYvvoANgvpaPUrnjFx/KNxytKyuri4hYeoRTASuD8C3SzW+9
n33NfflB/pI+VaorBNGznDMDp80dCog7c+kfb6dr46uLdy5KS6klH680Xq3hz5T9x1zlbXEL8JfR
PiLXN8rGd16vF74/ZLMQeKkFdcMoadFLp8uDE0h1eeyrsvCqbtyrIm99N0gFQDUAt4S3dHUt9pkw
T0PUht6QioMdg2y/z4wp50kW90xtXSCUT5bgjgoK3a7rU63rdURS0IReq1axcICbgmi2aDJwvyRT
n9MmC2r4JatiPFVz1R18Mej3OAQ3jsOSLSHgzOCbyuj99W/IUq6WYIoSLxiG6B8lssDrd/5wkMZW
cKaybnYaoR+KqnxU5Hkt4HtM/dB7WC26MFJrHq028cYe2T3Zh/uR0ib6iEE9HJI5OcW+73R65MmQ
rt0++tu2AdUx5UGkAOroerFVM6narEmJB79x+jW2CvE0KRXqb5aSOCPob7giJOFQWcI/rTQMblUV
wc5buHG5EsZTjaRqjpLJujfXGmUsC6OSeIXVV9lxnGftpelrcECmFRbVMdRVMXWUvMoj14+ScG+C
Z8s+zyQaIvwMJitX37s1/FzQ8zn2xElBsy2u0pPWNf2rKAcMoZCfP4ih0J4MPZP3xmw2XI3hF3q6
S8QNodbqZFWzOElJ12VwxEvBYwGD28lqa9/NC/PY15V6uv21t8yR9XK44DaAgHzlaFPcyY1RV7kX
zDlsZKSzRdY5FVcx80V7+qwfKoi4NTOUaJHyfZZxymXf391VeS+a9RDOhSe3pmsEnT2k+p0fRedE
vmTB7EArNAim3Um6k0nCo0qvucmUh87YexI2PjDSGUwXLRIn5EirXU6asA1VvSq9igpTaUAqEBYn
KzHvy3rsnDjunmUhOtze6g9tP1b/xmIB+8tC8b6uIsZLZaCRu8qrC/PcBz+F6qnKvhn+o4WsL4gB
LW7P0fQSyHss/Bu3NXh4g3q3zJeGBfV6282pYOxcyitPUvO/rREcYm1gsjROdx7aLTsgKZaOBUxN
AG6u7QyJn/S+aZVeknBDqmmm2/pXP9X0HTvL31nFlFQbFk4QjojCaO61nZiGM1qzReVNTXTIaibJ
qctpQ3RU0y+KthMvb7zfJhUOZp3RFAYwsJygdz4bRJ0vME9NKSzIiidJyPNTAAPmTiC0tSTKf9Zy
8pmIXOcwBSh337Ci2isVBwbmszlJpyoOLn3zOoh7CMGNc4gHLjLbPKfLM75aE44qWIOFbB467F1j
C4zF308dOWD7qJ2yg17+8OdPOdKvmfEjtvbc8eNayQYhQaDFtByF9fiEKA7FpCtx6aU9M9TBD1EJ
qEHe8Ri4VqTYt0/dx893bWz1mnVJIUxJmZRe3qL8UgPx3yMe+jDXx0DSwoXKiwkJL19wZUKoozYz
ejPxkIc7FvfSAzxLf7Rz4xRALkGe9zbK29Vet275RteHYLFKP0Jlgo7cd3VzJ6Y+IGiBVUlMDyMU
UglDX3Hjf8qM8un2Hn4819emVvFzh6jlokSYQJ7XxJFrGs9Juodm2rOxCpOFOhZqKEVThiFzZur7
Mkrh9M9MVy/a9uvt9Ww44NXWrT4YrZwhK0Ur8bKgsufirkpxQPNBVApnNnc4sPZsrY4a5XYtjww+
k/hU6Edt/Nr+i9iuk2Z7A5UbWc71V1p+ybuLSgNaUcYZlphsLGZnhM/FSqkvTkr4Eoa1WwovWfxp
oIkdAFEbpL2gaXOlvKpATAFbKsrqC1qt34U0H3DIIXfyoP4WN8NRnEI7DUj6i9fb3/BjWkA5i9cM
v6O8wJDo9WpbY5r1UUxSL63Q/7x05UlN3FY7C8nFb55U8fdtc5u7+97eKt83UrmYMg170Jza4iF3
H59/lfZ8yGBc2jG1JNfrk/3OlLoKTuS5Sa06YYisDQ5i8ZCFf8cWOdfJgeSa2WhGOlvbojxcjv2O
6a1PSJEQXNzyAZluu97UpJ5MZVZA4Nej4EZ2oHqmSc0z/5Xszf5vXprvTa3ORZhUhloXmBrnbzMT
ARJqvHJ/9Au04c9FMp0Uww3mAUbjEmaeyon8o96MdoNa8+3t/qBiuFzf73/J6tyEvjp3ml5w89xV
3nDoXSgeW3c4dM/5IxCt78Fl+Nwe4BVHzi8pbScfHVD8t3/Epje/2/iVNyPvUwUo+KaeGvzD+zH/
A8MbdFPdl+yXmO8UJPZsrTzZT4nOBrNMPSM45WHJMAlwlmNV2dlvOGa1fo/N5GOfaNngZSwIpAez
YWv2sIVaxZeMLvVm4TgfG+YPhH8zsILZfJbmZ6H7rdz38yXS0fnN3Lk+TN1R3ytDbmS13EjkkoCh
tKUovapoNQjJT7HODmcVvDWn8SH7hyHUjH7F73m0g72a/rY9rieUp7ilOE3XR6kWhCQz2jRDnqJW
JJtkfwzsPEZGwgniXloKTUbV0iXrir8ZXQ8UuEQRFG9VG9X/8NwxeULYuKTUHwYqm3gcW7HCwTW1
OYrZWeZMT+lDVjyO6bjjyFvP+Htbq8NUiTGtDG47j2ZR0LymwmfB2mlMLWdhfT1SawAdsEQdfNLr
nU0Uvey6hpvYSgYX7XHKD25oQpUGM9v43Yz3ClBb9iBLZf+g4IPGchVo6a2oznlfpZ4/X4JFdvOP
rt8F/cOk/xis8+17YPOZQe7DgFpdAZq+TkyjMDKLSRQw1nydYjtDyxv6srgfobWWbBHYWaA7QqUd
5PnXtFeq3FopJIsKPT/4vCmLX+9sodR5FPZJ5gki5OdZeBGCY2YgJ9kljmAeUNK+vdote0uyCOSB
sEFbY3nqQFGiURoZoo7Ee014ANvj+P5zoLpGDu9MB2vPbYNbVx/sQ8s5YGvRH7leoJr2YtVlasYj
Xuqx3fpPf6aQ//01aL4Eyh6GZmt55iLMge+QP65HYkejm+FLsTLuPd8OIOzRA2g+ckeLqHTkL0Xo
76SqH6AVfDvqn2jPw1HJKOZ6iM9IA/BRjZB78wy8ggJlVyjeVL0q3UOrfOmt4Sk1/cug2KWmHJhZ
ceRPAc1w0IXl3DP4rLlz9EuI7rtvt/f9DbK0OrPMczB/BAJ24XBYnVkrKGc/8NPCM/P4Luq1h7qt
/lWs8rcG+BlSyQGH05hlVxvxVAmyU5OIhnYQEr5KanH0a90R6/mzEJ+oce/8to2gRzXAWlEIggOL
g37tFIpeD4o+CoVn6H9Gf3qc5dg20acoZjcQnnPoWOonfU7crg/t0T+rZucIVJ+F/m72Efyg/n37
By321nuFshJdUw0kJvt1/XvirFZ9YQgyzzd9R1MZjVWN/BINseyWwcttW5trf2drdV3XfS7q/qwu
sYArdCcaoU7Fxjepmxl7vNZ761odviyIUpNyJk+DEh4UBoHlF0Fsj/mwk61uPb24PwNvwAMpoq4H
e2JqRmZhcY3VA/I7iVoCpCjQu4RXJxGdLhHdMFWOM6N2RrY357/x/mEbBVAAkrQL1p0C2BOmOOuj
zAu62iki4y6Z6ldrlxXsA4xrOemmSFea+o0Fh9bqqpaSXjAav8k8BSB73YwHMRo+dcFLZ/ybBpbb
6vasq+7gR+egGX6q6mu6Ky24nNm1n8IcJy7Yb8aSjVWyUHW1Ms9+zvWmq6kjmwWKh5b+57aDbj2I
NI4XBmmwPTpwlOvTAFAmCbWahUb5XzMN7rIwO2ij/nvKx3sNrKsRGY4W5J+0QbuYott0o3v7F2y5
LQ8ijyJwQPUDFa1c9ppapVXGtB3WWrA6CCwFzAw1wbRzf285Dz4LXcMyLEyr6Xqtcq7wsYZ2AfeI
km12lgDHsiUfJH/aK8Vvmnp7JdCPpny0DoeZTtEZCl1M5YcxQH12appPEUWDnet129DyBZEUhmV2
tSYy2aqNjIHvp6gwJb9GA9jkZKdftmWEoR0AmwzgQ4W5ypgVpveywiKQEOAcPfSG/HuoC9HWW30P
vbXl9HSTZcrcYKBBr19/Ij8rSrH0iSBqYaBY9FRE486GbcQo2nKqGcQX0UJbSxlrfW9aY1XkXj33
hX+fjS19GJ/mzakUpta/CwWFXFnwJyt2BTqIJx4qMTvcdvqNDaUSTbsCoaulCbg6dbBYT3XY9jkI
rWfVpKrZ2RZSxbeNbEUFEEHStpbA7lmUjq43MyvS0NRpH3pR5n6zDr39BxJt57P3+u3A7L/9tbOh
kth5Xbdq3++NrqsrVmlmapxhNGlqFz58NEhG9JGmojnU8V1rOWMPF9nBV89l8rWO7gUIi2+veyMu
hJJFJgsFXiyL683ti5RJJiXJPRBt+tGIQv9QM6oD6TOTWKZSHmsd6bZZKfcK71uvBgAphjiXgSBg
1qvDmEVjIYf8l8fLVf6sxHa404tRddBFGO6i1lw8SopP5RSNjElXujNYIAkiKc6emDAUnFTJm+N/
3wz6rAZexs3HD7v2gRHVxrREWcSrhMR8qAtLOjTERfdyWYn3QWUFh3ooJ1dTQ/H5tuUtH2doSFmU
i+gzy8u/v6uXiuHUw0Kdl56gzUe/7M957EyVeLptZSPComu0YK7YcLLH1dUkWuE8tnNReJ1/qKqf
cn/+Nmh/d8uhW2aYFABFyEVLkWX1Zenajk0h1mxjmfAV05jQcRTvhll5LPpZcylC7A29b1xU9JCI
cpb0hqtidXrnLByzPClK9JCUeylnjBpir9S4FIrkaum5P4lo+tzezK3D+97mGpmZl0oL0RB923Z4
MYNLJP7ozecuFe8yqnKp8qgiIt3In2eAqVn+pQ6KU7lXZ994AZbW2TI3BH86T8C121iSL9TMDZfk
VbMjjD+aYi9+lfkLq8AKkRAIBWhQE2+s3xgRSE2SVwPN6eQsxQcRVH5J0njo+69D+lWaOjtIv6TJ
YU8LdCPSATpOLEDVirt/PUXZT/ro+wrZY5fKzSFT258KMilOYkSinZVm6d7+mFv+A6vNMnJGpZmo
53ojRSEpumyaCgKrbq5sPRJLO4Cz90nq6f/01l2V6Oga9XGFILIg7sRaG5cwQStxHTh4mMLX82cF
hW0jjgSakBbg8CZ00E1K0mOtnAchX67inRGDDbdhkpk4iIkS9EbXuA7Fn5JeKWv6kN03qWvteE9Z
a2NBVFelZUqf4Q6AYNfbGaeAUXrQZl6sqPU5mCBYL7Rx+twoaeJZhQxqSpADGMkDY6fFtXGRLpUq
hBBNOpEf5gAGZRwas55LD6o86lVW+6nvpnM8/w+tXO4apjDBq4A5Ww84gKbvpGFKaPvPoxMGuh0o
h9suuZVtAJMArkpLaelOr14jyDSyQraAaAS5cG9yyfRz61SGa/q1HfTFc2g0sPYYvTtUpu236bHN
9oTqtxxFJrtDCVwCebSe2510NUAiG7CGn0S00b403Z/bi9wzsMr5+8acmcFKK6/JH0bx21j4e7f0
4mqrCwzA9wLxYR8JclbJqVYKoZL5fKg8PeYI0N5BbqO6RXOWj4xtSZVt7vVPNp4/g1CKcIoCGMip
lcU8rLI4moLKyxay6lC8GLC1q4dCgch2J2DZ2j7GppYhLRyFrOP6nGVzKZpl0VReYdTSoWhm0QnS
aKdHs7UeYhMJUIFKer92Al1M5KIp1cpTy9rpZtkVEarQm9iGoOqJjHgn59i4+UnhgZ+rsgHcbY1y
h8NyNKe+qBGBpvkVjPdGp54Ubmg73FnY1l3B3pE4LWXmD20YisoiWU1Se0lsVgfVqh6HpCvOebTj
5FsbuKiNLaidZTRoeWPfBXczIgFj06k1wV16HITQk8oTs4u0+cvnXSLzDZdA9YgUBoQVwAJpdaL0
sg6TWE8bpPGKr7M1Onlc7TQ9tkwQZQHZgVOJWvkq2EqyYRroEYIda3roSgw/PvRdutfq2PADk7CG
VVBYIvJYXX+Wz/2XSgCr5Np86I3YFmYomvTM7aPT7UtowxLBKmgZxu3emh3X30eg35oqzNB5UKK4
avS7Lb6K0BPukol+3DewaIsSCFAxylRrqJgsZGWu9oCg9Vk0H0fNHH4EFeXN26v5GMpghfYmeByK
ctwL16sRIzkepIBQJg/7T+qQ5zCIoC2pBK1158cwIIyjWaIS3AgHs52sw23rH/eSq5aYFIAyFwag
7GvrDJWXBS9m4TVDiYRMGmtPqm+krl+M1MhGI9xZ7QaQcbnbKa+C9KCiuQ4URxly9FAtS08ZAuDA
s9BKnxoxNu1UEoxPY5PHj3NDKGDWGTBlvfH1f/S+RMIpZ4bseHvxHw86H5cbn1+EI/EZrhcf6dkQ
6j5ZXCRNX+FP/KSI39Fq6prKMYy9a3kjgcYaTEUQDNPFIEy+ttY2STiga7MgHOUic5umrL5zw2iD
rfap/DQWBbVtIa+g4MmFSP0HmitV/jQwPx06Q1LDcKn0QoVa2GyUO6/ulhcsE8vAWrnCKT9f/7TG
6jMjqsTSg/RnCp7a+KmOnHrYifW2thvxM2Bn4LPJZlfbHdeBFveZT6zXNPp5Cgr/pPmRdEiTWHMF
P3qBkUresbm5MuqhHGGg9+Y66esnMY/VmHCircOjKAjZopZ4b1Rx6VR68/O2P30Mo5fiKx174i8C
dWX1haWs1YpcxlhTTPbSD7EgaEQqdvITu0usAxXvncd36/IgXIc9hcyLi3f14QrCZ2IALt0meZHF
H6V0CI17JYChsVF/x/reHf/xBWaB78ytvuDQNZYI8xVQl7j9jFTSedS/gyrakzTbchRIpxZqW5Op
iXUtW42DsjJy8h3++TSkwbEZp8vYkx/IKbD6eMf7N83x3i9Ux0w3rmtq3ShEXTnh/WYinaIQLPls
dX9mxfxXnH6F8Irc9pLNK5B0i1sAZAu18lXAuRAO1qoqlV79KUn+dq58rE03+dV0qFo50uvrbXNb
34ym7tJmoakLwPr6bCdJJzR9o5ZgPRmsbkDHQ6xhTXskvlsHDQI2KLV4xfh0K98PA7+yjG4i9UBZ
Mm/E0p204Ps4qy+Cqn+9vaQNVBDDxQysM+LAWA2jPddrkhrDD4VExhh1WFSxzuFQHEfZYfAxUpxZ
I8Urj/L01bBexERFqozgbXgUjcsUHW//lC3f4VZhJHsRmPxQ7M7bsVDSyqy8ajrIutdED039xQjO
mrhjaPP5eG9p5TWJlvqFHxoVlV9bN5zuUNjpLy2yGX++K2ADRz6zcec9FrWNhihbDZ0FtU7yMlQU
rrc6auekJHyovBklWImiL4yOd2k93Im+ZqeWRC90fI3L9HUu96oSGzi/hXucYHJp4FH9WF03dQY3
XRrPldcD8CO5YGKnri5t/T0zVLuIL6n0rMk/RQbMW/8hKSB5zYTPKHzt5B0b33iZViM+o/BNsLD6
GXKUVvSI2PmMGUbpmDnywElV3J3QaOOgcomDJFgYBRcMxvVOo8Mxp6EvVF4nG14LYDCSH9Br/XLb
YZfvdZ1fc8m9s7K6DqaimuWIsTcvTtN7XXdgDLWpvRzafMdhN5dDGYINo6VNwHO9nCEoIk2Lqtoz
++4gmilEHPJdq4y/b69n04yhizpj93C0rtMOoQuq0Z9ZTyooFqO6MmD2Km1PIbWFnYt747Fd8oD/
b2rxk3d5oSCiUwsdbO2FPQ6QXLQ4cMJYeIlaSGorK7aTCv4kf6+pt71CupMGVFDUyFYbGfWGXyta
XHsWQWp6jn75e4DaTZ8Ab0gHBTJQgA/XC9P8grC7CpeEN7aZsDgURL9qbB2SYucobVmij4tmHBk8
l+ay1ndb2FVNM01xXXsByIoo1V0luWcI+li1f267xda9hWgB+QWDMciUrENaq0GKewyG2pMKqXtK
iqk+SuU0/5trcnuqywKRGUl96CNjPs6ifN9GxZ6Cwta1scA33wAOwIOWvXi31hiO1ZoZx9qD4M7V
M3SWxy+BcIwE9Vh1/8Nhe29r5Zq6kPld1vYctlOv/zEfjf7f2/u59eHodyG9R5bKfOHqeRcKmA/9
ZK69PHkNUpRefoDN9KXX21aWy2d9Ob09MoxtEkCvh8CCVCuHRpFqD1baojwpyvfbf38jQGc2FsSW
DOUMzNKrm1y3GkFvE4IUKOSyx5B1fs+E4l6M+X+VGZmHtE1FG/XU/z6rTouS9gj4AuboWNu1LwR9
I4z6wCBY2h1K67sWPpnNTlNi63Z6b2J1tOo+7fJQE4kPUroeOdxWIt3YfHpWrfYgip9T8SBXp9v7
ueXiSymOXM6giL8uXnUNFXf+rfI4Qb3Wu736o7Lsue8ctQ52KAw2TzQ83ASxpDvAQVbnSeyDSOpN
vfbqUv4pRKJ07A0zcGpVq1wmmqSjpMBsUGRB7jYBgLcuHayf/329aB4D4CBPpvG8+glW1gcQIlEZ
bJv7MrI+kcC8BFF0kgLpsdV3ynbLB1sfBiYvqXeiE4TrrI5cTLOk7qOoRdw3RSBLg80q9aWdN23r
XL83srr6gyYHOCuHrdcivj7Ep9n6LAx2Of8P9z7C87Q+6S6BUFmZEZjsDP2uJGC3RvEiS5mTTcZ9
E1uqGxZK7N7+TFuLskDO6otGD0L3q9vQb3OmPpBx9nCDCmoSeOtbqR7cVKvOvt62O+Y2PhRdz6Uv
94Z3WVf1xdigl536jVe3Lb6nm5VDKygBQRfuKW9tZQE06S1moHEKlLfXmY/iJ1ZYd61nhGXJ4MXf
PAbYHQWq4k7jbHktk01HcxbUc9qJyrGRs/xxCI38GGahCQ627He+7MbiaTRAcLPw54CKXl07VWRO
jTHGDa8csLPAtJW+c3Vl56LZOvw0aJj+XiorZCKrQoclj1UX1mHn6SeruvfNQ1Q9tEZDY+2uKIqj
bESc/Lv/7EbYhKOaPJ3Ma83A2RhGzKBw2nkQj5n0mL20+PnfXYe6okgai6gjadbqQsn9bOSaafq3
kLLTnktJseNOdP77Qt5bWZ2HJg0qpZ7r3htmu5y+dq1bSJ8HOuW3zWy4gkb8uEBLycr5StePnDzG
ftrm0eDpxe8hvA8lR2l/3TaxcbLf6HSh3gexZ67vRLhQCpHewuBl8yWOXktg1X4iHyyomm8bejtI
q9uXcjjoG0rzS0K2irqbSRyhX28Gr4uB309h+amuvlEYh19RGTKmIxm6oUytWOcik55rA4qL733g
dDKCRP8O+o9Zfyzy2K74oLVKneJzmj/q/ase6U40gBJrk7MeV0+3f/XW9gD7o42ECCDiGasfHWUw
Ysy+NHhGFLu55SJRYzfaa6RHO367bQinhbl5qeSuAqlpSstUN7rBa8rsBBtOXynPQVR8noI02TG1
eM2HD0E6DO0kFVyYuq+9apzFcUwSZfCmUxDfDbp2oooa64Nd7857fwwP0eTjHGqwk9DQXIczUZ+O
oxjDQaD34GR4L9qH2I3CX5X0txT+3v5U6odlQSCB+MLyqeg8r0NdBYX1md4Pebg22iN3+LhHPvDx
OKKDC77KpLRJGXXtDPVc6UGTLdXotJZdimj2oCJfKqn/VewSX2NCD3kpmByBV6yf27iZdYK/mPpI
qre2GDbAj82TGMGLmGTOnIre8Ngn6U48uLGBVIW0pWnBbCBx4bVf+KORNvNE0iqp1QUmwR+Sle9c
AhuVWuAcizyqsuziBy6XUWxMPYkIOTtoZNx0lgynMLJHvQ1T16pgkEWprHaTmk6VHJqNO86Z40OZ
sXMEtpb6BqhlDIYn0Fod665MS7MQKaWggn5IhPyg+v/e9sblL1wfMvq2zMRRBMf3QQFebyaNE78P
G0pcZVnaWaRk9Ct6Cl21fylVqXUDU/3ry2A6xWrnbfp4vAnlaYwtC6O4sRbZEXpNo85n1F4UpGeN
wooeXoIFvJYEnxT15fYyP15bYO/gbIFzlHYnBZXrZcoqiGhGZXtvAtx4VyooQchmGLth2053hlKI
Ox9uY3FsJxBHMI6ELtoqWkMqoZCyvsBe0Z7BjH0rfUh/BJSFbHXq79VEPd5e4McbjAW+M7jylDqZ
sqCUq97LLeMsM7MVVq4BumrGQxNfPjFNdrptcbWlPPZg4EhoSaihsPiQpUhqoAyj2RSXKpbgIdXH
/E4bUtNRpXh+SFttr2G9utXe7FEJZj5G4vlnruP6EyITaWq+WJQXgwk/leZpRIG/Mn7cXtUazPVm
BvZOZjeXki9Yv2szhtqYKY1DzMTMpiDDqN3DjAvbe1yWzmwMyq92SpPnfoCbUpom48GX1NGV82G4
nyI/20kFV360/BrAQqAqERsi6lmXhq2SfmUky81FUKfmKM3Ra27EX3QN8hUryNQ7wYfa6/YObOwz
zy2oADpi7PO6YpFnTYD4o9JcFDyY4WMhhBo3HAhz5nDHhdZY/rfl8QJSJUZAgHdktdlqkSmwNMso
NYVSYhzR8/HB3nYMsFpJJBDkR3oCt2lT19/CIunNgyAhzmEXihD88pFe/adreuEp6abatLNuriGL
RdJagfk8LepDDfcXU9p5LoY2E8blTt1l3Yx6+/VoZymLGizv7YeYdODdMCqzudRSWg52EsTVOTDm
zC0KAzXCph8E+hNBfmw6vTglwij+BPLYynbYVcJRqGKo70Shu48j5KFVH7rqvvTrnc+5TqDefuXS
R1lY0ajYrL9nkszhFOZGczHg9YD4Iq6fGiEAHDamsxOYaXUUmi51ND20aPPoSP0hsrjzod9Ozbtn
hh+xJMnUM96maEmtrk9VMfmweVIMu8x+gmRjJvta4MrjvAwI+8ZInlVEzVfOt98dQ8CG3bEGG9ra
+TQG/w69rwAwG9qKyEzqq0czmzSn1rT4HlKWPKBfYk4lOegIDbAZhnr+bzSNfevkENKTJ/SB8gUe
XUItUfHn+ZCOnd/AFzaKX/7r0ZHADcHBp1DBXODJ16uso3nSk2FqL4UsFYe8biTGkkkdes3aLXMv
gfZ6R3lXiI+5gel+rHa0q5YkVRSxBQu56wepjKJBE6MEaPmmWwS+/zoaBRBKIZzOtdJxEOT5O1rM
8Y6DLYbWP4TbAgKXhUAcGqrrRQdFHZWChn8VxmghmRN98fU0OedDRKknRjs2bv7b4/rmTBSkmXVd
pJHRRb62aDSqVifq3F70uYQJ2yDsamcVVn8YkQ/42XACCtfe3f62q0Dp/xkF50hyoMMEsa5DRH2A
6mcstReUOesn2oYRtEZ54RpVNx2IBptTJ4XqKZym0PFnPf9fzBNuc46X+dQ1MkKEQinrOj63XqLC
rGrZ8B2xBQnJDPV3kjXZna4KjZP0texQm91Dm6wbssvqaacQq/EiLmj0VdqnibS7TV/oL7rYRC+p
3iCJpIrw1ZqjfopgVDwoYzQdxq7onIDo/di0leAQ5jwrAH+ctpIrt8iH4JvRt3vduVXo8/bbyNRB
oQLZk6nPXruD2I2MZklDeQkCKg9myxRHrxoO2YlkVxTunkwaaZ/L1FJ2ItiPLyVvJAVhxmqZe/vA
XEcvqexpDdaXHnG/0a6DhmFPS9A78eSrHPwdF/gYcDEPBLEkhTCK2nyK63XORhcOMXMklwIAxFOq
MvOl6s3kmFrJdEdSatG32y6//MHVyWbMgpvxTV4DQtFrg1EQh/EcWfVFkOP5KCyOR+17r1u2uayl
eESthbrteviZps0ADC1oLt3o65nTSr1SJw5lq1L4HPnpTKQn+Mow72SRG2ZphkPXvhBPwSaz2k09
msEALouTpx+SBgwN8HcmwOMTtDsp1oZ/EkZpi3cCN/wgkmyUklWTTTaXCpG4NtUcQ28POiK2HXit
0ihOTb7HBrARxRKUUGGgCcOQGsWT609XDnWe9F3XX7iZrG+Bln4b9bQ4lGmmuaGGYJw1KqnTE7ba
CTpmDvUwGqORqiFD2ft71IsbjoQeCkPKpNLc1+vpyTEuSr+BhvrCOK/6HI7BfEz7Zq8av3FDUxqE
mxPFZBCS66HvkgZDFUVyf0nU7LGz/GNiiO4kwE403xU1lGKG8mVQw50IfcOPqBoxqQzCk91eX8yj
NOe5MdT9pQ663g4B5Eht9kNswnOlnm+fx41wmdGIhbcMXSje2jUHYlaQhTe+1l9EqY1eFF/o9HMm
xL3lxK0fP+pxlz8nvlladqhwT7ti2YAbbesq+60EanIcxMKwE56xx6CMxs8Uv79XSSOdiXGbuzoR
pM+9gkTr7V+9tUFodFJSRZxnGU+4dsUAfFg3lsFwaZmKGTSrB3XS/1TGqnTKOj3dNrZx1qh0LvoY
xORLOe/aWKkPSlbnyzs11r0z1bNhp2n6uw3kH2Hfuk0JKFNt9+K+LatQRDGOyhyJRsZ/bTXu9M7o
ymi41Lr20mSf5upXn54SnzikPWiIWtxe5Iajc2ctJbe3ib91UmgOcSmMbTFcml4/j4EBtejXHF7W
MjlYSn7Kf/sozt02uW4/LY8sjYq3944mLGW/6yWaExM/iZgOF2M24b7JJvOuT3VkTyDLPbWq2J8g
oy3OQTQlbqaZ/xBntgeJWqedWeFJm8y9OfANt1oeQa655T8f0PMS2hdBnDXDBemn+AF+1PY0UZk+
yVwMd0I6703wbNmD0BVQB+ePN3HxgXegjrkbJaHjmb9I6uwWoORtTt7PQCn+IRZt//uZAd1INENJ
bgGerRwqa61WRw5xvHRB/L2ihGPNf0tteg30agcm/UZEtXrkqb2BSaUJRca/JmCMeYRi0Yq6y6TL
0xf4NF+7Jv4uVn3pivE8PwRyarlhrRhfmFMpnHRo6kdEvZKDIUYR8tGRFmf2VOZ/9E6fKmYWrPKl
YWFHnwquHca+bMdFMp5gT5GPA1WHnRO/7tfgmbxxNOmWyQKykHX80BSCYdZNMlxi1YhhHBC69I7U
wXwJAuWY9H18DrK2fkojMziHBgTNkgzqfNBzMt0oM45lqIzQXeqK29I1OdVVbB07S2vPRZ9P6KdJ
Ldp0um+LqfkcZrHghv/H2XntuI1la/iJCDCHW5KiVEGqKrscbwi7bTPnzKc/H2tw0CVKEOGeGXQb
GMBLe3OHtdf6g9XxzoHJ5mScQm5SpvdR34M+7dstHYwrXwcPcnotJtkXeIs1hneEz2XVWTscqwRP
N4BF0ce4b4LXiJ7bbhj6OrPDRvkEtXhy2lkZvNyYxp081bHbd8O86ybgoWPTt/dIaPv3JgeUU9Pg
2ltaoO/zSfPtXIwwpFMqcRd3hbqxkC9vfn7/Ity9iGxwZi0p9LtdU4ty0vmaNhz9ufShrwolKk1Y
it4+nS73JlFIILn0ORZRwT+PYsIpF5Ocs0BthdbNE2l+DORi8FJD7F1j7OSNUV2e95TjAbgsNULS
mTU/SNIbpZnncDzqWS87iWkMjwhYzbYaKv3OSIrQbVuzwOZA25JhvBYZtSmqKMDIwZet8rqkRyPZ
LzmFmrH095EcfIpnJFuHXkMBWpSnx7ZV9mUzbtWzL68cGi7KQhCmdiND+D6fYT3rdMEc6vnYt3sy
MBeFoPFF05t7SdhPpdNsqaAtRYPzU2mJhz7JWyFSM5f//926MWgqTXkczcehHPZyFNmKhGVf8FJJ
qjPnW/IeV0dHBwQbJVIUbrnzaFO3TLjWzUfUHTq3tipwHJagsNM1y5Ym4yQAoHSnaqk66fq8sZqu
rF4K6RCRltc1ZcTVWEdqM4ARmdtB9qbxLg6Pff3d/E9BeGVB9UZgag3ja0slLfIJxcxaar83UuZG
6fdB/x3ibnZ7L175cozGQoIMgXxwDatEAeKaIQ1iMx+h+4T1kxiftO6TmEwOCmG3I1155Cw4TwbD
7C/4XPn8s4WjL+hiak3HoObtooA33kWhGydOQxFCddovbZvatQwwUnM3Qi/7bLU+F9tvIOGsmoUn
eB7a94u+lYN5PtJp7R3KdO3gcAeZHqtFe7DGsLIFLaI4p4WZOxkIJIVVH208PdZdyuXqQx+JUpjO
HJBbr869VO3qsTH4FbnsKl/8Vyofrm7Lrmk7IJRvD/nad30fa5VZB00XmpVKrC6aXTW1Z6o60r2W
hg53zMaXvXLK8UymTERtk/2wlnicpVEex0IVj9RdHmkAmAN5nca/FUT/2q9yWW9k1JeVHOoqnG0L
xJspXYOrqL2PRVJN0jHS0juBV8MrxtORXebCFljzchqJhMUMJq3ANfh05wtHL8OyaQZfOjZI2cov
ZvWr1+/Flm7WFGzM4rVBcVhTMySro5WzyljlWqkNK43kIz6H7UNemyHmN4LidWUrfLu9OC6vedxm
/ncV0ma48GVuK6k2Am1SjnGflzu6PZ0zzubWgC4PSnBm1NZJ+JZNv2aFjEaeZ+IgyseuVz/KeG+I
tWVHeN7X6ZbDyfIZzvc3oThS4GnxygIOfP6ZeFno+hQZ8hEVtWdFdCXxEZMVL5jEPUIL+5qqDWz3
jZLU5QdbIIs87Sgqgqo1V9cQuk9DYrW9goS9j6QpzQwBe4oeHcyNlXHlNUekRQ2Xi4BUeA2tyes5
SOOM4ZV6Kx21vv3et5D5ulwvvawIniUVV9dKQLypN3BOSqRqtjl+Qnueq6cqav9SII2DjCYG8Bt6
nGQ2VALPp5tSXz8ovqgcyyS36+y34n++vUCvFLDf2iRLDs0UX9iomFpQm3MjKbgzinFsS53SoGri
oxquTpxfYiPXn6MqGnKXdwbvGkWrU5DEIOhap4mEbtwNXTsKTihrReikYojuk9W12cZGutKtQ9qW
98ziWwVdZ82TsKoxLONRV45G2ah2mqTGvkvq/qEIrMqdIHI42syqVxQfw8/K/NkJ3bSxDK9sM0TG
WIK0l5aWzuqIGrTE6Ia6U4+x+UPpFjmtQ25lXubLG6fulU2GHhKepmxqxAPW5azJxx4r7hoVHf4J
aEuPg2pqCLpdl2mx18Qy3pXVmHpC2ob7flQ21b0vTy1eC5Rl0aFZ8q61ylYglHEt9aN6hLD0oBaR
HYvx89Q2h1GMHoIEAQPlTo1+RFJEHwEFbk3Ck/e5x+/t9uK8su+BnZGWkc5A9VmDUwxfGzsqD+qR
4xqGiJTZmLo8QCR/vR3n2oddfMiWx8OC11zlS5aYtHUsl9rRQgDbaub9hAnI0Ado1G9Eujqid5FW
x6cc1WYRmIV2TOoaMN2XKIvuG/HH7eFcXqW8JyFc04GhB0Nme35o1GVJE7kdtSMK5bitDuPg4BT6
CaEdNAU6GG6T1NX/4VMh4QLsWQMcfIF0VXO/4R4xteM4UN4dJgPoh5mqXtlWW75IV74WvRc6jTxs
IWGuW25pqOgN/1CPQVk+6xZ4ulB81OpfFdratyfyMt1SlxwBgRDK8wth+HwipzIKrQLn3COmS/eC
cV8qkRuKqMpLP5X6dy57t8NdKWoQj6ITGpD0SQl9Hg/IXV927aQdM20WO7cnc5BZ8tK0l7p5rJ2x
Cq2HADHer2aWI2Te0pTcG0IOdX9SKxSBBmnSTpVkRaLd67i4OqmmLIZO0AFR4dLa8JcqZyE4fCMd
ClsIZvFxMoxSt5XYiH7eHs2VVwijIQNnSOTgFJ9Xo/ElHQ9wWTviuCRXkW34k50Kyb6EBG2KTixh
oiI+dYDkp2G0GfnG17vyCljOauqFROcP62KhqpB9LYWdoxHEjlr4H4YUjlvzRQnjU/vFEO+zbrDb
1ktDeQvDd+26oiLKdyRn5gRfN//HKgFwhzLUUR5/RLPmgBv8njTPCPPSKoR1rsSOLo8l9PP97Wm/
cnfwqqIADOCcfHqNBsuShXugVfrR74Ha+GPQ78KsFQ55b2EQIYvFzqxNCduVckQ/nW7X7nb8Kyec
TsmU1HABXANtOf/qFSrG5Fc9uSiKxm4wFqmrASB2qkhpNl5eb2NZJaPcDchBIjEBmWxdIPDDWVOm
kGwtnuMdsrVubH2rIv8pAbLpK84UNvA1scULek+vXwN1kRk/TPmh1E5l8Dud9lYY2RKy4w1FFNRT
KaZ4RotGhXJ3e1KuLYelikGdEhg1ik3Lkf2ubOMbVI8UPVWOqvTNryK3aqxfdCJdU35cag5d2Xv1
qByaZEsQ9AoWa+kwvhGOsQRgqlaR50IwYxInMtrgICvB3vcPfLWvZjk6fgos7FGs0oOaaHtDaV2/
O4RRe/Dz0au18JCG+ofbM3F5Ny0/h0yTW50f9ZaOvpuICHZqFqaTDldhN5iucDrJ05diywrhahT2
EvUPml2X1VUjmbUQOdgjzsyFU86I8Cdxre54vPJWAfVLJcT866t9UUwGhLlYznGGrx4pkxKbpe9H
KHY287D3G790Y1nO7Kyf4sPtSbzc44tuFbm6iGwaT9hVFlGLpa7XraqTRVhOmSpo0zTOkBWneVQ8
M+h49+lkF+3z7bCXFy9hFQgBS/bLDl9t7TLUQpBsun4U8tepfg7Hf9KAeuvWrXt1dO/CrO4NWcjT
SQxM/ajEhUed/7cEXkXJu6d4gDZCJopYoTsIG6ytrcGtdigbN886UoAj92pyGI2jcW9utcSvLEsm
EDV7clZoDuuWUh92dWXoiLpW9VK4CfXgIRzL6i5N88w1hbLdmSXambe/2uWBvHy1f4OuvlobzroR
JshU9rARXdpElOP74mtQ+e3udqQrpxyhoG7wbqYGeFEuzlt/0oaEdZlbPyKsRwzrwMnkyKl4yOWH
pL7vw0NYbq2XqwN8F1U+P+GqstcAsROVwxzQMLlubwdbqJjlmDy/apahLXxlvhxn+GoWS0kXwiDT
dDobrjQfNi2rrg/i379/tej1UgWx1PP388Sz0/Y1kD7r/pasz1aQ1RqX07rJhW7ZWaPk1oZu+7H2
WKp//RRgqsDj0aOVgMCvK3mBFesI0lkcvlYQ7Bqqh06X5b+o/vXe7QV39aOQbZBgsux4sp5/+aAv
x0oWQuMYawArdSmunBKwxn+Igrbi0m2k+AAJ/zyKWYl1sigJHYdcKu7MQaIBbJK/3R7L5VsDKVsa
9mT+C4xRWS2wRJ8BGvuteczFDO30rBKd1EpN3L2s5h6pndkeiupnitzNRpp8LTCQUbqoy4Vsrasa
OJNMkyCO5tEfZrzL9Ez34BRmGApH826MjfQgtXKz15K82N0e8torjurWwi5DioyUgNRoLVqkKAMI
dGEwj1r5OoufcRH2smg4zBmajNH3EURuIh1UTdj12n2/1HVokEJ3t2N1sq2mOEAwujcRxIrE6N5o
FlDjZp95ubVX+x4Pm7eUjdoqynjnHz/I0rg0IoF936bxbyRcytdOEH0SN796UgW1cMxKSVzKKOq+
1GeKoRiFIMYZOkgWCq4ZKp1XSYP2RB9UdOpYNT/F1qCDBdUrt5OEn2M2Jx8iURg2Vu2VWxROCPqZ
PH54Bq1Nv8uuVM104lQ0ZsmJJ80Vc7fov4Ti3Vz801bPkvbt9te8shnJSEiBaNZBzljjgKdossrJ
z1GU0oRuJ6XGd78FVHc7yBVQA29xtvriNc0+WUsKG1VfoBbr68d0qo6FtcuMBwr5LT4mdjLbgRV6
8/RT93/ncWhn4VMA0chvHwL9pNB2k/LBi8zhoeE5VNvJsKvN1848VPJj0UAO3SUhDdVerzfypjcj
rNUiYlJAkQA9hBW4FjkXVFobPqfiUZylgrWd1v5HSa+t16jV28wZE0Xcy53RZxiwqWxwVQ6tAGxw
Pv3p1AjmZUWfb/aQK4uANYRV8c2vrSiwDdkXkfo20hyU84AcVGgkcuvKGZJJoZa1/4yzNmNyNiSR
4krJrP4TA+AIXVmJctFpyMMbtEj9HsJe0XbpTtBQRnXLMO4ycKbxYu2TT9Z3rWoM09aErDouftQJ
gF4fFQE51dDuaEt5TmkIT809OaP/AStE6asaJj4liEamflFoidRxlvmCYXeplMQOsqjWPjUH9Usw
K/VgW6NWf2rDTIztum/yLym+MK0dNEXAo0WzOoQwgzJxwW4C6PBlIXAEK+JybLKp6dxpQA/vXu8N
3pd1TZF2p3WFHu1RdNLLu6Ztuu9iL0jyTkDRRt3r2lR9L6iFf9ODPss9psgPHKPL5+GAlayh2Oks
a+UOPdX8o9jRKto4b984s+9XA4RdqnK0gUHp085Yo9TooimCwMGCLWg8t7aeBHVq+w1oZUeWY2m0
k45KqoKE0mgLAi1aNbTSZ0PAndgOZ2t6KCr4vuJsyp7SA3mzpV4afll1GnzOsqLZ6KWuc1aIG5jA
oLDAjb5wBFeJSdQYVjs3AoW9SCz3hYQGq1SOsWsVvf8QDXK780PxbxPl/wUFGEvxCAdoY/XAEWsp
Eos+0o9Tcug+m4XqzsVOarw2+ttyxRIJSWMud64ieECr4dViCKNOKXnTWIrth/pnq+ruqAv95euC
bjhHI+8muLMLn3qVQ2RRqZZiJlIOEtiwmiv76IwNe0XZooBcFL2WSBwxXCe8RWECr7LhNC/9ue9b
7TjFv8ameVLiaj/0j1Ge2W2vPY2mshfzlzaxfiTDlkrl+s4hNpAzQKbLWmGkq9haZc3C7JP5+dMi
NxZ7dFrtPNfujbi2JSieEkJ93UbitHyh8+10HnS1VhTwWkkKUfCohD/C9JOA9V30t2+oZWCsfqYV
7VD+sIqRWnqTAAbUj10V22EbuzWckgCTmY3bbZ1tEAeZJ+CklEGoIayBG10X+pJcS+ZRKnJznzYm
RHHQ4w60NMmTu1Z2g1QPHKQ/GuAw5vy10ZvSM3vra2LI3cOUDdJx8smU0hpp4ElrlaOgY80otEl8
p/ao6/tarnu+FG6pGK/NEmFhooNFRxh1O3QWWHvniVI0Y46oNrF/jNLAVpI5t0Mh+9QHoif6j765
r9QHqzYccVEo8YXHYap3eTkBsuucMnM14aMxBLs6kOwaTEhsbv2+i2o05V/KhOgy8tPALMmr39fW
SSBST/ePkvQ75CPGlSc1L8lOrQI3F2d8cSiGKdxtUvNY1Ftfdp0cLdEB+2EEtBRutDUEX24x/FGa
1D9mUN7sIhJEO/T1jQzs6hgR3aR3sOzBC6cAQQqNEklh8oyh+qMYAA5i+eD/FnxHEY6R37xqweBp
geQhOoxv7hbae/28ZJDYjyhYk1GZQox89YQJC5nmD6ns0VRzOxAzT4RI3sBZub1LtsKsjmxF98PA
7CfhKEeT3Wp7ofwlYVt3O8hFLWMZzMJdwAWB1yxJ5/l6blKcIxLfEo61mezlobcR29UH4Afat7pH
GDxtfMcsWyed0o0b94LNsIRenJR4CEILgHN9HjqLWwECShycfAldPsMVVONAdE1/9qUW6eTanhXt
Z6r0H4WufcaB9Z8BfeNWJUUb7+Vcp4D9HKWOOX24PScXyffbDwPWRQGfyaFHfP7DQkrkiV5lwalv
dsiP4N7hKIgAVYWXancGXHdoQkH+IcNkHJ+AFv1HufiwmAjhwuZK2UECldvFn+JiZ1kfutqT43xX
joc47qlD105U3puNumFmd3kn8VzgkcmtyFxeKJgAR4sVXy75zYI3gecmEq2vLkLSMTYcU2TqShMi
FUTp27N1eS8tgRe5HNIK2tfryQpjVYPBHZysSD4NxmBPiElgyrhLsvDub0O99XkRYZMp8QO8Pf8u
qWQEUorV8KnyTdNtjdhrVGneBfl3iB7eX8diREB8IVwuleBVjzKlciFl6pxijQUsgf7eIcj9e3p9
C/dyY8FdfjtUVN7FWpXUDTktK0hNWJ1P6cJg9we3mCbXQorAy0PzayyosxeKSXQXiHFz+A8DtUjW
wBPTnlknvpXPcqJykZ6E+FEMPL14TOvItbqtLtaVjA1E71IskyBtgOpbnWdUs+vMyuLsxNvM6QJ0
fOtPpfqHwsNuptOb9vYQ7qtccLXC2EhLL68lDc+IN7rM8qZe63wr5pj6Vos5Lr+s/Yior/SQaYny
cnsm1xUmHjyo6PPmgSmDaPCaBVQhtWEaIw6yWu9H9yMdOgd4bQmgaJQjBicqnzLqiDjZ17W/sVyv
xV70ktl/+P/QkVxtDdSx8lHA8NRHLHDA/kutEicU0KlBsiqRlZdSKb/+/XABE1PWYu0sBlLnISup
kwWrUzCtxV05mlmzyt6IvzLPXtK0UJE/3453+UIDs0LHFQIP+x+R/fN4pjwVuTJq2SnvIb5T9hjC
QHDLYhzy53osYnlvJeZcH0AbJeav27GvLaBF7gorWVYvFcTz2O1UpFXTzLjWZvAI56mle6qoufv3
URYQKhQjDgQoE+dRZLzNwCSJGI23ecbZJkpPVilNG+XIK+kT2BWAtXAVAZ1zV5yHCbJBzJLWz050
Fm1DC512gDrVH0Q4BGE4eoIW7FrdDjPzo+B3x9TcymyuJNFwfwD3kqQuusPr1SoatBgsbcLeFZqG
Lepx61VGdhKN7Iesdb6H6FJoJ4XBcTS2vpOr8w+jag9xLU6ej4XEPm/TV8TBMifhMWYvGEUnaOVu
ZyiZ6kW0Xv/+5gEdQwmehzpo7zWHsZrxuE+Q2Dm1luAhDPU0csM39XO9qch87S5A4J5tDKUNaOZq
DVSilViVukxN7enSfbMPdtFwH8Pq2+FNe3u9LSfu+ZNSg2FhLvxg9GXAMZwvBLhUcieKfXaSOz/5
jHOw7+IyOj4PqaWy8jR5Y+Vd28G8ltnDSAfJqCuexzM6xcr1jF0kpr8tK7HB/mRc5sN9Hmw5Fb85
gF6MDfguzzXeshd6CTrKl6DVBeYRu76XpEfARg4k8aAFVvYYwtd3+xY6m5gJ9c7KBE5pVHRd8Gbx
PtbrwlOUzHok048dAMeKYwxR76ZBLbxkQQDZXmrMw2S1hts0ofYQaFWyp337FFSlsFPjvNwPsRLc
i8oAHL+t+t+qGU48T4vUwW+zQmZVqe8mueGhWximR1XPhzqZtBt3+7VbgRIc7HbOE1LZ1QfuU/Cs
lBTxZhTm3yT/r6Ho25KUeOwhR20CZxLB9P6HRUXrd+HRoNi5ro9ngunL9VjnJ5QCHmppwujnUQ3z
o9F+ux3ocjVxgnEe89aEnMr6PV9NSdtGAtZAWGyTNGEJn0mp23J4JLPxlPXz6+1ol/uSSx2pVzhC
lHxQ/TmP5s+8KS29zE+K/k9vHBaGUFbb9fBHDdIHsOofcEu/HfENY36+hAmJfhjgBzCy2NichwzG
NhpECTMULcT9DMjy1BZ2IkTWrxYxpNkuoNfyUFOsunCoOcAhGHBie1LCsfgiJoX2SUacaLKNvpw7
2yh0pbNLMVHu5jaXvxWdX360Qq36EYAi6V0xywJokFqpfW9w9PRUAJwbA7r2waAGgLp5w6usr7c+
yCtwcUN+Elo4XKVoUw8Hpza9JubgaF28pUp67ZPxiqPXxxTyn9VxM4ZBk/D0KgBT6HcT3OxjkE9e
ir9s6IsHS0mgeW55zV7uOA5NcKFIseEZwZ47/2ZTr+MlPgX5SUcyrLS8XP9emcU9sIQmDHcWj+nb
i+RKVk3AhXUOd2UBb66yajOTIwOENpbsotDSi0Af4GsGQP8+GEr/E3wXs3cyJTE/hqDNdXK0lHLo
2BfIw4XaCOb59u+5On7EPNggUL+gF5yPf55Tizp/lXOlJImjxnQJw7zHULFPclqIVvESqKh7YYdr
bURezrL1bqEmy2sFS8clDz6P3NElEcWEDWqOqtvrgpMkeyUU//qZzTST6NOIYuq4V86j+NKIQ6A/
5adBOqCmYKfxh55Wz1DMjiEO8EKSHWWNDUD+Zfa5BEU5A7kjoFDrgpNsJX0qTjNnz4BOifrE63gj
87w2eUgVLvxHmO3UNs+HVeWB5QfWYh+PSERB7pcc083W/7X9ryxobQAGQAPXT+rQ8CWFnC0/BXgg
J3AsKuHD6H/0QSIF84fb6/AytVkUEtAsWkgUPOFXOW4bjJUyjQpTpqS7uVdJcDtHyeed3DdbioHL
N1+vPPBgqHDxfFz24Wryoqluw8WQPhGKBz/4KJafRNVWA3xcSG1+TOb3xtpSdbu2JECnsQjhAGKr
sYoJ7bgBDYlBOJ1M32sMbXZjxEG827N4pTpIYRAxRLYUsgfk7OdDm3rohYrcFCcpLHFXoWv8HOaV
40+v+QEzeLc0NTvZyiCuLUZ4nWxhyCdct6sjrVfaxJhl+NOq8VBmr6l2X4tb1Yhr59T7GKu7gTpO
3oc9BvJNPCFcezeXkOHRFEc+ToHQuLEar63899GWX/MODYpMbm0odYCtmZbuukR2cqO0lfJz3LQH
TdmyWrm2NoDXABZCJZ67YbWZxaGLY6HnfadpgEXiljwPefatDtyVHQY/DvFgiyQFON1qTOkoVe2c
J+Up0PN818yGUgF97+T9NGbRIUeeamMSrwyLMfE6hmAId2VNyZutOC3ztCtPWJKEXkDf20bt5y/t
ounv0I8CPry8G0xQDKuNNZpmFE8mfirqKPtPfYdUk1kKhruxsa6siIVLD4kfZRwircIIgNoTnAoW
VxWqssNrOYaPifiq1gMP3PI5pfPcKtPd8m80uHYK6iYh9jU4UNhF1nuU8l0/VDfKZG9AsrOTjCoj
1RzqffwoqPCrb8q7s9caxnzqjW78lk5JFDtlDNPZHSa1OLSVEolOR1sgdpUoEdw+1vS9qkChc6Uu
qzQbK3jjRwI24kc7+TiDBFUr26zCunGmeFJfkBOr4SjUVrjzsRsydmobDqNT1bCYST6rFoIEosG/
hE5WA0+ATK47ND6H33FnjqOX6v7QfShyvR0OdVknil2hX9TYxmDJ0S4w+qVymfsJfwwmHTxFieju
xpdbjryLOaLERrmbRX9h1iUnVjlYZaiTxVbKnZ6Vd76YUfVuBvEuB9XoGHNrTHYUho1sNzUaJL0l
LsaCQ/RoYiqwod9ymQByay9sJCA3AOsom5yfLbg38RYFdXPiM7V2kSp3Rda6irWXUgX52uAe8Wpv
huwVJPHLPPgbCdHFYf0WnmIXz0sQsWuh4yhPJbMzUv00NIGXV7rEOyVyQr+INjLdixN7CUTVYPHz
pPO21hWoqriL+7nUT4WZA4ZBcyateUFkdt1Cum8fB39jj24ENFZb1KosBZhXoZ9getgdep4WmsBN
6UqaahvJb8H6vLGylpxktbK40EFgAznnsl23nSLTCNtBZPcBDO93nFTFgxKpf+YOXgdkAswbo2JW
X5sKxkKfK4VXDoO+Fxbnn9u/5No3BbXNR+UsJM5qSWG3rfb4ZgEmqyW3s/aqtKNYt/E9rwcB+sJH
JaldpxYkaJmOqKR+agE2NnQ46Ylz7m9s160oq1dBZlGyCfycKM19S1HTyPeqtpEAXi4Ulj6FcBqF
1Dv44/kOROAVbYdCVU4+lFG4gLJ08JM7tM0cJf0sRebGunzryJyvE3Ya9BK6KMtuWBc+QhHHnlqL
1RMpVOaAA55Rpp40cZdFL3LyPKnfRPmzSIlaVHOnpW5V95OHk/UxUKEPpVs35rXhv/s56ydRqwej
EjT8HEV5VH1kPvXH1vrcyt4YPwz5Ro/lMiMFpkTSAYxgsbtgts8nm7WfxIYmGFiAi/rjmOSGHZTA
IX2yOQ+0aX2Ss4C7gCvlpdfKyalwPfdu74+LTITfgAcTGid0ARG0WxVmZCVMQIYaxinlfqTT5SbZ
17+PQAeAOxgsGhJgy5y/SxjNRcrKmhvzVIqC6iRsdldMyy13mCtfjhIF8FLqMWg0rY/Upmi6ArNb
jtRu8ATlNwDgRyE6qncYX7o80//6WKEiQgcF4AZQN2Wt6dNHGLf2QsK0meK9JlNCz/FrVQt9y5H2
ctPT5ePhwj9BzoKhPZ89jJhLScbUAMfg/iFv2oj+fPQi+dbGTrxIgcH+v4+z3vhyQ6NCJE4yzLaJ
EkoSfQaMvCu3/LOvXPJLJCAnNB/401tL5916iFjiZr8IEeUcCp7ZNYotBkFqd2CRXT/1hbu+nf0D
osQom/mj4HVdrnH85Obu9sK80FHgOa1io8f7QlOWJHx1K4oITQpG4GN4Own2gO1aln0O5V2eqa8+
dNNqb8xuVY5PsZZ/LMfxlf7gAnhNk2rjl1xU9xZmGJflknpwCK5JEXpQgYhtZOvEG4V+spQ3d1Vq
DIdJyZMdiXcP+dSXvKoNjDt/kqW72xNxLTxEcJR/+SIKZYbzNRbqVRlbOeGFwUJSNWjc0iANzGMD
L3nrbkZsXM/xrtU2hn3xcHjDVXEEUthcEGir86+pC1GLUS05dT+qxAaB4j+Mqp1tVJyujo45/f8o
q2szYvNHwRJFfBGd/rn71McOfZLf1VafZtmKq7sMmNi/gZaj9t3CRuinVbOZQEphUyr8nP6+/Zku
p4vmAM9gChhAbJH2Of/7Yy5m6B5ad1KnJz/6qlGUjObfZn7naxuPp8spU6nPIW0D9A0xpjXwzp+E
BAWxejzNFnK6QoePyugI/hdKrNWgUvsUHLSzN9KbyxOIoAtyC787TODXpJZpUMJBC+TxJGkfwIuR
faDy/5zr00aydmUaeQsvsfAsQqNx+f/ffaamE7HFCo3xVMG+RO3H7swcmj7QfOmjFFUbCdXbIXK+
KlRqWxQ6KXjSn16325HP8hNaFdOpdzlNv5mVPZqc4U6l2p1qJ7qDLo29//bpY/el3gv36XdQ+O0+
8sLRLn+Pv8uX8j53tl5+l0uVH8VCQhaFOt9FWaUMxK7xh3g6QVB6HEB0lALGVPmW1Pq1qaZ2CZ9H
pVNy8Z4bzbgWaE1Op6aBvT48hyHY/dxu0d7+e+mA5b3/PtjqButMCBgYt0wnYw5Zno5Y1K4lBkcl
zf7k6o+6eeyF8rEoD5GwsaKuzSZJx6KhscD/1jRiURDV3k/a6RTqd5Eh3OWJrYNA+uvdD5bi3yCr
3T/nBRxisZpOVG/3hhrZ6TA9dI9BuJuFre92ZSuCvuZ/1MMW3vcqZRvhNVpGUs8nJQb0Gn1TGtkR
xZ+GspF0XMmA0c0gC8BzBLQWMJHzvVgb7Ltc7+aTUEOPMPbmV7GFz+YW5PjIi+/ydCNvuwSMIKj9
PuLqrksGOUEjhIhGN3umWnzonmfE2BzqUXgnj8XjaJaHfLTlfiPy2yNwdRAs6vpg/ZHevXwkwsXp
IlEe5tPXr8fI9o4vD4X9/Smynyw7sys7so+jS4pvh07lBLu7ZJcsf7BD7+fPym5syYYrtXv+8OXx
tfjqmHa/++bbn0J7smW73vOA3oc76tp25Mr2y4Ht5hrux539Yf/4eP/n5SG0//z6c3tFvvEbb41o
dbPWljkazcCINLuwn7yHh96Td9MOALFjedijPABzebJ2/qPuWt+bR9Q2NSd6al+cw2DfA323D4q9
cdlf/77vZnl1CcdJPep6sPymJz/PdnW5zyhledT29eRH/QIsr5k/bKUYy1+6mgicjdSF1IqOwEX+
hur8MFUSFnFxTE08EnZJmWxcyW97bh0DNQp4zMDyoImsBgbNVEx8rRBPkl04PzEV4r/4+jmp/eXT
j9AW7ZP6YeP7XjkGYAb+G3I5997dlFmk9vNgEVJVvulOckhdwWntzHn9uizY7+hw2I2XfVWY4pPz
xzwpd+D1bH3XIdsoeuhz6IXN3SJ734YtTdUrGcrZT1sd9tIUJ5Eh8dPEVNlpQsmzD9f3qG4b8pRo
10zRSWnQTVHFjWP46pwAS8bpSYH2sUZPSXT9pUmpxZPRd899ccizu8b8majdt9uTfznANxNHuKDL
8YgPwPncA7uspzoOpBOqv037aJW9nZU4fruT3Du5pOyM5tftiFcOY7jMioIlDGck9KrVds5mNW2l
RJdOqLOpc2bHjeTI8Z8hRcMrf9C7+6Qf7pCZft6IuwzlfGUvHGo4OlShF4nM1cpWtM7k3axJp/xR
MA+zKlGQx35l+gd1fRiwbf6x0vOdZOxux71MTpaw5D8AxmjOrVtzcdpxVnemdIobXh7JQyJ8b/FY
jp4iYaMCclmbOI+0yjj7Um6leDT4lm1sdz/E4FUWP+dV4ob3Psqct4d1/TOChSMbArUEg+185Yi9
0aJjzriaaTc/WWQKaMb4GlajsYQKqI8U1q+Aa/Z22GtjZL5oUNM6VnlWn0eNLLTXNDWXT6YBp9Py
wvbZwDrXd7rohyBuTOi1MbJE6b0vjiBo5KxOplqMkjk2C/mUwcAcBjdqbBVSZWXuMm7S6ij0iZ1i
o3V7jJd7f+H7L6pFFEYVrvDzMZZtqE9znMqnSjyCM+2SZpdPr0E3bOSTV+aSOMvwyIjoGq8Ot8pP
lajSa/k0lo1jFj9CPAnjqAR9x4FvaffYrtwe2IWlGRWQs4irr5fmYz9rRsPXKxI7SbH+KOy8/wqw
RlCcaqz2veCqjYU/qGFT6bOF0IIr4hb8sR3/abTqwbf27f+Rdl69kStJFv5FBOjNK1lWjqWW1O6F
aEvvPX/9ftQAOypWoYjenXm4wFyMojIZGRkZceKc1O5LdJtwszo09pmv7xPZcDSFIZdgd/sXX/UA
UJ6Ei5lYEq87/xZ5lMqt3pbyUyHsIo/qQVRtsh2AdKmE2bS0PYMx/zUu3yu1K1hgSFWpkRAqgUad
Ww1GqQDV0uF3gfYbnTJnsMKtqGwK3sjibx6vaAhUdmtAUZ9ah9tLnv/2IkxyJeDttMcYcFjOo0pa
1U9t1cok5aYGhVCd7yYviVc29sq9g+QbCSocaPDdWIt7p6/KyUwDD0+IshdvmJ7KSXHysN0IegY1
gsjnVKiG1yvB+NrOzgzUlOSAQPI5F99TD6q+EqiUP+XdL6hJeyyMAlr3tkJWbNphZit/akHe3N7T
q2Znvqn3YwZiSF580K6Ui7oS6D8woz1Wu1oYN4Oe2uZw1KWvRVy86cJODh+gm1zJVK99zo+WF7dt
zghFbMS+9pQPZcX8f0/m0qBCdnuB1z4n1wBMIai8oY272FYlCZUs8gLtKfLowMcM7jd/x/IoII7g
d922fy4jY3/b5LWjCdxlZg+0yNFA9ZzvqThpdIk5sk9+bYvbZnyR4Z0to32fv4mJseun2JZWcojL
zeTxSDI3l+NnvtnFZo6wIAhouUxPiRwp27YN9WMtGNXx9squWQGLQmo0kz1enMAxUCclD4rpSZ7I
78cQaThI4/9VYIp8hGuUkgnNBeY7lplf5SH/EJfl9KQLU7ozQ8i6zEEJV6LJ5V12bmXh+Hlq6YBd
eCd16IU/GOijbZF8JbuXTeFoeWq/sndX7HFvUnICJcKs5BIwO1iTnHhxLD15kaJ/zzVr3EmdSXqg
eUFlgyqKVo72nAKch0vy2Hdm0/9ktItANkuAVjzLSLqAyTBk4TUBA5fwOAp52XQrx2w+RufGYOw3
kZxmpJpjtmwHBdkAUhTtyqcqFW1j5NU+8C6PPmn+n8m8V6KVI3a5mefmFqd6KIU+tcCGA3GMHC0Z
HQ6cU2tv1b8DMs4NzeHlwwtQpvOkNr5oAF/LfyVF8hCE0WS3si0bgS0Y94KgzdTRrat633pE2G6f
tznruNjVuR8ClQVPrSWRj2EWuhWT5z6lzM//Hv2j/q1I/sSQRt62c3muqazNw1+MXzOLtfTNpA6D
UkDL9Wmq/J8p8zFcdF66csNd+iNGGPUEC8HrnQr0+VZKKIoOZp6aT1aShg7AXtZEr5nRoKb/v6zn
g6lFNqenmakXEFHRPjYz21CLbBsOcFH/H3btg5WFE/b+FHX5yIJML901zYTs7RpN3DUH+LhnC/eD
5r/OOp8PkxqbTCgyJwUJ0Bqvpp7AyxS93V7QtVP1wdqyHTjTAeW6x7ZJWlLvrNZrN/7UvIyW/xBX
47TiD1caAzgEPWt4KigLXtDNqlNdhZ1Smk/jmG1k+BG9pn6sLWkrRuZm6u6spt2jgXpU5dYR7+Ix
scNW2kt5+92KvK/Fp7gz/lixZyvTXpF4/NAqDGLJTRXdHr2NAeUZXrAfGcbJVbuLO1LST7c37PLz
zH4sU44iseBGXNwhUxXCNw+aDg7LYQI7y90ub5pho3rHTDXXYuyV0p5pcCfSoyQv5cG+cGt1SApL
Y+iD5PtLZB2YQE9z5LkEO6ggxw3b0fGG5q8inIJUtttU+GdCCKaKZ3JgkhpSDRo65ye4FmbIuVAo
Tx1ssxt65IqtRuIaNuxK+sTEhYktcoeZPX+Ry/ilIDCjF+pPpVLYWY3o8ZY3n/EZHdrqtXezoFoJ
s5d+Tx8MNjkTFhPo1N/Hzz4EeStn4sv3KiBSHdIQgll+KVKKTmL8TSitbiXtvaRSApbP0wLWCTrv
7OIibKhtDKFWqIM5jOVtmU109uVsD/CL960l/wQ8GSF5bkKy1CXH1ONcNE281+iFeeFRkQsFopSk
ulOlbrwbK+3nbZe+AkhiagAxHDIv0LPkk+cf2Wwlhuq8wHjyTem+F/SHqvFeYFCwc+uzzDMITfaN
XrcHr0528BSn6oOm3NWSuZU6V15Dj7/nrec34Pxr5kFhEPAzSuj81/TC0FueB8xE/jyQWJhQIXyz
IE93GDXV2p/hL6l3rJPRHm7vwsXBhjoRWBb7ze0KRcwi7rZ6LNdwiVlPU5dtx+Ar0vaOkJ+M6RX6
69umLt393NYy6pbAOGnHYEuBXO+z97dyh3xTbwJ5X5r22ojR7Fxn+zkbY2yLdj/IE1Af5/vJEIWa
ZlGDMUXf1vkLKhi2gOh6Qm8l/7pWQL84WAtriytfkTq/IHpbT5n+txlrmwlPGBG+zSrAtzfxIrfA
EAKnjPTOc/v47fmypEofhcQKvKdEH+2Sa1gOvlvtGgvateXMVS8ssHOYObei936E9kToPRnyJrY2
QPHT4N4sVpKXqw4BOhZU1TsH9hLyX7G8PjEwM4E2eJ4OTWX7qRPR0uoSx3/5952jogfACoQ4qIqF
p4tRq0aFEHk8SyrodTZS9lNJV2LKvPsLp2NInfWAsZ5HuhbvYZn5D10sfOFJ09N602u5YCu9nB5v
r+Sdo+DCzAwOkSFLAsez+DxNlKhxGyTCk/dWnaRXVaLp5bR/Jt8ex92d/knrtgwEw2u/Ynf++Qu7
IHyp+r2jmSEYWbiFoVVCpojCk1g9RHT4R02z6/g78tddk9mqt5ELAHjSistfhijekCaBmgc2gxRL
dnZ07YRQKxTfZcrd7qbfVlPbXfvTkL4iVbZi6zJq0H+h5kvAYHPxlfMVllEXxUI2BW6f/RlC6dVs
H8W43YDGg85R3fRr2sjvwM/zLcUW1TD+3wDhmQA8N9hWQV1NiHa5KvEprX+0Tiy6aK4xhAWxyvTQ
aL96SCnb9hPTUojSMj0iNPdwje3DuU30Fdklo4DG3OLAVHRR1gh6rmw+sEcKPHM2xnt34WrTOOme
Ffaha3oPceFTINN2Qv2n8L4iWLoSDy4YZ8m4qPDiV0z2c3yW42+dRovZQ8bDzbqXKPvm9W/T+DBC
GO3p9baX8OjfpWCHvD8YSM9+ZZUrQ8epfukKBaqpSbQVRGiaeb7CX0NkX55sskH8fqbi5cZQF44h
NkxcjakSuVIIXLrOqJwng2etnLALzQR2ABdH5oZOBxDzZa17Gj0KvZCguJrMYW6aTSLGx/kVWUDO
5wunJi+PbSFujC/ekNtUUuQABAo429SndZd8YR7aEXhfjMV2jHbNO5h7gE9J26Th2rmcA+bCdUGO
z9IdMCPAObXIn0BtekYwirHbBk6dvah5tStnPQf9Zyv3By9F7mkl8F1xRvC3PERpPNGPXc42BJks
JZNhxm5l3QXVq9SeQv+uqR8A5a/EgcsXCH2f+T+AFRGxJZE4P5ewiZeQPHuZG+TdDti0HcajXbHS
Xtbswq9cigi4obeJx8+Slz2WQ/fPi2VvIT+gBQVqmymS81/QhrFR9F6pPQmC5YQjYIsaOjO6HnKy
N1cQK5cbC23v3O9ijmp+Fyw+pa+PcSWbIfdWpjW7MBUAmwya/ODlEpNcaq26arsqEHLdKKybZAAg
KS6kqZNgSkMzFp7CQkIORA1608ksX9pOCch/caxrp2Gc6fPtS+wywgOCo9YKtILjfHHCpFzvpEIe
BCpAZjU5WRFqusPz3ayI8Hnt2fXoWXRPQ7EWt+C90jUV3iuuBZkpM08UEUEBIyh0/mGpT6Wq1E/8
As8PcntIYIAB+Bs8ZLQGnC7joHZJmm0E6HztLI3hjdWrA6msvNca2NBu78dlQmkCwEQ6Abwibcjl
I60PwiwzTDFxA3GQtpkgDw42gQQU7Vr+cMUURVPGYwEdUPNeznxlPRXuKrBitx4UZRPP2NKhYtSt
HMY1gsBLrh7WBKsVQGv0AAiqs/N9eOnmAiDTsI1St0A/smGmzCxrGGQrp7vXyVWIG/Lwxjl+IIh0
4yarjEOTpPui3hlablfVsBvT8mfN1LC8ctYuX3qzJg65Bax3pL4XOy4pXRIETZq6omchhs1VL+27
Md14BXMw36WqdQxtp6Bc2Owb4z5JhX/+4rDemfM4KgpQxJfFYSe6qo2cG6nriXdqpnLmkk261hq6
ONwMmECWCoeNOaucv6f+H/bfV1vOAOJX5DXqXaDKTls/W9DStJpLB3p324cvHxILa4slaarQtv7o
5+5kdkez7G3ROxbD5i2C7xQCG+1JVtYyxcskfLYJIdT8QOIjGgubpGN1Zw1V7taw1diB1OXbSM6e
mTP9UaljveOyCu+jLoRhvk3HjTLW0R0EEDAyi1a+KbxI+BFkwlrf+tq+U0WHhQv+O2hLFveW3ylj
M3Zj7tI5w4tCgyHxpjOYeYi+B31Sbid1nRJT5jCdZQJsBc8RSFQpmJGkL4xWZqTXfa3nbtYj0KTV
qnz0VWbFyz71KWXV/sH0fW4vQRA2epx696jYf8slozz2ZWP+XXGGOSW9+DWUUWbQFpSuy8eraPY9
A49y7movxkG5jwrKSnZnD38VuNzt8Jg3NrOXa0Day/7yvAksXqecR2vyvRr2weMLEaJ4o1Rzd5jy
Qynptv9cjcWm7mrbQoox1u9aCzGzDYJ1txd89ZPP7yP4YkQUtxb3iRWOEJtMfuGKbfNWt2O09UpY
MGRtUvdRJhoQo07Zz9s2L0I5i4V9kRNOIdS8mJ/VBDBzwjTlbkhlmCGsCInRohWcigmw7W1TF5n3
bIoGMzA8cj8eIeeRXJ/GmlxLKlzD+67Ib7r1dvvvXyQEi7+/OMeSEGh6FqmFKxsb73PUoGNhV6WT
JXsc5bap+RwsPJPpuHkAiFcm7bbFl0pQS4+8xCjc+G9xLE5xbJubsnXa10D9f1qav98HZ+wl9MES
SylczXIN85h3myZ2hvrT+CJoG6lZib9XPPBsXfOJ/GAtlCe9T+Z1qcmLFm4l7Tn44aevqwWIK59q
HvwjQ+JGn/95bqdESC7WzJFPhaw9nLv935KMSfRfoCJ14qHc3P5cVzzvzNy87A/LMi1hJAnE3ISi
bPTarkEZrrkDqD1gNNAWkIQp53/fEkwzCyn9u4lc2UL9qo93sffXK49S6ejoQ3dwsdxe0WXuQVmD
5zwvTMp7UKYvTMLU2DV+jLMzujwVjyGSPPAqPVBs/u29QiWSm8cIBoK1gZ9rO4l6EoyblPrgw1yY
lSlaMnCIg5jZfSD4WxUxu9srW7Mw//sP36oORAjjTCwwUShs09iHc2ykiH/byjUH/A8REKgNsrdF
rCBbAtaiYAWuSek1UY9KzYzgIRr3bbtypmZfXsYKWuE6hO3kT5SkzhekR8loxWFeur6+C6CcT57l
NLMHYwXkfG3fPppZfJkO1ru8rmczOEKT3QXy4faWXTPA6BWTJXAooWM9b+mHDzM0+ljw4Cld06wd
KX3M1nP9eSsWW8UJAo1h8ooEbbQICwliqxp1qso12jukUJi10o/9JibFV4ydGJ4k+dCNzrAdDlb9
FgbqVraj2O6dqt1o0o62Sro2dHXl4539omXkyKIyrQeDBofQHMRYnH3RzoK/nfjP/QDqZNAusHy4
JZjrXPi9L+QkepJRu8MuMt+S/qFY6xleCe5nFhZXSZS2DTImWFD60RG7v7p5H5LPSpGPdM3zbWeZ
/9biSzKcyrOcFiXciEvJqUHUk7JIi8ZtEVhxqDUGvBui5JBEYCj+3RROyRQnZEO0QxdpRa93ZI5B
3bhTLzmq/ChFFB7G/W0jV/wAKoo5E6frzyFeOD92R3MymsZNIceOU9hw4viHkY93ZV+sZIGXZYW5
YmrNMkZUq6ijLmJT1NeEWFQoXIS67qV6Pxo4v/qiGC8Go4epGu1iaMA9QT3Ugr4PkjUu58u1wi9A
dZ4hQECdcFyeH3QVamrERMra5YeAx/2TyK+esBkQrL+9p5c+wrsZZO47JSsuv/BHVDjCCMXn2pUE
pCiyHEJueS/kaxXAy1APMo8FUf2bldaXZL8NSg1y1k2Nm6mR3UuveXTUJ2dU0IcYM0Y6j7dXdcUc
FTDGRsHT859lH3ZoFKXpY6UhodY/C+0OkF5XO2L7WjlTKa61Yi/PNLx8/7V20YkdgPsGkdS45V//
GVJ/I9i9dUmylm3Mn/z8OJ+bWbikBAE1miFj4+rZrzFiKta4r8pvEmKX3iYMSTU81W6i37d38oof
KshsUMviH5yJee0fLpw+rwdLSNXGVfcwCX1qH9bAQ5dpG6v6YGBxqGHstNo4wgCkYY7uSLa+Ufb5
JtzdXscVPz8zM/+MD+vw4qRKK1SR3RCRXLW7n2tRXrFymK44wozB5qUMIQtT4Iu1SElaFGPuNW5S
QJ8B2UxPAdTLQPc/e0axEt2vfJlZZAXNSTAolH8WxpqOOq8Z9q07RtnvCb6lCFBcNUkbrV97E19J
dCFDe4fVgiCaqxPnu9eMot6rvty6wdF/Ko7dL/EOjel9cxc/NH+9r93KPl6pQJ3bW0QlMfWEIRKl
1m12zZHM41U9Flvm1Y7w2/6zX5ytbN7lD34h9WJUNIqIJfXN8sufkxV/H/x/x6NQPQLnRY2cAhe1
2oWZVtOTnDSmdfvo0YtcTfFfKm0rCHd69Vfvoe7xaTla0iGaUkjl80+Zf7i9zvfJnkX0oHQ7U0Bz
f6LHtvgFk+jBgd3mrWuZCUTAdi8qduDfy/nO007TtJmSzKkMewwgwT411OAK62ENlzq75K3fsAgm
spx74zR0LbcApdrmoVWSB7OpD3VVMh0zfZvENX2ZK8ceJgadYhqoHC6CRczMW7nuQWu3rjwegvFP
VgR2ke9WtvZKYD4zsnhcdBn8+WY8tG7S33cGCEvJGTTIYMRPyrBP/GOlfwlfbtucv9bFTgK6xacA
hF0k6bkcpXoKDy1uGzoK6pyI+2VfPG2tvXLVDuTC8EhSjQTqe348Jt0K0kRXWjeMrB89EopmIPxM
oy+jusYgdTXGIJrxv6YWMaadjKQHNd26xY60oNk0pl1Uuzzftb0dJBvGg6pmM3xbkz65kulxNHVl
HtkBqIqiy2KJXSRNYsESrSh/COPHps22JYQdtHI24Gm2/UQ7nN8gdR5ka8ObmNXu7Y85r+ziY374
BQv/Eeqh0kPEU92kq06R3Lxpwdp3vHoOPphYfMc2Mq0+A1LlorWwraXAtroHVV9Zx3sCfmshi0+Y
tuUIIyRWlEP4vYbh/vfPQLLDrQzRfGmnAJHuu0NC+Zgq6lda8vWh+JP/zAZHZ34CjUt6wIMT/VnF
oaxt8OI6UbwgzP0W1xrlbNNJW6Nf29/r3gttJiNuAHrRbTj3Igl+QANROITbZVuNGTEfgk11/CUP
u7azox/xUf5022munswPBud//+HiChXYjkJ9XtNdchx2otMrK2+6y67ffGl9MLEI120fimgiW/OV
ob4m5WPoQ/niIDhYNHeU7o9aot9loaMyF8Ws1FNsag++7tvaUB/Fgr6+2tmqMNoawo9mv1JpuZI2
nv22RfaTlORzvcnyy23RlJQnnvVnKX5jftIe9NNYySsviqthArQvJRcDwIokLnw7qOO2VgS/c9vm
kzgCjLHCRy+cEVry4zR8yijcT9QAU7HeV5p4GIJijfTj2hcnfwDWylwHScviSajD/Tbq8tS7Ql/Z
ir+v5d5Wql/qmjLLtVgxS7UiD8PAkbbEEWY1FECxJfVkKZRZKK3/nMpxJe26lgkg5gjzC0xJM4/f
ufcq6KhUshENbjmV20h8MOTt0JyGwdsUw3ZNSPmarzAWzNgpjzRaaov4mlqt4Ml6OrhC3Dl9EO01
5nOJ6GWT3XeRYZewxIvj5vb5vPYW+Gh0EXErgTZ8ksYDr7U/QbwzDDBVX/X8yMPttqH3Psci6pJU
IlI2owmBfi48s+9g1M91LBm571Rh7WRmdWjF5pXx+Y0X/1Szb1ljl2Hthoy+osq916VvRfgjF7rv
emjuJ0jc9CrbDlLiFIq3KxHYbV+aEmEdMV3L7K84MRhxigEgcQzj4iUhaUGApg/fIhUPbb7RvyIR
6Q9ba0ycNPnZbNNfITPwf+CsG7xfQWl3K4WdeTOWm/XR/iJOw4E91IDO8IVIPpaG8GIO+VqqPTvv
hQ34RkTCJw2qZQXVqEIp0cpycCcuARRKv5vKk641j2nuBpNp18x75e1f4PJbY9LWNnh25qVxSOHn
hjVwbapx5ycrabVWVbx+dJPW6h3ZHA8iCqpMkiveqxB2P0UF8iq/EfZhKZfbQEQPuzWizTBJ/co+
XDnjGqROwMWpulPnX9xQncCrp0kjfokqfivzP6LVnlAmdnqBybfvorU2IHElboF2pEtPb4Syz/L1
DQGypvZNN9J6LBzJHw5qse2M3hmCxJ4CiFH9O6B9Y/EjVb9UpeVWP1rfu0uiNeayy1EIlgzcG3mD
uSt5oTliZrWZ+PU0uk3mRnDBtYEtK/dGtzeN7djsOsPaF3BQwUB+nGd6xXAnwk0r/ck0f8Xbr91a
DI+CG6GHjnKVuAh9nSkbfiuOo1vn921BblVsrM6eAF4+yd3WeJzMr4a/xrhzzQXp29A9IJ8HMrA4
Y54wjZBCppNbIMs6oBwctGjloPQ00SoAXGlSYJTt2J/sAjF4z7DWCnJXvgADGDNPGyKtfIFlHV8P
86EyNGVyy+gLvKYP9Q+26L6MrNIpe5iivMIRRKcYbcZlKuHgt9BE+b+7LPsdxD9vh+fLgAPrIPVj
WE/5DozMnp9HUxlROJfFyW0H4LR6OR1hFlnrCF5G1XMji0xNijMtQP5hcpPmLoe5qaDDtV0lw75m
Baw6xBFwzXBpL660oOs1pWoq0dUi38kN2Ybg5m/Svf77hjHqzHcDI8x9PYeVD4mtGaEfqgml6Orj
eN/LRmgrqfl828aVAhNj79yavDeZ27KW50KogFAyEym6QXvnDQdE1kLhsYmeEq+mk6tsFMt3AnVt
LPiaL6CnR4caIN1cDz9fmlxECPV4WEUGc7ThpIy3BkDxlbz92meCJBayC6bFZr7GcytBbGgJkUl0
c/5+FXt74HsvCHr/KIJwe3sfry7og6nFgiYrS8Qm0URXUqdtNz4iZ7CymDUL87//6A3oHytlqWJB
HIEWlrltKclKbn95cVBDeQfK07nC5xaJdRCFslFpqThjYmLE/MTyMZemlYVcQTTNVv4zxsw05DIr
CPMubQuD05N1UNVZvIlaW7mTN9ld85h9L1bMXe4bJSmVkgacVCB+ljgfI6g7iUXJro8uQ1PtE1SJ
b3/7y13jT5NnUNEEbQEM9fzLWLUg1FGdKK44gdVLqm3PhF8KPuu2mUtvJpPiwTU3vLnBlg2IoaJE
mzeT6o4FDDvisWG6adLuwngNT3vFELGAeaOZP4JnySKGGkIqd30sqW7WlLtID0+FZ/5VamZJmvTL
7TVd+Tg84hCEgyKWQZVlt5T3W5Yim2K43JR2IH4vCKS3LVzxNgBsYKJpH9L7RUzg/Os0o6plU5Ob
rgFOL31oyvG59iSidm/ZddRmDIEIP7SwB3ExPFroB638gMvdBJ1CBGLcZY5Fyw5cyBjkMKmh5Qb1
Y9uKqHs86hUlvHAF/7tiZ9l7G8bOr4MusFwhiBwvjOwOrK9sHbvk5+0dvcxm5wWh/clu0k5fZpfD
KMrV2MWWW1iPo3xHocD2INxtsx+SLx0ZSP90297lvO/sHvMDnCENZsSMxRfMdS2LIdgRXC1o4LuV
D7V0J+b9qTJFhrQ7ByIc+MKYGX+0pucpCexa+F30CokM7DFAaMN/T+vOf9D8KT6EYstsZCMRTcGV
n8vEFr5qjX30Gsd/ze66x+pR2N3egCsbDpoLBh668EhiLDdcgV98bo4HJyMXNpPwI26VQyWU29BD
WKUHgrcK5b7wJQwx0UhKQOqI/upcR/iwQFPrfU/2y1ns48UaEVARfErOnSH87VFOv72667bmmMbT
CIeSz201VVulgdnrT62pjXdhXb+ZNWqBVVkZu0hTkpXNnIPX2atwpnRhSACsPHkxr4Fzc1WBJm5T
abDhd5uiRVJA33dV96Lq3me9i9esXRRc5lnheSaE1iRwVnERSv2iUJsalpqn1viqG1+60r/XKrsx
SqjRKV2ppqO2axt6uUJskltxQumv8R3PV5hUXk45BsqLqpvgwS2bE7nlvuo8Cs/JqDmaxZDZ7W94
eUTndXIo5gEzekvLON7HmVS0cWM+lRUU0Ng85IZe73NflA5gO+6V1oseglho9nGefcspOTjQ0BW2
Fkz6S26VyELWJ9BInuvpU7Ipu1V6sItLWqXVx102f3d4DZeQGaMXrBD2HfMpEhqmgaEk89sUmoL0
ZWUrlAsHwxAs5GS2hCvoJM63PxWkDhFUHyb+R9b7eWr28FV3KOo2b4zE2OGL8nc8UlNUm7WKx8Vl
yhJn3jUeuEwKw8hwbrmuLDXo2gIS/ijpd1LF4CJTf+ZKjng5oIAZntKkh7wb2M5FuqNZfuFViWo9
GWKlfx/9lrtGClTrqyFP9c+ySQnSY+9bXycYKkq79cLYtwViTbEbxh5mkjYMjOQQTHm3TyuzX9Px
uLYNCOgg541WCOXA+d9/DF5+LabtLO1UTf70gPZVbgfy2O9XvvMVMzo3IHMJgIZpdCy2Qc/hoahl
jyFzoynuJ5J/y5aqGFwNWrK2Pun5PjZGc6vGvfYkKUClM73wnaZP261gRsa2aOUEseV4jfvxIuYA
7JyJsOfq4szXtohwdTkUsRjFqZvKcvKshoG0972kefZ8qXaCkFlHJoPg8DTLkbksmDFub8zFQXs3
j9rprDMJ/Hi5/QEc1W0RMIZkpNYm68RwG09eSFGz/Gc4pE60MckcNZq/MtIw5196LMMEKjAzOCEO
0/9OUhL8LpSqw1gnIuMzQfvj9tIuH8sYnDd3HhuYn62LF3msZ1qbhH540utf6vDao7EMweYufCtk
BNuCcucJjqCu8ZBd3JBIHhOycDKmMYiwC0/zA4TcytgMT5miVge5lP1dNTXqNtbrwg7HbE2F4iLf
WNhb3Mg9inIFz3ZWadyX/Sd0SWOGQDRqtE6KqNrtPX1/6p9dyFgjqwH0zGwH7AbLqNU0QVJTiT71
DuJwB2ubbLoNBL4bc5Ns4AmFxFxwdj1N0W/yr/TUSo6WOf0aLHq2svgVMzWmSDrLVC4i8OeuJEiI
T7YMSJ9SjaJchjxv1EGTomo/4VL9GQe+uZKHXPmopHTGPNkzDxIuj4ncqqpQtklyUsIHaUKyezq9
jfUa4dA1jz0zswgGUlmrKA2lCcIJ/p6pMCPz7yU/3OfxNvc9J6H73SrmoZDMlWf3RRQinfu4vkUW
gjJYMhixEJ9ExOW14T5K3HKASe9ED8qGlF+Piu1tT7r2CT9aXDhSL8SNyuFMTtX4JFjVBjFR/1Eo
dhVa87ctXfl2VLRRkqekb/B4XWyqIaACKYdyelIrCupduE/Dz0raP01yvblt6cr345KBWnQmEiLH
WpJUmFVkNZMc56cxN+Au0xz2MRwcJL6iNELhyMmYJtIihuJWDM8Of34gQDGD06JnwbAb4ef8QPRV
Hsq9MUHZUzffy8EZJ7umbG/t5GDbpEcpKe1K3EthctBX2fQu9/fc9uJLWkkDG5goYXt4CaAJTLJD
2vrO+GVljRdwJSZ+eMDOjqrRMVzyXGdR3phRXOYnQTrVGiS1tb8fvIfIuqdiTE0UpoSTJvy6bfX9
IX65s/+1Op+cD/nJOIaDkeV5fuoIcPFb9aL9jJ8jt7tXN7DUOvkeVPVDvhPvGd11x4fiKdom++kk
fpI/jftmpx3XjuplvD/bhncf/PCD0rl00LR1fpIaYSPAy6MNqpNWR0lEaGWqHFRGv93eg8vgcG5x
caNVwRD54sTGd/WzLxLmp8es3pXhJuyf0Cdk1GJ/2+BFUkKWBhaFQzQX7KEBOd/zJi2yjowlP8EN
5HSSsPFN+ZBmK0o916xwefBf7jQqgfPT4MNGWnVpWmU+FSfFs8myhO+r+J3LatacbuKviERSzgLC
eG7C84eM53pQngQP9iSaEN2mR1DVVpRa2TYl/1s9xOImH5BeTZQh/cK8T+rUvlEcb+/olTNKRxMS
C2a93x9V5z8kG72QrEUrTqHa816b1U7vmCWBIn6NsOLKrlIdoH8McTZ9cnPx7fKCRi1lueKUt6Od
icOpAocWMThye0Hzzi2OJW8nkMLcx5Q8ljMilprG2tSl5cnMkm5XBiJE1e20piF+xfMZOKUpC28d
NcGllTqYyrgKx/JE23qnef0dVBXP0b0Qjt8kwfwxJtO+9FdO22XvkyTjo9H5R33wy6D3xzY36/I0
Cvkxjj6XFVWx6i4VOjurBtvQWoDgx6FwMkF486vwdHtnr31AhmxxWXoKYNwXx6KTjSFIO6k8eY22
a4fG6bp22wj5yl151cxcY6E0TtNqeWN5EzUtq1DLUyDQ0C3B2QmNuRsL/fft5VwJlyCX/2tncTuZ
Qaj14B3Kk2Yc5bJiGP5VyqBsf8gTl7n8FXjX/NeWbmnOVHPzcCrzbotv57dtGgdaVZ2GOmue1TzS
P7d5bDl0DZGjyuViG0nRGsndtTADaIIHxzwpeEkfZSSUWks1rU5aFBzEhsNd2pr0i9pqrHyCnYv3
VTtleyFZ4668srnwfdNWBaBE51NbbK4ERMEsYEU6TVqOjqL52pVmvhmy+FljoDVsTMOxBDqhtz/p
5dmfmwMyRnmHUEOZXevDAYkBIaSJUNen0ahATEhJ8LnW9ej5tpUrydwsk0pCp1GdoJS7iGRZmYpC
mKosLh3jQx2M+p1WWuFGETQfKh6x/pSX/fA5Elrmt/VW2MW8fw8rP2K+W88dih9BfQjhOjQA6Iyd
r1WPzSZOJKs+KVUp22ifU3OrrB8SdMLHaQTZaHQzf4inpU6etPk28SuLamz0zwOccwmJ6iSvaXoz
QLbOf0deQ1VP0aQ+tVQitoBHmsMUpeXKxX/ty360ssg0OrOiaRVSXISCtt/yZoF0bayb7e1NvTyk
81q4eGfNM4gaFlY8prnrMGVPpba8VxovgspJ/xXJwd73fc0J9HYF4nMZ6zAIIQYmQWxzXs43Ty7D
VBEsDGriiLZ5IP2SJS9nZL0yVqLq5T3Pg1jnDSADXJrRCOeWqHAajDBWzamufnfDZwWhzfSt8lZi
6pUNPLMyv0Y+HMCMyu+glHlzonSHQgkMhXaAVDEshxDxZmrMWEhmrBHWLH2DdISmMK0l7mMY5ZcV
vLFi4s9qteoEbqZ3iqKsKJAH6spD+CKWLs0s1iY3RTYNpQmg3azhgoIMCV3s/o+HiKhcPxvBn3Gs
j0y65P/oI0u7i2t36oshoVRcnSz9cx/tm/FtiD7f9vs5VnyMJe8m5j0kE6XVsAxovkpnOKn9+mTE
3+Ua8XngpGixbxlngcub6RpVs9FtXonW74rSS7NEDsAqM8cBJe9zbymntCoKbyRcq7vIDd/kb/pr
+NjdeQ/ZX8Px73IqRqjSO/Ux8e+iYSWkLH1VZjCDsEWHnGLR3NY5tz6iNuh5Hm2VMLG1X1kfHCNT
35SSttFVayV1ukCeL40tonWRBHKQ+lJzshKKSDsRpgCk/LKRsbMOsS17EuLxfzj70h5JdWzbX2QJ
MONXIIiInCrJoaYvqE7VKSYDtgEz/Pq7KL13O4PgBqpWt9RSl5Q7bDxs772Gu3HE6XQy69GxD8So
2yzoegmNUMuxkvyY6J5a2OvcYKdEtI4bsDIHO87OYdgdctVq88mwGXA+lNstC8Ss5t+318n6EMEo
AADFlwKqEV2RtWoW3pWp3bFZPdNJFUeC9s+xnLJ7kJCKUzLJeu+O2/hEy8bGVYtiHhAMqy2X82ag
FWPDM5iBxmNedeS9nSrnbOdDdkiIanG88BmFRa1VAS05CTmn0PG1CxXgeWcEzWycCs5RayTEOBcI
htSr2mXcrAsQmJdFkNEGyx5ZFo7yy6WUkskcIV08PBd94vm20dxbnmy/sVmXD4wW1B9RJjwIu8nP
IO3odxIGJTvAyOstvKC/lvY64F+4ZVfnez3UlDeNMTzngzncoezzRCCl8NWUvDvkZGw+9Xny7qT0
SedqT4/9TyvyciMvLSSc/Kim41W7Br8zY2Loo9PxuUgN8UmyZIwsg05oH2VzgBxFi0oKSmCvE/Xg
zTDbtSuVnQDz5ocq5cOPghX1U9lRIygGAnlOZg0oYMDxjY6t45cD7BtZJnDOcuncwSRPQLVJlU+Q
PxyCzjMTHw8iiMw2iRXY2vRi57MXKU2lJ6LsV9kIFYDweSDID/2h6uBCVdfNzrNz43pANxbyvZBu
XnL8NQCvTkvJMi0fnzPvn74xwnSCGWv2GTZaJ7c0nscEaCwjQiL4il94e1tubJOL0KsbAk1i+NFM
cNWtDevJKpNXaetfR698atVdSVByvx3uKv9dljta7wvvHR1xaNNfLveWQ/tu1Nj4rBcFXMnMsICo
LxCyATOo35AuoF1zJhywldSMdmJfX/aXsVfr3KxV70inHp+VM8FdTICYMxuhYsee/KgSJzC8JJxq
6HeYbXkc8sjR3ACQacr2oI9bk/7ndQM1WjBL1qmbV2izEqPE9y56HyxUDXmAAqdvan8DcbGTfGyN
GlcUfiwqAGhKr2bcmbyWtmrGBisIeo+JpZ8s6cm/X0eQeVxqNBTvJ3BlLr+rS7PKcwt3fLYrK1YZ
nHdNEAR/mR6kX953vuPG9KEJZwLUifMKZ+fy7x8yxcZJOzSR7Ok578Qpzyxfup/FdDZBzJkG4uve
fGe13qcaHoIZ+s4Y6+RlfuOcWudnDeB3Ldnx9k9a5+I4u/FQRdEBTSwU5tZzPI0ysbjI5+c0MfE6
7ccWqrmAH+cTLuLboa4/54KXBJ8Cg8flvX4de7DzpPVczc/wcR38HMn/IWloHd6OspF04CrCcQTt
GwDlUQRYzbGyapLmUn8uU9UdGMu7M9fMxueuORyHiRjxhMY9RKHTNEoFdUJw4p0Q6rpuaKlZHXWW
OA+l19RRmlXisWuYfnS0wQky2cM9MtN7GnsQ8t1JeDfyQhRKcLRYKPWCZbHW1lCcTa5yC/o8pVWI
ioV5yMLe+232vs0jC/JrU1D48BiEDEYeQmCx/jov+076fK+YuHHUXf6U5Ut+WKboizvEqvBT7Ds7
qKMsfJY/4C4bib1UZ0llLq9QeH0gjwYoY/G8X8ujUG8oB53W9BnXn18dxJ0eFtFPepfc10H5enth
bKx0xMKLD0cppG7XdIa5b7TU1hGrQ35f888wVJXeHnzpOlf8Y16yQGqx/AAOupw5SKSqrC0q+izL
d+j3RcXUHtgAQ8lsb+qWY+lq6pDOWfAOX5oCq0g5pcLt7IY+s282OTkHcZyKYy0j1NTI3dwEw8nS
/WpPbHpjD6MOaoCQBEzYUg69HF8x5Fik+Ww9S8u+m8RkBpZVeoe//lI4hxf3zwWl464Vz6kx5OZY
Sve505UMnbJj/iTlw9zle6byG2sC6+6Pow0kj5DJXg7HNBQzxtRwnwuL5KHl5F1o9mYVeg1kbW4P
amPmwDjVANiH1BvoZKvLTKNtV2WF4z4TYdqwMjFcuHWOe85omwNaznJIUAJBt47ikJZ2fCTuc9VS
eVbIQnPcIn3xpYOlSXx7RFexkPcu3izAG6CMgvbG5eQ5JOWM58x7bg2ticskbWhEDHii+xLkvF0p
0etwAMugp0shX7wsilUOlIP+5nLHIcj1me/BLsdLvjt0gLXvcegrn5bz8yQiEzxtWwo/lckR/9dB
EbQl0x208tW3xPrHvsN9CUYQUMSrb6kPnpW3iqXx1ED2AkZWv8s53TMZ2AgC1XGIEuMFCL7Buizn
CriqE8/N4k+HnbNj7y+vVr1GPB3XPv4yMo5g7xq7OgEXGMyHn72cWx/uDqfrmwq8xiye8i84Sc6W
+Yl8LaGf3UJTjs0RNc9W+cazpzqdAkM+poZ2P9qBdL2dpHnrh4BqgOWClwnQx6vlqelV2xY4jOPO
LE5ZzkCikR0HNdap/TLfY9lvREMdDv/FQxDt+DWpiiQ6YVBmKGKhZh8bE6BCFWoZZNsPt3fdZiBY
tSALxwUCjNrl/OLM5WUvkyJ2XXI/z8PJq+Z/CrcMnHRXDWGZoos7hv4xu0FfgQJFgZfuZSyrYqYL
km0R50X2PPJv1XzU1GvPjmr8x0KiqNl+ocP2CVSOGTUzoEXRIvAlXOGLf23Cnm+P/EqcAacNCjD4
lrjF0Qz3VkOvq16fWk2V8YTk75i3RU19zxu4z4fsziu8+mUc4TJueKhaF3oD7rFVZudBWcM9pjIL
UqvdJUJfXcO4NnTglRd64qL9u5xaH5e7x2GKPJplnAzsDbaen0q3P0ya8o23RtKANscabWVkj8rV
Mmitzz7beyZdp2uLih4KVBp6Tmj96quMF6YELOvgChY39j2esE9FGYvymJnnxjm3BpYhAc5FK/3b
n2PjPMYbEBUq8JNRy/zTt/0wcihxpS6qKmWM/NnPF6cA/rvP9nBRG2cVbmikG+iDIBlYj01lqSYt
QCXjXHfHQNQanp3KJeHtsVxBwLG0nEWyHNK2cH8G9PnyM/LCMRPLHVicGBVcviNpoXyfdefaOlJS
Q2xoCpiCYkYz+nqXh9K9V+wX0JahBCDMJI9VUu7s86u+95+fBM075HZL1dFcfVU7s7iVdADBsoy9
eol7Vo38aQ2RVXs/BVfBlCQ+mU4T/ReGnV05RbenZGvikcYuQtZLS3rNPCNkqG3VZFVcj8AB6yNM
lKwUGry3o2ycZtCnWOBhcDVEEXG1pYvCrAe96qq4grkVFfl5mt/mqngl1X81HmBPQGIHABaVu8sv
rNC7VJlpYzrrBjbX5y4ddxbR1oZADRJyG2imYSyrazXX54EaeV7FEsyBoB3sn8nYQ3ec1Hucva0d
D/AlOG6YPNwE67y1ZIAf9YLX8XTUIOQy2FE5nUY7TvKX3ngm05vQ/n63Qw4PIBYMD2iktVgxwK9z
VQEeH5fKsGA2qYjvEXrWjPfbC+KqootdDstsXNmwIdGN9YLgXpNOjVnUsUnfOigJBxoKit57B8VC
+SINsTOsjRvuItwqqUxk4cxsqutYsxqoe0xUhT3v/s0niOIz5ck76qbk79c8YqIIgh4MvHDNVUxb
tXqiz4hZ6P/OPYsskwfWHOd/DYVesnM442FfIVmAhdT6UEuSipisreM0D7rCi/TpML6DblajiqDh
EXz7y/3RRlplCwiH/8K5Bu95d/U2TGq3gF1N1cQFm9MHmpv5IelK9Wy09Rhqs9seh1Qbwy5FF1Fy
w4yENIzAITacRtJyjEwUr4PGgl2aJLSNYF1FQbQ3vWAsuH0W46gtLhFZaAy25RdZ0dxrVaufvGSA
5F0Kv6/a7vpI4ryKcm+cDpxP5VkWvHhoRW75CuyBd6bPTpBgUoD/HHCIp1n9UgqdHWUFn3HVo9lI
RBemxMjuUNrmdwbK25/aWcKQxen74+0pW47w9YxRNN1h/KKhXOAtZ/CHK1QauG3wj008mVV1pIle
R8j5x8ByUGIeK6ZHSjry3WP93rq/LtxjbZgaWlpIkJFPrbPjbPZoW5l4t/WQbTD1QOnG0Z3PQx6P
1rGURSi05brjEejO59uj3jjzcaOA3ALZSzzlru5a4s6u6IomHlwX9KnPKuexs5zJO/ts6yj5GGd1
gRpWbzRwV2/iRES0fK8/aSbxneSru0iGq3+6PdXwrbPkY7zV+u/Ab08BvmlimX931csAoXrvrmSo
PGL13J7CjasGpR+AKRfThAWyeblwGqdMgSby6lgYuXlWbo7Oiwsn5YF1/96OtDmJUIxFjQlS2lfu
c4mqGlZXGJSpHprRClw0yu0ig7zeT5S5vwA11u5VQo2t0aEcDwYUcj7IpK8+HPEUEk9FcEBmoc7P
aZ75rvyRm2+D0fsWKw5pdXKtMnKboEmycEDCXfjWCa9SvyR3aR8gyzbysPMeJo3d2QpebxbgJe7b
7am50uJczleUWZD+41ugE7g6yLvM9bLCw4HHw4WsGwBA2sgAiXZ60M7tV/Bb4PyWSR9E39fbobe+
ysfIxuX3d/rZzROrbOK6cwM+21HLy3BG74e4Q8QTcdBE9hk0uJ0dtbXCQUlblGPRxADf9TKsKyo9
owVvYhe0iFZVQVb/zr2fNnsrvJfbI9w6Gj+EWqefPW9qKQ3MrSWpxNUAfTqdDY+uDaAnnQ15gDoG
PMJZtackuzPGddllRM+pJm2DM3msX2e79yf9gQsejvlXVv66PcjNz0hx8C+vtsX863I+S1r3s61k
E2dJ7nPxqQEDvPykucXB8PKngT1qcq88sxXSxrcDgg8AZ3hXXobES8vgdl/yeIY+PqTTxKm2qsrX
qTADlo3Tvaes1EennhyzcR5PXZY1kfDggjHQGeqkdv5rHrw+bIXZnVxdsVOdcHUycMUnelaFtydo
66qABBPaOAAp4J6kl79WeVqCgiJuqWT0FEh4VXV2GXjBaUNSSDPKPYDz1smzPLeg8QMCJmiwq3ju
zNlMKh6P0XkM/pZ5v5wXH//6atfOjI00T/DXqdtG+vBaVt+YdU4SCPFAb/LYNz+Um4bcBVMlvj2P
fwhZ60wDBiewswPyHlbaq3dWz2tvwibicTfzQ1LeQ6zptaNeYObuQRj9a1/+glyOPd6N8kWw3vee
Z3Y/WSzAUxnZ/nCfaUdSwg1uuIMkOiS379LCr8ie5s3VrkdHGXCspegPRMgVB0GbC7vJCsJj25kg
1y+CMXl01UOraSfRFG8ortc7N+nWMxtjQLkdfRQ0U9b6BJk5tp6njZgZlapjJkc8+hmoSbAtm4NC
Guwuw73nj8YoTp1lTU9GMVXHnPZeiHagsbdGlhV29aFwGIAztVTX16Aasxd6XxLOY5OnB6GfWuEn
6bl27moSzC/UmeCA+FT+3Fkey+e/igpahoEOJARN6GplokI2dbNb81jL9QjA+gYiFekvlnHfTa1/
JR+rQIzu97KOynr0iZs+DsMQDHzG7U++ppBlM0V64uR3S2HftCses3VogYwOzAVeuxBlW/08Dmct
Wxt7Hg98+I5M1QtIC/kI0626s8EhhUJLF/AwRcwD6Zt2pxLyJ99Yzw6+BHo3EP5atL8vT4XO7Wvi
1oJDmXSGZKgYK9QcCzftv3l47zwMwk4WNssMd0rsp5NSAmJpnqLtuSsKg/uTk/J7zWzTL7zu0ebH
glIPo2HyYemeQT+8ouW32190M7//A0LH4Qm6xlpHwS60VHBTwzoyprvGGs+2SPyiRto7pIfqldr3
WRLM0gwgX7WTJWxVJ/C4gCoXMkDIza+lv3So5jXlaGC+vpb3zHfxH4re9V5J4v8Y43/irK7PrhxL
p/AQx65+O8lj5i5OHi+Mf5ulGwC/cPBsX3fbJ28v07++JrBLFhn2RRoH07s6TQVrRe1U2C454IjQ
3HGyX9Uui2EvyOouckfmoX6N28KI07nx1VubPKaD6yvJw6I4VeydfnOshxL5JoBkYYMklOxkC0sy
cLnw8ToEzAf4GPBfrj6ksERidtOA69BkEa3Um9L2RLs2FgtegvA9QA0QGABs7svNBSFxTY2yErE+
ZUEJ3gtrTB9UknNePWQpBP6cKRDa5ybZGdt1nncZd/n3D29vLSsH4CsR17bvZ3k36kfTOxZOQPeA
Y1vfEVXBBURKQUhdQ+SqhrqkTmsRt5aHt1PWJwGxqAAfNt1Fa1+f4xgUrnkchyj5wE7vclByJD0k
cqWIa5i45p35yGEL7yxsvhTXleAnXpB7I4F8rVc/75w4Sy62XiyQ7ITIEfQRFxTTZWyRzJMYQQ6L
PcBloSyARMPRMhvYw8L3wMkcxdSErQ2h3qJt2aEecxm409Cem1ZCnRgm3jtX+1UygbsMbre2ifYI
UDXrEkeC086aBk3EtDZegY59sVWN+Xd+NtZ0rs365Ix7J99yEa3nYKnoISh0fLF5LufAMhS0KoZG
xKotDk4GEwibn6chRhndEFM4ILVGIyYooehbT7ACTeadMW8tNlDIljLtwlkzVz+A9uCLoPuExWb3
yCyZDc19G5kDjAH3xnqdm0NG4kOo5ad82EBFVzVzqcMTRTXz93EskCr8Tgf2O+X63ezIQNLhIbe9
QDMnfyyr+1aZQZo5yF+042SdRr6H/NoaOxpFOnph6LxcyTL2pfBE6TARQzrF15jmoxOr+F7CuDVs
aMIu1Vu4dONNcjns0mSwiECtJ7YTdWy54bea9y83+QlqBYedLbWxnVGjA4Rt+aAmSLmXsUyh0Xzs
PRm7CTkIjQeacmPWSX+sUJ2bFXlrGgKhaFE+2ll0O/jG2Q/suadh+4CjA8TUZWx0HRoHwpASWLe3
xv45OTsZysY8osYDIpcBMCCu0OXfPywfbmj1qM29jMGgJgYQHfOjwR7TPcDSxqK4CLM6ETOz77ml
I4z8SkPzuX+7PUubfx4YeCAZUIpDf/pyFLKdaD/3s4wZSDgaO0yQJofB138RBKknqvnoMEPX8DJI
qzk540DdxrMpA5HBIggt+OFvKW0LCQbwmv+Nslpsok9dfeoRRYamv3MsbX7s//ztdVdHy1UHjwN8
haJSkcNIoNHfwvjhZv/NovoQZ50zpVou2IA4c3d2Ewg3pdL3iiMv987ZDSzCMltA+cG+AGf9unRP
6r4YisbA1mRAP0A8hyr0Dyo/J4Ag+R6UmqGrWx+RfWbvSrnH2ytiez7/E3217Fhel4OAQWoMH56A
UpQYbYggKygDQIj6dqjls6+uNFAscK+DMoSS0frxU49mnjQta7H4bC2igrAjMRRUuQE3YYPOoQVp
aItvffVoA9B2uB19a39RaDEBgYLrFKZcl0sfeK9Gb0AKiif5Aq5NxFThz1OzE2WjCLDQLAHp+mOr
BETgZRii121v2LyNRa6D/ihU1FAjgm/XvWX0kZeSB16dIJF09uw+LGYaWRY53R7pn5f91URD6xMO
jyBKo392+RsMB3JWuivbGPrh37j7aAHXrxHtMHnMh71kj4ILr0loDYZvOG3tC108kJmeMplGynrT
s71izObc44GDlBVCYQDeXP6gLLHdZoSmdgyq2GzlvgKBOpt3Ch7LqK5G/SHIaubTZgIXVFdtTMh8
nGzhu9MTlT/c9EXXoNOy86H3hrTksB8uHTcrDMKA2YtJx0HP7Et/suPKaPY2zdb+XN6G/3/q1mkY
00iBXLyNu8Q36zfPnf3O+FrvHkPL7XU9e6C2whoLKrHrfF9p3Mx6UK9jvJLgbmQc0uwMySe/1c3D
ZO1M3vag/hNstUDzqrEqK0Ww2v7ted9S9x1da4ri8e2NsHXgLM1q6HMAK2uvl90oGiQN49TFAu8j
rf6prK8KUMFhPGrlm5Hel83X2wGvd/8CsMQ7E1gbFJrd9XM+p2o2LJjGImsXQT7UYWsJX4B4AYC9
p53Kh6IXR6vMfQtIm78lQ0M5eAGkLGw/oMeMNUXZndI0LxvUtpj3joSukJ3fKuNv5xR1VQjXg2aH
dBJCl6tPl3aTpc22jYJF/zKe03NvR05y1Mk9ZSrM9pCrV7tsFW2VSbCS9OWkWRw4vVhP+mAwc18Y
e4Dq6/bbEgYvkIUzga/nrc4np/aSIvFcHguCOowz2CJgjrgbU434eIOZzwMtQKLAQ/NUuXVzNIhB
Di7raSSn7h63pfBR4hnCbOm2315SmzMANNny6gceb52xeRAELTOV8DgLzPKXnN/sPeW5q52/DP5D
hNUcT6yAy1uBCG2O9ySvI4rzklk+fGYfaboznOtK22W0df7WCyuVfYtojIOCCvlus+gCmJEFZeM+
ao3yJaqLXZH5OB2Eo59uz+bVU2QVffWhSTfMrJsdHlskgRymPSdB7vA9uMCyBy7OUkQBdAvNHxw9
FoS1VncDkhxXJRijWx1nfiqskyJgTp4rtP6cnf24OaG45mEAZSPtuCKBUz4VvTeWIrYgowHi+S9H
vopBP/AS/p+hdPRDOw3d0nM7QLwivj2f1zW3ZaiwGcKtAeVbwDAuh1pPEBarJCY0M+Fp0vwG5yFs
zO4ts5p4LMijcsw76O682POevOfVHfIn8sJzAmcYhcVVPjc3TaVbZSriTmjHDrJZ5IdsvSME6c63
x7i1AwGq0eGwBSs3SL5eDrHIJNSIJAohGoOjeSpcGmSuBEwC3cSd3XG9PLG3QIaB0t1iVrLuTqh+
Uqbb6CJmM5uD0RE2sopuzwt5L8oqdWlqYqkut0U8GmFCfCHC2xO2sSRRnvwjQYgnIPqUq/VPGLNx
vzkizt7avvCb0fUHdoT0+5TRwE6iUURu9cTI59txr9wG0XOC/SVy7kUVDFodq5Ns7Eyn0Nscbxlp
ACuTIe21RiRMucbJEWIvBrrRdgHafzmEA+RLwLWFGxKIEcgOFHsHcBeSjKnkL9TMxoOstbcZ8tSn
CS6pwaANVVQREYlEQ1Zkai+NmWaP5eRQiCyxAUoxpopy6UKq0yFyZ2Esv/zyRFlGhg2Ohis01dY8
pnkWyqUsQwmFykMhswPILVEDKfJn1P96OFv7Rq8Ot6fz+hT7GNNekyxhGQUPrjmVMflSvZffvc+9
X+HNsHN+bS1GNOQ9G4KuaJyu3yoWSA6lW3GUPeCXGCgNagTdrImdt8GVuuqyNKDiDoYR8CZ4Fy0/
40O6TmrZQNiokbFh3acZ+zJObQA09iKNj+LRseNFaBMPcmpDqMEPOk3np2wGSRLWVG7+k9oV1gpI
cE3AUe0t2Sc+QIkAjWwuvt6e9etjbfmhoLfCcQK5+Pp+LGnF0dqvZFyVr/N4n74n4OXpO2T76ysf
QZCRLEqzENNcE9ABVxhnz0VFzkieRTc/FLkK+sy8Q8U59LIdZYXr8xPBFhVASOfoNow7Lqe+Tjzo
vpQS5TkHwKZSnLQiQWq15y+xGQZtQtCvl+bPujmSddigRqvJuIPMUTg3bo6GD9VO0FbYk3benD68
Y9FbB9YSBbvLEUkKoajR1GXcGne5p0GW65SBScbSL2m3M3lbGx8dH6iGgLyORszqKM1zIdICalxx
n5Nf1eLjgJfz4GsS0A4dlXKNf9HEHph0MyiaPyAhATkNxtjl+Jq5SUFxQE3I6Y9JAs1alfsQd2sC
ihymco5l/+v2or9mLGN74mb9fxHt9btJm7XGILWNBXnUz4yEX2hgRlNUhspPwiYYA5gFHOSRvrpB
snPMbX3Mj6FXyzMZ7I5XM8HHJAl5tTzxI9O7kEtR+U411BDYoO5Og2szJGwsUCXCUYRU8XJ+pSPS
uljqM6I8mweGI7zTwck4ptUu1fGq7o+JhcYoJJ0hfbMs1stQ8FvR0TZEUWQav+dItoPCjIzSDnXr
nLlWJLQXT+755lwp4y+HLXwXFm1TnC9IaS6D8rRFxTPP2tjSw+a7eG/ep/fiU3ImgXOAgu5Xg4TO
njrm1j0C8CRev0i84cmyiulmRkf1RrQxUBcA23Sh/rdirX9GhSMTCjUonYMgdTmqSqZNbepji1T3
pai/j+2JgRvhZQcwwQ9ZWgdmtldk2rqCIeEIFBOiIrNZFtKHW8slZWFOkqJullp3ztei6Y/6C4Om
M4RoPuPJuJNl7IVb/v1DuDZlvZMkZhtr7eQncI5RAlJLZf1D0kfduOeoY9ze95sB0VpF+w8kjSvE
FEsbh/Rcb9GVsuYodUs4fMM4/VjWdXXyhrE7NB36YgmcAXfO1a3bAhniUqhBbxWP68uhupIWUDa0
MbNtvySkWRulTlGFTdqx8PYgt1bmQrpaZEfQyl2r4apMjJNM8i5mUyMO3WDUvpPi1rgdZStv+Bhl
+RUfvh3VZ73UvKKLbZb4eWEdzOwlTd9NIXe+2WYgXLILtgsytOtum90py+uSvoulJgKDZCFV77n+
pfP2Am3MGyxsvYUwBiw8FMYuR5RzT5adk6nYqIr5oJV9/eQkabkD3thYCEiy8FqHUeiCRl4dkIol
Q5Yq2ELgnH8HBiieM7hvWtnx9ufZCIOi3EKCg/gP+PSrN1fFak9S7nSxymsfbXUfs0b1PSGpjYsF
GGBQW2HChsWwppAqzUwmL6/6OLNhGE/6ugj40P5WgFdGFUiID3yw251DY3NkKJwhe1vKU2vufllU
hi5Ihpj5P132iVZPJN952G0sOVwi6O1CVhJqJu7qGIR0bTu6ALzFrYZGGBssIyQc+NEexoZhC0ja
zhLfWHkUIA8899GNhcTtak0APuRNRmb1cd16Ipo6e4ZKEmRYby+JrY+FPQT5Y/RL0bdeLQkrmZ3E
LoceVSKIfCXyoZmtgL7ogkcuq19uB9t6k4MkhiMNGwml4fVV0nKlZWluDbFX6eNT1lVW6BFpxGBj
WieC92yQCQ/KoIIYEdNy404ZtopkCSWu279ka9joSYHhjORn0X663NbCLNDndooh1ju7PpoEuHip
j6Hd1W+GXX6asLx3VuhGVR4QO9TiQPUGpwyiupchvZa3rWcSFdtzjrsTCNVQ6nkeebzs0OvkzVPf
1VqI3II84b7h91XqoWShgTSiOWTPTX0ju774Naurh6CYNKrBVvHYaTykTdIdlO2RAOJRdTiWNL/r
OQWPr2/7O12le8iijTsXqCIkE8AqL4Kfq/Ce6PKmqqohrnHROtL97rSPXWUHc/d7FvMpS7Q9m/rN
AX+IuDrIQcT0YLKNiCyDFZb6Jt7LRJ4WJhWE/ZyHKftye4VtHBcou4J9jaogOr3rC7cB46BO7GaM
Z8j51vHgjX4yofazZ+i+cfKZqNGB1gzS/jXnjjrKsuBLMcYF5NF7OOChK3dX619vj2YjClq5JrhL
FmhH0Pq8XLwucHeSGcMUS8t5oARc49RkB9K1e1o5G6ceblvY6wJDCULwuqCqDV06Qx1ujgtlkzv4
bLSh4IbYSbyuoyxABw+rD7cu/ne1F4U9TAJisyomeQOApvTNPTjZ9YQhAvC0eLyCmoJaxuWEiSwl
aZpgubWTOHgCzAjHKQL4B+8dK8vL8LIotwRCDgRYAXI7bRWoRFqq9LEbYm16JDR7EA2EGefiZWn0
GT6fv9XZv8nwsx/2ZLqvFzi6VMs7xIXvGC7E1VvHzJlhJqwd4/Fn7h0UUE99qNOdS3BrGhc2kY3S
Nz6Ytdq1NFWZDlrtGMtJwKG7A4m5CTr39+3VvbEcAMRHkwSWTtBvXltXtYrAjxzW6LGWfuK88Pv5
n9sBro87LAUwVfDXYVGDZ8blatCVKqRdp1osnWY48EIzUUOxx2eg+8K6WswPYQR2GAer2rlxtwK7
qGri9QbUHS6ey8BOa+msnHMNUH/Xl1NkjzBDI8GoBbkCNoHtaW9vfC/0f/GlwIdFpXPNAMvdpBxM
lc2xGHtfG052qfxxOt6ezWV3rpY82EyoGeKgWLhmq91bokSFM6Ga42Y6Ve0/GTWDEr7ceEFZzU6o
jUW++E8h7YP2OgTJV3WZidfjQD05g6nhRiNTL/NghwPMAh0yn2+PamMRmjDCRPkZEwgt7FVKgnqw
dHNNabGqmBc4vZaFUoo9A+aND4T+HGjS2LN41K9r+InDYMzijVqcVkNQs3hOReDsqXYty3n1gYCA
h+Iv1jxEyNbO1WUuSZcQqsWiOkzzJ1K6Aayg4Fx+pBQqrlVyMLQft2dv40NBaBD69RAlg17R+kMB
C56UpUW0uB8t2DG1FfSEi2H2S1ucu9LTdj7WxhJESxV6btAmgx/KWrAi0YVpClvocfUk4YAmHCdK
9HsXeKax3lP62IoFMR7DwhGIWsEaFNP0hsfbxNZjVOLzfAzbMQ/yMvvEjfvh9fYsXuvGQPADYgcw
IzA9NHPXenh00vtCstaIOTGPyfiYkRR6f9K3IdTJtX+m1oeGPgRi9Mism0emkoOW1Yd54Oc+0594
qiIt8b7c/lEbZ9jH37SW9OwtkGebkRtxyfPDnIdjEhH7rjOPlfvem93ehXpdrFzKa6iuoWiIr7vm
aI6ZO6OtW2oxsU8srfyEvuWShdBic6qnkryjyQumZnR7jBubH9cDTMUW59ZrX+y8kebQObUed9WU
+YOjRlBmE7pzmm2spIsoyyb6UJ5xKlM5c1vo8TKuxgJzS+9gOjMHqTH5tNhRlduKhoI65tHAywdc
0ctoFUpeWSmUHrc6xOh5YCSPoAWPXVi1OytkY/Mv7yq6PKsWUZfl0PswLsMquZakph7n0jlYhSrh
V1AoqKwDwlqzvXL2xnpE6cTAaeMtYO91K0lYQz1YU6LH3tCGiZ0+Qa+jsN509V0n8Lgb4ttLY+Ph
iPwRnCLIEqLniozrcnSDdEpWM6AmDBTUhHqbm9+07oJan86WdRgbErkJxKrLB6/0HlSyp7C/0RZZ
8lcUcnHZImNeXxmF0zHbTQX2X/VrKtIvE6QeYZ5yJp19xx3qT4AhlZIekTlFha79aMcpSG11Fk0M
ecP3PMoe+AsY57en5VoXF8cu5mRR04KXEL7/5bT0DPZQwkHxoOlkSBlims/SjfUhYu63osgOKP27
aFSV//aen4I6IQHTZu8Kitat9i8E1h8KcMwSb++HbaBRlh8GkC+ghR4EmlbfiwHZkAIyhvnC42WC
u1ORTmGRc99x+kPau/5kQuCFTcd211lt4xhxkKqgzosmPUApq3RFFwMzO3cw4r6HAa4iSgCZTva6
HFvbDYQsiEJB7GUhkV7O/DBYeg34khGb4vP/UPddy5EjWbK/0tbv6IUW13bG7EKkYlKrqnqBsVgk
EEAohID6+uvZ0zNTxaIVd/bttvVDs8nMgAhxjh8/7vPUlZFeAWUEm5p/pJb2zhZy+n4Qw8EN+3kv
1h0J2jRg/jVfg7JnTQm2C6R+mpxAfEem1a+n1PujIUpOfYTMSHZ/vC/WzAH0TvDiWJcmmyFCWtOg
FXYzQ4A0nwFZvDpTy//zSAJushDyQqHqT+b9j4OSOO7bJFl8kCoeIp6UoEdX1jmfjN3G/CPU5x2O
IU4XpKQIn0/5zlspklC11sDB3r/2nLUSsJG00JCJm6Ba3aWEkEJRx3IXk4uGPGWyO9jpm/R2UwAJ
kmX6YAG/N4sAjECaAPk3mk/fPO05nrxh9Vf/Ol32mX6cxrsuuV0+cp94d5QQkEWCJnycOG92CW9c
smQ2EMl2O3rljfN5oJjYRqn5WmfxR2SVnznv2JNOnU2Q3ENd4qeWrSXumOixY10zDeRbbbN+A0b4
JtL9YXb1bUNu+Pgss8rYMF8zt/KpKSlL8N9JmQwfdWq+c+9YoVCjRuMyoIG39nYrn2becRpeC7bN
5gkiQSyP5jvoWP163fzcPAKe2PcDvXnITR0FnM49BgrPnAkMlaYvFwtr92w+Bry/XdIb6Joob899
mFmt9IFp5wNntnfyGrRoI9DAuYzs5m3i2SXjKiGnEF6vvG4qYsS4qzvlFiJEO8Gvb/edTfb7od6S
Y2ArTtyhm8NrJtyjM9O7HiqKvx7ivTd36k0B3w/0TeSdbzYFCOhLRsLw2uUmutE+SrxsEs5+hmf7
Jvy4CvDeeHiFQJKQFaK/9M14HH5r0YTVcz0uvFKRKePkXkZh2ZgPCl3vPbvvBzpdyHeRmmfdvsN+
gGc3QCGGk3xKr3/96N6bCFjq4Epih0MTwekKvhshtYqOs6+jaxSDBpiRJ6BNf0Bcem+ZowDw7zHe
PC5YRMnEZSrCAHO1yKLV+8zpz7xabxZ3L31wiVd5kdHSzldZNB6supT2fnI3Ck0vv77d997c95fy
5oG6J/lyBvYETkhaCV8Xp4dKYMmSfXTqv/tgcUghkIe7AnhyPz7YJdILckY8WEqhBcYhBHXvdx/g
su/FugCyEdWhUn3SpngzSBYPAwQAkui6ZobSvPc04kwZAdpM1FiKOmiOvjfejCFLKNjuZB/UaEkR
NpHHNGw/ajN49+HiYEZnLBSKfxLojTIeCD7W0fVst9yejfoY3X84YT8a5M05COW6ehkgd3gtfNhk
rWd1e0Xrrvjfvb/vbuYNFEgsOHbumEXXqpc5676EUEwcnQ+imXcnyXeDvAGxgKQx0sOCAxIWW3+G
JcgNHH5+PePf20JQgv3XS3mzwIVteNMq3AeelQ6fp/Q/7ojGaYY3DjezDEIj3tujpM5AsXEzFV+3
2bPyVtBBP6+BRdb6+usbeefFo5Dy5/YO4cyfJE1qiGWNJOQYp4V0lYabUQX/R1WJngznaB376L7e
A3dOaClqUWj1BJPvzQxIpDaqc0l8PbmffQ1zneQimc645he0bYoYYrj9El+ReNvFOYuSXWr2433Y
Qy+p4h+JPL9788CXTtEJ3HffQoQ2FGvHofl2XSN7Y+LGUXWZqIts+ajX453pAvfefw/0ZnlZZVMJ
ggemS9zkqLxCzvs/Dz0wUQDagEMEpP1tCb1HAd9d69N79OdcdoDVwTmrb/4Xk+W7Qd7M+ujEJ22b
Ib5W/nFJjgk7g3TK9B93l0NMGJwaILaoioOR8mYUKCSbtJY2Pi1flOlzrF9ol39wZL3DAsAopyzE
RcUFlO5THvbdET1K00YLsI7rgXbLcYrqewf6ZeU4gOyVUO5CQz+DzCCyJbn3xjTd9msPsXFwsvrN
r5/qO9sV8kofdBUcNSei6Y9XEoCtu4iRJtdedp9EMO6ON8OHhbJ3BznZ30F2BoS9t8HVQqZ5GhKT
AHLfQ+8p8M9qffXr+3hvNaHh4F9DvL0P28jeExgiC4Cwtd6TlZ8sRe+L9wGF/aOB3ry61mtnNNMM
yXWgPvdtWq7jfWOvR/tRGfijcd7GAU4du6m1GEfv1ym6Zc1yIQl5Gd0PAtKPXs6b1CXiKR1VLRLM
eLS2zrluU5jbvP769XwwyNuMgUwTrT0hk+vORakZ7ccjObC6/PUgp0fyY9EF2CcKwEiAUMLBdP5x
LifW1DFdMsCS8FetsO/5RdwvQaXEmhUEXRstadpdm5q/8ND/ep7/T/Mirv4xhv77f+PnZyEXhT8z
b378+/+1ODueKHniv+VWvTzZ38Trb7fmyRBtyLP+79OX/evDf//xR3zXX2OVT+bphx8qbohZru2L
Wm5etKXmz6vAVZ3+8n/6y99e/vyWu0W+/O33Z2G5OX1bQwT//a9f7b/97XcIPX/3vE/f/9cvL54Y
PndBnp/UU2OffvrMy5M2f/vdSf0/TqVdSKUjToS0yUlMdHr5x6+SP4AFQmcUlHIEkgBRf/+NC2Va
jBr94YIEA5QQqSvExU78Qi3sn79y/8BRjcIPTkcw76HA8/s/7/6Hd/Lvd/Qbt+xKEG70337/cQoC
PEbXCcRPUKo/FYPBrHgzOyi2+5AOGnrSKzxLhyi6TcLVbIKa9x+chz/CaH8OhfMQWvvosj/5yrw5
cUUcyKgjmdpMidgPzFx3Eu4NqX8XqvrMJB8JDfw8HB45pCvQ1A+Y5yfuJKB/qC6RSG1iG9yFdVqB
hUpz6B6ACrPQ87WjHwEAPz9LjIg3jP6uBAfZ25U2Kh2pxWLENoSi5KSHah6Hqga78oOT8g3GfXqU
iNIAuePkQAs5Wqp/fGuRFKrjKXQihqbWu0D1fUU8A/xzlA1k8Ly2P4sSbe6ipZMbzsc9YLpbfNOX
MZSf2BJvuYgh3JFM2YoePgXF6FpWsV/DB2LobyLLhg+20zfg92maoQYL3ideB9g78Kv/8Yo7aDJ6
cK+lm84x57EYjgvTV2AaL0eWzNAsB9dhhKNgzkbvVDfUU/Xdqvxr3n8/z9/k5n9dAPitWGwAM35i
Ks0NAFxB0x6lCNX1BZ9FfybC2t9kqDyRBO1WbdbsMw8tVRZCUiw5+nWGTqDoyXWnM9HMTgEv9Gdf
eB81mZ1u/d8b9J9XhuLNSb3QSxIs6zdLkECtoY0Sxja130e2WsEOa/ImiCCraLlbxEKuFQukqvMJ
bdxhyWQYfBQnpD8erKddAPAjujCwqSDOQ73xzftZExESkpENm2zz6nRL9GUF+bItMpYg1fZX6Hu3
au2vOKHss1Oru3paV3RoQvIt5/40Viig4LkhzLnBx+TBha79BpWjcAMq2p2tIQdnRwj0p1ghZSbF
HRp59gsqIp9Qt/XHIL0Ldd06QNbRRl/NzB+nLXW6xK+6BUWSSmTOao++GCD5gGZG92ssTTLeNAH1
vqYog13wWoDl5i1O9lkNxDxq/PPoiBrV6VVM8gLi9mtS8iCByOAMCbcr5BnwLZdIszdadmjOtYot
GF/r0hMuP4NeMEjdE1wUoWSpxxeCbA81WBhLgxqhVf+kwWZ4UD1f9tiG+qCCdP+65YaiNYgPDhwr
EjE/art43XapXTRAR/GYbeew6/dJDNkwOMnE/AJK46IaoYX6wjDYXRDROM55mtJjO3g6l71rXv1l
Rv7Qe2l9QbURj0uj1VH2EEbLQ7kMUU6XAeuZjCsadagV9BioxLy2YObtYkdkj9AQQI01mR32iSdx
fcHXbDr3EhNBEJ/6e2pIP+SODMeSy6CLCtOnpi8U2iIPLU59lo8hSDUc4Yq/0WSEK0bEbDQXNEPH
aT7E2bRFljParZ7S0K/SBsYtYCzEMATWPc076uuvkrTOZWMjuexbyeVSdQ046VWqQbGv1Byva1EH
XWs2eJaTKKHa35kDG1y1zxoicZNR2o9xaScDK9FBRV6/lzhOSnQvtFEhWpJsWuiMFuMghxZHWc/S
S/iULA267Hy3LkdQOs9WG4sV/qKxh4grMPdhE3VuWQd6fvLDAWavXifHAZ4IKMxU42qW5nzVjdOV
LjxcoO/Wd9d1H8qssAtz7hqRwkBDDWYu+cA9eKr3MGD5Gq2pIcUc03jdMBTExKZWAHJmZ6nbPfRU
pwuhCX1VyRK+pKaeGlwtjOT6OiG7FS0t5wMKEed4cN2rGkdZRUt6VS8TJJBocw+M+7xvWfINqmW3
EqyX+4Sz/syhmd2RIO3z2lWSFixV4WUNRdscle4lJ+tAN9MYtKWwdXy9ZGO799bFr2Br2JRh2Aa7
Vbrof6Jhd9Ym/phTG0bbNIAzYRtakXd+RyuAUuJeD414gurgozM3TeEHC91RGZOCLXVS2jH56jZp
s/FnUFJovEB9FRZVuVbGuW7qVM9QlIWs7NwSPOsFpYFxPqRoPjibQsgAO21rS0qU2nciDuGSofxc
BN4FdLADuKbbSxBRjp4v5IFl2abp2LxH7OxVa2vW3eqlt04CQpuvNYREHbYRnDqXrghMHnlNW80a
rWyTTdjeiFSe05lAT2LSHA3Kmf0ESrmX88G/8qfuFQVrf++BnVRGtRPdOa4n992akbO5678OzTqd
uzxYX5FJkXuGffOTSli7V0SzcjRwIoEcYR4kDDs5UxkrPJLyQuOZlDIxcFthXbydOqu2ugHJMCch
ltif9NYZ6k+ylCj4k3Ji9PGkbb6JG3Lpz60stRRZlkdxm5Lc7RmiNt+IUknvZiIkgiRxOmV3fjKE
JSzDD7z3TJtHTUMxq5i6oMppb3rWFUlIPoc9nEliK/hZHPUJL9xujR6H3usv6s72ZwQm3hVIHMNh
bI0tBfFZ7kww2gqWCY0azbzhgpILzsj1RE69nvGKCLKSoVJY0XK6GOliX1snDQ4zkoGt6wOXMN0s
H60Kshrm0Wu3jaVHS9XQPYNab4HOnWTTSP2tC2VSpL4aLr1eQT4xFK6zHURrX02DZ53TrHN6yGMp
uksmhBW5nBVBRedh5i0sCdJ5PYZznF1zli0HLzbgUmZhd0i6JHhosVlsm0b4WwfeLEfPzEmRDPy5
Bw53OXnQxBBiXS9Cvd5kYOruUgcdAFagD8AP5jUo1iwkx4EjUkEXaviFrXL5RAPDD5TP2ddYmfkL
pelaIdnqTippIjgawxkOT4JzJYX57VayILoaBKLCriPmTiz9uvFsPV2mlBpQxoKuGofBq5qwWfZT
m0UF8V0xgyeD4lUD2eaNmbWoPOhzgYTUflZtE2x7bdcsD9WiYQ3fhM8zyUQe9Wo4uozqCs4ZJI/n
Gt/ftusW7k19EQbD15GvB+haPvUyiXJed7SQuAWRgzmisT1V8BC5yXQAPzwK81qkjrRt1ROzU7cF
88MtYJKg91I1lQd37Ku1jS9lO91yPftnoGI+oztVlaO/DpCn6aLSrWF/00B0XDuLUwyjTPKoo30B
5YKvC+hklwr693tIGJRrNh5CkjwTb6m3vLfo/SA4t2kMTg0e5xewodqrdeFTIaVxXvyku2l4lDfZ
agqZotVRejjbnEmTl3iQ3t4o0sItp82uUQeakWunsy2ozVJI7JsQ9nqih7icxEZFw9jCzhZuxHXm
fV38wT61fqtpgULHfLH2MtvAMEDxvPFV+AnRRnyxYnW1BVpS2LiDExa9J44ZKKyWxzs59U2hUh3c
jTS1Q5Fm9qo2sZVV24eqpCLOLlVDUG/HRd9SQcYvmXLIJUc10cLzXhBytgrfO05o+/m89msM0WD4
+rg5atfuA1YC2dM2UCqnDh9e+gjU3SJrI/NpXbwW1XzISRFZN0kpGMemKG3v1QWmb83B9A1A9fJW
Y9JymdMBsQQJENMR6YKU4rfgOJbIUHuFvvhmYAUgAP8ygnbKlbPO1s05U+Khjp3ZLWU0+8NunTM+
5MtAyJ0g3TrmnoZ2YKFl3D0EjIcaUJ3Sr9raWebw/xHRSdAcTHsVaXlHUfWvoGdCv4iB2zJaKXYh
6XhHFgzhBRlWER76oEnqg2DdrLcxCm3naUq6bzFNaVM1WRvsdWyCI1NtupNNaG6yhaVYhTifHzvs
AYUODb+dragCFs5nsg1DUBhdw7FlufXnpZ9BHmT1dKY7Ou0m2chzspjwKxAtRJh5pHn2ZZFT+krZ
MG8xy8H/TZp6x5ug80qphwDFjRjG9Vj38DSqQTLIVU8TC4nElUSFhWJFlS79ctX5YELdkCxdYH5N
XIYjMI7KJjEBvlZ3YzFbWBcUccaaakWUIwvrY5MRpuuPfZJ2EAkDBfmTN7HsHC32UZuVtTFukKuu
RVDbBrxl9zSh83OC1OpF2nS59fpRZ6WhUu1Tb8iiMpqbXpa+ct2vRJ+UbREmiVu0f9P2CuAXNgOR
2SUqsG/gFF5EhndZLwLGCZgQ22UQaEhC+yhormymVeejH933Wv3Jaf3sk8Z3o/vYjRm6p+h47SFH
OBDRmhtOVmdLF2qOyTToR50qBEuJXsFzcKGR/SCXBbIoarD1CGHLFWY8g5sJsQ8D0YSIO9dgLVg9
j/EDJRECMbVG55DKdWlBTBdXaaYXEP3CsNuwpfPqC7j7LSft8kjJF+zwykBzJfBYug0kOD93robx
4IOJnG6/wDuLIyHMHOglzJF5QP9gc8WSFNLOSTz3N4OvJjcPl87spgGUZeYKjgehFlzoOJZrZ+o+
n4nfbkffwRmoJOnygGaQ9eAAxAqk4sPt6k36c2cMm0tvIsmrn/XTrl/sbnAXZCEghNzPDAdOknXr
oyGS7PyJMlvEEIfa+ilvy7HJxD6edF3JefZ3rQMBN/TGQPBFLdAkQENf3nCYhtSiXousToZvPuqm
Nq/HhmPJWEjHtIm9/jPD/o/gvjvB8O+PMN6PAOHfz8mzElq8ml/+1fZFnPC1/y8AwpPm0n/9E4L7
CSA8f6JPE/kBHTx94B/oYBD9kaF16lTrQ0cQmlQB5PwDHAz8P8CQR1aOBhrgAn/KZP6FDTrZHwEA
NDg8IpUC+RPqJf8CBx0v+QMQ1EndCx8C/RFFln9e2v8AHYSn3RtQCy2tJ+VXkNn/xCF/kutkddd1
oGPB6GFO0alUZ2JYj3DCdjd1X4uHlrvTlOMepqpNQ4VeiBTiDRzgDslsXPLUhyK2r+hdjErVZu4d
dRg8d4UTnvSOOvMGRLPNVDSrnnUejoM5NDMVe5zqSxlnXcGn4UzF01kUM//Fz5bPbIQ28FrfmBXq
F3UnCwGf1DKeIK0Md5OH0LgLrmQecn+AZAxGl9YrzDRdBmqOSjRuDHsn4zRvKBaEczrOp2U8c1UP
zXrPeXX87BGc2U2z2ko7rbdfPE3zedK5laFTzU4sD3Ka4HfVEVGtGWico8b5ieL23TA8LUuQ9zOJ
dtbvEOqEMcYfvNuG9ZssEBcmdMINooU75IbbBqEtQokdfKx2pjNlppad8OK+ABkGjVOThm9R215y
qLOpGlTK1g8LS+Lz0OnvoZOtkTKEaAm59Ch5bKG2PgRzMVGCOjEIOrH8UseLyZmJ27wL/BdX6/Yz
mot46ZoIdqqR5wBJQhkbvYHBnjQJqIw1PAiztEomGI8tDA2QhLf9DVftWSiwrN2AnfVZ6sB8RLdQ
4w4himvd58CEbWmib62MD63rXEt2F6E5NWKbsbfnGRIURqfpSUWT3QLia25ST10MvT5I88j7A5rC
+7LTiJPcIOpyfxL7yXifMKN4ARbLmZ/hyPA5kg5YoQSj7wPgiK9Wvrwo7JBloPk+G+dxF4n5awO8
ozf9UCZ1f5hsuxZqZd8Isc9NGF2uMeaSQobM3AHi0sSpkbNOrwDHGJRH+J5F9SZg0wIeMKRvRWi7
3UzRv4ZQvlLdvOT9iDIL6EkKPkYucC+L3vwD1evR50m45dNENlNQ36iYbjT3YFcRwNWmJv3OlfpC
T8h4AbU/19Z75iIs7bLsg94euiTmeZ1BX1l5QCVqKL4UsumubN+/aBJde2p99acaB0Jj5kp45CVU
wSZDUdldl6yIZLbkXJP7NDT3facvGunehg7+4hT7JGbxSt9HOJrO0AID/iDW4dDG/Ku2ZK2StYmf
xlB9Dcfx05gFfQ8XSu9STQQ5k7rLRFAGyDVh+h3lHrr2u9p8a4wp/MTBoo9viZr51dCcTrmACxzg
1tt1jf/ct4F/aB2VlkiLIOgrZFx2Dj0MffTkTyg+MZzw1kMSt89QdxjJ1dqcRYAHE2RJnIAL7e3q
HtFT5n2Ll+jg181W2oMdN6sHuHiOmtI6forFD9FgFO9jOGZxSPAkTsFWVQpVb5ZZffECzJkJ0Q5e
NFQGIQI6B+6R08dA34o5KRXz8i5kcNHDtWPJF/3wNIVbDeunRD6OafytpVT2sGJOXPxRnK9yKMIG
cVZmRSK/TGbyMixPftLf6usVJjgxTCWbk7tHZFvI7gbtcpO6i7McRrVSiPEGC4me0YsQAmsNset0
fc6h6xnus3p22y9ux+OJASVNepi1xjrkl4kn2fBZSMI8+LuHNTlkaoBwTq4TJpMduoeXpbAmgN0V
PF77ONeT3/glWkL9AVtqC3ej2DTBVyUBiMFYFF3mnoN+c9OC5Fug6Uzu5+6UjgYrGwH9dXMLZzTT
pe22HcLgkfZ09vNpcSXgiiGInxsX+uOF4khAK8SqI3ZnNBkbuJiqZoBnkerCuEJrwqALUIi7sdTj
4jCQWx3abVacN9BF8C04EYNs6iznJjiVPwMqrqBPm1S1hn5US8PmM9MEzdEUCx5t967XosUoDkd+
Xiu9p1jl0WL6T3SN6JNevQve0cswhayj0Dy4O3HCYOxZd34exstt4EnEjmFiPguVopO9rh+CDFAI
mew3MHflzgAqu/TMiKVjAOlFErnavOO+OjiszQ7DulkmXZi5PzPRdB6SMc9IU7AYQbrFJjrq3djB
sbGHDbkrwC3U+Zhl2z7Ae3e8wpE1q7DTLrtmPXgT2jTAH+eJw87HbO7KXpo7Qgikd8f6sw5IldUy
OU4j/ofVL2sIoCNlLrDndsdIspsUbFqhDVHOABBUkfQb20F6NghFQZ3JVJO09cFpaVmraRvYMfqS
pE2Q+9Buy+coNpsVq2gfN/YhbkUBiHEtQnLQqyynHgKn84gl6Q/tTUxgSyabzTrS29qN3FxCMequ
WVp2nJc5KHwo0MbNfE2Fw/YhpWcMoigAs+a6iCNE7+NUb/E24fhmYV6/6Jea0te077w8gMTBrh0X
WSLBpLugWWihk6RSNJrzGdiwnLH21olWad2yK9AxNt7IXuFCfgwbs61jXfbKvYCwfhAuUMcR5Ixp
eWU4RCoC+OsE8DMk3dY2l5yCzj2m2UPrzEcp15uYijpHfDGijZLh0InReYhCJJXrLnHVq7uYqyRg
9JJj4HIO16321MkY3DmOkb1IlOkK1WdLlANJJndZOD8BukGTIZC2zsm2E/M2LYEjynpUyH0sR2EL
4RKO0nT8JpBThEB9Cplg8zez18IUyzdAFIJN0nJeAcy/N8l8WNtxvagdBj971RzjAFxx4l+ZCH0r
PGPIi2Z2xaK+345hh2D+iY+mYsRuxnXaJ/XklQsM5GspD/XcfWarWyxBWjjwmszrwWZ7z3RnqQiX
KsETkAm50RHHfryNE+zLs8t2OhVNQWScnTl9+5pAnpWGzleqxC4VmEjSq6aZlie7eIMm9kINmAB2
sRBHIsuD9KFLIpqycT3gVexzU6tzKdrdUGOBuEm+OPylG5tiYqyiaMRCGIOUTPSPQWR2cYS1WPPL
noKJpgAlb9Jo5vsgmrfBIHaLnjfAxL6aPilDcqXrYwuwQg6oXiDrm1JsxtmdnuVxBSzB5P0Y1nBT
jrdmehwCvUMVhj5Y6eIUvMxWN9syg1p07ex838lnJysCpmFLHEO37gnCNM9Z3+LoP4p6RGsQE2d+
7xeoU4EuD4J+nW0hfHfPPDSuNqhUAahK2QN82h69yaW3WJMpUEKccqIZz0Xkbhsav8ZdULkGIQ0E
TbD7wvMVR+Vc8FbdQJQM5jk6aoHcyUdnSFUR1R4Ag4lvI9QqEUPzsoEiGirbOSK+OtfOBeuQ9Gdf
4qby+zNNrhmJqu7kbanJ2haCrM3VJMVjlJIL27l9GaFBElMNGWIL/I7UoK8aHBmueJpDeSZNepH1
nrMfiIT9CvRFgTbEaAQEV6/NF+xgFVV6wzq9fprICDsu9UXSTEB51muqDGVAm2wbjYN8dC9CA0/z
k5vIrvaH+r6b6l1GdifcYmXxNfX0XDoi/JwBhkS/u/Xb3SgWU6GMcJ1IAq1LCCQGjR5zlKfb3PRW
b7oYNYYWnnwkWoqww/yBdkYs4ovMC7dA/3RJIndATMTUveCcJnCMCNdnmYqMY/daxmMwjx0souZ1
kxp/Kj3f6c81nyjkJMI7pXDEeDK6EmyZP6++Xl8JwXdaiBp6QXveYQ5Vyl5lZrqHDRQi6+yQrAME
qesBFRKYAXl9AQCs7BY4g9NkM8oYzIqpjAZTRSGwOYclzvW6QCc7Y+34QNv1jvmIsJzlbDCTrnit
LGpZsJ6EbBXYTmcqqXewJNsr8CFpCmCCJdkxnVvIYmYoWXeAe9NHy+ZnqbuLll9nNvpaQz4Gh8un
YfbKlqVVbW3VpTieplrFd+jScnZrDKcDHdI9rEN2sRFngJPP/a7xsPtPuI/aL4jl1Ri5t17sX7Jp
2Mw1L1fogkIWBQ7AvjuonUw9hCHI74qmE/kUJVcyhaFqGJbZYp7hqRzvkD20hTayGOJmB2gLGqVi
KsY/S3RRLPJm7Jedl873gWuRzLEUEgimv8twyLas38I7fB9M9h6B4MEKhkqaDjuoAi8HMlHEBI9D
auG91Eb+JQfrNyLOYcL+VXP2NeNJW1lab9eFVAblN7ncRfiQCgEn94FvcqXCMIfecD6NtT3I2T72
gVPExF6s0uuKSHmvkyIv0FLewJbiwWb2aFtYc3KPfAr1fB4CbRFNtlvwWuIarqELIo4vdQKlXeQE
IcJb0cU4X93KUB9Wm0juKkr54yBs9gCM2RzRsbcDZ30uYEa6AdvnciU4kUkyLGCMIidsgukxlsEX
dOt4ZQKzXGqcp2ElleLsvgX4VnQsQ3XJ+2ZNVtBgSA56vBz8pagTtRsUdEVcZygnGV6lSatuh5Bv
0Mg95auP6FQmUDof0s20JkMekOm1gQH8EdZqAlsEHFaMj30Vum1BlUHAd5j9JyD4ENpdgm91Gyu0
CqPwqma2c/qZb1TUl6Ddb2IOoXR0CzAUwEZ2BlFCRInhU5jAaLTJUmT40XKbrsHXRok7pPdeyKC9
OM7AFjbG2g2jA1yX+2QTiuZmsnIT1f7N1DXV6KOLd+oqYYNvXKtdOs23cS0/SQTuFGUgaBLlCafF
kJ5lNNwoQ+9rceSaXaNoMtzUUVKidL1ToTmFOBDz+2pXKD9Pj9bWybkaUGI2a9x96ftUVaFXow7i
tMMNkFqLTOEKiGz73LTQYsC2TduXBlJR513YwX8HMKC3x4xyxP9j7jx2I1myNP1EVjCX5r718NAR
VEkmxcZBZpKutbanny+qBzNVjcH09G42BRTq3mIID7NzfrkdspEvmIEE0QA6XNLx/e2aonLqDbN5
kIaWl5xeNDrRbk3EMh1fy6oYNw59DcdCuWvYrSzPkdbXtmTEhQpzN71T1zvm+YSNmgc4NWMDJ87c
77Uee+4KuZt9+RXZCR5xKWPjmJeGv6HWcDm0dCrtuyn6EGZSvRiiEyx0sflVLEX72itD7ZOOriI/
VumehmMvsG2vP9r5WD+wwhqPkSXmQxS5ziFqp4TPvmytXYL58sVKKmfeiES2Oejnaj45Osoc/n7N
miMAmp4jrrJTUyEUJvMIvbgfmxzzhAMw1ecOLXmxm9cXrpa83atMF+F8gzn6fBivSZMY95Ubzaey
8tJyJ+d8/Us7kdoQ+LIcOYHqY9wnK8GksTjpgcK7boAv7rsYwCA18dv4IxkEannNfV0endxc3vpG
LWi9p5oLgJf55C7L/BMxT4Upqpx9ZU3RQaLKvV+icv2bOz5Lr0QSskIjN5u+iikCUBlbUM07qy95
BqWMfFPvh4QgLNXF3l7wPKAW7N2976z5Fwf5acqLZNvqSR6IzEEowE21fGM1aN6GibRCyBXXeibn
dQXzr+yLZS2SQvXIjg6TV6cH2dpmWLKq91lXBr2DimGjq4b9ty2fPe7DEmoxi3YjH/4VjgcmNxbQ
BViqAJFIgTKDG75IayZZr78AYSJ6FLRz55qD+lpIL3yWZc7nRYpUtvfJIt9RWRY9T3NSn+usgU1J
pzwsDXnOxU0koukm3lrC5v9mlvXwqOxGfsROMr4nypScqcOgH1XaspB4ENhfcVoxbEBYitBkuj2o
dnDzIFutQ2svLLGlkzp/K1lMaBRaa042UTTkR0y23bnL8Uc6os4uGePR25DP6zEbLecs0jRGB45T
U2xq04xOFn81QHTR2jtSmxzG9bq1XtmfYLwEl0wk1TFNq+0Q6SMtJY+GwzNQdf4TXNCnGXX7totO
c97F+8RA+kDDiBoYOHoPpQC8Shms/QgCUKvaowm1dNZzk+YcIxG5CW2wWEmm6Yj39146TyGL/PTs
itkMO+ojb6obsjAgQZTD7lFFO38QcmOzTu9vQVFWmLkqeqrnKtlLPpXVWYn94Tewz6MB+cGYjyw7
8SyiPTFO2a7zGgPPSVL0gafmTw810DT5xoOQi80cUJ1paLs2QlWBmeMizX0/ezS0VldhK1LhiYn3
KvJ2+2k/WHoYD3XbTvG+QxVxXdTQliExH+OvuGpoQTZuv9Q5GY5lmvX2xjJXGFvRdOm5laZTbIec
IxW2u9s3i/3lRHSoghJ5yzV2KnLN1qJ0L0zIxrZaBWhraZlILehIa09GU7fBWA/R3iWtOt9YCIL+
FqYG89QYMvhGF8QoIyHgs2TUNk12KYaRcXpPmnKtAg2VxukX4ZoXNFZHYWpIe6PbqnsRfdus0DWd
f4riLtumQhUXrezpAOl2HHylgjaW43U2MYqTcmk+W7a+jR7am46zbRRgiipaTwNABddr3vTXhdjZ
3Ygd/WI2kdlxhBg+whE2RH5b2gBUGYYjoMwWWp0FbZTbKR7lvlPT+GW0Yxr2M9tw5rpNMLQ1db3T
TiTWfmznCyku85M5lGz3oyWh64paBk7BHMLCnGM9cGMv2WRc4kfWq/bbSftkpz0ISl5F3G2gwJLr
UibLWSNcSwPTTDD30wkQn9y1fkB2TDjKUMZE2KP//YjZwfygHduqYoe0+bVl8Rl3Oz3PeTfdE3f1
2x7bl7zuARaH+NGYDBIlhOmG8K8bq2ahB+7Aj+Zmc1AbHU+39Wsw97qL5nc/EvWlsEDaYB5PJmct
q036YRkiOcxF9+6W2QORZM9TZPxwjGxmPkrGUvZwAVWmcJ+tNWiNPYet7N+AwPhH1uhtiMjAguOd
N2aW8SzVXihrdyPsijVsfHUKQhyiOSovrXo3a/sXSJKxjzr4bB/RwrxQGSXneo9zadPntTiks/O7
b4uEEjl7eARnekirZZeCrWby2dKGutRO/rVw/hlFB94rHLu9UI3dPgoBmN47griZlS+SJqpmN/FL
8gQ8ugKvQ2a7S8zI/IAmTQIuA5fe6Um9pB28ZC82+SifV/D5YPG8+6VncqAr909hm3fSrhta4CG+
R6/e2E627hpH1n+QDO4aTuXQGot7CYO7TdoIWYYVzmr+Vbj2sNeyap6mUXpb014ubW6+korwpx/c
zyF76W/talG9TfVk7Qv1StGAvRuXCMxpKIsNJO0aGs6n9l0+xFRhRvWvK3GIgQAAgE3cgCLqoJVo
GMcMNSIZ/DXYmBPXDxMo39Q3NJw2W97qzuFEQOa4LQe5Y2/+vayKe51smU3UZid/rmDiM/RomW0/
IbmJgE2753kc7yMfXSUL9GXW1j6V7AtkyMltuhbfST91YJHqacJafciZ0y7gDYfai9NrbjDkeZ61
s0hUfLAM9gLD774tl4GUpJ7qAYD4aWHqD9yJXTnCLoKj+gSBn4ZtqnDbyxtVPx/gdOy3sZ7YCprf
BQ2j7EVtOHjl95xmqFCTZgi5mTJ5n2aVeMEmVR1nP8ILZbniHeTgPFZg1YY3//bMcaPVshzk1D9S
BPy3Gcd0oyM8vnNd/vRxBrwlf5bKePXaMQtrqyc2yc6mgBDtdN95Sb4DUXmZU1Bzqs0fY9nkJ+Bn
fRVp1KLOjfudXZTNhjiHMWx761ITnu4WBSJJg08ONIwm4voZNF4EfSlPkZsO+26xET+sPeQRZMbR
WUvkUn2rAjNy6ms9ulbok7uue28vrUiG0mj55KJNPZkEpRgF0gS5vK002oTV5F/yUZtX0cssyIU3
44JFNT1ItliiaXeobe0tmwFtuOOQ8w61x52rL01bPEZN6m2X2HxWZushtczMD7QL80HO0r2zKirC
At9fs3s3E1kwUe1DLib6k2X4i3DEOWqR979WPeXvXOTLua6TLy0itGw69u6iHiHGyOMSC5f1pL3R
I1m8iZv2xFYUtXm0TSN6F4yxiNGdWPwmvH69uH4udkiiQ7uoL9FY7UcKnTF/fi4tgB2whwCSghjz
rfU6OEaAaevb5Fxui/wtgYepoYc205IfNCgOJ1q0KcxabtExOlcUQVbYLJQc0Y5lZsmuWnnXjHmB
mqNdYeUvbTe4x8JoNrYBUG0gIp6F4EsymanZ4yLrJRViCUY0uODRw0/Wt28695OLr7JwRT+LvJBL
hQkjsG6KOjM1ggGtW9XKY284oNoc0Qkbbmro6cNpRbedon4Oosp70bP1Z1LpWWTZycjUASUWwRTM
VXkPpNLTGkEsRB61l1TE7d0sEQ6hFYXMMTmqfRnpEEpjDZKKShKZ+hxqGW8S7KpuLu2oj2bvFUyt
o3Mw/EtlO+XBbor8lEdCxEFjoytp8uc1Kl+FtfzAYvF29b1rVjVH+21CSN58AKZxLJbQKjtG/Vn+
SrP0ZemEhZ09OdqtPq5LdI4q4+p02FMhsQJYv3Nqzycuxh4M2MjkjdfcDY5FnbzNKqJgN7LcuhXv
+OfCMOPARPnY64EnZ0ak6C2OcYIOeRboNqex6TetaN8j2O1wUpF9zXknu9qll6spXdqgSeOW1u86
e+/nn7aH7BA8+omBjRVbqfM9xO4HkrqgU/ahLi0DAqsC8MWZ+lI7VnlyGn6wZnxHOR+qqfSzlt27
XKAVSiwZY08hYHzXTgVfa0v3qS4Se5fFnhf6bJi4FZAljiKIGM8YG2JjW/Nnnd54nFrkhyWfQ5bO
uyhGgeRE6GjkmTb28kALuWBeBmrIa8kCIdB+VXLrGLuZdrk+0we/zLMAuSnJyzIaQtb+u3IpjbBw
DJiudDktpA3tk9L2XlQOvjxrIwlFrvp727X+jLAdUy/2N4pzEkm+wVuShG1i0DnY6A8nqx+z7DLn
y7bMGhnqwmaBKepnNDX6Qts2B7jhPhs5r2/NuPK07ELErNBpv5G0hM4kf1z5J5u6+WuAP9w5KueP
P0hXqKCvI/9OKe+xc+INoSv3WQMONDfl79yMrMD2NRP39EswayCLrTlwxs+O5ytDVzr/tgBkM2z3
AcHaj9KMD3oghkXWezBVSA3KmBafq33hHJfGk0T2jEADMWqXvbQ6roN0tn5QfVc97ziw2zoP0aS+
mV22mwsPZtGMH3UJ2bgsxgkZ8VPECGLLBN4ZiiQuf2KXPEQ0P8jS9Lx3RsZWrpr7lkNeNdWeiI6w
HVFj+Uu8qbLoHM/l2UJ/tVGaylaVl4esso5k9PRBjrLpDxdKvJl8GxuQIN84BV3v67ojTpoKEbYT
hoOyuuenlYdjrZ/YhTYuyscgqrUdDp1dh3VRTDSxzs8gwMBdY3OIEshg4y+D/6FMxLVq2O0zVfyN
+/nqFt2r7Uf89Cx/MyUPMEIbCgK3ucGBXPdWGK/tpWIoLF8pMD4aEUQKLefs72P6uzSKnaXXOEwH
I3ry8ubPbBVPiAgDkv7pB3EHwMf0TDJ2mBnxW65g8Buj+Slr5AiriGlaQ5FuyPRGleFygi9ZA3NK
r2VifI25W1/NERuN0dtnGY8IzS20DFOy9at5/XCRSL+mepj2swD8U4BC4c3tPqzifbHzbZW0QHT0
KKIDmTddRlyYyk92+bfIoruhmjY+Wr5qWp4TOw49Of+i0XeLPvsHrBM+U+IaQT33MntZ+jFO1cPK
sjp3ANTNtM1vJY2j1569YTibzfhQ6fdYaqSsJdoBIzCwIgPb7S2iMsco3d6UMSbPYmR1+8UAvKsV
Qnv21Z1VzLg5OJOstQ/LKb0bJg9T1cR/8Ya7vuFqrusAucI99MCxyYzdUlt/RMu5H3fDtZrk5RZG
4rcCOO1xMnvmTCQdVTzeW1WLh+J3OeJOgvjz7V+Vqk/DKrGI3EYBe4423NlsgDL0Km5ET7yJtoRX
NqZzr2bUP+vesBYmpZ6MtWjHLRt609hjnyEVaTpIr2SI5NlLvf2wJn9Wij6GugFdqyFbiCzjjCti
9dyD5ed1VOxH2yH1hivdz5/Mvn1N1hbnSrxNMi+YnKRFUGkkP1bMKRtbFPW4+ZEdP+hKd6s1kqZ4
iI+du157I+WXZc5Bm8evUkyn3ABaKR8ZN+ddBku8ZIUgG+PTuel+bfE8lP1WTvG2iaB2NXuDxW7R
GdAG5nns7GPj6iHUwgLFLek55WWWZkd/R0+dvTOlh0qjBFhsEgH0nnSYU0kzZ6TdICrKT6ewXye1
3oO5FeECtu9W56lrDxXKf+20yaPoK6rgErkuWyVXcPqsWb8Rh1NFsto/S1JtCs0H5TRP0qemyzn5
1RCuhfkrraa7GdKEg71jo2r67eKnwzbLc2QR9R6qMWE7F+zRHk/2yv24rdr8zkKZ+9IznnJAJgCu
wCl2bJ8cIoG8kTAWbeg/PYNT2uW//EL/8vr5kI4ePDni1Ex77aWVY3aHJEnf4/Y4L4R7IWL++y+q
uv+Twe/f8znxF5JFSFwGOCmZqASe/ydreONPOsorHg1c2879mkduu7erMf9bqa54bZcZIDWtyEhY
poYOc4QZg7mdC6je/8pqeDOy1sVK/MfNMIya76a8uzlO6eIh6E/eJHX/kmOA5ah3y8GoAuR7/adf
RHzTBpggotKyQkRaCvEX2N57xqnV//IGa95BXPZDKLSbf//zY/lvqTL/3ySX98139Wvovr+H62fz
n8WZ/+bT/v/DmG2ievy/yC7Xz6r87P5Vd3n7F/5DdkmC0D8AoG/qShy0pJ4gyPwP2aVv/oOCtlvE
kG2z2f7Trf0/ZZem9w/0IYQ7GQb/4aEo/l+qS/8fxB7ZiC6BhEwKnkin/2+ILm9//V+eHxI2XMdC
cwnm7GD8Nv5zBkrijJzP9o0789DkhNrYpCLIk9BU439lJHb/2S34vx9W4gBQmGL6JKoY+/+t6fDf
H1bbIr6Etj1zv8S6nVB2IvbcCXPCAYGSqrz3R5+hdSxM/Is0Nwzk/rKRdKGHOuM8mymwGxL4eQhq
uzGf1kRx/8u2AjmLJuePnO3ubVnnpnjRHrJpUmXR5IOVUnoRQIz5cofzlS2pbewiJTYCt2SgbNTJ
2Af7BQsBPDQ72WribrJQlBth6zJQJTU4clBrvkMO0qkeAkZRY1+yxO/WdmUg6YCvsJlFuVnd4no5
EduqJk7PbQgACPK8iC42L+azTCg0DDADTYTCzav45hXfiPm5aH8VQzV/p81gu4GXNd5xTQoQS/6q
cVkKy+12HLjxpzEUy4491S13y+Cg4O/1iotN+2ZGiWcypaz8eSKZGQpVsvLbo/2nmbBztKYzytu9
CX9aSIvzfzRj575bGhtEjUNGBSXfebfxmiZ+x+XjOUFiCpq1bIBN6NsspfYua6vptQEc6DaVmbjP
HWToEjBslgR+gYC+9NLsf5tr3v4kS8E62GlLtVgJl6oOaunwkhLb0E9JNLF1VGkDNabU4sDty2b5
EqMCUiityDICkqhsWJqxrO/rdMaaZyjuUjRmuFU42zroftM18rObEzuC0igX6yZpZPkXadLSBWmn
tBFI7GFvbm5Uz07djje5rNeSMgQ9fdXumsb3k+roZR2zCOuVBzv0d+3qqAvWTI1fPYzmmyOb9mFd
dU5tcdUs0MtFz2xGFf34o7giDMS9ONvDol9xx3R2P588TI/OcYXNWr6d1kjgcLVn/qAFoNEvdWum
YoxkoBiOwu3Wzeb6reeVwXcaW+A6Z1jc6IT02D1HrCgUbbpZZWzXBW7pwNtk/EFWj/Y3negCCpqI
8QZahpl1XYf+T2/c8FrXiGADyggX0m5I+n4Ag5kyuDLMsoJ+tsWb2ABy676NjTYLGyHHJ9cbszfS
mczy1EmRvbrMMPD55ENZOCF6z0SnmGTs5EmZRZtbwzrWOgM4aLOysiV7MyZ94iEHAIMnnBssHTRN
jc1Vq3KpD7TcT7vKbic3SAePXJ88bZanFQC9DqAG82bDQ109msTK8mPzC/VHZfj4t2oiIms3SuHx
LgtaUekhn7yOr5IcqU0DwOcEHYYOqKcZ4cUW1A/n44C29svCF/jeLiWgRok7sUSY2Xn85E2JpnpO
8UMENxP/39oyk6vysOXCIix2iGor5RYVqiHubYxdBx3KipPLh1FlQrThXu+E2493bqKSgQlGTtgl
oxob5uzaHBsNVZIYNoiB3JuIMN8hn1cVFK1i47GF7JFs+rMb1G4Jg9/X87FmbCvQoUp1lrrxXvOy
IaGlUj1tE3PnGJdY2PapEdbw7Jek64ZWFaVYmO0Wt7CoHPFC8+3cQDZk7GpLK72YkGs93UnUG8WW
6aP/2y9+0wDsrwhH41zqN3RkLBZqrdIqJJpTvLQF7pu9j4gTOblrdsmmM3Ew7zg5l+HQ8UTSTpQW
0yt/ls9UZJrwYiHRbo58mRQ7SD/Fx2OO1BriDu0eY44b8TIlNcxx3SLVCai4q8qtNxfqnmkGJqtD
4o//rSyB3BMVjY9OVTJZ2w1+4WBtDNsLyyhFhTYmVPJBuTuct6ucKqRT7qhQmFOK5YMoOoiS61HF
Qd43w5efSPg+sGxQE9H1cLk26Apjee80V7LOmi9p5zzXA1j/tE3K2sDF3PYI2daZdTUYh55rJs4w
jR7dJOOQTkykjTqPEEkN1phdEVLwG5SOm+0zJA9y16aTXxzNxsWOrjzmVG/q64dqxZS9hYERiEGK
Ek/5xJmGIMhq3HiXiixxEUlMQLplXJPhmOtiVBAxPhkIfWs2VmANqX7M3GIuDqU5L6+2tjt2Ytv1
31VFzkKYZeQ3bDrJsxBY0cLB3XsoX1F4S/TLxsSTgT5gqlHUrGb55LkljG7JsYt3q88QNTexkSGy
obTgI1/8/i0tqwXrY+I6KDXqZbqP1yxn5ZOR+anTuEw48Z0B2nnwTYWxNJl+yKTtySsAz4JuGsby
yARdWKcUM71/rvju/LBejL7cOsUSX4YaDxu/vRh7lNvgcg2WrrDVDsi8wuxax8VWrYLjStPyoQNv
9OwpsHVvmzs2Fwy7LhrXehNhtlZgYNpGY5KV6EbzxGBhxc5iIcuqHX2atc8r16NJS7WA6ARsjLnk
aDrOL0vDyRk24zIWKCRW8g5tjn2ENAM5albtm7io7RlJobKHzxqz9nSugMRHzHoIgZiTihYR5ULf
ALaJZrhZ12S69eo6+y3JYMCBiE9/BYN1Y3FvW8lMWkrqVmpjFlESbaw4El/xUg0YGmCU4HrnHjGq
S0HzuOVq6LZ4IL0vzQGdbxE1JPcOk5E8WqoCcyjMG8+jzNHlk+mz6Md1U8sMfEfPBzvvfL6/Ymx/
uZWOJ5IT+skEWvQZeHovdYbTPEMV7smqmHrGPvKBQ6VnUEkLsfQaxMuKBdFjlNv2sYkvoh0M72uC
YeZe9otun/WgiVFlqxPAcnpebZGJjTFnWcdDq9dvUZnrS51zHMu6+XIH+4w+/zr0prMGk0vMwmat
ve69Khvxjk9+3ipVbtO+OyU2lSBE9yTHvJASC0oHjm0tyHMUOa3Vsvf8zj9gbT7mWBBOo5sijJOj
5n8d0A18Oy4Ya3Q7bRMmEQi+iGZNFni6TkLTivMf7TQoqAuq3mdnzjdkjYgQotzJt6NGehxMXM38
jMToXIwGtfch6W4cmptJSeLIoGG40Nm9WKs6lKP/kE8L81RkqO2I9T8EHbsXDVyiEQ+7Inath1I6
veAVMgIFYzWumukjiXdNZ2HQTQY2fTW4fuBWSX2EWY3Qexmcc21luk82TZa/G5UDxbo8CxvDnR08
0x2eYgVqqCfggAWlYwh0Q7WBnxpfkZc7GKVpzibbxW8ORBjQL40n7B13NYe62EYAtThu8SYFNbHQ
PFw3W1SLccOqaBrWLebsWRltaC1QPLFvvpbC9vCY5KlDsoOM3mYzIzRFqeMYyWk5lJIBMcgdaX/7
einvWjtOD4aYJszu3T+/Wu7bsITiuSpkDxuCTWaoMJvOR/pZxqtO4k7j+OqLTzeO/Y9hHSBRhBVk
ExcqfaF3bTThEk/86I6wi2gjy2FflLWCT6ZZD8wtHw9jhBYwT25g4yz4kNJB71TfVI86H8ShjtMd
MMSDKPWHP2Ttr3akPnOcrIiHv+g3lEs/ZXqwOibBfHrvMUSEXa0QQHSQc0lUtWibGv5W4+j6tbbB
FHz0UniHe5SefWn+7js9mMxE43AdvVRcZd7m8LvWpW1GzT+oytM4kvvDGYqbfmx/R3NxHInNfdRs
ez66TZeEGpmJPQAnjoFYA5EKOgUGsWwmx92uvcbRVfFAaWaTBXkaLx1CtEudOtCl85ONdGl247A+
zb3xwQCfIhUzzPXAbjLtqXR2dyTm8tET4DWEDhohyrLU+IICu3ikmY7pLsegNloZ4kLBITDSv/jj
DGK92p0Z72oZwTfMY01teckIsXS4hFx0w9upnvodaQkxUp3qWXIE5ygCqyRDUg3fhooLQWj51SGj
gzgCNY8bay81Gt+0YxiVGPTJKoY5bCuOhywx/MB0sPAk+t4bU5KNcwWGStYPASyPRubhhBjIROit
yrhzSUbZw/HvObhfLT89VXH3l7yTrZ5lTFINbQCp4dp7MWU7ex2L05qszwRP/IbY6c+GAmqTLjSy
lSENNo8QiJ9AP18Y8VDyJATlMGvwo7RazFKr5yakCSkGldb5seBvNljZoRWcFbMGT+B1Ffxlz57n
nRm50VOx3pYPhXomaoxFB4OH66FWM6YiPLGbgiv9VpAwVhemOxMgb61A7msDX1q+m+zyd1k083Fy
k5KAlFViRbTWbQdyavSTFVQxIQUlgQJsAlZs79PJXTZC6C97nV/pLOiQXObdPUfSR6KmZ3c0hmUT
JxmmpzWtLCT7ThRf/Son7aF3xhMCWnZTLEibVdt6I0HhW3LTx0Y9DKnxWHULnxVrSo+3pIzuUuU+
tF4hdoNJ4HzAWcDzhvdPO2vnbAcPvbvyq4++7M8KP+AZvrHDxiKxQwEmLiZuYbXYxVkY8/ABEPIX
lhz3BpU+kBKV/GR0uPDbIYjKid8RPRxif3qoXQ8ktR8uFTtf7zg7UdTTuTMdzAYzdBEK3/hV2aP+
Zav4zY8hdRqIzYNnZvMuNYT/OVo5XkaZZhAbapqKY9ErluaSnJcA1F7xvqrhtez9i5QGK7Dl7ewp
/0aebSYbVK196JKBjj/zNGmzJbHKe2Dgg6pWCJmbetwoNbB4oXXkl9mHnWVfYX1Rb6X2sWhqcSKr
7jtVFLzhwLGPTulKRP8e6P1Yw7beWD4+ATmDKUfGu2kk6sXxvFOLU3GxFFanUcCVW8xJZyLfcdcU
jh9aVkQRIlLmbQzjGjjoUnsqVfcDZCBRJ8l+Tty3FCrWV+25atxz7Zfv0bJMl1i5fwYhTq2c/9Kz
gTC8Ge5Bp6cqGGbfPwthPMZU+V1b/Oq4j5Yd+8KuQ0ls1ORQpGauLmW1pncmuSBd61tBq0tQ7wTN
CfN2z3bPaJsN4s2seFMu0pytdzML5LJ4WlWMrdPM7TeL4Yxhr8BgJp89laJar08d4RRBWbeYD28K
GwSXU2iYGcLh+ZIbTbxHAojlzmwaDKDzyjoek/ZMtkdAqA/LnmsvBwOuK0TFnZHx0syXxSqssNLG
6zqMRPREpH8HGQFjcMwklxxKnlMnr0nCorps/jDRG256d5ThErPvOPVIuB112VAPXayRI7G1hFCC
/n1ZyOpSQmK/ZU0cf8TJtIYl8cbvPE3j29grLCNL+uBVFjqzHpg+Lv07na6byUZhZ/cxARYaCOxu
zdY3kUlUsutQZ49YmBmrV6+Vj0Uy/TXoqi19qYM6t4YtEdcMJjNcpwWlaw1fDbTcfjbEtakGdGwi
rt+axHkcZyv/zQN8KbxaPPuVG18alyia2s/1W1oX+tvUFo9EP7N2RdmjnUC49MRJTJVq642fExyx
yzAzfiMPtI9zYfDzHe6thTXU03OYjIb3TpSUOigT/U6S+T3nf7szILje/IVwA7YItz3VfvPuGPXe
G9zs3NbTZSqGa67jX0OGJkVH5QcC7PmWEUhSUfkVddUD0ulLlo+vdmXUD7bdO28uQjIUteWrUbTP
iNhmtl2dhPgbftrZTa8OtVhRBL0yuri0sSl90+M6nAR4iyHMW7XIaTbst1wM+4lOS0zCKzBJ3SPq
hsNXfV1u1t5sICqW/H4ePfHi6+ROlKUbekBM0Nyds2tnk6+FnOJ145W19VRZBqvxEg/cXKI8TY6E
GbTYMxIzL8Mkjd6ZuZG4J+mjNSNhNsfkVaINYazF4tAN+bX11lPnjQdhNGjLm76ByIz5F7LhLhrn
j7IV36C01Bn2nUDryriGIDANRYmUdXW9lFtuqr7ipG137phfi2QNhS8qducGtEFgAtzaRdI9995M
3Nng0piTsklhAfR+8rkmaqjCadSINDk5qkz4aWJNrkFnbkZhf7f6TXthD/3k2lSQdeKD+67aOD1/
mndjmxfJ3w78qlGYhuX9YMPgRBVdH8APqYWVFVDHgyuv/HaFadZnTfsyW7pPt9kqD36F6DzCdM5x
0MXJeXZdbjXRb52OFKu+fM6RlvvhHKspPs+Z1k8xRvIpTxKqHUc/3TjW8q3cdt6hEcpCz/Xvog4V
8GAPR5O6EYOEfsR1XaMQoE2bvKwPpeZT05YDjrzqaj9Vjg5Vx9KfJu3DbI6IIqfOT9BStOKghK22
eD6jDQeDBSNMotVO1SxMzRDfXj5xVEltbcvYRLlhRM5zozmglmQwNv+DvTPZsRvJtuy/vDkL7IzN
sG5/ve/d5RNCkkskjX1vxq9/6yayUCG+DASK4wJikAhEUhQvj9HsnL3XxnzrnJIatXmQxmaINGqu
bs0aspMYnzMibUaljpUF98rx9K+QQwoWFtoXG9nSfotpdTNExGDGX4rbR4HIQ2WssGdBOBhOLNhh
TXS6dhPtddqBpab9NaI7/9Rw3kjSKGY+V4r3TE5M9owBBHlkjwkDow5Rlyly+pNotzwnvqovIp8w
mX+b/+IM0jQc3KMO+/eONt0tiizjdZ7mkzW1b6M7/qxM9KURK+nl2MiqpAvaerY10ErlN9nPXfSC
PvqJ6QYozIihPI29EdOTG05gDuvhcww0XTUjowehEpfWexxeB1PIUalHIXUZrtGslUN0pGvkHkwm
8J2TjLvU9r5DiJivq3L6XWXIDaog37qV0mcoS8xv8/5XaSGmURPmniqHc1K9z2HyQ43WvJl6VAUc
Gb9rcHJoQi7fbSt7HHy8Zoau56vA9F+LRp5bqa+yGvDVVJf2duwsHKs0K7FpIBVDav4yiYL5J/tB
t3bpzGcfLA7062Lrg19S723fui/4AOeag6Zy8PBXtUF7O5hcWgDop/ruWg00DhopEeb0Dv2pOM/M
bVDNIwezcr4O7cS5yoaCDUDZ/o5COFO0AOyPPP7XoheP7U2Ko36T6fSTUxpaYI2kPNWQTqfuI2aQ
sgvHJGIYmASPRVZPtxjnH9tpQpdMYwZnKUCk2kLlOzLAsCfvfqZt8Fy1+nog7/eui4JkJ3ML3WRd
PDtNRBUT7rtNLUSUA9/yMtQIU+qrpPEeaBPeoxjmlJiq8kgwmHiLfPP3IMuTBN+otXkPcZ2strl+
ayoMgSzA9lYMw7tTozGIw+LdD0b/3OKz2LCEolLGHCTbDi9ZmH1ol7Wm58QUTkmK6Lk/M+WtNk5Y
Ta8+ugdG/3jl5wzAQRx2J833wYMexCkb6a9hGdkT/MjuhYMEjLZ6tk5WjJu3bZzHZnSD62CYmnu/
xvnVQNUqhFt9dS0OzQ22hWYDmwKkV1NxNswELVL0rqifdqUM2MuYlUalVfuotzp5j+OrP1QN4eG9
YBUs6grHSG76tHJFIZp7I2JDdbCz8CvAicAp1TgJFZDgZ7YwsEiq2hfMT7ZFnspDaM0VsMvZ2jcW
c4rIQHU191UPX041R5qTb35UTMQZNfMuFGEKB2z60pUKbzxlD4KWZpxsVd5/FvjfJ7QLqB7afhhB
uEUjYXmq3nQ6uvL9HClr/lbq6RSG7Q+V0edu0Hi/NZPpk2IacIrZi9qGxel2QTODb3PQHTYO0kF2
HegQYxCYm6TP9DtHCKRxXsETa2L2msJQxrw1fCMotqkHWJBOJGc9Puk/tGkSACIr/ayqad5OQ6Of
p6EHzmkJ4V7TYKE1F+Z1+eF6nLmj2mx+zt4Uv0rbZG9I69zca4ft38TRahPOGJJbDru8Rbo+RIY5
X3b6GWM7uJfTE9+/YVtPbXZMreK5Cspwi9fju84cVECmr3qJOlZN9S5kVJRuvb5DCQ4gU1VNGFMv
fJnbhECd2UQ6Omcl5D++mjvdsdlsRZv/tufgQ1qWs4UHEGzmYf7qxwvdDPe6k3RYaby+eLFHDoGF
2WFJlz7gvbnrr9wELiY6jP6rmKU4tgltPgb//VNcX7QdZTndKWguG46bw171BYHGPp5+RGfle8kp
BE3JjzAGf9ea3TG2UObV6INsADJ3QrbWqRl4aUcjKs+gqLqNhYtC7HVpdXRYvUQcRq+Knuusc79Z
LTroKf2uy/gxGyx0y2nbQfyIT60ZqW3BiPTapUd2rfz091y4w64m2Budxg/T5n3FQv3szEa1q31V
vMSIzj8jK3lhPHgvYvmYy9x7zWaNGiqbManK5o0hIT8kQcZl5dyPKmcdGJsAT1Fkv1el807jrdvR
3/yJAYNd+gyLreHYiH8n+J5ItIaNRwuTRiKDMwXVa1Sa7yPueBprXnZrTUz9rGSmi9MMn16pGmwY
9o8is4ZfZl2LZju4iTiXk/U9SKOM4q3YTKSa/3yqj55XcnRCARsHTnbVFTJ9R5B+6qR8apkC7tqk
tDmH28YRKyV2I9s1wQFQoDg0B51ue8+4u7jlcx/Er47AEwfmIRvohBbwiofsYdC98+CrgWZiOmcH
XzlXpjeQwm1OV0ZD/67jGZ3Z+J3HzrtvLgK3nlzjZtNUqXqb+iHdCH8Kj2Uo8OQ3drUtg4YercYM
AM7SZHGP/YOI2mtYGkBCpQNFNHkyLJthAJowmbrs2uLgiZO82AQjGzanQ5SueE+urco4qtA5V/5w
jVipirZG5NZXYZe2cjvU48uA2wwDbXqGdz1AurkQ53LlPqZFco2n8yRr2ZyC9DKqmR1UnFPh7Jnr
+PsM837tRszy0H45T40KELCME8K4nIH0nZv2XHbKEJm2zp2jsh8FW+qL4f4NADIGvSp1viaBt5AD
bYcZa6iDK9NvQPKF5QMK5LMXGvJKepX9oXJL7qLSLHeZGcxsgmqoJ5jYaSigvGgPme/BdYjr5JY2
4vRU1i2nv4g9Gs1c2xbHkvJ+4l6HL0RB1lXSNuLg4D6DSRJ05Q/Yu+QyEjzLRsa7xALtYztlxB7o
PuSYAhvXbfyJ2QD5SiMmpRlLeYPC9JdpZQAlx/ZyhkfzTEBpFjFJr0kS6gGBYHIR6krrKr8zcKLc
8jWmLddhIY4Q02/9tKSZiIPJRczM6kXT4Tt2ITb1lmsCjuyMGF+X4b/0TY18zo8sqJ0q9h/xxqV8
R2C9/HDalGxaX/vFz7CD9smYjQ4OArS4dL1uC3MGbGZwoTniFKxdZVz3afmznwW0eXB0KaBSjh54
CzdBWjTPsy3fCZNjCJ8jgQUbdmIQyNfTidmwmkXxPBSwlxj/oH2VHP6B+tavMb39b0YHKbp11bd5
ci+4vAJZbDjY4qqEeNqR2K1Y+0epkRB4EgdSO4P4Yd+F7GDjBnPPZCo3RvNg5370rcJt9tZpIzuj
xG4/UKuO+F8B2jB2QVrOyANHiFHZNGlsBtP+LkzGEctQLYNPP0sLBrnQOV54Kiw3aqSbrpOWba1V
p/OER8ErvzWNS9twjMDqdnGit55btT/9y+IzzBAwpbA32BWCT9yU+2xmXmgncQWwMqbz6PL+7Dhr
GPnOzMP0KzEV4IZw9vxtHKk70Q0G9nGopYXT1Vd2FrnvzJxSVmD9XrZdcT/HMd8P+E6siI5zM8o4
N4FtBPxKeQ8to8/FhyjNTOytrmPiouaXOlbJofFNbCaJYPINqiP/FqZZ9wh9N34YvPYtwgzESY8h
sLFvvCy9JRqpJxoym8QJFg7+QJiaqMLLEnX1aN2WBFRhTwCQAQxUm8nZZNFnJ1/NRzI1o2tHG+xg
JuhIiHyr22aaDznBAduOAIgzpl/3Byxjehk6y26M3m9owGbRCzIS9ynJdDKfJSFstxbilCsPjKvb
ueEJLx8qt0SkJzubeXNja3j189pi/t6YO8HXbV95xg8JFaqdzN8yjoadY8SPyWi2NPQUGDUzCcad
Fkb92aqBrbr2Lr2JwuesmQ8xYkIqiB1KviHz13zOrDDCm2SM3bfMqDRczQ4rprbvoGPav4iljT/Y
6wfZObfLjieQFEezs42brhzHYzyhHWTDl3YmBJmpevWYROxKCCdnuzTOdKmMXWxDSfV7nL6tXTCD
R418184oi2wGZqIvbgyDsZjLWjyhfpyrX05PXAAj9PHUNNjorJzupNOIAZVyM26tPEQzEDHr9vrk
0NmZfsVOQ0ORhRVyucpJV51R6Le2m9wHfjD9lDZjLJEwGWrDi/2yjCIcLfXwo3FJtJsTZ3rH9ev8
NpoOx7xdJR9AyNQ7XXn5NdimGG5k48/bLrHUC+oYcSWRBUeUgUzeIPapk/JBTjWVCnC6GNVrkLoz
Ub0t7jT0Oxl/9/AC0EgKSE4T7DLUCLQLHoasNOiswnKvJcdFeg7GjrH8JwfkVrPEafNJNVaGLiH9
XQJIvyglEm8vnWjeOE5rbf9l6IxTvJ6D4eS/y9oavo86T04Ze70NOjXnTk7orhGEM0vrX4yi92/x
wfQYVrS581PJngJqQB0hV1KoxjsNyS3termfLTGgjbWEcTegTngJUe68Gm7KwNXQygbcWoIr4j9A
t4Te/k4NCrQPjCT7LYlSiQTLNjuXoZWd3RtWqql7BBDXbG5mk60dbrhtCuOXzk1VRpw4E2O6Mt1J
fPPm8DKuanOHs0NClms0p0TqsHxsjS5HzzUmYwgiSc/MBzM7T677oq+f267iyBWoi+cuNqXvMjnu
DRz95bzr4wZuhKVS2qP2XCYHoPcHzzOaK7QJqbl1Oofdq9f9yGs13SeVpV51REmUfRzeGE4l955E
N5U5U/DTgs11TfALSucJv+x2mAoFGNX+DGubRnQDAti2ETxPur9tI7oR8RBAO1UhnDp6aBxDDW1l
SFdLl7/PTOoxhMWbrGMDfhFjMHqQVbOVnl2hHlHT2a7i7mwX3QdHthbl9kT7wU35dLfeVQ1rjKXQ
nq9kq++TKHuSadZcgVrfIRnzSpp2LupgSIptBn0sMjx3l6HlAW3nV08mVAOkZVnEQdZTDXuMOcC3
1wCl3XhdcCG+J8CwR45TFr1c2GQkTwlQNwApgL+BwvrEy7JFrmUjb+HI9sYIojtG5hz8joKwRgJU
Ic7bBEaJI6SWWfw94eRDEyXI3ZsuSF6k25PKEDJRAdOPjOHS7xHRPo/odmuymbfJWItrxqwF6Ee3
lug6fLVLk8E8sPdkD4jMZENfFzKUaKroXYWK/dWkHCzqDgq0FyPq1JUsWqQD/UUphIH+AXZNciRS
pvjeYPd597zGeLdQSLhbL5zDb8x7JcZRD2ZtG5rhGz1cjkN2O94lfWzRs8gjTsJW71rEeIQX7G00
OVe4sqz3RNnJk4BCuDFcc6oxxXXGFy3O9jq2Mu8+VyGe/O4VKfPesxLrV1aiNppQwe2aC7CpN1tv
I63uza/mvcugbOehKqsPFhMtZB9O9mNijNkwbKLn6zxxHr3uB3mjEX28dVXpYzDQHQdVr9A7EXRf
sRs+17TNzzM0k7FNk7uJFEdaTV+tE42fw9B9OVYfPqRQ2tARjgA5TLR7DMlA1EClcCOpjwQ8fbA5
85/msTE+w8Qa+PCB42/LUxH4+sYoSSQJZPRSl1mzd0EKnsoOL7NwumBfD2CBILzxkjpDiPE7c31c
LUL+yOCRX02j8W0unN8FH65zNkFoQFx12fK94HMZ7utMVtf1JK4Aj3Im9kkZ6Aprk9rkLQRJsokG
cYf2vHn3NfQChz3hoHB1apoY2gE8CktjL5Edw02ba2bJLcNIzoE2hHoOo9qBOKbpmNBKphGg3PFK
TNitkMF3JwzE4Dvq7EZLD82OKp60Sp7LZFa7vgrhtsMd2MYd81Vk+7iToKzEJaynaX7IAN0EZnbP
N738yjor+sbCgn6mM5V8mmiZnmVc14+izrhju7C8in57W24Bm7MGWU5PIylzUv8BRYcsjvTUbZgN
OZ8d+mrGNF9lJeEgBQ5r0gp8Ub4NApPips2N5JXdQn4VVe3vDqvoAYqFYW48IPMSqIxNi7fxbX1P
gEq3q+hffSDaKe89lVjQgSYYnjjjELVshtQGjA8nzR0oclPc9k3Y7m12encTAdMvjZ0CxOCUwPpb
NAUy4UY5ao/qsqejYDTXILd2KfpUo/pwgERtGlEb+0RxMqk5Q5DW+9CTZXCJFZibYdvVA5LA2lH6
tjYLcRVPflvfIm5W1a4JrRaHuiKHZDNPqQOULrh8zxIj0j0NAJmm9JBzXx1ZVBlfxXk0/kwNxYEr
qHIn/YEjEvlgyjrCCj/nzB1/10aeFueU0wVnupGU1geR+HCgssipX5uwUY+SxVN8OnVRPYdT2r/2
qoZXFY8JAFOwHvwOo/aDYB9YWEj2U5WXj93oDsbOqqOy/Ar7AkogS66XXqej6aZnmxDr8Zxm6CAO
Zm/NREJ1AEH2YaU5VXAGGy/cLaX7m7mtyMuAi4qTWtd1D+cbbWd5MFLPdg5xHobVLUgmq911febZ
51EVbb9N5rEsbx1FVus2H3t6lqoFGfGGMMz7otdv8Klv3IqfBKr2C5JBRhpke0BoDZOs638VfJn4
XhqM3WiHmVniH4j4tmhyenZxAHlgB7s2HUVwLYpJ4sEfA3/8nDs+37d1lufPvR0Mz2nWMuYPWj6z
fGsY8sOSI37k2svTSO+Rt9vOS9IqoXeII4KZeVYGXknHTIxOYyyt8JEWRc+Zgi69t3OSHukcxDzK
wkAzLnY2XCxxgFoLvDsN4sz+Sh1DvCHFzPkIlheNZBZZZrX1I/Sdu5YeoIklJtOaoR4xNGgyAGxs
VTyE3zykPZjdY4403DF+M6zoza3fYbNC7Gq4E2yqisb7kLArzCW6SFQVQfZQ4ckF42jNjnfKpj7l
lZs1doKaflEOQrT9V8cgQ0mhay048WYDh00tkIkddIpG6ZSaddxvPER/Jka/1teHgGYSdmwrM5t7
1RTWuzDLlCmxkgHmwqpAYICUJTeObl5DdOQlwsbOSoGvPDf7wt+yf0NU6qQWrk9Iu3ZnQHutkDuE
A6EScG682NvV09ynv+u2pUXk9w6yrSLpJu9FVrKhTWo56U1eDzDIBK+Bfe6q2hEQKZoZPbijSxzr
2VwM1+nsZkSpcHLz7ksGCMZ9ns66O4V2jsV7Yl4KZwcNenBsJjcTJwSvKgdmnzidPE24/KGKMIak
uVhajL5k04TvvTP6zV0ceE51nTZxw5cZ9SGmuhJvwDXC0anZcKDy2Haz4f3QzLrp0EkLeEzOXMum
I5Bn7tFJ0xZiSOaJ+AgXC1ntLEbD+goxHAYDxx8QqrcSmFH77swcs7/1tTlGKI+AQUZZrNIz8sZZ
PbMBqNiNyygYil2fjgU7Nx89+A6TryeO+P+FOhh8M+3jyCOTd54jB15ew8J2PkZeX9/gHAx+1NNg
WQesfNLdTWlr1LusQhL3juS1iG8xgzvoiUuEaFt2p1hAakn4yo42dfwNy39vI4BkKv7KazY9RlFe
57uxrrMZjyK63jsI4i5Gew6oE8tpFn/SOCmHTV2FKUyRvvJ/j4Gl3Pegbf2aTVaTV49Jk2TlOTNb
89LTRpJ5n2DD4PRGarBzi2YWNR9jwdix9IaUKlS+lXQb9xmJYm8cRec7els2dYdsszKJKMAiAjtz
xPQDphBHYHKfJ6wNNIkB9b7Xeel0BEnFtrpqc+Iyn2oHJR9fWKaPbA4V6l1aO4whPrSnx+i1Rvo2
naQau/zWLV3UKkIrkR5gZPAuuj761yMQfzvYoLEOg60VxN0XccOj2nUmXjSiSZIxg95CNMg5bmuY
J7Srp0fE0aolBSMN78bYJXCEJvUQoxi2Q7R5JUqrXyPhO6BJDNm9IOVmeMazZANj4JBlhxCnUfg4
jbPKj/4sUFt6gq3IdiToMznSTsr0vjcTwti003CUQoLff1dDwBFBeBcRalrzpTgO6KeCqzaOEJWF
TS/eajZJ8UmZRu/RKPdxBibkw7j7EccG6G24qmzmOouPtI2Gf9pGeTXwgvDJ9bayb/W3BI1rs52h
VoIJ9uXYHxEjq+EgqjZxr6RqY5fAjD5n92GISG9tPAe0OBgW/+J8igqqHBQQwT6srWLvmPH8E/oq
2q+sVgyh3V4Fr6ERDrdkpSClzPPGau70EDj2mfc4Sw99V3nfce47OcE5ZKix18ut8VRzlP7JY1Kk
Mw9Z8KPSTvrT9acKubBrwIHMTZda5s+CF0qCz3EKJ2fa5yJN8/s076CD0foehltETrmPSBB64ha1
pO08sSNnVf2vi4ft/7v5/svCRPn3br7/3ca/CGstv//Vz3f5v/w7ZNXGtfbvUFWf//l/ghJs63/5
JAyiCjN5J3Fj4gn9d4qqEZCw6qIMEK5tQz7ji/z/4tm7BGD/XxedYVuu7/qWd/nD/2r1dJuhImQD
O0ecD4yz9Y9oePvLX5T352Ib/Wtw5d9d+fLv/2IizfHm9O7AlflTN5IFZm6Df3D//d2lF+mhfAR7
l31wtteh/2A6xkNuoaxYd9v2n7ddD75d0mbK9ubkzEBvgaJA8PZ2665+cd7+5aFE6LA71syMuCkm
Dpxr0na/7soXd/FfrlxJk01tYKHqV+V4NZfmZR6mw+dVV/cW6ac0XOeJPgaxVDj+t6kr551nuO/r
Lr4wPvt4LifXU6jli8w7xWX/HZpDsO65eHho//pc5gBVOH3qfO+gWUICfZO28WndfV9ssH955DTl
VNCbPUTh8Bh2hEivqxxvUZP8bDX+FdwDXdzZd5Cth5+OTMHJrbvtRWFGyCFAODAQxO935tP2AgRv
5aUXhek3E3o5wPloswfwRrTNb9HQ362770Vlih4NbgvCaZ/YPwHvg+YX62reW1YlwBCayjY/JGM8
rw4AehtFvvLii8JMx44ZeOUTcFw394ikYnYb8HhXPROxqEtEUFXdIe/bt1rnP7E7x+dO2uF53dUX
henmbqbQ4aPS+JjrLaf6dZddlGQUMNGDx5jv8SYxNsUrusWVsq7exaIoSyfwGgx9qJaVPLbxZAMP
UWvvfFGZIwifuklhT4x+3JGwlUbbKRialY97UZgJ6bQzI55sH4Q5CwqoL89Hh7XuoS9Kcy6KGZ/Z
jAmOFu/OFSiatA/1cd3V7T+XQs8e8B9WXL2WN93wUtVX6667qEzXdgnpMHS+T+3xtohwUbVlfb/u
2ovC9Bw28+HsSswV6BGyovieALT6XHVxd1GYjRd0nZpIwgSamX22nkkYQNi15bq6dxeVORdm2qSu
J8kaSQ/zVLmYsgx1XHfvi/rMKz1YscmDsfO82kWipGcE/XXdN8JdFKhETNCXsoigZl58z7Qcx691
972oTs+3Gw6ezNNoaGBYGNwveu/rysdd1GbZz6T/JKh7g0vjR9WfiQVAdN19L0oTZa/fzE4j95bt
ufiX8AwQjLNbd/FFZfYjAUr0m9N9NsVXhSMuSonscd21F9U5BuSk2YIbZ8yAT6d87YriYd2lF8VZ
4ksB6sGlW7/3z73jX5mt8tdVj7MozizXiYvWSu4L/GRC7Fp33V07i7JUnYtuj+/ZnlE8On0Wb1oF
1rrXxFmUJa7qVpv4xvdWA+KoSwgd90L9uup5O4uqzCODodJQXKavuZsfIwsZ7ze/mqp63e7NWRSn
j7C9TvpcwsLrt4HxfkFPrrv1RWlq3wAH63DlipAqmCkgJbv5Zd21F6VZi0QOsEuTvQT9YBjDTSTq
Zt1C6CwqszL9QanESfajo7wnaapXV8T2zbobX5Qm7tI0ZbCX7mMruS2NnnOPOXXrvsrOojhDhv2M
WoqE0+CvNj4H5boDlb2oS5q0OSxvrgtudmuGxk4N2brXz15UZtnnHCktwnDIeJ2YMofByo3VBdL0
11MggBJL6gZEvkkmMwyN8hsH2mRdzduLsozqjNuGhrdP+wxamdGFm6po122ALj2ov955aZghgwwu
XqffwoRE58Rctx20FyVpmGR/xI6b8PYpvEi1FdIusKp177a9KEpTmqKeAq4exfUNBfRo97DjVtWN
vSjKvp1iA30PPr6YmBIm/NEAEX3dtRc1mQcpyuHi8qZA2N0Hcf/W0VpfWTuLmpywfaOF4eJ+Lxj7
H20yTFbdtrWoykHYnB00r8kke4yfOC4HL5PrFkFrUZcWjck+GXneRdCYG0y/GN5DY1r3HlqL2pRS
GVITHLK3NSpkc4pJ71HpeFz3YBbFKVBxQEvi6pU53eXZ9KuZDW/lQ1/UpozaCHQ1S2FroEgl4A/V
Jx7RdTe+KE+Xwf7YJF6y9xobY5tl9luraJJ15WktyhOv3RCbmlsPiPFAgODVH+tue1GbbYEuN44R
AjsgbnCehePjOAXByqsvqpO4C2RTScWqovGb5ogWg8d1970ozZhoDGIJubKEiqXbUz7P694Sc1Ga
rWYiibKK6jFg+ibOD4UxauW1F5Xpg+bMjct3LZvwECXM1beDKm5XPRJzUZiwbkjLrDpKZwgv5AIy
BsNg5RpuLuoy6XKMQkbDxfubVB+Lcd22Z4nFJLJn6McZj3df6Zs6z2/ncb/ucSwK0myZX0JH547z
jUXy3boPvLmoxNKdyDnuWnYPAWmZVn/tALFed8eLWmSmWqILAz0M9e+qmG5Jhb1ed+VFHebaMSfl
8rlp0AE8oWV4LUknWLc2mYtSRMETZ1hjLg/afW6DW1SUq5YPES5KUbkOwiaATHtXv8QDsOVVLx2I
zj83aUREGG3bUYaWa/3UTMvnGebFmkcN9/PPa/eozckG4rVTdTQcUe9AVZywpa27+qIMC2ynCPEu
LzXQmf1sw8UKkJqvu/ji+3jR12tQOVw8LuvvPplCN4mYccKuu/yiIPPQa0cZcvmhwd8zJurYx0D7
1118UZZokkwMr+xfRdY273NEfMXB8QehVlWQCBe1GZtmZiB8ZO+QQ3sA1yYDfVp364virEa09GNH
/RSXLGfUclsSg9Z119lJ/vk6VrjuENBdirM4+q6+16pe9bkRwaI4tXRE6qJl3TtlcMJk2ZB4oORh
1TMJFhWaETTQeQ6rLKoJgIU+KjWgD3JQK1/GYFGmrVloTmn8Aa3hztdZPnzJxnaf1t39okoHmAKO
PZmsW9YLvL0LWW7VJwJC758/5xDl9uReVkQ7CbeJExGmHaISXHfbiwKFIYL0lNyyfT5VhIrfzka6
alcvgkV15oHd08pk2cqC7oHAUuvgJdpf+UwWpenr2bKRO/n7MezHG0L8ypuGWdKqbYRAEfLHgd5D
7pgVaE0PqWzjXTu65VlPjVh59UV5kqYm+RT13gGZaHEM234+E/Cm1z12f1Givl+TJt2nrITRNG4d
P9b7xJNq3b37yxpFA4vZp/UOWQhrEdAOsQEc89ct6P6iQEmgMMK2bLxDMNTFXSgAreWwolfe+6JC
SxGlOGRiDzfnSEaK0+VHAx7aPzz3y1X+pwAImPaf70zJhw7noPSIRK7kT39W8wMSQGhATSMPGBS9
dUuwvyhYL0uQvyGiP8Crta75epvgq+JoXV35i6KtdGKrSVf8LUKvfGxcbLtZHmbrFht/UbUme8ZG
gZsh3VUBkzWIJc1J5nxYtZT5i6pN4Zf7wi1B6Q0BYkMIQB/YAYaVz31RtZBaEpUNuQfy0pbk3CbO
w9j0/eOqe1/qgoBVhb3d8/ZUGawzLKIFsYTCWLeR8RZVa5SG05g+T6aQA96GGoX0rdkLY+XNL8u2
i1yDKHfK1raqQ2ME5FIG8T+J1P6msJZzzkDaaVUI20MV2rQvSIXkCdLBi2lV3zM02+tefHdRvspP
Cmx+hUf2sq0/astsH8Mi1Om6N59cgD++KL6lg8BLefMncjsaQxU39RhMq46n4n/onFDkhliNWZTT
Ir1yOqFg6Hgrd03eYsERplWEZcyiLFzVgGov7d9JlforH8xiwUnHOG0UJBKI+SjXiWetTsMluWtd
WS0WnNDsHL+6LPkFnv+DmnDFt97s/cOSf3kC/2HJX8qdCkdnYOUicYgHCOsKh+B+xEZ1XnfviwXH
RXQoW8yGh17CswIq2ZMeV/xTVf3NvS8FT/i/3GRIDO5dNBjETNKjBk+sU94JsVhwvKwBtuNTTUKM
hGsZ+GBnggcOq56MWKw3aoZ+EwwmxZR2w30i4ng3O2Qsrbv6olQLFyAWxBvv0E7lU2MI9wrbq3da
d/HFMjNkWVnb0+hhqapw2tXh2elltfLii0qNiyBPMLKKw5CDaI2dbDgmBomk6259UanO0EBB8ZR3
0KWZfIJZcI7Sr9NVc0Us/H8ukJkrWycvHO9g9cCCC4zyV4aGRrzy5hd7gzIxSEJzO76vzaC3UYDT
HAdesa5UxaJUsc/o3ALzcoC2am5BbnrbYJbRumVmKYEiNK2Wjk2pullhPEeoZTHtBcD5Vv2uSwlU
4A+uGh1eSUI5kmtZpmprAuZYt6V3F7Vq5zgLVUY1NYDhQI3gwDCCxP2HN/5SNv9hBV6qiVLX9RnO
szdow6q8ayNcW/SxeHUgQquVz2fx3ie1R4aZ8iDL1Mo7h4kRf/ARnH6ue/qL974c09LiH3HwADec
sOT5R5jr67rLwl289oUvU9sYSR2b50AeFabBQzh60bp12F289jaYPYuPhjgA3PM5B0b+EWlAvqrF
TI7WnytCLrKBMybfkMQ1vL3b2enFXWqvey+XCiOREKTdu7Mg7z6Z9iVwta2TQbpY9asuJUbCDBKv
mzmEG8BST1VK1uCFbb9uv73UGCUe0eUgN/2DFqw0CBaDE9bedbMwMqH+fO4WOLY0luyZ8GnWX6ru
vGvY5Ppl3ZNZfKN6cmRHLMfi0ENw2tvGFJ7aPvXX7fecRa2SDc2yYbBXlT1IkZ0h/fZXHVf2OhGg
WEqNFGHyk9Bcv9PaJrVv9v1jNLrwh9c9nUW9KqPOyjKgXlFk9O8BILqbGYj2utVyKTdCSDum3uWt
TAuPEE4gAnKHOTu8Hxu/lbtVf4Wl9mhkNCFtP/MPDnPgXee29V2F/f1h3dWDP19ODjpzUBIzgq28
wdMsCa63SHBbt/VbSpA8NXnKrNlYapQIr3wJ2w2SDfd53b0vNpaC10RjIOXlMSdyMNsEQHjbr9MF
iqUIKYA6AERMeCCGi9zaElTSNVtWHidaN0BbapEspu15zIJzaAp7fhuCyP2NXX1l82apRcpKZxpH
4bOnh7j7PJaudQ95O/+HN/+yuvyHfcJSjVTYFSx0I+DR21b/MAJe2PpFXq37DtqLqg1MYSRG2fmH
sJ+q6Bzh+X/ueVGNla/l4jtrYOuqTbsID6IFbxThfIOFyy5n1Wu5lCXJxh0CFwv2oeukc1fkhXkT
dpn/se7qi4LFTh+USRKEh4D8pkuoxX9zdmZLduLMFn4iIoQkplv2WJPtKttlu2+I9iSQhBglgZ7+
rN1XvznudgS3HW2KDaSUyly5vuIjppz9vqLcVpc0EcxCxpYV5wxeCXfw1WzBr1jcvsXmHzzj/8yl
GaCP4TGeFuAawT8V4+btN8yZdz/2PZnNPrti2KBwluK5p9H6CiXYDFdpqDZf9l1+s9GmWa2KJluL
c6TocGOK6FQdiqpY9xWdtuok+D1MS50D3guH7vipgy1GScjI9n3y8SYtTpj1MzWmOoMbsVwAQKiO
XSLnfXvUbX74fwWbgF8XHSg9xZkBQFPalkTXftbFzie/CddmYo3G0Hp1q0PrBz/DJRqqlHlfuG6l
SoAZwFpTjdW57pERp4QzMKctLPd2fTa3Qen/fTRNXYGaUbvqPHQwXIhYJP9uTTt/3Xf1zWlwBF5E
WFjsnRsPHWHqJD0nDo3HfVffbLAZgOwVDvnRGc718Uc4c2g4iNTT931X38RrgPkRQUocnasWjBSb
x9XFz1G887VuwrU10SgnEILPYgKzMRpX9S5jin3bd++bvHhd4Kxy666dNdP0qY6j4QPq3fqw7+qb
YA2kbufUrtHZDW75TBeh7uEtHvYVV8gmWHkme6psX51NCPQML9A3TdV2+2orWx0T/LnjAYzH6pzB
ePIUrzDBWUJd71rFYDLwazCBo2r6CEh3UGqS/gSxv7wA8bpPdcS3iiZaMSuSkADyY7QIdzCdHN4z
MDT2rcF8q2oSADlNWrDoDAAog9LDe/h5UtuQXQHFi024yozl8cBx/y2BmQjKrtUnxptmV0CBofzr
s1dgJy9TjaXGruPwUK+rvONi+dNR6haW/z+h5MUmXLFPU9jlJFiFwa26A6yBv6r05qr43xF1ewS/
u/wmXmGZ48TawcApr20iDpVdCPDwiT0ruOE0MDNO4ez533/q337JJnihXct1CwPh8zplvuwE4BV1
6KadV98Eb9PByq0RAUsyu9lnAxcPS7tV70r/+Fbo1EBEVUStEJcJvEB+T1iSfuxQDhl3JfZ8K3eq
4XUGPxkyXGYbV2eUSuD00087V4et3mmOKOzNYGx36ZTQR7s6uGkG+Mv83PVit2onbpO6iTHVfskK
ULrhLjwBxKPkvqUt3wZvvUZpQ8F34xbZZd1pfxkkHNv33fsmeKu6iIAfTKpLshrQUKiM0h8cXKdd
ZSKeb6KXYNoAlv+zuCoawc0VuMXwlKpx2fnVb6VPbgKGo8rhjwEuIQG10tnHm93Vzq9yE7GBFVnD
CR2vk515dOw1QARwRoZR8L6Hv4lZZQ1rlc2Hq1fJeOiB5DgYGJXs/HA22fGQ5CmBc1kCxyXYfUA4
0D+Dl+V3FY35Vv3UwSYe3+USXZuh/7T6xPwAAmb6suvBbMVPI7w+Kgfn4yuM8EF/NKn0DyGzadi3
ZW3lTzXYYm7KubpK3pn6rkW/SpcopQGqte8HbIKWQCBbz4VSVw3G3B389qiC7nxYi53X34StKzpC
gS+Q1yWO9BtAPPRTV+1MF7bCp6xOxlblQ3NNVknexvDx1keIiQBn2/dwNnsug8E4cDyjuqIVkdYw
GU6WVyCHq9d9l99ELXAZsCEsqLqKhfU9wCRreDsBuLRvqhkeVL/mOzDhNDOsGAR4V2n7JQUl+GQV
F9/33f0maq2Bj2w74OqLmdjZRmiDAarekGbfl7PVP0VARZoJ4LPrBGvj6h4G9piEF+Bg9/uW/K0E
avES0I8AP8dFRu0lkqy9wLuf/+HbuZ1ff5Ovbc2RMuSC6zrAb1DlqqWwR8+y/Fx43sGWeV5GeMpV
bIAB/ByjL2F3PrNNNBuYS3dz3tVXQcAkuxjRago9djTL510vfasrMkWRJ2uRi2s6NtMhloO5+oVk
+zaCra4oG1zUzavC1eMw+lNwMf+oUwKk176738QzarFkLLSS16pbgKxKFJwm7QBo1h+uf3vMv3vn
m4Au5iFZohEhgVa/z09KO+bfIUiAtNZoFLET7OCE33VO5Vup0cgCyRdn6iuWKHsHA+v5CcNZYeeX
tIlutFRU29tIXF1ehYtfHYwmh5hH33a9ia3WKOdp1JLg4X6SjQBP5w2ABqc09ePOfWcrN1pXoSQg
Wrj/oQLEL3Ore+gG3uxrifKt4AhgkbaAwkhcRd3Y4UgtiQ/V3Kd2XyhsvZYKV0xR1sBoF4CFASxj
Pozvgl6bP9TF/qma/uZTTTb78pqBDFxb3lwrKYfvFMQnHOpvXYVHy2APC5SPrQYQAlc1A9maAxPk
YOnPAa+1I6sDDMrh0n4yWQ5jon2fBP91t5KoTTdg4iJDnqMUyOMxOrQAMO47PiSb0J/B8oUJJEV+
P0EuDUNPAetE8LaHz/vufhP6wzQWDpbauPvUA1XXdBrD+VqofZJLnmz28jT2rO9yWEYrGn60YVJ/
96Rq9hmp8a1aCYbXBaSuhboqWPEfJevBsLfNmu9MpLZ6JZEFMJOGXgEKwzjApHF68alM973brVxJ
CWiIREqzyyqb7uE2hlBiKZl2FRshH/r1uwTMqG975wHFmAagOYqm7i7RCGzOzrvf7NkJIRy080hf
MTmeHYrMFn8Tm+8zouBbEbMZYfqbLLAmjxHib2I7Nm+zYnW7Oj6AOfz6bCp8IXNwub46ubSXaU3T
UuhkX08G80y/Xh2Q1jTSbNFXloT6TEw+9RdB6sbvW3H4JmZJHJre9WN0yWUGIJmSzdGD5bXzvW4i
lqRylV2Ow8MKctRbVtfVC2/EWu+8/GaDVjGstOGtrq58KsAt0Yt+omBQ7js0b5VWY+6kb0HXukO8
6r+SWPbf+9nsm0ZEGffXF9sChzXrPDHXUC3tQRYgfCZzVO3L67dKq6yP5sI5ogHjY+v3VudVdzbe
0X0DT3yrtQIgjc0rWthXCVrKjzhQfWxYEv/hUHjbgH+zMW+1VrZG5Y9LNMBcVaA9a3LF9LnQkypg
BoTZpD8kALcI/d2f2URunZklhBTn/rbIuncLXdQlB7tnl3SXb0VX8xp32TKy2wtGPy9N9XJRPt43
oMi3kqu88jh5Zqm5FtEIdOvYFg8VTfb5fnK2iVsD3wszABV0ndma1yi2eNDgk9nv03vzreQq7jyB
zs1nFyCIzCmeLXlF23afbxzfaq3mYDLIBgRGJnIG0DEMNe/YWHUvu7KcrdVTOzSShzWqr0OMSc4D
nO+Ng4wfkqt919/stf1aBKcE7h7cQVqyZuqOKMrua6jyreNTrbsbbETllzyS6jUrmA0gv4TlD2vm
v0Tu/5NbrUYtCUQW1xWNT0DNYFmgj8OkSPIwZWm1r8Gx1VzJNYHlPU+7KzRv5NAI+M6Tft1n34e5
7V9X5kV6VzVz0FcFWLopW7GCEyLtCvLVvje82XOHMUtpgebz1TE1AkEoavmcY2zm/b7Lb4J3ki3s
ypHpX1hE52eQsGE6nKz7vLc43ey5k9cEaK8GSfhgc1Ga1IJ7M+jiT+4Ct/3vN4vyVnfVR5WFKy3v
rqpJLQCliQQX1tQVT+G0m2emzKXOUqATTD6erOla9W7XY9taRQUNN7Sxz/JLCCtHgbafryMklfui
eivJwjmiA34WWvbKD9ldTfIE3F6+z2GabyVZ/ZL3XQCr5SoAOYlPBSavHo2Zld1597dw/x/JF0Z4
C8zWxxiFx57ZlJ1p12sB7t2+CVgeb3ZiCS7phMml4jLHvHmdcjgqA21b/GFR+pd9fqvJilo2hB7U
22ue6BlUpWx+4Gnf7rz6Jprb3Nl47Gh1gYOoe4TdWH8cIZb4uu+r3ATzGGWLqW9PBmOvaAmNqfoJ
BHS385vfBHOFqjLFKHxzHeMVPqUA9T2DEhP2JaFbTZYn4HLxJCkumRuT0g+sHoHHc/2fquP/fB6/
WSu2qiyztEtcT6bDVmxi2NeAOgs84A0a/DjrcQI2M7XTeuj4OuXlWg3L9KU2fAI5zwrKTglZO/ZK
blz5g050DYa0ikP4tuvNbT2o2DILx8HLvdaeRLYEl6FOjl2I6p0Sha0PVdEakJ0GsGVTZcNdB/XD
w+h1+4eQ/5edfOtG1cBQpwiAVVzBB6s/AhcDpl8WbKwuKC50cl9hgWwCH9C2KI0gx7w0FM5lIR07
QFpFtLPmsnWoWmw73bB2HR7ROkKXtrKrkOs+txr0ln9dFQfPbGL7EWnIvE7nxDBxB/7PsvPRbCLf
wgPLT00EQFqXrhclWkDNGljL7Ps6N5GvOgecMLiF13ji4gJsuj5qKC2Oe67Otgovq+KoWCp+YxFE
3aEG1+8c22VfXZ5tFV6zoGbOewcIWVpUGjDaGtrAulnd83/f/e9bGNAN/PpegQUc6Fi11UXGbuGX
dKKwxGraMYRzW7nFXRKh5/7Tf/+x329O6KH++sdCynzwYEpfbWQpRkcH0G0JHG32XX2zcVcj41Nf
L9GlL1L20I5Z/U7Ba31X6Ytt5V5x6haTYAz+CqzNcKkoatb5GhWnfffOfn0yQ2s0jInwEY3oDX/L
ep1/jm3+Jy3Zvz33bfAKLetJAsU3pCBhR1OlISjL4p3lXlZswrdjVgIPiZTJOV+dwlxwwDfNuvPZ
bMN36GaGcWZzlTeWaELz7E0c1D53Z7YVeEV1E4qCF+1VDNX8ih+g/2rTZd2l52BbgZcowB0bV22u
Y13kQMN2DvzV3n//76/m9/sW2+q70lGPxNeyvhpmhuIVYnPgBzPvl+zkKxfoH0pU/yw2/z/3APbj
16+zXSQEQRm8qcdcJu4L3CXMVCpIU7JSZcz4pwVlK67LhjfaHSvhlb26Jura+yRBbauciEv5e5Jb
YCa74kZhhpc7OEIoskj7MDZxFE5jwuL8KTU0wCFztkw9gm0pH2YcuuTHWtcx+AMVZ3PaHaz06CVA
6BMV7zUphvXU8Xh0Z5lqz00phrxvz4DcFfLsoqq4caOXJm7LGTgTd6hFRDyk8+hwvgCEWKPdlXKP
tDAsS/KUz2jZgj7rHCtNP/QAkK+ZVd2JTD6LHwYzI4EyZoymp8hjturYTjYCIdjWpIeXUC7zByW4
T5Gb9TWNvzMgh3N1SBu8oUOMHaI+KJnDWRT4uSwqQw5K3PeWdFI/KrXK/D4VyFTHsvfrMqYH3acz
OwyR5fnnlfrk9gDrYhKvbaDT/Hem45CrcqprtIbcnEbTF4/ZzXCG87fITy7L4BK45noeH8GPbucb
9jtmR0gGqh5OhTRuv/EEV3rSlBbjPYHLWPRStNpkP+FiMZOLirzsvsVjTGhZVFVa/B31HYsfG526
7lZNqbPusBowIw9KwIvB4V5rZzAJ7FPyCqm8HT9ZR2eMKSjV2ePkXAVSdktrvMZMDc35vyPhX1a4
rXhE9R5sA5DgT3OSLMdWJfITcOjVrvSEbZUjaTUMnDaABHRKpv0R8AAnLxEce/adadnW3w2ybUkB
W5TXEazju6Tr3SeXNtP7/344tzD9XfjeHtr/nGjzOlGhN7fOhAhL/1ANXd9j4x2W9l7jA2LlCmvQ
P82Sxf8UfX/35zZ72VSgpp0vNVKWUBDEm4fl8oWmeginCv/dHIhRkp8zYGjHQx4zdGDILDMP4wFi
2SES2v+laeXGI2Ztx+YkTdQXb/jUNfQAikI2H2Rv67Ypm6Ew3SHO2jk5FEIU40Mf94a/ER2rsicb
lqY+R8BvgtpKC7hyUtLNBLD2JMqOzcIQK6g1TpdoGIv5QLGOgb/u1jQSh7VH5+a4xGOzfvYo7E26
VDX19A5zbNNw6TXNllOyzhMs2WWUr8mbeYG8ZDiAg7yIRwTCNPoyXQVBBQGWY7W60xgHzwCUlVbA
CQXy1uServHQfhwjEtu3TdQPQ3UIBkLsSwZWtntb2643D8BnpfwvIJJhIFaqVYCK2adhatOjhUcJ
cKKSycDwJ2PqDrOHmeTjVLdJ25XcT1SlB7LgSfy4mViaC8VlAOGNprm/LMU0CZjhmw6YWogmhjOA
mkFcxKpiCIoSQ25QcwTvu64OSV3aSUHWh0pkxMsFX9CNA1wrcu0bXPvYFBauimlia3bWsHtwJb1N
KQJnEoDWXFnUx0eZuXz6DF58Y7/TOa3WMs/g9xiOKnZp/5oNaYieGceiC/srO4yXKKJ9fsoyVQ1A
baeLdHcDL9buAjmPUK/RWmn9yJbcQiRJajbC1qPB5/YG8yLc34XMuOEJi2advV8hDE/eLEQnvORz
H4PHUdgOvE7VLO/0knbroR+bzp0a1szk5FdQDh6cSOf4IIDcXi/5jAojFrEE3Go9NH6Fu5gu8Atq
h0neDI78LSwE/NAcA8jOw32nOi8OweFA9kKR3rVHZBWyPzJ8ofSJYApvLgvNUv+HPfrfFsBNHp+0
QxyBeivulnSAWRvGY7CJtJj1++u/15B/u/4mBRhoBYK5G+s7vZDhASOR5I0y3T6jI7aVmVWsWAFu
H+OT7iPxLXE3UIBLfLOvCs22QjPazjZzUFJgaa2n0k/x8AEI8+oPZ6h/ezabBS9LwjgY1vm7IW3i
e1pr+cks1P5h8/nHGu8362m6yd4tBZO8VYGepglk6E9sxigRQMdmUv1cUsiq1nd978J4CxExmGM1
ZgvEaBi7jY51UcGwtk/HoXk71iLrRNlA/Zgeshg5w1FliV6fVxFXqSppzzVIzDm8Ja4EsrnsxETv
ssvMM9q+F/BlJB99H1n5UlTUkPt8iTr6EmM8wvkSwRAIhOiwA/lrJBbdutIiM8WVAkq/P5xnSX4w
bSeaQ7KAAn6lHEH2njJgfkvDiqb6miaKrM/oFE/siaOcFrBSaaiW7vJ27gD1ZsWylMxmI3k7j2BI
gXZsZzu9GOFHV8IhB85bZVcDTX2apMfiWsLQdA3HSPRcYemtQCh7H+SIKCwmM8XXAhtQIKdK2zT9
KsLQFW8YhzXN2z40LP9ZVQOt/1aAp4jDYi3Y0OVsmqwog+to9zGjbKGnwmCqqUM9IXAMcOjI1mfw
Rbx+7ZZIRE8zJob1Pg0a27bRq3oaUozqrCc2PwhadnLf0XbbQE9UDc52hetm3xYMIO8rdLNt35xk
mCK1BS4Ltj1LStvvOw9uO+ZijHSV3m63Tk5xd5/tI1ywfBNnXdQkMQ5QCmZlajFv3MBn+sH1cbKz
lsM2eVgnEiKK2wPJ3jsoRH/sWpm3vXfNYJLFbo/DFWX/Pt9nxMq2TfdR6rzuVly2eNt9nv5QJY//
5cS6bbZjtnjEEoGrtkweM/KzV+kpN98rTs9ojDxKj/wMoPQ586+yf7VsPHQTKevKHProTxYf6T9C
sd+sqFtzX2UJXTm1/V29zkw8JPDkqOJLNjOWmMeV1jhYgp8ySfLQ513Gn5T3UX7BqrVWPzxl5GYd
ZuTY1CVBWdrKso5CND9FHBmHOURqZdk5S6Nafh2MX9syo2RZWRmtoMDf151VfXtgoSrIWUIgp75G
mAcAdidwaAm/ZLd/smBMtxnCCyoRo743VdG0T1mdSXOfiLwXX6yxg23KvpuW8T0ZBqv7g1rnmcsS
P6ISXyPqY1GVitBOfo98NPtwWAq7iI/VWvsBx1Me1Rjt6daxetvFXC6P7bygKH2YYpfPR8jHVPXS
OxQDnjo4yoXoiCPKKl+yARVPV/oFuW12XPs1GV/1OOr6AqSD6e+K3OZJKWbXuu4IVY5u8ftrG4a7
MHLo32MS1cNn2mtm3uRdXAzNwY88nR87CCqH9oDqRZ5/b3kPaDsGPgbyuZ21o+To4rbBjHsH+89s
PBhaC4EfO+dqtXcO1xwGNEpzHn8NmiT1UPp8kE0Ptv1SkbaEJTzN0H+mGMgdYaBRuf4kKl91byRy
veR5FMmEK+QJcs6k1AktkvUkcgz8vZUTzitvChqcvhaYAO/xgyrereDIx5juD3ne6Gfo4XpPj8je
u3CpkzWZnibLNPLWJkoS9z4UCZ01mPUZ9ugyWYLorzWJk+hLC3XRZMoGps0Zsp6lNUsHp4kl8b5E
6ddP9gi7aDb6A4hHCPWHVWoH8xISrzO2wMVkibygC67FdBjCFCUwmjJ5lTaHGFXM/m/HJu8/2obm
aG1UyeBGgBeBE24OPKULWJQRE6y+S7HBpX81E9Xy50xwapJn+PQHakqXRvhnh7SG6O8qF/yq+LK2
1aSjUgI+CZlPbDL83ZMp4EKMmPCdzX+SSdRMItsYKqCfhtya6HMUZpvIw1gHFr7FQNdG3znJdHsE
pGIeDrXsi/bEej8s5sGs6hZg2TDXwwkn7q5YjrWBDHl54A1KEONZkiydzQmDKDMjh8QyLBPHLG9a
/4PC1cG+5JAzNNNx7uYqRYVGfFmrRc0nDF0igMlI8JnjvN3M3+IJz+j7ICfaCzy8Nl7vDTFthqJJ
PdGXfICXXFxiOl8/wz1mPNXD/NXHirwraKH59867Th1AUQ/fKOZLjoyvGcjKsQgfuIq9+C7SlPGL
yIo6C6VgSz1UT8tNnfLoZ7VyFE8WXhVKfLbo/XfqiYe6oM39gsNkow9eFWP9acIKwbvTKJesqY+0
Sn13r6VY3XCE27SQw5HrNfWf0ohM4QfGElz/MZ2KKJPlXMOuh5SW8Tk8o5CGwcejxgxebA7aQz4U
Sqwg0TKUEFKIpj87uAyO9JoRTLqlF9Ck0qkqW4Cdh5/g7/SrLwWgt3MPl36wb7Fa8zWnrswspOVf
GlTIcnZeMDariwMgzcp15WQKK5A4RXwgQ0lWUMQ/J1hOi5eRGp9+YWuETkdZuHbkuDfvPP+JohXr
npt6yofPS9d2KODxhff2TUUkXf72wkEcUcqV9M1FV4kbAfkeegzoleRWHYjPXqQZTAzRDWOoFisX
E4eUkJuBueOIaRy4HGochePPKFat5JRxlfKfGIFAKN1NnSg6fc4ULJXOKH5N45vBoQralTgwunBO
YDmVva8BvyRf8Vqtr8p8yZOmLbE9+OKdNTPN4AXbwTET/wZKAv9Vsm4U+KLlQuKxjMTtjHBRQz9H
A6DNyN3fpjWLMFswJ4HckYajhYeuroPyJBp89X3FfEn9rDLt7duuGhJ6wbMR/JvOeYtTvcyTXHzE
SKVFBqcxhCRcWU+t8Xf5wMOwABmQeyJKOHHBY/CAU4Sh/pBZbcVHXsTdfCUjnfzn6VZEjQ5ottbK
n/S8oDd36DH1457tgLXmaZLoQYF9TJoYxRfUCY9ChyJvS/hXqA9ARDsUXDG6QGWJY/iiP0Hmkobu
OSeD1OtxTIpU9g9r1geUqeOpXx7gpBYlpKTUTPYCR/yYr2UFFxJo6lEaXduvkIfxBlWBovawgamH
EYNPOF8AuqwAwBT1W0zpoe2uq2rhf4PvrnHeDg5NCV8CbzL2aWkorvFpyrNietsqJTtzqYlEoepi
cKzNySkWcdQ80M6QaX3rc5wWzaGYVirCEwsB7wrjMGi0w6BxXklFjh2NWtkeTYqXaw5Df7MxKOeA
QsdzP+cTwg7wq5UOp+Bhp2LKeUyEyd/qwYsvVdQlSAuWcabLjxi/PVQ43lDpvnPvC1jmLlNsfKmj
xcxXTnPPDihaQ01ThnX2+QtBa7p9EsXUIOfDCQ7mCT+bKrh1OPfw6Co+YhUktCkdb4roTGhqbXoZ
094pWWKMj65fV6hERqgo1Uru5ZAF/8HoMLknDpnATA7zoJqEIb8IWARUCTk8lqSPCwpKEyDD05zF
I1J6Njco/i60XV6xssvoL5utGRWlpC18IIUsWP1DFtqMH8bcsk5ceMfqPD4MGjWKx4QMuUgPOFgp
Nx2auO+a64pCPSmOhYtN78ohwur04qPMYVnmfODmHQomqb2rimVOnwNRxKFWnzWQyB3oPAszHUY8
k7yMYsHgoonhX+sPqhaoBZdZTJl+j4ohtvOyS+pk/itavBM/elnxqUfJqfV2LR3cDuWXQvWA8ZaR
15J9il0hWV0OY4dR8bLKbYi6cqltC9L6FEyvEG8oMK0JTsF8lQ9J6sb0BTZ4rHjfhGTQM94ERa0P
YwpDY2A0kqe4XhqE6u9zXiXyVQebmG8ZbXq6ltywJR5KXYxx+q1JBLaBkjapbj6JVVSjAE4tQv5T
Ln1SDXftVMuqKbGn1fR1Qm2KqLJxpIawYEjnGZ9WtTaZuCQNcll6aAjJwdHVLoliHBmA2bXIokYY
EKDtq/sKJU4LBQmS2CV+RN7B81emsTae+xDfSO0muEl9hphEqfMyUD+qkk8tq760oeimZ9xKgkWu
srqdHjzpJvoubXkelQV8g+Mya43tDlGBwqs+SA1M+0tX8WW8ixet6RnjsaZD0u264uOc1cv41A+T
WL9UIRuVRZ06Yu1cxjXp+FMUEBPPZJWwxi37oQio3jYiTXSDJVZDEl4Oaydkgl3DmdYgLeENx7Az
uifZj0kBQN+XPUkK/P+thJXdNWmxS30Ka5Vl94vMu+Qz6iIL/xY6PDDIkeYENdmuZe7NAuPQ+h5W
sxmIRjAq8Pn9bKZx/hn3EMieCCkyFAuglaq7a+WYtJ9VD7LpewbL5PrF+YjZruzAgltfVTOp4Qrn
u9rHZU7SrHsdCdzpvoc2h9DnxEaH0ZOSwo7Nf1DFQJHUO+H75G4dpG+yayukBturqSPblnHV2+RH
bJVMsL9CR/HqsYjg+cD7pEnwDJaowltAPA/DwxJQmviboHDyvEL8nzyiWTSCIAeF8ruls+B6sGZs
io9N00jXHnBKGpOnSGF4/AsFwFu+VbB7oOdRIg7/FtOAmDyopCoSgG/iggFTFfMfruqi4nkFhHHB
AcpHJLkagir+Hez+8vlDp+lcf12LEdXFEku9Wt9m3ugW0abX2TyJaJW2RNnam89sQSqJOk+akTvZ
i354HEm9sAuUhkp9SJK+bhWkdCttr7rnqGpHyOteLdxu+7e2ck5dJjlH0VA6jJZEH2pMC9IfSs/e
Qs5G4YZp4Psfl9gWM3yVsaTTkcxOkseR26p4Nb3RqHyPedIf4wZK0I+L4XB+wVMOCIIpZDO4DTZF
SvYcTX6GyY9VlZEnlwyROjqMzmQvkZgWej86wbOrDF5r0B6WQr9hOqggyjZg9fmwQDCbHDoz2g67
jaimMqRysg8Ezd70RS9N69ShMpmexSm/lSxeYHiSTGe5OIWV0HPP5JmHLCGXfmrz7ER6jJlPRzQf
uD+BhVmbRySfmbvPchGnJ7QwhThLhgi9b4NJq1PCg8SBN2vi4bFyikwDIrpr1EPTcq/huhmjdXJH
1tnmR4ozr37jYG473dkanRZAfnTXitLiDtNrZkSTvlmSPGePLYH51DFJI9njZkHYyUom8kAeKmj9
um8ibdEfsFk8xG9jjSwahzhQYNK3op/UeBqneXSPqadpf8erYcaaH1tH7ho+xssj+huAfJapnHnx
l+qafjnnTXDmg0IUg5wpQzxcRvRcw9vUTbxHaoUxoNrBm4MW7RNmIWh441I8aKMPNloIlXfJKngU
jrBLbkxzqKI1K/RJ0zTaN6DM8o20wcIuAdDdoK5ZbdIAuhNS2ytpO72z8L01w6hBPjDI8JorbZCQ
XVKT5OtdlqfdvrbD1g+D1WKCAYmvr6Me4otBF+s5soYed5W2tm4YuVgCD1jYryO104+c4iX0fc1f
9l1909JA6kMwyqba8xSTI5KCF3BLd+lkwZz5tePqMMfqYqAhzoGgJ0jiU2b3DbGxrQeG6VtfoMOv
z5XBrlPYUmM6d98D2fQxmoA6vPRLeopb5GIFDr0n/n+cXcmS1LgW/SJHaPC4zbHSQFEFxbhx0NDY
kmdLtmx9/TvJ24C6iozQtoO+6dJ4de8ZGuOniMN/tTd+60JTA+Rwu/L4aOOKfagZK4qdisvmi9/H
Oxgkmmxo4PY9wrdZuB1syJI7gD4isfeL72xVnsLUNokjfoThQXEhIG8e09DeUtb9RRp5piTpsvtL
jE65bQJ94r6pBnkMY9vIHQ2n4hJBhBhmVWEny4OOWYBTeGshW046Lf4VWY2nv0Rt+V7gXNNQSsJL
wK77cMimbReE08aRF6UwHDuEc5viH6ghLIszQ7tjQLF/YChFN5C0fxNkSafychG0wimrIIaH1lLj
RznmLsPQUrxTtgWVX/RGKnEx8y2L2ut2fW7knImBZcGmS7maS5bgmXxa0Mxf71RBzc+eaFqjudyO
XiQ67qoY4P1PYvTFtmOh1ZuVmNdl4mfBgGbYnycGrVmM9FNu8A48z3wXFzuvZevqFkgDmWCg5VDL
nPYMyNQffmGdsxPuiWW4Ni26A/oIGSrhieNxZQoGOdJitBgGaHLZ62D49Ywip/XSzSuqnCnitvEr
UYqdpZ/9BsI5M+vKpmLFMj3C5Tpbj1r6XX2uGQoJdFfBuwFDAGY+EL9+zSJXVqBcKJCUNeatq6DY
lkPPwm8YnE0YdBVfFnldD+/DYDf6GWdzV0cAsDg8vQVGl8pTz/dF7HfTuQoCVd/jhTwhbqXO8ufC
brS3rqvpmaPIlQ4olN34OCAsLy4yebLoZnkNr2uA1oU6A14SgdMKmkjdPkr98jdXLkCBJQShWSyz
De4mpNWnYCR+K9jVCrAwb10ZXnHHAuoi06s2vIGHeGmQnR1XNCi0r5BGOQr5avwUzye/IXa7v0am
ASqs23Gsz8XnzE/iiLv2KyKOGKhwCLtmKLOU6Gf4AXJc5xVw3hXqtAic0H90e+DVD69xcOnK9dZg
a1yb1PNR56nf8euylBk450hbETTt9p8WPyUN7rKTI5HUKPZdh4AckuSQeJ69rgcESkdChwMOs/Le
yF3ml6C6bGSIL6cWtQKMwWPzT/3ea7ZcDvKo4FaBkhea/9GxLO+2WyjOFzaZyzomRUhoMuJjLQoi
n1Ct8vtcZ+8uQU3RlMTnAv02f2e931HjejsYKcTcX792Aa76J/WcMOdF0S1NQsprjmOhrGYOU+1F
R+Iuq7iHqmCFThEuH33Xolo4+l1qLpu4MpoUfYW4mzkUGrCnvdekuWRhtAlhy9YjrrJfAabdGe75
JnCJwqOAs+SvVRawXbftuZ8bB3cpwmXBprm0+GJuD/1w8Lvdf2FafnvARsOyFQwG4kfQX794ondc
NvAW1gEUdRDUtIdYPFR+DG/u8oBDMAZqvSJuXZ/bp4j63ZKuKUPHtFoawBCOtjywNfd0VeKuHUNT
UDsrjribvYMmXD/7HTjUyUtX0wYgW/9/eE2HFea3J1y6rywpHCMY4g7ZefgU+vmCc5fkmyq5NSlE
2I7LcNDRTgd+6bnLz52mJZL99XMJzjHgqfw0j7hLy+VjndgsRFz9udK7yg9P69Jx+VjGTX9dDLY6
jM2eeWbRLgGXq1UXeu7xtcsZDNO48tsULvOWQuAW/bwB3/vdvvKTW+Uu4XZJZW3SHh8bBzugSQvP
heteagPdSNkh7ASoVfw6Fn4YUtdFoQTuoi3Wa9z0InS/Y9Ds9rl+mMuv1aYKKzkh8rLdd/164KWf
0gNzubVBXa6Atmw40NHFCE7Wb7chuf2zljPoOgMUD3EDAp3+HTAXfiMR/xl3C5YO4s2I29t9yo+r
X74LZNufcUHmlivtEHc9lRe/k5e5fFmC9lUazAjKI2T9b5XfZmOZk0LSZUiT9ToI7Gf4QD/4jSz7
cwQsSdRaQhLiaD+vCZrJnhPmbLaqRKsOL1U8UE79xW8HM9fxADylHi6tCErDb0V1Hw/a62hgLhPW
tjQL0wWBf3GuLrp87zW4Lgd2gomyrq/La/pCH4dbesvPv1BA+v1zysY04/0I085jKC8g/qx+wpvM
5bp2rFcl8jEM7yk++NlVM5ffF6zVNgL1jJMGIEa9Gweve525LgYK3qKDajAIUXls/w2M13uKueYF
NaiwJBsQ1qLmBlitVwLNXIB9Y6ptUteVy99Wnxqv1xRzsdyIp0x2XQcSlWh1NJ7f6iSOjAFyyCCf
cQRu83XiN65uNxZw+gaOuQi6fI/UTnophDG3B6uyisPaF1Gn1/Yx8aqyMbf1OgCuxs31U6e35rXy
W66Jc4EZ+OECWIegaLuvw557PdSZ222tOg3NpmtYcyzPnd+6cvusbQeV1iSEhH7xyB9LzwXgXF7d
msw0jRC0WXZbeZw9MwO3t1qWZQpcNuJmJTiKp9hL1pG5hgLs2olcE4QFAnvvebgkzs6qskENMkXQ
5C199PMfYy7/O9PAaI/X5Srus2/jJ6+Ly6V9B8MMh9YCX5rm/WfPxer6BLRW841mCBrtsv1Pvw91
9hXkleMaQgZ4jX6vTvNnv6BOVgjYdUCBf7sOafiUPfgFvd7mv9VQkoTK2JIFx+qbCFhpv8M6drbV
0MjVXtvLx3Z+twwfWz/IAnOZl5QAUwpRMlxYzUmnT3p98hsFJy/U6dTCAgujENEjUfvEC3XCYmdn
cWhb6vF6EbB0vigkRSNAdV5f7Ha+MWvrFGT4YrZfdrXfaej2vBMTQly0QNDiMboP/daC2/BWqmUq
uI6tKPfg+Bg/ozHmCvQP4GcMYsNaMN25DC689KraMrfjzUg3sVThe/WpIrvgh998OfuMrhs4vxJR
6y23QEX6eX4xV1ZfGgiLJNdDIZKv0+1h86vgM7fdnbVqIs01LugbyAyYH6yCuf3uGSgs2MIh7hLk
ir6OuV8m4wrojxJUGpCjrzlX9Cj9HmBut9vMSS8aHAzHvtll3YH4xk2dQzfSFexiEbf5IZud/Ndr
ibnNbloK+FsLgDSSYh+dqZ8IPHNb3fMC8lxWIewS7in51gk/OjJzW90lr8sJmjVIZj4qcCs83/hu
mzscoKVNW4SV4nWmf+rNL/90xfAbmS6FkQZFpJ0++q4Ep84Rh6zomxpBl1O991N3Z26Le0rAQ4yu
Qdv6/Zh8G6TnCDjXWZQsPAHmHgtM1a/SEpLE9TIbvwvNhaNd5cqFafDR7Ezvi6PXlnAJ+oksV1aX
0KMK1Te+oKc1ey7e/1D0LfStwAtGhvc6+sr93nguQX+NoPUAFimCgo1Q/ohLv/eYS9AfAsloEiEu
lKvzIkI1GNx6P3Fh5pLoRaKNEDX2G0OnyL6Zb5bVrlfjf8E7zOXRr2PNg0Vt6gJk0BrkjeizIDpw
QUl/yHoLOvEuKmwYHcCKDdJ5X4UZaKQcvMIgArXbkm0H1oNRRwpvg+m0NoWa7rKWs+h1vBQB9lvH
VjMfQ10HgO0mI5jw6l4wGF6BHaaHOdW7AvLew/Q2tYmZ79ehqECAU1U65lsPVm1wSIoazFAgX4K5
jo7N2svkwKZqM0D9AzvPznVcsvW8lBM1T22v4IS6g1JXCwecoikaUoORCQ7qdh5hYABCMezcVLUn
xTb2B8gbte2xLYNVLXmYrtly36ZxOdf3tVGmuyVk+9IwO0cQbG2ktbosj10TVB22tIz1Yet6jKjf
JnSS64B28P3hXBw3qJjCZ6KWYGsW3/4e/Pr4eW6ROGdSIkEToHCfOXZLW5jjsM5ld6mgHcJgJWJL
v/YiCAh/3thQ9QMntYazZ5Q2oKHJmHfQd0uF9PO0YC50JsYK5Qycr2OKlXVUQZN9hagoSJV/H6YX
JtlF0CRrHA1WD9WxZqCxXpasXhPIzKwkPP39B16YBxdMAxXRKQXBVoBklIn5xNep4J9LUxbhToMf
Dx6u3+9cf/+39ypJeQEyfQu6K4S5iks5gF3ypG0IAo7tiybwK7S4cJuSlFvcBKI/tssWwZqTy7eF
7Xu/c545z+NwBjcp4kt/zECCr/eq7sb5VQohhlt2sS/NhrunB3hSK1sNR4ADoI7QgK+5QkeC9BYO
phu03v4+GS+tKmdnSxql2wp96TN4a4yCeLfJCbzQmxrbL8V3NjcczkSYFsOI9107gfyzgbe3zKFf
mdaF58Cwz0Z6naFq1qTA3/dlaD+0cMGJbrz+X1AIZy5OJxvbuDODVOcyDKvhhDO1shpCJUsxfxJV
WwjAnnFQle/XHsS1fMJlUr6FUpNpID9Am/51WpaEPGVrlQbnXmY6FLugKKeQ3jiZX1gmLtyn6Ww6
aR3rMxOR5PtO6yY6ibpdynOx8cwztXPRPyIE2S1sq/kcpjp+ldCh+NqmrfDbTC4KSC8g7LcLxOmA
BVp/FImMPgKPWnm10UGQ/PO8yWgqYjAmpzONiHl7xYJ8BGgQ0gd/30HXF98z15eLCkqXpDBBacYz
AYgLsgMr8r/6Qa8cjpUprD/Im64N1mlvRRSo9wbe4evD33/5hb3lAofqCWRWtMHUue23clf0yfJq
ifnmV/Rx4UPZrBZQ/pLtLtQpuG6R6s4wKrvlCHe9dZ8bNedcIGmhSjD62Z1Zmqr/N9jQc0qObZoa
qV8PayTLez6XDbm3skXtERzvqD3JmrfmRiH6hY3joo0YC8AFHobtDmDPtNc7CDDw+D2bynj9FFVB
mj15TZILP5pkVagosPGdqoLx29VobDpClwAcNr/4yZ+rm/I4XkJ449yFQRe+ScqM5RFt/SzdmQtG
mtrNthDVDe96EtSPC6PxNkCVYwWQ88b2eWER/weYBPFA0FiD+K4Ng/5dA2rCpWVEfPAbHWfvq7Am
XOJVcMEBQy5NmRpI4qD+LDy/3kkDoFDILM709iLUUOAFADpyAy2VG9fPS2Pj5ADwZNFcL9l4WYcg
3cHOpvonJmn2/e9j8+vt+MweJM7d32vFKwgUQl/KjA1usrhpA2i/9WkSP+Gvsmu34xC9/GaSVIdn
KJCPwbs1SEASjwypx5/FGGxRHostiN8ZCHKH0W6CbMG3RIKxjYPQ8AqCSMWM4VnZNsynjJqO7iMx
DQU2HGOanphZ2qv4Ka/heo3+XZnxT1WWmG0402kEwiUK6yU4rmljcXM2MQ2eYKFKv9PGmuSQToFI
jo2RZf2Qwstn3oli6oLj3wfo+eGnbmu5GpIoBqY4u+shy31Xwun00Rprva4liLr8uXHLjQaEJEV2
B73U8gTWcvAw1ay+UQJn10n87+RSt9lMasNFNA3NxUIwq012tomhQ7SPLIRgcLSCRr6DquawVTnn
Q2kf47iT5jRGZIrut5Fl/V5Hm4FONesKvh8iqsvL2DMl90E1xyvdQ5iKZPPRVFnWl/u0aE20qwYo
wz6RZF2nu9ECRuNXtnKRcJY2Blrh0XwpTZfspR3VEforzCsHpi4aDrR4Fgi9LBcZiO3tPDf9I5FJ
d+OAvh7Ez0yEi4iLhzppY16qS8QiaeqdDLutOaXFltR5PSbrvOsCMWdQg4KVPcD2XmvXxctlbdRZ
OpjlAr+c7Q2xZn6TisKPc0AzpzkqcUoHKQuXi+0Y+xmD0voxMFN74+X2fEZFXexcJlkTgGA5X0Br
qM0T0hD0NWcYnMHosmjbuMnRM2HFsUCNWMMsVYfk0W/UnOuiKuOSFHzYLkM2h98jAP+TPUTz2lvm
5i/9Zc51UYVbnCwtWy5VbNbpoW7xB5a7amtZfFJ9V8lkt6oEbpV7pYWAcA56F6NXtkgz5zKBbJFo
U1RTLz0b53Ojt+CxHVf2xW/knLuE9Pj6NJz4pUM2stxxOJ+onG8lv0HN+vWwfm4bOQnj3GVL0sEY
6wKt2ZJld7CEIhBlhnAjNMVGpqf01VVck3zoQpNBfm1K9ZCZ/YTOePplDqWg9waygvzcxEwEXyC5
C1U2vohsBKQU5+RZjdDimfblmiXpd2hqyuaBzvJ6TvYkhlx4CrNu9k41VWphFlOtt/Ar1z3zzB/m
QgQpXLRZvKbhZcN7sdxxyzcD3cq+Kud7qUkzdztYpyfkxjL4lb8/93vOvTONY5nZtmSXjkiNtyyE
Ac3TFE2mPGVWjNCpCeFqeioCeBOc0IkJyKuwGeryjRkWsRwrKI3ccsh9PgenLt6wQpk1qZsiuKRp
tpB0x0ajVr6rxjKCryFoQrS4VcF8Yee5EETagME+xFxexpZk03KgtUyKE8wfVnniKDv19ymLJf9a
lFVnv9mJhKkfaRNYpD8v+iAIIbcELZZLNYNUOI4peQUT9Vs0wJfG0DmyOrm1XRW0zWUdN/YxhD1y
eaigcEpgEV4lfuRe6qIX26xspwn15EtMF7VC6Tok8bkoYZ15+Pv58fx7kLo4RjgzblCMiopLnV6z
zR3U91T0Nm6WxtyNZJi2U7s2QXCBitugD72SSbyXM4/9zNCoC3nczDSwnpLiLjCjfj9HSbNviFj9
cj1XkwamAiGka6fsbkivenVC2btxlqlf/uJCAAV0OdrWBPQCswH979TQEQpWi/aqA6DJ9OfyhTSV
1l2btWBf1+pTFsLY7QQYelLcmPnrQn3mPHJBgVUPn4xuHZtLl0IhpZvG5WEAJdvrCUUT58YVaKKS
Zuokvj7OPsWLaacdqLjDjYl9IblzQYIGFmsTGjr1JZuYXsR+0iJu97DN7aHSDncO+x2iLK2EB3Ud
Tiq9kVK+NGTOZctKOM6UtqEXSFtBFpXKSE15FDakOv59N75wqLh4wqGzURKALnQBA2VUOzWtVOBU
gUT8V9SyFuuXbrkIwxoaY2kVy/EiJIH3Vx3jgjms81ZsfrPvog3LgMMsl8JSTwTz/HmZt+RNSSZ9
4yp9YRpc2GGdQT93Tel0sfMSVjuKFxakg7ZQPv19Fl6K72TZCZKPEH5I6qKhOFXtehTq2/0Mja8P
fvGdnY1ieSsnGPFcRgWhtztohFbrBzK2Q/bO7weuf9hvnZ45gqQutC+vdX9u9K5eQ93dzY3U/Y11
+tIIObu75nwUa7xBO4gI/VFuwbCvYOzw0e/znYw5aZsVLsuVvsDlYf68mmgE6kvVyjO8s4vnLYI3
N0/mS8KgXgzzyjo0uQzV5HctuNDFImnWoJ4jiIRDH/LfGDpse0iBLp/+PjgvnHwuenFa4D3FIOJ3
CUANhoCGmjOFnsdiuqOZgYI495aE8+uGt36cFzSm/lxNKJCIpQJ2+gJ1R3RZe84XCyFKu3m+mV2Y
oyiHjm5ULRcykggox755YyX3ExmjLtjRdDLRnQ6iS7nKFrYiYf3K2Gl4//fpeGEnuJDHFbDyDMWp
7LJC5/VgSNS+bmCp9e3v0X9xe5+5pF2tnzguYrxEu+RSWj0RvbOwEunvALPY4gmwi4Kjoz5WfZPm
S5gI8akdNjEfJkOr9k2toFd7uPEh183x3Ic4O36Qooijdp4uAZT/5LzfDCQky30zQTgessXFRu9Q
1ITkeToM2YeI9EN0rGrB1LtAFrqQO8Xhfei3w1yE5dREU7ANE1Yka1B2j4b2fTsEwu9wc3GWcIHr
1ghKn4jOp2w/x9uE1+8aa8+c1wVcDi0EwOE0pS6ka0Rer1q96pLt1rv2hRXpIi+lqlaoh1ZVrkI4
lsEtTd9FLGluLISXojuHQRtnVhdcFRem5fSAk6Z8alJGb1Sg4udXmYvDHHjdpRB3rHKYKXTpVwoo
kT2JJGDl5yRbiuyxGTRrvbqf1EVnTgQmE/UaVTmMRDndi2Rib9kc2cFzqJxrfg2xMQvga/LM2DFE
7aJs20sWAIRx9/dN+dJcXP/7b9f8UHAzSTpnFxFF9mTLCEKgTNdQL/eL7+x50WQRqAh1duHc6p8V
0QW0lks4V3jGd+55sUlpcVaulxm0tyNDeeyk2op6jo5zzaMuCsukdUOSC4vPT2YZwn/1lukbK/Wl
sXfKYoDLlGRYsuyi40Xm6Wbl66KRnrvMRXTCIYKoFpLoOZ+g4H2BrWXav9G96H56zawL7kSdF8KP
eDHlserQgCqmgcMlPIabn1/8a/Ly+8oc21CWem5zYWqThzQxKwyzxvDWyrxuoWduIxftmcHPYotF
N1100FL6yYI1Y74ENRK6n+sk5/DR789wdnCtJpvwJWtzYNj0Iy1SeBJliZ8WDXXRn2vN4bDBOYwr
tU4TiJFbu0Anv2/8UhMXBKoaqrQdhcxlDIvzfQsR6GHfksF4gYDgbfnnJKM9DWFKlC/zOluzgy4G
8QjlbT/dG+q6K3HQ2ClPtzKPKxGwUxuVdXS/NCrzTNNdcTA6wHKu6Vhwga0mjKSzbvli8YY5ey0d
F/W4wDcmgdVPmwdWAZ0aZoUCoRcV8FtI9V/JzjN7wIU9TnDdDADWNJeuI0tyyWJUc3YlaefoNKaJ
as8FFP+L+LAGswmexmgOaF6iEqpgz9B09RfIa4/yoZ0iU3xEvpjBeCKEcet2iLKOsyMLri4nU43G
8l524zoM8BuBLe8lgg0G9GJlkvJ3/TY2/BiJutBwldxEcJd1GoYg3dSN0ykOm5HdiSFc6AHeIEm0
q6EgkDwSOHQGOxheZvar7tVc7MxmO/lPF8BB/dgWLBzuq4wKcWxCMHf3Qmmm4fIy2vVjA56V2AvG
lp806Nrt3nZUz6+aq5x+tdsgQE3Rzq66LsgnoMjUsqOQmYeY+ibSKLvHaVekeC5t3I+xTF14aLcF
+G30yi/Yw9N6B0u/ss5TXat//RbSNVX67SilPLH9IGiXh5KaVxkZqvu+MPHHv0d/qb3jiq4t4Rpl
sHJp8wLng73AbnsFQ3Tga/05zAR8CUdIzvKvq2rKcs+FYuIQ92amcHvG8vtRJysZ3hYzg9U0LE0m
C4WXhQcRP0w0Kxnf9Q0MLXIprBnu7dqz5S3aPTAoyAATxcO1LeaM3wHDN8EDFxj1IPbri7koVIsS
C0B/vcxJfxVuDyP1rWTWeO5uJzPieB5IOoxoJPN0vQAqAuvera5vVH6vufRzO9s5WCsYeWwZvNjg
f9okY3WY0zYcH1IIvifnbltF/a8eS7heHdIuIMkRmq2Reff39fBCWvML1fDbaoNnWydWkeocmi/0
Fbzehlx2k33yi+4kTWssGQq3QZ2bLVtgSKD0OwtvsFvEkheyAheVaq40/xl181ynYZ+8LROYKr+F
kxVcQdJ+LfxyJxeaOg1wJ5mCQuamssHVGQC+avsow1D5JU8utNTEYlxECJSCsmC6oSvXwv5m0Lz6
7DULLqa0ahWzWzsMeQkYo9zTrm1/BMITVEpdUGlMwmGBI1ebDw2QhTWsPS5zPI5+jzYXVNovVCQG
fsf52JXLIYV35n1Tiluygy+tIGdfa96EhANll7eZGdqzHUnWnsaqtgnolr3yc/2kLoAUjNaQmaxo
82nk6k03VDofkmK6cXy8sIddACkySpaWc4E9DNPX4xw17Gzg2n30Wz3OHk57bsCroUOetWN/ViFP
du1Scb/oLjp0RUFkq6qwz/kI96R9LcSSwKcujsmNpPXXE+qZw9XFhXYEDudTwFSeXt3NXtuqqfQ7
+NMI6M6KeFafw5nGYO3OWUwOtVpWcPWqSW1C7pNFROq1DuaYfOw7GlFYHA4REV8M53UPXyMkVtW9
bI2o341ajMWBWFpk31W4QWEfDdwy2vFqnsi7AWZn1V6xcWp3RrRXc8A01lWvdqjfVeNemIGSi9qq
lh9a+DAWh2KTfZDssgJwvRzmifMyH0IB07x9paagfOKwQgs/yBWOHw+i6UG/Xs26QpheA6HhVzEh
LkCIzUtCYTY15UU41W/gf2R+ojjWerV1iKuyNcLlTcCPiuVCA+O2s6xodkyS9kYt9YW97eoGAl4G
aPvUY+Lrodge+xTeTu8FvASiA2ydCz/1Duoid+sZEkbB0Ez5qiLxFG6qGGHlNI9+nTUXtjvNQYrM
YB3yZkhacwxsXfHPE/DhvdcsUFdYUJEArqB9PeYD6mNHmm3wGVtCfePzX4AbuPKCsHmb0qQlU94b
i6k+iCYqin0CqCS4NgIHYXUuJPC2ZxDGarvvM94UP7qYDsrzz3NyK0HndakaqvMCKW1ezNXyrRpg
qeh1OLrIXpOwQo3GzHkMdA2YlAES60bDS3TnF985fKeyX2vYsk15Ngz1e5SFtvuIBsvJJzpx8Zgz
/JBAZGzmnIum+rwsdoYdqoqFV0GOuIBMM49yaIIlvshZqKcauf6wC1Pml7rCluzPh5LOVjrbVsw5
1EL6vNQ0+ZighuCV8RMXeWl7MQP4KnW+LkI9gK6V9nDUK1LPsXESj0RtnFAbqjzh7XqeCQ3gPYBH
r9/Euou+KulAxkTnlsfpj2Ie1bRjtieeY+NUWqXpYMnc8yXf5kR8k9PSPBQzmFh+H++ueSkHHEh0
ycXYrw+mQfkcDfNbTLPnkyWA+P9cNRLZ0TDqYcmXyFbBG2NjVr2q2xGvK6/PdxUDQwml2caG8SWe
tm4+tGTug+PSAFvldSYQF8yn055UJi6WPIINXZnbMQ7tJWNy8nrvEBfBd9VzmWXWmtx25fCmFUa9
Brcu9aqjExekl4ikGfAC2VBzmJtzB+YTzDFqP6Mj4moKtujawbo1MDl01cLXPQ+6b8QS4nXagz/7
59qJapC+1UhYXleG7UOFlZOtUt5gEry0Mp1Nm6porMIIwtSmr/lXvoriQRLSe0Z39ywwDyPbBM8z
AIYvbd2I96bbyD9+i97Zs0xRpbY4YDnMmDMAvwigvPsFddx3XvFdhkgzMUgU8JHnPGSoM+IRupvg
aeX1xiQuQyRVsPzLWBXmwAvC9hsMhTnZq2AK/GSAicsREXpbx4EsPLd9lMGStcJLNlp7vy31H1hi
kZYMDg08b5SMq0PT0aKDQSvoP16PNOIiE1nSagNb7SgPal5/hw/f9l1MUeR3m7i4xHlKhejmkOdQ
V2z3XVKZHx2Q5175H3FxiRbcw9CUOsw30nICzxylgt3UwirS7zh2kYkjHY3Fo5jnkPsdD5GcRrbb
ejT0POM7Gxe246BHlEuYR3IM5108DBDMGEXrJ6BMXAgivDKmoZQyyhOk4OOngmV18s9WKuLnE0lc
8GEYyzosIG6QzxGZ4W9LO/LUael55LvQw7aBdXsASmYeDng/loC0PlhIKt7Anb5wKLvQw2oDZ0nx
2ubrCPPrw4ju+/iKKDiO+6ULcfznnVIiZdWzTbe8RMX8BL9peGYx1GIjv+UTX1/HvxV4w8KmhZgn
ltvKFOcEjvNvq7H3w56Q+Dpsv0W38GAaxq2M8q7V+sfWZ9N5iopb/KSXBt+5b8GHXkdCpjDXPbDi
dRCbbzihQ7880xVInNOaR1M7s3yWk3lKUpNYWNmPnoRb4roiwlRUWzhrJ3nR1fVHvoTmXoNc6fn1
zo1r07LeUoJlT0E/60Bgmia1m67nv9eN68IOl2qSG9p5JKdjH+udSoKwuYOKexJ5/sC1GfLb0sl6
eGTD1D3MUxrzs6QwyYZpeooTwu8PcJ6HwKBB/gEO5rlNA3sniih82DKT+qUMLsiQyAmo0mzm+Yoq
cXiO1imDOl1XKT+lWfIfnCGXyF4NLvVC9JDaBVue/5NF6oPf4Dj7NqQZtAWTiuTRNMFUGm198e9a
RlAF8ovv7FwpxyyMTGBz+Beru2yZ7VNaokXtF539uXSAi6dbHxue64hBDq+qEiPOiQqM56HpIgKF
aoYgaLc4p2a2b4siGfW+QHcz8FybzubtG9NlW095TosEvvINbR4S2vgREIkLCFxkEgaJhB92VEm5
nFiqx/RcA8jil2+6BoSoS9vUwk82h4V5+jVuOPmn5uSH19y6iMBgiCDikNQJWoYL2ZftYO6Bpb6l
GverKfXfbgD5DwYwwKOWpVWWc5X2bbrX3A79HrnyOu3GcMuKYyYyuI73SIB0tptHG67w+c627Bi2
msfb3hRUsB3+Xwk72tXqjZxsR8btA0xrC7+6InH1HusSRBNTqiQHR3I5bm29RPgWuGH7LUBX+DHq
FokiKO7tbenLL0KZ4tEuFbOe4Z3tn4RVOMKjIcrBzClOW1Cpj+0Up6tnePbn/tcZ5BWTNQrzjgSB
OmRFXHQPkRaehA3iqkLCltgufMBjuY0W+8SmuJuPMsnSm3p9+NDnVqGz/4EWgTy96sN8Cmj7Yw1C
eNdng/jHawu5YEKVmgGvcJ7msWzj8M0QKgOsRi3G+qPfDzhXdyVR1I3B88rZ3I2whWRtNO7qYPDM
zFzByDKU6PVuW5qP6MC9s3NDDusAMTy/5eOCCXlclsEUNmHeFkF5Xnotol3JwGn2S81cCUkuTRGw
ustyCZWlh7bV9QdWtdrvanVRhAyNQdQSUpbDoYa8jmq1vitiNftlZS6GMBOotPTo4+cSyfy8y8pO
il0lm1v09euz45mV72II60oTsYGUmw/VFKhjVCnSnRapC7GLYsof/Rao82aGQW5Vh9Wc5FXW0SMa
JtMJxpjFO7/ozu5dgmgZATzLcgB3TM5IMLxmtvbzmSAukDALBpMMMBnIbUjZqznK2n0EQppfCdMF
EfK26aPJgj5CmRk+jjO64ecCwjp+RDHiouMU+qtlIQv5Cu7l8wozZfT2IXCS9n7qjMQVTww7W8Dq
R8pXpiTr/zg7kyY5cXYL/yIiJJBAbIGcKmt2edwQdtslEKOEBIJf/53sVd+8LleEdx3ubpMMkt7p
PIednV8G/YrgKfHvRDdvSHDI9YScXUJBomitz4lpGR1ykkam2dVYxxAFjs6OENDGrtzLrUb7P/N9
X6VHrc1SAoYA+fvyd92564k2ZYMwruZenSVwCUfRg5Baq8Z8+PNHfKkv/GYh/jsf+J/0a63bpK/L
sTnTatkC+MnhQT62wEEz1LC0AfF1M6DG/vlil7TidxcL8ef/udgcj05N3VreeBQ4TIb2Bc6KEaLU
9zxE3thWrsfYMIqqJz1U7ZmFPFmzJEm7JC9DUAV3IzL6d57ZW7dxvfAJaRzkMM05KJPxPiSyizNX
9/rzXz2l63G2xgdkrQRpzhusZn+BkdjlmHPn7+yJb7zw6zE20IGdwdrpz+HWb8cZDJHjgGH6Ygl4
+ywr8h4A4o2HdD3NFletNVHlm3MZLxNsMma+6GLrDIBGf35Mb4A1yPU8G4hUkrpwGc61avuuyjGH
G/1cFIjDr+Uo5xIyUr+NGUzH1aFPOKaEh7VBfxXwEXETYT71459/yFt3evkY//NVC+AHt3LturNC
Z0XnITVrnUcUhL13ls1br+xy4f9cgCR23aRq9LmBKd/J9IsHfVCbMheLi4qt3t4DG/w7iPabBXrN
VpzrJR6owJUMK+3HlAXdgbGwz+OKQNMNVMqX4NIByKwfhmxERHPYqjktMNi97Tj8pl7+7ole7RNQ
60hOAtWdt8p3hx5giF00+PSdDfXND+c6LJAOrijU4nnKrp3BnYAoPmd6rPss4Yo8LGEV+qwZughz
W7DUi/YYoiev7RjWVTF3rIre+YQvgfLvHvfVRtK4ydUums1ZV2rs8iGOw+UubOIqzXRkOnYU2sT+
3jQ2flH9iPDlz8/3jelvcj1uNzmou0DNns6Vb9eT7ajLwevznxD33SMUYeibVg8Di/xPhPSYdfVR
VMhBU5nF4NYegfFeUAq8nOzJoIZMt1S8yjlJb2UMt/GyiusPK6aWjzgZJRLmZb2BD9P3P//4N1bD
9SBfSoJFRM7bczjG7T5VdP0ATOx6iLYt+kXo/B476o1lfT03ZjHG1fSts2deIg3MOEtwotC4Mu9U
r/7dCX/z9q8nxuAHWkqRluMZXZxWFXpJli6fp2XediYKtvE2CH3yBfyfkhzSodTbYSQyZDmK4N1Q
1Csbm8xsg4juVbUk+xFmvsALpXMS7pXua3Jo4SE97/7uqV9tcoMbIZ5uxuUMBGGDkf2V1PcUydij
r1ez77l4zz74rdd7tdmpdeZpuoXzmS3b2uTJSNN8bgQ/oLoi970Z4vc6am9dKfq/22rYYTQwXqU5
130q1ROMDgQtJsDHfoxVNY6Pi1z4XxZarp1w/dpvQ9C3/sww8DvB/1VuoiD17N451f8tSf7uY7ra
0+QM4jE3fDtDZczIbp7FFmKztu2wn1acRT8HUy5fdBNErEiGqWU5dBzxs2x6ihRSEVXmGkayU7bi
a7xnWvdmX8InBwCPUYpPfDOh/DyoLmht3gagwunctVU0ZUEHX8jHwQIpNSJPLI25ZzGzqphXm4gX
oqnoC00GOz5FYtzoJ7MMc3ebCCUaCIPKtRnyvu2DtIMSLnWlPEjfGFkW8FmUXOaYV+j9M+iKKJHk
RMcjlO/JmHpdUDn1pnA4hc7ThBGtPSFh83lGIyrKIhiPnKDz3ciuBrP3wWP872fDRPwLEzJge8Jw
8O8MMwi52sT7Zoq7pWfbmXM2n5e1jO4WG+v3turfTk5iNu9qUIlg6DO2rbTnUgVl4cJN6Dww0P9+
cbAWMVlots5mYlmrr7Nl85BZoPRS1HzCMspElMT0RQIqMwOABO5zwRyHTMmEwWe8gRSwdsvdDRql
OAFiWstyzIyh7Dbpkg3ASgiq1C7pZveD9TFpcgSmw1ObdGGzJ2wFmrZHNAnFGaxnx3fyrsuG8v8+
ZNzvVVFpE57Pc7zqM1pA3BwDY8e7VCk37VPYbL1Dt/vt0sdFrppCgveABS1Un9vFxww2PSMXeerG
tLpD/kN2quVd+TctIlzr8hv+E70lPpja1ZfT2cx6uIMAV/tsWyL76c8b87/h7u8e2NXO3HRCUyAb
pzOPw8Ed4ojZ7oaHS/AtChQbM1D2oiZfVJQ+M84Xlweo+qYHMwzkWXixTfva4FcdrQCbtE8nirGC
1dHPdrX0PSbnb89SPIOrTT2gMgzR96HniW9zETRxnEURwo8/P4LfhlH42682cpyGczh0iAjk1q0y
Ly2tbSFFhFc4GAj9s7gPy4/xNgb5ErrtnTTtrQ/1KkhtYFjalQmfzmxqEp03rRUk43TqnmoRTM9/
vrW3LnK1rcONA2xXPUdnPbD1ax+o8R8s1e57oMx7C+6ttXC1f5lppnyFvOwMnvlrr1VzWy6SQR3b
byrjIxn++atbuZ64nHkiYwCt5G1fIlCcLY9fYnAWIeGM+N9MaWDQ+GrvIIR6TrUh5xniyUeA4ud7
jBi+x+R/411cD1xeuGlLBBnMuSeNqXIzBpjrhLO7/cbH+u96JriHq+0CHn3hhEF5f4YUJNrB56L+
uAGo9s5SeeseLn/+n82oBLtgiauFnZM2ZK8eEtPdbEPt92si179qa+IWrlb7xGKcI2Gwni8ypyMJ
Db9z7bS9Eze/cSBeT18ma1TWZkjZGaZMuhh7Jk8BwsIzH2SSp9W8qn0DrQpoOGG7HaKx+iuRGG7r
asF3IOEM6xhEZwan2hvjHBvztAm3n7zv4dL451Xyxk55zUVMm061JF3jc6ndtptjHzzDgX3b/93f
frXWaYh07wLfuK1jkCRF2nYtMGrB+k5q9sbXdT2eKTnKSTB6iPHig/4L29hlRiow30Rgo+LPd/DW
Ja6WeOWqeuSIgW69FPFxqfr4e1TLphCtb//uIV1PaRqwzUoPUvTZWq7OohM1iHy1fY9189YdXC3w
Ia2WdONpcu5Sago6ggHHFsuOUJpF76zyNz6i60HNFBy7yaN9fR6dWZ+b1KQETFs3f/nzO/h95grF
xdUC15gTMYNuytvKzULvpq1LZJdxwqXJTELG/gsdloUcmh6dx7NYGLFFhdrbcLCKxmSPuXi3fR1B
D3iF9n/1hdo4lIUs1IG/ERVJS1bACboPX//8g996HlcBwtaUuh9YX95eZuQ/xD3s17LW+/qdD+bf
Ua7fhGDXs5+VRhLitzbcNw0It/eERPUP2Qkf7JSBLYl+aFw9hBANUgkiAkO6kw2WWJ4vY7ClT2XQ
bjeARnggVnU99JnkvPsmNsaWQnGJ0I6JBkVM0YjSZD6poAvuEnw0+ThXXZeViixLPjPSbghAvL4T
zqFaJmuIeHJRu2APVXkTZSS2pT/KKnRHMlBaH0Q5xxLUsHCLMiXJ9i2dGtbkIS58CAhQD3m36v5U
BuBj5HKFUGgnXBLdqsZBKNYRZIoR+pDqbt46EjyTLSVlhgZqdJSQdPGdRrwZFBB2bUkeKt+vexuh
f1KsMmwZnAW7+SP38XZXRxE2iNB7LopQufnAsDRCtFQ0n1BZXxf/TtuLhv/6Kf/uXV1FVIxTOBfP
pX+QMViJMO6xqE2P8oKNzzz1rDmskxz9MVxBj7tV1lTjuUYj95BOMC65mZBcbQc966U82stv7/wc
hxfEKVpbF8faU9pgvvXBljYJYWIwpF356BvqwxxtQm0fZRM4XZhgqY/lNtPozmuJa53YtvCiE5VT
OwXMwLCD8QNAOhUMbS60v5aUe7AHyqoYuka1ByhF+/U5gM/fnU/DbbkN+wvcOeu7JmQGfXLEdUWy
LesvwVb0KXOGGtmjdTYxN0D+kp+DFqHMGscQ7wMOQnleEzajCMnMcIMF6MLcKTj1YaaQrgmpoLmO
WXxX94twO7+qwN4vVdy3+0621O2lmjx5aNgYfZfaTBtM7HU586qgDB/V4zZsyuYMI95Ln3MADLdd
2jWc3pTJZqtjFPbia2V6V5/4uIZLBzh/NQV3kUxWAa8LCZ8faGeqgunJw3tn2jB7Ho5p+hFyMqSo
bWexsrp6FYAxY0orPjWLYB863tXpa+TSxRRBb+spAZAlLTcUy2YOSIVYHQrXco6GOAfQT1b42Npx
AWCvH/kzD0Edu6nRAafAiMC8Y/tuGw7hQU4DIPY+BswTsxtQJPcHWJd3/EPM17Ku9kNr0mkvhVx9
7gV3UbYA3+Fgdhj27bQrXbs+LJez8qSshyHb4hpzY2f8y3PYNu4AT4623k3SBF/H2NdpEeqwgWAf
0Kz+YSSEu3sRNyb5wixjCoAxfmH9oOzxBYhUm+r8AmPpH6zok1vNxqDKYeQxs8yJtqlySztLwBVI
4+VzFU8DyvdxF/6qY9Y/2jXE7UOjXruXuY2FgsHItPqd6yV8AcHPDICWQ+w19CCmjb55GFtK2WnW
gTY2Q4stQkup0VaH98E4dLBA7siSiiqzpA/bg0kD2M8UidAWhpoEFQp6AlehRWFv2oJNIzdNmLqw
YGKiaBFrO2wPqCE7U+9mOulxKgJLymqP6nVSj8WAYqH/OvVJmx7VTBrGihFfq//skp7D47oeaoCN
l3BO1C8opVr3Q6jSDMU4dl559INKFkhAZTRLwpzTgaLjkNpJhVkUw0dlPrFuZnotEIrNwY8hXP1W
FSi6ANDVLgYutLuS2IXU+WyaGfi1QYnpY0XAzMw6weyIJTQE6COckPFu4c9IzoJsueEjimsx8dO5
G+Ol2TLf+bWT2bxi0vOSUTTxp7FO5FdJoevO04DNK93BVa9aHtuN6nQoLs66QXqw01Qi0E1bNf2M
60hGzylKJ/PNZlzP7H4h3uALrhJOo6KRzMTDKW4mtPn3OP3scqzWQHNA/ft5aO6FGmT7lEb1QOs7
iQfcjfnGYDE73syBbyZaOMhLGninAK8j28MA/uKEETgG6OSpbrgbDpCLib75gaPIORxM6CTAiU1m
VKRp9ykElT1SN8ZWa8gOoREYY2Nm658ppZfbJ3gf0zGaO1kV6+bKD4BqtmvWhnP/MWIihQfJWA/P
8EncaCYCnVZ5PSyQ0BMtlq9h21Yq52M6B3lgdRI99XE8hSdUzP1XykPEF5S2GJCh86jUMa6nEq3I
MK7n/iZ26GAVaw1/0UxLF54rqVaacQz9b8AAs3J+ZeEW0COYQkOwp9Po9U0wJOiKQNbQwYm5pRAJ
pS2muJpoUjQPx7Bx9zjmZn2cHNBGBUtNTAC7c90UZQ6QKH6bEGaPTcp5nanWJOYD6lDkmxxM9Y/p
PEky3tENxzvClfDA8dlhZRtOP+p6UZ+l59HXatBhla8dDx9h4cVVhpoWsETZBFNVnZOuk+tLBf7a
sWfa+hyNcMQi69SYvBTa628lztbPHOQFV7iYCX1oMNS1C3y6mp1uknrNS49wJbtITgjcO61vf4Ym
wQiWIG2KPaB14rh5Ow53tWjmZ4d0dduTEgWfDMO/yhxpFCm3F4ihRb51HeQqC/oHv4IO1baDwl7O
X+FMNnbffcdo/aIN7D92WoEClm1s7M8KbkRxBgVZzYqUokuG7wQzszMUHipCOwphE6q9ZdA/6uCC
YunQwRsLRd2gs6CiNryTSVONOcWs15h5ga0nS8oq+GEkXb7B87H9ZUo736IO1gSFmgSKmulGxuRE
6BDdI7GH9WPVD+6xVjRss27Y+hMUbcj9SDvLOz2JGQZjdbp8H9OapV+CVZXbnkmpfpVVWOrHpqJi
2NHuooylcRM+LEPC+mxBF+urg6jY7YZloOY+VQYBV8jHBEQJPMYgmyo+/1BVOAbZgMXIs3L2Tu8g
ywwgQUHZ6SeSXSJzzrrkuWctwkIxjq4vxnAVt5DhIczFqeBEnbEWsURsusuWVM52t7DYRf+s8PbY
18Mgqh3yweprCXeDNGcO3ci8ggWQLgLAJ74Hs7QdvKLm4TbhgZkel1A2H+AgPMRFVUHU7weXfukQ
mI5HBVOBbhe3OqnzTkM6sOdoGX5fGkDJjnEU1H4HbSZt7gKp0u0UmrT8rGQ18YMYZXQbrEO9gdzY
s5d0Xsf+nmHCczo3lGu6a1iHtrNuh1jkAziA406BlzMfsZfTD1JDCV5AdAJPkc5pe6rDHkOhqPkr
PPeknxxcVTtXFXBDrQFwWun8hP7Y0GP4Olq/z+XqecamuvtnkT1Ln71y1YgPDwXzAvGuM3cNjHKh
CqRBOecofptth8MMveB16su7RNQzelThCLx3N7UOHikjVU9S17bKGeXyacXJ9GkwFEEaMGirPNRa
WvUyg3fg8MYagVEYFtV5GMxqyeaGx09wvbTtXvVb4oFEqcZbtEaG6GlaNrlfELq4j26LRvNxrbvh
54D1FkLSpudnxYXtMzUkW3vATDPYyvNi7aFEyTfIsFBbDy9YqxHISDY9jJr572MzVTSbgBzWR7BE
VX9SEO5/nxaLzYJhD90+1FGt7XEY0uEjzkhqjgDdTZvJial13GYQqmqdtSUCk+NkLcyiZ+GnpsAY
lf5WB2lkb7qFLf6GuyV9tUR18osOBiEf4e06qNtAoMN4RDVpHffSteLFweMqelZMwKUFgYdvdpA3
OgxX8SneuhwNco6+LH42sst4lgs5ptBj1d+iNHX6Tq4ttp8SQDP+vFTRSjIkoyM5BrLqEAoBG0yy
tN+ARtTEKHHqOhNFORaRHrJugy1RJhtZ20sFFLODQ9PCpXtRImbmMNVMathqa8gMj4LxMaZPWJqm
dVgOcwQP7NiwqoxhQBKBR5At/aC1ziWpMea4C+KS2SVbZtDCb90EeEEm4Wgv/QFxttBnvP04+keG
8HcS+cIvJlXYf7cK1w8XeNb4vHVg8X3EHEjpMB3RVYO4E6LjcKImq6b2GHUjHb/RmC5eZMQPLXLP
qSzLrs5bO3VzvNdEgjD9BdCS1QH2By5D0+1CxGh+n879hLNDxBHt7b4kDcZZMjB/S3oIhqkM5nyN
ajKckOYn9mHDkbB+jIK1jneToaTNtWiSAG0paM3GUzLJRFC0lBAkPDstePOqMW20MPjGzQuO8TKc
U/YZwKIS/u0NgN31Z4NINN61cgo9CDxkDpeXMXAshs0dtLMm6yqhWLeDp0SFjQ0mzQicceNhHAZZ
DJRO2ewSRIzB94V0sNbJkm0Mo2bnJ2X1Y5r2Pc+nKhS+zmHZNal/yhKbd5QjtojSly7xYfiC0eB6
+tZstPGPikVmDrPlcpzd1Ay1gxsxk+7Ct470JuDgC9GMvGGVSnHwthw0h49o37f6AH07UcdJCRpO
WWyTknTHdE366K7CGsTNIaMs2T31ZRT+LJfNi7ulxhTAA8zZ43hPMP88q0KiHxXdW4BSqMOh0bZR
jewRWWSE6iBUrEd428KFNjNh18OEHT7PHtMWLobraYwOyPaAHl40onE+evRFWdIv8xGZVsxPEJpv
kFmhKAExV7+EyfbcTbom3wim9tnL5MNo/ESAyvSvAtcN9ryxpLuZDeHBzUhaGT2An+SqO9ZCZHVL
l85PD2SIhvo8VeUgTOYQgUVf63brqqc1tnA2KYIoVvGQRYxI1C+mKU7ttw2uFO6zQqiN4RHZQBCj
smEYy/hYVsq6f+pGOXGamEnSM/bjwJ/B+0j4XKhyhbUQM5oBKZISUE93EGpG9GFDdNI/xaAl1YcO
JmOAzJRhz/ztOF3sLpCK9zO/SZ1cx6caKbd6GKeagPE0qwbsQyBwxuojHSZIULIe9orNtrNB26uf
sCtV3f3SlQjM8qQurb4ZYp30YZ5ESrtvSamT4Lbxl+pSzkMAL+tMssZXJ9tLBi9F4pNpt8ExecNo
pTM9OXRgX+GJ2AFZQJGGDWRkSFLFMmSz1ML/sFRW6T+J8KXbCuQCpH66JBL8JRkWMNZMsqnma8Vt
Fd3iG1+TaR+Pxk06m7ukMjSjarHqCeI32g0QjyxACxY+rQbfwvSqnuSZxWmEoQo4J/PtIOtkRF2h
psB05pxE2KCzLeZ0+dVIJPY3Yzmt8qxQJ+qPpqZR8KsCbRk1q3Qt+9vUbem9rWy5nzy89X74mFdy
R1e2JllSx+EHQ9LRPVYrrJkBhxThjui0mW5hfenVE9jxC78dN3Rf79ptFN+gMozr02TGcXsIkIju
K8TuJlvTqAN4Xwe0bAvZxhs9uDU07Kx7uO/tw6XB7VikyT8mUZJfFa/7+WMJZ9K40OGQ8N3sUK7a
tcMmsPnpoS3v5ZrMn4a0AWq8tPCHPFjZb68M8TPSMgNNloPBGau6vJkjiESXCYn01o8iyKzWCGey
ypvlKUTTIL6ZiBm/YVh4KHPQ+915aXgFN5GY6xmvfAW6CQEAukaYGBao+DUgnN8FHUx/d8nahmmW
LmnwgvQwfu5W/CUnQLIxVogDaCWnOLbrLVYmHLLrQOpT0wql75F8wq9EU8P9rumSHl5e0o/tDhF1
xw5SmqYqpmieMSw4pPJ77H0JNG2bCn2CeqAqsxpi7wRWHo6PJ4xLkA9JCi/DzHaB7hSIrQqf8UJ6
/HPXrCPLmNMj+7i5FNmlSfiQeSTCl5qtiCjS2IF+28YFO3o9qXS6pdDRlUc8hNodpbHpiiUhEsQK
UOrAAp1K/AWQ2bRfICNBThgBvnyjJexA0bvW7E4k7cSzeRjTc5oA2bUzbVChN9I2DS1KOsvhRiOf
GHfLFGE8iiKLJsWA807l4E7q+IsViod3EAYt5S0XwbJBBA2jjl0wV+UdMphK5otI56c4IRtquENc
3eoE1OfHRazdo8O6bfcGBxXIj7JL9350W3+4xIFfTZPqW0bA3cvWJbD9XkWde8FYM7pdqm8CvsOv
5s0tljV7neJL2JsQ92sdrJe7NV43cU+gKP9Z4bRV+RwxVIZFxJCSt4PHYN1WqqXNwIiw7akbWgdw
gaI1KheRRFZGk7ibn72PYIbQ0L4VO4Rp3Gd2gaN3llIKUeSaJuOGfEhMOCLKJoCzvWrX8g6nWcuR
4Qa0yssoTtM9R8p9A0wvTzO44HQpcnDiRa4naYfcrNPE93MbRu4X9vmmx/+UjvcBKjThLmC1hfxH
QQLx0LJGvkaK9FOmkzH4AoZp2N74iifPQH/x4BmaBh3lgUYjNfOGq5eqRM3poALdf05Xb3XWT3F5
u9JgW+DUKZpHFLfNdFltPXAZ6TjcUsiBTF6h5oySS6nnKUOWijHF0IXVE3GLU4cWXc0OilCE349z
1M2H2WMaKc47KQZ6g/JEH+Qov64rTM1I/91hpvNT3DbiCbe+wjlnwm7iaUrCrGqRxWeJ4GwsCHqz
X9pJNwgRy3SK9o2uxVqYaKqaTPoKEQgSSAQYCzhdF66ZLPGzDIosa1b1sG3dzbAvDwH7tvRzx9bW
7x2JR8iqy62cXj1muNqMp8hB0EVBZF0vlX5NgeZCkDqnhu0N130DfmCHQa0RFbVfOFNZm6ftah/V
xuwrbVt7PwGHWkGO5fDmI6C34P2bmC3a0wSdleNqUCNBiXOsvoeTjuYsnCyfEU4nCsX2eNx43mug
fj8zRMT9TVg1Y4yjCJYGedwgjXtCis0QpkWw2b5f62lqc2zcfXWKQYGih5FL0heNG+L2Hs6UnXlZ
cMjQZ2Hq4YtzggRHFaoEO2IZk9gX4cYbmsPCFnM4olpT8oR5JxTnarlMLifwzK12SxLjAKmrgJ7l
Mg9rhjVFg3y1wVTt2kiFp2hFCyAD7CcgRbTOcJPj3TDqEyUueJqtKNN9tTmO/Chagh+zMB5FKuFR
EQhG/YrBpA7fRtv0z0PSBVFO+to46LiXuC3CcMQolIHH5ZLzttzGfYnSU3RKqRMvJZ5dA3Vm04/P
IFInaKpiLZiiIpJOd9r1Lfx7Yfgb7C2TTqjcEO3NoW4mK06b5bAN1Aibvy/l1KyZi1ClvLOYO34a
0bFCDTjdxIGFXGC3qHqON03Wun/mgCaVEJnU+j7ZKike0wWGeoVH7LMWMOhwco9Af5R3lWm93Jsh
sd/RyZDPBAYyMpdG9XwH2wjdZsOMG86WQMFGTccdLKjbHk7Cp3TkyY8SE3Yo4UqytsiVsP4QfC/0
KCx013mICA19qBo4xWys6hVOu4qn51Z1NMGelUj6kZceFk56I9ELnXpMraO6MXdZg4Hr10i63r8g
YSHqVccocCNziEMb7B0zjt6M6CkqCG+9ifyT51PQfQhpVPEPJBIouwlMubkHJKF1eR9j7l/uRgSD
n2rR6WanIDGxOLbLGiVQoEXFAYVLXn80ZlVtplNZXbLzmdEjpqLi1hbz1jctRh9HDNSv2chTIV/o
at2CJLA1M4pWkg02/kpj3UMpsdbWHEZM4s335aBAS9QYPIrzNMSPbIdEBnnYIhRO59oq/AxgvLMa
tS8MIvWod9gdfN1osyN1LO4RGTUsq6bIxlkMwirgv8iuLrGbQ/y1ENgvZ+00CmSmSWPcqZ1rQX6i
jAGWQaji8NCjouRMxroIYQWpU9oVaxiGD4PC4soC9FV10aqI6kNqh6q8Dy3VWz6npXWfjBcS4Igl
7dRN0A+LyebAbnhLXRpjipuokGctDFmWXGHfKn+5CH3anbEkHHe6Bpx1Jwbwu2/R/NKG71Abrv3T
qtH3+R4RhDnFGs2B3kWbM99RKeQ30cBUdTYpS8TDtslJwkSPTOwYx8aJQ2AQOKHWiLzySVM1ADZu
W5Srq6LcOJu+lQge+bHqxvI7/kuK6gxquxvaQ1aP6dcePUlyM9VKPId2gutjNXfoFJSkonDI4oAn
oMA7LyO6Bh2C5S8RCgFDXhKRqCPyhF5kipdaof/VJTU2U9H156iZt2q/DsJ/wGEzgYRvLrKiOPEW
3Tvoo7ZsYkl1THQd+QeQApemSFur0e/w3odITlvlbg0OifDWg5+BmiY0fS/wHBg+XRwFf3Zja7+I
BC3AGx6UcY0SKSrAUQQ33N00yN5iS1BTm/VjV3Y76yMUQLNNjYhY8JQVqBz9VvOD3dIhPKHwP0Er
70gTH2Lua1+gPCiQ7HcWSN3KrvIzjZa02XdsK3c6QJP1BBa7mF8SwzhDoQYLJ0sV0LaI3CA43HIY
PsOWFV6dFe4plr3udjCzXf9H3Zk1x21sef6rOPzccCMTSCwTfe8DgKriJpKiREnUC0ILhX3f8enn
B9kzVyzystodMQ/jcDgkF4tYMvPkyfNfjrzKiY/dRTTFqX4eKuk276myjsNl7Ax0bdcsO+J4q+gM
hb8t8e0y0vQu8bWwVvHlylISDsUMTTiBIFg0+EHmtNOycFP7Cfj/57f5f0WP1e2feG73z//i79+q
euGgHfdHf/3nm+Qb7q7Vj/6/tq/93x97+qV/3oyPbT+0j7+9+VJ3v+2H8vuXHqj9+DtPfgVX+utO
gi/9lyd/2YEm9svb4RF+xSNyiv7n5bjn7Sf/ux/+9vjzt7xf6sd//P6tGsp++20Rt/X7Xx+df//H
75vT0X/++uv/+uz6S8HXztvH/Ev5/fgLj1+6/h+/a+oPuJjs+q7lKMtyMOP4/bfp8edHQv+DUbBR
LxmWwONuI+KWFeDMP35X6g/DkcqwHVPYfHXjl3TV8PMj8YcpMbNxLcOxbL6vfv8/t/ZktP41er8B
89/SwabveJQnHGBlWjalHlcK4oFtWQjrn7LVKExQ4CBf8RspHyxBsyPSP7lL10I7qNIugl/ezF+X
//VyR3yWP6/HnSvHdWC1WMc8jkw6HERjrteVnHY9WjYhvZOR3I+uLPe9NfYHNxQVjTQUW3xsqU+p
akwvpeHAed2Vy0U/zXezqrOLJMdIUhskm1HeladEr0+pQz/vU+k0NraUQRavjl1nXLda6ZtBVkjv
qs/kavFFbDSunxB7T9gEPh8B8n3X4mo2LGnjWGYrqE/q1Ehbdoy4OeAsbR1kii/GmDrVZ3t2Tzmt
bMTrf7EytiezN9In/YCZXUIde4okMscVW1atLzOCwUJO68dgSr4RZ8ubYSpbLzE058S4v/CQ1uYV
aAI0WuD+RxR7DkRU7E2OFKVhAx7mRe3VXZYF7bA0Z0al/Xh9msmNKHj8kEwRycKyTVc/tlruuzYC
4M8abKbKOIFblo33scgMWEGcmz6lEpWRxwTS3hk28he2v9Z61+SO+m7rVe56k1GnAGBLy85m1Ryt
drE21KnPM6wzdBvTep+L0fhGlUv/3ACmTN6WrbxL6T/XnL3+MC+9OyaIYTMfLWk+86VOGpGruG78
mYbiV6h6s0NB7eeqoI63Kwdp7V6/3vOp71i6QSGFCWLrxrGFvkqrGjKKC4lET5pLrQrtc5mn+q5F
+Pvn5vFk7/g1HDxli21zER6MMkxLcRBR8OafRh+XUrvTcYrwpyUFY3Td9MxxolOU+CMVIpchxApi
JiCKi5jyWIunqEjInCTR1y133qW1m1KyC52v82gAeVVJ66ksnIMyVmgs86o/DHW1ej2tXk8oLp6t
PUeXTC2TxWc6hjr2ZIhsq9UGBeivjZt0BB6HX1Mtv8zntg66ZDaQLZEyvD6eWwh/sha4qCHxROQf
W7rHPRHtqR0b9AebBshIaTRDu+gQJNc3+yjzOmlhzKH3TkCp6JRj2ksvXipJEFU2LihYZTwdXzgH
hqL/BVDn1sxAx7HfT0FbvVAr5BUldsExXsrr1GrxXxirOYAQF3lOKOcT8eelF88c04nkhoQvc0RJ
E0Oo9VkF5poVSedrSXVVpNAa8KiM/ShytYtVd9oT6/b5e0fsRE8Owi10RPeYRW2VmBuU1HZ8W+X1
YRll46+UTC/KNHL9EIWYT8eH1Y/HqDwx4i+8d0hS226uGHuhH+vb+1CzG6hjlV9Zduq7RVtf9oOI
D0YZJR84G3FuyKiDgSDGu8Rq2100mEUAnhSdYJA/iyUUbSQNWjYRFPK0Y4OsGQVaAchWMc4tZRp0
1T6WHp2fTn+zleK2yJVpQG3lKoay1bFoNZ+aUfbKrnwaXWZnTZ6HO2Xoy4ng+CxiERu35YRvG8Us
duynM3oRtNDACaME0tTbg6S3y92sNdaJ6fr8tVlELGKVK01Sw+OsrN9gxWiFmFTXtuPDQM0OUJYW
Tx9LeeKBnq8M9hTlGqZt4hNFQvn0gcK0GcFQuZTW4kywm2qTQkriWLsitUbfpWKJfDvqshNNQp4v
DjY0V7k4qyhi4bEGI2nwpCnlWPmdrWX7RcH5n3PgjVFMVN97qUMDGUB5+1PR8E+JypN4aLOtkW6T
/eAPrI6NWVZl9QZYH0U+ze4uwigFWnEaCf0kgUMYZKJLDtVA/dLrhjk6t4zc+DRalXtZQVxiDCgE
pNfm4mAUlq5pCfPDQTgOqcBKLrQ0spZdYtNZjypIuTwaRaM+NQMMxvPIjOI3cVdEnTfDIO0OGPPA
kuii1Ni1iyg/sP5ArWPlxPMhdhwn9yPkZG/KjMPXxiaQF7XRRm/TEAEy2nC6NEL33OqZlRQhYRPI
524e1hqkbdS/NM5ikpWIvKUhnNtS0sYIy73rV8UcMvpyWXey6qvcH/VZOt5s9g3idA5IFNSzaPIE
3j77hv2EYyn1TBokp2Gjzkxw/W9hMqsPZOzgD6RSzae8XrtbtPaq8mGl2JzWdfPtCmc63Y24x5x1
5BnqKpmL/KFCpsqRlQrM1zBvnXuzBXEIijhyA3q9zBq0a1xygnlQM9KfKdS/TUYjH1C4a/ktVCzD
hufezTR3qbIFtVk5Q5ADhIW2Qv/ULaZboKcQI0wyvJZOMtOualIYT8gA4B2U9RS/sUtb3sPUodBA
A+5p8Sp4ZRtYbVBpWpapK/wlV84bDUb14q1jFtt0W4uc5GwYa80OEvhV7c7EfIfDfGcP9xhkcziI
55gehEOfmA/dpANYjLW+dJBXoMLulm5sPxe6iDs/gW/O8WV201082lW4X21Tj71ECnajNW7q67p0
8E4uZJmaPpF80j2wMtPcU8TC9CbtMTXwEB9E+U7WBgxgTVgJxUWy1Q9TQo8z9tE0LQKrRu3rFTQQ
4M+mTvUfmG+CzAjtNS9dKthM8MnxjHKg8kqJ1bjqkWzT0wuC5ce2nkzXrxwXZA5yx/SAbJ5ZRJl2
/mJTu6xhXYD3xwo/crDhvnZW+K9rFO9Ns1mvl5hWDzu9jzlMpMOcH+IBtilFlaEa/XFrThggDQ/P
gGgWaz+kU9f5tWpsOMxJJ25l7kbJLht7SpRhGC/RDl3K9CaZ8uzHuNYNLfPEmH/MLTXdWqs+FKTH
q+H46ZJF1zJHau4vzOtpD/MDnqQC3r+pC2nc6xOp/G5x4E7QA4j2hVGnDzRamtxx71rzBH2ut62v
sa7W9yDFimMAhRhKl6pMvtvjICCTiK5/yJwBmXmcz/TeNlojGX0rUYnl69AmIYNA/jsfaCLpsi5n
Ve6ommk0kUxj/QevnFSr71HZBOsyiR9LFlM+ainl9bsewogbrPbaVjuVGdbgu0pol3HvbE3QsXcu
grnU19UvICW7EOtLVjn4q3llqWykbdJQDnB4TWvOIZ3nJiLySNf6oFh6eGyl0qZoV2q5wl2ir5ev
qaEmw8OZNLntNacH2aJjcA+qCKvYs5zK+gRZKmu9NEMhF5SVnKB+NPRcTsbG/T6IgZsNaSOKz3S2
vC0mjg6HsbZowUSXrzOY1OHdtp7Ng7WUjeUTmcYHmH3uR/jlmBwISjHCG5ZySnybuFZSIS7cR9fp
45XDoT5dNjPMLi92ILT+BJuYdYgpCr+DLv0u6Ydx9JKhqjSmqOyukIiqhaqAnlveYrXW266ciAbW
jIbcb7u4upf9irtKCsX7u+rX/nPPWbg6TGOn+vOQJY3mXY+V39OcFiaavcz06Myq4c4qk7L2o76c
h/00piUQk2OPwJrTrI/ncdeEUPMTs2PRp67wN8vXhurkFp7xfUoPsR0aPfhBZHyEd+S8rxfw3INa
5PDZXe0mPzf6icK6mDTzExJwoJYYH/h2V0iBgXoUw7fql9ZOkPB32WNsx+4bVmL9GTVe9Q0pOna4
qqvkQMS3pzzIZTFezuOERJBTWHyjOw1cat0qEX0QktV3gMI29WmaKj/DjafaGXdufQOBxxi8sYyW
Egq+0N+AwOQ0yuP4nu1HS3WGby/m7PxgOKeSujACgyDc3AiCDLRtYVJF8nsaRuhkWuZNMKvCvu80
Lf+8xgBuAQDTnPlzPg36RUX1C6uDPnYzcPB0+sTZL8MkwV7VzYrWwiBa20V1Fm4VeS/RlzH3+b+d
ztbaQjTJHNw8RB2qb6PjpvkuXFgMXtZYcIGTWo5wu5yZk3kB39k+d4qqVWxiWhZ5s75o5w0w1+xN
zQz21MBErfy41iSgWbqWVymWSvqO8lgC38qOTYI5OBDF6KbUtIM0q+ymyeYQ4nqb5NpGzQjvF+ou
nY+kBp2Ko4wceG/qibyTqnfYS+Wxj3PS+tXKSjA1ZujyroAVzdsoWrZv2JJ1tF+tysDMrdLNKICZ
6LZ8alVALUUGppv1hdUES2kn50UIRc+zCyzkHTvMDPaACbeS0NyASRG36+oxtvIKqB05RZdvj0BN
pP3QmNh30R3KzjLwvnCuYL8vLMoIDM/ru2r9ZGw6bvhDuV540EqMH4h5is6XdHOCJquDs3gDVJ0H
HT5YCmuicr7RkTSOr1b89D6PYmiKYI0W885ceQSvT4z0ityqhR0djuKb3dj6o6WVRmDrJFCe3o0h
1jZOZXu9I4cBqUkVfmw5SceeCbCnAkCb8IoGZsZ3Y536XY7Tx+diWNRNGM9u462Z0d7mmSbfaED6
LVtd/mBb2nzrJLQRQVMBh8hLZr3fEWCozadoHaCqoHGghn6eVHA6XUx2Jr8xSrRK8M+HRxCl9UGp
2HyvVeZ0KcEfAARk18a70h66h6mDEu43cUHfmdBQ1hvTKM3uDPRm+gjrjpMmL05/U822XHyROsPH
kSTpyzy4nTiPmzV7H1ZAVaRPNGUAhcqXXQjJq7lqlJ1+MlVItcJtym4vmwyf9B70DJrTSJ7rDVHC
wtJhq1y0tV1HPs4xcgWv42d8Nt3lB6TFgqRIGLUAV2oKahnpKN6tFc4ZQVMs60eQEq0Kulkt12nV
uICv2cxJdWAKuRRbZ7e9m2lZBUEqrOz3zVQTmeXcWfDo7VhVNNjDGsSFNxv2M83y1vDLII32ewdr
573lCh0cRwyy9vS06u6LeCvshF2rPjFp7fcxxJUL9rmIpnuwAbVAzEBBAelg4waQryx7YyAnTWBP
4KCIWJoelCmt63CXijyCdxHnSXyh50513nT6nBy0VDMST+ZSQg5HtoeHklYbfgNCZrOjyPhKxrrR
4j2Vya8UCOrBE3Bq3V0CMPcVClinAgcXqg2gVYKib9Ekl+aizzlMmNy904fGcs9oQwNPVuqqe9eH
fNF3EZrei1WlZ4MOEARSlRYPS6XkHSce93td6Mt7sVmLBWOa6LNX6klG+lXb68LhQw8fwnxENMRG
kDeekWsyOoMoWb7tkkpPAkxA6G6GVse4aeLOFAgKYAl5OqY5eeDAxr1PSmuAGBQv5GlA0hs/g0Sg
8Wl9ot22aUSKBuwLmb6KCEmGpmXfzUwn4cNLuX67iFACfQo5XtRtDXvXRmoKxGxgt36Y7XRL04op
bHbZJg0JSrdebzFIaXOyA7v+rlsi5ughZJj4Ic0CQHWjUZw7iP7OLIxND3MG+cxkJ4GmLBbrrKIE
wcgMw3g7LzHZeTh2+OlXc2dmgS675UazphHyq6Qg8xYVobF6Ib0UCnaSVTyapIiPXay1tlfDAes9
GMJUzWdgu9JLzCnrAjVV8XRWZdO868weHryV50AN9tAMD22LrN3XR513StPq5rFxIjsYzUE0Xp1m
axnQPS/RdlUhEmtvjUNsB1EZglHQ/Glp/R6fWeZSG1ZfYDCiYoHqw9HYNYjMftmKqfVz5IGwfrrM
2NvjPBMHyAg9eCbz4muinTPKzFsJTlt0/a2ZhIuCsQdLx1+dAQADhsliBlPT9G9sY1kHP3JbttGM
RtuZwX5PVs5Pe+HWVpwKmjE+WpEJjzMqFC4ihigYQoQ77dkMzpwHcYuK31OjLXRvtMb5feoU05XT
VshUZ3L980zUMApGDsrnsPqYcGFem3fDOE8XLpjIx1HoQJKwi0qD7L6ZP4cSwo+krNXs14Z8EPCg
lns4rn3LAY6telcj2Hsb2poder2V2e8Xy9JGb64czD2dagATFUApna8KYo6vkRdg+pmO8525lES2
NTHFbVSt6hHvONL6BnIqdJKi+AG1vfuWwcOYr9NurR9UmQ7kgza6hgOP2bdYdlV18Xagp/qnAXdA
24dLaGqe44q+9JPWFSRUesfKiSp9yHYxe24clNComiDs6vVj17fmfCnbGSyqS2fjWuQbG0SnO0Dt
57bWnK3twmluZtpbXpfbZrjryHlB0DEs3U8Y/mS+O6/warR5aT9oi6QRM4MvbvKWDtbUvSDS5kOX
rkGtd+oCuM8y0eyOMQ9euvGV20WVCGLs9jeyHAHZm0RV0s0vtpwA9XP2DRM4982cIppFDgR5ECtU
i06O9P57mOx2fjtFofaYOg1GwoumwuzCGLPJ9qcC8xavInN9s8Kug2cI503syJO2gwqqiJxOyLVz
kI3dPbg2AsozfSmT897o5u+uuxjLwVnawQo6R0uiYK0FJQXXUNFXczB0Bqwq8S8kOzL8uXFwrxpz
MUERD1deaCM0m6MyHBTfzPqy8bmnyNizI7p6QOFQSzEMVs5ZbDZhRcJsZl9WVrEKFm0ornIoBAxc
PCbX0hzNH2m7mI9dIttLJ7HRpZC8cYKbUVN+kKut7mUZES+ssKD1ZY2z0s1CsuD6DFzewbmCQtWC
SUMESS3zR5N1Ka1ebZiCD1DKTMrPUkgzGLtWv6A2oRyvraIVkrUoSB3nLF3Oq2aGTRJ1lg5XD3vo
2a9gYOYHdtY8D/opwx4qXp3E2WV2q13O8PZ4qihOiT3JyDlZc9guSeFwmZFxShujKpquM/refJ77
vr/qkkX73MyF9jmnsuz45lxJdvXFLY2LqGkMsgJ2zt7XprptLmBtL9GeE2P9pS37EHl1C3XAr3tk
hv6Aksu5hrquvyuT1F5gxk01ZYai1b/3s2PiMelux+TKiMO7vIMM4dMewR68rBXpveon81PHIp7P
i74xH5dkWu8amkpGcOGg4nOaimjmW6VC9V6lQpo2otjo4MVSlrnMCML876xy7g1dFe4hMTH4DYxq
IKTErILMAy7MmZtIp7PzyRidKxfjdN74GMfnRist4Ztm3JCSloPx1YYTjuKhMrvy3Kb6i/C6btML
vFuGmuiLqtErq9wGxg5R9QVl7wp3b2Oyg64lTQF0chf21ZBaQxG0hd5cA37FGnBesagD3WO6Dxhs
tTeQTChOb9T0kAqQVZp7tD6UlMtCtt+ThUTTW0n24Ogik3mLhkWLAyvKsk8gPglSpql3DdxDXap/
YSV1yh9DjYw/TjtSSZSYnC89hRC8ITuk3V/Ap05/M6WV+poIYBo0w4vGZlgO6UcZ090UIB5OfmAV
YT55Ef4xFVNSq7KDoND3A9TMuVpJ7TuPZV18ZYubrzrcQZCSU5KEDKVPKmbep6EKQLxgpOnKKgOz
h3wK04aeGD5SkPC2aXMymyiVTnNB/SS95ECxYDw3cKCEnmpa65WW4KjlLyM1BS8b6673XdR4pPfz
6Irs3cyzlSimNNjBI8rCduvgEDSGM5h+ZIzxtLMWOX5l/x36vWtLXMCyMFJQblMbIVSV42sPiFCp
XRxtkzK18ugGwf/86T9UUQq97LVNRmSo23ps1rvJifrr/yjDbFmxhgPmRUORBzqb9lmbUyPZvw6h
PSuS2xSLDQPoXCFykcetnSzk9uGK/TVIuWZSLBjKK00zhqBL7ey6KbTwXZhCPXr9os9RHK5qIG6C
NU9jHt3egOFfnIRGK4G/NSSNn4+4InlqgcA8IWM9tGaT7nQtD8+FbJJ9Tik4SMpZ7rHchU9XwTR6
/Vae4RHcCZClDo5lghX8dHr45U405XSVAZvRX2e6OCXNIA5LAmXLQhByAiJ9BrBsl6JhhSs28BnA
9ulDw7SztNYkzplU8y7NLEaOGA9/r//gBjxzFRfqi2FvtIvjvgcdbvgCAnrtG5FYd3lfae/KCouA
11/b82chEXU5T5gOo0dYevos1A6pwm7IK81Nqn1pQMP+CTrIvz08YF/bGzNs05KOOoJZyzgPjSmG
Qz7zQ2fN9iBVZFIi7JfkxKVeWAmkLIYC0sRskUd7+khLFlL1aDbcWrfoiLp2k69FeXop7IJ66tq7
u8Fu7RM0gWdgEYgNdgC6AEQGczOPns8oprgWbAZUuDnEoTiy9lPaWIdWlV+bUCxBB8Tqh5mdnwDH
XlqCvFQYM4Zk74en8PRxdQ3hquzSLWuRk4CqOuFDbzm1uhS1jpZ2lpTIrBRLx7odLitAGd1HslYH
qxbVJ97CT9/wY+DKcQ3BClS2I4+BK9UVwDUtr0G3s/qOdhQwp0dqatO8Pg7jNF7Bq+78DrGSt2r9
eD6abX7mmh3K1ng7wI1Jva+jWuJOaje3cHDkeRgJ0A+jtE4EzGcz32FlbevKlrDY5HGrQIGyOXT6
ofJtLGfe51gUwFTVsxMI+0tXcQAuYRYoVwdKfDo6cJ+72qqLyjcL6bwpK/vTnGr127+5iHkUxxbb
U0DUksdtLUf6QkBxzznAGJl5NqH+vx2xBD4107aZ9GRwf17GhOtnmdg9Hc/xAc+FsSjDEkB0MK+N
aaTeSnC5IsVG8gAS4Am31fdWZ8ZvB12m/trhEMSBP5VBnKZ0blYyuXS6Wbuv1Oh8ef0liJdeteti
MM5KRG1z3LhVjnOCl0ha+XWhfuhJ1DwMdXNnTWt1abhkYnkHX31VA1UQe7IH1LJmuRP2MF1bEaLN
ypypmqKT+/j6fT2LDLw1lHoWs02H5HPsDNu6w2JSaq989LjFPqoSilqjiAK3sDL6NY+PEb71e7G4
31+/7gujhaJ8CwqKJtOE3KczjwOIIx3BpMgsUs8xdMgdQ0quCGJPcQHE5hh3NDO41kb1VLppPuuP
TnF3xLglAVrFuW431vTowbTD2OFobez6JdP9MUrc6wqTlmvl4maRu6t2Yj0f2Zhv7AoLEQRUjo06
yOZ5FPdzdyHT7kEFRlOGPqxLucuh93i23rWcapf0HFMY94KSDkJ3rZdIxOcfLSxkaD5UjBqpxTeZ
05W7uGnsWzinKxYMRWO9ixdKWFFNeybwnhoPp2ZJFSWMRHcoXumnCKgvTBgF3xV9gaNDFDkeOGqp
9OUUA/wNYQ6PKkqcu5DUead6Vd6tdqh9FOArb2aDs83rU2bL1o6GUdliSwYgQCrjmJMTm3pf6xRT
/IIrf52QTR50iK93kHX0u4aGiSeWxgsr1oJ6BXkEvy32r6PgWAK2Sj2WhY+GRdzBZRtultI85av/
wkKweZ8GGYEDKeY4LsDjwLTDBX0tGdh3emkg1qNAfeNktThhOfqzNcLRG2Q/MRg8GIMQqY/m4Nwr
kwjTFn7bI6kTdNjhDLIMl2LEYijuN+eISRcU9HXWSiLrQzsVH0QSXpGlhJdy/HvdQ7Y1YQtCDonB
z6TLNJ4GgTpvomwYi8I3NZEeTNyrwDeL6MTSez5vYOZAViF/JAxACnp6FRdPn9xgDflRPicfy5aj
3Ni601kJTfe6KimavD5Pn48o11MQqaCc8oTyyMDS1DJ9c+DKsaQok31ngkFQhQ/36P71E0vixUvZ
7mZvKNEZH7N0E8qheYOK1reHoT1XGwsJofp8rhJkXK8/1fPVwDVcCZ1+o0JCiTt6i2j4dBsvTmpT
WDMpurUd4hGB2+tXeXGsXItNUkKlAvZ8ehVHxHo2TzwQksmKYVLtZUktyO8xvUOMl40nEqAXX+Av
19s+/+VchqpFT5y24anaYX3XWA5mHUJP9/GMefzrj/bSpQz2OjZaQyF7PQon2K2FqEl4NGK145mm
Lfyuz9tLDfHuCfriS5dio1McOV2bwuz2ln95Knw56hm/7Ry4tMf5rM9Cz5gLcV3pvRa8/lRHlt7b
GoYDz4nCUTYlJfO4BUWhSlDjHj4BJv3ia2NVsGHN1LmtLWmk+6pqLR9PxuEeE1og7q5d9lu6f2vF
TeinyPuw1G9CJ+ghmIOL9HUToKYQJ5bk88m73SSTSkBcQ9NjPH0heg/HvcbuCx5DVgezCGmJRXn5
RKB5/todSSJtSRIqSKvH1EYK9hC0N12nhINxiMMiP28aaw3MTJ2y2n92inRQu0jSavbh7ch6NJmq
ZLBy5AdISBN0gQFwiv1hdoAeF9Gjj9RzW0T+6JwyzX1ptE3wOfZFx4QX6x5dN3ThGpkk0/64TFbo
YbnXUdsX/dkowktefHXH4HcXTPX1Wo70GlgyuzrEcYf40YYY7qfoou9ngWIaYOW9oCH9iaF+PggQ
ni1yLRqmkiscv5nI7eda7yEdtNIZ3ml6VL0ZdCoIcaSdosU/D1YuBzPmFFx/BuHYSrgpMuSEc5LR
bMJ1P0vskfAVsI05aPulum1ornRisT2fxu6WrLOJESB1qklPp3Fag9A0NYTkCmete2cyFiTLq9We
iFRbhehpmkBiZwgiiM0kE8dak1qFqsL8Bao7pdaLdS6grw1UPOGV0RcVnhoI4jg50zluZhaOcsDj
rweVF56TagyZsmkrnQPw9vkv8SvrVuHKgmIdabS7cyv8RrN4jt69fpUXZgqZJKr47Qzi/FSI/XoV
YmQLH6GnlUBojHf9Mr5F/1B8UtgD/A+ex0V8ItDtsElb22r+5XmWJtKSCcssP0Pcvg/rYvxq6279
/vXnOWoUvIVi+OHIFGDpU+WR9tH0WKsaQU4+pP6stTSBlZuBZdY7c2DjjhEkGFLuLPo8BKbsAZqw
VdrN1vStV51zqGE37YHHoQqmS48/BXDL63f30qRiWm0HMMfcDg9P3wFElpCkCztDDYepG+z9KKtn
IBprh8sQpX6Tozi9cfc0TIJxhyDixPWfzSneC7OGqGzZBiNxFLkIjm04KCNEAT5m97HmZm/sDr+A
15/y+TGf1Jr8iCrEptcg4Xz6mJuFXMeGHPs6LAZkuH0cH2iyCkevzKnq407gnLkp9luRgJ62K+L1
C96U4yGDibfTkqHftVpu38fgL8HPW/t/oTOtH8t3ffv42CM0/f9AXSo22dO/l5e+22Sfv11W7eOX
XyWmP7/1p8ZUGPofaCyQWPypIt16TP8pMQWt/AMk0nQItghN3a0B1l8KU8NBfIo+jl0NoRwpHR8B
OW8KU8P4Q1LpJy1HmkV53HL/jsL0qGwJhMGtudydSThm5z0O+/hIWNGqaRHkkW6BLgwxdVSgeWqY
tGscl6qzGe4Z5j+9sVlS1CnEtT4/K7Slv2LBo003c9PxcL2b3tSxpMFOBjHOC107PhDCiRK/vN7b
P3eKX0VpRwWXnzeMbIYUVlc6hjTHZUWk2GyWeDnc0nJCwwlK7/0Zr9F9jj7GB0H81Mym8d4sof9Q
/LaqQxNZ2glf+acZ0nYP5L4UG13+ZfiOT2E9HL3etPP8FtsI8wY/ZfmlGEVzbhIHK6/TYbvgNxqf
qBkcxeDtsgzQdj7iv/x73K08TuYOr+yuuo27MrFu+skuHzgsyetFVsnBtFf7aq3r6H2CjgpX2BH6
jwcvyMGkjTpVssfdwnmLiiHMvSmLyp20W3ECIHpawfl5i9tmxP5AoVSxYzwNUbDt6K9Zl/ktLkfl
1WSCmsZu17WeJUfEpDqwzvnUz+oa1HE+1Vzs59j/K7n48+oOmTgaPlaU6RpPr95hZEjhuytv46S9
TtGLvDezLL0ekPO80bCWv7AseCPe2sxYoJmiPcf/xcWxIEnxw4z/Cor/Vj95FK+5HWBBE+nkBlFI
dqctSfhla15TXKRo0pHcmnXOkhprY/qG87+41t25K/axFqkvK71y7iu3kX5WuVgCSfy/ryKtKqM3
WSmLOBjoI3avnx6p5wuJLIz6rEHvYBIUy9k2tV/uTmmpSuahd24aetycW3O1XjuT7B6EwDSudFoo
TYMrzwxsdTA1SbWLSlTZn/vGv31FP6fskxEjOXItKjTUMsirf3YU+OUm4hQiw9rJ+BbD9uhgqaG+
F5hink+aZkMPF8xj5fbO24iO2Q2sepVFfjfG0OGw87jFuFcUnpZuu18W5R8W03xHk5IZCxM4314x
mOpSw6Hmsqy66Vs4CfvtbDagl65p7Zdsft/MaKo9WhTA9cHP5gzB1SVVKnyDYJVsnl9RWXzgEMpC
WraB0vW1v2/WZb0MtZV9tm+GuxjziQdY9txqOtEfDsLaIoI1S+RZWyXLDb3Dp2+vB8Gn+c42sdgt
CP22onZIrn40dDhYZq059+mtScPSK5p5ZTB05vFTzLlqs/EZr+MqFvuVoyKWrl15orDx0uURjUpm
tcQt4Fh+H7n5apjTlNx2Wqxd0OEuC0S8qEtmaXtW095OgxKfN3sOst/ouyBvX3/6nyjz00mDaHyr
a27AH343WxD6ZdIsI1qEaoryW31pmRVjnJa7BiEG0U6t0zfhmPXDz0k9L7q4bu24/CFaB3542eD5
Btxh2W9RQTSHKnTUFPQ4abZejdT/esRYFX89uTCMJvzliNdXNee49gosKPXkAOLPR6IaxsE3oGfT
cEK57bsQVtnHdeigruLqTRtFIDFOaImauSkNigRE3phLTwmSHkQCiDz9oh3F9dCG+uyXWF/cK5e/
a8KdvmXLoC7jJio+xfrY3PfuGl5Y2rRcktUxy6xWt99WsqsfiqTm97/+dl8aXM6dKLCQ4pKVHMXQ
ERVBObUqu9XY4gePuGbf1sKIzmGvYgAersvXUsd4tDCWeIeNr3licj09+G5zm4gk8cmj+mDx56Nc
Hs98EhEVdjfRFNUPy+b+5dVbhMJepn6g4KlObOZiS5ufTqcNA2UyUrxGaXncmKu38abONTXdkN/w
eun50F7kJRJE+odIn7aVVqCS5H8zd17LbTNbGn0iTCGHW0aRlBhkSbZ8g7JlG2jk2AhPPwv0CRYt
i/P7aqpO1ZzS+JBgo8Puvb+9vhF/CEfOWijhJHkGzCjC/p8F+OffzhlvmhQFSO0SY7ye2H5JY6lS
uP0hVMPgtnERcRdtSQnJD+i3qGj5v4N07y+7OI1vG9pyaBsUnr2QubNMIsSc4xjJT64IriT3fzvV
DUJNe8rEEXnyei4WHP61QUHQox4cuxOom2S1JSseLnVYgc8aiL+Z6aG1RBwqrsyG32MevhrMB9U1
zgiNFPHrIdGsFmKd2ZgHty6cx0KSyMubjKbQKmKl0LatTZQ152hkRjMPfGxVRsWKu5lSo62MQ7VA
zdd1N8iw8xs0xfRQ/dPlwpRhI4ISY9PNfUaq/LIXlSpOml2pmwfV6JrHtjEcFF1t+5kiSHVL51dz
cEbIQLOMCQ9RMLG/vv/9v8c8VHcYG6QyJo/xW95GhdpnD5ogDM095SOND+VcuHW9ANXfr+DZiLVT
Tn4GlTJ1vUZD8CQDH55Dxk7z6OWVeu1I/301vXqei0tq65YputbQPKSp/SkIxVbzoh9XfvPr7Mp5
ndBCzswg/ifcu5wUriajyg1c/eAgJlbn7ti0K5/deEMBRty2QRJg0eMoq0zNi2eystZNMMpy49Bg
sglDJWnnQAiab3km6iX1Me/KpP19uXiqOwXBExHEtC9dxCEWcycyk/wY9L5+a8ZmU8xCkWo4sLOE
kxkGZ+4wczLT3aZ9fM306vcNlKw8qWLEcNMheak3wiy1HBOi3WOF0x0cldBuHt3EVfdOjaeN0xhc
2t5/Hxf1Z96HaZL3nkBIU44IkNLrRRrGup6kbhudLIHwvA1RvqPszI2Vi/p4ed5GuQ8Vc7/VmrvE
QRCelFZzxO9GWTpFWjwjsYa/XTnqKq5pZjb7hBHDw/CuIfF+IvbDDtAvFn4gxqfzrYWmP/Xh/V9x
ri7/eg7A+HKQq7DdwG0isrmYuY7u0zjbDu0hqEVx61V6ubPMslqZtflhaBKOoUCLb3MckybHkjF+
QeLxWGkI3oegDDAaJdLc2MKMgIVMHS+5j7BGdvaxG7z0Lo+yT1FcEQRIDT2x2mMX0ldEG4Hhlg9u
aEAY9rTheI4AchjRG88W431PHPrNS/xylap22S/i3uo/p6Ouf4xbR27i3Ce6FaK/AZHBE7qlcaMP
pXKjxbG/KjtpL9Kuy1apdLyDr3WY2OSdvWgGywWfrRTgZ+myWeeYDK9cbxBf4CybFd0OSYNDchiL
tegjvoFu8SOkOLRLY/GEm52DM5RSLaXVth9Sk8CLrkBgdNFK+qM3y/pM+QKdnhA+AFVup6O1cxuM
O9dxpYb2wgnFvoCy/yP0lOzRMY18E9B4Ht8FvaQJNCvUXYSRwW3TRuOLG+ras8BqdIMas8QFl2AN
Yyz9mnjuct2YlB0cjUsrStIJ73AReFj09gwAFdVDmVkEYn3LZcGaIjcTQwdPRv2VIP6tTYwDTeUW
xv1QvVw0dWSMnrQj48BR2jxWXVWusYsAD5lWvWMs35/cZwHDr5ObsMqayjqklYB9AJV4vUQVq+lp
DpHmYbAkEZWg1/ep9YwQf7+6f0m5ZM3t2hUxjUhBTCf9IJemU8tb4uhHV4C1m1kBox+gElngmoRE
XAuqZDOoQb2m5zChKSGkDe3KU1++E56avBllYba0N+6oo+VZnaXX2qFsiw5LlVap5hWR+23e9zxS
Rkt4NCsqo9k5EZZNKLe+eVNI3Laa8aPp7G6LJbCK4CjOZnatJA+SRfp45SGniPhiaM81K5JnZIB5
2tdDO7qjRnqFh6xLlTx8Z0TaPoOIujJJmK8DyH5gBj3/IaHzYj9qbfeAln4BzphWGym+oyuSV9XJ
bw0c+xnhM0UIhnD6//8Slkw0QVMpNf1AJ7eFPbjWUBhz2EFF7nyIiNN2g5/3mwQjsrmjJPln2Uhi
X0W6a/ACxgelabG5yxuuJRRjXsww/KthO6c/SWqzxC+RMFaPwLjMEo08Vqfty2JMjlbkf/Sonexo
6e/nKa0zNw4Eqp3qqfd0wRHvjba74XreHGg9uQI9+S2pN0nIDZ5IpUBFml1/PWSBjeon9jrt4BWd
tTMzUTxLyilshugGZoOjVx9QWV+9fUzbyuXsmUCCkD5tdDOXST2PLn0gIJl+CDIv+Kq3sU3ulV5q
gs16qehjd6Lj2dpVXuGcsGPKNz8vgVfm8FtPAfMKPTTKCHSOF9uDR1deoPSRhgxMh0FaG249bxU7
XEa2FsBiy7+qJX2kRtab82j6e9Y29fofPwQJbY3c+ZQU91DVvX4DTlthrtjr44HMQ7jLc85/bXTN
l5jOs73jd/lt0Sf7sUvEorMscme16V55hvNV5vXr4BmostjgighryK6/WjhOpxUNkZl6wOzGNShi
qVyzp4UbZNO+iYcIUT7kdXsFoyXco3vWPkxN5d/zVkBFsE2rePaDmLRE3VXNY2y09UaRpn5ySnTJ
1nR9DYTMN5Vm03ubdYATk4GeWGsIErGiJglyGxMXwgTgbOTBpjwtNoZXr/kM6/ROL34qP5M3jrIC
NdFlFjvJZBkHbfevPSLJB65STiHW4Wg5pwGl4a7KFGuRB+WXqHWSe051+ODUJXYtZMd5HljmWqj6
cFtl+oeAVpVlrygluJa0XyYW+IygNrvvVd0Z+7yxPlWGJKvRj92GPkDnKDA0eOJghMwR5/gSnlOk
sNzppx3hzi+k10Vs2qKU6zE0TZZCP9wPbBmLJgRITmRAhz1iPW2Pww0ZbSU3rB0RTLyXuqR9blR2
4EnKbQvsY+bFuHHSXJt9KqENHAs3zJaDlueb3KviE81lARNfY27Fdvqt0TztnnMv3yi8qo0N1XuL
lK18GNB5/BibUl8WYw4DSeoQpjl31l6ijyvEvfmTIxXla4HBII1UU/YAagizJtenQK9A+rtwRGas
o9Ap7/zE7dfc2Zgq3Mrck6Sje+NSVziVXh1ijTesKpxbt2bgfFSFchqqEC8DNAcxJZhWvOT21F80
Bc5ybAhTtMLdGtANtpUDI8kio9yn0dRG3zjbQQ/7ZTXq5Zomf+xDOj3ZZFMaLGplh3FbOXzPnDDe
i2gyDMnA7cVpAt6DhqtNL0zlo5t137Mx9vbdoCOoVwafZj3fxdTTSL+kcettuZPBrm5iOXMjLTy4
XqvcQv7BhwlXy+HGzK2jlkRyAWD9VsSKV8+6Vss3uCI0j2lJkTyNmim5FYxPDn4Tu8SttR6ihMMf
z/8Ie9fslkyd9QF69NYHq7oE2W5n0PpFsKt6HCnPZxXOLzrdq2R9q2YkkMtYwfTy0c1EUH3E00hd
G1bMkqOZvz+RUW7TmTddHkWo55tzzrhsS4bh/NKMkoGEIaB9jUDN35GNcdYZHpyzVnpgRnhz5Q2U
mPnY1bumCPLPBgTzRGrOjnfazC0kTHMOOJtbhDU51Sb1AivTYG2ZQ/NQjH0/D0sL+pJVu9sqxtwI
BQSVdb2s4YqYabw7n0ZBCUJoVpSImDPYDA9cL4s7+lbbzWi6mNEkebJ0OtPcCx0pMgwQ+ZWGqPyY
YTi5CSxFLkSfiYXMtHFFr2CxAI7SrHVaDcA64Bi4NNLauysz715Kd7zNvLK/qTo6vwVmGCufmUyj
P4CDeWGG2rMHP17MQJfXizYtxmLRtAgDKM6Hj/RrkFsYQDssNHtybCoq8yOmOv0Pp1M2SmH6GzX2
3F1oF/7KLOmxpYX8Sasdna3U/4KXanzf9I7zBVAGPIJAW7qZma5xe3COSZnAqAFTd3PeFUOW2SPH
0IoyCg8mJjP6PklpgNS/jGzOeyBwdNDW8rNRhRBb+iyXL5Vbxxv2/hzrUZU1qYSyMhaNNL50Vlc/
EvY2QK/Ir/5M5fc09fZzdAfjJh3y8AveXlQUQJ7P+Z0Ua6TjrrUyjOcjDssrPNGCW98v4elwDXos
kzRbekMwrHoYHfO6Vetj1IXDagDueMDxJNhIJyv20srSHTgX9ng3wwBu5pojh65jjsMSHW20Ciq3
/OhGqr/3CzskaQMBdCYizE7AF9z70Ke3nWoXzzC02AhpmGVLKZjXy7GzKcABEco3dRWVz2Fp8JvP
mZLz6CW0gB/HtqIHckxffGTs2EtZYbROsZ+ZQanHrwOO0wsNEdYnBDvdtzTo87teEe7BTmnL0tty
2Nadbq2qvjY2uBZ2Gw2qKxaDDTY/wCVXeevYsFqVGA4Y4A3ZVOXcjpLm0XEHUuHJSMg8huRpzlsZ
VKjmsSi8CdwmEh3aeU3JMsocbgC9teXI0Z/slF3dM/IHXah3Y88pO2Z+lc1QtlszXSQgi/L41lC0
cYt9c76OyyG+rV2AtiIY+LZh0Ionc3Ih7sH1dPzOXF/UbVPd2j02fo1ZfC8aerZmTkFLPd726nNu
i3scooa10qXALkK5cwMjuLHjBE+KZHTvGqj8G3pgrBtsILu5Lm10cm5H/3HRfBh0uFVe5VpLXUvd
uzRMj7bdRTvZNtbJnaJNr3V4c+cMdx0FdL4RETprne2W9vAPNGKTTBi9JUHp+F2AZLuTQ5L/TDli
Acjmj0/fWgnxTxS8Ktw/DBJ8RqB0czyRoZFhEjSzlVC9JQWWLNrYq9dSzeH0l1HA2aaE0H0KHBOt
aNUFQbcDYwF1C+eth5Q67dptyuElI+5bkJkBzBCNVeDNRrepH5VoKj23XikWha99M3F1/WjmhQJP
MlKHneFrOgibktQc3kxbDFHbeVg56VoOsI4GmtXuKrgO6SgndpkZ4wbWGjM/i8vNRD9bl1JVIMx0
33O77++mFrQtQkhraZTc0WnzFx/0WLW3+dCysenSX9GZRb+00jc73WnyQ5INpPhM2HisKlZ9yvb/
SI4mOdCMHVCcBuyDU1xSP5xTpedwD52pOJVGnH4ffTo76yyDjFwDJqoV217Qv+nP3Jg7ntbxODMo
dNgPDKVzcKg/z7Ch1OYNfhRPyaBALi2yeplZerXP2ZrXXGsm57jMnBtqieFhyUBuAGAE+H4bNSkf
FvhHv/XxF0X4cQfPjBOyjMZNTd1yUxgGAOgWKXUB/TBilY/06a+NfNTnwii6QySntawTtAWQK+7b
KXmWeRhUmla+JKcEew4wzbhqXZcUecQVEEc04XofBqOzd21RKGvCIO1RVexNFncW5q8+luQyFw7q
Dxm5pyzIp6h4iko7WCKf1QQ92IxGUPfUo/brUOyp+nNBWMEloqo4u8Fzs+Ya7nEVkoSRv3RdyY1y
iiOzURbPXjVdsnof26uZsN32Pqr56+irRMrOUH+izZYZ6Lk5GDt7NLdkcEJcqTX7xdP7Zl95GB/M
3NodNwl+KDtx5mwpY11+Nc2Sr0uozZJyHbsH+EntQ4Bp1cHN6VIsjbGXcxeC1yY/l3h1xWmLhTR0
nkeT9mAezZgk2XIoe6XdRz6GbULE/X2XiUPs4343l/iXTl4BjvxAgan+htuK/NRQKbvNSau5C7uk
Au2q/ehszlmeRHf0bxkugp9Uol4soEujPhltUX7PK51KdB2GySYyC+7jutO1s1DWjZjbgS42ECZX
IrPG24rHeWbnwXAa5hcJbcPN72hrrGZuhXkCBuOBQU982O36UX+sXbAhY1Icadx5dBLbexyM3t2w
j8qZ12KyJjQV38AAfF2K1VnuU1uHlzguBztSFsx1ZP/EK4Eyt1Otmhe5rsBUmlyqnOLewh5xQ90G
B5AaBkOi2NZz6BTdrQa3YhUaslsZjm/jeBBuzchCO6wLgd9D+AX9BpFb6FPrGhwgK7peuosAChQU
raFcm4DTsMfCyGY5+Q++9G6R9TBl7HFYNJlSfS1o+2zwaG38PU7XRrZoesP8xtzzvQ3QmTa6y8PY
reY2FLEbJzWCT5ldWHs4WMUPWDl2t8KyMfxYpp4ZfaTraDoByHwC5+qN6pMrwxoXu26UwbKP6IS6
dSboQyiksyi02oNR1g/rpE7cua9MvflOgBWgsR26tN2CNez3na1FKz1KyrsIB7ZS1FyHokgkpwRC
SzjjHIi/sCMawwzPEA/tOMgvc4n/mH47uKkG47zwnC9QKWGWJXYd1ts4y8ynJGiwPxRe2x9kXXvt
0ZdBCMWQHEIZr01LV580oBp8ntuT9cfdQJ9ZxijWnUMiPsHn+yTpEsZNyTepFibcADCnwbDpXHz+
GT8kdlm7E0TDP2AJ2R7OdepzjrZUMOGg8g3YyeYeix04UXSKJSY+0qlk6ehpztI5/7NI1cSwyPHH
2qhBxB3IwAYYndgUaBdTVSpKuaWc/2ntE2+hGGW9ky13Fx6u4yuz0qdEo9Ec45GpUam0GHBoUn20
SUqlqSifRVR1L+znmHxNVzmOYb7Rn27NQVoQFLi591HNGx8DD6BjLXT7pHhu4yGpZl4v7B+tgL/w
UwmVZNOFIAvaaGeAOdjZdhsvpu6XaJalIn9qpgtvkHbkZdGgICURLnudOWjc0z0xmTm1ULLYm6fc
XwNqMJz1hd0ULCrgrEtilNhZkFo/mX5SHxTTaR4NyzdXthewDHEA+/kYeVHzgTQnn3dJbNdmGIxk
y7EYcIgLvNjdjumorUBgiH05ljkgH/ws8RdXwimDxi8PA7xFQ7csV7U39jdDGv5opYvhdtkPG46D
YwcQAeJTlW0Af/k37A7OY9BVBAqi5ZDiJ84Id4MbJfaTrQJm8TbBLRMwShJ8qHG0v2PNOuBIPdnP
I7PR7gFHNY+8dsaPaDNeVhieL5t4DGAd6OkpNem8nBujoW6LUIFBYZV3aVMne1B9/Jcg+XLOhGg4
1GzoYcKNS439hTdyi3C1OPjmKe54N7ggAIli1PBrJnCRxS9M+BRSpsFx3GmKZbU8kguGU6wYySoZ
hKBIziGVdFb9qPUaqUMntm9STnRuJwmmmXTQ38dQMM+vFhruGYGj+skyM7nbd3WTfnUIvD/IzMiX
oks/KknIYSyDIIXzoKVLU4vshxR/2A33P4y1RtiisxhfuxxZ5B6UaDAbiRA+KKLhsGUfZH4EvtBX
fcytga55wXWbGQzeihkLsHTmDCJil5vKAT9PVMPvUJBTed+UU8Yi7OG9kCkftn2XIzMWX2kHtg7Y
8DQhJ6A5gMjhSt5Jvb3taoAzGjXUUztU1Ytn+u59HZYxRq/TgJmlp3yvcZRN5kmHmgf3NsRRnRkX
WEH6DSa940Q+ioTxYgldvQHC1swUb6pe0ibQf6V5OCavpRImDjg1rUo3AjQWyPHGDBMVV0W6/Tu3
jw9jFcEWVxXx+ZygCbAuhC02FHa5HEtnePopnHJsADC+TIxH0lgfzWRIBahIK/6sQEBa1I2BmOYs
MYLzm31Leh8qyjTdy8DzTzmxRUC4y+qOk9ibkw0xTk2fPMRT/lq1cz9YwEG2J7I9CQE7IFtSdgq7
kSFIwpW2Ipjghqfc/dyONDwoLWfEKpz12DizrhEj5ByUX/aUN17jCwXZzM/VVaPF0PMJyk7CxC90
Zikd7UWUCilTjFy70wVIYPB9FdQP/hclwQ5kQLECuzvNdF9PP/d+LefEteHhvLvB4SludMv6ICrh
7kGwGcbqnCU8X5HIdJR4aTmJdvRBLz5WUzh5vt5xHpEsREzHpRTdzMkFJDa5eET+ba5i69ehRHgc
zxtxpfKjMz/cRQ0gO7jIqJxa1ABbU+nlTqVYve91kKF9H/OnsdyWeSm/WpXtLzHAVo+qWoWrPFHi
Z0sM1Ub0GFIiqd+THFPuwdtyeZkyfQU0yJdGyyJ4gZ6S3nVWUT0nJi1bGlI/cGxtf3/ObHu+1ezg
xHCp6UF1lZa5aeysPmRnfdSU2jonJJHf5R9hG/VbGxQXFzH40lXhB0sln1JEtcxrqAtRtgfDxSnn
yWBNjVXuW9Qia9eZNtbCsb4YupPswHs6pxBs6z70IhCVatT9oHSjkhaR2kytenNFZzlhowQjtwCX
gMV7qqZHFfLhDdyOkBqEgSftOJCzQVsqoU5+HVK13VhDvgeNpy2ctknn1C18oiLNXUFTc064UjLp
rJKonPapop5RVg/3dFmha+prpkgT5Pq8NmM2/qZJxNJikxow2mmMYBZ7SftNMyMcy2jo5te0fdS9
tBal1fgsOzyf804gOaOccUoEwPlmrtlOwnuYCkC5J/x57mGXgu1ScMIFsV+TPXJIXqjD/XkuoR7W
VrlHv4SRy2xrtF6Fw5rgMobX641bWsWm9NNo45Xdssh89VZTZfgg4+LLINrwloCGoMyK4lvQMzex
KfWvdWE2j8mkw3ALx9yoUM1WXpWGdxq3gxkWI8NDrHv9g2+q8d7zCAzszHDXVtSY21RKfZWb7t7h
Un3r5Yr+jfkkniWy2t15xl8pQLyREUfO5tK1wzaDHP6iBFw2uPrgTUq50WmSB5Ln39xR5Nu6y0Dx
aVa2rXLVXXeYJtyLUH6UUlIG1RXc6YSX+d9/KnhLdFrrxO784/tP97uqhOIQbR8GzTiYv1yWaHAC
bInj4/GgMl+xysC+/CwzAMRFH7nM42jXtlmYLdSi9L3b97/8DZkRSksVYwXXBnsEXOF1XcRPrMzu
nNI8gDOIwtno9cXzeUcmSwWKFzefOzVUnzoMH7lFNIVxNIo8/B6rSY7iIxWr95/n9/omXQsueSfH
g3jwm0pR0O4jsQ1xDwXEU4LQgrqFOl0ZVYesYGyyeb//hW8MAI4d9JJ7uIXge+pcaPMItyXmc4Fy
GBTOroScImg7oXrfNH1QD0ORm/cAbuWaE8rD4FzruezwcCCMm2prC9t7ev+BzpPxdflmshCh44ny
Lr0il41susBeIGtG5TCa5MgcH5PsaiS/q1Z+t2rq+gf4Um8dGO6wccYejlIXnIbGLX54eLxOQnO1
ncOGLxeZokbYw1f+Ts1CIl4h3EeTBX/Tdq24Ul97Q4fgMotUWAtobKAFXSwxVXp6AkjYOECOi5dY
azU3ShmSN4ozdVF2/md0z80xyHCznJnY+y79LFNunQg3yDan5pt5I+RR5D/hLBCadqzUprrpAife
nc8L7N/d0/sDrU0Sw9cDzSOjyaS5l+4y71IfmptxFoaE/QcHhtEtTA1jJTH8WAtaGlYklK0dtmcD
bNXBeu77ql5h0PBMwx634umiQ07JXcXDEF5bktOM++25ODE0GhlxsbksWNOkUtjchc0D0M7oKc8d
fx2Zon2snTgBIR3op7SPFlHV91zrbW/rUObBdBrhDuDw0d5CadP2BorRBQbI9UtL78ZC+km2vDJ+
k/7h8jm5edo8I2Jx51KLMIlrO5oU9UN8rvCcc2DYpRbPgjCfxnvqD5ipEshUOPmJKF6AkCfTOtXz
3n+S3zcNl4Ga1gpTkFb5i7lHzMWho1LwPBd01VCO3zwLaCup3HTvTxWj97/vDSk1sh4E4IgUaRW6
xLJ0ekmLEp7RByOf2MB19kI5JlvnRWQiznOtXQdCfNNVBU7jU6ru/W9/QzoLeonvRo6Jw6FpX/xc
UQ5yhLxnHHpfa/ZdY5PRHmx339JVu/IbuaXCEN+6qSnmfY86L7bK8mSFHqbSWaq89HnxAMM9OKFG
ujYyb7wJ2BwWL+Gnvdi05H6Rp1R5mFtqV9sHkaCaPQsEzzozCsbFc2349eP7Y/HGm5jsZBB1TOcF
8o7X3zcQ+JpILa2Dx9l5Qys51F1N5B9SIIacHoZCXQlj9YRmla0Fs+iajul3iRBpUw3N6rSL0L1x
8SoULEA9u3CtA5bo7YYOleAmc5PspfQBOWoR/EccFA60M4RPcnSzO31wH2qsPXA36Gw846W80qf1
1uTggUiy2hoiUc2+eAMG3YqFUdg2WGfLfqyiPEDEZ0TBqkBQRCLDdn6YJvWEsJqoxoNy05Zxs8Zg
CUPkXreLpdaE4munBt1LP05yh3/8whglhhpRNZvG5eFWmEaqBHBXDqYWTznvyqSE1abclqcibazF
/cs5WD7vV30/Upp4/wHeaI/icKUbwKIj3iEdeiEEafrc9ETYWgdXRsN9DTGfVD881mGId7nVNLs0
SMeVZvT+jegxUIlt0rZX5s0bZ7yLzoIdZDLHc3/TSNHxkNsjm/rRs9otkvKMelzfrOXoUw5VxvGT
2wMML3GImIqRZr/SxSm243Zn5GEQLZIqLpe1Xn9pA/xJ+haPlAi90cFWSKeAxOpmInZIEb4/dG+c
S0RkNHNNHHU0NBdTC/cSbpIF3Un1tMeRsXJOLZ2NO7Owp1vJVPZrrX8f0/+oBfkhT/nPZVfxK9fb
/5sb7vp7PtnH1pcf9f/Q/lYzOG//3KC8nyxr32pQ5n/13wZl26NpFr24bhnnNuT/NijTiMJbhBhg
0qDHNv6vBmXT+B9gJ5xpADEQy55Fj/9uUHb+x54M5ZgBfOKkpfonDcrTZPlv8KDomokk27AuW046
KQSKzz6495w0uimDQMN1a1SvbIN/+vSLYN6xfVWt8Vk8ZZH1TDoSZX4yrn4Z5+PPZ/y1U/lPnz2d
fb+cbTWmLOxpaXDvQ7j20oL8leVYf/nh0w32lw83mqIpU+qcJ+5Zn8Hg6BsqcvJKxPanJ5/+/uuH
yzrBjoMnZ+HqLFQdVYJtXNkdpid864VOR+QvH05nnlk0ShLcw+Pyl3SX51+STPUWgUz1zd+NvP76
Kzq+gT2Rr9CGtt/lXbxy0NpckYn+aXCmKPeX53cLj9xu5PonqiYBXe8mVo3ql/cf/E9jcxEe1FiZ
j6SsvZMjiUziCmqgResrAnz1yrx5nUT4z3K65Ns16KXHjA37FDjFeJd0RXFTAWCBSUuHErBnk36g
9qsCu/TKhe8Pw3XmDvwyXAmZ576hKQSFWbsfA5AAiW8OV+bSnz78YvmCoMswZiWHpwb2ZwVd9Rz3
oI/vv4uLm+p/h+pi/VI1LFpaZeSpLrUlBOclGE1cTzd68+SOj3k1zuggjuJDDOaZ3sAZOpCkffH9
jdPQhISi8MUn6/f+w+jTl76xas5h3C/DWOZabY52LU+tX1IT7FZjsFPS+y66g2y+sIyvsEdmvTLO
pL6R7ieni2cZSxYTsC3ZudTD1eLn/ykxROTfAL6hqOys4DeQOP1hAGV5/0nPt7m3nvRi86D9xE/7
UMqToYCIN75Ss5nbjIjRIyNdYRw5SzEDUCp3MZYr7Jrn5JhnDoI3NfO2Mczi95/jzFx56zku9pkE
6xel0of0pKbDrOmopDJybkrsajNClOz1Ted+8ouTH6w0WsUZn3yYO5qcRVU19xF39E1zwz+O45Wv
UzlTr4zQGSz91pPpr3eQdECK0yoF2pJURjO6nTa4k31ysWuLDTSVTaLOuyrXZ2FRfNBoUpsltcxO
vhU9obe7rdXyhyi8W1GknzxD3NOjfNd64hPOQI9K3X6vgOcPWr/tUJ1W4bBzNeUORTWl6rDeIGd6
tLvqa5xSDPUhyGRa/7mU6ZI27YUXhih6h7nw/ZvKjbbhOO7tpkfR4G2xiFu3rbNTJg8yRd1OIyY0
fwF/al/Ldj2a2glyyGeRlXdZoakzBLo3nqzWIbVukl4t1WB3ZaHYHpLkqVO6VdJTI7SiEFVkudKT
fmuJYuvo+bqW5Q47s72hZfdJUqwCGWdzikvHobwGQP7TLnixh2vcZuk7i8ujLjngqHz0M3toQwwI
9PROrTPzgE1GPUM+cOWd/2mjutzYe6TU1hDxG6qC2LxaRWX6d4f1pW121JEA9FK9OJodE2KkzKQX
xfP7i+gPj33ZmmHmaezahVEeEb/SiGf7e9cV9+9/9h/Oukumn1Rq+jocqzwiAakxbuyt8AQ2P6KM
aZN6eP9L/vQDLvZwmoExmgqG+jh03qk1k22kxse/++jpd/2yIztVrXl1CaJbKZUWCUV+30beP0P6
/+fsuQQ7KFbvKpER1EfpIR6kkVmhqzBW13GjXrMW/tPQXOyPveV6RWlr1bFRhuOoYHup4zv4l+Ou
vx6clsaSTGLKcuwczhvPCsjNVnH4dzGFerF8e7ePavxw6mPS4yE3ipltB9//7q1eLNQUWoNQw7Y6
ap4c5/4wHk0Vm4O/+XBSyK9HxXGVpJEd207iayZOrqNAn+X81VolS/D6wyNDychUNOUx7r2XMRHe
DDrzlVjo7bmCJO/1Zyd6NURmLpojKtx1VqEbx5jhmn3Hnz78tzU61GXs8uE63Lqi1sd559f/jGr4
74UEiuj1k/sW1bKYxtqjRnLkRiIZXUSYo115odOL+/0khxbz+tOxrIytTtTN0WtNGiOxj5BJ/KGk
AqclGL+YYps1iaSdLbtGYvjTYF2s2trGiFeF43bUi/gH82luZKDN/256Xixa5ORB3JlNddSrgt2e
TDSIlGtYjz/EY6Z3sWgbXbiBKJTiKNEqfclSS3nGP7eeJXDZkYDQXhAzzeZJVup71/Eqf1aiSyUZ
rd0TMpSHTFqTB/PQPmIFauwTOu9xHkVOpdiaNcNdqUMR2X6LYe/PbKldywP+acAvNoQmxvuwV9SG
XiH3O8JEROWyWbw/4G+HIbS6vZ4+GECCK2xSXqYTK1gDVA7CMedJNeXS7pLqtk1DfDYLtd68/31/
+C2XvJyx6VIvU8rm2CfqjA5nitagA/9u9rgXe4Sjm35WtQpH7WD7+NQ7DfbK7M3vP/rb0YJ56USv
GQowg3Zojviui0UwWunO7LBtrVtqf+9/xZ9G52KraCOLNkKASsdQybkx9PSxOXY2Xtkq/vTp099/
CRf80ijwOnTrI60a+iyw6m/4al+77GjTInpjI3IvtgW3V1BKiao84qiFuKLJNWqR4oVCCJE4LbXL
qJfKxp0aOYZa9+YINKhdh473l7/uYuvInYRd1q6q45jW93lR7drM+/F3r+Vi38iVyKyqtGmOwLle
CtX8ptby2/sffcZivzVsF4u783uj9V1RHaO8bzdaOdgYa2Ye91VFx8i1CuSiiHpzEUfORxgak+8j
RpQxm9VWafB+tMMkW0Nlwkav89oPTjppGYXrrzovzbndIE1SfPifdChxHMNGXI+6jbKwUL11EloP
yG/ThTZ25UJJseGcHCQQbYYWXu8+aGWtQZaI59vC6zsYGiIZ56ZKbe5/OTuz5biRZNt+EcwwD68Y
cmKSTM6UXmCURGEMzIHp68/KOmZ91XmLoh0+dZe6GkICCA93D99ruwvzNylsBn+wZXajeCbsMiwu
QqGv7mvB4SKVX5xujKXQHxh8Hl7jYloOGmM7DKJOC77q6k+5wElVJycPl6JvGFGEoIb0Xt1Otvfq
jGg3Jx2E6NqNWKahI5szBWsfkX1xt3EuFkQ/KeWyzHV7GjiQCzlNwQp5EJ9Eug825ks7GDttXHMs
xuY0J5kIFqQyOFNX747t0HNwqxKEQBMz5J1TeTCUnnySmH4QpS5hzSPKzD5BgXUilKf7PsaaV/FE
u5/18ZO/4YMwcunkoMsSzI+rNqe4i4+K0Jix0Rk1/GQ9/HsUuRxtKfSpjkfVbE604pHneEwDj56j
0DlQlr2GdOuTt/PRj7jI+DgnFA2TIf2pb9pbyGff1ap+/PtP+OgNXARxQNnCXdqpPU2pML652JLe
V+paR3gk/t8AR/9JKZ2LWLfgqoq199KcmHM6Ts3yKy/cl6/d/UWs6xpEtYxINKeuzPSrQTZIo6St
XlsUx5+8448e0EXIk4ZeOOoy2CdEc96x6ZVxZzjY7zaLO3+pQ/7/SecRhTtLt+j2yW405Jbm8gSi
65Ohlw8+nUtYyurYbTY2XFthcBTxd3fd9F/r7KN6/u8tulgmmYC8tk85YHdrC17m72/1o3u++Nyd
wlUWyyzsUzkOe+FNb4nhfS1nuZwF1Of57Hqo2icn85TAATgAexImy9du/PyD/shZOk9Z4wUXwFOb
asBTapgPi5b+n+z3/rOMLt0KjWkeW6sU9slS6jzsyuGG6YLPDs7Pr+xfNvZ/Nvw/73xuB50JZPsE
iaW5mWIOUvBpznbSQ7sEyxfRNzrk8O+P6YMldcmLAkyJOmc0rJM7t3PgIYT0XbdTbuxxrjZ//ys+
+oQuVi3o/0K3YIecpgYfert9VnTv/UuXts5b6B+PKslQ8jfdwktu0eYmaq9tZktrP3k2H9y4ddGV
cGGTF6gRufElHtEhVA9jqn1tG7Eu12vqIZvL7O5U5bWvacxYpo35+vencjF58Z/P85JBYjP9kjKm
bZ/m/FgNzlZ1sWBgrqJ6jNM47JvrObNCVdvO4l03fpTGi2quaIb2To9HOP/UHrK12KzxJ3HvgtP9
/+7nYmNj3r1eihxehhtjzw4uwMVYUGsB0ng609RHDipMeeu0+R7q61mpWsfERyToc0uz+XyI0SK0
+/vD+eilnv/8j09mygEHQVCuTyQHKAAspDRdLr948YtSpsISHjpAVZ9gsl47NZJ2XfksEn9wjIYO
7r/vPI0Le8KMR5xcOUw/UbjLvWiSN5rz2aZZDXqgrbVAumh+pPH4aKIPb4Cc3s8LrtmNxaypSGwQ
w8AjoKZxblUzPRYajT7djpqZ3NU9/14/uM6uZtA9O8uYxKx/57DhGn7EZ5jrjx7/RZYwc/hvSYTu
J0VNf+t6CtbEHT+zxzhvSv8SOa2LSLOK2m7BZItTO5fX9YKgaKGw871FvOnJ9LWV+w/Y988PiBOk
bJym8uQk85uUyQ97ev7Sp2lexJvVwQK3VUZximcvEl5+ymMwRn+/tv5BoDcvAk42pGubrnN5kpxZ
7kHYaA+NUefX+pkB3ZRZsvdE32D+7bZdOMBRugFGWt6v0uiCHsOpzVQMWehOuf0jzerx6BqVukky
WocDlSCzENqjpWMQHA/T+9wZQxsyoA24z6JqEdnXTuRBG/33GkjKNR5kNfLwB83v9HRLRRH+/Ql9
8GVewuWydUV91SXFiVW0tZ3q2RrKTwLyR5c+//kfnwzzeVSu5VCcCrd69xrvVbM/Ca0fXfki4KgT
ijdV1vkp6awkMnu7i1LlM6bVRxe/CDiW0wEbXEFkCzmJSEtaLVzwGf7ki/wHLfcvq/USOWfAZWpW
bebyzgZmSUBWQ3PsrmK2dNgIixmSfIzU+s04b+3ZOzOxW2F6VPZIAVDWaWuYlhYgJXSJ9rNrpniu
zQhMUeZNaVBrD6xToByPRUxvoHlhsIEc2Yfk/RCPDBTSneRvGtzXiT+1hs3//rVa8pmz8EcP7yIW
Taqi55qJvcK8qj8K1OE9dtqfPbp/j3OX/kOcRmu5UdTFqRtrzspB5Gb69kurwLiIQZlXJLZSVMUp
bpMjfO7bRn4tbhoXAchIpjwtVnGOm7R8XMWOkrl8+tpdX4SFkgADu90WJ8vex+ap/eJ+/g997I+F
W4uy0iYs0U4GE/Chx1jZvpGds/naXV+EBYyuK0HBydXr9jqJ5St9uZevXfoiLlQ13lvImVH7rYUV
JLJotkpZVOHXrn4RGFKrdu151IvT6nXY4dbFjQnA54sXv8gQgDPYiJNkflrK5EWzU/ymZ+AYX7vz
i1XJtLBrTOtcnZamKmAS+TCp66+9zsth68JUmX8jqz1puddH4+SScXmxvvvSnV/Okq50nRJby8TJ
bM0XkVc/qoZS/+/Xhkf67xFFv1iccdIUhbSr7KTqypZAfGTZW/YzsdZq3b0KbSAT8Fv25xg9r0OU
Di82vVh90YMlWcPFPPNJlTu005EhjW0nBOrzX0bxyBVKGsNGaR11rmIPI9Fa7uj9+qZY9oZ2zBIR
FgYfaf1SU33axHajUNGOdsjRTwTwprJ2tdyP6uYcqntn8hs13/InK5+FMql79o/WSPeV/X1GQIR3
6zX/o16YJAiGP7jLDzf+pbpPWqwhVr2l2D2yGRir+6ub90AaQ6K/wstyazto8zMVcl/L1tcg1fG3
o6J8sIDszPyQrLnPxR6WA8itd/TfvN+fvbT++Xu4pEYvWIkZUcuv+dfQY0Xch4WIzhW0cMX/Psa+
RJtrbAeT/GXeN30fiPGG35bH73JsNjwQdrNRbQ5g4EOZ4cTsYCPYtYdBBRuc8I+b8x63OBrsvvK2
1iTYuPYlximIXU639sWUHPHx8jWRRYluv3APCf2VpBQ7XXvtoKDZlfUtM8VVXA2RaKvAVtNoTTS/
H651++hwgJQmCQ4NUyB73DhVLQLCwtSbxDlBAy6iBhRlUt3IDmo/AvLhW44hjYq3Q6VChksZH2zC
otmff6MuX93CvqYJ4CP5DAGM/f2T/WB7/adI+iMypxPHvQhDmM/PEyS4sfUd2Mcny+H80f9LYvJP
Cv3HtZO0H4WK2zdJ5vToDPrECRS+Y0bNq8y6FIDOMv7f3Nf+UxpfakRc7D+7kZmQU4FZwmjVT/Bh
PlFwffSILvaAtmibAil7cbJlau7dGpaCOYO9+NoLuNgDGjl7dnIudTmxeRXTfF0M4pMerHa+w397
ARdbQMuhtQUQJztVfPvpjBNzNx1YYChZIr7/c8bTF3cTn96Y7lJwCNrw/Pdf9dGrv9gfynmoyjmP
85NrlL8581JOsdc3j8J2i99GZnk3rlw+m+/66GdezjN3S2wCkrSzE4pNLHs8y7oDqwT0LM5of0hl
vq7ORIokR0NlxtJbWZOaB0Grd4OKhb/PnET7ZHv54Idfjjo7tlGWHay/k5rXzTV6iPJm6N3yNVNN
jDHMJYkk2MevfTuXfhNuoZhAkPLqZM3TW1u6r2JJ3v7+Aj/YyC51muVgYH7DEMtJSwqL+OwkcFNH
L8hhDkFt7Lyd4uHwiC9q/bUS7HK62Zm1BQJUUZ70Kh8DBlw4bSy/eND4j6z3j1CEWYEuLA5LT8VU
f6uq5k2o+ve/P6kPwsM/X+UflzbSrldcU5antlieNXv8Tr/zk4/po0tfxIZFKsWQm3p+Ghz1Oe7z
F3ACn7XBPrr2RWyo874b1ForT96ovsC63pTt8MmecmEF8Z9g/I+c7o9HosVuLUsPpVrn6OKA8RL8
SEuYj/2yOFGa61niK5XL6XKtwM8tp+XOMR0vZ0ZQ5GEqM21b16mOOhloirK0YzTNdRZlideGNBW0
XScS0zfHxN4U/AgkwhrWxGncxp/8gI9K6st52q5fRtjPXnqSeBwXVrGpiCQ5Z+UV1rtzdUc+szBQ
wX+ovfCLkfMEUq3JfrEAbuQWGE3MERASsav360kvHhtxyGeFX1TAWtxQVA+2iApHRGRraQfsi9Rh
dEGkkm1lxndR3Mt+DA2TM/ne3A0jMLnXUX6yL3zw6i8nem3hqI2V8+tIfLNlq322yHQUfv++41wO
9HZ4yIAC7PNTqTXpw5I1ckPzdH0yAarvxqy0I9fzuqjAyCLSpjLZVoquME2O3nGrueqEK0gek+F0
VeBZQ6wHjFmI50JP6VcovQnZp9dEmIHTvpm6jKZ3bdv+6OTj1pB4enGwNt7MtQXxE8092gxr2FWj
XoPLtQdtMzRTcTUNVR90idAPateQiYCJGTcpM4e8IVN5AhR2r5ZqaM3abTqAJTFmA26gxUDGsC5l
4JRN5ztps+ZBXDn1GQnahJhuGEcl9Qwy+aXeqFIYTyZmdmAoqyIySiX7rcgpf3O9yX4f67F5h63Q
364G/GZsIovIW7kJRrgtv0WT+RJ3WRKxQsDlzE5FcxmSEzgo9RgzxL8BalzujVxxwxqkEy7OP/LU
WKJYU5TAsstulw+QcZizc9qg0vMjYqIE8Gn7hgP96DfTaF67png3DT15Ttf0m4efL/Q76ISm3sdb
0MH9xlIbkDUiZ/CjMqbxtlLLYYtZo9wttrTDkgGVYNUy52D2vQGEDjuBYlqVQNTZc5l1zU2uNHmo
4FXyTE3kVLSnG/vNbDXzNh+6O7brYFBSc7e0ZhJx7crX1GEBjSA1/gVOpSdc+rCVr4uodCDq4amQ
3WbNaFCED4ovs/z7NDciWgrCyCK8dTeKRQ87ELVBofb9g5I7rNPG/M3gkLl19aS65bJMenQKzHYG
qotkZkpwTCSPasyW/bJmscppsq38yAdPD40KiB3uL8POwIXQT1ZDbjLhwAZM0nGXFJUGnFHj7cwd
1D99WBLIY6WztQ0xf1Mnywi91vT2eTWr2wGKCD4qhvDBZ3qRCiPppLiy+pHCZ9SCnoEg2LhNfojt
PPGZ7yYrc5blsQSJi3knmCxKP28BxVPabu8DR2UyyWpwvB88JpD6gapFguHCJBvfSMzay3w9Im8v
7rrBTN4HO64j1NHGDzMxO0FdGNc/ilHmG0+xukiTqor9ne6GC3TWm9qdjYAiw3gR+L8VQa/Ew1te
Gs6+mpok6pdyCSCaWRlFydj/xuqSLxSw1MFFb/eWde4YmAvVpRxBIy+aUmwBA+ub0U5yyKRKGdHB
tX3XarzSH+U87Nayb/ZdVcu32OqsQ4OVaeLXZTOzIiD/gCvcj6je8QanpDJaoFr6q9UagafDHe+m
NBSzPe3azFmRynje3VKm1eHMBvnWq5lxra3SFb62eNlBsjBJPctkv2Bod5f2jRcl7CZbdXL7NsoH
B/40kLejpZjdts5GkxOzcnF8zymNd6twhR3khio3DJj0V52kXUPjNINKlXpFvBu1yl6oqufiajWs
VaFLmmt7V+rVrduCuo5gEjA7alkCNo4FWRlFzdPQj2aPequtPeh/7hx58CBTv26BcTKXhIBqTXVq
s7YT68PisXBmzOx/AZFEseKWzWKHA/4Zy6bOa0QILsRIhl8hZEGWNGuIonaTSObA5+Fnrjjx+UKW
xO6loKlVdNPvplMIHkjBZ6bNdEPeuWtvR6OuCzAxHohyaQJI43SiMgCzCjxN0hXpYCybmxbS43Yd
aiOyGom6ygS+Fq6JXh1yDHk5s+DXVKlW+l1vYIk0uah9ltQ4irUfrtpeg/VbdzQxa1cdotWsldB2
YOZ51STvVBqE4ZzbatQPTLUBUvYCcPnQcJOOqYzCqd/zYVjfembjfGtZYxDFWSDbNgBkm/krePgJ
kIg/rQyVVXzwM1hFxdnlvdRDR0mmcLG9OogzFOp+PNoQJnXO0n64Y4uSaVKtk5FouAoQKswQbQFa
ugbqKuDrIgCsVUazbnSRtCBFKDjCRKWWroE2JuSvMLCDJh1K3828tAvNvB/sGw0UbWDxX78P0yBf
JrlOx4RR3F3ryLmJhtgtHsYWgl06ZHC6mcxVfasp3VDqXqpA1kSV5ZuVOvuw8TX41q3FXFk5+Fpm
a2/GYg1AxxyaF5XW3gxuG5OqJ+JgznO1N9KZDoJWOUFbs456qwWf2xv2rb1k/ewXMI5B93EuX8V6
cki7sdoWEAQi1RPVk9J21S41LVyaFk38zlMbmd4848EXk7dkvXHLrzKCVMzTexwvy93IkDPkem/8
IXLT3azLqLwAh1T2k2yMb1JoJV+XTMLZANWGrhwieK5+17L8pyqc2zQXuIr0UPvK2lzBao4t+lc5
bbIyfph0NgCBMRKEw2rFFsLKQ9wcG768WYZSYgNintkMghty9Rn4Y8UZhpsqa4iAU1wzJjfc9mLq
/X4lrRxHw2GNruRcmhBwnHSF2Dh7fpOmVtQZ5HZtoei+KBnRTIfYCqTjBApZq78I/jwx3poKo3kp
oPY5oCDZMu7IZ36qla36uVXb/HugBFHOd5gJFEZYNhb8n25m1gX0WYtnUtrhLtCdf1EyJJsu1bSt
m8A8xia82rrm4Nx0SjxuvKJR7ye71CIO7oqoMGODqV61MLbZJGG8al3BF4q9wWPVAB3Z1L1WkmdJ
JduB4dfTsJWjuo9XtWKQc+k2UtqQyXMP61vD/daN8mctlWS7LHoclXXBNkbuHhkiU8LSOLsrNbM4
FIBLKJ6dOY50cMsbp5ApCjksGaNat7zNWCXv8NiWIHEyzBe9rhqzIMMGV6CczLpHe3HxB6ASCFPN
iwO1sYtt79XLlmBED8/s1W1X9bz+szYz05T1YGhQ9YNmQjUKKNDbj2VrQF1a7gHCu76ZWQD7TCX2
DQTMTDq07+fM9gahLgDNWJ9UjOOG5Iz7ppKo9WQI+7TDtVwtZJBZjbVVjNjcN1U6BU7NmhYSmxHB
TnIQtQ7qpMItvFS813TNgWDjfXEUzfSUqKMeqEz77sdWM77ZXp6EuVn87kAU74oB448GRp9JIkfr
tGA+pFst5clUcuWNDqgKqdCqNhXp3IsA8rmxOi/McQJILVd+67lBqH9adZMplrZz6zZ+suXUHVe2
z/Cs7/Sq5YFgglUtiEb8h9X0J1ZdxX6x5nWvt0m7MVyiNiu29mcwsyyO3su2Rtl7WzwORYDIXsHd
aTb0YzWN9aatHMjGxohS2OuGwDO0h3WVJIoe2timd2xs7pzkqsltHAC8yjjk5CaVP3QVeFqrm989
Aco6mPolPT8yoAG+Ys4xYjWU5I1ZQpEl86KGUtwlkJMF7hUMydFuZ7LfRBvlaXVnF+Z6JyWYWCij
qa5qG3vskqtxbW7JGfXHfByfRwiWwcTYP96ZiRouii7u8wJ8mWReJMonw7vt4k6+q2YxHRIv+217
jRoZTaY/rXaNIyrS9ho+mK7tUnttmOzPneuy1hhpjlU673DElmPcUlIEVZm25z279XH3XXxiZcyD
UeDpTa2qRITS6lsBcO1sWIOXgIrZO7GwQE8NjXEjs/5maRPnal3q7Ltp1/kWkbPtn73RMH1Jl93s
it/08KlvJPYuBXH3SqIw2cyDrYZxXL2XljMEjGHMIQ8svcHrhpUP4yto9LFj6hTT2S631qC1MS3v
ZQF3HXL9DtwRYdFMTU5tJ8DcUq4/U2x6l6B28zlYlMzLosIaCKOpp3fQF1UTSqM5ZysH3oMv0uZV
qLF7zCuY1R5JDNLc4ifQz3XTLHWLy2sCe50jGia5RhMgaFypZBedp19NaSL83BVNlJy1vbWzzJGS
Fe+mOtl3htEtkaRBu5krpx182Svi0WtMgQRC0Fnnvn/JRoz7LE4UP9dzZzN3jb2FFCH2bel45Luy
2niqx5j7ABgKML/xvcksF/eNVQ3YPmGrxngfoq3rQ2Wc5FY0cX+cMi3Z5eNaXctZq3fdMBaBdiYt
jczEB7ktvRs5GuZTB6fwaA3dGPSMAvjewCeVnNGzbkp4U4e2pBhI06iu2W5yZemIUnVyU0jjvM/H
bsCpg7O3jaZ6dqfmnDfY6lHlFqKyz2zGz8mIbZhOwVyV3Y2WJlC4Os7OWrMfInOu07DqTAj5sHQf
8oU7oHPu7JHQpBnvTvFe+kGhjp3H6pvoB9OI3Dpxn9vBGXJ/XjQ03pY6XIP7W2+xsB6CEsLm75W+
wurrQJtn6ti4fxwXVQ9g0Nu/krjQdjX+mUFhq9g7zk7KaEI6bzLLfq3l5AaYQqh4+Sq/TUNVNwBh
jI0+g+Y8q8Jk2KKafvQSdr20TMRVYkr7aqlVLWxqLwdmZlQ7ft6KhYQ4HxIN9kGtNMZamkr/Uc/5
S1ch+eqoGChvsBqb1t5TfMushp2V9b8ZMXizCmus/WUq06hdvV8TdOAI39TGL3Xc2fueHXtoGh6U
7NUbKmEMCiDIBEXXWvi5E6Fc2S+3oyS6Lc1cA2pOlntKKe9+0RVYt3g2R1KZsrBSeUGoHuywKrHz
7PRV33SxgwLDhKZfnWsSS5ceNOtK3SswGCNDybpD7Tqr72mL9VC6lPREIYq8RRmrwOXru2/6Oo1i
BA5M/ICuVzLbeKgMPCx8Sk41MLoaxRoG14HLUN5mwPkQv0w+K90z2ud8npnbIJDDtc5+J8kyYJbS
FH464SeOSqncaJ5ebfNKjtt6tLVoylEGVzoOiMk4YyOjd1lPSG5+p3WcvZYFrkhslM4TEHZYzZZ+
LtdbE+ZqTwafxHFgKh3V4wrPPdXd5abGZjQwytXcGp613EBznrczlg07coM21FzGIPFzWoJG4lGD
1Gi644yWh1+nyq4f9fXX0hp2qKgcsUE9X08ZvifRWImfosS+yi6xGcLbyH5yVxHvGtLvq5bur++u
FBMw+xffnVeyDsPNNmBuSeo103oUTZlcr6UZ341d1YWjhf5BkJ6Q5Zdpdi1rzbjX9AEzIeab9gmG
GsgBrfEJTTNVBZXGfjTHLrLb6XUybWR1fUWzqXNcDiqdfjewQfkKXIarmCMFP1sc58aeOGGVbeVe
96qsjsMMYHSwvQUzdJGMO2DzsA6Eia+bWlVbraNlZSdj9qoLHlPlWPiLFY4J20B+jzMTbV9ji2+N
bfWbCnBshwcn4EhvOy9pGbpDlt8A5019p570k522p9rF6RWU9Gwe1DqVfdgmqsMhqqOkm6F1n+3a
wW7KwUdB1oGu5kMIbPedCuy1TONvRV+K3y42J0EnnTBzZjWUs9QX327rFCuB+bsa19beRQYeFe2S
BbhduMHAPvfIaXQSDjRyNn3WFFGdQjMF6Z4dF0tBhqSwlBN7aCMW+xuGYgWAUwYk2P3eY9B7tMrK
CSocdaw0+uxAo+uuYAqPXsmKB3DhdKzVwZ79kqwokikoi1KW1mOnd/qhrs72Djg7LXMr77V1VjZl
9qNRqUexEG62hbmcKI+cHYX3GDhnPJEs65c8TW4xC+BL7vqJ6syeX4ZedX4VPT0w1lzj3oPbbq70
XNHvUzNDX2lI8QyP2zzFQ6f6jtHO/th0eZQmHVPuhWYfaJxoN5lFgVyrDrZNqvfay/XGSM2r2OQc
343LGhtePdkUtb1cxZjkhhOYlidBu+FaJTUFspbTR1IAV43D4vlD2l8Xdf7EM8vC0mx+lYPW0k7y
ZDQJmwPpeniGzPpAQnaCJUDZrOlvmVc+DqLK9wzzOoFQpmr0MWOhzI3ZauaJLsRi3FCrDD6L5VoQ
X6DFYxYwreW+61mfvqM6+bXEaO+ooOmh31DNp6F0l+/ObJyTjA6nmjxbgnjuwra2NlnvHT2Zm35R
Kc4hH2PJ/8cCAy8Xe0P6pEZJmtHs9mT6rHlpqGJAN5S6EQE5fwUB/gTPen42+Fx3mVZjpyRS+5FW
f7ZRqnTY2kMGJl/ELq/TCmMpt3Xvil8ykVrmdw7exIOh1ofULu3NVA3qzqwNO6AYaPGPsqGUTxXj
J74lGMmeGuNOMRRfrVw3Mqqs2yoAUg6K0UMcoJ4Pa5ElGxpYTaimnrkTXQOXpBPWxnSrJnBakUYl
eVBoK4oTVoO5BFo7i5c29eyDxAnal6kV0ifOb1a9x6zbySka1OSgNn1Yd33KPqpNmwo13lHmhXKH
t17+ZOQ8dd60d+XqVRtJbyALULApdzUqRctiebm4wuAolAdkAz+toaazXZt9QIZ/S9yyw5bNEzcX
80rG9dHRMu3YYP4WtNXYYXMhlNvYWN7w8EgD0ZCkWI46BvUsyq2CVw0ZwPrTPnehmPZ7cDrpBXD4
HB+ioxFyrpSB2+h+al37qmC7FmlqdjPOjPpx3LHSJdXu8E+70o0YPkFiPK/CAdvSeH6rO8d2Qiyk
9/LYdV0edHwmWKvpx742c9DkYx8Vo/YTaCPd+yag3stJGEeF2kB+H+mmGOSg2hzfmZZH0b6KZaeK
LnuxHfrXeVultw0FxX5aav0KqBwkdFxtA9x2UaI16cFZdajvnOnq2rY1rK1G19PR2qe01d2TW2HB
U+uqe2i9IQkUnTpvVqj4dAV3n9FVwwI7jw3evTj81XOUpjrRtuBrVrF8u2PANP+pSUzHG/WJL4It
UMnwMrAg/2s4H0wDlCyYNeR6O3ssj6uavEEoPYCCv2mFnftCma+y9a5f8bVW522WZi3HExPTHpaS
hK5l4yBu6jtYsAKrXc9f2+qc970yHvxgZJUXjguRfhH3UB0PrqsUOyfF4KklzbwrizVqDe9qYIMb
BnezMBuc4JoUrXzzfiq627wxjpiF6QdHyCcOT0+wda60eL7re95+hd9IqBWWGeDoNu3GcToljEL5
Na6V4WJl1akovHozzev44CY2HfFsfU0qvdlkylvX5G+rQV/fhHYQ2BYHI22BkxknetnGdTr7hyVW
rLfGcZemMdzonE8lJU2DGOqVzbOU+WPJmVc3OE+lWYVtn5C3KtU3p2jfk75kkprNIsYC+KzKPEIs
vlacTLtWquSeI5YAcuSdjvHLXtc7EQ46h2lruySMBKXPGDL9zkdjZ9hMvzbeTAHU3dMuKLa5Pbmh
u1bwoecR85L2CL9/CKtV283MwQb4oqeB03vFdTqryo2TcvvatEZmrl61TDITekQRWFXqPazYeDJH
xDPTOH/AoYqh2MEsg7a1ItBGD5jFV4HMYrBRnsDgjU7SlDa7DFfV/aALmx5kVWJxJ4eX1u2XCIdD
6AZ9eixadeeo6yuqKjXCPGTCK4P8dk56LxhL3GDEMl83DcO72vyjM4cdiaTi6xTya5n/tDtvPGD5
IemDdTt3rrZVk33L2+xIfX6FkSxf75A2j7FmXLXOL+iqLzUOBoaahN18S2oQFhnNENsrsqs8H5gK
pjVPXTOp0xrgvJC9VHb1s58IF55WbDoje53iwbkyZ3c8uAM9Pz1pjWuh1/f0ci2fkfVH7Eto+U7r
oR/wpXIVZNCKNsF1dqZvmU50aY3humg4DrWGk7nA1K+Tb/Q+8Z/y3ryzQ0OCkwZj863faeKotpTU
HXzvfdrpQzAZ10XcJeGYIW4ZpX6rK4zbJ52G2ZDu5PtWotXw1hfhqZgqTM12YbClgmsVSM7SAsds
Wr4z3Tysa7JJkgegJleactIm6trZ/U64v46N96kvscxYNbI9uQ7Xs1PSfS3n98T05DatCRGLqfwu
DGWn6Xa7R6Oyp+SpsLMtc45aZPljivHFOIza4uLBZxk5jew1cbqQubCSE+3SKkjkDelTpj81irew
r7hGQsh0Zo9ZNqf73uvTr17haIpTTuMu1cen+LxUba+sOURwKN+0xiRZUUYmexqPBu0YZ+8FAnal
lTdLR4kuWjIIyv3ikf7+u1IqzQ749lVrp3pYFs2dOlP+6laJ8xQyzRRMc2SM9jda43aoN9rvvvTu
bcYHtQo4XILFVkBTs42MuBbbNv6R4dS3KLIOlbnraT8WL4uWuYFZCtjsR+bH1UAdx6joWbPK2ONj
uVj3/0PdeSzZjSth+l1mzxs0AEFGzMzimOIpq3IqqWrDkKW3oH/6+U73XUgcmQjGbGYptZoHBIFE
IvM3Bi2uIa+/9eR/po3GmQqthky2BCOHhfyuMsWFAWTd6FS9G6R7nfcmBsNcrpYxzqHoFNcDUzTM
/V6ZyXXWm9dq5J/C7h1OaW4+nY8zu5mue7Mt303u9AhV5hg7XaBE/0H5idqVqvO/ovQZmC4HHiad
O3riX6LCUodxnL+lmd6ZhaQgjXXKvtUQ1mak0Iz83mujRxNriF3tYEMZZtN16oYXg1elxzlMT0Vt
hMj5lPEtRjlp4Nvdy6hbhbR+eUuPMycM0SZxBoRNQhJqqjOfqxwwXM/ZutC16DEZohadvlLqojbm
YiZqU3mnjNMctOHsXIw4jq4bz8Se4smYsmdTOsyPvnMkAImwfutYn3vddM+eTuUxLnvMSv3lrbH8
z3mSvdm+/kyPcTkaWHvvLVycDxww7h7nxqd+sW9SE1uRVlEmlelJgKq+6ccs3y1RJ/dG6Yv3E8n6
0dHxlYU63qH0aGqkhtM8zo2Uh7rDESXpuDrFyUDrmbp4mNI2Mqwm/5pMrdzXufmhHozuYKQUHZq5
KPZyAZzW4C6yV3ZZP/YxF6eoCxV3ybn9wC3wEV+zJchqB4inmjKi0ixOXmi0+0QN9R559+zk9sOL
rAx9Z2IGdVw8CyiqLLuLZMqmp1w02Us8pBSGRayfPEUpLkYl+ZbOn3s0Js99Uv2gHuqqf21iMZN/
eBaCB3G13E94ht1ytRFPhZGYz5wEzqOKKpI0/IJDmgUo/rTehW33pChurD6ay9AEqtAlc00sD83R
eWzqcjz+k6r6uGxjMdsM/U3NEXhjJSVoQj1Xz85ciaOU6WPlYZVrIEi741ZSHhar9x9Gd/Gu7aYk
kqBEtUtE8gkqaxkUJMl7dxmRMrBoY4FAsAM6CzOtZxmdlqZ4npukI3I7w0PeyobsEPcSv0evL8Y2
x4mwysYn8XYgNbh2a5XsDXgLp8oIs0Nm9SEspHo6LWN1sVis3jlOjaPbYqBHxI7ox+q3ET96d1d1
tFR8qLsHKSv7aLpRc40dkrg0Jts+Jn0x7xFiuM4LW+/LFCvTPML6ZSrDHtIJ1Lnn2BLljW0vCfok
qFKqbH6wewUKIDMh3DlWikqjTDkoQzTz8tTB3bLGr7kxzugb87vT8b2yUjrPwsHTVBodjUcsUg44
9X1oJnoDY5fjhoncyuXoh08K119KKwTOes/2cBq2YDofqC8Y71HNoLA0wXFmAeFuorTMT73dNyds
IHvuydqVh8TzluspZhKHWbaXUTiykoHJRPYBdznaDFokz2Wm56tKGvUB57HxflTnkoMY1V5jrEAi
ZSQvY48y5jJr/8Eex2eqC+aupY0uiOdhf1qGxL+bFi+6sbsOmf4pB08wjm0wJM3y4NmYCpC4oZNV
O0l4O3VTeulOifOpScRyWHDXuUlSG3B+J+hk1eJ8KOCeHXQJV5GMHltA19fhm9WFuE5EmFCGxUmt
GfE9DzUuHLuhsEgQwZHYIMQXM/w8NiGWyb60L7tGL5ej3Ysb5KQXiTBgWnwZ2Vbv+Mc1Vs6Nuby4
Q4d6U95Vt7OrzUdVdfmbyGwHz7KS22kc1h+ENzqfaZK5YGDC4iKlk7cH3sVZQcVUHJJljm+pfEb7
KYrsu9Jr8eNyzIIKsksxNYEBe2OX0xTQBYuPdaKgz2VaX7Z9TjlvHjBXk57zoS1M637go1zaXdld
t2Q3zxmZ/KPfpO3XaLBnBXM+cQ5mYXbnZht4fAuIS9IBnbHGxjgsRh/fTxTNvgsjLgJrodx6Nv4a
hz3GUBS+89AvD1WK3UadNgaV/K4Puc8RZoBXpxdpDywBb8ZKXS1Dlt5NtVq+OkvZsUda1DyHuv/U
mg33i6r0T9lsEhmzpAqiKBTfWPX9zYAF+AX4Re9xGTq99xwWPF2mAm+2FJzva2TH8W3beuVFNixc
8a0Kud0dHVoBTavqpjiYVcwYxtjVh1kn7c3oTPF9V0bWjdIRVp6JqrDY7C5SM6VlRzHUCxreE2yO
o8C/NZP3qceH5WRpCtcYFJ/lBvAgNChQ2/ab6yL0jmt1NX8Lc7ChdAtplkZl9Gkw1Hhpmo56Vk2e
aiRmxHiwbT3RryHw0pCmxkc1wDUHFoBPGbDymu8pK9dKS32XKj4msDjhfZL0Wh9oipaf7MQdv1f+
4O3SFPNE2/bkfdcqAn0zRd8nV2SPSVdgtNg7tP3CcLzyY7Ze3lZ0ciwnvSgEaW7EcX+TCw0DZx6v
c9dpL3NXAJ2YMrf5sFQcPn7+OcbTU58rN/nJsJtxPzYt8qzY6J0ylR1HUO7HEM81qkoGvIFq9GC6
e/EdfbGXrObk9HG/opwePuV+Wr9f2jmCpkFVozoWunC/iGiktGTw9AjT8it8KxI0hbv2wrYy66aU
nbm3R9pBKgfGE1Lt/mQafnRXq4E2U5ZgSGzW6l3vCCROmvbVwFW73aXcUIiJ2KV9E0U+QG+jzpKm
QwwSK8HdzyJHi8aoy3Y1XZP7CljeRa/t+EnrGohAghVY4/OvuawR6s/A7Qs9YXLgDAzH6COcO+Gr
HmJP2kcja7iqY916XXph/CnNaEKacf4hqkpjVxIJjD2iYDI5NFbZvKnIrT6MzMlRyYnTAX4xwmpA
gOYBWM0uMcosaGL9acywhtOifUs8NQVwp/V91ox6Twpun2yUK+9y4TovKuv0SSRzQRfOoTQ11WT6
Gqu0dmqxx6wwMFRDDtJD5uO+WGrQaji/MhSS2aaa32w5u8FsjuEFXRyPq7OnjiqdnUOZWhlofPrF
iz9OF75n0C8e/e5WL5lLw4TeUBQiwWyNTrdraNx8rUPwdWPe+Puz9+cuyeG0LL4XB044Uegyo+w2
UnIodp3jRIHtCBYlNr4HV/svMvHYCZzP+WvstO27avK+uJ3Z3thjRFDQOCKJ3M7fE/OHY4x/Yd89
m4hAPYm5plTQVs5l2Kt8JzD5vp6pkd2UNl3zrsRQh0LP96LAVREkV3EzjmlDepuiyTmO3dMIPpO+
uhxf5BSmNDhN+htIhENIzijUOGWlbxc7w3MxtLkJYsd94ebI8NkoU72Ton1l+atLbEmnAze24jQV
2nzNvHC4mmNMkkGOJzBiIvN92hogObP6kXSs3s8jfupRGBvvcOWcDrby1AGEmsXFL89oMwKGTcIu
2SFoyb060rx+CqSzFctbH40LgCAXp2BaaEcVV9Wx81rua3Xt3wH6Ty86RTZt0N3eh27+NfZqLxh8
ilZxbBYnxxxARbi9vnY5hjBeBil0PVRjelNPwn5M7FlcTtUUBo4RfgzDzg6mODNupri3P4VNyx+b
br7J1CAvY2jagcCF9DJrqzaoqyF6zCbqArthlMZd0uD/LgZn+NIV6VzxbuLJn7ACQnd7AV8TJ3Wg
woU2fjt88ZweEDG3/fsoT+eazrJn3chIYVIv6Ug1jiWuBGCf+lDovv2UVeHEJ+y5R+S+/yXrrfI6
18K9R6cTYH5mfOyjOb/pGtqStrCLYxNScDLU0F2ZkPcCqn7z3ZIa/SEqynLfLd3y0YlidYgL5ewd
MeunovXb5waLu4uxdcQlkpz2YeRseMVX+gLE225oq4HSSbwXCSgLw+wfKaRTBteO2PVG27wLJys7
JrZrRzsa2jy7qtp9V8SEQ8t+RwPoa0S/7iiGZLjAcRgkcHFJI/wwenO8E4sur2q8N2l7mcPzkM/N
0Rjm5DlZAI2pyO6/eNSoKLot7VUz1/Ko5pA/RgkdCHKIaicn8cL/qq8kZ+4JZecvMShK5rMbAjdM
8k8LunjvcTrtLggM4U3bD/F1CfwTwQnHP7oLtIfZyrpPFriKNwNvNZedo8NDMZgvPW8VMLviMYyq
9sl3vSbe1W2fHJtqaQ7hpDGxNprjXBbhtTUgNWZ39vwEUXJGQ044B4U780Nr1UChMPEFQ4px6rsI
n7cTcmjk3q3VXwFcmB4XjKkO6TR3h8Fu/FtNU+oDV2VumDHeOF+MKYZyF9bcg+pUUdru7e4mtYb5
HTfo98op5gAxVYl8cNQ3N5E1vq8X7rU2rsH7wfE+DYm0r1v0sEHBUFim8ZjRigQVCdvwEQ2dN5lW
X7wwSikFnC3OEWugbOHW+GTaC62frOhngmrZHbirlgR87hio9ZmfbRU6QVHJ9FLU2DTuTFqG4c6O
IqfZJ9qeWmTg+es8r4zTLKPs5DmuujPi8g1HTzCgCxp1J9dPqpsimcFFeTAdVa1TOst1Sf9VPjiZ
m9xbYUWHSyXtw6yX6TlRiNTVdOug3NExj4tsDLLUeMsnL92DxJInWdM6weS5KwJUE6Pr3JPxgaao
c3AiggOio0NzB375/WzIKmhFneO4PuKrWC4QuRf5KoGuXCfF4HyUHnCUNB7iC38KX9x8+pwg3nfI
ikIcAURABqxYUm3ohI9V5p1MeTcuAC7cpH4z3ALnZq8tH2WLdxuO7QfAK9aSGPAG4wWNelDvEb2L
nZtj7JfXCZV853NNQN5zun9PPfeik0HUPJiO7u7srtJ3LuzEpXejY6hAJ3pR7N+a+fxZW1j+WPVA
sVenHmdXX3LaUrfLC8UVpywc74vfoMSGhzRoqngR7nF2TH0xJQ26fNQpjp0EBKp90HgwrT4Ousr3
ZP+I7pihMg6Aft0nlxD4ztZZfN+AgHhNk2r5bs9V+WybADFU11uPADsyAlFfUm831M6IhvSDNLQD
oj4tFtJjA093NJpSbdinsDfqK3yGe7ik0s4funwCS0TNtqHtF6rms2/DjwWuUx9rQFgnixYsOO0E
sexKRMCDc2sPDpbjY6xEMMNNpcVl1PcxpbnLybeT01yFLOfY0jfogpNSYkgQ6rG4zvPRnmh1hbTd
o2h86gHeBYC9OLHGPDz6oBKfG7PKD2T186kO02hvUWu/iRMz2gOboOIzcMFx6afs/hGpDQ3KEpGf
+ZRonc8ePuQEK8ugjJgthv9unEjExyj1Ax+w3deGHivX8QWgk42Lth6S8qVxBaawfUstZN+bfnqQ
bmMHsAhM7zr2Mtp3OXeL22zWGEBAuExA27jyIVEdZyUaDx23ie+aMv5dL9IkPUTu4H1XpQdErQe3
E9IRDcJice/wXKT0kyTl01jY2CT3PlXJLp0/+yBTryoDOmGdUT4cJHScMB3S9wPAKQpSw3jdYV9X
70K/ci/sswm4hTkQLwIC2Jj99laDXKUUnwI3iHL1qMwCSIkx2Lt0As1HpmIGtd18pPgYB1RPeWgE
hHyJh69oihSffXPq7riDh+8L6lqB3yzVVbVkE+dZwqWkZoG2iTufuBHZe8sp2isfl6tDz8XoZUkW
7Bv00HEOWYhpxm505VaZvhow3yPupWA5JlsOgZcV0V0Zlv6nYaCq17o6PKpiak9xRjZTDdWEeQUd
jqtlHOwTlI2B5NUln/G5osUzGMopi7AynIXXvLZSLMeJWLhz02S6UQlERTIiNz5J0gcME+huOhb+
5FEsu2+dbUzJXuiq+ki5unicNLCPKjHC6wb5o6Ny6PUuVpQ8YZc53kw9YEpEReHMFNxJnG7w6YHl
7qOy4qfYbMLALFP6cYX1CpCmxyWWw9Bz2vAEYrYKyjG0LrtageASkZPuqsgVT07kNTcziDnWfpvt
G/YRtR3ps9XpaMWhSyXfmNzdiITwBzZ5ehcKwKdckouXzkdxAMNpd6Z+4+n46PfO+M5uwugt4r/v
U2/gVpxyeFZ1iIwHJsFXVuGlR41E8LH2o/qA9iRm0JKqRoQyG4pWxFzq9U8SaPsB/Uz6iFHSfNZY
ZnAfSMdTBHB7bxlzfz1YC+z1ZMwuS9/TFwmetN+VxON753OCBhw/NXZtVkZzdcRNw9ADnBSdLtER
Og5xWSc5pZpo/qA9qO/Uh78sZt8fBwdkpelEc7xHt904Cbd5i+2GtiUAoyPAHSwRAKWMcETw36BO
CsVDNdPXUS71Lspof/ZqiA/pmMRBww68M9MFtlFvdh9pGefHKoMRunBZvTRnz73Kay8FSRCWb1mW
vw6WSaEzJoYIBakjrOZXw6gWqDFCgg3XGBWC533MYDBAoc/ZyrNUMgM9glmNG/VsB9F4/3JN/19b
q/3/ZJp2pmz+3jTtsvyaQJr9VlIWmy+//q//YZ3//b92ab76j0BUDlNCrCtxTXPhwf1rl+Z6/7F8
iUOyKfEmtk0HfuV/7dIc+R9pWj52aFIgMyjP/+m/dmnuf4CZ8ZeeshV4TR8b1//9P7Gsi75V9/8S
uvXqz38zHVMUw1bkax1SlsoS3z3F1sGX7/SwQa0Rwqx/Jv39QOvkwBxcnU+KXOBcR1qAlX6Iwdls
8GE7P/5MRf7h8akyUN8EHXqMqV+0j9S8zeg5mpbq+w+f77/T9OO0uL/gJp6fv9Lm8IuFxmQWUmi0
pV4eECagpRQ7qbR2oH8Leyechtb6n3/sVxzL84+dB/HDy2jQhKi4li5eyo7n7DxiCJgnHFf/wjr+
Fc/8/PyVFCD2vWad+rN77OkB3lpU/4snrmamezN7XTkFhlpc0uu5qR+3vdD5RX94oRq94UGdf3DI
aX1cAUYLYdPrHlDmn3/gV9TR8xuxyX78AS+BdNP1jjyOGdokV+7sgKWrM0pSNzKDNIxPcdZzJumm
hJBl5sKiyFTGQ/sXsvU/7OS1WsJ5ACu2dU3TJqOYLo99FJHmerYXKMf6XmdOg5NWE1Hn2/WzMm4q
KjJgQGAXeSUprGcXGyjw5xGsONk5eONzIYYp8Gx5RohyhI3JX97vdytyFRUgVAOGmDt5nGdNmwpv
e2hPffruz1/vN09f2xjkCCy4GhbGMXOS5JtZ6eqmBPzd/3v6/BTifty7v3v8KjZUxijrJpbQrDo1
vFCQF2cIhtoWeda2BW0+pjWJpzx2FZ6BR3Myhvbg1mcRnG2zs4oG9hRZ3pynRINKkInNlMoFJUO2
0uHPP/Cb2LbWOi98yk1pH6mgyHUTPqqiaPoXB9i0eQXN1lcPcwR+7vLPP/a7j7GKPXY6YzOjayOg
1K/ce53ouHtBnd/4vu3559/9IdRoz+wR5JNesFQWDN8IaPIOUW/d/uVrnMf5i42+Nkrwq4wenT2H
QWUAP6a2xc34rEKAjGeTxOJvfgi/+5lVPKEcH8IEMFRAJ8iGhw7CwTwupZVP9Klwid+2r71V0IDR
1+CrV3hcnTKaWhAs35XK9Z///C1+9xKrqDFmk2eN5DjB+W4CYLpVzk0EZqf5kEkvm/7yRX6zotaa
+TGAn4y2vEfzWsyXRrGY7/zIarfo/BFX14L5IOAplmWLG/R0MgGdQPR/dZeqPv55jn43+lViQQer
Up7pugHGP8tzBx3iKHoDRMq2x6+CR584JZTr1AuEHjK+ASLtVGLMc+Vz2w+cv/0P+w2vCNn4E7Pv
W8hYXdaWBK7QciMe77f9wGpDK3t2IPtObuDrOHnhcqjvpyRqtjiAnj/vaqMhNI+RsSlVUDsQwU4d
Gr7+Ls6K0dy2xdRqi00JroOd3aog0xGgBo3pLm3HXlCo+vMEnY+xX0QktdplWNJHZjHyifGAr9tD
itu5uqesPbhXQGGK7DhF9gymv/Cct76kdfiXSP67nOd8f/nx0+dTFKpqGQmFOVRyIE46REJ7yXzS
Oq8baQbvAEFAc0tit6b7PAFhO7hidKqnwewQoPvz+/9mB60V/efQNRRqRmFQKPoRTjKqwINx/5f1
/UtnHBbIWtRfDh11TCrngYOySHVcrHAALR1CPjpBllXzu0gX1ffaEGNxEotXyrvJcezylkjipeiu
2VL+ZSi/eVG52glOPci6y+YlQNtEAGVUMJELK9kWRqXz89f0SnuhidgsgdHZMUaikDhd2Cfbxu6u
4pCHPXZdjYkIakWDB9iR/62epvFv/kW/mZq1jUHeOq41T6kKWqMeg6hD9BWCtRd93bbEVjPfW63r
pWkkgqievFfJyXyHkuwWA87zClvNfONEZQp5wA9oMpspWhwe1ew+aWf9lx3ymwjhrmKcTpoZWejW
C7p5DO1LDz8k8/NUW0QLIOwmOjRJXxc7ynR19KVGYMHetqbWxgbOWOZsgNYNXC8s+l3dgDzGkERQ
Wdv2YVaxbxFL1oDlUce+kZSt5iE6nNm6h01PXzsbuKFPFbSZlkD3URcspUp3LkXwv8TP36zZtbOB
a5kxPGo2HJpWxd7urPQQQlvYllesvQ24sVWeRRMlsLnz7uD8fiiRb9n2XeVqN1tuXYopB1gZqbm7
Bbxuklrg8ZFufP4qqUBVv6vh/BKLwsK/tAc0PUPHE8G2z7raDqlpAOEK9RI0VpJfaL9Eu4Ra+8Wf
n34e4y+OY7k678tQYntsGWMwGvIb184MbaYuq8ugA8O3bdnL1bJ3BjWUaRaOCFe57aPf0WuwRJVt
u46vxfW7klRoXNwxoFTsXmLf0h/Sudy4ZdcC+wA/8tBb0j6AuCGuE5qIt0hSbRz6KpvmoA6zzAKt
3VRpaGHCA2ZUndkh2yLCWvpehpHOjIUyT10m01XWRd1NH4b5toW5Vr+nPmoMVp92F3TVRv3kjKaX
v5OtB7Pvz2vzNyFHnP/+x2TdSoYmGuyJlLBf9lktX2d/3qIGyzEmVseYTI1MeEB3jk0eWzsHqZxd
4/tbVMDPT19tWqdGyzCkDcTMG6+tTX5X0jTf+FlXezarEfYytPvfoYszxkbSK9w46+vdKr2w92Jr
OPojRWP7/HS9eWLWOvTwFuow1zx9QpVv33sZsE0X0uqmFbOWokcIxKtM2+Tpwv4GNDjHbiLaWNla
q9FnsA29JOLhUMeLAJ2GlpuXO207X53VITV1jgrzORuOaAGOu8miVQwwutt2RK1V6dG6sMvKMTEw
QB4CWGzyrU+Xv/no/WafOqt9qpe2q6t47I+IeaHHJeQrBBh74ydd7VMTnTRnRq/jqBqzPOgp+QQr
+W8yjr8b+WqbNtqfUrLJ/pi6sPdpXCMj0tpq49BX+1Q5qRElhs/Q/d661bRH7kMV5dtaVM5qn069
sEukRFHwstoKsb8SDMQBioO3RXKXGLYWp4dWRJ+/joZgFgVO6YaDiBDwwe7Lpr26Vqe3ktBuYfBy
soYaJDAY/YPO0nlbQrlWp8dlEWGiWfZB5ztvVmo/aOE8bBv4eqfqOS3m2eigvBroL9mvsw0Ydduz
V6mknyC7iOJOF6RjjB5aLJ8r9Ny2BYG1cDgcDaP1PfjnRtIl+zxVN8puzI0jX+1T2sJjrSfPOKKG
/RUIG7ryxQZV8vNCXO1SL8EjkvN6DnisxqLV1jFqY9qJtoVee7VPB+R24ky0XeCjXflRdMQBUOGL
9ZcU+zdB5h/LtR/SmL7JbRM4OyI9VbscqknhhlSH26Z9LQgeekmjhqTtAznjJg7GkKFnf+u8/mbk
a4Vvv3QF0qpFF1Rt5996OrJucwMiy6a1bq2yXxCiXQsAjuWIee/OKcaPyku2fdK1pjcCi36KQkUf
tBKxL8ubXvPGu9827tUeRex2GhOHZxupfhb9fCuF3iBXzEpfa3dXYxhGHSSOoxkiEGCksMMXc+Md
+wzt+DGdtqwaHg7qACgw+++KWWEXi8jvtjlZbVEjJk9vK+YEPdKHKqouQoQmtj16tTtFPc7OdBbQ
rJbh1AJfF3LbCbrW7q7BRrtVzd3OLaIbD+hU2Ybb2qxrVe0kh4PU9wy6Lt4vQ79P1cum2VgLWsOq
aesl4yOKOPvcTj4Spu62OLUWtO6bIZvm0e0CnLKt52WGDJD2jj5sG/jq1MTheyrTxO8CJOTLnV1m
Jz/0P2579mpHonWjgToiVicTslvDRH3ZRzNy28PPwfGH8M3CxsrQ5EiOE1jcUgvj4Ptq2LZxzNWm
9ADndUIiEdW4TxgjeVSCtw17tSOBVTeiiecu6D3AHKOjkddp3OdtD1/tyZH++zyXoT6iUXYac3r7
jYMg07aHrxLbtu/NDDVtffRyee/09ZdEzFusABSYNf/njwlEbTYbD6+ltnDuJc+eegRmtowbPNzP
z7bGRDnOZFF6tR3zpvei9KoRk7tpVtBY/fnpsRaQQmTPQpEL8opm+j53400JFni9n589+b0YM5+d
Pzlzl0IzB/16sMmAkk2hBbTgzz9Qj4UI6Xd0QSTqT3CVPlDAf79t1lfbc3AcJMYd5gWqhkT6NUPG
3rPVpjzCWiO12nhQ1HQnBj5N931lXuHivG2HImL386RgbmsKFTsaHDbsBACHR08pe+OMr3Yo6gpg
LvuhC8w6fxBGvk/beFOSYvnr/SmNcgb8qwPblvZ+LLCYtkT6fdPnXIOrZqryiGN1GoCB+xppBOuV
fNr26NX+nNouzDzQ5cFs5eMur3AZLYt0GzLCWgOrKjmW/gB8J6ANsyC7U90pBwGtbUNfbdC+PlNN
LNjwFfCXfAcnzrg2BrSBtz1+tT1HVNHNRvR80WH+qsngJu193vbo1fbsOHji2q10kLnR41TXl2bx
N8+n8yP+79aFtcY2DWcd1DRHvB4ZCixFELvFhKH8sm3cq80J7S7U7ZTpwEc3ARm+u8L7W9p5ntVf
jXu1NUeDejACqm0QF4PsUYBz09sGo4vdmNr9vCmvwE/k5+AiM/ROskq2QY7HSh6LD0adPW+amjWC
aQLxmLsqbNn/gz4NukXyaxDb2l3WGsAEgUUmrWMzcGF9KAaj3Amjftk28vUZOmFv1pqxDqSdiBEx
sR4F9dLL4+yw7QdW+1Rgguf1Xs6SnIyHpLCfk2bbXdxSqz2ao//NhZlHh7P/0JkJgnjupjaUpVZ7
FGVEaDXD3MLdLuwAuZzuwYrGZBPSFwbBzyvRVoMpoV0ycMwucU5vAkdsBIxZazwU3FH0T9ARD7Cm
QR53gBgzol+w7WuuNmrXir4XPlNOeLweZvs6l9PGPbTanv4Y5X3aRC2U6Ah+7zJf+22yrW/GOf/z
jPusEnOyszawquEeR5eb1uy2jXuNXmoTuhPuaDSBdr0PidWi1NdsusRBl/t51OEkiiyq0zZwmZmd
DwgdcioarZu+5RrR0zkIlaSV39C3iZt9i+tMb/jbUtA1nMc0uWeV0myCKHEQgBwpVBx703A3Tsxq
e6apDyotndk3uNLvvd51H/PEXDZ+0dX2HFLphmDtmgBjXqiEWtxxkm7rnltrKE+P9VkFgZjlUvln
kZ3SmzMURzx/yDbVcKw1fkFlhQ1gsUVbQHRPSaQfxqx72rRk1rCFKJxHHA4jJK5K/62sULaMhfgb
UO/88X6RBKyxRsCKTT+aStZMdNZqKSn6BWEomm39D8tdBZg563sPzdk6gBWcwX0f6+J776tx42V3
DTayCtsUo2/UQRvP+oC4GPRLlNQutk39KlVXapo8E0fboM9d/Cdc8PAYi2yM62uwUZeDvtNOWQda
qAhXGSQ/PmXzBAt/2+hXWcCUtG47TsxNFUMaR5rn/ZRb285quU4D7GosDNUz76VXn2YNcX3Mq/i0
beSrUIN6hzPXOUKSaSiXDwjKRCehPMTYtz1+FWsc4ru0sUgM/DJs9IXqPcQzZIjM4sYfsH8+Q2gi
ZlUJL5t7kh4xzPLONOFtPQVrDTRqKJl7aDLVgdOm3puiqXDqs2LYNvVroFFnGhO6iGgwsOJ9pKwG
HKNnQx03zbxYHa7tbNCjz3m6REtyJ636ConWvyzJf6Dbv4hla5hRk0xAfT0bgTg3i0JMutG925sK
QcJ9VPhoXRT1jLBAgfStox3DDTpM3uQzFDfV3AtfahRFVOGeUIlDVTHNSoHMMc564V00NTgl4nuT
Nu37EWp4vzfnpsw+VXGM8oVLYmkfLEmt/ahq9N4PuUWVbO/SpZ4QEDe8NLDVhJVxWKUjUtcm1YSP
BujY+QJdLK0OjkJRdz/mSbdcRI2PxY+Z2wumZ5j+YKQ0FE75NikhwvtOuEb6WVuyaQJvsf0haCfe
FyHIRR5Tc8Cdo1SoWO3dWUX9KbKQ8bxxvRJemNks9hMqTuNusN32sk50uwRm5Xv4JaBXJQ5DKyJ5
RDxZUMLO40GgGVAX6E0Mvj/vvTbBuwm3wda6Hssw9ZFftTqcxpntcS+dbLhcFqO4w4LIFAfkp4cF
Saw2XJ5yK63UtixkDa1BP3IYhnqogsyL+pfWaxZqqKXXbdu5a3BNUyYd6Hy/QhUCMrfEyjFeom2c
G2uNrcGPyZLCq6tgho+PO5I5pggbmci3btpda3SNVSbWYjhpHbhRIaejrdFs2ClDZs1h2w+s4nKH
6kFoxB1ywSL/PtbiShp6GxjdclZBGTe7dmhmVQUxDhZi12k15XvHT+3v28a+ismDbBYH7eI6QCxs
8c6MfYfWJip621rgmGP8HPSLCT8WRMOrwJUx1icFitGR429bl2sMoiPCmStOXgexW3wLRfYU4kCx
aWLWCMSBHuGEiwAxuQ8D7edXobS2la3X8EM5gJmyqG0GMNunHWJYKKHmVrVxTlb34taMHDejnRxE
NqobU9Z8d9P2edukrPLWFOL1UCqzCvoZ10Wog8mpcrpi2yG7Rh+iRYRWku3qIGozcSO4WcHr6LvX
TWM/ix382Ckc6//D2Zk1yYlrW/gXESEQCOkVcqis2XZ5fCHabjeDJEYJIf36u7Lvy2lO+zgiX3ug
SKFha++11wdLd7LVCBBIDFOw3HXHtm1vDBD2eq8xdxU8PHCEo0Yzl1CUAZAVOXK+6d33Yi9H0CoN
RyuYpQxK3TO6ZjBymWZ2m0Y+3qu9QJSoIWQaMNl7m9/D8Zx8w53W31aS2Ku98k1PQS+I+5DK2i6w
a7bnnMCD7bax2cXzCVUwPLnuAV2rYdPophqOhLBjuu3pu+0rnuMN6G3Y1ES+pz8bqM1/Bm31bcrP
eC/6gtNX3zWdHM8Zy9foIkUfl3Cbcdlvaoe/6KuL/yaj/0d9HO2mFYwHeX8OKqbz2yjbqxVhDruY
g1uG6A0NZ88R8J0dXA0nKcpa4FJ3amDjOtz29feqGZe34OhoeES38xaBxOnojznC4rvt++zOL3QB
M2I7RLfOTw0vQbep4TbR9KO67bK7l58xQgOSGNcDuDJx9QCACzrD/ORhPnrbL9jtqXD3mdFPC4YW
hQGTBEOng4F2B6PWGw/JvQiNLQGjn+APeJtAFB3sZ/QG/Ljp5fcaNGW0N8KG/jyClwlnZPpXgEvT
bWtvL0EDNiteFrDpQapPTyqR93Dq/c2t6Bqa/culaK9A01FEagd/krNJ16WUEWwc0aby/rZB2e0Z
plEzvA3Brq3szAGVguekztobI8K9UGzp0qsTaazPCPqf8zU8qKn+jZfLr0Zlt5jqDXVGeOf152VL
YKyvwACo28Hddoj93RT7H1uRg0MiXyXVZyoB9gCgkU/3TQ637NsW0l4wBrvmgbKe6HOegWQEVsed
TGN/21zcS8bmEebDFTxyzyJt3OMygw0M4OH67n/PmOvM+JfpuNeNCSf96mKc7+DcTQisyFILkKBi
+MkyxM79bcH+XkPGPas4o/VwJpaasYDVW3ed/EQMt53FZHcWg0ywTKtoMTez5IM15H0dV7dt9GS3
qGAuYTiZ8e7IUsH2fkYqP8Bp9sbPe10R/zE3e0zGSEIVeIzzuXq/+mj80DeA4/7vz/uLdbWXkam2
jy1JFnXdJfm7UQMWZdqM3zjou1U7IrtAKt0rFMORlRgm/i6CO92NA7OLmq03vbe+VVAIwMKpRPPh
9DUoMaw3Pn93+sGQpqpGM6tzmPPvyB09AR3++ZZRJ3s1WboSVKvRIYjGzwEgqGmx609Hp9vcMMhe
UNYij9A34ESdxcgrJBwXftEsszdNdxjU/3NCDklntzDj5au6Qdophr0fXE5uO0MAy/7n0wHPBv9m
Qf4tdib2h76FHqHsAIBbb7rikr2kjK8OfNWuUecYqIsDrwkBQZJX72/7srvV6lmLPMKVhVDH9Tbc
dyQmz0kyZvY3b/93aui/92OyF5YBypFsjFlMHWYzDfBz3FsQtNZpPuEiZpNTJlKwC6ZMbcNj5HEr
eBzzbtJfk5imJ8uScMnTyMMVO1QWDgU+kvJF93CZL/V05VuGGjDk70MF78lTP+LMLW3WbUDVpenD
Onbm3rfNeqJXLIkI8MAAn16DpQE8Cfpb3smrT8Vb33Jg/3BhSwP+7ezKhkD5+dyNV8o8/uulfaJJ
Naw3hXpkL4iDrnFKrg3Jx7qKu+cVFrKPSZvUtx2wZG85NkQyG5AdledkIz9ZMr0Tcf1623TZ7TG4
a3odMSfPNEBnq5L0kgzL74w0rkvmX6bKXhJnbaTrsGwgBYzw6gDjEsDRg/BQPRwcYvgakBKmmpty
GITzf67beBIZS9dMnqMRnBLQxRXswlX98aZx2ovkGl+BwjJTeV6HFDbUVfhsuuR343Q9p/9tnHZb
Tkzq1srZyjNTFsaxaZa+8Kbe/ti6OPpN/uhXf+L6z//jECcVLP6TcYJP8QY77kNjpnlqi3VGsv3S
OnS0/eZS/atPvtt+IE+o7cpUfaxbA4dym20x1GGROrY6cFCt1xvLTnDD/+cvggk+EMSzwqD1SQSh
G/uMjejGA4zv4oYIph1IBIBxEaOCbqg7GRr/ZoP+1ZfYRQ05hZYzoAf3AABHbi5CLdlp4AL1czCJ
FblJXUD+S0WHZ7MWJuuwuoCRIHrd6y9iguP+TathL6RbvJja1s/dOc8zc4LmmsObOr7tskL2Qrq1
RSqS2rg5tylPT+MKaggX7U33OJLvggdyNbpWgLQc4rW9JxUt0oHdNub5bhnDi10B4YNHgw11rMR0
0m1y0/0QprT/nOweRmgtCJgVQJDJQ55FgAPelsUjew0dZIUYJNZWICK56b5bFnOOMvrhtomyW6RV
BlqnpxEme1wvx3GcYX8sVHq67em7VUqEnKuMRO05b5fxAarXz1PtbzOHJXs/sZrlYDYmtj0rn6gT
yMD9HZnUbVJUsjcTi/yGwh6Auue266bD2PDHKJ+X403jspfRbR2Z7EIHcTA6bTdglwCTmGFWfduw
76V0zSDMBOKQOPQgMEg1nLt5uO0Q30vpfLNtta4RSCljgZWxPQFANfvNzvvvV014/f1zEa1Q5wd0
+GERLesA5s9cgvN+45a4l9IFGIbBuH5s0bUEkF5fjwPYgHMvbhOkEbY7WIX26LmQmUCj1RCSgqtq
fhg22d7WB0n25liWwU4/n6g4aAeTffkOKoDfHBZ/Z7P/JbzZa+lSFtCK0dfNOfYRXR9IC2rnPVSS
Pn6D29BwbjPQ/eDIvmpQepFdc+Vk4IYPh8yR+dNkBZmOYYzr5A+N1tP1XHHa5jdl4MlehReyxk3G
gobd90yV8MKFx0QKmPhNC3EvxFPC0EB5thzbfJtPWWXgWBzJ28rHZC/rocDfBAWw1pE63Vzt8N/Q
sLnd9up7VY91E0x4cr8cfR6HQhI5l7m8cffbi3oyaRl4pBj1oGEA4Yz/i8zNbd1JZC9QBM0nhpWK
ud6AZ1NfWko4yLKLXPrDTV91r1DsW6AZeQwI0zY3DGeO74CxaTIW09uuk3uJ4mykDWs12qMdAHLV
HCC+UaQ3pffJ3g4NUXhGR6rtMb7aoblsQvN9mt8kmYed5z+3WNDu0gX4MjAZgKQtQLqaikElt8kf
yd4OLW0sDA5sb49JF48llYCQIsn0/aavutcnAvzDQT8EiG5NGg0gdoSevC0lt52Ze0/JGvJhkkbU
HAeIpYoB1LxnlVPz6bZ334VZAGiPNGaTOUYCpaZUgpjR+uzGgUn++U3b2cUDauvmCNvR5LXXm/zO
SMhvi2z3ErwojHoCUs4ea3TPHATgpCUW723Fe7JX2AS0QVTtisAqHxMgSegH3SS3tVeTvcCm0Ugp
D2Nqjy2ZSbGNSXWsKsjo/vcn/cU1ca+xUTFwjXKg/MQqla2vjdWtPnmWqPmUziNOwf/9Z34RE+31
NtVKqzTu8COyhEcgl2V12W/2Nr0NIM//nDpjU+XGMDy9rsH44RDblGLwf9726rvUlexweEPPOB/H
bfRlq6fusOjqtl1yr7cRY0qMzrL5uEq7nnTDkwIGxuG2bXIvSfSaMgb663w0TVCneJEfQ9xlt33S
vSAxNDoNA3I9x5E3eanV1pWQpN4mnyd7RWKfeyACeTUeIw24dxfGvqCjv825iez1iFWaqjnuwApr
zQSyVKZVyeFcf9vBvbf7srFHynmu+anr+vAWyLh96kj/Oyv5XyylvRyxos7FFmLlYzbH6Ee5nk5j
Ev8uR/irp+92YRBukK72QpzSCKnzNfoxqP7tpoW0V3/JOIkr8DPyE3y+KkAxA2SyptmWm9SCZC//
itVAh0BmccpG3UPm2G2seWSx6vlta3WvABsXbhHyjeIklrjoRHKvyI3H9l78BSMuUEQTPFqnCFav
ioX+NmUs2Su/wGdoqyafxClcrY+ki9Mybbgrbvqmye6u2xHVmABa/QEuXHf9PL4SdpubIEl2uSiS
QfZDgU48MMgfuj56TPv2N7X+X0zy/5J8wUaomWmfHhJmdXwG0xF9143T9uNto7KLk/oxnrorge+U
DvEGC/V0ScEk1fx3foLXMPdfbrp7v682AlSdu4qd9Bgtd6ZaV/285KQG6lFPeXWpdXAgpYfqt5fr
X43Y7hBkHmi3oV/UkYgvXfrG1tvi1b0wKlN03ZYFz6Xtew7VUpvdmGjYy6IGKIdF1eb5ifUbUOKj
WMnTMgv5OxPuX8j6yF4aBUF+YrBu8xMaU+piaobWPGgXDdDjAq04nR0YdWieBp0ped0WoOZLmJ5G
pByibfidFWn8/yCvf5sLu9gn90nVr92kcPXcXL+VsWpVMh6lxGaoTk21SVVMgwZFqOjphJBr6/zc
55dBjazRJ+Q7OhDrVZCrB8HYR9UflDqoIXsCybssaOeDcwViz3F6lCzm49O6VC5mly1K8wlw16Dq
qC0IFS0Ftx2UWcSnA8OKKjIxDfUf49xoGxepzFt9oQG4yOHgkWfJ64OfVjeX0tNu+wBnP7e2RSZB
XoKDuW+BuS5iYSOWFsLDsV+C6igZiAQaqWQD1mc7K4sXXPKh/zgmGpeRLu/4X3rU+MezndL1wNAO
ANQjRkiW6+qS9hy83QDDksCk9n8MyKXntgAbnMSuyDirm699m0rxQ9cW/CX014ZhBqJ7bjv/5apu
vAOI028FcNoArzrXLrE85OhnrY4BlTTQzxOgfsuKYwMQ5cqcBxE2WUNGHmJQUcWpzWzQaHsDbPwO
8Ia+zNm4sqeO2JYfSEsdLZucTQiOueYHruFLXGxTzaYestpuaOqDEbiz5yUSV1s94M2mfs4LDs4B
2nlWYDvTHNE8tnimgVRES0fTFgCyooYo4kjpg9V98m0ymh2cD1v+w7bB09M4D5l8DnPC2admSvL8
mZqK0sdQNdzWBxXQOpSehLMxjCoCy616QuMMx/ca23bEy9UkiNqeCMymESRrAhTnnWd0c98nrluQ
HIcVOfpLjsYw8RZvOXCWpepTAN5qHl3dOZVVPZidRAVo6WBslNvVHj2+5TBckgz5zeTCZM+bQjIp
Tkw2fTmwDThqZEQ8CI7XgH9dHohd5NHNODqe2VDb7m3bkrrnmA5DYk8dBV68HOomTWDe23h1QHKo
4V+5Adn8QWwB2bMmIxYwYjca1FgKAJjzBIGtAaWdliKjtHsXSz6zE3xv5PbQJy5GsYEYWN4FVP/N
CsxvQ/zCDCSwDN53RNnviYrQyjSvOfiVeaZjDnzmknXfcSXlCotGp8N6WLoM0F5pSc3eoJqb9Knz
Obq3xECG7D5kUSIf48bJ8Gfbq8GikWkGkvN5wqIFE3cE5/Qy6ribPjeR5iTBqSNrlhW5TsX4TIyR
8fcUtFXui6oWADo7t67ZPZnbdPjSgdSZlbDzJzAJqB2NBRy3M6Z+AGley7qQk+TfM8qm8TOa/kNT
ouiHkAJNDoN/grx44fifhyj9MXTzGi46Gb1/k4HEcTk2WEk/uhTT/K6WSXg2gtQn8jffms82Z0cQ
W8fm/SSbLbw6dDckEQQCsHMAfxcG0eyyONP3f0kU1JqHjk3Un4ehU9V5AjRtfrCTyJOyS2mafOUs
ScWfsZPVMzr7o3tU98IP9HXoonNZfajh2xQdtjZwdw+0xxru4OlEvyjRpuIwKjRyvst9o/rnuK7a
+OKG1vpjNDXddif8TNg5Z5sknwmrZPW+mUApLUdvIlhVdkQs6CDRDHzFNSwZ8LYkGHKhIxvVR/BU
quHFZiJvTqSRQ34wW7di73QZn5sTZO3x/DSJlf1QsGrogakHZ+ml2ciMraQZNndk2WDm+kBQRFwf
ZAff6VNV2xG9JWC4128NX0R60UDes8JU0cy+N43oxrLuF2m6gvdxdaXppnS7LEov5mBcQqKDWfok
LnoV3PiVGoE3OGSkjuEyueEt2qheZtB4AU0+9lenpAI+g0E+Tw79gsdsnN23hHjHQL0D7rstQblg
T4hi658VlnBedqpJdMm0y4bPfgI2E75TWsOJrqAyhPbiDJqA3zywgTMo05PJN+z3YXTDUHQG0ZMD
6VSuyw9nV5p9Al1kxoEgYSIk3is85fohR2PnYyYYCtDH3iU6K9Da2mdnJWIhj+taU+WLOjY8PLht
qZH63QD8Enek8gjd0WDYNJcF8LuoCHPbRh9YJufk0KTMRoeFrLE45D6E7tNMAu3uVhOcOFs9RNVh
cknlHymYaq8kXrr2A9LviZdFq5QRJ5j51+ZeSFwsnz3SWvyUyhbnnamqbIJAPm22R12TTpZDmGNT
puOcR2gnmZeqdWhqDEv83hCp0SPTp8a8thvJk7sBlfzueYABYTsVq0/BNYLdezG5WcSXmIrFvGTL
FPVgV29cPTJFF8yxvtGq+ZMqHjATNJz0luNQ83Y94Zdt3THTMl0+Mrk21f1Stx29oEeYqSc7J0Ch
HbEdKXYAwYpWPwMcrGE1vzRddrcMbV1DFI72I8wRDnur+6YzfgR0XlOIrQG0XclxGQGjLFbj++QD
/ib/tMaN2b4pePmj5V4kzZCWE1wx6zLC/lSVWzVuH7qEGXrHxYheuKwHwfdOrzOPSj9aA9LfPLgN
fT1rHpeo8/DmFa+bZS+b83V7F/VJioJeW8nIvmkdhv4eiuomICrqw/YDp8YCHv3SEhK/uxbQKClp
M+XhKRCR6gU7cfDVhXf49PD/ZeDAPTpsyNMLwB7LfCGmEeZuM0xk15N7a2DVUGMYl6UA8VhxAhvB
Oti6BHzY+3dUbEoU4MsBzp6nGvtbIanr5hdiYj79EeZlTLtCmXXLLj6lZHtOMfubL92yga6DH0mH
6kUiS+nec4lBvA9JN2+HntrM3OH8j8Yag5vo9ehCnrsawZMZAj7mXK+n1clIf8xjb/TrijFb76cO
at2Xbm0bgKW7Zli+bGOeZF91knuuCxi3kX7ESFFV/9nDypa8AiaQij+GlAn5bVKTBJxbwKeSlhrs
9vxO52bxiN8awtlQTJH1OArBZafXaA9OvizK1vywwDtj8JBO5hF49ZFPS4JDvbsEO8m33GJ+HyVx
ipXtFlC40nmffgbhfQH00vOqK5EiSHOAKofcnhOVZ2wt6Eb09Dw2U4NO8BiuqgjvOzU8UQ3utyoY
OjT/6IbJbKcsbtP1Je7JDFtklL/FW8p715xWBQjQ65Q09AtfALA5LGmFDA1vI8OefT9WCOvnziUv
KAvS/r2S+RIe4q6fBmyYKdYG+gmgH+RnCW/b+anSSoxbydO0fvUQJEXlxlq9vl+Cm9CnjnbkxJVw
l6xkmYu4HV/kgtRf0ehaTUfq0e6sTmhhjY+8on1/mEmV4Eu0jYqfUjteAbtsuQY/HIrXBjR7vmbJ
QduJxBbQ+M1/7riCmVURNFr23kY0v9JP9cKGx7m3iLjKpu6iMu5g1udL7O5rkTtGzecE5OrtrmZu
xHmfbwRhOkVf9WgKT9PIXFq8Anlnh97kZQLG/EH6xvZnuWGpf83I7NZTkksVA141w4kuTlvKD1RB
tV0sNA4ngcPImWLOqm55tlC0ib7UTOfqUS6Vf+H+yqUNc6APC+eSHDngPBuOUYQchzmk2PadWqP6
IlmfmTerqnh93882LlHnmJJvXlVuLSvXpHcI1wAzlWg/GlCuLOata+4aEM3LPkW7Ow5bWoZgxFgM
4Dyxg5lJclcjHvjsdE4fajhc6YKJblrKJk5YDSvdMSmGIe3YPXe1/zNFU1b3lGDp6HPoliCepiiZ
X4mD8y6uQNQ81ownAbFTnM6vazRCTW22vGTo7n9CTQY99GDKUpjEowf3yc88+Ti4qD7KpGOy0Hoz
D6tU4qV2ABscJKZxmW3WlUlTtXdpmopHy2p/X8eb+ubrtfsgqJrLlrB3Kpv1x6wTvShqMi5QA1kl
5VRspBVuKWpEu/7kAfXzd2xN6k8s3sZ703kuDpjOrNTBhu3Uz11276EqTT+6iOcfauUo3PJxa82j
u0rnq1NFhZnL4V7gG/JnaypvPmYZY75YW71xKGzj1flDe7VpuCi/BbjZ8Dn2I4DH07QkuMe0dOgO
NVvj6H6NU7Qio+3ckfu5iSvxvETbYk4r7BfIp8BUwkrh09U82HTM6m+IXPV0zEwSJXdjO7bpY7et
Cgzeul9V4eJx5p+oVSN5mail4xGGN76HU8TCmssQrUJ9jRognrsy823WHsjSNaawWYtQVBibt+Ws
EKO4oqIRpQrsdG/bHxvP6PS4bsMavoO35RAONYZnmN0Kaysbiw6dVt0R5kZVcp65art3W4yUzHHo
U6pPJse+c8CNps4v01UVeZxyndAXdCN12QNkzTQ+xGLLxCVGv9n2VwuNvH6xi+EjKb2o1+Z+mRZK
WAG/FI4SZ+gS5d/hapwnuAVDSRsekDpZsC80fe7ip1FjSX6QuKy6rzKT4pIO0BnQRbv8a7xQGX3T
KJLimrwNGdiUqA00JWYHgqWisit292W222HV9cw/M1gtmE/cYW//siyTSLpDlk8Rzquqz6L1A3Oh
Q9ojSpKcFsZUsy5FRVXyvAS++b9SuDCoP+cWbYBH3gHw+N6rZhPwgciG+RXo7Uxux36F6e5ZtFEy
vDKsMuyIhM4Tx/bUbDlyuE2PLMtdR0nj7qhsJNGHNMwIAQrFGKvhzj/g/oGIr5tKv47XWAR0HePe
dWaea3cWspbzJ7VEw3oausiIy7IIm+GLBeHmw5Sobf0mRYamSNZIsXwzTk7IFdVER6WQNn5op7pi
5YRitnn0XZfW+CR5ix7NBcWPch7XCUHpxOCW88mGVHAYKEzV41AnyP9UG38/0cQbRAdZCOOLV0oV
MyiqBbrpakuBTuPdcPKOZ76sAZ61l0AXXNAaYfNiMW6IxsJY45Z3eezy5q8VxBl+DJKQ5sDc9Vwt
6gXoj7vAdPbdg1/YdgUdIlHdg5KdsrRcVOgixKOeROctYAafceLH+b3BZt/9IULbHHDGp9XLkCzz
sY2mYCFMiarogviWmpIgvbsUETdTVcL1in6kq4EscHVNPV5Ecz0xMFomhunuMLQlTqRRf8pQWSGn
rml6cxijrHXHdUN/CS59EVJ8IW/i9pl3juDC3Hr5DHm+vaiqZT1WZGXvB4JEx5NIapNcbGXUN45g
xT330i33Zsp71Ry491uZZdg4kIqpq29wI+naQ62xd7bdLJ+MIQjgAuxh3EXlvCnH4IGLQVMOuWvz
maqnydBFPc2VXR7sOA7dH8m8cXkcuJzfcOmkRx1RtPLgfRi/+JCDtaa21H3K4BHzc04YAS4erigt
JjHijEK5XJ8oYOC2nBDeDyVHvXkF9Y9vSLpj31zKaZq3UlncGBHYjGIr0Yjk6yJuMHknLxNVjtAv
QTkN25fkaRC9QXrFREHo+9ytWfNlc+sUHkO6+e4j3FeG5FGz1rZLaeg6tg8Dh7oJznbbdgBvHinG
ak1fEtAZD+uQbx18JSpAjXuc8/m7uKG4vFYLrkYFA9XvPnRVtEH1OalwkKgEZ3VRGfR2/ah6EFMu
iUToXFTw7uA/B4MkBM4sxPygDm4Esp1gsL09RVwM5gNqRsn86NCNr15mB5Lnc2phNlRyPo/uRaOk
9z0NfQTDsDozzedmqNHyJc04KqjZdPqmE2HaAlzbpnASpA/cmEEFxN63jp+bFndEZOSWk1ysjwvs
EVvVFgGZu+wgc9Y06sG7HNfMAl1S8TcE2D0tB1xE1xc/1sG9I+MU5V9cNfX2xa6taO95I2rdHrWt
ZHtZ62aLG+y3SfaXdIgmv0lfOwTYQYzwepbDFD4iz6qh91lxIddbseEsn++2bnFY2cn0KaENPaFS
ET/AIgAHCc9g1F30jtn8I9aDU0fRmAb+NTzut0fHbS+/Oo0LbDHPyLE9xVHC+p9jJ4Q8yKGak7co
CXp99gS3kudqAKfsHUcCKvn72m2fx4XS/q+sX0R+t8W1ImWawu75EQdZjcO63rLEHSqWb3wsQXqC
eLUMMQRXH1Z485B7Bp8h8oCJlct7y2g6AjxHtv5JjEhHFWykDm7dYzP/JBltm+ckVD00bBWR/R1s
06PkFV17ORtKMIiCQ/Wh9+MJJFM3nyDKGXWJ5HFmv/dOLxHwfMHwS6Rwa/xClJ4QujPEd4d4FmOH
VkjEmfrZIk0iS6j7zWILWNLEyQNhSYYYOjNRf9eiyr9+d4kXC34Vq8zZ1S13hzkbR3lUlPLpkICH
YmQxzdo3JwS9SjxUKUy0IP1TVzgVWF3DoWtasd1XBrLwEl0KtcgO8AEgC1y9K41qKgpxQ33P1o0G
bM1mTO+wTw6oFU84wgqkm2JZoF0xdIdJ91ad0s3G08+8zaSKECLFqaEglsLL5a9RaoVuIon6jFnK
VeM4TMtIzeLMkjHx20XCuZd/gmOxNo/XObeN+OFt2qVlF290eMnyVm2fI/waERVNbOhgT1cvZcTd
Kw9r+myvF4WHKhrkhjMGak3YG/mqrl+8jhfEZLOljKy4k+FqnpdIKWcIysmiRf+j9diyIUPyuSY/
Z7NG08nCWhVxIZY50uZgpQzz/SIGy1+ypltrnIi8C3/KBknXb13nBnlK67SPHEZ3pD1IwGxu36WI
anA0JCJPs9OIrX362Yxp5nhhYgGvYJenlr/FSEO0gI8gzWm+C5iJyk9jZIfodaiR1363XuNxdLR7
rpIyXye46qJpa5zVpdFI72OSpCM9zTniO3YExc9OD+g/qzNXBqTKBwT07Zy3+QECL8Mf3IiE+SOC
CM4epU3T5UOvOjnf5zV1wyWyIHV/Q9WlIiUKRgwtJYOObKHyxEWPA4EDzbvILrb9EgVQ8UqBAKA/
eqv5/NwuBm0WOiP5+hYU1FclJwty2S1VPQxO5joyPzhbxuqNuqUpkx7u+t0a7qMAePSM+9LQqIsb
a+oLhBkdkhX5ZuydH3pB72YkE91ZSRbIJyRPsuy+lSh4lCPRKD8f0c1KZn49wwOu8NfEQXSa5iSx
JWW6iwqsuSc2Lj5FSSWDfcKJxBD2Tqc2ipHWZj0y2b5QAHzxwk/bmB3mJs/SO7NZEe7GdItID0Ox
xFmB1EUNUtdgRdw9ZvG8LJ+yBZ7eP/M6tfqRIAWYn1TWWPHBOWSgD6rmXY3eOMihXtu+V+yhqlUv
PziOgXnwCZfLPbEAujyteNcEPG0fstfO5rq+3zpU6j4inm2rtSSW+XY6dAPXyM6lcAhrSWmxmMeo
hDcE8+MB5Y6ci5OEdPRqoJt/heUlWeJSCNgY6qNGxnuxl1y7GQNr8m6cX7cZg4bSEGYCkNpJLvwH
imFHa4/IGhk+IklcbacVK/kkQsgfcVdg0UMSVQKVLUbgnZZcqxU8OZOOsfEsu3zKHoMa0PcbJ34w
X11rBUwNpIW1xMkANeybInYsy1HKSSD5IdPC15Lh/rZ802vKk9cBTf9Lcroajca4um0Z0OJ8DmLt
SqGdkwev5yvPzCzsOZurtL+k6CN1d1M/WnqoVz/2j8kClxRkggjKSoOfc3tqkauMi2iJ4+iEUoxp
D4rXAtH1OC1jXjCqW/rHloNh/lCF+v84O7PuyHEjC/+VOf1ODxeAy5yxH3LTVotUqlK7+4Wn1F3N
nQRJcP318yEzPS5lTUtju32OSkuSIAEEIm7cuJHPnxAEEBqIMY279Xevll7yrIrGLm9sj0K7Gxtw
q31PzXqnP5cIIqdfmlqK+Z0jrH75Y2llrt4tS2L14BizG27xYADHgdEGIOSs76GatVq8H+yqn7Z6
oW3lTccQ8t2wum6xhZntkxoUwjABx/AQQcL8UI70yP5iT0XSv+/06tS3AU3X8At4whimfaQX+pL3
gcifQTMsb5fL0FI9kps4Ytu+ZrVXe7D3AnAAQ2qimcn4I5HVjd52sSynY7OEbQdZX0nzBiNFVJ5s
7E5GH/tgLC2K3bMg+30w5+PvwUDxPpXMMrlpmwhXxMbelY9e17mavZfIqtUbFfbU9BJJ06YoSO3M
3nmutCB3eEkbf3DTQE8HzChKfGNZZ+M3nc9qftesQSV/xhnwxbzJ23y4XZZgnX8Og0qNHzm1E++6
x13ZVIihtBta0SQGE1TzyJlLnuYe5zgKbvsUnvsH8OCKcmvE91ci+LYgOJe0TRRSf6Vssg03lLW4
0372VQE40bXpJ7LBTrIbR9qTf8rh1XEu0uEB5cBoDOPoKVDUjaptbQPbj1d13LWN3mRUm4lNE5Iu
9bak+LrhG/FyAkZFXGrrrwRla2ZtfE3CON9IrKwGKikbag02SKSrKTnMFCfSmqaehZ/+Qn3vMnSb
YaKFSntVEXJk+XZqUa+ebomHZ+nsOi8lY717na9h2Cr/Rw79UookAXicM6sLDg2tE8sd/e3n9zCV
2i3HM6A6CHP4RlnznzA3nAtSS9f2Sy88zz9QfdwGj3pp4mGnEtwaSlXx/Lc2teYlTsi81G+UZP4J
deNS/CeHjILxcOXBD2kAoNG42LcgKG880J9d/YLqomgf1gdpJMmHVs9F5zxNoYrf4Kb+2bUvuGh4
ZW2lklgeFnoMbNJuucmG0vs3L37Bm9COo+tm8OUBZGVPeiDbxA7x9OsL6s9GfkGXiecx0zLK/ENi
Wz0mfIyJ8zD2/9bVL4VQ3EJ55Lx5L0QGCIHqiJZ2a/P4+sX/ZIVe6qD4nVNNas5ZLmkQub/3dVZN
W9tfXJqYhG6lNmqA+nkN/V6qf6sXGHWAL+m7aZhMAQIR8kDvRfmzaLv+Q+6ABrz+QMe99X/s7ktF
lCBfPH9cEnGowigFV4nqZQIy5L9vi6P9J4GjxU9q4dT+Vabyz/mafXZYafI67rMhxTVN0j2t4H6f
R48+sRsdcAKfRvefv83/lXxr7k/j6P/233z/W6OWLktSffHt3z43Ff//b/OZ//2bl5/429W35sPX
6lt/+UcvPsN1z/fdfdVfX3yzxw3Ty8PwrVs+feuHUh+vzwjNX/5/f/kf345X+byob3/96TcwRG2u
hgxR/dP5Vze///Unw2X+z+8vf/6dGf9ff9p+rb/+/vXy77997fVff7Kk+xefUM0OHU9GyOEYPuT0
7fgrx5C7a9oppn/9KfT+QjQahsKLIsG/TMVX3wzmV8L5ix9wDXx73/xC/vSPkbyYin9OzX/UQ3Xf
ZLXu+bDZrv9cOSJ0wsgXlGWgMBJEkm7VLxdoqFbbakiwPQZws9fluQfaSlGl7Q3484XGJ4DzxD8z
KTfa5gyOqu/zJI1avSvzRPXTYbQlTsVGQwlD7qdCim8SNyKxksC+0j7J5a+lLpoeehKhq2o+0iin
S9xrzwYS6m8mugrk1XsvoaS73oZrYJXuAwIXYfZo459yG1lYi1of43oQ/SHuEBlzPuRghV66yWWA
gt4H0GSq+LbnYXEKRW1+ELkDFrYrUZ/rusdwAc3F/2qHtil3Tt3n9rKhtLBnY2Ac4zAP9vkarkg3
WhlhR/xGbdyxYuq71xyEwvECx6H/sRf59MFgOr8XD6jYNaoWYfKz4yf1FG3U2o++vYfTGgb1tqhb
iAYbi5ChfbZmuRJGZ6lb1vOhUGrInsbMnxoXUkUW8kp05cQ1fCcNP67ZJ0xOvtyMlk4i/ByPzLzY
hHoIqc4sSLrxsv2q6JkBgfBFUG5UWU0eDIokaGzgvWRooSXlQH6MK7ElAOA+sSY3ja76JPdIf0Zt
FbvjLQ038JVpVOXawQMFc0kIV2txxuB38txO80XwHhldbdnmgqiO2Nx6pjskXYsWX5f8uZQV0Oc1
svRx8Gh5pB77XdACVTh3q7ciNnJVEOsTWIf0EVPV+6QGPvkdzpMzTIcV1HgOdrkY4iDYwi8auX7b
ZtY4vgtnAtLlpgCu5zuRNzl3a6WoeexWOUSUeIAUI1lX5Zw5Rj4ap50/ITzMeOwUJYr2+btNf95q
328tbML3O4spDxxDyiEz6kjhXbYn6QoNyyifuqfV62byJJ4U8Trd2vk0AulBqvR1uneTtVimm2Yg
K7c+WrqYdH7tVLH0izd8JOzKy+FIet7B1PBkKH0ZXgqsZDLVbjTP8ZcewR6WBiXOwJM7cKrFqvbK
n82rAvyuVPpguTAox3czlWJJ9sbJfiSPvtgKEuvnO0D0gG5ReEkIJ/jM8kH1wRc4mA0sEmqLYHle
dV2Bq/gQMSGxv0kG1mO5btxibRtSi+3osLSyJRTTcohXetYt0AAWmG7kipXUzscgN2XyH6u5HMNn
ZGMHspNzE3vF+7AqHP/h9cl96U5Dl6JPqhPYbGcbWxz8IA4B1NPiJSxfZrfNU+DEcfV4jWKYCJmu
aOzWeuNtZNV9M7/leDm2dzmVAQ0GPaTgsSqu7V3a7KpzxJCuXvLFr6DhxZ+HsSpoaEbo3DKHpKrM
zYNsNHtAQPI0iuzwCKP2fb3KvvY+KHc1rcTSLDE7dYS6sk6boW8csy4SK+00YIkT5NHHZiD/IK/8
oTbmZBrThmv6HZrRLkSYNcAKk0Ico1/iqiDE+6TqCJjjSqRdWVfADYMlooPHCcAm61Ue++1hcRtp
Ni75PYa5zEvAlSNPDdidZQT9SvZVD84ZYYozY5OA7ynM26GjJPjLbpwp2N1mpD46EL+WWLvcAP4t
/C48XWVsIQiNt7bOM55rFkhyB1ezSit+GNZ1Yh5vrs0z05SUfT83fcvNYbSTuv0tzkqis7vem+OJ
8BLNv/YZI0pp96HuVyz1frX7FIXTmEwuaU6V2bSA2XRRlXsFIGAYEIEArdPl5iFXWcGU1CpIxvhB
URvtW1+bk4Esg6Rl8uZWl7P6ZXS0YYd68Ilc+bNdhDp33pVIjxbFdR67TQ5xc7XYDRjYdSR+2E+q
NKMOBd3OWWt5MlqPZJWNVatO42ytbLIea0UNqd41MkjSnLDP7SrnsJQTINImG/ySvFVtkywCcesJ
+5/9XFtM0/lSYCp68QkUjxZ11kkzf6oqQMB9myACkFxJEFztfh5IDvKpjBrevPxZjxOsh01B6jY3
CbvarLNJD5E/3MGs67ExdewmvNLXt+UFYx0xkyDAsIDjmf0Znajk34n0TJb0kScY4A1StQit1bGx
CwaHXXor3kIZjsavkwiqGK1zHbccf2Db5bwtbBTiyIErlsqbdV6XPhbmIqSbBSwJRAeQArk4/Pu5
JBhuqvRzQj6GVbd4ROD5oWD3sjjwPcr1aWJ5zg9gxLG+qcg8ceyuJKX1TR9Mongv02XqXRC1NEiw
NivK/+/7zPL4WWo3PsJ2iVetT0Heuyh/k9Nz3U/oxnPwkSetjKFnMRfzQzsFLhul9xe+Oe+ozKPh
+bTxq4rblfSqzKtN2o8LBz9ZuKTdqMCOg3ctaTubZK4VgKX20vPZ+ySMB/ZyPWQV63Sk4p2Lqy4y
/pgjgOjRKxqskS8ze4BV+Pp0X1jhkE6+HGe4Ak4YQky7DOgG7WTo1g/u4+kdACEGmnR4Zo/xIQwk
We0NbLO37+uYGfvnGSY9WrAyp2RCAu4vIvsiCLaskDO9qtPrelpUKG5Sr9Z+chvFYKjTro/lEIS0
ghXoO/cISaZ9WW9FtoCOgBTB+XPB6TP2mrYrukR8pPpvmNT96y/nWCrz/SBd4ofIwfOQEf8U8mLZ
LUMJ212N3tX5xF8i9vUznZgdLGbTkeGINnY4q9I6kOBXaQABYg6D8HHWI3zbq4a6xz7buGQkLPoT
ZxZcd7tJWeCkkITrcdydzE0LD5P0v8hKqy5JdHclPIC0ozI23Vc032Dvu14vWcXlwqVef8xjKf8/
H5O9FfiC4xavE++a8/Aigkn92O7XNdRPEMeztdjG6xqZmoKTm2ORmsZK+mOx8tTT+eHr1gzq/Cde
hq5ou/PySlsPkQuJLoJp4HbsTT0F0E7GLgbQ3Q1lV3CQRECs2FjV+Y5/JVGE7mEkATFK8UhSS2aA
5FCmVSMfdSNdvX6yeY3JpwngYfbfwchcTF5ZQpoJhjvv5DOfXk9j0z0kuDp9Q52MOdKa0wHngNab
wCfMjZsmxWgR1kt4eJj+DgpUb90rpyltWNI10ixkn88OrjO7Cw9u0V1tiLatFdkTNF0YRJhgPGKz
BsgkJbHeJiJHSBFCBRsqeJfQQqr/zZYWrTWvHY1oyPgO3tugLBpt6rb3b2Uh0KzdV5Wz1vNVJZ0a
7K9wYBXYUKgtCJ2b12f6B+Nu+xGr2cblYaPgfF3MtKqEhxsii8fAX0VjH6p4XDA0bs15BE/+FA2S
9ajybKvnqGzhh5MkdeSdt3gTjtja0PhD/IsObYj2J36sH0W2G7k/xnZrplyZLVn3BQ7XxMOvcFL5
AmId99F7rUapPuFvheSmNKmbeYK3HwVquSKDMKXWb4utbWLgCC14z79yJ8Ro6ScTQw8kvTPXQOck
fONcBNAQcl/cdElOPP2G2txLTAwcAJJjREbYi8IogOJx8W5nOVl0mm3dR4ckU2Jts3Fe4UxvKCOg
4OdA6xnZejcunMeJ/lMIvwv38+vTexGgMAL2seNLUwBmNrP5/XdH99rRqGVa2+kxaeoikD9P9jzL
5WBFTsWSLwJ63UAf8jvNXJPpM7MbwDtc5v2/Oo7Ihd3HAFAJFD+8CUQDROW3rXo8uUOu7I0Pxs7H
0z/o2J6ZlokKPLMh2PVEIDqtTKj7+jAuzzZeg0diTPiS0Qj3crHnxaDRRvF6JgSSV9Vt8M4tj4ou
QCs3/MPXOamnu1zMQZC8gVb8MBPcmOAmEAjDmrdwcXBQ9NoVTbGqx9TKfAAfjIU5Q8c4svhyNj5e
PXRLc+Ol47g8odogy+aNN0C0/OKYZRAyciS7it5JLmf85TuYyrDpiypSj01K4ZJD5dZxg6V5zexd
U7mEOaeDdtOx3c5xS1Ut9TS+S9HknexNUUsQqIMDZQyTTV4PtwleEScv+WZzIMDAPD7T6cIesWMK
KFUucZ9sp3SWaJSnraLP6OfMspoh/6jjSjfW3g4KP3JvQpGKwr9za5pFjbdTLDhgSYOZWKELKL7o
duiBJln3KYlCs4qV3Q35cgsoUpoCMwvBbMMms12Gkp0QGB11FUYZRVH6Q6G3fIxv8pHV92y41Nym
j6Y279+Ncvay+KpA+5JDAykaOrNQ1GX7MjqQeVqbL/WMUzvcOTWy38/nE7Cxu0XTglW2heZ3dAKr
GKyANamnu3U1yBCJdPwY52e6NJTFhzputDO/hzhlHEedJzzjQXow98d3naqoLtnoJY7t7BCHcUxb
AdxVuIM7yOhzPqKyRYpbb9fct9QX3kvDSbtmZrIPQEgFQ1ghuzGE5hSmTF1FInGTrTpIly0GP+N3
q6sNgjhBWubVqJGSBhjCOC0MrAzlCvLjU27ExSSZaP7EPaFTFrvLOKSnDzhsaxZKzZkLfkSYZl5w
7C0JlybgzwgLq9Qhihq1MNihnY9irq456E3QV0+4C4Sfao744p5WVF/7JrbSM0Wh6UOpOOHtvSNJ
HSZ7HAJzVjuzZXE7Madu1x3WjHeVHjzYRImkgqUSRTn+fQ5cyFh3w0Ch7bB1yzyI2302NPgjto7k
Whz6EYLVH20cHAN2Ry+8I3qa4lxtwryIbY+CqFGDn1hJzRr3YUvCywtOW2MFh8U+6bXwlLbRmazG
0HpHVWmXwdBO+oX04y6z8jD9owICcEfYLT5FNw+i1BRS3nZRZEK1HCZGkFzjsZZNr1FQyLAdT5aw
17G9tXKOJWdT1nZOLNGhg2APh7gnqX5HtWKRqQ9VvMwwEdgxa7O2u4pOLVF6RQ1OZiJWV7Rrhios
6FV145z2k22kT+x9lahKjjviuIbnxE3zXH+3ZJRawcxJOoMNnAGN83w7fmrco/rkTgkZmKucT2WL
1q9Y7ihYLF7JKWp+3XD/YD0J81yboiQkCV1c74uTlGISZ6KJQvrpdH4AEuL5ejzR/CCpVeH0Ev5k
wAdhFSnQUROM7O3Xx/DD4UF0w7EB30uA73uXSr5tFjT52Fnjg+0O5fxwDo9q8IMnixobwLM6SuHS
v2Gxj8/2nS9OKOZT70HAQd6Cf7sXcVFuSuKySHef0iyOwuTKqaIsykE5XTVbe5jgU9q/d9q0j+yt
45AmbvbsxWKRdyhz6nX9EqVWNyTUPKzM9r5qYbiqAw2pcVyve2S3mOt0zR0TXtZrjMiR5ZTt+ClZ
ZEeeAgJbmk9XrhJd4RzQt1UDiAfojlNeZZgu5e1KL/bSN7UtTG77++d2yZ/4QA4IXIEGUrTw0ndB
OGqaEqSHP0X16jvdV3hwHX5e1vUD8+01DjfdOOFk4v06W1yTrmjE6nS7jP0WftZzQhndFuDWgFOO
3TNRkDRs/qBR8xTkO3uBWVIAew0GZ8xPFxZWmufdLWzWmZbmED7IqWzgPrK/7ijG8SF/pjrBf7nx
YwrN80M19i0vW9eWOY0czyoy8a0NLHgHd86aMZJEqRlxaZKDSk63s5qWAmUEq+hECMOHUwgUJXUp
tKg2bQwzJHuYlQdWfw2oBz/2EHD6Ou6mhYzuhJRtcd4MRQ2XdDGzrHS8Hp9dZ459YO9Wb+ZCLx1Z
AkCAFoHzYENd/yHTAk8si+JliB48kdG08O8n3GOFFcxeMz4L1hu2n+RtzK4wQMW/tvVIftgsAWJR
40b/4D42LbZ2Karw4YTryNNeXzy0ytKNm5Yjd8SBxyb8y/f1pOtEIBORkD8KqKsJ3XqxigdE0sCT
BOxZMKTJbYx9RLKa7FlQSoMrvX5f5wKNDl2T2YLt6IPGGGTf2MPv/PYyRd6/m9b1YXRY+jyjbisv
257dVQwUqgi3TRUEVLIuRONK3rclMRvF+3m6VD0hrsiD7qZJ55aGKm6PH/R3UMVwmt5qd3AkhLzY
p65jk7+yiTVsBntpnyKK64ZMeOnDHIcDUWJYpGYhQCvu6eqKulYS7YC/4u5LPvbAtPC2lzn/jfhv
wNc9hyKxmqJVQfDXZV7vPE9ZLSxdhbbBW/jWRQopdF3iIMRgeLvUd5O8eflq+9bOw7mu5L2kKABD
4mepWUWzoK7OperKHBzZ1EZQvtzBrZYrSt6hgm+gglE6tnt9oi/PFAbjA7MRJZr//YBiGjcB3YB4
fKh9WLlyYw/COFfoDgTcqw9XDri+nrL16fX7HoVSXk6aCCgR9VDCZmv9EPbTKjshOBRYmiMgWnej
ybjU9dxSc+hqaTIGa9MMMArxPdOmeDj7XAkEcuZER1TkQYsIF+NYUzZpdGvPIHylqHAZgAlmk/tw
4VIMGTXy6arXHeroDY6DaKZCZn+8/lBHtcIXD+WFJCXM3EItMcDBy6mFKZyucszHh3MSJlJN5H8E
jF7CFK3T1VfqeiR/sda7uvDbIrnOarfXClpoabLvST+1PI2GTokrOBK3lA3rGLjq06pEEFPkk8N6
t7Y2bHOSNZ6YI7c4tP5sw+IOqhQF0ZuAxraFdyW0hfP7ZfQc27b2J2fBnaTJy2TQT/nSAeocvxAM
97+kK0UJpCOCPk/mfbDYqvSufCsTEgGGGj52vS/RQgmjW3Q7tPW4Ijch9PN5OtYFOfISVBRWMxhc
Xzce4YtALZeHS0r6Qh3GUyoKhM3A5ef0UTmnHIG7gbwwYunKgnS6vCu9xoyvjXy5TFfEeZTqw04s
QnjbaAXZqnHwgme8YWjWlHy+he3/cNrAwPBI8Pr4W+6PaxM8Plmp5dcPY025pLtdG5Itz2UaR+xT
sj/mHQZOCajfZ4V80/j+eHuzKaidkSZUJlZ/uYrwtbKczJ56OEOZwq1tzpeCsmzunx2z2kIWHqMo
k5xJf8P4HyW2XixjidX3IfaSeYmcH/ZmqkWeO2s73id+YqKqvMR/AyP1ECgZtnKK1xnl8gFix3DX
Ajkwge4qWCPobLYg82jTH4M5Cx42PxwwyPwwVpbJSNSnNODZnV8QzbYeERfp7GCj62Qc8o0lj3c9
r6xKlCat2cHGreT1Eow1OjeRrYecslio+JScEaNiNTJ44YgHWG9YyB/MtQ8W6HkAJoaZ41ySPObS
L9wevsb92UQRjgim/MxP8QhX22fKjMmy+H5tUjeLn9bzA0ovbwYAlw6pgBTOeiBLHLghyZ6LQzmm
mFYmSzl/rmptkTHClnGPqRioMOujkPX4uj0zC+2f60Aa/F2Q2kMCLWQX/HA4uGqhfjZo5vuFfl+z
+lbHwOLlE6h1VUCV+l8y1f3pot/zKgDCXt6MM5HSSz9AjxXnwwB1L1e9mFc3bLB192nTQGnZUKg+
ehStSUXNwE6mgrrW68rVBkgoJIzcmyRRqENuycuYL6qMG/4QQQqzSz27m63HUyQ4Ot5i/u6YTJUx
xBq5lY4Nh4i8l/D9X3138PhZzvTjhoMTGcce8YYoTu8EXkLu3WoKp213N4yRuRQ2C32bTQhuaT06
PYg5ZMN8GManycnydd6PCEDmeltZYA7xJjsN1EKnlwcLZtd8OE7soPyQlsRU7g1EfyCznVpXwPlN
QSA5I506e33EPU9J2BrEuYsPskuiqPxSn17EhLs6Lz9XM0QwsXUdPdjeR7LoY7bcVnlPP6KDpmJX
tHf+3JNAfkjAoXiAWrRtL6DzFCnvLOsrQxdJEbgo0TRpxzWbrxc7NxZmxLHyq2s5o/2QkgLwSXts
BWdKme09OY+MOnXjdijeJaRfmLDVoC72TYp9XuP7UviZkx+aUZTxukXYxEBqaTmB1jzEZKb9X+My
NEPJ4O0DrBfEr9iK8xwUawHkgBCCaOv40zmzSc2hD1plyitRgW49VPe8D4OtQwQNosqlcuIGCeQV
xoaFrgTjW4FP4EQ5UTlV8U3dUUj8qw+x3IRcYT/lcNJtDJa3QwzbYubZg8bCN5KK9/MSsjjCmBi3
NgJf+1gvguYbDVmLLt2rRrS8ROGonhUKh9GrrOsiXhJ+eEaW58527PgWGQ8vmK8hVQC175LBCvrk
vU0fzxpNJYpNJEUlSzYOwQdlt/Ocfk5jt+q7J9cvJHdX4Ge8DRUMcoJazKob8hvUrMx6L0MKuOzN
6C2R2GqEZpx359MD9gVn2ftZ5628tvJopgeNK3o/+5i3acEYh0wqPvrGfj5mS78zHkRMJHHZ1Z5w
CCPATV/uZ+4OZWgum/sREy263QqLyULpoJJJSwkylZCc6Z72gT23J8bGmdoRnkhcKDc4sgJEMn3N
yJ/5KmmDJwsKS5hQEMnSaTY0hrdIzZ6hLBgkJO9aeymreIvGDDydHa6nVQebUqQQQG5m1du83ZFM
gQGe+9YcSGeSXGSnZNxnSUvw9xkHAkDSeqL1SS7B36VjH6Lt5sTZ7LT7FDUrq0LJFNWeq2SyCtIr
QL+GmItDhwrdTUijcT5WWaPB2UrEi/CMzim/Nq9L0nMkbAFcAOEyo+CxJ62FLsRd6TheFf3jg3TZ
aK1wG2tWbEVR7hgs7S7Uq+CL9ISmjGp1gqn++Xy+Jp4aK3WYPVmN84ba6iPb5nT2prQhYkgn7PjM
znHD2DBw5NrF3ceVsgoJ0TAuFCyWOo9Q62KWTrho06dZU911xhKnHHOLOdXPh3u/JrGVabSCBgN2
YDurJvnokxen8GGDmKEG1T0f7GfmSC6pSW/vc7FKp72mTYSBtd12MdA93qfXxTs5AjVkV8RuCx8/
E2Dik1fR1rPHJJ4h/zMNyVUgWDAhbEBVlNDTGAbfRtutn//SO0BF9d7tJTVPN3VBMBRsz0hjxJJb
PPibFpnON7revPTmCN5JbLoh9yHPGdBM2URg30XSnTmyiyRaP1A/YnJOpwAPlTW4GiEPzzI+AxiU
3LyNXLx0X7g9egYuyzUAu5RQAy624Tii3liJcP7gIo1jPO1WmGjz7MVgzqnPTbLKZhhR7ZtNVVeB
QXv/P1HfJXsBVAEnyiEbKDziIzoMvHwZYGRBAWSTM20CmbX3NAMe56ndZVgD29oOVe/lVN+rpmGv
RJPGvUkzZVYwHqghCZ9XK9h8HOT3BM7g/1TiVj3bNYoLkzRAsxKwPAmOqZYBaYDs69CECeo2RVGb
I+2ck8k4gP1qn2C4lzc9p2MfiBfmD9yEU9ALyHOBI16SSUSqfShIOvlYJ6gnqj3uSFg3B1wRlv2+
BxtgFsg9mZNmLUk1fDib8IjeBhXVjWi2LNWNG7aFRDDZHobhnY6lVdNWSuZ8lu0yQ2/2RgrdvbRL
16eepD24B/AoONRQZoaROlFvZjYESab5IRBQw6BNRJX5WSRiA1g7cW6mWzU6o0Ftb0GmWvbjAP4H
9Y6aKS7iDwiYoGTYp077LFwNJ6kSVcGlWg4PcII6DEychLquRWYRuqnhdcKZ8whb2ik3UAKN7YFl
iGmPtETCHsaIiqQjP2IeScdSzuAXyzvqGqFK39FmoOMAL8fySH6k79UybPuE4nn0g+YRh/cwuMqg
bjZFne2zPaWE3g8eObviUU3Qpm9ObKi5KkyGNzM8BrO0oXSsB7Suq6ban0nrhYZ8mG0hsfQkF2em
Qd2dYD4lKEqUO+Q2TLacak4/a27HifOu2XVjhZdPC8IwneaNTXnUOtwla2WwuD6PDIjiFz5nibDV
ws98Srl5ojM2dUYOu3YsMAm9UyboYeZ+azhdekbrrtoHc1unFJGKMrquo9iJltvc6Y5A0GnAQYso
F8nrjqbIgIGwaLmnbaPUxItzaUogNnR4LTuYXGmzxGJLmehAEWiTe0kyfJQ2ykzjVTjZeeke3DYV
QLlTIQwSnQVzwriW08sbqN3GXSuyYkYuIoCdmlkHNysXg3s3AUpXNxprxg7Mk2GKkodsnFTS3bh5
g5pNCmcdx06tw8ANWJQzr9RGmIVPc+IbVuuJwzQq9rKNyI6dWF331PkQqFxM+ZHYHHpj3RZ3SxDX
DMyhhJrbnV8m/AWxdvtwcNSqD5j0EAPfrShRLP9gSbn20KPC4vFLkW0r8nLNxzjoyABHpWsSDx66
powLFVOTVtKzQXy3s/YD9WlBLshHfvTI5Qvq2FAFOCRZYudvmnLt+SzBp5l1lDUxqWemxzmtUTgW
/UyvHTekcG+DEoRSSHpRRW8/KqCtAh9aup0piPBdk+hurKatvTuZOHWqqRs/lmacN6Od1cEYbFSb
OJbaUZJo9ktymrCZTo889CkujBRZmuK6G0qDIm7601obxlXcTEveV+Gdy+kzJgta2MnRGzl7EOU4
GTzf0fCKER6DHaYOwK4ZUoBo6XnxI+kEo4NEb89qoZJdkdVuducnlhN9r/VmHmZ4sR+apjYmCU5k
oV0EUIehfi6PZmRiW2IPOPtRSrzHEQsQad1wRq9xeFcqvJb5KkjRzSJtbFdpcatciz7Xu5IChDH6
oAlCWZN6lGa+8tBvSdVOJ7jGQqaXOYoka5EgOaSUAsbJxDQ92ZTiFj5yoKfMyTjaBgI+k4zcdZEY
Vg4uA/o6GBSSPnXUGku9kOVhjs/sdJpSGttjIY2JacOdMino89tbtdXzyIlqbeRxEGG/J2FP+4gR
CQSGg2KVwVmno59ZxSCVoCYBQrU4mEHduva+cUrYvzC3odqh2mZ1mZEAFG6Yq0dq11c+UOBnLPW+
GIYkGG7/gSOD1THuOLTMjiziTpkNfUoVtLQhxAh5deksh6zy5+grincu1sktaEu70f7SJiP1+H3A
W0UDfPSp4T5vs8maYsuTm2zqVsAfBJm7zCnvFX8W6NGo1Ji9PIaZD+Epawqzgj2wdxncIOxoHhBi
tQ0dunMJ3VBZPG3pYCXV6hYbWaYdP1VjhKDyuya3OYkOQQbrM4mQP8vS4aaVA3xtmhkbvLJY2gpT
kPC03PZEcO2yMVLFnY8f3tb38VFy+KF1VMyIZgJmfnd2x88pFMu3i7FC5dfNy/BpgRiqb1L8d2bo
PJ7qdKa5x7TdHFtCeZ/O8wUH02R8nSEXxMXAAJYx2MiuClNQg2qh0AdaT4HSvD9zisrEa42ZPBGN
RpWaBTrVHW7upyZqW0seshaO47dksvF54sykktLRw0ecj0BSSkmfWTbTkYzbw5pnTWOejy8Z0893
qBc04/Suqoa1y6/VTJxr78fAhxO9lT1FK9MVAtpm06kxc1kNianFei7BA9rnJVqbkCYHp21yfkAd
kv1h1djVkZGHJCWLvic73j6fTQxwMhvAi3IDR52Py7iczJ1hlgje/tliV8Pk88inzHVxglBbFZpd
5GaWzfBHHx5ifT+KOucQHJvKbDvnlPooS8/cR821CdqH0wHZ1Y2ZBTgxR3f1lEfOuthkB5I1NezB
M2LQoq3D52Q9mpQBMj7mu8bHcWCb5zTuQQgqRBnb5GqPSfziZAHXI5KH4gTTsJxyjasYjqsuCBa4
++3gAZsfXPSmMA5ymAyN7ezN526Ssj6LWZBCcU8cgWqezV1ymiewGsoyVRz7gV+O7NSKGnc+7ZNr
X5+yOYZvfIMarmvPty5kEOgN5+c+L6LzyzjvbCkak39GH8HYrhA1MlbW+fHPRhg1XxdxO40j5iNr
N4Gq48Y4cFuDberCN7pxRxqixIfp5PzVg1w5uBdJ7qy5m7Wy0EFE/KGYBmpA2nj6BjaKsdyVcazx
aV2UxvxfBT/Elz1haO2IKHe/LyibondcraVBt5DfMPCH5PAAiQqhHxijO5QhH4sHMzVuAgT6a2+S
LYjIVZ3kyxgGEzdhVXeAFaKJax29n7I2N/hV7XlcsZOl+RKJDK7ThiHF81dvhOv4q2Eg8mBeOJuN
2iG/VH4gb8RwtTcQYO9gVZStu/FzapW/0GzY4HReFxqcrl9ns3JPsBEORM83Z6AoOcGAqlPm4B+y
zGCTWsQGpn8dTjFx0ffRBAlOMHnQX4ImornLrnNp2XV1rRvvAy2JlYWcXIlClt55Ba/mmfoks3J6
d6IbKqSsMffyu9O6e30UP8SS5N8jkzEE/2JWLnstBnaKuL3Vu+9DdDUGVACPW6egmp4D7xTXonJo
PJD6tGFRDzQpy/TkGb0+mJeZSwJbsqeQAv6HsvPakRvJuvUTEaA3t2nLy5c0uiGq1Gp6TwbN0/9f
MEKD6RKgPudq0D3VmUkyGLH32suYvmmh1PoNDM9hsHWDF4vH1FskM3cRVFnsMHs/sM3Z/irWs1Tq
/PmLf3sWHhGZFioBWOqOBcb1zx7WHkN0bJE7PXrqwA164LTiXs/WJrdj0KxrAYGjSur+TFTd/uef
8fb65dCb3T1Acwc6/9sYeZotMSTVXD4iUVKoZerzGICwM05H2n5oyCfdy//5my0UzP9YjYAKjNux
34YTA0rytrfFtj+BBRgbD2k1yBayxHDD8s9h3rX9eMB6Dyom7DApFMFuTPaaU9jJ/RgoQu7qBEkm
8WerzXMYsH/+bW+XKFRt7oUHUBFZyEjewh3+sDGfDWLzQXfYnqJjjVNEva6W6Fwn7OdaH1P5vjxE
vP8X6OWtoMS2meHBIrAtiykaJKq30I8vZZsu7nKFKFycRvQ9gaQlzI9rMnbudJqsMTBf8EuSJxtR
6rX1QuhFjcV01EGdB4ZOgsjPsU8uU8f+F1b0G9kmI63I4YVG8OjDMWFG8OYX4h4FIb3bXHy8wnBL
vzoeQU3FLdM01/gUsp+zoQWovqtvNncITGYRBAmJuzFZZiN6WgIXm58zPniCWAqtPJjLRh6skLzC
8Du1mjPcbjwtCgmEHrExXv78xN++jr7F7ycvwmYm5rm/sT/YNQU05Sh4/KX+Uy9ba1AJgLCEOWV/
mHnUuqhx4ctYW+Vxq//8I7x/8mW4kTbyITMM2I6g2/zGl+FkExKRXh/J/C05avDZbML+McLJNX5O
lsXwU7wRV/SKHzYledQq7syHMVsSWADP+GkMvLUtru3Wmc3fbTwmxUtqWGg4HPyULcEcH8OJhR3N
XQ05bsUYHWbrbNkJCBnwLNMoFz4Qq0YXo10FuoYA0Qwk1VYjvjgYihG2cA1O3b0yZId99IsMoNE2
lkTDR04zktQZO03hzQVHdYNY+4TrkMyiLUyU53jNkQ9JUaU3PH/XAiXoOTI8LB0R9OIMTo5JaH1g
7CE1qKJYpeDGFB124FxBOk3VtXBIb6AiDQf5NpZ2mqbmOfA4X1rs0JxhHO/w+oEKhbEhdr7Pf356
e7bO/x6v8F55dKEJuZKJO63UP7d0rLhSd2ba+aiR7lZdPpUM/d0dMKEZhwhe5zJiEtkz2EKmowio
GlLslPa2yCcJm5mExnD3NneUvDSl/NGXXTFaa75gM5WY86nrQj/+t0Hq2zkqNhJwB9gB0V3AQHnL
hnLQ1gNim/0DvU3r1T8wIUDIdkH+QLGvxab6Td1qQ1Kv0azSXaltG8dtSY/58/3959wa1BkKgY8Q
xEdWEgAAvyE0iBViScCo7SHYjLFHKjnElZOcjAUIRHoB77jJn79Sblz/+0QDE5Yg6SaM6qSm+61D
EjOTjvbMqx70QFEXc50q1TAbyKgbOx8Gqv0vQ/O3eD9bgMeuiswBKpDzW6lWiE5KWef2IUvzgI2m
og/zv//6/jKAwfc+IH2D78ceHCX5zZ+v/Lfvh6sbOlBHANldLMffbOl1uabjSgzvvSZTz2wIsr36
h86jsvCtbm47G/nwv9FHfvsBPGaYKLxTaD9Mtud/vkw+SKKP78FwB8Vp3z3cvd/Shx/mghJk4Yio
OjRvPR5oX/98A94++tCiNJPMBTbl6PcDoVhmF/Fast7nbC7b5zCchvCSDn5Mv8+P7g0M3Wzkhf+y
yO23VRGVIPtoBEWEypA19+a6C88RDrnN/T1ahLSbngK3bdbnqOrz7VYP02scNZyvI2aE9DC8N7Lz
gcgsBzJZbOcSCsU/jR5mCGBQbUfI9aA/l96uJPChp/XMN3Z0Oakr1hDSDZOCWzgcLSRbuFIiwlRV
MiL+fFvfVlbwFlnYsP8gRVH9vx3dxB5ZF41t5fdjJJz9xLJxdjzgHdAXHfl/hfDyX2oR3J6YFEzI
boQp2y2YZv/ykN9uKSH3msccyl/FaOttKzKTWpI445rfB7vAOUtgCYH/ycpOIUJ/vvjfv46di0EO
0inYipR0/1zTeeZ5zDA37w7vkgDMJLcl8OeWggJ2dLt/H9vhYf1mB+PQpblhE8PfA5PLt185DPFC
Ys/Y3WlmZr4rnJakarfnaZjl2EWK7UV5n64j2hvsmf3BbZ/sadxa0hlcJzb7e7eFJyEeNHClJRhe
Ap2YNjvqwdYWnKy3Zy0maOI5QqDToAV5723TWMYHn0+VtdsKLwMtTbzKaUY7D7Ln4JSXa7f0Kzkn
SWNDgg9aIbEL4EslevcmIScbBKrJQfqYJj1/HioNeVPPskPIoXKB0jVxCVySqRquLrqGsZaopPCj
EjaVXGBlsqxjQck3Iu1FtpnHMu6Y9pDrwbD6NlMzGIFlM3+xBbX8oUgOJELVo6bhS3RT0CQYsVeP
op3kJUkriV+iiiEnBwEkUIEqsbfJF66Jw43ipI9LiSKpjqKULeDrmhCkdAl77LpxjOyNfvWvQ4VU
IrrNuw2JqurTTXPGTfOUA5dvzsVLEOW+VzdLNyt6O86VKlFjKBo3bhan3p71DBmIS3Z39t7+K5gQ
nEVChjs50Kw9c82vMXqi1ToqEwHdCYZ2JG9m0AkpbtRjscadpRFItuONaiWo/0iX1G7tZu6HMmQl
QT4H7MJcXCJa7d9Ul2FOngQ2IS+jO+coUbykzMZDwu1G8VGlXCUwWbYvV1wtuYHGZEsJFfyAvr60
vFaRf0cA1xzdZ1MwTJ9zjCQQDwE1e1t0UmUJOo2aIsaMq6FiNIagOHGOeU8s7lPZoQ1+gfiUBccR
7N3vzsJsJViaZCjZnqcV++oUfZRlJLCcYcyJg295YFznpizQShz4V4BZY5Gb3rVPajliq4EUovIA
n2Txvm0K4C59Y3TeJYWPkvCk8Vg9wLfVDFUjkvEEd++1Kl0huycgCPepN7u5SI+41ePUOvcrv8vp
DAzdKnwt8NRI8y31nhc+Z3tmzDpNPwAzLPeZ+aiY3uGhU7X2xTBaY30O3G0xxnfofRr2fY/UNAZi
BSLbAYOHfLOG8jSokaAGi9EjS4UKWo998BBmstMMgC5ZrPTKvkXn1uZEjB4CRlCEoKi5MLshe8F1
qyK/Fx8CAn0MxhAKbGXnlVhLr3YBXcBFq+9mX6vQtfIPallP/sIrW+wvrjCBW5PTJoiEac5iNOUy
VHPr2AD6vmkN25Cph4rZo1r1AhkZC1OpPXI88z0TdwqU8Nup7WIPuBhXLwlla6mNnxdzIo1qK28C
zSvTJEVahmfBU4Ab8AzRi05Ybgf1knLY6itVSyxcffQ5ZslYEzEXNtoYxChgTb3qRRiFxlfh9cI5
QwKTfYoeAxEVVsvtb7fsGHdnD3NXaOnbpFXGPRlwvLS4QEu9pwLQQf3AJTSGSx4TO7E283ChdQLo
4nmTmM/LSHXBGEXrpJOkGz+1xCCl58bxRAWaq/BuNazww0Ui4tO8lTxA0Bp5hzbM1lMG1dyZKDmp
gcpmmw3Is6tA76qbJF8pAsvm7yVNsHvVbkDjzJAPr2V4TmzwJHiyTANQVwbvqSXx9s5KvfTRyxp/
w5RGbZRZHYdsohXhHbyMBR4TRX6sIwOx/iEyXAgLnXrZsPuVn7cD372zruEXjMR4uocYV3BCghBZ
WiarQHGY1KP5tbb3XW/gLvBUA0jL3DK1U8Kg5+dZYS/pSByy8hTIx1SOP9QkV8+XFVvCrXsJUCSL
HBKKyd8PNwUd6bGrs/dPentQIOOUW/IVdBGX81x9xRLoYbSwLutuiMsyObbkTW7PESb+OUq2mgZ4
OtYGFskQRpn9c7/VJo560qVKRxst2y/y8eT6+iWK2wex/11suzKDMMyB917Uhfx7RzX9eMvJG1Cr
ijIpTdaWfkAmJsD8ob2V6ZZ9zIc1hzaijzk3GKlp5nCT55rGTYoGY29IQIothE2uXBrCTZgFPDqU
GcwtCuVjNKp9hbRDmHyXSQ4jjTOcRM9sGHiPcuxFnc5s51sbT5KBhIEJopOT/idL0ZIW9e2qdoNa
IhsHTUsqkJKzjnCll2q6eKpZLIgFJbckULIJOs7KeszJrDQfOn+furRjG37vkb2kXxPmjCR1ADEY
P8vcD7U2syyFPNX1fKqFicWBqCHt2U0oJ6UAnEl+PkktsbAFK1brYiKGNQb6HBRSAHWYddeFczFw
OjYakkx3U5/BxScMoAavYC4FzNgtwyMaiTipTz4A4DScJ9PEvuM8KisftWwjpVzWlYA+7nFVYge4
zTp7ggmImdxG9FfSNehRmZ5VjrFdyr6Rz5cnxA/XG7IuHPVCB6+TmH2xSj6MHtXVPQf3B90hll61
yjGiUk9FxCjygdSP8szWNe6kiipN90E7IZknEUk4/AliMLliGJ7w3nm17VFoYfQn91knHycWDCyJ
dPk0MoocGzyLdzVFr2bBsU03R46ixQwMQb2TVOlJ0xDgA8mq0tWfSH3IJ3KiS2y0SrHnRwWhaEJt
J+g6MN+XMzaTo4BfNTCu5M1X51FkR3B2DDjB0MrU7qSKp16VhxAF5G6hh4CJGrli9gINQg0B9fLc
sp3j2M1SlK0KUgXyDKqyhXfsY7EnUquyIVhBTuFOssmDGd3mFdfFDN4IpY+IWs1TAi0UGoJ653JJ
cO5IchEO3M5+gEYU3IYjUW7ZJTNj332t1MNufLjmz2OOjhrtcwrd7IPjm3L26ogkGcTnOBG11+DS
JCXCODVKZhAtgJw9K3KHke8gvaemkyA0VQmnjHtqY0vgUk0f9Th2HbxSQKMiKDlKj9PgyomPViHk
io5EOIJ8abuh9LrmvTlnjgUBKWOUAPmpgFHLkG/frfU7Bm1+66dTGGZb6d9qsMJI5rEgLg0pe+of
ulzsYDOnZFEfR8FmNB9Xk5keA1vFb3NKT9LK+B6k44dgTcizZJ/aZ8i6ei0WQ65FiyOZlaNvstaG
cUIjVCTIpmJpPg2KTYJSsB7DM03I0mDVn5XJkP/nz/3kW4wCh0QsjlAXhR6OU+5bkG7z/IVASnJs
qrKFnA0RW9Xzm6xOVjXJEmrW///1xbiw0MIDzwCZY3j1m/lGWThjFzZbekfaaRe+rnQKAST/Fs8G
tOudgf/VueaoYJv/8xdj+vLPhpa5peUjo7VMjDPRNr1t2U0IONwPGS3gpZsRclwntYuzUxRZHWZL
JEHyP42VUW8SiBEtcXLGbDdt3tnK7ch3qPLoWYLeMl4tsn4E9ik7AK7NmzQHGEwNBuCBsMeqT08m
3rfGeExTYngee1ihq3msgjR1c0R0ptQa1HM5EWcDouDRTczY9eKdR7W88vJ1u5cS7A1JQXVFS1De
IYI1b3OgyH3pVbtXEE5ed8YRis9miWuL8cOQgcEPXvvYUHoU1RWgcbBfcL6EBXwmZdsJnost9lDc
BS5BHcU5FuQmuPedHVPLXbcJwfMTZJC1omiGKNCWBGIUWZNfyzWq40dLdnrQ/rzIIBkMfkAbrU9r
P4ROizYyk52qZ4RbAotP4MS53pKfspjLyZnjzCjO+nz3hiFcjK/rislFcxycHsvQA/EejfHZnU3T
w1yriXCSJknIBO68ZsQDsb/MKwR0VJfbuJbJORPDwLRoZ+tWCgGPUdcEPzCFSPNrQtnbARQVNRZ5
p74bZ4zEyICUXb+efsxQLAmXtY0VIu1JLEPQJcfRWekej7yNkM5uK8w1pv4ztIUNOY7ZRSjbP9CN
5CRtkL8VmAM+tFNbvEzpMpuvVFx2eDu1vWUlx2KJy4l5BORhJh3aVlIV6llIjE9z7ot4WosHEbbS
5EPx47XXpj5/DB4pR5PqFcTWSLUjmU2yghOIT6aBymn2pupgU1WIv9RWl+Q185k08Geo7f6KN09/
mp1GYLaUh0b+/C+vGJrwf75j4I4Aj2wn2FC7jKnfDjIwzquZXRNQIchRd8QBIl3S5J8tWF0YNuJt
F98EeEJ7TKPKpi6jvkXEb8fBzVzi0XlarCUDgxnxGDy1mHg8zPNIPLo7Wcnnspywgo7cKpkf7aAi
6CYl++DO5B4QxgKF102KO7h2YEfFsYzGwTxNPf9feq3swmje5QVW0neET5OHPUHFz05pk4mXeCjW
/OIQuobyyrb6j2iis+bctaNZHvst9Faoyb493xLRtpSXxiHP5NTFSTAeMwIrE/dkjcVi3UdR3T4Z
wRqIg4nCJDhMVTqfZjqQjUjhsD2BCDTRXYL9P+nGeR08oCCuo/MMmTHkYovgU1lPFjnCrphRQzj2
d8snbqtcvIFAwynIn/oqmk79mFnPS0XSRjH2LyR4dc9E0xRPpWss1mEbXYgHB6Y7MSFctZPimPkA
RMLs8rR47kYSX+701WA+oPsw/opIfCaTIq9OK1zsM7TK5Bh4Q3jDtVpn00jZgxp67s8+DgsHMrMn
7GSi7WHcYjc5RGWwfjFLd7swSXabo7DK4Z3IuvZ97LT9I6Gk26VYR+/jGBrONY7M5tzkrfTbomG9
Z8ZbX02q1ZMFXih9JoJH3LaTG3KMx89m63n/IfMm/RIPY/9hZZr6kGCSc1sOPVlVkKDcU5MRLssG
uZ39JSewJyJhkciVcbpvUBXIhD7rvM19fi5y18ZcRxD/i0Ri/asN5+JTN7nz+8o1xzusdFISlsyK
hKo+785l1W/3qHiiT3jDlHeEm3vvySpd3UOOzegBsmp4b8K9+1J6U/8lwnyJLJ7MONKbxzdeP7Wc
JgA9RyAKwwWoC90bV/j1p3acyWiUFOCLswrjJbGz5iFqWrpsGpVPEENtWL69c52Dxn60ncQ4zZvY
fhZ93LwmfoZRx0oeeyOKHiAktl4tfH5ugmYtbpzMW99ttjE++gkRkVYqxG0650hn4m2FzpqFOeGh
jfseC91wIZSoqvkWKz4b9Ev3beuuhFKHBHoQixv/DdHxOfKb6dXieLtCkyLMCNU3wiJinKusMD+7
bMBnYykIuUqC4MbZsgYTnYELAIr0PocUkOhoZ7SdpyZs6pepymWceZc3DyxNStOoJbfbs2sERVjn
4BhZWA8JbhMvS+YaMHt7FEeU2Lce28kHkhKRLeIh/4zhxHZoNpG/pHWRlcfZriHvkqpEd05mD0m4
RHDNsyCJEWpK/cqGWjkHm//JDxw8BXgGMrDDahvdN8IOp4uHTvK2mNqJPSPdig8YaY0fZg4bpqdD
fZ2wdj+EQJ+ffLheNol+jVUURyMTKV0ZmK0MkUmq4T9WMNZPKb3H2ZghI5xiEZjZIQEOOqM5fJ5z
XKuWqfmabvZ4i9X6D0ECpg/WjCl1sVyMKSjI/bG7C8V2a9xaY1dED+BD1Q0XRoYHnkztExVFGpEZ
NceC2a3NkZwaYArIpVq2V+LW7AMDEvOFifdynCOPiAC3Nf5jJCP5p22fEa7Eryr/8rfau8lTw71v
trX7jlTKuCsoo3m53OUxcZ35bsoGIuaAlSoCIsPuPwSQmffW6vlfMFPqPlRxZ7qnOi3Gi0+k/TPx
S1V/imODfLDRC7CRh3ry00irdEVd1I6I/W3M88+pN2SP3eJMOFzEQ3tqCy+oD1GA0jX8BpcjPNpD
Tyx8zR2+m0Rln8xmhhm7+cPHZq2N82QTRHehczY/JqDP4lCHVcwFNewlcAk/YoprfLBwKvrZOCvb
T5QR7UfrQOihPZp3MxkA59CZqs9IAkF2li18iZ0m+VIwgh4OjaQUEFbrtp+siEiPfLGwC8/ivrwm
TZh9d/1puAmMNX11B2glbjwG2CPMdCT+ZpeHJSbf5zAg87xgQ9XdZXZWn3DcAXlxi/iUkyLzV0gK
N8mYYfihB70hEsFNbsiaJ+lSDCO8fju5rzbR3nfZ+sQP/5EPfvWjI8AJGwO8rJrCYe/unPEMOzDj
v2IudFe4Y/SEZsI9r5nXX5xuTqqDN2ctqU6G9+C2C6knrfkdow33fikWdGelQxJgZEnGLe/uKevb
8tvm2imm1F4zwJUYo5vWFf1nH0MSbJWKInsyEsM+cgg3ZEov4saPDLKt2M2uZLfHNy7fnZ8C4Rof
SW4RWFCBtZWXJS8yErCTMM1/KnIvyJQkNG4ZIdKnYrOkgUC2dRL8UYoVskcluJJhfU0VaUdJhlxE
tyhKZq46be1BoJlUwyz5JB81kbZgQ6GHUFBbOBJjV9wgC8LG7zziUVVGx6VM5i17DhBrUsfmhBPw
J54yuKG4ko1QsM+QNswjiAU22wndxoHGlZnQko1J9zX2oopscN3cbzV0Asp+RDG3Ue3V7g+N9wGX
Y1h3HCq8F0/rJMT2CBsi6W/6GEgdq5qkXYkwdGa/fsqraRTTIYm8MT9PBFikZ2Ponf5kGDVNtBHX
a/jTxBgwvsNL3arQUBSUeAbG+/OlY+Rbf3DnLs6/jV7SjC1eBkOTfcRyLrYswMCitM17Bo2L51+R
3CdddpgwPsSSc8bZfT2PsOpC/C+6oiGLFY+09BLPOQfXwfMTqcYgMK941FM1EotRCE0Wlc5JoRSR
soMmu3eNYFlk1fgTW8yCHLMRPrT31y9HKrsNi8eZmWZyt5o+r1gYNO01LmIGu2A9xea/UJAF2XnK
54kgzM4q6vfaLr7aGMc2PI6EeZRC5iMISyE9SMptDFJhDX9DK5HUDnOdZbuweJVs/6F9o3d9UqUx
udsSutGQNqRipg4HRDLd8EH7SWlBSRS7hCefY4fDr3+ilgKhnbWWQoH1zkSuUH7cQmNYkyt2Py3f
qYZZxoaf2K3CpCTwjpnNjs9rfirsNMmZZJ1LSg82UlLZpmDwVP07PQLQug+y2qVzbmrOcgipNJyq
j9BsbKWzE0qH0mW1hHXogiRcas6Q5fENURR8PbdQv6ZwQp5trciyGrHS0wRhyWkNerW4LuXmEy7W
bRoITxi3zJecDCuMgFvTXOm+195+F4umb/4eIz/o83v6YpQwB8HU0WzvtoRsCHG00aG1kOhxS+Yl
V2EKNYbCA4ywVMk1woZRLCor05VweRzAegAojS0D09reFrAA8OUtUKRdNWm96UIpButS8oRv9dhN
YUS+GXLTtYJptKuUMXBCYi57bZjh5/YTm+GkYUwWh7UXsHp8CWntbE05/U7DW5p1DPEODVEWSOG3
ecP+/Go1/bRiB63Qvc61yfU994EhbDyydsRSKKGhsO0NBi5Ro0CGh9qhJkIupPj3Grh0FPZfN62c
e/zijarH9AsKZEAKaFfFzcYYRKSRfKAxBUvpPeSF24I5aaQr2JnRWslHZyGhKn9JrSW/VjNyT2qf
uOhXqkE84vgpro3cBFUQ0cp8OfM0hi5I2+RyJGMZWH5VdmbTBkjfIGggyLqStu+d+wVfMGkiN8LZ
MNNjltM5IHbxlnDCxW3X++jZp9Yc+Z0Q9CiLSw52eygxWVqeF0yChletImuiDMGinuYPiIkzfsU8
dOuAycY+A4+yNVpP2MCty/ecbcH8bOIz2bI7R2leXVC2CfGdri17qaUX5syMNrKKj2ZaThhjLk4P
Njz0Xe4+pyQ3lg+ZjwXxpacf8z+ovWT0mSYzxNmx3DGpUO8aHpq19MDM8L/orXrp9GhLS5qFUuVU
IpN31C5HNgqts9QST7Ezk0loYkmSQClnxFgHALMxoK98rPEVT7TnrfW+zwHuUT+alFL6tfBG2ej3
ii6lX9pdZqxQoCE2JZMAxa8cPhC+a48fK6LyqpfWxq+IWNZ1WlbzsLrYfmaEakuMXAcCKF4HRpvy
56CfFdt1JfhrPcZB7bb0g7vJSxvNEA3ULeqLgrBuAOJwjVkLtI/LNzWNs4Ym4U65ysF42z3jFGat
TuwCcg8bF6GF8rS3w12g6wCo8C/n2JSTCsWhUXu0PubXgCFBGxWr83Pw4ApUqEzxr/6gpZMIEyS3
Qo0e7DWQttclNo32ckogw3qf1VaGfaYU9ugJrJp1DgpAMfFKY6Q9K654NQ7yD6cdXo9Jk4FJpLS+
4F7yJ1rLKt9U4uc7ChNt+NJXSM8bvO53TiHAj5QsqWUCbCaPn6Zr5cVTxXKQ48stjx+tE2hq4skB
4IVdLURxqI3YZ0TN245CUVJN4HhLjXkmsH9ITxEsVB6XWi+jGvXk2SwH5g6pUNuzL1Ycl29JRSQB
B5IsrFOi6OqmyP3grCct3ZJD8L8Vfil3AqBBWfOoqR1561KRXzOAbrqDVTYZO73mqitTtl+mi2ss
Z4kCER8HGVG18rhQz03bCeiHrXRFDZbMfG7XJ3K78edYHs+ZYvEHTbCD0PvUC/H2xI5X4/hlYJq8
QR+k+N2V5f2uJSfjXEz9TZzVgzOdMSppyvIO+DPs+qs1EMPEDDTylwX7Or9i8V9d3JVNRHPwSyGQ
F1UqRU8Cn0Eo0RNTcCxsiOwtERHe6DmMZo07bi9nCPBYZVWKQphMu2NZl+34YyitZrI/Ob1budnJ
M8UazBfLWmUQh4lPHHdGzW0bEUn9wS/eFgW8nNiWlI8f/P3IMcpB3jklGk9oQKUia+fFakkVJbH8
VKzJ5A1Emy0rgHafwMRQ37hXprLOU4cXkxkf9aYj5XwMr5SDl2i2OsB7Ad+Apr2BQ4Cz1F2DzSc/
bdtpWO5oblJqWTHsLE/CoKU8MeomHOgJ53Za01PipEtAsK5y79auCFGIbN7+kuOvU0ZQPfc3WS9j
9ULXqRid+DHJjGWDh4JHedN9Hyz4O+eGyAKSSRnZulyFrnQc9fyzygic8RVf/n157RSpJGkalnYR
QW+pzn4wZNwr0+3lrqsllFqHrNwlMjV1x5JDkoD0DSx6EuNxHZlLSUpppl6+oXmcymFOtgTymG37
3RJwIA+DW9gbOfYs2NINOZw0fHdYLunuuDm50YxoVY/m9exTU1MYtskhr62GzFp8rmNXjAETQiQy
yvhQc0FamN48Zsc1aV0+FAU2Sc5TQ9FHaludw2RHk8gRzH+XNNWGxVORlxMQ/YJztiwNzDhhyDRC
0uMW1T4mQNjsj1RHZKYsKB2N41ZAJAJxhglXkX+0l9GazobGjMyLW2E4WTCcfuXKkNLEc7FU7lFH
0cIPU7IGdSKKCLGPd29Ak+cXaM2mN1RyQLqSWMHsK1/dwu5fisLb5c6qtAWEIcJdswCbfh1YZHrN
9K0th78QSKTFyhj3eDxfwyhmxnDNkATt2tSacoyqTL42irgUEvDNder7ig+wfFMYaMvXcIlH+faa
M9uJd4gGXATM09K3c1Ud1dkGlC7n+ytg5HwOHHOrCb33nRyTRL1mdOeBJfXegAxYwhHEvG/7mfLG
08Q+3M+lzk+3SSuenoN1qtE2Mv9QHWnS4OHLSZ2nUripDnn9ThNUpq6dnji/dCr2ZrUCQhI442JM
Jy5KlKw3bEPJXbl4KV/WsVaVGnxrhkigRurh6shdV8/13JXwiR7VHp+I/8DuI4fETx45esuG/SL3
9snENwzaoNKkljmuCt5JmcwxRHfbK0QfZ7Zu27361ow0o3XI97hPM4ud7zzhksXFqButllwEK457
pP6VragoynLCVnLfX09TsfWSfpAP33QX8KYDpGNKqG1AuI76d5KWLgQvclSvoHiT4R/WLYIteDDx
DqvbQ8JkCxgfyMnE6EpRN9VzcMZQPnTFp+nDRLrhKEZvokpufZBH9E58VaQU4PqfgA/kI9K8IAib
8oC2Bi8NMQYP3cRDWa9eim5A6ZJffvkFK9YAPiJyudZKk5sqymmPtTIVFFxBg+/7xdxSP3lsFyoH
TfJT1LUUXw4ekeYXKdoIXtxyqatzwFeABhjlnjyzbZIkMzidvPfmuki1uryZkiShxKlw1+RWG0Gt
534ndiM7MZ2uJqxA4ih4TElp/9aj6cZrEXgDP1ExLfJhrGzRfFgDgs2naGdiLWXXTe/mMaHnRyjB
9KTEvhN2+HymbNfkb9lrGF0timiGIHaSDp+QscZ4TgZoHorYS/8Fl4LYA7n5j3vFpkCbxAlBMI8e
6GBA1CjHDc+GZlRSM7S6ujJYtoi693SsebEle0QVu/roJjSSKtNVepsuJeWEMkyRGeEvU913oBos
GH+HRhT3TXs4qCpq2Bmplar0E7eV9Ltc7RRFPokWbJTyJjbuLBU2g9ka/Y9mY+hzgVHbjpapta7v
nZE6i9zbdrhFv3Gq1lygIXAdWi2uGQiwDCRdUpVPMS5F3SvUZlr+gI1MPl4Fd5lZu8NkyoZAm4Kb
bSFqCrxiMLaB2K90Kp5wyjC3+diZS2RR9ch2psl7SZJSpTYzBUn10EolZwvbVboCmTigQDeVpynm
SLKMtaBUy5NJ4XOek8uauIgtlrnixXGQr9LkNSE55FnL/LWqHC6i3N9VKxCqXV7farj78jhPQbF4
6oG/E8iDJU7t5TEETvTdo6+iFS2bWt47aY8OzcLTtES9AeF7LusShX+pBshYIA48ksRgeWDEkzM3
oT5EqsGW6tdfovj/dV6HKLW/dIoIB7dF3qLBKRDM1cz3oErWZzyFpWz4lzZUkVfoxWStrxt8qcTl
T35xSxQHjteULlEtBw1hkjO44mKDZziaw2rnWWnIpU3yMbDxKV/MS+ob8jzUnDG1kJWzLHFDIzcP
/xf5TJR6izrRY2buGMOgPV56VL7DY8X23aB7ENX6ruyweQ4PiiW59b0kbGqJiT4dVWqBdkvXnlFZ
R5tineHObb24s9qKWuWCwqoX5DYYiaQa6n0vmBvJa9NGOZ1ySPrFpdxrtAR9HG+5xlMamjpZVvZC
vqq6VXL8WZYNjYor0JuVdtPR/PpaVW6NF0pDorQC72lubXyP+SfSY5xw4CBF09ReoSzIX4TPk6S0
W16YjgtGDnEBxqR/7RBl6H/faYomk2V5QYm/LmZ/xeg7tNYTGJ002S2twOG9VExSXzb/3D7l70M4
DKsObIxH7eAUx1XxEksDfkXoVrCAZgiqlyjIgf5pSjtXlhm96Ut/EXTd8lODqma8Q779Tq3tOrYy
DuphF3ZorRR46cblelsvl4IuTIRyqthUJQXxUxJXpTuB/EwznPgPBlXWaMq/QaRlwERszEkOPCop
Qrxh/GPfzN4YUDrqXlLzmFV9YO0t/jRBYUvOaWe5Y/GJ7U4W5iQfyhsemq58pNbKYAQwlHTLMIbl
EaBq1Pt4WiII4Q/H3bjYVXJ5rcV1XVlEtwVZSc0BipXc3DX1Wb8UQYKN2GsEpsvbp0m2GFHL2m9Q
kpu+TteAN7NwBvByDUAoEx/NaY6WIZnOVTiiM2PutJeiGnLWTG8ppuQRpqrqC5VxxqzAw1oR/bRq
fYYx75rHZq6HVTwbKSAvHWVYW9Zyt1lkPOA871fltD22UM0X7wmJEs5XEivd4rZMfy7YvUTrJShq
O/84FrBr/Gtq+8ILkdVYyWRex6BtgoMHijxNx9wf1+5nYreNWE6o5rbiiVbbKk9+S/bt9HXA+M8N
TzYiCyxMvW1zgnMbAw5dNxG0/kmiUdbjkOMqdC86SFHpNSrpxN+vqZic23qtm/K5Zhn97RmMdZ9L
f4rEBX/XjblmXq0+cDzUqbtm7qZvZtv1zRNKrLi6xoLfB4vKgUXc8N5hOOSdEd67VzC/dHq/9Kyt
S2XHq3ltG3Pe7m1MKU5Fk9uwuBs7oC5I2H6hm7hRsx5GVLnTyZwX+F/OkM53vSf8BqSG/s56qLe6
nhEVtbl/wVsjwnzE3ubmPszKzewv7hCNI8OSkJSe7OKWs0HUU9YY06MRFEu5HuGDwiI/ZIwAF+Pg
1fFcOKTxmLUTMK01sCg7Tls/r1CdwnwQROdALHOXY5MR+5EfMrLU4Qyn7A/+yeQ1cBBAu6b3EENt
tZuDkRYiiO4wqslG/+AIy1y2k2BmNb8rG7/qXxqvhtUSidSb71EuTs1ldVe7Ji+pNG8yLBBwE0Zh
8a5NwqC97UA83ceoHBrj3muw4fsRsim3P1rT93MwUANN8fdqg+9UnNNpEa44DFCbW5Bh1Omvfjkz
c8Kv5ivSB8ZXB087/uyMWpaIpHF7HNzpCNbob9lhngKn+e5tlFdSVrWAtukEDQUcBlaSGA8wY2z/
PSQZ7syhd6O1cTCrL5hF4fvNECpbK8+9SaTD5nqoUDCitlfbsgGJhX1VE451oaxKfMV8z5ALiK8h
SDvNgSqRmkTK0K7KyNFWOSsqHVUxeBdMDYpHRWFVH5Kr+SW7n+TNq0+xrC3gmghYYaqjZxl55cwh
bxjvQbyeFDFWHzgK8lQj0hjjmX1vxt6HxRrA3jaPUwOUDeccuw1SI+xt877EouvN8N3ibrURnovR
YniRZYFskTYLpt/PgciYBurqXoj+t2eTxdFidexuA3z/5vPYhnH9mo2FH/81E12OKM8UZvVhLEcX
H4BBBviqq1017rT/K8XoztY5A2H2SnO0GQYN5XPASbaeG9DFKcRlzkgW54QVqsQnCuXLku1VScJF
2nA4CE3O6gdvytvwui4j1MzYtMmFetdZU1KiLWUaTTTG5NFODIRoWvNASYHi853v1PH2baLwsKF2
QKQUR9RI4AVnZyxQI7zYpZ1bxrUZygxzqo/BwMcH3Q1UHysS92k/sf0Z6PfWtIkwYM7+j7Pzaq4b
ybL1X5mod/QkgISbmO4HAMfRyZCUe0FQpAree/z6+4FV08NzyOC5mu7qaFVIYsIkMnfuvfa34hBr
Na+uBojIUy6MatM3dVO7iKY0hfYpTPNuqsmpET/NY5gQAhh2uoW702yNboyyndPNyJPoQbccxNKR
dpsKpRY3LV09/mDUEyWjLPue0jD5BWB0ui81u39k8+kq31rEvAkcI6BfZI4YNLOi7pIkIr6zzVCN
v4aYHNyec135OSKLeZMng35hJ8Ow6UeHD7EjvyyfKjw2C7/FPq3ZRUM2PTYSSZlrL9oYe2PbVz/r
sIIJMqMB8ukktm4bGmQvwTDKK6ALeuEuYxLNW83I6xvTmJKfSJTrD6xuGW85kRH8tly/j6pG2VsB
6zxdivOw1zJ1pP+XQ7b4gbELq1pWld1XYvnwouXlZ40blL1u+SFaz4NG9vsJtf90AQsyQvXROPRI
UILg4aVVq/2kBJEa1xrHvALg9JioXkRBu3abJiZDrpqDuQstIj03pqxlHgxjiVMaK+wwQQymtT+X
IkeBFGqmDqyJ+h06igxoxKzR/KMlor7GwJhqcWFlWuonHJCo29Xlwcpj3U9UfbxKglD9ZovS+gHp
Jn6Mo7S/QPmofxgnlVnmmMHWqTSBfimTF9rYprbXkbefXE0EzQVohPI7exs7w0CjzHdFlcU2Cvnu
OOrd96i9vwWch/BMHZOPhXDybad1zs4wxLTVIb3/0HIt+hLEhukZThpvR2UJPkcJ2h1r1DIqsb02
eSA46ptC6iypsRINPgq7vN7puRU/TaWi3rZ2G02bdBDNI9rXyfJRNpIAlJEyVG6VhqwsARA9r27o
vcOIBQptpqTVjd1NTbsRvZbn/uAUOkJTEQ87WpPHh8ThLOYXYSs8TQYDwpBJXiZwYa8N9vjLJezR
DUazcasWdbbtkwBHc+jwB2hbIZrIbhyDA9rNPtywLpW3dj+HV7AmW3tTEcF9GsN4fNKqLuT0NthU
5PWkahufG9Fv9dWb76OY8CihEp3YwqsAsl4zLI2SYbBs66HLHzMFwu1dYg/40vI3tvZaH/gzZs98
KBRRBHuhDGZ/78yImYxre5wsutg4fi+OeWfYvKEpxdd+wKJ6B7QbQS92jhRQaaxR+kjrydeUgapv
lplUML19XT59oAcn7a61kbaFA/KcSj2QR0vVn/MM+z7xbGe0jS8h2v6kdy2Vr421RSNl3PkTJq/5
ByG0HEIPilEw8bmfzorpLDptZ/hpJR9iIPQoiTpONMSDF8Ba2N+zZh79vAh663oSiaASXQohrsY5
pLRbDPRO7rQ5Xj6W4C4sV6RG+zFOHPqqQedrkdMgUESS5iaCAvt+poWrxL+AWpFvQ/SmSaMPa3Fg
GmT6x6TPjOWst9mxThjQDmQInfSChUgFY9YTIgfgi1k1UHLt9ec2ub8PiB073N+mdf/5OP1X+Kv8
29mh/dd/8++PZUVeKIy6k3/9112Z889/r3/n33/m+G/86zp+bMoWZcK7f2r3q7x5yH+1p3/o6Ccz
+t9X5z90D0f/silWY/tP/a9m/vwLEn/3fBXcx/on/39/8z9+Pf+Uu7n69c8/HjFm7dafFsZl8cff
v3V4+ucfgEdeqLfXn//3b6438M8/rh+yByQRwF3++mn//iu/HtqOv606/9Bw+rB4U8/eY8AmUAvy
O47zD2xIpEO/pwDv4phwGoqy6aJ//mH9QzdBToGJgziOe4cBpKgt6Vf45x/iHysqjIXWIZDCnYvm
jz/+596P3uH/vtOXbh3HOATLBuJCCmedN/y/xY9ker1gmgOzQk87VO1O9ku1t0EIelSnOD1TjD6D
M3lrqNVLgI2QT0O3T4YqanxlWiNpd5D65N4q4m/qJMRmJnH0W4CLv25Koy2RYy4sJ/bJ45uK0qyc
nDRsSXLTd94qfIf4aFQbC5uGbakO2mdl6eurbGiqb1kv0/sX7//vZ/zymZ5Q1f4eHyG4zscJI12s
AI4XD3XJW4MueEFqhzac28XpkXvNasJ5UQ/ujbhIdktQJ48UDZMLi46RS5wO0NZqS+mfuZJjpNb/
XIkD6QJwmY0S/fhKao4dgKJ5vfTJt6lL8Nd94hgyYxJo5gel5fzhzmYVXZL+bm6csciviyCKPgcj
mHKaHNkLSSl0d6lZFH6UEFsJwFFfZiO19gMNJWdai9bL+V/Wz/PlWmvTAqR1LpjrPb5cY4oz2hiX
bufMTUB7x1D2NFx2nWcmk0UqPJ3v3n9Ab8xJHJpg+xBGcMjWTp5PTEcqZHcG7BcnQLdlY6mBS/Al
cDP1zLs4Md/86+ZIKTq21Gnbwonv+Obo9dEc0TfMChFMCEO7Ijmw1wx4LOhl/s2yrGJjJrZMXHg8
+eJOqG9uUZfG/NlFLz5wPB8WN3cQPwKSNsOvS1E3lKApXGwM4lMMLfROXtA5323F6qWyliX6YpNM
cRDRwpQumjvoVpOfubHXz3BtCcEHG0kv7uSn3WBU4yBPx0G7SvcDF2eQwZOJQn/v0gZnmIDHJJX1
ETIUDp5C4uiOe+0K7nnxYbXK4JA1L5kf8aDc9HIyBGEggoqgta0PEXZfbo+7zpnl5I0bJNzHvYuV
xDRZx49HfYayRHbS7Tgpplhomb1vWXTNSLWPt+/PR8mPOvoAiOdZt1iJoR86jn5ygwWCE6b70HB6
E+MFElHHVyUn9N8fZcUECiY97B1jfcwvHmNVtLKfCrvG67TS7hx06HsKKnN35m2d2DnyulbyDYAh
A8im7jjP7mQvxmnUMU+SWtQ7u7WD5KA3Svo0kwYEkE0++ocxD9VTQF+LpJVK0Cuoo6kZXPDFSkJj
gbTT66R/VkHRHhJu6naqq3OX+OrdrtuoZQHaYu7axrMP4ItLdOahZg1U6U9QsHYwbKs4QMSRPyEw
G/uF9Ju7RJPp66YS+nQjzC5P1dqntjb6JinVixzNxwUF7vqyo4Px8v33dLoc2gJsEJbgtIBBD7KM
9eJfXJyaj02pRGOxUyRsnKRBuT9UV/bIp97RonJmmr/attbhSPUy66CaaKTjj4dz+k7NG2HQz1LG
G4veM2/Q+3s55F+alG5yp6dTSqoRlJVm2yzq5dQYn96/4dO38XwFxLJUulAVg7M8vgLTiGNR12ax
GzpcHSjrwBOkY8FnDVR37w/1xrNlk+Eb01SL8rxzEiO0WR1Xhmbnu9g0PJpsFTfSsgpyToNzTW2d
eban+7AtQEkSsvFYCdahmh7fWNkMhZVoc7ZTrSRvXTrMctqZgOi4pZ3XH5GV2HvRmrq+SVAR/B8G
J+fCGwVEhoL0ZHDbxmaDFEm202Wq+Nz3rPkJ5qQXGpKLja3qCOe1Xn0YzcURZ5aa0xWbG7fYVjW5
zi1a/0+WmhC3ikGodbZDV25cq9Rh1jzWmiN1cDsq4/kLLojNmWn0alDAytAfHY2Nlj55/WQaFepg
h7W+aLtkVIc9ZC+xXZhWfDnFL4pJKC7DyZg370+oV6+YQanK4JBFM6dgDh+/4oCuY/wthbbDn8u+
aho73jewa/azYSXUhW11l2RF+jji7Xz1/sjr7bzcNFi6SJOqBAgcAekaPZnK6BCcBXcCLMemCJsB
vuAro0NB/tujSFxe+fFw2mxDPVkdtHyAB2JH+s4GSACJwFY3ij7VZ57i8485uRlw0PxndUpGLnry
GJFEJhPMO32ntEGNDDJZXKVQyemF0Fg9abTios9mTO3QzR2sXlEvW42WELF0YpeLLruxrAD7iffv
fR306KKoW5DgYnswIfXyBR+/WwUIHhkFU9s1ed2yPJahD5Xfn1JRH94f6dW7XGNfFnv2frrrQQsc
jwRvrDe7JdIoJ1nlJT0m0QEHsmH7/iivFj/YtgS9+jpvNFNVTx5yTF8U5TxG0esipxs1huJKxnZH
FlfuO1ivZ8Z7dVcw93SOfax/HIINeTIe8Q62IIvMdpWlpntTrS3kLUvxu+sco2DsSKwmADdyOj5+
dgmp5t5wzGxHY9H0VC6qeVW3eSloyDTjC7MNmwuwNyKG1mmk/vtPdP3ZRzOEsVlsOPPB9xPEE8dj
E1YPIOGmbGe0Q1CTnrO0hPQnThxBqY+HNA9RzdOJgimOlq24rqDKP75/Ca9f6rqTrQsfSzYwipOp
01H5Y9FRsx1aDezNu0b3AA/n3ooQozg0ar9lhwbzmVu2CBWA5tI7yls9vuW4Mm0lt8tsl+MStA00
FWWvGpm39Itl2yxJnf2EBmv//k2++hKfB7VMzlDMGilP1jppNbS0KV22m+0W8yEc8gx2NBJrHlCg
+swTVdefdvpWWVT/PdpJOE7ijcug5LGrA6esvWlp1adebVKvU6rqS2lauUpKfpq/EwA3szea/doD
q0fpmbt+/WpxiV0hsKbgF87pMX6Ico1G1Hzcre3FOfwyz5hN3aU/i6a2tNy8/4xff63rZ8R6Z7MW
GWxoxy920MU8QwsYd3h0WdvCSq1dn6v2mS/m1enANskDrakgx5JkSsTJJ0PpPFUSqQw7MLLm4EVk
0raymoeftL0oFIrAqZCCMJJqnyGcjX0ad6KHdCmCSwmS6V6jNzVxS32xJva8lOPD7z4FDrNsqybH
GBaT0+nd9FkDu7rNdxodjK7d4g4yJKNyZmd5Fapwll2L+4IAURAgneyqsrZRgFWMgrIidPuyQju9
aLMvZ6v2usb8oiq9embMV+/XYsWHHoPxgsGx4pSoPNVdMRZV3O9sIvlvcWAUN60lzp3+3hxFWsQl
qrlmLNfff3F4SVtEaoo297ug6qlaWEGwNXGGOxP7vH5+VNo5YiIGWgGHp3YarAQrzV70OxP1rqfo
Wc1JbtZuGoMln+ii+7DUaf67U4P1nSIA6x6/oFJ1Eg4E7C9Yd5A16lSyN3lWzL5TqsuZD+SNB8ip
WcP7AAIPKOKTTTMzKTHxT7dDMbAgCxFWtQ3UxPr8/jx/taKywEmyz8xDvkP7FGA0DvTmNeVQEAvY
ij8nsvfqVcUB1bP+3TCAaglHSywsDdvUOHAfTwkbK7EMREm9A0LVbhGamhuzVB7fv5/Xj41B6HMn
mYbfNSHr8SAoWjI7pJ63g11gb+w5Cq6cMBjOHM3fGoXlgZAfWwiCipM1cjQKOETKWO9yJ3H26JTb
3cR588xB5vW7oTsD+jj+uhDt+YqO7yVKjKEeacfeYadjw73SU7rGreGmH5r6zDR4fUM67RdEt8S3
ZABOU2ugjWD04Gu5A5YF56JJp7tZWcSZ8PbVRrZWLjiWcb6XPL7TrSUKDNp+O2vYZeGUAxW0lce0
z4MLRFPj59gu5jPLwzqjjjZwi8+CtVXn/GuqHCqOHyDmJFav9REbJ53eO3xxrc9GGcjGNUsVhM1k
Oxe5ZSYeRpfn3GJfv7ujoV+dyrTZKOYkG3eIfqLNnAWN380ScEM7Zf77U/71U6Vz7RlTj5kN0cHJ
ZMSAszBycOyE12Z5paEE/RGii/m10o/2WOcN5zyhX6+6BoIuIVUOKay7pwdspDXaXGddR/JkMS9w
YE4QCnKg2+hh3F0msciv6IyLN+/f5vNSdPQ2SdOAO6MpQHckyLOT9QM7HpjVMGWAtNQD0EsquN+y
tBgum3RAdJiEafQN9UJhu8JkXdtPdKpMWyox012vF3XkTU64fAbkUPdusYiCXvTYLsM9Nt95/nGu
lRmgUFY2rZeUg/GAJnE4Z//0OupZE4TQxyn/2nLl2h/PyFIflAQpSL3vFKO5lXMVRhs9S42BBTfX
LvBHQQyTOhEFgDFVWvSMQPm+GKtJj4/CZuzQRPFzL7qFdlO3zpO6PzObTvBuAO8F6RoMdwyCP4JO
6yTqnZSxMpHn6QdzqCjX4as33wVNWP4y0U0+6WFCrBAViaa6kOKq1AeFrM5uPVVUzBFOAeflWKCg
XtC04JOMwhhms2xF7iEzm7UzwQwN9K+/8dUkiGWYvAF+CevK9iLQiANZCK3Qip3GPgqQNm3snG7s
tHuqpWN2rlLReeEBPJTGJlEm7VuN6dEvWenxT7iHoLUsysJyUwj6Wt2gSIp6I+skJOHK+pV4La3/
NyRVBvDSc2t1G5FFQGCgNyqgO0cjS5Eo98FlpRPQegJs1ApwV+sSq6SU5jowD9g7qlCeKlrwviQ9
4j8tNL6KoLVmz2mzYZu3trKNmxDWiC0zkh0gG8TgNSiewDkNUr9L7Qotp1Euce6FgQa7DjVjqbpz
Ymo9MwLFtWsayyivZpzZ1H0NHsqiZ0yLP/Lk+889TIzWU2jFemzBBRzo+EO7SU9Sm1xOA7CzTxB8
xbQpzBEP3IKg+GPJib73y9IIP0o1j/ON0otev+zmZtnFaMNWB/Qq/zbO5PbdZpgdmFnD0EzbMimj
m0x1UlxnVKnn2yCLg93Q0nUZu/TP54pXjHGm+IWQWeub1qIlV2uCtEE+hFfnngbOqLpuaNEyPFaV
NCYqqe0HGohEDhWEdvDGHcLKiDayrTW0SQ29R97asvO9l0V3Wdv0au5kE9fLHmQsXuiqbbfbfjT0
cIvkVN7hn9fSKm5P6Rc96ZUHpc70XzrpLXgEnNkPc9B14Y6euanfNFRKaWcJC+zkADSbsBWNItto
cWcnPhS6LNvqdJ5+U4Jpzv+0IEbIAJYrutqdFYeGZ3TIbh/QCy8CUSzY10czUak7T5Wqb3ugKfWu
m+iQuDJnnPEOLOROR+9cOQFeagY4ZVYCRZLvPXbsfRT3ZfMUzEs9I8rpFLkL6aDo3GYEL+2HU9d9
gEmmDtsUR8nrJdVBbaWJTuNOq9IqvBdLlAdXQ4e+D+hXJVJf7XpYEPC/Btvt1H5uXXr/YoA+5qzf
ClhTvYtEVP0kQlPtEHzl8eQOIHW+aXMq4Cw70DYxYRG3swpFYRNrK7+rKfLhNmT3iFwzh9nnBn3X
jVszpXPP0yqQL7slJoTyBtspJGT1sHkKaQH4UYlSeYqyAq/3ILjn5OgWcoK41ZCP3JhySBHJwg38
1NsF06s2Ert0JbTuq6JZii1awXT0tRx13D6gNepeBeuLp3ZPD6Ubz7H5GQq7Y5LwUoOdNKxp2WJY
6ThuEtkcrIlEZsvVKaDewrNobJ7ZXF0teuKkm7GMgLoQSAYFip/Azvwx7tvFU0U2HWDBBDiv4jxf
YT49hwq1/HJZ3LCOsssWD787ZlrycYUKt4iYjL53q4HWQ/oRTP2BBtqg8PWWWeVNWKL8mEp8FNym
VOePHWu06s2tSEz6rQFnbWiGi/BWsId5G9KrFfq4vwqASSp8TaTjIZjalr7Xagvc0riPNA2ZM0Iq
5VsbaNUj2u4S42fRyIMM8772RjAAkAfKHLpsz/5JZqqRwc6CrwhYUKwbINLS+UNHV1e8o6HZmnxk
SOm+rou0uM1MsHB+jRaQaTJg87rRaNAwd4PZmM1GzdGebxKgYwXUrxwv9NTSw8W3ir5W3HFp1PvS
itmMlVHHzzKUubPJCkMbts6A96y7II9pcVAhe8jTxVeeYzgKb3+CfnLN9NUsH5XYWLmkgAPjgu91
Hi8nCuRftVLpHlFNScttI8P6acWpAxB9MpfbDGlf7jrJ0HwFu2HQAFe3aQ+KYEJUPph6/ksEXAOf
RJg0W4e3iawVPqafVnpCC0dkNI8xd4EYbEmy3O3bnCxfP89GtkmBVaZeHSct4Dp9WO7mGM97FwGZ
SV9fJOrFb/W8yb0k6kXlYwWZ9y4iFfEt64ZRv4nVKcVNCUGs9CNrADDAvq+p/tS3XGigRlVLgVvP
PmI7m2veAHr2pltoO/EnuGxwFJu6hJ5H1upytAtCswIjj8TDcLg2r6dYxY7OpWdJ20ZLZHIDdlzr
e3gVQfChnFKAsdpYWBadgSzEno6icqGHs635hDpdu3AqoX42cfd4pDcdLlyXaIhMBcFLuh2xLJtB
TqhWe5+buT7f0a6P/bytozJjH2jtP3PdCb+wsuvCg5nTIzSKp+FzS/6F0K1rg4gKb6APfqJx7PJI
balXsrWbwVu9J1L6tFhavDCEq4f8AenoNo877U/IS8Pi66GT4rHKpob6scrULVDRtnFjGqpzF4Jy
LjfAumzVc8yofGozUkubFp8C9VJ2IN+8CVtgZjqAmZ+VAerTVVNWuo+iE+IrBZHC2jpZpqjelJa5
flkilEn2lmoUPd14djr4PRA6ca3bfYA+OFR6eUVTSb7sQYiKc7ZUmnYc8DzHZ6RBccTCLZKa3knA
088Q8kSwyMPM9LlmdcstSnlNBPK9lmrgpTUZWZcyV+fw2TR1RuRR4glbjONdi7TW8uVUEWsAHiBu
i1FdqBurs+3ruYpDx4/1UqoeAAfrZ6PYZrHNE2f6UMxVlXsaSOv6TAS3Xu6LqP6v21mrPZhNCUeT
JxExwk4EeXUpD50R9DvDbKYLpRv17fuHh5Mo8XmU1ReRvJcgK2WeJNqMwjEiWVfmQWSECHIc4UcO
aXRAU3qukP7GUJzHQEJLTtIm6oLjgJQefogzcWgeoOXGi6vaOolK4AdE95KA/rfvi/wQLcRkKFFZ
nKqKhpWuU8G8OXB61rwEifVOmXFmC4zkXI3jzfvirlDfmOCuT6tGs6CWO5edebC1qSHemoSfGUkJ
fSaJzmTYTk6069syNJUKA9OclPepgq6q6RJYakse+sBK75egVfdqDFR4daOJtjTtJmcOPSeJgr8G
1BENGiYKI3g5x++MbTC1FPItmCjN3wieNl3a3isUctsu+XOcOJM5M2y399/d24PS8E7UwVniNOcy
No6dIcszDoGwo0t6IoZN1OnOJolGE2SdQmwbCzHu+0Ce0zS98dEZTFIyIgZJMvXZR/HFoQm4dTsX
Bv0DY8o8wVm82WWGtZy5wdczZs1emqtKVZKGsdeV7MUo8OktC3npciiCNdqxavF9zcZ4EfvHme/g
9Q3prIRyVcwiruMlHg9FTzj2WDBREDVyaJKJbLZ2N3x9/4W9cT+mQXXNIpG5ynBP7mem06vSWgl3
NK2AlFaORhazcj60nV6fkUKeFsKZkTpulUj9qEGsOeaTGRkImQIztPvDAPzwIghL9aLAIelHU3bK
xdQq00cY+ZanWUO5oRXb2WfS6e+cPO2Rm5vdntKf8dsfCc/WRsKLpEMjg3uSWg3Rvw0q3TCH3EwV
ugYV9Vth0p9XGZnmZou1XFC8zi6z1D7nRPj6wVORIs9vOusF6KcF5FAtQjpLqgHEUjO5y1z3FwRJ
pW8votq9/45fTyQ0uwzyXF1EhrouTS/mbFWUAPHsXh6w9iTuR6LgE2afW0u1db853vWwdKRoiu56
1Y2c5rLodQzSqubbdzKEMSEUbc/ElsolPTptSXNpBxL2oHsrS3ukqTDYOEHXuHLpywvhwNgdoVzs
OLirLogtxY+MMb6fRn3xzHmOtobeBrulUlfwbFx7imkoG1Uo9GK9/7DeeC9YYOIiTUxGFcs8yciR
jI4jocfy0AK+uq9U+JRNlziAyRxYlO+PtU74F09sldCvAibWZoq/Bsmj4xeDO5GmGtNQI8M0S3gU
oXpbt/A0M6rcOylp0nOjbBxv3h/1ZDqQE0deQz19dXdAKniqE5vykoOZ4iR79j4LaK6wPAOQ5Zl7
e2OU5w4Bli9qrvarPLURTVOqWe1eFKOK5plT1R5xCOYE79/NafqRVQXpLC1zSEwEq748CYPGOmst
eLw66ElDxjujxj7TWxpd6y4CfHEe8DlXfsy2Bc4Wmm/2AaRcpnpymXm6hTX0iTeTnCTByvb8JxWi
4NxGfPIk1gskUb/WCzV17X04ectTaCfJQurgIPuk9isdYnMxy2L//nN4axSb2iSJH5TEKJqO51KV
k6W01+0vjdrQJzmv+0ben9MYvh4FG2vWS9ZwJJzUKI9HSabKbhAJ64dmsH+gIKDCWxQ6QpD3b+b1
R0joR8MyqmEyt2hQjodZADMO5hLqhzJpxR3nF9CUlRHvcR8/ZzP+1h1RPOa/JgE7xaLjoWC1YOGF
yO2APmA4GFg9guLRNP/3bwjcDAsLprNEDSeTtKkGOx7yQTvkam7cJGowfTTmNuN0XvdnJB6vQzA0
XcTNiPYoZzDc8Q11sZaPsxOoKHTGyPYboBBbiBvTXsqou0mrgNZGva/oZ+/aovv9+6RBhbmOfp4o
7DR2R6cDTrzk5BN3Tn1V4H3k24aYL8zeOBfvvTFHiFfs9chI0uNVQC3SVtLoIrnPhXSarjaBO0SS
dGdaqpv3394bc4SQ1ma09X8ULo8fqYWHWrNUoXZAgp7s1aHBO00J/w9zhJY3jbZa9E4oVU5iEYxC
sUWdpH4Iiz7bcnOBBwVq8HECGM98X2/c0MqO4HIpMKjytLymKT0IPcK1A83+pC8tO6Z8GExnAtg3
3hC7C2rZtaOZo9zJY5MgohunyJj09DjckI1a3G6s+s+s5efqhSc7KWvsupHxDXNCZY09PV0VkTPF
bdpph94ck08xCePUnYUx6ofJzMO9I5vpPi4HRZw51b05Lp5B6Dp5b4x+PDNEtgDRKRvtACnye0N2
3FWGZOdMzk8p58YVg333/lR885nq2hotIHaUp60p+HT0QJUTjc3EoZDlxJSp0LJvqjH9/ZGYjetZ
ap338lQ7P4x91iZZrB+0qFc/1YaDQ2Vp9R/ICv6mPMvhsG+yo/BpsU86xrPd8IsA1RoDG1UKOyQE
6wlR8dJet86inFkYX72rdRSEvnxbjIMC6/hdYYELWjlj0kcQVfGMmOvqY2cpygZYk25CDYMTwWk8
yr6//8pOuxCItfgISL6vh3+OxOJk8QdkBU9niMpDNwzW4KZoxu9soxjuFVk1/YYGXJt066Am+w57
GNPPwYh2l3Y0hCQui4a+gfcv6NXXTwKCLkk6ZTh2kDk6+S5LFjmB6WFxGOpsgWZcxHfjpIszYsr1
cb4Ibte7ppqB6JdWTM7Mcn0dL16qMgVgseaxPIB1wEuE1OZ+hui9VcPkPkvgS/32TbEN0JNqPjee
nmrv7HnCAlsu+aHDI8tvK73fZnWg/u73jkSTQA5FgiQNoOvHr/L9K1b/0nKdPCO6iZgSWEeRkzw9
EYPkUZOgD6J93Rn6lzbIqZJEQvS/+iGtf5FMX0qkSzhYuFRKWkDe0hlaj575/GMbjsq3kcjmfqQb
9E8IMyrs42RKG6+IxynYsFVZ7S7SFWilRSEx4C2kmvqOMVAHqiK1T6lXCP26nTHP8DFiaFcQTIbr
yphFhbcEAq8NURfVhY5zaupVlSS1n0azFrqAURv++qRFoItpX8OmI4xysQvNsgw2zYJRmDsr0/ww
WS1p9bhVErEpiz6ovQY3JwqVVB8fKvybgksrWAJca1WJtYHEw6TxHCVQn4zE6tNN20cVxtK0tnhJ
QonfHTA8+YYJ1G6IY6DVRQOlcRvjW1P44zgbnysEmJlHY1WXu4jZDfQIqpL5dZ7nmzHRl/kzhKgO
LaZtR5IaRxamrtaHFDAGSw63NNXa0Ra75hoWliFy3ZuRHB4WScZiB3gj+lz0SBZ8Ar3oBuxFmW0y
IOQ1P6PQH/MUU7J0sPntnnaYMG0j1NJZQGNjR2IavOpc3y4q3cJuFFdp4VO2tyhR97V+XVtKVrkq
2r7aFUlT3bZtQQuPoibT1yUqu08GnizWRkkSDQF0OBuOW0mzegKqvXyKgnKyXb4xCAu5NVE3aYyi
jH0yLsgrKD6SG19mML5uN6TzXonUcXCjTjoeVhCZF0fKdK0nEKVAEHLRvk2ID5OD2th3Bxt3itN0
+UwXqZMPGFvCSA99QovsCuOxPNpWVWDdThaQX72ySdEAN+u/OqMxJxu7G7XvqUyyX0GH0sFvYyP8
EcopMynuJ2PLMwpAv1SDpawdD3DlvIFmY8ZmxUzcaOysA21sqsJjjVJACYv6pGUjJzxEarbcIPUY
PnBS6ZiTJlPaq7qE6JOm4PKphDIDU1HECS+Bk95emRP70dCX/nIlW1U+VjOL6ZK+R30M+ECOm0GM
aeCOGbYVO7OBXQhwBBgPNWElJC3hiIVZJes58+yk0XASVaZ401B1bvlLXc2TBDKvUsKr6osOjtni
zkaVX056U0L+UXX7AZv2+lPnUIkphyzGzNucUoOEB33Km3ZGfu7jJR59FSFOWqpWUPuIsOj5BJ6n
/oqeABUjVGLEGmHfg8tPoLGuCFN1/oXBqRNdwtRtJbXzMD1QFBvgKZEZoqw26JPjiXwMv0exMB5L
J7QpOuKi/adaRqA82o7iHFXkqNa93FRaVHnsWN+wqV9+aklQPwFVaz7FWjLc5+zj4zZRkuJ7WsK2
mGranl0nrqfaC8Ejf3XoCTf9aEBw5GVKkzcwHDF4sdIwlLtSily7rIJl+RpmkRJTW5KITGD1ooQI
O8d+zJcRTJy5VPbBLCkT75dJLI9x1lBMFli4pa5OeubjvJjT01jolPpRFdWPPZZnB2zVZOpKNa5v
ygIo2Ubqjfgwa6aINhRFl1sjroXCUZ9y0kYdGzUD3b0UTy29DRHuZhBOdsYYUncuOkRCXmWSdkQY
1uSuwMrHcJUWfdLBymx6FcvQbHRfdrnFlQdzh3X74OAl1cm2opTYx4XmzmlrUe6TmTHx69n+oDGj
G9ZPowWva+NUiDRFzh/mQi1xynK6bG1Rz+DY0SP7ieKuinkC4gRjuyjcz2VoxfajVgr2AspzpBNm
aWNiZYqMmYLpopVvhrCvcdDBBvDgjHO5+PjI1+q+NCV3sSx19BTqNFi7GBTxMasGMYdHtr6uPDvH
gcrV9EL7olU1PzzoDPuT4ZSSJbzHrNq1sY7DTDwqcE/Sa5ZqqEXRQ93G4nG000pzFycOr50Qx4Hd
rKyWHKMCahIdm2xhky2hA7usbWvs3POkCDYVCk7tS1ilLauXXMyv9YhAYU9ZphauIwbzq2LzabgO
OSTqz4td/Nm0WTBtsFdHawGa24i3MzirBRhMXny3ad+6rHN1yPy+NAgG5LykLf685tL7ilplxb7B
g+QR6GDM1IMk8R1kHlbYeDchKQQx2hk7K89UgLHduNwk+CI+zENT4rEMEG6TZU4fw2paqExGlL1N
F+52+9AgOQFf2hrGPaZVyo+E1sHYxe7C3JshYjFvBqjyC1t5PkKqBbgsS5HW1h5lTvhr6uP629Ri
uwXWRkko4gFR0F00R5RC0zRrFGxli+E7igJuokOwFvokLrHswXRMGS4Ha8KOHFe3trr7f+yd15Lc
SJZtvwh1ocVrACFTayZfYMlkElq4A3CIr78LVTV3mEkac/pxzO5LWXd1kxEB4X78nL3XLkXqmgf6
rZYW2a1WqQgMntaFpjaW4F1qKb29NimsvmhCFoR3vi2u6JuVBi58tws2yTgr/SgloZTkXCjI3EdO
P30Qup7wSRqbjUG/d4EeqUMHe6aICjvxv5OEFQ+brE65sXpiKU7ivaY95VXeWXu9VOAO8pmNLdT8
jpEzip/4NnOQL0D08t5sVU9vsZMkSHqEM5ElWnor+JWhcLxZEO2IkM5K5m8GlIVPNDXMG7P1pi98
ifkLxon5trBF8QNBQfCmxpIHrWdQf6Y0wRfRiJjbDu5EYvdQps8agokfBnHixF5360x5zDLNi4hI
it9G4h4fCuLab1Av+jfLMEEa4jbo/als7fHggfuqNrQh6TQEErZF1GhFwEArJSEyQnGJ2K7XYK5t
6I5YX0U9zNlFVnTyjlVK97YNbCF0SS2D2q2AVFVEnRqW7z39tG6PXlrBq6xlHWyqrkaNE4OVjPeD
m9uIK8a0HXaGIEFzb8+FeckrHI8R84U83zL0nUlrrN10P5KmAsUdX82D3ic5eAx/UUAeba+9Fk6Z
fYVcxbcsQSUi1DMFYYEtg5cBu/CYQcZm83/UAmSAkT/ReHOHIqjDKbGqMVxhQeD7uYoktFfjOWyp
4VUSb+nwM+YAWF8luZ6wLKsptIJpSsFv+bHOPt+SCz6aixXG4Clz6sD1bWGQR6lY0yZuN3PW1d3G
L7vkRghHIS/pS/fa59knmEkCDgjRJFJq6iDL2oiSMFM7cwB+Fs0eKVCkSa2qnlV9c9ePIBRpqzmN
v0FFlP0YODLoR0rX8cwXqZgOvupe9Sl5zXI7yTYUKZz9Bj2Ht0vBeQ+aPu2j2EG0s5l8p7ksrAxt
Io+ZdyGIEeUi5WbmRfTe9CGy/d4VIUZSKw4X8kkvYUVYNBCHYUn4Pl47hLYp4vER72P6VZelfrEQ
CPtNaZq61ChbvxtBaRkHNYGWiAgnrcewKY1JMptd4iZ0eW3zEEoddxWyWikjK9eEe+hKk+/uBa39
nfRN8z5BKy53wm7VKc9n91Kxz81bbxH+5RQPBjrGIp+TDWrXnvoepU68G7J0qNCA5MEXgJBVdpJF
w92yfHbQSMEqFBF9KGM8C5ZFNyNpdiyyo5Zq3+dkTMLAo+nrNFVpnQQHXzIH87odHzR4q3fWkPQo
NGzTJmfYWGx/M3JDXikWPPySSdcabF4m93AikPIq0y31Gutp0278NuiY7yx9e0HYBJIZWwnPDXvh
INYcRqRx4STgzW76PG/RYuY2iZxtmS8+Eo8gPUxGnJ8jXTQR/mWolglT1vNXogC1Z/DEJSUvdR1P
5UtTG3dDHXhhOZtnWtk/C2s8iHwmnkbyj6QlHmbWeNzTuNs4nrxunWXn2P7WRW4/99puxuH0EAsL
3/kywALdWEKyJ4tyfMGUciGDcXguBim3KdpaikD+U9kFdw6VwBVgLfMZiWoFTS9h7gsJrfFvNARK
xMAk/iWkAGcrVbctvCZaiv7GIlJsgxDVQSqlCEqkW4FiLRendvTuMhLIImeqdmNgCwKJeedClOAc
okj3Q/hzmmS21eseIXBcXVoeTmcZF2XoIMq1kYaHxpgF5GjZV2YnEIEWrvpqxOay9aY6ua+01OPI
5o2nmoQCcPBBcG0MXm9sfDM7zUFzyr2+20LP9a4HbSC6sbDgmcoqeAJyHy5tfG/RCIgyES/nQRAX
t3NKdoIuXrQsIiN3vBlN9zJHBCaW7KBYH1e/OTNQKCj6y8iS6BCjMy7FS2wiCsUAs0XdGgpXCz0h
twgRN37qHrXUPAzVeOV5S0Q26a2eXKAhjfI8+ZZwSiyKo26saZ1ivC91DwRq2SKIUiSbePdEOm0h
ZobUfuEAJmGkP56Q35Va1galBi1loh6yL8ty5inYQcqDJaiVyU5D1wCyTUXptGzL9HwAExf1VlZv
GY8uAPfwqLbcAnqjxHsiZL32vYmupJF4u7kyN9ZSF2eaVXXb3mi/ezNHC43h0bkH/+aJHZ83AUE2
qZ9G3nJudo0Uano5RYvrAn+Ke/DbS2Szp6mgYRMQ5XVetN+kVWz9eMjCQPX2dSacc2I2v2dltURk
mqqti7ULEKW4rfwku9fbzDxTQ6d/G1bCHyI5P3KXlOSQMSDpwWi2mef3oTM6Ny5Wp6jScJfk5W3q
WtqZzNuaCBvr2aBgDVOU2aQhN3LDIeACc3l3pRNQ8ep5zYtFMw8uY+lsF87koSPLC1Gpvc8+C9R6
mTeDJD8TXspZIqYqrHx5gDp3Z1r57czKgFhx3EzCPYISInMsu7fEI/jl7/5AurBlnFpfR9LZR3D7
9nbm3wps7aWePOj+EiPjwwehXE4xrAoBgA+g/sGhIiN316ILaDf97H8tUus5sO2vaWk9WXQ9TfT+
cb5x0wQuwMD5EVHmwzxhx2Mw7FTtg2knr17XJm8JsTssvaZbsH+R41mO8/O0lPUNg0Wk782XRGvn
S+Ta051dp96ZUTj1xu2MkPd3T54rremCYt3pjtJoKeOqbt6Qly5urQZZsulV/an16gMLNAqEstAX
8MS2xoHRf+NIx/rimHD5CHlp8h7MaIWYm1zGvm93Tdp/zbOgDVfRnMPJMT6nUm6+25kbfFexn9/x
5osNMBums4b6EnME302BdVFayV1hAj7SyOS7jF1CrhiXFkRe0xzdZjnif8r8s0nzLqHxhhZSwslr
vtZ2l+36FLRmKPzlmm1tZ1X+pZ2NB0lJPyDay7pkgnJcm0cvnUQUEBj4YwoA/QZjgONF7NJxvOJZ
gSr6IGv6IEK7b5OSyl/aD71vXSVa7KGdaiedL9ee2dNxym1iVcmYGy4Jm3RPhtVYp8D+ynO+AEMG
WRpiNlTs1LRxcE/ciDIny1nSaImcoDdOpujcIGohIIaxbyGOEqAQ4iqZVRRU1gCWukksZjC5mHZm
Vx/yStYeO40RUAHrPf0WnZ5DaJO0QzSnooTasdWWRw8wngsBVNP1ox+zBoO6SvPbgKDw6oKgIFO7
s0uJS4zo387Vn1nWOi80pGdpR1k2pGWnpeifGqS4XNCp7dxL2oW5thsrMgTv5zpt6I8srTgOdDBK
UuIZMUZNjPp/z3guQYvLv2hwkXrp+CoZnmAr6HQezDJw0FjXbQtEjvxgv34gEHOS3yy/nS022DKP
7GHMvtlmO2s7/jgLOe2yeMf5q9K2eYEwY5vmHbpxv1YjGs1hGtM9GM623hWFbN6wx2rTBp0UAQuK
DKlNgcb+rR5dtry+B+OwV3XbP5qVyL7BEM2erDofvE0uoOZvRrrTX5Zk9G7ZBvBLjMpuXuirmFZI
S2VyNwXt/fseCnAFHlgk6pwL1bJflFZph7bt1NdjanHPkFXZ87E0sVdF+tDkyRXN0LhkbSvkXZr6
PVyTNN1y8h/Lo0luIOdb0QAgm2iXqhCIXDHuTNae19jrBH/1MmmYO4zJMXjJuvYOunl2Obius010
8jrIsZ4uBe2MXQCR/NnEyNQebFIQ1S7tNOThqPrp62s9dSbkV97A0HLm5Uym6KFo7S5qvG6GNHtF
iY2jZM50UmpS30g7dvyso9gdhvpZ6xKq9sVe34F58dsv3Ee3iPp+IIjSI3QThexiiW+ejHULf5Lv
Fdyaiho2ECUoT9Fp6GIZNtB24vlnl4TX3j6yJZRv3gwrdiNNgerdAH57sXhA/qK0L63uzZ6kS+PM
sbQwNbGw4JQbpteSeA5jU8wlrZTErdrrdInTBrITGYbsX3XADh7I+L6U5fhMxG4cR6Zyze+VTZsi
zGNrFuHckIoclSQbGYdM7/0Rj05Z3HaLd5HQcn3Jh3ocrsCDi1NAdsLEPunPrFwdtHok17RSWf0y
GL8kn2pvfTCWz1YxW+dGak3aVp906jNfFq2xlW3sQol23eU2q2btTsksqMJhtFs67AbQkE3rZcaT
OyzeXRDXot6ZRqluyhjt86bKje7ZTN32oZVLdefExB9v6NNTnFk9cPENJfKqqoxLLBY6Dq59I7Kx
/GSs8uvwxrcRSq9GO5O5ysfRLTwjpxMFwbH2pMURzJjharHd7pNP+XVmxakInR6shBUZAMLw/fSm
zOZZJbrUj7PWGmpP6e7eBHnzRSJd2GKRM7bz5MYHsw2sO7R+5WmkE7ezaif+ZK7zy8ATLTDqIYsZ
Gso15mjvv0he+w2VcYlEV5J4sVE5qaBEgLfj+eKk3ic/+9eZlbtqSFFGMe83/Y9j5CktCbOGvnds
aefte45xDyNbyHZ2Hd781nE/mbF+xHEwJONucjPRzK1gz496WWPg+eI4Oxz9Ioi7V6Oz3ReAecjf
aoJb15BFI2iiKrNnGsMqd8Z9wJuzIfImcfd/Hkf98mAxz4LRt+rRoGsycH1/oYm0VJ6A1nw0Fbld
pA92+8as3f9UeYDSRtfpCOuIoRmkrXfgp6kgUQROMzvGwhXu1D6oi/I8qBlL/fm3/DLqXT/FBLiE
QtdzQXG8/5TRL4WVZ/FyjIVrXHoc+w7CtdQDARI6x61k2Fmxk30yG/zNk4oTEcEumEC4OR/BFwi7
HIyb3nLsMoIgCHHCrmgA/EA6snzyUvzmXq06LAseK/bQX6ztRaZJaQ3+cpzMankz+ta6THy7++SJ
+N1VBPYK4I1Xb9WVvb+KfkyzTC76ciRbxrrCU+mSzKtUuht62eyI2FChnuDO+fO9+1uO+m4oyg9a
CSLo+XRkFR+1Uk4qZqlJdzkysUoBKcYzFaYLs/873diRExQQjGEdZ00PjjXOTzNdU3c9FgUFrbPO
mhhJjGsZrRf2uSkTjWau0JlRdsZqu/rzt/3NNUJAgxgDIiTHhY8qicn3pB5MI3rwkY6XLWDKNn0Z
yUUjPzGbEHC2SGD//Jm/rFIMuVcqGtpRbr/+0fiRlTgBG6bCx5QJW2dmRVRZOXO5NP9SM/7984f9
7geySK3oZlYo1/8gJxO+GDMqLv1YWzOAuyZRENmElvXbkRDX2xrn3f0yZ8bLnz/2Ny8TIn7wlbig
V/7Vh/0ntYMJN7FH564vi7PYQT1RV5wOGudTA/tvPgqhC8Q5wD2rtHG9Aj8tSe5cItoU5nS0g1pu
RaDwRVuJNxwJQSo+0YL87rN4Zz2fBR8pykclmZ/Olo/RdzkGvd0+m87MINWimbQhLT74ROf7m8cE
ADCcHwT+gJaCD4sgNXxqd87AItgQ3sVBu4Sf61fFKeF2+hRxtPH+fNN+syxhoYbLyIa2omU/fGLH
Nk0mAytgETdiV9ulTqulsm7//Cm/WyAAWCGlNFn50Jd8UIcqrUFmbvDDCkCLrwtP7xUuKUbtfdqY
T5qr9IsqwyaMIra+CdhMzxjuui9ThQpxY1rZdB4TlLwdshgxBS3DZM/cef7kTv/uWsC9o/p3/pa/
fPiSXUbGmLS15WgjTIu6pWuifuiHT5aC333KCtblIqwy2Y9omDGZg0nJYD7Gi2/uq4wpiTCSz7TF
v3tqA6BHKAZdmET+Bz9bWhl9rGK5HGdv0Q5mZY+7mYkMx37EJX/f3H+h99f/rPMfGPwf/uv/kLd/
1b7Vd718e+svXtr/FdB9BJ3/57/A9r+B7tPk6nFYv6fu82f+oe671l/sh0izUK9Z5CIEPAr/UPcd
96/VRmDqnAaQydAx/n/UfdKa/7IsDyPiahRcCUIsbv9i9zVT/2vd24EWsYOhnQdM+V/f7t19+j12
/8OJAQ4ivis0bis+ig8ynA8PyZILYKCFN4V14RknTXjTA2GhkhBjtDDh0o/DjsmvG+WiR5vTN0v+
Muqj94N0ufn405X797v9jKt/L4H++6usem5+lWG5yO7X5/mnFb0OZg65XjaHJHt2BziYGLS1bDh4
beklYYUO+qbwk/hVEI70yQv5ftH1qVqAeaPDX28Eb8zHfcsVZLN2Ftj7QEsf/d5YkJ5Mb7TrdjIR
1icf9v7t//vDwHhy41jcgekFHzZJEi9wwQDSiErNnqM5HV6sViv2f76Yv/8Q5vDYlnnGPlY4KQmf
SeloLRSCzDgSe6qixbOsuz9/yvp0/HfRx09BJexzp9juV8HNxyWm7Zh61JhtokI1N45GT3BKxH3g
LW+JsTwXS3v0VXVdymD758+1eTk+fjDnPNbO1c6AdnD93396VhqSqBHYAECnpgJ/MoisJjtx9MVT
7Bd2DwUS/UmYNfqLhWjlYtKa4D61Y4aMQjVxFQ1MuZkXiqxkBjT6DzNzIzCVVTA9ZZZql41takAj
tMrQQN0LDlcRpVsf+t1k3fedz98m0zXqDMEGfBS3iI+inpfLecKzdjSHhWa0aXakuTVSM72NGhI/
OAadxNpoSXtwQsRE2mOdW4+SSwb6Rw40o1EkeMbWId6PoPe2Y6rMGbaf/tMHkBsNVjFAf42M1Ph7
Tfj54jktI3BmwsTNdMWFpsfARbLA++RTfnmnmKmDwlm3UbBXwcd3qs8m+E+90Uej3tM17iU6EwIH
Qht5/E4t5mfU1fcl7/osWmx1VLvOSj/+hVFGpG7rDKkkSsrzuXMo+zajK+woaXMGDSRJR8ZMjuSf
H8Tf/EiXMnf1eeKYQnf9/jkMgnQVmJPvhZH/upPEf/UpE8XRCq7rOSv/o0rt759I8YkhEMrgmuKy
fpufbtzCw6EknsDIS/MBRd9oRAPDkU9+k7EuQO/eaiB8GIU4FLM+sRx+WKAYbJnZyMIVjQC9vsJf
NQkQJ9oM0EmT+fc+7HdtkG4SQfmAaTijX9rVmS0HJh+mdw8/xrnKOkRC//z8/19lEO3DrfxDlfE2
Za/N+xKDP/BPiQH64C8cZPQUWe3XIn5NK/mnxtA4//8F5BCsJwp2jmWrnPvfaB/L/Gvd6RBGc/7F
4Ls+TP/WGIb9F0BZm2V1JdZRGHj/SYnxflvnacXNbrlop9jZeWY/9iOkpYwM2Ze4SEdatZEA2WZc
rdof81WTsYmEX8OlcdazVGkgmiSBhz9dq9/UFR9qHL4Bv3tVmXP6wMjMEe79a5MBeUqLvlXnhFIJ
k062dIM7O7GM4YggN21P08yJ7DqWElXNJs+JqD6VlQX6P0xwt6I6crsqJuntk+/1/j3jewFcWJGK
LFi0Sn/5XmzbTm8gWz1HXgiAym+IKAtl5o+k0eUFMJc0X6R7yZZD4HOBfhyJr1XN2absVJZfi7ko
RkYnqeadHNITP/NP/W0L/O91ADtOAOvRXLsVtEkA0K41xk/LDeQNhkmW055nLhipSG90az6jVvGv
tUmv2h9T0S49s1ELiKYyJbrYyfZq/9tcpIOMksAhpHQNizlLzL5adqWjgux6rFXmfOIR+dCQpfdL
OYwRHkwpXg3++eEOGyjciDKAorIwqJuOqu5bNuTSXybYR1NvbmFn1W9Nkw43jLqKOeKQ2TkHYU99
9gmQc/2ony4aPhEAiCv1eiU+rv/h/UWrszRGJ40CB8Co6kPBbLi8GMfFcpDzEIj5nLmEzCefFETv
CzEuAHxOfrYL0m+lRnx0xOM40Nw6n/uzBvcnGJhFCsbHbqGjpukXR9wvjmQb1Go7m2gQV/z7GaqE
uv3zI/2+6ly/xpoSYvC4UA+iJV+/5k9PjDUTSpwKtNOmJIV+Doe2sZHZo4BLp08K3Pen278/igLa
527z5tDH+/BwVrVdq64exZk+MZU9CQudHoIxUps2om2y5hOA5/vqgp/Eesg7AFSdG7suje9/mYgT
F82ziZo+1+Yhav+5hGDGrbPK67SKyTezwOOMCsg+/Pmi/vLRtIGwWDMDZaOFg/jhXKS5Nl6cuRMn
d7UV7JknwxZDtuteNRmhMHstB4WwFcmgyU+eqo/XeKUCeOwA0CF5/U33Q3Wj6XPSSQsvSZcIgr4F
JIdu989ylLojT9KffyhN6g9LIp1KJLB0STndwfWEuvL+MncZwv1Ga9WetOK52SZaN//o8X+oA2Ql
uIm814Tf5kG1hDLIYXqVyj6rSi92tnEr5ivLA06gCjs4zu1cRp6w3U2VNf4Zs3xzO4IeCiVUik0r
e3Uq7cp6wqiDiEzX3NsxIG9ukrWxtYb+cnLi9E7F3tjamzKIRaDtkH9mhX3StWXqtTdVll3YSTH8
AKEgv7VDp3aJZpTH1FqcSx6Hb9XQantHR21v4MAOW4d40MCMjUPJSJ6eljB99BNGj3Iq8O+1yfGv
sgbpZpU09mZqcQDraVudy6kRUQYzESR3XRZcFGpnNtUH6mFJbqxJc51A3V0zOPnJrZtkX8fVw5qs
fqNGc0KU38hIGUO874POPSRdk760Q//D6xdX3yAcRKk7Fhx5iSSNKlr2+yCYiMx1pAr2XAZrU6d2
e0lyC8leWk7wTtsah97Kofk7evsYE6+0NXFEoN1sa/kii8Hcx8SN7JgrNveJIAqUyh/5NFXtN380
0eohzp+3c5PMF7ZTXHd0XW8cnz5b7/bGjV+nxS1cOvWD2dmEacMJ6hMkAbBtszPWN5xuGJrzTVCD
IRTrQochNIlbeAi/OmgzUGDq+JhNRlanqe0R36SQGSDVBwhz2zsk59apSd1py+IEUbER2DVS/m/1
0PVi63IS1M7MpFvOidIe7jlQps9kOpRxxPKQXxX97N4ZfmxdgQBSj5VNt6BJVbAVQ6GdCdRfmynz
5yCccddKyKgkrijaJVutrJgNAtO03ShQMxLHyTkzja7s3IhOaJIHO08TuVPd0Y7g4bqcyBUbTk08
vyL7c8IJAdKmzOfuCD9jOlOB7X1Ro4bgKJVVfkg1jWCkPvP6Q6PLRzPRy+8WQ7tj63fjPrcEuQ9u
qS6xLCH5GvMd9LwsHAjOHRB0QwVtnfphtpcsWgLukLIXb1eamRlWTos6ZkBBx4kWHeI4Lxc2pL6I
LQA/BnDVCslceudJ4zw3nTKcvea7KxpEIW1yNNq5ujOc9ImpWocKBMGTJy3Uv4QuPhuZv0dSiUYk
GdrzmcD60M6Gq7hR4x5y4bQSafMDMjwF0LEoQkOLkRCMNlYWZaCQH1W+XOLNCPamCZ/frNrmmolH
d+cuyCYzAKvXWZzM53liia0U03AGow7hdOcpxwqXUQ746Tkmy7A1lUq2jlehS/JmhIYh8YPTm4XU
zsGxwNkHJl55YaR9XmDyROH7JS3iUntGzl5h0Ap8CKybOfDy9KIN2jr/Tova+CG4c+bjUlvytoZz
5EZoX/r+0s9N130KPJnFj7JlOwcLuWR5dlIELxQ//EapIQRa37l3LnXGd+kjh6EcHORyrWwfu62Z
+Z0Obo7u/e6fwqzW3KEuNy60Ifs4IYBcE4BzazuNeqFnITAwhL1+h3hiN2tqSKkxU6q6DktSuUMk
YKbHEZeGj12g4m9QlpaS6jdnxUVqJLYH5A/E3Dl01sUOu6nOipMzcwnqsCmmRp7jJrDVGnrDprIV
jb/GwoO9LJbHIS1QUFYxztZNrQ/BElpllXRb2uyTGzZeAy3WaUuS3wXhFsu1rQt2WMwPS/y2zLwf
F1Vb2C+mpHA8MYBeHmgVeg3yJkNSHjMlYVdiRhg7Xyba6NOeCHSoteCX+hOYydZKIqxNOituu1iq
azCDYapDSWgZvaduq0okxWlAIbJc9/Xku/eVS5rIlqbGGAwhT6dykKD6Lf7LoI3RIwp2+vqtXsq0
AjlpO80ZRECZHvVAtUQwV5qfje5u0blD6ZZ80UDKHRHu9YWLr87a1Z2wbi0OQ3l2LnSgIm6olULk
1YVRdmWRnEHTgc6CoxNzbIgjmq3Xn60RuiZ3GHULUShBvc/0RnW8+4r5wrb2MZFGShRF65IUt3Rm
HRmF7n0PqtxPGQBCS8wRral+1rZe3ilv7yTEOTdZmngox/CMrMg7a8TRY6V+c465hJjvYMJW+xhM
/ijfqnrktmi+3ipE72mKvDYc+ce05/iZ+2KbNH2Wn5uM34avCPqRHtMv0Et/3Z6AHr/ZxCJB17SW
2IEFmnMqSn5Qfcj2ZqE2XfA1C7u7TdBCGwQjU7YfmrRNsoe2N5HRqW5GMYMyXVjxcy3nmiUrHqos
vhWmoTM36lxyuz1aL06/miXmVOSERPNu1+B4aiUARWFQanqC5meTonSu0YjeayJIn7wEfbaWoVEq
/UCo/dQV4pjIMu7oLMb2ZW8501en7uIHY1bBqa1TNxwzpNh+abiPlOVPokuyIz+v3o01Z6BNYI3u
BjnUGQDrsdyJQZ/jlX7YXwfD9CJUD9RUwr1BTuZfaH0V4zajbbIx2+7owoC805u43i8mnchmsiVO
D6/hIyf9pmVdiYIu8K4yT1nhSjmNjCHF3yWEsZGo+p1NHHjDViyq2RWaE5xmyBHbFuS4FbpEsIU+
jM1oUYRU3UIvKiOfFFoTz+qITlkEeXlKfb+0NoMjmgsPp2lxDBZbP5qLig9ZVRgHy1DpNq/GeJel
46MxV0iw3CDB3knewUavbOdMTXI+2bkjzgCbYGjs7fJMrdp9MrNhz7eN68OgaZ1vaB4JhEPBgpV/
WKBF4nDvyYS8ITdp2vhWMx/lkiGm6/I3jOLyViRocREFwIRe4iE0pia9bXL+ug6N9oNTDoYf1rbf
nksdyM0G0Kd3lYO4o0qwnIQNb4G+KdHOho42qIdlbGW1zfoGIQCGSyJpLS9T+lb2o/EjiDX/PJ9t
69GMOQxvypq87a7VxOpzyzPsGB0GQs5WUmxTQgUeCwPc/s4Lksp/tmWQ5JdqnHNcMiy+nDqdjol/
0KWMVxwwiZu2Rh+1mU2GTJuF8gCHczm0dxmb9QkLmvnNSpr4rLBGespT2ahQAdHf49fFCeg75nwo
ehwPkWyCfNjkSg6nKenHJzLCm+vekRRU/Hr/FnWswZ7vesV9XeXNFM2JMp8y0/IfyK6ZTqnsmts+
i4EsrAf7yJ6n7ohrk1aDlF22XQpFhnqWOfZOd9vW3c5q7OMQkEv8vR/m4NHBu+ljx2t7fUPsCX+O
Bk9Qb6Q2AW0VKxK4HPL+wF9MVLpQelZGXU/CxzThStgNckhOFQy6TWtZ7Fsqn4MUdrXMcOIM7XA+
Z1J+RRhb3BnlFGPkEsPyZFn4emooqwQak7NskXKvYek14OqOYSmb/MIpeO1Pvj93Dz0H/hsWdHwd
oJLzq9Urd+iHET/xpJfzrhsV+tgkR4G00UqF7W7W3WEXVPN0kVg4Xg7QxMaR6ztDcg2w/2qbmFiF
MxMw79ZIl+mFWE5vi2/DuEObH4QKq0AI+zjZdXJyyHxImh2sgOy+qMsXoynsAz/QUTgrpfXEpRVO
NC9tF5lNZnjRml6/00zcA0na1aDEqSItd0giAU14lVaXqboMqA+vRaaPD27mjTXLcTw+TFbdnwDt
FufFUFQXLVHKGjaB11H08YVbCtysKiWZd5qdg93EbrWxRo+g1yw5wSDDe80AxQyDIpfoIXMesc7s
OFPpvXZo3UpeAX/XXtAoYwottWV55WU1KxKw3PoZ/WH7Apdj3NuD/90ksSnj5wz+sNUWy8Zmkowc
rrIVYpZxHKukr4nIyJI3wjjckzbyXsg6I6CwK5f9rAzMtrLuLvCVwXB22m9Dz4hnh8GriDRHGXcu
p+BIVVWKSXxot/XsvDmTlkZGV+G5HZKdGOPgRo9N/b7nDHDSV3WXic3nsodsHC5+A96bsc42U7n3
xeni7lLLFauOBjegwUa58ewWFLqu2n2FKgOQdAZr1O/xRNrinPwz/OFFJ1B6Q7XvG5M/WrjlqRlj
3hFRG8/2mOu71k70Y1nbethnGDSV3x3i2LWoxhRCzJ3lUFEtfKGdn1VxtOjFq7S8lIBfLdiCrsRI
aPTzoXbjMprdgeOoBvS+CpJe7CfDGl/n0X5obVmcis5NTpBQCXAKlltI7N4PzljNneIceZlz8ujQ
RM5FvR19bbyNbQrkCJJ1i4kIAcjFXPF2bTST/Ni0mgjig8HtI9rSHDgXeDJn9zqDbnDvcLzySTKP
s/yQkyeqNq3fx1+pfYzI7wNmV7Nb3eqWbn6ZpUCQSEQbQMEEKvW5YRSP/gQjvnfwxRV17NzqSNPp
jQXlMWvM52FU7e2YTtRRIlbXdSvG07wEeNekZ5zF7tyHIJe6O8zPiniMChzDZFDSOZb/JHD/h51V
aleEeT7mvWEeyBinCYidy41AAV4MSAF3vuy9M5HafAmSA15ZyiAaAFN4aoZWFSHi7/K41KzXc08V
FNbwELelr6bLSXrzOe82Q0NlB+cTvt1THhffOBrnN4htg3DShHmDiYlnnR3qMNWmu0v0hKKM5ySl
ASGKYwXhYDubZXaXB626JKxQbw9Kn82QuVb11RYa8nAhxOWqJQyNthKHMhPaC41TFnFcKjueaMjn
uNmXHS3rZQ5Xb/gPOeL4XggC2La2nWxL+ljbLpA4RI1CWhuWHK/jlMfKuLWbWvEwpmsURvOU9rK4
NvFt3mKtLrBQKY6KGmYmFLvFRZBRm4ED7A5tq75nYN6hPYjObfZdnVlIr4v26+Ll9kZ3SMfd1Ozb
PH//l7oz240b67L0qzTqupngeEg2UH1BxhwKzbZk3xCWLHEmD+fh6fujnX+VFXZJnQ3URQMJZDpt
ixEcDvfZe61vjV21phr+ZvFjcwALMdgDVbvWmrI8BMu7Vq305miQO3bC2Wxe0uszbppeT7DX5ba+
w8N3zIsQc1w5Z7bPriYyvDHRjG0bKwNWcgrAuyhxiqvO0OJvbtbyAMaz+rqwBKjswfVCOpGYrnM1
uDMBaF+Wotd1f6QmxAartxsIEL3qa1ohDjLA6dvM7rDFprPvVbyOYaaom1A2FrmUCAJMjy16+9LR
K192kz0+q77cZiVSBDAj4iuuEv3bTC+m8eyOdYx6nxPmNPampmRdcwJe4KI+yBBgaQoQ5tacNQnM
wI69KciznTZUmq9VKameVZ3sQ7OGyxCO4+TV0P8vlAyGIHW0ZT2oetXejCCJaIlYFh/BPrKltT4p
WG6/CfgjGzrAcMZHo57ZRdnyS44//NqpJqv3FCWHaeDiCrVWtBuB5bdp9jWbwaF8gRxvwJLX3H6j
FSlfDIiR+ezmhJTwsuz9mAt70SDbXBmli1/aGibzrjOZl3to5sqLTLEHVky966VvOOGwAt2Vxkda
RkF4EQgnWDUpnaMndQilvTNY7DpcwcJ6YKw6fMpSA1YDntfIVZh7J5poq4uOG7trH0ah9UMlvNjs
dcI7CHdxWpkbK+hh0QiJpRmH06RF2kPS666nSvOh5k17Uus0f6FXQskhQ6U3r9NWq4AZrXSnTEvp
I0FWkkP/Yw9TR3QGLou0Yi8Z9W1mbunAtPBO5tHl1WBTJh2JF+B3dSllcapSp66Qswb8n6mJgkKh
brTmiidMtWvM0HWpupdMbON5VVS92d8Tp2GeslYpxEkOtSq+MqFezBrDMAXrQGSOvbJjtS22RUYw
cephA+ZvEW9EEzGKq9S9cCsu+O2kGyOTKcgbCdeED8YeIZZGZG7lj+0zC3cwPiuRm7Yt7lHImp8Q
KDTGRmMQ0GycIXTyl9ht2vnWnlU88qwpCL/9VKBM2c4dAPejM4dzcoRR09vXpFzqyFSNKKahX056
xL9MrZrYQqmhU7EYjrlqh3tnijtg9AxGLjPLYB8/J1YQf50B1dPSDGY2j91kNMQ5lHpjO4c2UfTx
SidvIj2lizzxCDFmTFlbIYzgtJyakvaErEKd7a8bGPn1QMKAuiltAkave/hbyb7qsik/OkpI61t1
B9vc4d7nu7DhDMcHK8SHYPpaXzR49yXbv62jtXq7pTSlWRCmo6rtp9hhw8BUqHVDz7Sm/KDSXsAk
DhwvPQ3FWCavSsxkn6waKvS91IpKwyuuCsLh6TFDccInWC+wp3B2xCt63KRM8B823E8aZhZGZoTX
NBtDwQq8Cdxe9LeWmunsS1sxM9kThBLFF+QHVskxR1farQrSKcQji3GiX1MLEf/Q1Vp1o2My/4bp
UVgkG7Fbq9nDG/W4jkO2xjw5koFMsNQyqpjWVdz2S2N3sRB6hquIVzxEWn8/pK7Bpct6R+Vf9uLM
eVasybQIDrHAyqy03A7YjcgA+lCEmNy6b7QgpD08To707HlIDnqD7GFTBwmLlFZjXLrpwrksN1Ug
9WKxA6JwNkcdM74Sirm4TqBA8Vg1ZUpjkZSdqDhkcag9BtiQp9EDimVF1HFMyXzBrbHjFTi4FzOl
rrJeBl/mqZgbs/J48c/6DfpY/E5DXDMgDXLBZnByXCxsXd5uKnXmW9PscI9a3Y1AHcjKoXOWhlxM
gsG1Yh20VASb2CAIhOEYPJPVAHcw8odKUlux8I3VoehN/pZp97ZDzcfM7dBAn3AOBAMU0Z6Kp++J
mPkxFTV/XNbaGGvtjgBojElVb4tqH9SWikkqVfr5Qmky0XtlLtt+M3W5o6/duR+Ky6GpmmyVjJ1y
5OZS3MuuNsv9zBHrWzPRUvnNbTSFMERbpFsa2Yk8sNXUpyODMRJRk5pUhF2md7l6G6ULD4yF0JoR
sal9clnNwnJpK2hNcRqxdK0In5HBZqbYp4YtXOFesDFCWu+o6ZivJf3j5GC1ekxz13Trh97NCXMC
gMZdS5sGmkg6zmXzDPjHzFaAv6qnqbP66zDnEu0mXaub7wRmmClFacnlXvBc0wp1kP5AuBDPWykl
myl9DuV3vPHzN3pEqbFr3bGcNmJ0nXIFMxMALuwTPVgvTxhLtMOmfpeRGDET85FNTz8fzhZD0/LB
a7faqe1sR3hD9WaYd0WvZdMKnAqNwbwr5+agJ7k1bDIKRbFpazqJDIVkoa/ThMgprYeW4MUGgIVV
hG92OogJ78GVoSKFPiZKkakepWgH0qTBucm+so01B1ZUMcz0HwWpMeuEG9fe2K2LaQRfRXKEq1GF
e1vV5KvdqEP0apRYZ+g8E86TcOJMOjuVAmn9wFAkzx8RzvDMxxAn6nVa5ymNUzLGGc35s8GXu9Z1
jMYbaZtZCnI6D7eDXuvhisAuOCFeHqak2lutXU4HduyMhz2dFTd5TejtpAdeAyI9Wb2TlNPKUrlN
N4x/6awrliRSQybu9LmayDskRomhOIOImvWTYEZWrzEtqLuTeqhCP3VtkR+sOVGrTWvGRMN4rSz1
4HNsR1a1dTH3wYgpOypt1uk8GK4yk57YFYTPqNw4RJjx5mzb2NiOWc88K7LGrmv8rEkXgR2JZGnu
pYDZskOTO7BdBtWBIQUp09phVG8ThISB+8k0S5PIMwjs0wo9fMvzmpSIVfO5qZ7UPmbb3TaxZm00
WmKPdeWAWzFTnOH+z3fEz1HpmEcZQJM40SBLiTI8cZKs8qY0J8yxNcPU9rOcolZc/lwx7UpPtU99
rZbJZtTIpPIndhYGefCm0Ufkw3dcOPBaDH7NiNwTVmC1iHYoEOdkr3Mp9xLELcBqOB7Nd1HryMV6
3nisPiKrxXaiDvuUmrVjrtQia75IzVb7dT85c0FEUikHvfWjsRNUylxklZotrBJlV9gttwUYfGpi
hUQdeT2YjC/ofLajslWLeHSvwGLyDJMg1DlfM+TI2ckcU/FMm6GaLhqlNc1Vwmuxv6cisvpbAhpp
gsPfNvp7O+wqHt+x7Pdmgjr/IitCdb6tkZr29wJpUUcbhDsp3gdKHZnPSSEmVdvEKi/JozGDxn/h
fQIABuhFnKOzpH89K5cN8gG5HRLCvXaW2SwNYQUrtOWu2EIHePXhZ1biOcjrEG++CdTrwqmtvIyW
ZYpoW0V1yjlalaOuBOpKcxkoDEdSWybQEJZTDoBVcyOHmNDzpv9a5701rIIBvsnCIkA++DjGLjoU
T6NtTj1c21HR3zV11ssbNhNTvGUeazkXdoa9FHihnuc7GeTJF4A2WsIt2jn10sMemXLsirxytEv6
T3m1ZqfXGoeQoSnN9jph7PF3jWSpnUHVNYXC3DVkQvLqQpVhtzzFeT5fhmraf9fwbdJaBxahIDGl
qJRfa0tvTXoBQ5+dwkSR450jScWBPdhxnxUOXud7NXGtklgGW8qdoihhDXJhTLu7WaWm2akZu55d
P9vKZwZNzW4YVGLBzDYpkougt0hQ8UPRTyPSHSV8sW1mn9/YsyrFY4ii+AkwYFI9qxOZxwU7qUjY
yBqriHwnj5llpEIpyvXwCbLlED0O7lgF36yJ2KT7gPam+8qAZax2UxsF/b6eEkhLs5KilR0iRhFH
o0iN9NSEFPLroBeNejfRz4LgsZzYnUF0W3tR5HRQLgO0GHIz562ePljM+Vno06y3gC5FkWiIvEOe
bDI+pOj6HkWxID2uDEpHAGuvGClmScOOqtGikPOaXxsVkifmk7Pbbyc+8hB7nZEm840MGEsfy7gV
DWGMXT0hrAqHGM0OU6juWEtdlrsajZ22DFni+WKuW12/lHTKC0+xs36avHJgewb7Sinb6bG0oF/S
HSms4UQAUmHe9hovx11ea6zNFTv09JS4g5gPfZ8V6IEkFmpk+LAZm3gfN0HpXifwXexLZ24DnVEL
FQsRWrnUlqe+NZTpyJ6h69boo6f2AQpe7K5pA+dds87AX8Hi6garpleYhXlQrbqW1gvMhQr6e7bO
0VQo8spQ+lZzT0ppxLityUKMIdvOHDb+CPh/pgJctu+WTu0PuhblMYqWt8IOYo+mWvT1uO3LXBh3
rTm5zUORmDL9NkYWQztXY+J+PWdcoUc3c3n9/BCX/DeIR7cv5eW3/KU5d6c8j//ruWQPFJMU9r/v
y5x/zv/I8mn+489gkPn70y22kTe/WBdt3E433Us93b40Xdb+y8Kx/Mn/29/8Hy8/fsr9JF/+/d+e
y65ol58WElL1Rimqotr5r6WlW4CGL7j8fv6s/fd//zdt+Qt/S0vtvwQPEJlOmDIQASGg+E9pqfUX
tR+Cr8XVzssKQdTfylJN/4uhtEA8urDsyZ9CxNOUXRv9+7/Zfy2ORPy9mIlRyekY1P/1zf8Wcv50
Ff0X5pVFdPWL1o4MZ34QGc6o2V0HjemZMgpiXtgZeXRS6qH+Rl1RhH7sOP1L0s5E0fHaMa8tDRH+
Kq0XkXuTw7U4xkWSPFkOGYv7tCXTevXL6fuD2vTsRv/xmRb/io7WeTGSnUkR87yoVGY1p3ma5F2e
KdYXOUyZu2IQmH513XD4BOnAfbSsDhbg+4c+kx7+PDTmdM4FGQKWfXY6soF3Ym8np0ICHAndwroY
cspkRY/V65b+yNM/P5wOIxvxO35F6AZvH2kjHyn8s+REVGxiexEilOcEH8bXwKG+6+3c/v7+8c7U
aD++3q/HO5PgwVATdcfxNH2O1k6qyr2oGnXrJPzy/SMti9H5fcV3QhitYm4xfshNf5ExRmz3SxCU
J4WItlNCabpPiGC+ev8gf7pRUHmwJydoxcIb9vb0EansdqKJT6XTlQw7EIvUVVxfMC2EaxK0FXAn
MazqTHyUnXGmFf15HjHYk+RuYyRwzs4jBEgGo2F0Cpn/4XkBCbgx0iEE3GI5twzF++OYub2fp0K5
DZKy+sgY8sezi6iGW3R5G5xnnlCMTKmlcvy0VNcS2fA2pOf5z58FdlIsMQ5tbgKZl7P/yyVMUZMl
bRmdYie2npm+K1uNmMybMU2jk4767/r9i3muMV9OqobKnJcth9NpGb09nj46AOus8JSMdXmsR6k8
lrEOLlg1ghsa9eMXd8obSn3Gi2rHIGaD2Zi+tjrgW3r/o/zhMflpH14ey4XE+vaT9EXPqhmEp7Yj
MKeVmbkKuqZgIsT4+B8fiRyuxTtg4BdhzXl7pK5W0iIP7Iteb8NHY4yTfe3OYjNUSbJ7/0jnAu/l
9OIhgg6BGlXDbHZ2epnocqDEuIjVGIoQp/KrLVPnSbrp3B0GOxSf7SBKQMFFOdA5BVeMPyVy+Pr+
x/jDk4NRk28Ld8rkzXd2akeLrGAp0OtLEOSeteRmy6gzT3JOJUQpjGZw4vLPhBTl+5z97z+Tli8n
Ab+Gig6Zpgv/fba+55CokHwYF2WYOjt9cttNmkX2KkmnehOQTLZ//9v+6aSb5B5iT13IH7xmz66v
a0a8ePULYNQYp/I6taDu2ICFvbSyu8cBPPVFHTndQ6yw31CCwnioEzQH73+MP530Xz/F2V3GQh/Y
ndSRwbYMKqcpvHQBEPkKErobqDrqDbp3qvnSldt2wUm+f/Q/LFamhqZd4O5iFTkX1osijeJh1i7a
MZ8PRJXQjuhDmHnvH+UPzyyiLeTOhBnxQjXPXqXtAPaJ0cgFe9p2HVi9vgXJpvqNxij//SOdmzp+
3ESU4gZybp29truc7l8WRprU/TI7h98yk+XcRxNgaxv560YxiP32giisT5PaDPtYB5MJHi6FR7kI
Xorcqu7toSyZ1VXG5ZgNS4C8VTvTBydjeZbP3r40t3RDMzDIAAo4u+2cooGZb40Xmqyni6FuzLXG
6PYaTxq9kjAab4lSD1+C0pYf3fDLT357ZJKXFi8wJmDejT+Mcb+cGzdqAagq4rioHq9gKSerMDY7
egmi2apWRnPCRmjGU6j4CfPhGz5Dvi+EXm5sUdNokaozfFAl/OEh1MD6cJ2wGWIXOl/5jLEbSsBH
R3DWGXl8aXcK89i9i3OkD8KOwtvaZtDsIkxbzdpAA4ae7OcP7pnl9js7L5iAcFhSz+LmOsdKJVE1
u2Vhw72Mm1OpzfaFTgD5JTR0tEeWXdwSiWJuR9olh9Fcsgag4V8L4uY/eOH84eb9cSZcTMc0jnGv
vb15k27ETdaZxyBvku9EEMhVaI17LS0Eyceodv0pH9tt2NbVzqjU+FUagUF/FRkngxjIK5jUPHr7
9aXD7PKjJ+sPd88Ct1h2SrjwSFJ9++G0WM85gcbR0uNQ8d1Fk0cat4kbeOwgZ34L1DlbU2QhhB/J
UZxYcf2wC8pjULZR5ZVGP7FR+4+t3PXPK/Sro15bXkhnFw4XmYbzjY9lC/vsfIUmrcB0Uo9GFy9T
IBvSG1q6eiVbao8QLcAt2/DapxP7LdLB3jhO6e6DvpxuItK4P4pG/dO9zMexFlshUAp8b2/PkBya
JI5s4xhOabit7UAgWATQjlqgbtdz2cp705zK27FXakDoxaVCAvQ/XlyILcKWBelgWQHP4y67Fq9g
M+hHtW/tTRxn6FKAo0Piq4z0SzeJej/Ai0uRvX7wIvmxePx2LTimQ1DY4lc7W9biwqQ5joQlQf+7
M5UWOH2IxcO2MvUGh7z2VRud+sXNIxZkBNvBfkQRYwNP9XROzyrP3faDteX3hdaiiGDQYyEiphJf
fv+X5S4jBwM8SHKMy3L+ptYat+o8haUnmJY1vtEKpnXA+vKdCOpu9f6t+ft7FQuXtqwmnAosP2e3
grLINAw3OTqaTG7bAZ0bkWPp0/sHOUuZBIMHZ2GJJ9VYQznv5xWTFbdSJ0z9CBGxvJxEQy+SSYPf
IyXn+zHDzLgdiK4K4lWQjqaXW5LsGDsyxlXWGfOXkg554qFG/civ94dTz6sGhyWFMy/9cwZEFkj4
s3wwzo6+G0stv0QTEm+CUadRWdjETqD/BbkffLCUL6f17U2IdY36Fe84nlMCX99e8rQ1nKjI0USK
FFj9WCKF8uXQF8U6YoIQr7IB1Ly3BHp9tOv7sa07PzTQG3a7Gm/1375yi7gQFmd0rG2rvDAgrHr5
EEMpTrTPDIaRIwl0MkymbsK+EseBwfXGUqZmgyWGQbuCRKkmT54Wd9De2WZ15WrFfDNrVk1/te+Z
uobPtdrdd0NiHKYkSNZIx1y/rhtlLfjlB7XC770WG/4EGXxLtUDBdlaV4tzIWFPJu6+W5yOra2c1
R4GxrS1MDGuDKefN+/fy7w/MckCgFyyc7LrE2ZXjdsl1BPCHEXHxmnlOxcS7+oih8IdvxVOpwpdZ
kHiYDN7eHoTuyFlJrEMOzfq6txcPSVVgaZg0xqqg8SPl7v1v9XvhCymOxjceBmdZj8+2NERl11Qd
9aGdkCK6DT6fLNIQvlpkyL9/JEqVs3ufHhUlL+1Crhtf8CwF7H9WRdaNSSbW+rwQQpCR66XfhGrx
oDK6Knwn7i3g3UE+P+iSlQsJhFLra3sw+mIvmkCcdIIaIs9SGmOnYmzRdxgJ6ojgBtj8605MyZU2
NDHg8cIR28yGhbbPm6n8zhwaHdKoNtXdZOrpvGiaA+kDbjc+D3WWXvRM15/RAkzRytYi+U3DR916
rY5fZG06kTWsydrLnmvZEVojg6gbPFNoyaXkcnXsedvG3eidnqd+PebW2jVnJURXnGXPbajPF1C3
hwaCA4IwZoGNGvDCxfCJPStLr211xqEhSF575uGvXwmXG49pafc9fxbmrtdlXfbayGJsV4hZxEtp
J8ktO1T1tSlG/cYAlhp6kaztwQ91TXsqWi0LVwx7ZtQitK++JaXQe48Ux+CrmWvoPcoiQwAaDGpy
RG6R3nRIrRzPtk3lniaAHm2DLIOqnRBuNh7nxCwxbYI9iL1GJyOD1B5AjWBUE05emcVeK7tyn3QY
J5lYKS9MzoxPLXPigNG9cLmD5YRPzS6yVtvS308EWen1gw6Wt1+5GsLwTRKFVbWuzCCaIY0lkN+n
lkRpXxd1HHl5F1ivRqTWB5IsxGNdpC1JLLwoySvIwbkTITO7pq8yxCN+DKYstinHGI4l2TjxqqPb
izSRPJXZz3oGMbYigOzqVrGk0RQI3b2GaRjhd4Q47JqG6aXXVhEsUYYyOfnSlRVc5TXOBKxdZGgT
DBTr12YA439bJ/2AjqruZ0+bJqb0Qo8xQqSy5vNUapOFCMtCq0SGnspxYwUJIjPmSE3idU1UbCMw
RM8WyRgmhpuWe6sBs9Z7LnaZzzwMSumNKlEbHk7+pl3DrZn2RmPkXyirdAmfvwqeOitaLkwRKh1G
2ymFa23Xn1kax9EPJ2A5eaFFj1FTjYgbsA5/FxgpCfCIKvO2zgzdJq6ojEHRzBNaR27OeelXFcRU
dAjU7wbVVL44kcHhuxRHjy9FNhwzp8ossuTYNXsYeat0F4JTiw9x5JYxYp/ERsTfdDOipdZWbEQs
6fQsRdxgRc8zfBd4RLVtPKSZgn4VSQVmnDB2V2E5SxShSoRyqeEW6o5mEpMiFCY2BbqrE7q4HcqR
rISptobMD2qsurzGXKDWEudN5md5TpwCcnuUBKksEccVYdo/iaTH/KaaxInYs2W0XC4jUzdu3YcX
5qDOW5idTFRLqw2+BG6OkzYswuwKPZxDklSZa8ILnci8MDIXjcZQ4N3aa6Vl7HDZiNILLCa+ayZ6
OYlXY1EfS8y/KGe5yBgnHTV4MkWYyLWRqk66CnF7WKuhyhVSskrZfgkcXJlXdhsOt9ao6wTxBXHf
egYnksAEwwk+FzKNBx+ITmV67aBKZ5WZOIGIhumqdFVjyaJ0mB30VrF01HzVxn2XUmsRien1jSDf
ihem+yxRCBDHBETbhkZs585FOkkFj061DO4J+KbknxFXkXIlnaewMiMKIVrjzzPpSodcrZx7IzHx
YjLIr1Uk1alCcjBRKjXmTgEWME1DHRx7J5s7gSWiXiF2tgkL0JzEoFlWsE5nFRIuz5ZLmY0JofsU
d6mFs3QoC6aruPtxsGgF8P9cmT8ZTsPiE/Z6vguTcnbY1Q3Kqx2jE0RZJRA1CwwHN0kwsr0S0zJc
xrqCdDbVmx5fLU5tlp+yvBFGg8XHHt3hQUXL+sVCwnPiTFk6cQVO8okLgPwisNU7nSmsQahX0U8Y
wQu1XJd5aZLJJxKyXANjJO9pdLUIyHUY23cue1rbm0tmCX6DXvBCYCf44nYUYJhSl4Ano3fRx6dI
kFR42lIldCBexLR9z0ScJDLeLP4Ag/u75QwxeYJFwoScbyh3AL2iOxBB8qGJZ/2pV8vxebTzTqwF
Cs1PdhewECW1+xlEwbCEGzmGF+b4UFHkYp7xiOqBCBbnPV6hbKosuWnjQb1RI9yeXpu5XBnXHi3h
1xLBmReHDVZqynLlunTQCnltmw272DWSB93stRcassE1SQ1UIkIdxW0ZsKD51TzbTNeotBn2c+VW
JnYxe0txj2GzH2belcKxAmBFqlq9Dio14o61l4ySQde6ZC2dDIxY3DYIkHpuynIlO0J1DsSCDY/u
0MCJ7+MeRwCxRMljlbgpeI0m6lrYMRrZFxOkyntCOqy1UnVGtAWKHrZeNpN06OGFzD6lGlEfXlQF
4kpVKgK9ulwirSRLtdV8kdsOJCcHLa9ndpN2QelC2z5RRlmTaaKwdltWVMPCVQKyO81xKF9GBjeF
b5W8d32EnzUiodpyoV+j1zrMCeUE3K/0Kh4YrbxYou92Gm+cDquUWmAQa1Ed+1FslORDaKVzheQQ
dY5qhCzpRiqNr6aSp9WKkmiJMcVNTVxYInoUMCLeD4Qp9F5lGEVBzLWm3BYZ9lkcbHr63WFaNvlj
NLrdxsGKCQ4AAzy5Nkbe3bLnnpMVB88UX3ZW/tyIfhw2Jlrp5jRM1mTsw8wVu6LKGs1jvmoaLGiZ
9QyZPryEVCCfUXymldcXXXpj5rbyVBqY4WiokJK6ahRZ1x40fXpAmplhhMD/WbHguMmdIdrxMmeV
Z6ZF1c5LARIywPwghPYzg9c/qOxJ5kMA7EF5yEs0NFs1iNxuHwySPIuiqDGIDFagmCeN9YfKcGJb
cW1if1d9QyEAKvRUN4iG1cgdhfMYTIOxTjHD6Z4Oqo4HFkWGRo4R3fN15M7dZ1K0qCz6Kpa00hhK
rTNh1Y9NRbDsKrTxo25qW0QPsVoLsqKGuPCLnuLHG8dY/2529nADu45E2EjPcFuYVi1uYFVorIDo
ASUithyBvlFwBsnHoJr2LPIZ6e/Mk1S93g41yiLHsB7Jcozw3Qvnbp7D6W6i8XpvaBGpG0ohSUlj
8wUYDguFJAqjHcmGhHkgjy1Zp/HKNuj4E2w2vVj10ErcNIZ1PyLJv3ed0IjBBTisf/MCwvFsVQZX
EdObAU8desrbyqrDgWXJapc6yyIrh6S8JibtwsF8j6vI1TZLeX1SqBWkPybF8u4p6/7GHqboa04s
9AqvkXlydKtZSy3DskVFz5oyDI2TeEDb9EvFHfp5A7yD/JqU//NVJ+pmJPtHdcZ1wvJ7srq+B46D
Z3CfqGYjd9Uw5TdQBe0ti0xcbJNJmvM6DASNgECPsBajQQxegkjNbwFTRphtiiWLJXTSYaUOM+9J
g+Vz8BEx5cI3idCbvQQbhruomJRoY2aDpq11NU1nCt3OfdWaCjoI4OQcJDSWCZLV3LzVTi4+vHAj
XeLL/MJpoUaoHelD5EcE1l2BR/GTjPhbm5RXvun3StN+6aNEQbfc2BWqeMAHUFJaQjh8mqPW92Qq
k29g+fKYxjHXZCU0p3mi3CVyy22GsNi0EymYfi8Nrkk2OWUHtg/IRKnENAUUMef3apVblGkL+2Rt
9bSj16ogKFfGg3ZifDx/HZ0x/Wy2EDacDBqfL/VhunVx+mF07JtuCybEBgwg54ryZ+qnraBtGuzw
5d/3ZeJuUcnnZA2mFFtbo9aVdUHpZZxgCbJPsBMcZzJGn8f71gQdHKs2JTbEvY5aCCEuviKGG+Wt
nOv+vsB2Jzy204S0OUPaPuVm2X+ZiFK6zbmpMgxhiOE8ZezKYuVWRSt2LK8YkZtJU1N/TrLqyBgm
UDyXdjNXf5I1LqbRHL/XWcvtgBB9PM0hX2Ytm6b/YoR9CD9MC/Xv44Qs1x9GQ25kRRqS7xptcKdM
Fv7hsJnSSybS2auNnHZYgcs0H0sdRPZaibVEBzpGDOohTsZxWJFDNBLFY6eY4kO9anBPVDURng4w
Zew82VjRTHTHVqwMSd6OjxMIR2cUqdOFqZodd1QfWOkmKAJseUQJ5yuLHOAXWlo2IUmWIIAJT8r4
KOqkM7f2oAavGRFbe8uYiFIqWI++LEOJy6jF1bvnKgxr1vciXEe6Pn7Gk0f+bNbkV/jIO+BlsxkN
F4ajZHdByA54Z1fOGK3I/BMnsohch4BqaCT4xyaTTUkXPmE9VkPfREosVm6EoMNrTHgOvqtlGNUH
EmY8oefKNRrRmaS2kF0NMnExvM5pTfIRqkwl8xGEDCOdCtdeyADaacLse9v0mXZN6mhLyx9MoelV
InAfm45FYiOb1ta8Hh8NiXeCnBV/Bp/0iF4JvEhUMYzeDIaav6Z2odxXiQM6YbHy4L80IV16Syjj
UoRqTuoTy5MQnUjOSebbCbXaGh9D128wWhWo9ZnQbmqro2LOy3hq2CPZgDBFZFJmN0Vk9adaEqm8
FuU4I17uIveriTUEOkYeSJK8XaW8CuvQhTJagZXARFfLy5k1HspMF7OnLEdl+tKi8zP8rB2dcjOU
iXNftxHQCS3Sw08/2ij/DTK6/99Iz0tH7T+GK7+BntfhJNtfZXLLH/+pkjPEXwsWjA4W/GTDYMLx
L5Gcbv5Fc51Kx6Q2RUZk0d76F35RQySHBI40CHVhsS65E3+L5HTtL24iDfEUgxvYqRzpH4jk3naa
bYZ2oOQXvYK9jPB+w6I6YLS0mu2fPzBJcEZjl5fZQVawpCoCMrNmU8X3v5yYP0yd3nYq/z4iskCN
ozLEFWfDbJlHTlTPIJtT2zkaarlFhPZBM29BWv7Sx/7XMQRtPAf8L+Dmt41Koc8tfgAn9OUq2dMD
yxiGvgaHeBd7V6P3wjf1OvFcewfpux90fs+mWD+OjY7VXsYmaCO5QG+PTWgSHtoiCNn+P0fNVQYg
C3jMUQr0yyEJvuplTmcxn17fP62/HxfCLHeZxYiaUZ55DteLOyIrEUOEfgE+BVb/Vqm1yxKztjDW
lhGux0TeEHwFIO4D2cvS9f3Pzj1fmNwDwTSedjdqECQfb79w6yiAuiZ2DSW8ABgyONcMW64JFbkv
DWOgZ0ng1/tf9re7lkMiN6URzUMF++7sHqIV6+RhxyEbOT0149gfmIS1VNDKda/an+hvubdNTlTu
Pz4sEF9GtwsrVYP39/abqmNf2fhCyKgmE4oGqaY/pain1sGY7gfqO8M94A5Xnt8/6m8PjIOiyXJh
gaOIdX+7sJUGBiGdaLMDBG8Mv9Pa7GHKnHzcvH+ctw3wH9eRG4guO8bWRbB51t1H9y3qpqLNETQk
qJfaZgQdV6rFcSBl9v1Dve3rL4cCTc+EXsX2IlgTz24ZEfa4YSs9oZBvQVsROchi8xG1/ffzthwE
IRQ6RXVZBt5eLazwWYk9LvEBhWzi1g78BmTS+v/hmywjfXRQaNjPT1o+5knd9Ubi11EZbBQoWCSa
y29kQ0erf34kk86pg5AQZO/5SBT+W0JTeuI2iHC8KhNAiczn4fvgC/3prDH/WIiWjF4Y/b49azbl
AVhXLKqhHt3bVn2Hw/iDQ5zNXX9efiohnl1UY0xazq6MMtCCU0euTN8A8UgDQ6cSq8odIhbcKTkZ
xf+HuTNZjhvZtuyv1A/gGvpmUgMEomGw7ylNYKQaOODo4Wi/vhaU+azEkJ5oejWpO7iyVDKJCIfD
4X7O3muPgYyIJR8iSwvkgSyMdmOWvX4H5QuoxqQctZ1iCJB/PcSAJZkw5iotIpnu/XenrQUxLSHC
b3E4nhIUDiQstKkc/Pkyv76eYNHyAue9i7zXRT7//jpKrw18aEpurGl8ayly7RKVPehB7kTQLjRO
f9W3wKvcT06RsOEE/NuGZtN3xxRc5AW73PRgZ9MafYmk0eut7wTIt+GYW4IyVq9//fPH/XV9d+jD
+7SaaQ0HPK7vP63rJXYOTJBRme/z6asXX7Glvp2txz9f5kQB8WNWICKiKoaqEHCre7IoGJheAzlB
mHAG9whqY0QqWkxXfhVn2qZsO5y7wA48j3LSNLqYrNpDL03g9FqS7GdNVu5Wz5sPFsVf3zTs2ZBk
rLsxH83+ya0q6s7U577j5UbPzG/n5GYKhlepDr1zpooRn11jfBSW5TCg71+oXBMjBM8Gmz/yPU4G
XCtKlnvQIo1NwDy5Z6FIS7AYH4n9fvOo805hNfH5alhlTx7DKa27teopN3IpPdiQ2DJ3ReXHd3++
saeXQcnDO3qVGztIWzAgvP86BJ1TSS2YPzUspOtAWDFdL/OjcMPTt9fpVdZP8ZNaZSHo3KLdxpep
gHiTFUoOeLW457gVmy14xP6DiXF6k06vt/77n64n9CBNBuwUBB9f2pClmyfjo4H77SUQQ6whXQjy
7dN5UOk92AEuEeQXbokP1k/Dyi4+Wo3WKfzzdOOb2OiWeewC21zF6e+/CeDMXmYlJQ3HScaLztLo
TpPG+2nwYEjpetu9dh0Je+kCV6qYbjqDxXGp+qX74IOcrjM/PgdCYiJt6J//8nWnfDbKzp8lFRBB
lqxDcmsMgFPocH1NLK8ZweR/npk/ZvgvX52NCItxoJuYVd5/dd8BB6iXK9TH6wEVwoC4LfqJVHXX
ysMFVMJ93AWAt2RsRyCkI9fSzN0kxY00kpq056ulREro3YIdbx5UE38Q9vWbCYDU1ec1wfEMSffJ
HAP8xNnIHvl48dh9oWsMxXcV5JlxDKT4z2Px0bXW5+un+Uy5t3LMjNUXqcVm1unEzsFuSqsPvtI6
Z38Z8Z++0smI624xinFh5z4mwYoLrY8yhW7o2tdzkAIvESZV3P7Vo3Uf/fkL/mYZstfyi8HLjFPK
6b1eUqkczWqZ5vBwwql15Xlr+h+tqSdOD4/9g8F5k0YlchLunHcyjryDdQWaj21NQXsyxSA8c+wL
nYqI9NrdtVnyWI3JgSDa49DTDwrEBwvTLwdBtu4m8i1EhKte/JeEx0QrWkKdoUJOSfLVU/YVGcoA
I3XMrIW4Nlr1oPdm1AFnMtv47M+D/MssOrn2yYxVFe4S2aHxba0veJNDE5jw5H8Uq3IiXGWQTy5z
MshGPVbNSBlhQzl+uwqcgRa/KkosVAPro1skWznMEP77MxghNk2hcqW+Dfs/f9lfFqz1UxCO5Tsc
aEizOZnL0sNflnbcaiWzm0YMx1TTtkDY760cZE9V/PUCyfXWdQCVF2slcRXvH1Hfo6COA7rdCLKA
WDL201RGLnPKdXbgpj5YEH47yGvxljAxalccpN5fTmjD0HUoJxjk4ECe7ZFy5G2HjqK0m1sjCy5r
tyXcHrl3ncbAKmcfKk/70Rp9ugFbb7VnI/M3iSLBDnbydpKQC/tRGc1mEUhkH1RnskYtWudda7Kx
26fSgtJ4n9s0LHd4PGvn7s83+XRGeyQIrEY4HiUbhehpqUGJYbawbrebsrjGVB109sYVzgdjvc7X
n1fF9SLcUsSerBhrSeP9UIOTKTlyrIec9KyAiujo22CwEARkmz9/m99dKOCGckftdZN5skuqc9Mu
zPUVAsYGUny8zwgXvZJ92dylfymCJMuHkWOp5e4RNLP6ut9/K0KdERXniosR6UQNbONZu65aYVEf
Zab9suqul+KJwBfCELLsnQyg7mVzQnGs3QwvwXUZ79z2MV6hNbS12/N8Sne+c+Ya1Qej+csrhSIJ
wmFeJpT6eOBOdrboz7RFITBiAz1e8AQm4eCKv6yurYUYNieYMSl2USo+mf9koBeAI/lm9ZR/whaM
Ll/cgFG8c/XqRcXz/+Qr/XQ58/09G+FHLSIBQ5uRrQd2sTmCBL7/u0l4+pVOhm3ybUEhamFeeGR3
umOLZMnbDjTQ1/fFB1/oNzPex5hOgZIiEG/lk0mYQtlN9JgyQ46kjV5goz9PsTkSaJhXUVxl2gdv
wNM5wUzkVE8pfZXMr2X69wMoLPA7+cyjHEhy4/0F5Gxvf5S98/uL4A4mn40pfxppTj8alwIKjo1n
oGhTjXQiCG8fOa1+M3TBauJfqyEkNJHz9G5L2HOPutFi6Er/uhjuyvGrLVDlPf15NvxY3E4WPy5D
WOsqX6YTcfJao0NcyDqbmo2ZW+R4y6cuHV9zT7ErzI9Wlt2wZdxZer5CguPQa/0DgpML0+vBl/mP
JgJk1Hz2vAlgYniAVj/4eBwD+J4/f0B8fbzesQozcanon37A2NF8kRdCC1u30TcTsl4jwp+vtd/7
haDh0Mg1X4s6V5PxlrCP6r6irIUmx+0hJtZLXM8LmUwZSiaUdDW90LgXzyKBt3MFZKj0oNYPWVaF
anaWe3Pxpis0ANrLXOoeqBx9kZ+7rolF5Cq7usbuRZU9JegEMjTkNC7f+f1Btk1743tzQcCqn5rX
sT608jEw6D+zJemXi3EK7pDm+tvO07xHiIzF7WiK0b9ITeBlh3kMtE9GkHZwO8euum3R5gG/7FyE
a8swPemjCTRsWfz52taL4mxCSLYF0hl/T9m0vyR5Ul+aleFdZR4yaU2q+mBL+d1xusU+6yTKtrAe
DAMWqViSBmuBKzaqtXW5nfMkwbmHEibdlNQKmj1OUYo8bSBfczCKuzQwzGNJJ2vcDhjDaaygW3zR
68BUYReXF7HpJuAmfbr6xwGEFBzHjGgKJc4R5cTHxpDDLpd2RwmtdZ91pMftwaGHf6EbpX0bTJAi
52yBFlypKwAF6gwhe2cChfB3XS+QhwCBOzNAqm9iswLSOpZCHTQwMuNb5wAYpC1bETjR27hwrNS7
bgdl3qhY1v22IB5g13NHI2OGon6fxKX56KipQ6G9pLUTASsOirPBLxeCstDeyAYtoS2Lraq0HjYD
oRShRU7AzVjMx9HOILhCJGt8vdnDKvNe3Crvvre6smBut5dGl5gbr16Alc3NTTHVBVJjSpiEXn0n
F4jqgZAFXWNRagh8in3tzEdTH5E55bb7tS5mkW3cMiHmfskjDUPl1lu8utuYpKFdNYUpbwxP02+5
X+p6SlMdEUqzvDk4m0NYZVaCRg9bc2iXiE4lp3UrKL9bwzRzUvYR7VGzriAYJRmJA2NlmxtYGPaz
7JY3z0rdT1lulRdGN9bbuFw/YCrrs6Fya7i/HlB2N9HOzNrEtGe3zkaOSG7ZKm3rZArRTaF1kI/Z
lBCCUFfQwLSZbpB9F4tvZCMB4dEBc79MTnU9V9xjXmxG2MzWw2K1QIeQPR29uhiQJGvaofDm8diu
hwkNOcJ5zY86cd2b11AxZyof1bxZelFtS/iQO1Jmrl120ZvOnY3DiMUvXBXI7K6WXH/IrWboiIyj
E4kOgJL6sKrjpvRz2XEw6pwCxHncfLH0NoPImNeXgWEsR45l8jrnCfs6TvDoNxZ6gGPcfl7y7Jyi
vzFuAlUmwYuHJHqMi+tcLY+F81LH27E3xseK6VHemr6Yqq0/9uWuzInJFV2A2gpLvrwfNZrBoW40
5n2vf4eZmEc6qZGuCEgsEJ8W03xNNKbZxIaKIB2CRLj16gFognPewZ947GBDR0aTuVv6b0IeFUtb
M6BY67Vm12uu+QV1k7tLmy44QwJteNsEcRqALtQM9jbBVTcTkRISAffNG9LzLneOMI5241xvF9Xx
AEl7K3wX7OCQOwQ56GQLbCwDrKmvqqdkyOvINQ102jNS6TFrt2nRFVTJfP77cdnbQhxsn0yAJTgT
KDsg2Hx2enMHjz1SbDDyJd0NNiFJWf88eTIC1c/lsogwdfW1J3ukogBy6Ax3S5771p36Q90fMmsK
DcBSxBuH3RBHvAjCoSJj/DDUrvXcjMYUlWX3wjpGFmyuD0fisY4U0sBL6st3CMVk12BbQBT2pOpp
uMpcloXEdbKwWeRU77BEGm+GThrC4JrXeO+ao93ay6UuLbfZpRkbi1WgF+yIZu2+dNC3/MS5BdGa
H8CjIxlVcdFc17aKt0B4jXbrlv69lXCnO8cW11kPeYqggWWBFho3d5NUC/fbQmsLtVW/MQ20p/Zs
yzcUs/HZMMdf/c7IAAgO7pOO3PywWOLSLuMLJUimdeyXDGJE7Wcz2nP/xrXKaethfUFV1tysZP27
RvOskKwoltdSG9NN0kwN8ynpA+PMaYy2OIIktm8hlTehgdVQhCJo7HD2eD8gRXpWZWUiT+wzeFQl
aSfHmKLJPhiSfYyoJYwXrf9uF3Wvb7M5ncVDqcr5xoJWuQdjrF0kbh67+wWqz7nCpg8mE0TnJu0K
MLu2iagzSy4wtGJRbtEJdPTSRDaFo/KLcDGML10/PevD5NZHmpX2th/G+EvgQQWDdIoif3Gcm9wq
aqqB6PJGWV8hmZ33HJkjbZoiahGA8ucjpzDMA/VWIYg1AQ5thlls0J9PhxSKmgqDNnboYPQ+oVTs
PZ4zIiSIEMvL1r7rEsv61hoNW+R67Lecj7foPS8t2CiUX/fg6LcLrhqEW3FzlQ5XhE0c+jpwIcOL
6izP7ZYEJGq6Zpi5zV07E/+As2V0EPOmBc+Nn734iZhBKoppNlCJotQVxZQhDw0mVP4DjyjCS7M9
a50zoNYtSS/SOTqeTviHXpoNVsQyD86nxFkIf2vYKTiZnm1Uh1cB2H4a0upxEZstBzEmC8GwfcUX
rBv1uLQIL0FGcLVNB6V0GyTecoiT3sNiaHxJdKv8At8XyX5l1C+sVK/00RDqFwgQo2AK5tuEAKDD
4hbNVa6BuIu6GDnmpotnC1twXgCAA9fZssTIMY8gypjQwf0K7aQRS0pSWgUtcdYjTBLZoybbagyL
IZsOeUAEQEWRUq7eljY9mI0HhxKFVXKVLY3/uWnrcT8FzgJIGnM5APHOH5H/GuRcR0MaNA4WxOo5
KCfwgO5L50GaQtSMqNEcpgtlamdO3dxPvlF9Tj1H7XN7aXY10X1EpDjjuEUCP14VbjHfiBLHTaoH
z1ammsva08DFV6OI4KEVe/AmJurwObkm4KRKNx4rtWaBHDYGHGrIipd6p5fFY+egSI+asdajmeyW
S0XaXZglSfKS4O3otzFRZCoEIV+rEsSbiTnAnuerckIje3AT6yD8eqNZCRJwnwPujRp9dYEXNvtS
zFYJkJItOOXo6Ta24/2KzzIc1dxVIkmjmUJgpIQtDwXE84vSH8+UwI1OGyPZLkvxCUnh2Vjmrdg2
8raI/YeyLrvrIPaeCxSlWFys3eLUmHKmyUFMQ+NDs+VQvOAa0INzQk6B3vJ+QAa4xFedtL0DQOpr
HNL3wHaqqJh79oeDHHRyVAgcsIxhIHiEZyms2AIj28ztu6wxc6Srmn7EWd6e+6boXvJ5ukty49aK
p2dttvajl6vkkOMriHO1daySI1ddJu6rHAmM2sathSdL6kZ2Y6W8bFRMIo093JAZ08Vh5mhxQK5Z
2b6NomyeVey3dzUb3+umKznidEv90C/1OZlbRRtVY32XpsEQ4W/YW1J5UYVX5/si9D0U0emlxhWT
hx7UopA0oyfhkOoEFefV69Nv4CKnC2z6Sb0FixofW6+/JOdg3Bvk1+6r0qQGI9MnC9x0RAZfEY2Y
/8N4wJ6HCe0cH5hzneSZuXcc2Yf2wHa8m1MIlPqFwugYLAYvNo6d9zimmyhLJ1K7tBq+TJW+uvgc
3aH2viNLpxCp6uS66P2jm0oMFO6O4sbGRSdj95W2J+DHw2ZjVRejYZWHoQIo7/qiO6A3xmfs+y2E
4jWNamQZQOCKhtEtNgTy3cxTQHij2Vx6OV6qZZZNFjpTofbot7FD1DkvbhNZyXAOu7MSm6mNERS7
5iY31Pcpq2gm6XOLhrSa9GIvLTUnG49DyZc+8Uijc0ZzYzdi/Nyi7o+cNHlzTexufZwkbJy7uyCo
PpfNLLaDnizFRdO2pAPOOokTZiywM/UGHAcI16FQaroO2jKJfKeeql0WuFPo9vogo1RisNElvYgQ
R8CAMN3dETPbknjCeupNLcjsaYnL76YltDNAUUR8ZA3pCV7iCbXNLFbVIiAckUCzaotuVUduorKt
kXZv5cxRXcXpswziIcxGdlRz2rCISzT5u7ztiZTxEhnRJE3BTcvpqbQDTCOVdoXH4HtFzNBt5qoS
auYY5NfQD2zzoFhG8Zj1uNA2hqLEG7ljUyURD075uoxBQO6oZ8XJ+bCYdXkB53TGF1I2Fr5n6aTB
XRCv8i+OmMkUkb1EdE4aq0IegrFvEcZ6Tdl4YcA7U13KQnl02uMpUFFAnjhadgM+8YowoXJINxey
cjrrwdk0Wbl5rGt71m+gD5XxBk9eNx6oo/pOCGRIi4TnGlvw79b8nOIOtTeJM/IBMi3oQnrDIP/h
aYZSlUERJliq42ezKoZ0r6NQbvaEBWRtaPVe/YosuE3CTBLLs7EdPX+cSUfLt+M0z4/0DqW1x0Aa
fEtMOcDttb36YsgsceN1uboP3KT/1JtOXG6TZRbTRb06MvlJQ/sMZz8p9plo/SdRLLi55iqfrLc0
rYMbjh0Vq3KdWdY1GxJvfBK9CZocEyKJNNCV/adBS0ocE/WANTapJy+9yPrOTa4qa9adiOUJA6Ze
1CGvJHVRV8LACzjejcRvYN1AoLyx22+tktNGOKUilaDgoBWiq2mtYyHLJngmAqTvz2l15eVGq61g
L6UT7FP2Y+owLamKKBCWBJI5CZGj3kKijSmDq9lW4yX6nle80OelZqgoLknyIBgUPGXIyia/jG3S
PmL0EBcAfJC70/VlGewBNzvwFKbHFJvIOOzr+EGDY5O2RxjMHMQzVpUFfyeGIeIdefFBTb6qBEJV
+1uaNPdttrPiI6Uc84KjeXLkbTpEic0pVoftdutIjsVToucTuUKQTg5iibDjJenIgU3rjCgWZssr
uNejjvDEi3he8NBjVt5CAl7KiIG+ytP43Eqdba2DqG2fbe8zyTObpTUgM1gQJJK0tfLbtjXd+IDl
c+w3y8K8u1LCqW7r0om85YYLVi9Yy+od4ZSfYWpjWF4MjlqXS/wMJQD3L7X58xlqdCQyhwpv1jY7
kdlvFDy0zTjMdkpNu7yoCQUQja4uFac6XL3YcXedO8LXMgiz3WiTwj6T6vthWvRvoLYJ80gd2K1o
0f32Iecs4EgevJlm99CeU58jdNA0mqfRbB7rcwqC7YXXVzlvy5rf3mabjPM2SOgL04Iap2+qsouS
Qt9K07hy8QyULOcuKbigcoWxy3UZX6euO4dm2gtMdxxzejZ7QnszXazK2MVDl0xVnUW2XPAClsB5
JJEHeF/gTcA2n7FqpXA4QOCt757Qs3IjJC+6OHMCXFnbtHULjZZ9iolWJmlDldIVt7NeWNrObiuh
LgtHO2JD+BzgHf7ikVMXVaaGaD4ZoVxsmJAcbrzSfS2lRtGlrCjKtPT6ygtfpqrdaVMutibPXDTg
NkEImc/dFbaNmIKOFSMmBHLM0BssBn3j2WDnMMb3icCqXtafJqmfeW08soWz+2ncVgkz/kqbDQjU
vXhoELDW29Gzv3W2taea+6waTmGHolDCo2RFHpGHFOLKWDPqSt7NW8lz8sCeNLlTEI+d3CXDJyZT
7swkYI98KN26htfftbtcSxrMXU0xTA+2u9LYbCKo4NIDO++8bqsn6mFyAdW99YYeX2TS96iAgC23
eDPjlcAfD+mkY70jq8ErY+2sd7RLKTtjV4n2OFbD1dDOa+UtOPZaXV/1ur0tCRaP5t7vZOSohWSf
qNccA0Z3NVo0YTDUyAsq5wumrERjSi2lc1k3eBMF24ZXIx4xSczstI9eWZjUEyRqXooJkwbwO5+u
h1KyKvrpwjnMq77nOYT225Li+n2AP3zYGN3qDdNz7bkitvRi0jy9vJYlLpowUHAW4GHAVQ9bs2+0
0ANXA1cZNtyFhXwTxHRcdfgVW8Esy5MlkgMb3J2kelGFwSLLByGD8WwROO4qgQP2ohNmpW18mTfm
NnFNOV7P8ZBk+8Wcvflo1MkD2yeSNANCShWuzMn+rsu5GLed5Hw4gM6OegqmZwFU8C8grMeHjpf+
15xEGm0/+FpxS6iRYmM6xEYka0kMsdnZ07rUFAjyF+RwIsn3gTMnX+So9PPAyJJDvAwUzWOpKssN
c8R8ZzRGjO0M/sbxd1nnEbaHZ47EKOeuVh5B9GyaFmLrmrCCoKerT0CkbU5emj11NSeozmOND/U+
Qcho7ES88CvQhEiShPeLG6OYEXVNYcAh1f6GPZT9SE38xuqW8iDp8Z3DiXOup4KDkdFbGiBCSThI
ovL8IRuYWdQljKrbFPrgr1lqReZszWamCn+Ycr0eYXnL1lxIthpHBICabsc5HtxpdPI1/SafD38u
9P+m2/FDlOlCPUL6eQrDMnAQCVHRU+lUG6WUv2bWcDd4iKcPOsprB+jndgLzHJ2j79K5IbGLvsf7
too5NSqwB9pfdBUUpiCz3hRG9iyF+8yhdQQUw8HAGey/7Vb+uK6DF4WulG7pzmlnCrMJwdF0poai
yPc6BP2rYq7qDzRVp6KI9SoOYkL6vp7D/52oBhKlKSFyhlGQUGGV2NIKs9ktnr8rC3c4UwO8+L++
cbSz0aXSIvWQGp50SIUquqbnyeaMaIDjB48UDXNdQhvVjY2FzuiDibJ2DN/fP1s3EYRCACRIhe7b
+/tHKJdVmTUnDr/L9kEyb3LfJz4vYL84H8ZZ7WbRvpGb9fK3X3MNdFshk+CEUGWcNjJ5QhvptbTP
6wLcoI9bWmyczr2Llb/9H1zKdjA50DcNsB68/4ZT2UhzWE8TBaUbjO86ehOjZSv8wVz59UlAVoEy
lMkIiYu79/46JSXpoKtRI1hNFtFKiVRf0wNatiOhHaRorG+xDybLLypjj4cbSOyq2QHzRqv2/TX9
0bVazePp6w2s2vNk7JUwyC5PQeU3+iNZP5+6qjsk1B4bnT2l5GRtqbsMyuEHH+WXb2+7iBVWQxgG
CACiJ6M8aAZOz7Wz76R8W+u2GvUN5fzQatlK5YfyI9PML/N2vZ5DHxcbCThu62TeOtSi9bZa+R3b
/EadLyGwmM38rPZ/njy/LABcZu1/r/p2Mlm9k8exdNnku7zbQZ5oZYjNw9sgXLqr12TIMiXV0hyi
/7crmu9vaVBafmFSaN+4OdZbXAVwW3SLQqGmdlnxodZkHaefnn/kg/Yq+0CSyyJOB/5kBiFVarBz
o2Opq/5ouPGV1RVRzT6SI0yVEOwSEAyo7QTRaT++51+ZK38fLPBzrsD//u8CCtbr/H+WPmCuQQ//
vavysUzVt6//6169qm/dz+7KH//dvyEErvufgJcOc5tDSWCgZP4vfyVCzP84COhXpBdrmetzp/71
V3rGfyyU79DZ0DuvWLF/zZWG/x+4zSv3FoqyweL0V+bKH9aI/ztV1iuCk6Rvg3jNhc72C0KRKkJp
jNL55hsx9ImtWds1hmS9HtLlCTEP8Rb/BIRRV+pmO1Lm5AhSPqpYf0voARAbiPhHesdAOETASLIP
m8MYFHl3mTtFTReEMo5Tvzm0vKeKw6ObZ9Ym8Tzb+OYRnNXf5WLy8lcIsXX8xSqsxr1KoETVFglx
Ke4WrNVE0lwLQ1dEHSQ5juSaPbtTFBeGR0RKsE0KoFzn/2RGad1Q8d/8dEtv/hmNnymk79cLBDk6
O5IA8RZB6Iz6KSbcIzSXmEfhf4tXxk5zUAWAjkNuD13rHRZCYEAm0CvP0++5HqdmvPvz5U9kjlyf
xRCN4eoS407xYd6vHksGxQc5bfoVxwWrPbYqVG2CxpUJ3WLXTmMCXrMVKuHx1mxtqUuSlKy5MyGJ
LO5oHZVL8YmTTtVYOC4Dx2/4d3/+kO/3pjYdFctaFxtexza4be/kM04iJeu5tbSvrtYOuhkl+Ge9
Zpf7trJAL7fKdT8DzY/VB2Kmk3uzXnfVtWHdQE3swxd+PzZwzCuvAvH0NZmZc0CBdIqsL8KOUd2E
Y5b2KWI7yp1YL0Vlmh9p0t+/sdavzRKLT9hEeEnh5lRLnThDqumTsL4SoePhYHdG3XVeeZA0dVaB
8UE/oxmVcWnJZu7vZafrC54tkeYMyp9vwHsVKJ/EQdiN69PHLc1onKLdlZuSdU0c8Zc44Oja7qs1
L3LeapCGg3k/++3EXfnzJX/98sj9aJCRMgFQIDiFGQsOaHk26+1Xzoc85bvZcBdD7mCp9DCvU59z
4+e2Z9SbEISW536udDQg1IvTitPTBxPhZNu0DsBqpPzxoKJvQ6n1fiYkAXGdQa20N9IvvIJelBLr
A1FMVMYrooQym5Rq2vAzTk7ogRafykl10d8XtZvNG0qBbXlPb6Zoy6hxqta8o9padm9/HrP3WypM
Euxq8LJgIuMgwNNysqXq4SC2erNMbyBxWybBjywFe6tP+DwgIrTWoN3XpmzWh0aN1fpHWif9B4P1
Q5P807JPUxdvMq8RJICEz2ByfD9Ya/F7qTKkPj6xxA1cqzqhXLdXmrVGBVpkCC1PUJBn9COxAFVI
B8E11sTUln2TfNUEQqlzY3LWv6oI/UUIFWSkl8JSBOiBcGWs3Ku4mfipFPgdv2ZOChfUi+a11q72
28HqNvNYElPywaRcw3l+2vxg9cbDhTMUyauPEo5n8/1XU5Ok4NVX8yM0E0mXFJa2O9wR55VWXxT4
ONofs6qa5ckzyzWmttCg17aHyS3yZN4uhQsBcRdYWj8+sqK0DMdIcINRHq1hIfmqTLVgGvb2mNdr
qGKfEouWmpChzY1i9nDBVMU6/8T70GAoisRmKBTVDIRFTt5nBLmJwMz4p3/GJ0mnSr7+eZadLAZ4
z9cDvMfOjy0C6siTA7wxAlqd3UZ7GAqvYhn+ZykyBR1SLJ30EJOPwKsndNzVYc+mk0VYZ8OCwf/0
JalnFY87Zf6HrjeYIZB4MJDum0UxPnZW25WzjSE4TV1IrPvMgMOSLOVrwcPCKI3tlKsbIqf9ONvF
yvaHO94Y5oCYs+KnJspz/M1Udu7Vv7ctacaSoZxyv2SvsHT6ejtIxF1vhJalBn8EMyTMOx2kCZ/E
kaSePUlXrXuKP482h4bTOYeVhvwQtP8Grvtf3n48up2W6NP8IMSMqAOOl7Rq4IJ6nF2BerBphzWi
dQG6YWENYLDSRUsbVBQ9bglaG6LRztuk0OzLGHy2hZ+hmpIveprrhzHuASfBcanyr3aWL+0djZCi
fR0XIx+vwcrp0xL5WRk49abBod/1u3F0/OGqbaifwcIu9AIqm94aAeofMN2bbFLoa2gx+s0CA6gc
Wgp39NcGHgaKPvDpUB84mZ3tAmyR9r2bq9lONvpk9GO/rwOq5/G2muNE0S73dIbTI357WdiCMBXr
s0nOUPuargZUOgReYkVOoU3Lw+hWZvrU23kSR5atTAMqrx1UwPAS1QVRkJr4yBInTw4eFfyoqYBR
nccB1Le9MUKC2SVa5wsSd2RV2I+EgRNF/hhU+jQ9TGqy1CUAqVK7owrn9V+d1kVhv3jko1YU5StD
dAgpFxJI45Sd6G6pbB8NRiAryxTw55au8d8Maq3lV4G5fJgipgoRkEGvRk69knxxIztAxaQuHpF/
Q3l7D8JUulcBikMp94Nbm10uvgm/tBSjPCG8bu3LxaoGpvRCuGwtbhExK1fflqVNn/ysD2Co5Rcl
vDb43NmQqHG4QBGapLRr7GLsnTvUmFZz5mY2Ytwdc8W1JCrVRQ9WtTg4nSBMNNuFJCZWEPp8NiZE
C6f7MS0mtyLzdLRZYIeaTAUgWL3rdGdMjlHDz2YVHXvBvp4yfomaLX9yr3OO5fyB+Gv9S43+Kn+s
FGkuR3Ku3bwtfROYwzHDV5OYB2PSNM8jqIZ+PF6fMjPo/Ts20sYx1Mnz4+sklsNL5RUrPDDxTeYI
cEPX81iPtUc8oJaN+c6TeBbrM9nPgY9Uce0gB2FD0hgLl9cqR8gnj7QGbTm3wb0wUhq4TaO4ZNVu
hEOmQ9x6+YWRNqmRk9Q8Zj4yw4yFICEiFfwCp27LXD/SPGi5btJeEHSdI72W5A9HpdLBy72YiVly
vSLLg+CxJxYcKzd7FkbW9PuUN8jGgBnJL+HzWy30iSZYN1S26Pj2hOgYpeWC4R3XEbNyJfmj6ojj
uC/xFbNO2QMncg89uKqYAEvJVnSvghb0alj/81WFchaGr8k8/se7BKXQGAKTZkNQGul6e4zaFqbz
bOTTOs60xjP2/VqvtdwKrZS+sL81DTKkZtemqc8vGX1j9uisQGDuIUTBg236J5BhROoxXppYqr3o
Sd6eLv3MWz9yyp2uERozs7iCxb9q3mJtWieY22rrnXdmjb/Lg2IdmmEw+FFesX4z8hmIKeeym3+/
T4vqpHnjcCT4O2eqK/deOnYcWBt7JEsKbpUnDMbi39lD7T7gV1LQX78cCbk/BqNn1uA56jysbDs0
Tc76T9aauG7paavhY/sx1No/P/5fg/zPz7GrI57eM+uCD2CQWzq8ydSt03afAoXkSzck3HKtxEQ9
pN9buptUQej8c6No5SumWqfmvk3OSiOY4aqRsj3M7v+h7kx241aydf0qBzVngX0D3JowO/VWY2lL
mgQs25ttkMFgEySf/nyUfOqUXbjbKOBObg1K2LIyk2RGs+JffwOBB6v59QFT1Zo/cRXnIaBWzD2J
Za3gVPJ1Zxij8ss6yuzuDe7A9gRbxQxiXfu4pxw8b+lAaJrQOGc0pnJeRvN3u/uP4RGKqub5hH7B
Kw5BVG83P5NpwKPIHL19TO7nIb+EMWxH+eNq0ckbLrhTb3u8HwNpJZuZq+Qmt3dxCt3zOoBqj9HV
Ayzy8o8HakFM5T/amsyK6GDZQVPhTISaaVanbDt92AdTwCOfrpIy26pUlBfdG86ibvfmhJshBu2S
WG43ryfBcO3BHbY3dKfthz9lMT/qxt6mg1yD7fqbMcxy80irqc6KY5PBin7ALc+B1lX1S+QQxPsx
VoqyT4bo9OORJ+WkuZy58JA10fecWz68VEXFPj855Ibbj1RuZTztVWcNDS3aHs9tYMwyb6nuh1px
Dq1Nt1XZfE35eB612TadR/ZXflctY1jGx4pikURtL+nruT1D2oCsYIfRRC2nVPQZRzwc1Eb+Ph+6
nh8UjQgmZDfy//TSOPAEtnEo6ztwl/pmqgbBsd3okk8n0LWdniCGzJY80Mrfxr6hE8OBfvZgNMJm
03k9xhgDsMXKw2w1IunpLLNVzS92OJesN1ndYiF89uPoXw6QJ8vjSGRyq74uPn1b70yVOY/j5L3P
ma6Nax5YL0wl1icvjyEHP3YeeufwbPi49TnJeh4RXnzY3bE9ZqYPDuEKdyzY1BDb43NmtY0aG+SR
Hx9nXdqq+M2lzuhu9zvgS8wPzQDfDlMFx1aLcNYVDACBP6Hcqc6LJZTXnnI0fxEuzja/p2DsGVc2
yHgHwzWoNZ3sptPCPc9Et/Ie68cxSeAUxgmvC7BSXk7CqYLwVcqlapsdvbt6CS7J/tvm0+CbAsCE
uLGBpdILxcKe1y+sNOURrG57eGPhOTxfd4wrcBPYrRkvh/bBXb4YyjNhXRjRa13c4OO7HSjbke3u
OsITJhzu/KWTi8DppbSW/BgaFdQY1bcWvNIUVymcrBAmONwOm2HCl79iqc5dhWQD80BlADUPB3BX
Owy+jydJ6B+ogUdOnDddmDUgNu6OjDhjPWiKac7Vq+qSEHIOVf+rZdTKEyjRN27DSGFdTCdL6u0B
1gX1KpV1IuHsvYYJfrLOmz9DTLsJQxhB4ui7bT9Yfxo8G2dxYEfzarwja7AKWse1E+knxFD4Tn62
yevOULVgckt6lYmobbpvCa7CnfvS44eo7RN8vUkmO8td++pp9XE7bNOR3QF6GoyJlpqSZlwCAY1R
LsvE3U380tp8VQ0o4rz/cScf32WnSg7zuD14OIIfxPtyUxOazHBL8HrlB9X/NnnhSm9/0bwjLaJ0
t98RqGLxF0u2bH8oPLgBsPQJn93+frONaM8yqkVxsw6Low4lE3WblYnc/uXHkKWmZCVCDLv90wd2
sS2nGKxoOLtofxxX2/HtmEeZ2Qj3DUiHj61p4p6brtlmeWatPk+/B9Pjh09ZNpx3SO2sB98GK7qx
+d64rqoAFX798UGBTtjSOoaK9fBxYmuKco2qjXsy+nfVx4JV1eP2ziR324wGq+6s7Rp1qMlCl5ns
0F7lXThaD2MRKO55MCCuKL/dbCvjcqh81kM04VzfpeP7hLPain0ED/Zxm+TK3SDhfWPQVrj7CG9y
2MhB3jdSHnIcRRm9Hw/EDSHTs1bS9+R9/d6xysvc9erod72+Xw70oHqbmRk+MyxutKR/TcLMB2R5
c6Xch7wliKGDaJjNzAZDQvVNZ/nbDKqnaptdU9Ft1/6b093PZ7vt48MN5CLoBikjE/dnPEGPc2uZ
PgoffiyNJcvT9vxB4ur/yHqCVu2WjkhvHwEfVnWAMz9/lImrLhaUkv8zRlAKtFhYK+H7n5AUb6M7
CfPtSx2Lkm+4RX7BV/Zjcfzr2/4ZQqAJx/ghZIqbp3XBOP8FWBWT5xICUGYPydZkei3gyrBE930c
4WsNh+W3z/nfP9AlGobmCP1/FKPJL5hFlWvbqTFqvu/mho0iq9jxz6OlYpn7MbP/+gZ/caHY7tDb
UEPE0TE2XzSSf37aWFr7WTPU4f2PFcPka8wgWkJvCbAr8Pt4OpZKrPpuNN5S7uVILMqr72mWBgvR
IPvRb67o55HOFXGUijFdxc4Jwxtg1Z+vaElsy0SL193XH5MKD4ltjs9jJTaBTTwVfAU5NuvMzMRj
c6C0sPLtQkrldeOKLS0n+yOSvjaAdsvSsuxY6jv+nPkhnJtioXeIre8H9qg+ltnf3MQvWAgIJ96O
ZAphf+hj3vTrfIkhUw5LH7ZvTR1YtIdKGiNsxdNiox699ERAS6nPsKj/Ap+mAT3Qikz54Cy2yg2O
63LpvTeVlm0Db4q1ni59pj/Sqt9c6K/wNUCNF25OHbhmYVbx67oye8CPhEh6bz36TNbicuhVPd6y
yxYKwme3dFycFcmJf2vZ5zlJxxUZFQ9GKXHeJzRyM/gHK1xLAJwG+KlJkAoPuzEAFLkPkQ2tkuI6
mcGiXKuEHnfBsl/zrjjKsJj/bvj8rAIG7oN/vpm12Q78FvgKvwxoQO+mIz1XvRJQFWxL+UclJcSY
sEJjg7HtFAL1EqOo/thFxvdOhaJS4Z9mM2xCLkb773sF75yhf0GcuTg4BGD0mFKypvzbsKjmqpci
b9WrovbT3cHrq9i/dok1hKraUymSTwLVf33ClGZZohTvbdPlO3pJJrzPulVYZ1r65fqEazIoYAzu
yjCZ/UnWMH8x5OfraXuMmuFkTxFoodJltT6tdbiBwGjQtn4YVMwNy24bOGXVD5gbm8qZ784LSta7
FL+xbIj3Kui9/hjiucSrqnnDaPfd+8fj2brBAHELRkJLjb4kV15Y1Hzos1RAeu/chw2QejJpZ3rA
9WMdrrSuhE5rTL5cubMyIeezjCiE7KWJG+E/TTZ8ayJG4gyAeeoo339HCfh5cd2GhhfZ8IG2JQ+k
0vllaHhiaTInUfXr6oD7ZOns2pFCFNSWbX3ujZ1hmfnr6fVrowNLlI2EREtwszT4t0+kJuxzIz3z
4q3jNhjN6G+dlR9H+XDqqNlF6a1spcYdhz67jlhYGKd/fRnvAVz/Ou48crRceF5u4NqbCc4vd756
E4zKJJRP0m/k4G3eTYH1ve3yjtUor/rGOWiBZ+rt1MfbkVRBhea4HA8uMhFAFFNTwbpZd1lTzT/M
YD8x1FKYxODRsWUXuy5Y5/aSQWTD9AZ8LDAKJRhym+y5zThsJ7wkvHNRVsM28yf2/k8urUS1kFah
PXoJf33Hv3g3cov0voCPuGvu1oNu8PMuUoUib0zXR48UvTb98UBrd8Flbt3GLbFbJEPmjtnaNDO7
Aj+y4b1pDrF7G9LeWBpXPHCC34a0C5kTsL5QrrctkR1Au3PscLHhqL0GHLkWcrDk1q53Fg7/Tzpy
OqbRX9/Sz6M3YNWgLoCCxbLmYNTyazuDs1w3uLM13eR9ta1h6/vhWvVBM94tVjz6V//55wWEGdnb
/8Iw/OUJRjMnXDe2RzJ03o9Sc0ZyU2q3VOttqvsi+4/aNYHNvHRiulUcBij//q3E9IxguExFefNx
1AF42Xb4qKqptQjb3A4hf32DW836v5OCnh/EQlaCjZRC25b//nmImGWdC70G1Rn28LoKdpGUkfca
aoqw/6x83j6Kry5mAcJfB+Dy13JACheZWxZmZx/H2ykAcac2cTvJj7++q189diCNsP3RjOcpgi1R
rf98W4095KJEkfTVLml9/ijV3LDa4AftyQ2iNPHUyJ0tfe1GKeluIItk3dgEjwzog6PH0tgU1r+5
rg+KyL88cPpiPALsd6HSUS5Dkfz5ymybRT0q8v6kV9fO+4MbzBtLYrR9d2z/hI9Mo33X9hl9xCSV
YgUZTYcgGxx5yckUahBxeOSxzN6V64Oz27dSBFnWni2cg4P2RsxFhYgO+wf2q5e+68i0OejSJdnj
IEmMcYed3dohLLBYE7VVQyt34GDfJh/FQBUCvHmfREPQ3nxdkZCSQOUZEdg54P8lFJIzQLWIZMDa
KhVD5MdhPLJ4WZ5WH0do0KiY1Tx8L9k/YLXq/WmaXLrsAMCg25HXTC7i57PWjcHEGgyDrQfghHCM
YKnVG3BBMPp20lFUVnxvtsLkBVVkP0jClZpeJw3xHyoiKyn9H3i/44iYpz8O7e9oAduy4fmih90O
rFE30UUBR6tCF7lfy0dKCPScijENEUW2q2fZs6DRu67L+tED4km8m3CBBa3Oy9C2NuAbzzhqgeUD
c0zM0nvdngQISYuRbgNRMkQi5QPWJ0RYtJmxZdp5sJrc26Qjlckcsg6/tO5zsCTT2n6mt75th+Ad
thvetENPw/xzoeisZnvGOTSHY647xyHSi5AT/ecCzNrHF0E4G/fVCeZliG9oEQl11yRJWbkHUnkt
G9SXBW0eSE3JKcQRPSx8t+go3RVBhE0oE1IEYAjo9rvFX4S5qpJ+6NeUWtZgm2YlsaaoKnK7P/l2
PZi30JYVqY6IZ1XTbGoUqZ8bugwYFMKw3vbrH2tkRzGdhVcx+RCAa01eh+4IYvSOKdDk3TCRpRm2
MvNjaNTvyEcT1RXwpE5g6iAF07gvEqnckyvMZeD76aamsqaEOAjdxg+qSaz6KIsgC9I8y8xDsBRB
uV8KI06FP3lnhU1INuaC0xmofXsfaaSVSKHzm6gYUAR1/qQ/Cwb1GREdbZ8y+/K3Uqv6ObOLdk8q
mQB3rb3hBLBL+8RtgstY2a9txXRsjAqvQlOofYR9A9+ubeljGc3+AX3p+Im0lcFGHuANh3ixMees
+lB+zdX44Dq+utS+lV3KiRjAYNNJQJDJEJaOyT5Hn3xHmhsWXYUqvhHxJ/Z1roik8ptmHwjki/Hq
yuNCAopOGxX4vHVM3KdfNtHR8Jbn2Jbkb3pGce8uufjWJVV9qmanXsnhKQOkWXb7oDAmw+OHdkSP
DLvNHg0OjF9qi6DAxBvlZxO7xcF2B2TGdpLjw2JZ3pVPS+qoh7753peRuKNRVsCjGrzkmwOtAezO
Uc795JZ5cVQ4KBycXg73/eQDrrMU7PtlHi+8Hm17GkhU2CJCURo/F5ObLOccX8avveuXzgFtBxZs
WSHzJUVaF3+PhyCSe0tY+kImnGX2vjOUd/OEr15AoX8Z9Jvdnojz9otd9upqxuDtsg+RIrF2BlsB
lqFinIFurgkSm87p9FoXReXl7j5m9fvmGOPhsLLGTg5ErKwXozrzvbOsGQsEZ/3S92XrchxR0BrX
tWfk5jUuFDC5iJFWq6nmi3DMMCOwHVXcLE7EQgx8uJuMV3sXfmzX6kLPnT66anQvg1rOKV3Np8As
X+2R3HnfYfpM/YgdT0TKe4r3yBTtg6X1Dn40NDcq9/XLggXHsbSpjTMMuioOUNUuKrLNu2j0/C+U
tW3quXVzagHFU9eWw93sNNVdny/4dlfDkD12+dI9I9GVbtrN47zDZEyVacn1Ua7F9JeYeHNOnOsc
m9vE7fN616xT+aWUak0hNMgnlORdqvBFuktomJ8rV8e7UdviwicO/EuPA8pVuTp62nRvIx8qBsLJ
rA70dcyuQnIXirR2quQLhHbb3sdgEQiiy767DU1YHVnow3CXFGt0Njhtfsshn4OhyfWj2zbqNI1w
30s1hV+0Jx4NmPDj2sk1Rs+Kk1jZyez7wgM55UM0jgcgj+Vh0EmAisrvYCdVxNjZ+TSdh0mlTh2Y
i5NmUZ88Js2QvHmz8j6XWrRv0zqt30cG+B7llnvtcyo52ewUe9xAhgewFLxRTTNdWbqvXle7bU4I
/bC1a2id3uSL7bOX4TDBRlnE9D6CKjyLOAfsVN+UpyoY9SOcM4/rn9wLx8YzoAy9/oUeVHebNLk+
c5Y6eZBSr5cZnimHOWLJBfKVxU3j28OFHn1z2/RCf9Y4qX71KrRrKTKk6cZfJJOH/s0nxxvGy1lH
5rwwW7pnO8bNSYTS3wMFw/wE4k/OV0uLKyFyfbdivfMYU9u+dGuMbU6Wo82ydHS9OtYAABIWxzoR
wRVsLsfbDTKp9/i6oPOz4cgd18xqbyvazbfZ3Kpux7HSPmpTdi9qGH28PoJ1vSLgYrwE5UDMaMn2
c+atyJjzTM4HjyioMwd+Czldq/8pnjKPLrS2vlnChRt3tQQYTyW7Rc7U4PtopH1LzGbgIR072C15
RIQTJkpcGUtlt3QU6hvLX5onXBy/8JqMpmbhPPWSCqYkb+tmTkpooYFyioukVe7raInRkFBg7Gtw
AtIz3WnqTsTQef4uyZ3o0hctvlqJLVEPkgSj9nCWSH6Y4Hbt42SVUVquAwm70hPNTWtxHsIaoYt4
1qFtBn3VJdiSHJ1ZO+YcH1L5yZt96y5qkkLtQiR87SFPlL4vs2KSB+hNS34pi6ot9pZuApiaQjjW
KcLYdL1fMGXAgXcrPWwCvuaWpD6eGu681UUF/qzrnRNRuewCIn6nazoDJbH3o5N9NtGKCRSK0PAK
GiEaPcx/iupyAJgZnlBzrDHGqJZW+CJROGUNmMTZNITRRYCTY1PiOrUIlxThubOT8cJlsbPPMUUk
7gxZW6P3+dQH40NiZVXJ8Z3gQ51qi8SsamcR5vVQeBy5Uzf367uWgKv1hKaFXAg76lz7irTZGa8Z
Tc8anwSW0z3o2rpv6eJclC7JbWi2cGyylrkvP9WLFSYrIayysWe5pychET+mi3ID+WkgxCwe9ktY
hrVLM7lvmQ8xVB6kM4srD74z1vlVlcNESmVDS3O3DkgMU08ukBwinPzOGoJC20MGKea6KjhP78u5
mM+8DH3OPoztPKL9U2rnvMo0wlw1BhGCYQPTKxzc4cYKkjnayVLgKRb5lUfbif7Uk6Ms/W1KKE08
rRb31LbC8Q7ZlLuju6OEy60WD5oNx8KfIQ/vSS1sSTPrxngp6h0r6cAftLZVzMVXFqEuDg+5qlVK
aq4zJ4dKErxEbp87t0Fw7VhTOD5CXCKFruxi/0s2Ta8rFpmPWa5es4R0LvJpjXww8BgPIhb6ZLN5
kD47hhqqR7Re1otb32ivGI9TrpOd6tQWfQ3Gq1IpA/mgmzrEhAit9BgXPuvrNEiSucV6jNoayko2
i2vYNDHRwxjH4Y3EZuPfJn3uPZDPoRErTvQ1GA8MmBQwzXxzMA25Ux1u6oeetMirvm3ah7Hrh+ww
ztkkzumQZlFqyRl/rrbs9i65mghet+BAjEwwMczbywrfw2u3mv1LV0HQabMeohZmmu3edcX0pRkj
VKAzecApiqNa7u1k6rakxbDFjCU2w7nSRqQkB9oz0cC4n/lhP6mUtFmBqgE0dTzvQ27usNDQfVgR
rX8TcLy6UwmXZK+ZlIYkTdxp2eXZ/IuwqvdFSX3BJYh7dp3iiO9buBsblT+VRea80mWakac6yam1
E3mMVFTeWiSiIXgM8+fNDqcmlgVGit8cI1eUL61xB3TwOKK8eLbQF6OL50uK0UqJURQQ7oVAdLer
8A89+iRf7ziEe59KjiUXk3GKr3ilRq+VyJznyvEMuaoNZDzVteekfy9PNJrdalvTiIQhDqa7DgVR
UBUsNrMNQv8rNn8cxJZGvtuYuP1bi/S3IOqzgPRD47QNzxsUU6TQ64J0dSgELY2xyKDS9mrWkTS0
ijK4rlXvvuV5PiBiq7kGgpKjPN5VvC+S+JAxkS8qOJfhSJo2R/ipxiqI7ftCqnb4Q3Fqy3eV8ki/
ZOM1Gi+O2Exn1lCF+0GV1lnRBe7jxpE7OuuEM0yxWOpTEMzl2zjFiu2Bk+exJey3SUlH9K6gqehL
LC+dOtUZJc3V3I/qrXKHzZ+JlhqxjEi6vw7DwlxhUnJOGxUdu28TDA3SxctpOjTl5F2A4WfQg4t5
pZgHc/7ugz+Lo4zy4dJHY8lZlnKEgELRWVu8rqRhYK9T8DQQbf8SqWneVeDM+5pcXftmNJHzAJMk
TmDAUsNhP2Dy+mQoqi5Y/RqCC4lVx4xtTig9YSxa7Y2XG8I9RrHBeESmBuqg1YTyAfYlg2jn5xJj
BtwlsymENkDgNRLnQejDdoyddgInfYzuMQwS63PTj031CYdM05O52IuKJS0JsWnaaWfM6uVk2W7Z
+J/C0RNEtDtd4X2pwZwtbOqseC7FEXIIasHrijiYNtlx2p59lY5rLnsSftlwg2WPkDEgLWSkFeQv
eyKicVYlgVgA6ezwM0scdVtPoFZeOtMjIodXj6ornrOs8rF0MUwVKAOohLxGp9PcteFwzKjVmvMx
Hy35Z9/18xQcSIsvZHMIOnglD8J24RmcFKTgocFoy7fs8rYcVcX34FtQgzHuGEf63RP0e27/u7SS
yOY5koK74PKSz8FzoAM3f/hoTFpqa66T/ry1AV1HzOoywc2akzDcuK0zzzxco2+ZL8h4PtGUWZlv
nYMt+cuoTG7lKfYgy2pxshWlwXtLsxwPT2MOoBBjXbfY841dJjYBk2PWE09+wk0KRxY680HZlm9e
PDYTKZj1MC7NpTdye2ta4J7k9jsInp4UD94QqIKQa1Duwruwx7FbWji3xUCNw9khw88LWzzWY2to
9xWM22sX4jKlu0pYMYk5oIiK/VMxRHJZFB3Hia4h3qdUI7XBHrGZ/aI+KAO7NAE7aNr4aqX0w6fA
qkOcfbZoO4XNh98l/iFaVs8/wXGRTyoe60cLJumQui2iuNQfmTsHmJXyG0Y1VFm0znJdHdqwT/L9
pOFkzunqdhBt1nBc3lt0F1usyS2g8XRGz7O4am3h7So3HK9LZ1mw1PYkxOQpgfSkiPEsk9lE5x0l
XESesFr8dG5M1Zz0YMPYn2NlGkRDU/VNrTaC/s3FC5s49tERi7x1uccn0swUCFZ9oALlhChKFQQn
HfqD3AsZz294cM4LNvOZ6Zx7nDmwOibvuPmqiU3RaV9OHA2a1SKQHkc/Jz9QTuj+bMyxIPyWWfOG
uFBRu81urTBEQj+Gz/RRjvT6Hke3S5qdsP22PWAl1J85fRu9kJzrA1hGws1I1VzdIuCEGuH9IePQ
HveuHYzDMzQ/KIKpVjDKd/AXu4kCyXHh0AJu3WScvGXqd9Th1zPkEmwFvSo6RBWGxhb2kvTBxoDO
LDxyTFcxPiZhaB83QQL9Avn8iaYnX0w0kxvhwSM/61TdlbsRwOxthZzH2BDJ3WjZLfeJ0VvoqPl2
4cve+4mIk0MJj/C7BVEX8LBU2ZXFMty/crg0+V1USr1VXZ5bnFHBhBeafKDijSXSW07e5Jf3OHaI
ayQB2bdMOzx57NVmqNliBBlZ12JOVWGbx3gOxluj65xbQF5HmymSLatpJOl04hR0jzG1E+2TsjXn
DqBFsTfwQP8wno++Mah6/6zxS+LZjQ4eOpG1x8Ft7OdQ984W+o6Dra5X2nv9uqTospYbtJ5usXfH
fkJsVjd015JiItU8CzFwpc+0In3IBDGvMd5VGw2Q0/AOL4DFPcKGgFOE81yBY83kTSy9Fs1SfLNV
BJWeyC/iLrNm6a+9UY1XmetM8R6jFRUdIf2pz2aOBhQ2Q8NdwnyLXn2dx1kqKcA/ddZW8faxj8Us
NfVSpGElEjrrVYeomw29hGUMXHK7ShCAdA2VCsmmgEy+92xZHNZu5jVZAHUciqRU+8lTfxqcynGe
6eedGYLlJWK1mC7nodFqX3dTfN8HGpufwQqCjgNBAQpEouQ1oRPuJZYSVQQlViwy1Y5ILi0rd9+W
uqguZkv1t/DSyx18Z/cLLfWxof8RJcuuCHoc3yPjF8t+NEvZ41kZ4yM65kVcs/5ia3RZOu4SHIfQ
BE+WyNV8A3JVeYABrVzSWknnpUhg9+Fa5eibFjalfYhMQMT0mri0RDthB/KAz0WOjyxWVDv2Tao6
6nOymjSGNTy38JPxDDC057biJq6l99zBKMRUf6xf0Fi3z3po25QsLLBH1AOQgrOJIV/rFzxlbGyL
8ePfWVQe1xi8yF0P7vLaZCM+aiWTeq+LKvo0jEN7MQQdjWJSk6/ABaIzS9jxE4hxETEMsvBNuat3
mH27v5/04p5XfTu4u3KKzVat2ZsBUQPEE/V9fNZ7eRPuV4xeNNm9yXxqAneq71HxFnsNuIXTXu/7
u87D5ZPyxblsljaHB2+c51ws8zP2Nbga9bhOZTSMDjKuxZ89PPq9H/jDY0y5f3J84by1qK2ebV4S
EEjNg6Nf+EzDPr6eIbSd1DQw6+LxC2Kc4VaN9iJSnHJth3mw3iaZRQK9dnx5Yj/QDceM3tvHEURM
Xn1lOlf/UQJ27OOZg0rXFkRNzbnTPllx7T+UuefLnQ+qf65UszngoiqoPO/rMoL+a3LswYPwuxgp
Z6c9vVgoEM+caFup7rXft37wacA7gVW+j+ONh6tJNQOnZlUvZUevAXJN+wnTyU1IaVwave7ea+15
yM/tMZfleo5oaRkeRYHzy9eg8dvqrGxjOfg74Wsbq7d4CnyjWbwqmJv02uACkg5fhPYekrmzUjbG
9lLsdBVqez4flxkUM8XaLzj6fmPi17BpBhaVTlX1XLOOBfnmoEZmjAQlXcIsg7zpwydGekMZD4N4
QaPNpEGyhbvrMuWq/W531hL1exqtkNJxRTZLhTXZWmQVzFiViU0wxRjsaINkZbba3d3kxQNHmMKb
Q62f2tiIqdxDOoo598E3KObyBk/4fmz3vQkxkznYyhv77m2ssMHDc7fMVLHssNGmJEtXlbMynAl0
1mWyhUNud0Kqr53Upzybp6j7Y7Sy1Q1SDNwq/g3dVxTOl9bQc2C+LJde1OFuxp4/mo5/3Z77mXVF
TxJWoU3rcFPy0oDdBP//misFVBYPmLY332WrtobG9MGb9AIS/XyOp7k/QnOeiINE1FeUtOh+cwE/
t7e3C4B8tkUt0gBG2rSZAPzrBRTBAoEhK6Jv1ccFyA82o6ySmhFntfTFPjql/699Gq6Lr7rt2z+H
//OTM8N7mPM/fRr+v3Jz4NH/380cUky0ii//9aX59l9n3/X6nRlTNLTyvzdDMSzn3/7xt41d8mHq
4CR/D2kC8YX9M+P6v8z3fvjH35zg7xHdXnxFPESRPr4O//R08IO/801CRNnEmVA9PRhc9G6H/B9/
8zGCoKSJYgfDHt+FDvCfZGajd2XM/G/DOSI8zAMAhHIF54pgm18tQGYwh0BSLKG70PT3itkXVipk
HV87Nl76aUKB8jLMY4ZTVZBFAXKDdQx39I3RDA5Y85X0HhJ/3SMoNF9QpjmPfR6xAKBVwPellRpD
+Hk1rCXDBDf0MMfIM9PArTvaBGFtqEOnOZn3cy8xUp5DOPQ3oB+N2Cf9Yv8J19PUvDQU82GcsEtj
e7XqJyvoG5HC5snWXROgKE5ZMbyLiMZUcMBbMnlKqCf+0FleATHj0020RRwAbeUhtxdUWHS3iHrO
Ra1GcxBBZDbHE9c5c+g6lfsOht5FvMRGXyPWjdeTdHt9GdO3sdIprkN8Ikd9WZAm+mDLxLkuFlGT
X+Xwtl5DLWxGBJ2QKGsQxnIivAB6kZRpOK7daaCTe+Dqq2fsWIn0oecEPTNc8AstKlR9qb0uWBu3
ndMAvXpld68tM/xJJSXFZe3z3PddZSUAvWzTxd4zVDiHbuoT72z1e3zwKo0r6m7BROHgdHad7ASm
tlkaqaR4NTCLp5TiNvnk5VWQ77rBBEmKNV12bQGAv1paxoYYgmb62lZ29NXy1brscK3rLgdAzHoP
uhWdZaKM0a/F8BnxqBH5I5RBUg5NBDViP9kVflzsaze929tW6sYTJtyYADDK8hjtYlpC/rsKKyUo
5UexpEVTuE+utuxzqnyFfmqp9ZkMwQR3PPyRqIgKBVDqSL94nOi847Iex+qxjGT21uQhxrCjaKOY
IAi5/iHjrdKSmZIWZ0qEDHw0vIq0JjBgSh3bDm7XqaBIYBGledOE9ZZaC89DXIYgS6iq2lZHhxhu
FtsJOG2qkMmhvsU4yUmLMB8eJki9hIlFows3MCnPa7205bnCZeStBu66icK1eitme7iZQ3ItMOTO
nKvV4GTHwTUUDwj6Miwomp4zQi3KZtrpri68vVMU8tlMwdIcoD6QH4mh+CkT7Xq7RHyJe68y0SvJ
GB6uknOvacihD3F2a9znD6juPM7FxRJ/LcrJ+iNmFcAVCuYFbTqz3DXghNNZsGhgFSucAtCgwlSX
inQPbCfMFGNhS/lY7tsaj3AMRkPnCcejcEhx+hs+u5AzJvyzVxp7gTW1/YXmKE2r3KOzsKdUL7ub
xGBnu1ucxP9m1yUtiCSxVjpASfNHMdfu10RI/b1BDeYcSiV5bAtdyMaYZxk45hnJZXVPU4/T29Tb
uI73c45DeTtVMeormKf3YkKlmYrI6f0UakMm09lZQnn06hg0muDPYWKw1eYuKTBHQb0vvV00hFB6
RvUHot+VFHsEgli+F4QnkpuiIrgXa/Y5mYOOQxRb/sXG7aX72zX+N6Mq/8UZptUjYpBDHO9NSbUD
z80ORdeSKoMxcV5jiFkld30PD34vlEHPrUVD1MME16M7IfxqkNj44h7K78y3wmE8nZH6juB8lcCy
dVmG/qDnoVuumK0B8zpS8/fVMvXdagSCGFjCQ7jHFzi8itpxZpq5ndXRXarMV3YJ67+5O5PlxpE1
S79L7ZGGeVh0LQhwJkVRoobQBqYIKeCYHXDMT18f82aXVV6zsqrby7a0XGTGpBAB93845zts/2t8
OqGjm/KoBQs8J14BLwXFAD9/rfnG9KaYG9w9qcA/MPH29bKSI5GYp6wWM4qbCcswoNVM88Js0bvy
oUza6hfIsYxv4zj21zgQ2ONaduxPJqvobzXlTOLsZTEy1h8Wd8HSMX9Z9ezBnShF9JwfPD+nQ/bk
PfRYpPAmV5W+kHXhy4ydUyADhxM9cbWd8u5tVOq0IFyRa5ivQI0KbysQi9FcW4n/TCQKVLrSlYWz
0Xxdf+DBwkXktl0mr00au1lEE5MiXk4S4/dcDXc2GN7K7Hm5h6cTz7Bo2gtQV3664LoKQk9rIOJ6
Ji3pMcGrK6MRt5q27rmyP4LRsyD9jqnXr3LP67wN7lnzAXjc8lTXSjMAcgnw+lirpp890QFvbk9f
sWN/4x1jm/ANBOmq/9WJdLwMfHrN0SGXmAFScBE6Y7l1q/E6YUvKoViTofQ/Ra39XVR7v9UBLdxV
nZhRPGA3d0n7f4lApRmAheQzcA+6TD0yARF7bm0v0jwWJ0xnnagYguo4Z4P3/1Ax/u/KwQv5TezZ
v7+786f858Lxb3Wk+vc/fzj5rqPP7vNv/7H+s+S69t/t/PSt+qL7s+b862f+b3/wr8LtNsvv//Nv
v2osXvffLWEW+l9runte3X9fE4bi8+uff/Y/KkDT+oO5boCEy4E841PU/SfVy/oDlbVp6gafE1pA
/oC/oF78GgjcHr/M5kcRllK2/VUAen/YtoFpgv8HZsoCF/mvFID80n8qAO9flg27k8xk/sHM8/dH
hWDpnvEeMeWEUGrMyIy4HPc8noGkXRVGiLe11HBO+aDOb1ZQi2sao7Nb/IC2sI/J3BZTvgS3wEgc
e+e6imjYtLTm/Lj05Aod7yQszoxlGck9yoJgk9kNRU6xLJixSdIpU7nBSWq2L8LoAzKVtNQwp1Uy
ZFyIiUwcNm2Yb+Yci0qfounJ2lFhcB2Bgofowlstmlx9ADufxAQxFU3elSuJn3OFbbV6FKlst1Wp
9/WKOchWpZYltqPGisdMgMv2NrN7NwfOaJS1njxMrVbpDzZmoBiGMkkDp4owtPdlqAMo8EVnuO9+
VQgKXSDckKkpWZFsmo+uaat1MLdBzZbPc2BcFPFLX7Gv8pEaea1i2rE4hvZm8VtA6SCN4Wnsy6V9
aHIKwHeWpiQ1h4RzPGUl28425AuVUx4y22qKk157JcVanJTWpWJmJ550be5NhOQxVeLXhLrtu2lY
WJAhQeQQ2FCshslzIoLOeXI08Gs/ZNLW82ZehBVKa2KziqvLghDc1j9F482/u2K2G5RfveU5LDUK
l0kGWBEV4wxeuVZcppi6nP7sE/CZXfBtMKbUlGlemATguVigHogIeLYxv/gQOb4zkxiwK8E1zOlR
jo/Y/cwkkbcmDUh0YMYQ6bPv7nR7SK8AWvLdOBvDyulmBsZEM01rkljZC89jCbIFU6hdTps05RBF
KSTv8t4QrkMZnINGBHGG6q5kUMfM3lQxSdsINaEOJwKBzbG2grEfuCxSxuBzhyTGWGHmYwEGE1kG
ZBvrmtUBdAYRLfn+cm9QUKKf8xid1aZ/7BJQJpFlW9O8TwwL8jTSClc7wvQBPzvFrv9oxp3bH5aJ
GvHgxpIEmQZM3hAp0QPgjn2vL3ZemzfVXsGkeyV5IAlTbZlIxZjUdugwBK1Qx3sDwxFXnuayBLFd
lmrTYc7CIQsB4qG3Ei7IKV60cyzgI20wZ87PczsTG1VT2O3Q6g5XRuHzJaN2jsx8nrQHXzX9FR4d
OsVJmVWO97NIXg1Nq3amqB2+VxWvxFrNdwb50IN6tOO2eGbvQmqb6ESzl41pXyeTBIH7TPFHzKNF
heFpC4k3xQheeSY2jbCYCsML+Wu1JfdsCskSAvlA1KBFdhp5airPNcj+effmxo64TXNjP/jslBAJ
mE2suj3he6psXroeGtsEXIVN4cKepbMFu7FV02m8TWPIe9l0wy9OBdsi9AU7kBcQiGMBj0oiWU49
z+dq1BmJmFuCK4in2Vp6003eGi9DsnzAg1KjeRQKydRzwNLFwAoeCFcPZYKgeFnDkl7qco/etUJx
zebfGjL6MEo1kUWqpGg+0Z3i96MjqP2hZfIcdCPMblDPVlAeiRVojG7lu81Uskswps7etFWrs4rF
SWZv4OJUQRFOHt98iiY9v8WJzpdJDa6IzXllnu/PsC98HBImeiRR6HAoFGB30hFYyZFOYrJ9V3Ro
4qUmgYwooMp0R/FpY8mvXgOG4e4PWvc6v/lmMU4bzNR1ew7yLm3Z3KslXQfo91lq10Sq9Y+tmPpx
lbVZ3a6AZJRRhSLJY8HluJ9945SoF/PG25VBam87iwymGr7Bh7jzPGgIWU/y3Y+Eg5TRGgrtGcnp
BNS7IKPPLbN8406cC7MJJQLtYd6cF6dpD37u+k+EyCTRPCzuuk3vqJTJ93ttGxDItPOgsvywLGJM
cEKhGaLvIJNoLMpN2g+Bv9JVZWwn9GavlK/eJelmqluU63Apa0LerA5NCIAke49vU7v0JOXgZTTz
XexWBDTKxN/rciSZp5kn52OYKeW6sRQ4N8cF9YcqQSUM9SngOIe11izzLW/vNMuADLc1bkQrirGT
gTI3J3NrsnloV/ZsBhs8n9k2NYXx4uTlE4X0wlCh7A/MsX+7tmbcvPuGCWElNuqqba19ICSKtDlz
yyP0DWcbW97Pzsib9gMqem8dGB4MzVdcWKo+y7SejHWeeXzgruep18kcSDkEcmTNP9LS9ZGGVVVd
JcRPlDaLr5ZhwVeequwTU6OpvRP/licndu+Vv4mzTGPCwg3HAIFHZkVXibIoQHPjk+6mqiuhUnKb
tmQF3AVA1QO178QwvwL1QiPkVfOGpob0FUNP/DPOTQXwgXqfHnzutpmp5rBp2QhMSUD5j6RgfkQk
bC9rq+p12kuVZ8HebQpsd+tl9q0N6j9ikQzhsGZBaFdY0v9w+kUn8sk2MdXwdl7BY3snDFLuU8e2
gywWVDyEm9jV9LPQ0K0gVpCfI1HGOs1tl29i7c8gPuxHGLJ8HYUNiMfPAf1dmuwqwTVDF5Xmyy8l
HCEeYigW3mYuu8aH/pTiN0ScfipZ46LlSwgFnD1N/J4XO5m3WDEw+HBA9n35+Gfh+C8NXf//LKHN
Ozb2v6+hb58ZlA3Vff6t7v7zF/2jlPacP3CawzalTmUBgVfv/5bSrvcHYFG8hMRKUxP/Cfr+q5a2
jT90imkf2trdaADJ9j9racv9w/VwivE/qbRxwP1LtfTfm64/bcwm4mB2JVD1fGaPf6+kbYcVo1zI
l7F90uyTeJAvnVLjW6xbCBhpIE9d1twF0r38HxYDJijzv5Xx/OHe3TyJON/Eo66zofj7Hx6bqCSX
DB20OXo5U0wlX/g7e6h9PYSim1hfSN1xPKQ1FJodMbIyPs7si5jNzsUv1fpVVPe6de39Zdz6U+C9
BsTbPrNHUYReMLQh/NERPiyQNLmKOjB3o2kNVz8PuG97x2mNSHBV2xv218OjAYbqZ0wWRpQVqSSN
dIpP0l9KGoaKOR77Y9QG7U+KyG43lYm1IbPA/2RGRAWqMUM2NkOjsfd1HaeL+qkkbeFe5GEMIqqL
tQ+dNJGjK27x9HmAlnOcbD/93dWqQNKRlEa7nYHdsnAy+/Jqd9xsrRcUJ9QGCTrItoaZObiYAHJT
XqxsYshV9LL5FYyLfM5r1mFRbzSCCWgVvN8TYdZeMXeRr4wgCe3urq2n2ekZZsc5SU6SfuFFGwf1
bhejSd5GsRA1azNP5c5GVsSwzsvycMzK8hViZhuyiw0mTDJjzoSy9M+YhKu9p+JszdkU7JLeEBEe
wC6U7aztcigKj7Of19u4h35U6nr2GzmKtq56wXaZWB0LI4PZn5zeM89mR0CFp4OtMjAm3Aov1Tbj
ore7PM7zx7Eu0ihXQ7Vp6sFCkztOPzoHfiAS3qH8mtiovS/oAEm86O3zMCQDWaNW82r3pbGxQOm9
wHrQIpkuFAIzoRCM4DKdq8Dx7yEXsvkK2Ktf2GeCmlsSxEhINugWBaqsQmNIgvW1PWiMLBBDktA8
F/EU+b3ZbTC1qM/ODyLZtw+B3q7xnzLbRzzICGhSe0S2zbWTyBYro5moYgmiLWTyxXmhHQqPaWOz
GMlGMAUkrqm0N/AvtH1WFcYr4SGKSCbsOig5BkIlqV9yu/Ouypvn32VqIaa18zl9lgRWLKFKZywK
KSHI0piH0+I7fn8gFgb9AkmjjOd9qou0C0jTBVrHjUZztCnJqdqj8diDc/nVWUN8QjJYE8zU/myY
xFILoWumpfNYtHBLGtr86Lia/83u9CyQLHRGUK+dYdrQHGtrRyXNhUX5GuV7TShmnz2OvpFH7oTT
CFrq2kAtshUiPnSJ8SSVTcJQuXyRkbPvQfRIAhFPGXXMpiqRCyG+CVAtMlZvhrfRNIgfNX/h5OLu
15NvJKuN1B7ItcACKIGeDuI6Felr3c03aDGHOLVuDJCekco9maLZZSTdBxYOwWzc0pGfLZcqPaYb
FBmlR9ndJ8aVt7aS9oYQ7BN0H2ZfwkY93v1V7DpkHBlbuuM5cCKkTT/ZyhNLY37MKMvOrubWF60N
YsaBnfWozOxrJoIxYdU0PchOO+WzexiYUxjK2NksbZb2u7TsbFXY2kHiLkdTlkS4j+8IfXXTAyKX
+BYgwech7FHH2BLtHHgf3IPtjQ73VAf2ytKntSD7EuXCTieipk3vUgZbMPHExbSOF+tX4boZ6WFu
d+4tIfAtEfyGKf9mIy7Gw+PIHaGr5B8LxrFZmeSbyXCiPJ8vRle/axlQcC2wtJ3bOgeSsm6jkwLz
dbr62XCGtVkVyZs5oZ5VQxBarAmaQhwG4i/t7G2sSVB0DYwrrr8ghiURJ9fDRX44A06L2UrAVmXf
hJgyOWD4DFMSWaj7MLMXWrO2L6kGXzzHvwn/QaTillnEbhGM9hXn/P5Tw9BWmvEZa8zK7tCIZv34
xLBhRdDkNtX70GhsP/Sd9FAM+FCF/rHU+gVtw9mT7Wr2AVFSYp8HdxwQi8orH240EWwvkP9sdLqc
tRTqqaPTzUDPrVSNp9UVa9KzoQrERLjZ6blpnbVTG6RH+CQH4jRa9c3yYHJSjVl9NRe/X2k1QXdm
zMnmovJM3XdTyrMd8FmRVPaWkRuCZueKyuKSt8aVQVIW6X52aF2mAGCeTpmmRFjGWPWZlPMETund
hnPJLO3CS/2sKbnCjwiSjgEW9Ie9AchzhbKgWXGXhwpj3Zr15WXwWbGnUl7GYThJrf+BKvAh9kGe
xclnZ6XhOE8o/0TgbWc9PbKYoXMN1Bap3RnEYsfjCqSCNDr4Ug/Vgkcq015plk/GCJtFIGxkLHzN
uSxcoybL2pvXwCH1VVJbIDvZnJF0jNPVjEAXsznqSO5G0ea8mHTHIdmsjI2mP538hK1nSRBjl0K1
XDpo99yMiLFv3i9yV5PUChdrYlZNs3jP887XggP+ZCQsLPGUG8jopxvbFzvKdYXgszb16rGqu+m2
+K52qFz7qXCI6w1KG3BUxZ8GfB4RLGhkHvqRp0crA55vnWvQ42FNOn/HYmHg8yf2jihw65DqFYse
1DkroB7rzvqUI1P82R5Y6wYabi88xyGj/fyIW+rsJYRQmZw06HCzajMAQn3WUs4YFWLX+MSg8xTX
5avRuZcF2e8rUQGTf5pjn2GUCnO/2Az0tA7GFZ+47KJw1irINqVrslXIprNvnbrm1ZcgrAabj4lM
88dSv7/TbOzq+cFOimisjFfSVl9AuYXIx/0wsLMfJm4fTj8BzZyQw5U3VbhNihrZnqU+PLd9XCa0
i9VMJlzrHpKFG2kxdgALX/0mhgKZZJ99u3Bqmf6G1dMXeWkkjeBFXKVjBUXbGTg4JYryynsBjmav
pCOZKsniJ/GpTPe1LkrLrAlVN919WwkPVEO5lRTPfWLupebuqiZ9VLl8Fpl4KVR6jDU7nJllMPd5
nLA7PFTtc49itJiyiI6agmWCJlrdWGayZq2Dmicl2IpR4CQiOIac4kMGq+yukKe8lT/uY6IhrveA
zjb5SJDPMujvk4CLm9aHOe9+Z7E8B12DPLNkIhP8mLL0SbLy9qS/BiRG05t0Txb5fCH5XXYoZMpw
oSDa1B7slat5h8TDpIfrV5Xke8mOJx97eIwzQt+BLnZRthqh1EW0kFadlGkU1KXDfIVwM6K4I0+L
CVvkQV3ZuN4m0aybrDllfg9qiBPMbUjdc7ORDBkSv/BT/ESJxadlV+ibJDZOLWvclZwna91Nz2zF
QPTgpuYPdDd+L4+5podwN83XxPGIp+7Tp2zohij1R7nTY7Ir2byFgxr9lYkXYUAav9LTxt7YZU3d
zIggHFA3bWsje2EJCeKwaDd9T3QgMjtD6cWWjSFzbtNg2uonOOuUYe7YXsvQpPZel7N47wy5FSy5
tKK62oKSbOREQTrPHqstycCeROQiRWB8FJCmSHkRYdhvNo5FGV6TDZvHrNyBNxcr1vLroGn00PP1
V7Yt13hZzobt4LzymiAMYpfvfRN/T9KJtHK+1iliQdl62ha//6ZCYUiWLmciEUicTWKu3kuVpofR
ogDn2ToazqxeS0q3XcIIhhZbD4e23WDdt1dA20I8AL8NsNdhUrWvudY/Ss98tW0fvQHq5gSqaY8N
obs/lG5eHkm4xUsfeBfg3mFdk1w7ax3TCUc/awR7baxSfpiM5Va6CVNYv/uLa6aU2ErccgUbug+T
GvlrHeN07NLXrBM71AFnFkOYr8DhdiWHrveG4LPhaBuwH5pTHhU1U/Epf/EWoC7M6LFZ8aAac/fq
FvPZNkfEHMuu8IY3F3EKvqhHsw/wnkxYqVGyZ9q27pyv2T0m2Dg3g0JpPgCwXobpmFr6N74O0j4R
XVKbHRkroxelzMFPeFwsbwyVc0/BRiFnKUd9yj5eey1fw9CYTDfamVhfci6xwH7ytX76Y/KOJOQB
BS/MzRolN2pLdi/V8NMvi6s1ixObCaCKHJlR5jo41yZgEqHBxpzsFTM9aAt5on6y72zjlOqEDGTN
VpXTqWJDH9pNcqvgzG6lg5j6jk8S8MpXoz2fgStIgMXGOrG42PO0D92SwzWxI2U9+Ul7aD03Mtx0
2fRZL+w1mlnG8K3LQZ/diIvuMaBk0eJYvw09YDcznLJJrF1zvmm6CyTdI1S6Tl9bq30q8oa6niO3
7/KoV+jXbdKS8F4P25719q2wEr2KQEbACnfdoCZ1hveaKOGehrH03wOckWBW+3zLjmvc1LjOcSsN
7rWh7GYx7+GejGtj2qNFrfY4/cqNmabJFhyC9S07x2Spz2SadTHB7xWxSZ5oV5whBHhk04TwaNLj
S6bsHJdP3WCnnBDFHAQC91/Awa13DAq45SkzKqgMMk4f6aiMJKzwhW9nJQaoE9XskaznO9bNHUra
uaGgswyga37ndBqcGRCtEcjn7e/R7e/9hMDpTbtu7Gtba9ajlMa0Ye6qXaZ2KL7qMa6PQ51qO83w
bUTc2bgfu6UH3tFpD14PMYtFCuLyKZ7gkzF42cTwCzD7N5X7nqLnQfd+t2OVxlhHrtBJxAsUkzPP
b74cznq8FuyYMTWZ8YvbNsMvc4nnAypR+e4CJIrGYgnurK15OhimTtSA8Lwa1bbBTiKt4mfYpv4m
DTRr1wPh/jIJhkalyv6EbYI2lj78hjLlQAsaP4S3Nv3uWDRcyhhzp+nFh2maiSkNqnKLRHPhAg3Y
KfnDTFGuOjx8kPKnRyqLPgiJV7UfYHAyzKaFcQ4Tgalr4VIn4xqDr2+43a4j1OV1bDTjs7b4HKa0
/F6qwHteqqVbmwpdLFar5KGzrH0Bg9xP2Vc1XapvJ6Uks0+/NtdWLeqzhkBm2za9T7NVD9tMqfuc
QQt2o6MhbOtrF79QknkotpqcVQd9JvJYiP2491j2bWPPal/SwBff44J3M3Mna9+i3tu0dxWQYzfa
eelL7azHKPRIbO0OIjDqDYkn6Sqg399OgxCfgDdRQ8XuTOm2DIW3G3wvf8yJyNwbtaOOQZ8Q0TIK
Z9+OTrcasGTsRj8GeVY49RuqivHTVd2bmngF6vGY0FZtq9ZyMH0mLv4LYkWRTOHLyWmc+hT3iB5j
087vttAJnRlLtT77ZYs6O9q1TWowSELefc+wo8z0mLRaWfzo6lAKmUHIw6CG5tzYLusken++7OmW
3af4rdGBfU/YlCrXeWgs2jpG/6uxNKeHDrUYbziQxJ1Khu5YkzuzWZRafhJ7VESGbYj3ejAm8B1Z
cW2GJP6RmY61dxOKff41n1QMOL7ph3vsagYyG/eH2LVzGiCfgb2sh7MLhMKelUcb5jkPE4sTOF2x
XW5ck1macEgurk2NdHIvNb9BkWQ/6Cb8rz6RbGHjMT7V0sYECWP+LZ/N5BaPpD3WOdsMgqd90uP1
FIsS0iB7YPW9QHrWOCSMhhIHVzcInvQCs4IDfHLUpm2n7M0OuuoxB/Bw8RKH9aKd6Rf8wuM1V8C4
BSv4j9zg0nNF71yF4c9bMyd3xQbicyFeYfngqrApkn18ADm+zvUoSBXnOi3SsxyINVq5S1199UpS
TVK+nmTQVI9k6dhhhfrppWGpuBJmJ48GS8mb7ikuHJo+fOdsALUQsBjOdlSomyWNFb5lNRxpXNI9
gidg6a6QkVloS1Q6tghJxDVvkj3STsR1tml0R61dPPq7fvZZBWVNjzUarManxnsdcavqa0WOZ5R4
/NZd3cWI1Ik29oEkvOEbXI6lATUD6HRMEnh3kfic3cZLt7AE0Sj51BcmaKRV25f28+KpITQdwaw0
cByaZBRekZ0s3btYSHgOhiA9tnXVvchJtw9GDH1bczKfFtKnFmNqORu3WNPxQJFZhqR09PtHDbXH
azK1zik2vVaESKCMHQ43PxpsE6ZTldXeGUsYIxQ0PdOPigwTSNdJ8sMq05La3yi1E6lJ5Iyz5BHV
NuX9ffZxy631sbMi9leVuYPd6Q2HvE/GiXqn6m5lW+cvaVygmJsRVV0atIX4gtN7W2jxQoJ3YzJg
yOZ61xozWeDHV2gt/LUbiPaI78V5GpZJfhRMAF9J1d6bmU+zpzkriw9xxz2pr8oiPzvBUEX+Pb0X
NedYRMoVKAgcUkaIMmBmq9Vj2JmtrXZl42rrwjM2bh/TEQa13+6LvKzOdkNkbKZTszhmOuPbFMWg
7QZX25fCupf/evxoCBlvcB1VW2/2M572Tr8NVvudu4iX606mv4RJpm9dIhy0vYy5aP6zbTULNPlQ
MTlDujUtPGW4x+lNDtJPtYObup2O9GIRQH20AMeoy1xXQq9Lp1cPle0QxQnHN7MSLCfmaPjn3u7p
RdNmTPHMIyv78Iuk/lSZKH5CamqhRccoWIcgIbVkJueHHnEMUhJIi+BW4PTcsJBW6SOogoCRlJeg
Q229hrORXSQdXzFW8d6G50XpmijStZ006df0zhaf+DSiX5mdR5GZ/s1jbMn1Y/X9ibQGc4N3jdmN
YP2Nw8tos107JMGrS9zquissY7MwZ3dXQd9MnC5SDofFwRxCryUwBmPRiM31wKDnOAJ+2E19MYVg
HMatqSz7I+5y84etDf22KKEW2qC3zVAiZWRC6c7lV2L0aj9VRnwZZWa/ahQ2F0cZCaJZfv+wrFMf
9UPGjWBIab2ohrnzJmiW9CYLw92OAlElnNTMDYv781XgDm/cRNsalcEiF6+NB87BaZ9ZGg5rFkRI
GZEEzJd2kdo5rdzpVwK5h3nXUj+nEKz8qJgSk+iSanwk9Q2p7+ghsk7KvA5lUbR35JMGY94yc2LM
tUDb6wTtvIAz1vbzxPG18hnDvvtZ/5UMMwnafQ00IJwzXIuRe9KweRjZgGmnekTJLXeAcJZ1UC+0
IYZUGMLhh0OkpfDWSJPhYX8gTRRuyKQXWNuTtD01LUbLuFc6n6hhthixaD30ZrIjcEVsnoPsK0GR
sRG1YZ0tzGY3BXOBrb/OyEkQyX1YOsZ4iBlToEo5UzC/h/lArJC9XEYv9hjOicHcVGO94KxFExXY
1GVV61AQ4yKNBobKLzSD8XFwh/pIYwqLqOrk8xhoxmEqGtNgIGI5V8Zu9cGSFlJw5EXHNiAevQCJ
RB8oqjkE6MRTYTHTFLLxnsEaJPQKWtrfJPi4tyzx1VbLq/qlRTgptgDyxSfwOk07o4bxyrMjSm8J
xyp7R0pdAT5pQIcULLBWtp0G9yLEb1YYFHKkSWlvbi0G5NMrfmX3QkdiVOfZdEy28su8sE6W8bQp
x7ZuLnba1hdflz2eXuTfVIFa3ZKK62S/oGWApHArIY6pVN0rSVv+lYAJRslKVr+WTFa/Uf3LDeVK
/zKWkleBTIcf4JjYent5XTwr4da7ySqxDScGg1sjy7VzBeXkooq+f4jtWtsrJ+tD9L/igtbGOjU9
lKhWH8xVTjL4haEUD1QXmJ8pUttqS4IShaBpIzPIk2F4YYoGladLE4WZOrdCf67tNe1kScZRL/Yk
IRnHnLrohcfiS1UuxQPDqG2cBd2T1gXdbVEDsxrAMvKKW7YRkbFYPAFFKaqrD4PgpDPojIyK+nqo
22HNzqD6YunQbMcKSg4rFoNsQLSBsBuaPtBXdjuWp6JiyE960rXtGZYZzljcOiH1tV0F5oGloppX
nW8Va0/xkQOZ8Dacce0WsHkTpfacq8jpkuSnA0ysWJtp3UTG0Kx7RCyHuunaX3yuFh2c7L690Syi
rtP0R5dUpodO98yNIUyglzNG7mrEBc75qTqmKoVDPQfrioqnfYzjXHvM9OUWpEDhMpLPS0+Wa0dz
u2nFl+qgxuFd2iS1s7wUdwkmPQhC51XqlGjJ4xH9zcqEYrFfAOvvNGXEkVH7GAF9BPD4A9qogML7
Uaa++uBsGU+2Oy9nPWMXKWiDTmllLy8o9REveq78QHBjcq0hQSANfsAlUBu3KlZfsJ8Z6tYi3uCF
6YA2snJb6Y1VDCGfxBISljAc8U2WlyGbrE8ImbsFyv3BbPlai7zuW5SSqtkzwJ4e3YoUTfKeGBiG
jP3ygn48K08xDdniTsVj5oDayOxSHkuoviO7hKrjntfkL61yhxcOH2YjdLRbOjEqMHM5zoZfR7qF
chmV2FdezIW/GrALs0wBYlOGpBykO4sraOMuaZavCB/DbNmS2ep6zB3NmsXeFBfzhm54PGMjHdYZ
sIwVQecV3DXzWHiI1zzlvlk2GamaNVibOTfix3RsJNUxEpNtY2lk4BEHjQJOsa0wa+2hIGnpV+Lq
n9ClxGtQMyZrEWQ5pd5tScJoI9oy9yTzwDvzwr3Vea+qlZ+ASqi1iVWVy4fNqBxrcUaiCop0S4/S
xn9NAqagSb6gleuy0Bv6vQVKKszH6gziKmJdoD0NqrWOAxkiqLc0onUAZa303rhIJee3Cr/mZvLR
+Hs+f22PHWuE6o9vdd9uvXZ0nycz2cMoYbQZWAuN6xLWCMtMr3xJ4valKRZ/n2Hh31NbHGZr+oAH
cP/ai067Jpl/KTL5MGbVmhHvCXPpR1xVR7+5g1KL/WQETyCTrtnYnpdsKflWWMXOD+Jr0rfeK3LP
IiTGLQ4TX5ugOrn7jFrVXenjpL+Ra9Gues1mOtQ9jW4DZdHR4HVp042GhClAUW/dkaq78OAVLkyn
D3i/iRkz3XYYVyjJbSwvI+YhOwk8zARpvVW2Q8BQnQ2V3DA6m3FuW0B+RiXfRo6+7SIIo1vAKb0F
aY70VyxxyMruPpmS41PHK12GILtZmhI9wOwbmzbcrjm7qdnHmg5PKTtNLmAG2A3lvqsdtsa+X36w
E6fvLlS7aSyHnRECMNh59oNO/7lF6Cp3Ab1dv6os83cmJ/4SOsp9HGGUjli8OCVB3F3hR9kPtK3M
httgrrYEZC8PA2fhdvLKAxfW8AafYEGKp+JoQXYMZyrJ9uYk4le9cSlwMfCT8WfbNBa5zpRmZUL8
XCEVHzeGqriktEHJK/bCetwRiYe1mdBMvkk1u7ixhGnnZ8t6sgIYZe59nRvCjsDPIvWufSHWe8Ft
uoBFsdR8oqO013JmiIq5H1usJsb+PWDdiFkUkVI4N0n3oc9O/VTE1sSKyehDaynnI5PjSo8cnB37
cgG2yWshqrOuEd8Vdo46cVWPL4Wm2pNCof7par1iJEhxEYSO0amvBtrsYcpc8YaeXh2n2UPXGMDb
3AfsprcVAl/Uiig54LilEvFxoScpB0UPqB/KLvftkgKZD3WKDYYw82g8M6obEE8P2ULzXbrWWtlB
dSLgXoPA1U1mfGgSS4MYsNhtuWHtXwErZHf7/B/sncmO3UaXrV+lUHMaZJDBIC9Qk0OeLvtWmdKE
SCmV7PueT38/yq7/po78K+FBDQq4MGDDsjN5yEMGY++91rcyZ0igYCrrUjnjqnRNtSM2qp4h1GTc
MWqsaTkUuPnKODiP0MTZNCvD/CzQSWX2BnhBl1lASRbnM5TLNLWcTzJSVETMMEuemCIqP5FOlO4g
ckLyqevi1pgMQ2KoWwXlC05A9onWkT43+BYzLLEpEzzIvizS0Ybv0AzaW5q9QDpGC81BBlDAtztH
nemVesgyh36WjMLkimCs4DzGlISEzWBsRQUcz53FC5aQQ3iM6k1g8rtZMjkyEm5QLZs9D6A3mBpS
PmVn54osOMZLXX2dVKyAzOiGXaxlGmL3GLbYmHF+zCFRC3B68WgNt8RsMniOwlrbOmqcHwrZl4+Q
nkKYlYTXYAbqdostgyvdCKpDEN1GovxiFvGTrG06F05EaKXUh3vwu+VBZ8v6bC2luAEd1fmr9e5L
G2kC92OiXVRFO4A410vbqyo3u1kwytzPwJVuB2f5KmKafFu6gxUNKrKgLXCCM5gCGFEMx/JRpmyR
liQ9L4rUvqmtVPkgh2vlhaZyv42xzI7JXA7Myy2DoQSLmFbr2pvBl+jpRHt9yu1p3rEemMewsVYq
Vo6LPzOXiHGqYV+6bRkhWXAHdJs5JUvVGF8rLQA5NUh5oTNjOCuHoSC6Cwsro8VwF6riaxRU91mg
I2KsqBPpxnKMOgXt1hslF6A30QsTS+lZjQPOz3DfWhgkD4mIhAcs7btZ1e05gT/ZljJ9vgSPm1zT
ZXYeGLXrd5HT97czU6DLOAPvGQVLxyyESdomQup8b2qqtjBtJu5LtuSUTXWMntztchvdNhZBEKYN
8W0ioaBUCHQPpBo4Wzk78jv3PwqRqrM+tai7D/1iRvSjNHdHHXqAtrscepkbFjkGttoN2hLtkHMz
jMsqA417xPhIdk0EpGFGsY4SOvBprNu3+rDOPCnolr2CRoGz1Vz5IbUEUE34Fx3CDL/IkU6XcZMX
TnnTJ1F/RaRoeZlgARx5GBEF6MoxjnGWM5EYUzpaUAfecj2OnnpNAhvhCuJNcEfN2ZZZ/rjQHnui
ZUd/rS6ti5BSclMsVb0tR+REWZhXHsNRhUo0666TURt2FRnxntPJ/ltQWxVYDWfYkGNUXEBeDo6Z
mzHBFNgsO1d1d71ciitzTmK/7oAPwn3Er5C2vD/hnzDYEOzkxqXGW1C7t2YEtip2M/MOgN18qcFv
8cbKqT8BeK7RMnhB1d3YK+WlR92gVxX6c7RQIG7VamKxSQgE9sIlY38SnBeLpXzSXCZYKaaKcQEP
2bk9dDBOzDhB+rCWymHHbzWt6ayp2+KJBiSSmhA7J9Koc3IsmmtDVfGeijZ9XBazu57lmHjTrOef
Daq7fVgu9XPQRs6THWv2KyEM64aitHAbJpMHJMfwi8jIHpuqfBwBhE8UEtfO3JJOC5T2qtcXujph
TVSH1aE5j/v6fG5Lbc8IX9AhGsobZgScqwFSvPcVsoAjzefgk0r0aZ+mehX5bMM0Xs91dQ0xlbwX
g1ivDUjV/hrdr/uC2VIdDLPGW2nSO4Jbkib3JrJudmKmsi+Zf4wHtzPynpu8GS9ECG7VK1cz8Qan
tPmKA773GQ5cukNu0XGxQniykm5NJdaJu5bO8qwf2Gd27cicZpSwqWwGZA8GFKXK0ortABr1awpx
lLVVx6VQIve56SngHd/I8Lyi14fMWsxktTnF9y5fnY+oxwd9RhRjDGccxwRHmLVbhMgCIQrorS+E
Ydb7AKgFfVJA03cgzD2XsnlrMGi+nAr6g36Tl/IVHicKAMnWDgijkVwN6MW2uC9h4dbNsc6I192E
7H+YrVvQ31n+Leb8+D9HjwdGa/+0+n2b/g/+uRtEaWFZ/EeBfBlOStf+13+KVdD65x+vjINVc0pT
Xl+jAUydbCRxgtEvB3JgIXK6e5rhLTJNhEJzoLLnbB6sR2W3Y34IHE3cNnVQnwWSYmELPlAjMLQt
8wOZGC6Qq6pjUW+Z0HoFg/UzIzLMHERj9BqKboI1GjIVYyP1MGcD2nwUtPEH4tlTB5wJH4b9NhJ4
EAzC5V9+ls52uT7FrK/xAXV46I3gVctjnAhWzI5Z4A5pTrO1EFhsS6rPC0wKmOn7Bj3i+Tux899c
z5/DFqBA/Pw57BMnXhwbePv10d5jNYBUBgdxG5tt8mfsx/9Xl/+nWLOE/r26/LHpw/5lfm/S/PET
f0rLNWn+ocPcUDYxT9zKcpVv/wnq0KTzB/AIgtO4zfkR/MH/Mmpqpv4HzTa24LZQNl5KC2rMX05N
zbT+WOEejv7fv/QfyctPFN5oiJGo66a0cebpujiNhihRbVsWzsXtAuTxM8O4dtcvYf3ARDP6KA3n
RMr+57HWrDPOGGG5u36Wd/7hWSdVMq5Tc6sKWEDwrIi9EQpFRWr1+57e032alL0nm2j5YFH5+SGw
/zwyxzQEEVWOI0507M5k1vnADpD+19rLkUDYqvyfpRz9dRCT83OY/+AiP1m4UH50JiRlcxtL5751
pk2xUpEX/93t9TfP80nMyK+HWa/yu6toQEmY0dyY27EZ4que2NrNyBD+gVcJWogqaBlUgKSfsSti
T5VZ+hQv8y12rPD6959ktVm8X6n/vKoYExz+ImpNrSv5u09C72KMqIj4JJ7ugTPwGEZ7ZOB6cm/w
d6PxqEg9sWk8wql853b0HC//ir/vjLfs0fkga+lvv+N3n2b97+8+TVHoMW6ozKQUgsFbs6mmKWN9
cCOdPi5K51FlNXf5gjF3OCvN6d1BLAtuQdAXTH5EBTRAZNkVCnNkEcAKDr+/vKfnA+HYwDuNI0U6
0iCA8uRQWA9z0VGq6zHo+DrlxR51nfrgdsJCwu959761OA5RPICEWKgMXrsnrn6915h0JBwnZdwb
IHMh+u4gyn5uNyRNBMXeGkAJ7KvYtL6aYgS5KezArL5gWHCprZXudMPR1XWkNnKkdYrjjqplrxMz
ltLtqOvQ2gjMJdcyg7OGAxkYutdAfhhIwGgN6c1CqPa8YS7WIlUu4fsSNGGXt72ZdNKDfEawCN2e
FOSKlgnnMp+5MsckrSQSIGSUTqRuCWq4wGe59tmJNIjZdVG5tW44GbuxUIPlMy2dH9Wafw5qA/Gx
T/e6yw7x+vc9Cs3WPURkFbD1E0XlFaS/dZQndV26Ptts9xNq+SC47s0+dPeAfyQ17SwHMDQMSZJv
NFXRPfTAHj4veRcwsM4qPd2GAc0MYIqV9skxHLskbqOd/CYseP/SwMGzUeRO2O6WRVKw6Xlj7VtN
0QOckgghTGWs9oiJ+o6aKDDRPwKPwMIRd0eSw3MmQfAnLjNkHyQulJ3zapVTZVy7WdjDxe/Cjh49
IkoatpkR91vZ60y0QIvThnfaYd6Odua8ujotYGePQBpkhTZzvi4wz2CnmTQAt+nUZS9msuL5GkhK
866IJ1F5adbiqamautjmY0sSXoW740Y0IoZeas/ODWzt4qYbTXXbGKn9VfKM0ONDDXjnDhEVzrh6
yDfUb1UMB5gxqm9qc/vGFgVxpJSx26MwzJkhEjo/QkS05MRIdFzkasB0nE1kMOVCaimyb7w/ERCO
9Po/x1bRwTWMRPSQh5pDg9PRrW+Q4eOr0MrRqPHAhniTq2hW24ok12xDcy37TCMoMza9ORGxS91X
vYHCmy/rIA6+MYJrbyJyFlGgxRNiQaH64RoDYPGEkZ0FFphAeB2b9Pc2qkid2xajGYhGehGVh0tm
uJ+g7L3SnIyrIwoNmCYtmlAaorYWPS31FBDtqbflsCH1HtCTZTTZFRNnptsM0buL3hzwkQx2O9yK
3qTmKIlOvzJDE1o0Jvf+nkqli/1Q6O2jk6XusentBkUe/dQQx7IueS/oK6J3zi3w+PGg385Rjtli
SYCzenGI3YdCXjPR03GjXwutiVGtZko7sKdGdwck16T7A8H7lX37AHrBzfVLzXJwPaOxMfbcZs71
SPQjIpauGwmgVJn+xXYLsq30PlYVivfKukMSwXMZVFb5Vk6a/dItc8DksCkTZnqZkVxjk58fuaWy
V0oyA2V0OFPIRnNCyz5hobxKQpzoTBoC465lDTE21sLX4NXuzEON6MG+DLCoZh4Ak+55Hpz8sgJk
DTeGO+YuLyYcY0va5N8LM0JV0SRmyn07OxbjmVmniB0K5I4Hq07yc2kQlO05VpLJQyp4uDH6VHXq
G6IwAfunarG2c0PB6vWiB/xKvs+PKdjaFRTwDr+YDCBZBQw5ILyLQCdkjlN/13Wtp/iDLUvAjmZM
eKuIKb2I0xrfAtzzmN5+rJZ019Yh7OJRghza1jjbrU0xSFFuNExh0y1ISHzPMRLy9hDlYAF8/MnS
OQtoKjUA1WoSUQIbFcneWupmuTAaTX1C69njGSP34X61qUd71DU68Id4IJK1NkyZbRFPNctlFSbD
zQIWVSA/NeiQYUW+lmGfVFtptGo65EHQsF+sWvCqIujr5KDPcz16uK0n84A2aP3CdNRSfmhbWNYW
1j7uZjdy74c6MXI03JoFe10vdHtvNyM+paKxUfmUuYG8UhBcqnCNmMHohXPJYH8MBVXL5PQpiQBU
hmtznKSpDeL3AqMAGR3VzoGoMxJorff1gZH1+GAhetqgdMyYMjQgeWlvMcw9R6ZBkgaa2qnlRcA0
GM4uyEjfXCZ5MwkqdK9SkwnFG4jI6C1FXDNHLPnwu1wivUIzLiQs06SkcKwJ9YL73FSPbDBDa+uQ
90IjU9dAuaVJ5mx1nStAF9N09S0BTT0mJoP61Au7NUIIrQFOYCLpHFALocwK1EsRA86qJIjiwU5J
EfN5cZpPcqondSCyc3LvNBtrnqcV2CN2kdAbILGoV6AwBYMsGXYYSNwq3tvDsY9peW77kmpjQxJW
AXsIcA/oYhLQAe5V9hF7OU3VKlzu1y4OTa8hoN2d4GLbEHtfsGmcGZnLHjIGVqlISn6FyJqEcnUY
3xicKKixGAWQkfI+p0e1FG23VzGCnLPMcCPLX5edaqNzbhDigYU9RZzn9Qww+7nr4GFfaJHWlqxk
WmVsgsRilm22IGCsWOG0boLU+vJjV/U/UagO35uub77/ByCh9j92ffH60jFs+F/AFDIke7h/X7Je
lk357Vv5vmT98RN/lawYm7kt5QoJQjaL85hi6a+S1VB/GLowecFaUhjrrv9fJasp/yBq1cIPvZay
0Fz+VbAK/Q+leNFwp1J5OQSp/yO00I/Ixv+3X8XvwAuUPbFpS5R3Uuon+1VngddbzOFL01saAjzu
pfyqshK4dnnR1/UxjIsEVXHYcef5ZBbKtUc+2S6wC/hCCbrDfRaLAjZHzwi6n2/GqeNVeIHGEdsG
AjcTi4rFZuwtnxB+0EulxOoeEkZ4yKpQnpRWcKTSnAhCIixa9Qxd69atn0KBfAOTb2DQamn8WsQT
+92k1HS2cL4A19c7DwSxYUHZRG7ECnnpWpPANt0vMuNNHiV9dkN2VS+fTUtmgoWAOKUbW8UBlEcH
u8FLnLt5cmat8yME3P1kY0ScSuWlKkwzCEmhrp+FomWrw7ZDJ85ptpo3uC5ts+8tMTT30mzc6s7t
Rx25op1nn7W61NQRRUTbHOi56qVPzni40v3YRAajIHkst4uEuMrQmVhICCJJ+fNG+Fan1Wgu2qLe
OVo2o/HsnWLYMe9xyms1lHoN5K9K1M5FnKEduoa58W2ZEJ4ATqjuAVs3nYQGIWt5aMnVdL3OqruK
YVFv0wPPUkamkyPT59ah2Y0IUWd31jXTWwVvpP9mhX1KWFkwEYGEMz180FrThnUOYfkbHQ+22OyR
qvGxkrQEgw2vtblNt7HuLPFLzjprnZl0o53vWPei5NmdeONfqyp023N94Ddt+xZHyDYamLafAaG3
biGFVFjVnWb6mgv8JtsO3GaHstjS77RSYkq0DGSXGy3rRLCNSdVMwb/AscJwZcP5iGujCWgqO/IL
sSXF/ZK3oek3Uzg8dDxqKdhreOj4nUN1A1aR2hVnfjtvMWlPJqKqJMP4XZbibRBO1zHoGob7GL8C
sglVSCZOkd5ck8LlQLOOiZToEoj6yI7qnQ1cqvICxBXUkNQ0xb6A6LgzSKNzz1Z0EZMlPRbttm2R
Clx2hUNzEqmsY2Dg1gxehnHhpldJb1RMKY2MfVqvV5eYFoLkLJd45Takj8XhNVIzEfqhA6cOerxt
fMng1tibRTeWN32oHKLNWosHBhy0aV9mFqRaf2Yif5dXCCCP4wizfU8DmG9aD6053NsUSbs4I8eF
bVyZ3WUKPwTOMEwAG7RuWrmzbXiBEF5VQOBgRxccpStauI1su6bZI8TB/Vkw7Nf2PYNsh3YsRVrc
6BWt+Qyb7oImN6jNY9sokJNSpANfm3DR7ft93ycBQlj68+gGswhK5GTV8XEsZdTsrGYZH2ta6/ke
xE96GxEvDmx7mWr2U1wTHCM9rJpNpOwi9PNgQiiX5Zl2kQkTDjz7wamhrI8VwHnwKj9yFVvHI/13
gXdSKuOB5Ta8twgSQlvr9PBYBfAD6yHFKzTu455x61WsAQGHCrG6buE6ssMTuaG3u0TDqPE8DNMA
GBvkZMz9qKUObrbceOEqj+PNxCTzNulo9OHXF5p2T0jDcODE2TMUhfNijHVZHVEMWEBFg5zdL4SZ
lKFbU1QoRWIxmTu8wjbOsL7A6ZBURrp0m7GdChKbp3Jod7zEjWwnOsoJOlM0AchEzR2Bfwqf2jlg
TMu8EdXYlrvWmFGYAm5AOYmeNn5ZGilvGQGxkovJ7tWeKBjsJ1YS1m+qtcjSZZWvnmDrkGnhGMhs
9ugMpXGBuLzoNia0h3Df98J9JtKsfLDClqvFeK6aLixlLMvWVsNAeNZQOMkOtfvIDY9+yfXiIQEK
s3Htfo6uRoBQ4jLBA8vMCAad+NRXSr04Vpv2T5Tqstth068rP5hIfbmXweSC/Nd0Mz6MdmzIozXZ
5CiSGEpaTkEf/j5VZg02oEjsBLdOp0M5gMr9dYhMxGMuJNZyazRpal7reED57gglKP3GTOEIWYBi
BMvSsgifreQ8e21NyM33eo7w/eFRIH8IfjjRRdNMWJfr4EnWo7SeEfVijlBegG+uxwSMUL7n+Vxm
NYkNJXvZ06OLem04c6CzR+dWusTxise1O3Uhk1xrvjphGIQmXr2moVJm9jWamP7A4b4yT2F3TzpI
aX2z01J/bB3YYeC75IBAjthdMpjb7aBEra6bsJ/JK4S4RKFD0aNjxQZccEjmAs4Wb760IEcgyfsb
jAFqhlA18370rWboUYBnhggKn51JMswA/lNxB54IjG8lRvSZ0zQZhk+iiVyukjbCWWUlMSD4WVk9
Tsie95mnTFPcwvRQFJaES9XhEQDQYuwl4j+CmAl2kBdAWCJiaLASps8pm3yslUmYwG/2MsZn2BWi
PnLaykNDEnXf47Vlct6mulRqWwbVlBW7QGpO9wKXpMCZF/KEwTAa4jUBo61nUXxKMjouwidK0o6g
BPDlVkdkyabOzh+lCkhqtyOI57KYAhVsQQgh1oODTf5uS4a6vbdEThMG+kWjW7OnoJNNWzSzehtQ
jgVYr0xbJx1jQ75B1afMi2GDZhtlGpPsN6C5jWE/C6AnBEL0mb4cuXVD1iYxuyq6JFVCs7/UHZ7K
ywGWbX890gyzayxScdA8VWgP5UVnMO24FH2j2eeRlnTpDS6ssiAkcFQYaYkcWYabyi60+aEOGn34
3EF9BrumNXjBsESg7wPMFtaKF1oMy/tOBsgZ2w00U/OtbKwEJHU7MhkFiJwFnwNSWEmSxoT6YACx
ueTCqcVHkFN8reA/YO+lj5IMX0bZZi7q7SCcz90qtS1SVx0zfZgjwFsv6dDlX0n1QGaSMWQc0Hjx
GB8DnexhaGu2Nd6keTVIb2CTax/Sviyi8zkk3eEsIPILfFiKNet5bdZwF+px2DxNULvum7wvPjMG
NMSjTX4HTgpnppFHoE9FhAzWh8EbpwL9PcMegivEMDb90XDGWEObk5Xj3egykIB4ltdxcwDihamW
vAqDD9XV412ks+hv/8eKoP9lOFVJsfLvKx8PoWj+NX55X/qsP/FX5WPbfzh0Eg0YqZIB9w/c01+V
j2OsWH0seTBkJP34d8M6iPtEqjOro1hi+EOZ86/SR7P+EMJdx3gQUMH1/0Osqvy5VQ9SVbrKYV6o
VuQUA8OTWa4cRDO7UZnv8G91F/mn8q67kM/hHQ6MXbCffBxdu/QKGcF00RydfXVc/GrXX9Vfmrum
3Qxv6UONasI7G7ajD1jDfxz9+ws83767J/F8A0jjGHuxT/GAdHGTLzu2VLv09d0l/7sB1s9jo/8+
C4wVP84CttXPg41RsWcoR84ie+636GOO7R6VF7WFuCG0e/pk75Jt6EfH/Ny6++DQ6wjuXe345wXE
xEHihbCVFHxV78c3bezOIblgeG33y276nJhe9sxAge78Pj2ngDwCz8iUjySnOPv9of/myI6lOK5a
WfCufiIHiJ1pZC8MO0d39V3hpBfjpPZGNF0RSfjBWf5yKBtl+TqDFEx2uCtPrm/QmmavpzLegcpG
Y4jXMNuGenIo2UH+/qTWy/XT5Tw50snE0x71mKqJIw1wZ637bHr8/e83fg5H4euyDWEbJk8QITQu
N8zP35fTk5rH+yHdWSUZOU9zO9hi1xXcPU9OquX1levgLt1JQtDqt7yCD3Zv42WvjsRIttOnKhtr
9qdrGm17Drm/Gw7l1CtoScgeh0+5C6QUJ2QT9H/C9v6tiGW9xD9fGIMVROIW0i0gq+pkRqtPpVbJ
OUdfOTzO+Y2Nu62oLn5/cX69+Dw/Jmx6+i2SG+ukD0KvNSYokWOgOfYmeSaJlP/9EU40LD8uP+ug
LSA0UIBap8DvXnUJLukAvajsXiuj2KIP2pDgeEYYz6OLhDIFeltbga8VH9zD64c/uYAcWbk/jsyu
6uRB1RtbhYPOke3L8G6+DG66Myzs+/HpgzP89VnhUeESWizrOFpOH0vZkpJdCjfemZsvYEAuQGF4
yAR9GOfbZQ/Df09z+oNB9Y/J7S8np9gS0kxbRQknDygu76CF1prsrH12LK/koTsEu+UsubIP2tE4
/v4Uf2gbTo9GF0+HJMzA2joVImlaKgtTmfEOVPbeOtOuy6vmaHnT5nu3HXfDdtgu3rQNNqYHjG+b
fXCy5rqw/Xp4gmDg2wkkUSe3qUJWHIhYxLvoaJ/VnOx0Tvvs6PjdYTho2/RS3QGTRvtUesgkPc3x
ku/Jd+3VvHGu7Ct1dI+h7/r6uTrKD67Mj+v8m492+jodq1Afl5YrM4XbKMILtTXbQ2fsnQw9Ocaw
DVUVdLE1h/heMZpOPro26/v6lw/AOm3QakXydjriV0UJ5TYYoe9twoO5Y9S8c86ENx6cbXqlPWvP
8Xl3HVRMzTbWTXBt7cQ5dkJ/vCgfypvmzDrgjv/gmf91VVHMS1m2JFIZyaPBR34ncOirslIu8Ay4
Qex/L9EmEBZuqGT6R7K0dWnhHQjkxTAUS4vQT56BUiPfBfISKyThE5k/Z6IncpbbdNr+/v7/dSlm
IZJkW/HmxWx8Km8YMffk40gsWRxSoOa9g5xdN4HCYMf5/ZF+WUuUjizLJGnRon1uyhNtiFxDM6i5
tS1i972b21vhntEY8czioze8+OXGWQ/lmpbDP8h6+vHQvfuWIiNvg67tQfpt0rv5qrvWvnb35NVd
p2fu1rlOb4ptfb08TmiQvuhfP1LaGL/cJEq3hGmidEe+Ri7MyZlW7E01MeJ37nbVsTkGZ5EX+S7b
J7GrrnK/8l5/f2VPj2cLFkqUN9JhZ8NScrLvXYkuTIt5Toq4warpLdhvfn+E0++OI5jrJIDEBKaA
yDd+vu2p6QWD8DneEVvvOTfZ4Z+pebjdLX4puxFianQmJ6eXDA6yCQ9fQxMyZQqKyoIJtRurD272
0wuFgoc9psPe1mCDS1bHz6ehoVvI+pkUollbwp1Z1xFGzrj7R8ok1IyUP8xeTJ1Xp0VdQwX1fo1I
gCJzc6aYLGutukxINbgLc4xcv/9KfjkXJIk6by0GTugk6cz8fBQ3G9uhm8sc9+iCOAMgAtCTJvjg
i/+7owhSNByHGZjFnOrno1Q1hKSmK/ItzRaNTlvL8+0J+nIfrQ6n6xDv+VVhKRlkoALla/r5QN3o
umGwghWKoVSMUbHvLRYT5jjXrQ8WIkZqp0cjco04m3VjCOqGh/VkA4rwPKYXEhMDE4QZchFGr9G1
3eLIdXAaYMrLN8zwFGKZikSCjUzRifuTJB8KUm4yPmQLfkU/yxsalJhlGMhnYQS/onHpXTMhH+23
bsYgxBbVOMqC2fYex6jx1YxK5iD6HOo3iW2CKo1UmDv+7ESM6GEJMy6x4L2S/UspS8oiudpeRzpO
tIkjk/F4NA/ygWAxo4cd7xgH7BZjdl4vmtv5AMUlyvSeXEw2oX2L1CiJ9eVc5ehNsRFg1gL1gdH9
U1KbENzy1HSnexNeluEixYhoFa5E/2S1PUbKkzmdMz5IOtziITJoTSd1cpOldo/jd7HcazAz4wOj
Jz5o5bg6YGBM2x2DtSZ7qfuw0TetQyPUS4OgvbP7UKIY0kGrZCq3lDdUyhh8u89ag25iGuWb2M5Q
kPUrY4hvryCs1hwMRpSwRvqNZCDxaoYVSbyuPqoru+oHnAEjIcDoimL7lknaQqML3mG+g8E0oOoi
P+Sq4EPRjKQOfGKKQShGHIUmNmqmbzEUy64ad/HU5HBUF9tWngGWl/VTwQEEdzKmFyXasxunor/l
QUpF5bTwLE7YCwWKeiuvi+psziqONtIS7TY5cx/Ts+ntGRvbHasvtUkurDiAodQxDZPu+QbihPYo
2GhaCL3qgWAMCQmxcJUS0lpw/WizlyaNFrKaa8ENM4OV6qYawG3HTEG3SPbNWNUviZjRfxVG3sVb
pbnwEWeaj2C7lnla3VRO64+1i3Cmx58X+n0iS4WnL3E1CPTD9DlKlwL8JbOgxk9Ay94rh/SwTWj2
JVzWKkWgK3TNynxIDhjVE5rNwYa5XvMYVngK8cv35nIxzBY8d5L3aOYpCB4YnEaC57YRESrtpq4h
ekijFPsZmrUD2oHeA9RYvEzeCJ4GOFe3mE/KKIpP5Mtmr8LJ5YtC8o8qpOtJEutAlPINs/YcRjM2
7nmmwcU2tpkQZ8b//ZIzQ0LvoZTzrY9dheCsVcMb99ZS06cgFopkOYyRwFe7ERKmaHWinycGxMeu
sCBUhkjTpJ9MmQsnm9tp9mfVGlyvUa8/01iduL3dija9R1vbeayJec8BTdHb90h8JTVB1KjRvLFn
ddsAKwOAEYnBPa+ygA4ygAdornNRIRwyMeReJzTCHby/XTbtacY30XEKKZU3BRXKtzbJ43Cr1wQ6
6GZHbngbxbqGekkh77MX8CYg6SIHQhYM/wGDVJJl+9hE6gkrjUH/RpsH+qJJ4uifU2zggusyqUcQ
FMPnSiYVo0fN0realhNYDwA82xda1l8xStAlD2suLyTpXb1Xyq577E0x3DldAWp7KWwEhzWWDQAb
VtKdt1pFMttqJ/ouph5t06hadZVUFPsIFd0Wjp1WT9M9qmotBDkXhDI61pFwYkCncfKWsu3VtyK1
RoLvyckI/Fq4w8wcgHgZhJhkrvolUXOggeDdVCiZSivxadSvo6Q8P5s6Md3LwtBuRTsQnjHEHaOf
odTkd8QPlnskRC6iWex2trmB+Bd3/sC2o0BkJLLJt5m/kl3Z5IK2Hk7WK9HGVQQvyUV0CwII9F9q
1kW0ibqJtruhMz/2e4Q94CADJ2gAGNCp3zpllYd7Omah8LsEK7zXagO+Gpx5bD2tqEr6IwGMAfav
KjX8TsTZ7JkRgZDNErvp1kWgkV+FKs3vM54oQH5jTeA1+Zf9yJwHwxsQpBwVrDOsmuBlgf7lJWHZ
vqCBsOR2Qs1nnjOHKwWyPGNil1mBPB4JveJRS1qkoklSQ1Cm4U4Uj8SvFO6G2F6e3BZKoKfNxPh4
Kq2qi6yphOH1OTl+XgKig/APYwjGy3EI4nQL+7qKrvrQgeNt5f2g+b1jVgHIIpdMdJog1jNKESE9
c+zjt5rhqr3lSQ8c6IBGmB6tYnBCxqMNS/u49FrmzbBJwCgPevudAEfm47W2lNjOIH7eZFECahpn
NU+kAZDLxo43B6897kzbo5ZhiBdZo3Rg4IXMm8TksLQWcQ90OQW0svAwK7ySYtbRnAKnh8tA9xnK
TZu75WdbJd2qR0dKt5kDJlcbrZcC3z22qnMWlIEboyIdmj93UqNetQKNO3wOUb+W2yTHx+lFMul6
vwpqO/Xasomfyy5l4QnQ1b8GuEPgifZ5ZZxF08qOFoDLcNApWyRATDPrtqQh9UDcBkyMhQLwNcHa
eY7PN2UAlHBHbehbQrnJjZwYO6fKI48Jnvm6VOlS7UeKU2jBwewOBFc2YG4n0nEe6oFkaeZHWK58
x2yBQppjaL3kBOB9nxVDaw69Zue1VTiZ6NgaNhAK+dq+rNc/HntZfnUVg6NNpa/bEubNurExuxEo
+2yjAPGivDWMbVby6B4mwqi0yDPtQfvcMS1GPdIaqbkjvqz4AjQagZCIc3TQ3HHJcwe9BC27XbPn
sKYm+TJMJetPXS/srDiT6vtArD0XA83NcujI0Jm8eqiRkEpdEuEyiBaa4GiBDmppgpIFoC/dZ9Qy
OZxYrcWnQgHdf8rEEk/wGs3F8iWiw/uEF62xRUQ43AfwmfVtgD9vYbzLOqfoQ7xYa4Sh5yDKsHgY
snh+xRVJDnyr6RXqYNfJiuqqiYfJ2fP2LXH+0Kd5QXdtLJ7JI3XsG7DsHgurfMpSC9xmxmDysu7y
majDxl3uZpKzkOWPhv1adNH4LZajaMA4dk3hdYkM7sqMICsuwqgeYpuYCD1Evr6LjZTJudXGwMXQ
Ew0hhOqYXu9F7Ub9l6HmgtwS6KLeFjoCpEiZNpylbOzAAbXDYBjAVUez3S+sFSY+XNO6gC/LflA0
OmyHKpIxrgnaCo9u51TL3tRC+Zz2wN43eom6cFf+X/bOZDluJNu2v/Ks5kiDw9EO7iQC0TDYi6JE
agJTQ6HvAUfz9XeBmXWLEdRTmAZv8MyulVVZVlaWEOgcx8/Ze21y0axVjwp0wE8/uzD3ELbeZYoh
7TrNzfp7OLVEd1XaWGW+xbT2Zx1NQNTGBgDkxh6wHUL6TtRVL6zEA+Sb038dMoslrpZed5lx4Ese
dhWDI01qqGNEggGfCdPO21iZTH4GbtXY26gvcOfGHfQ+UPPBnY5c39lMiCE+2dLtxV08JZgm9oyF
m/pnV8fa9EgXG7/wmsJIP/QeauxNrtUuYgsms+kHPLhq8GeK/2GnGfaC3yzH1n5mn1PZN1EAyPVa
Fbpb3cgc2ci96npglODAjWGXgluHqlAHw1MU05LftC7yTEAyDVDtuiE6wk9S3kCyDmpi8qIhIUou
jVMnvkcwRO04AX3QGTeIyVslOaIUH6lL9J1WrvsyjjNfJryIkdhpdZ6an7olGW2dO6b+DLNgCC8K
Ucz6NfqIWRxo38dmu568MNPWqdEaPAF9F9TjFYjN0bNAepFcOtNYojDPklx5G0ehK7b9RFipaFhZ
A9fbpHY8fVMGsozN3PXzl64JzU+Sdnq1S9noEDSE+BoNb8J6i8t3CPAszb1F1G8p+NqPvuN24BZQ
LPcxRpgwjK+qahIDaByWkRRp8pw88IXVaF5lcxbujGrOw1ullBz2mjmzZlPpO3jze8uet9YYq+Hg
RC482TQsanhnbd2AncM/wRJkBh6Bz33gIQjr5/ipCIvpSZM0FnYBNpb5MBaa/t3DLQ6HDabdsLcD
ZYYEplmNQlUSRYO1S+ZQjy9qRjfRlixAUW5wmU7inq4Xjmqy2mpvo7CtwPLrGhNXr6vgkDto8E1Y
/zrJa6oNckbz0K3bFyNMi3EHgHccD0VgBNkhEbNYMqH4RN+a6Zgbuxpkm/VQW05zM1oQ0u81hAcm
SdualQLiTNPUunCpE+3nWOfe+PMgbRstFW/Jdav3LMS17GHlNMPYx74zanq6Q0rQATil/UACiF3U
9jYzCB+8a7IpGtlKzQRsZ4megoeAJ5ciciqC2k9mQwtJMCnJL7CFPfFG4QrO1sIWTcuVHVOYAsRR
BOuGEGa16bhU4Rep9yQA4/iu2g+za87FleV2sXvQmwV7YOdaafo2Ss+Hgr/zAbClezf2GFp2ua03
3y2YLf3BUjREFnXjAMy097QdiwQwGTKZ8d9Mbd6J614vFXJ+Z1yUEBbxf8/GMJnhPlVGOWyKvCfM
LcTdID50aQwEqjRignfcwPsp4rnKQOOxbbrB1Kxxkbi/+sFB+2pvh6YJxa0CZDtfKNCMFNu6izab
76wFjAj/UsTF6joLXZRd9LCXBiq1cU3pkv0UWayVh7oKIpMe/DxUwyXAmljzu9isKBB1xdc3nOiR
3NiygeYttZanD7hUGGIldyPrlvAXEV6CKUS3hrJWEPWF9BzuY0B/m8pHh3oKeR7/QXCQRuaan0oT
UR2wh0B9MwMoOiqW7qdAm8jmBMGkHvXWctSDlpRFvjamQXupAjbSW6BK7XdDczW24sU0HzI4i+lO
hv38UFaqqtdmEoUvnW4OjW9qeSZ/5Bhrgk9YDPKnqY7AX89zDDc+ng1yXkripVFbDmxgTLoKP9yp
G5OLXC/in0Y71xp5c5VVPhmlLvEkgc0tLsu80Z41SizvYkRGWSGHrXLFFgVY+yVy3JBXXPTpIz4k
zwXwhJ/gjoYQjHwLlONBIJhPL4q8S7RVriv3c13M9WdVBWiA2bmS79hZOnYO9NcI6pSlGRp7anT/
K1sN1KO2XdXhflmyoAIpVJ1ro0E4uc4bxeYCrdR4leWsJ4SmQLtZExjkcW5titDNK0rxGBH3Ga0h
1qQPqR5SAhDW3nbXphjt4gGKcRHf6Ut62yGZ5669Uhp7FJLQkEWH5FKY5TdLlyhvgLEqe4O8qWjh
xlZzueqIYi22JRkc9znbCIKKnXKSWzOG5rimJ54na2U1mrap68FFLqwrUsTbEvXkdQptUVzGIXvY
75RtqbefatcNMWdUqruahAUKIYuAQ1dharPBm0mWTVf9RJJ0S975HQ58sP0JKjRSPhpD/KQdMwH5
ctF/7kw3wUyQoAfQ/bn3LFYUvr4Qu3u5cLE7aTH0r+UYXZegm6pNJIMapTKVKOgWmzJmhQlJJb7r
APNZ2WxI77BMYKnJesS21kppuR09O1FYITKSWrJXocaea+JVtVbThCbr4IQLqHPSqhBSiTHZCHfZ
LmD3qkLeQbBDVe07SQgLZ5lcf2k7olaREFJurEb4Lp+GKJmfbULeiXDPUKy5TgI4xdKBqK20MNGG
PSylMF5XQL9QjwN24A2QLTRba0n5yczIJvAlJbdjzUWfMj/QbINEVtoY+gV6vEiuRqLpvpeAwwjI
rfPw2oh74FVtQOrqpq/xoO4nlVp3ATaiL/AVgw92EkASMiMtHYE21QnILW1gRtWnvHmpTF13xRan
LXYw8rIDRoOxO7RpF93Fqo4IeFTFfIhCD7lstKASV+w92EVXXGsTqEdLl2/s5+ZjDA+N0qwuMJXq
dtt+wThpPZjKmR+CPJ354WJ0W8S6rYDBmAzqa2VW4zfEkhagR1qXCqxcDIa9zrCFzYKXaCOCsn5E
Daw/I9wkMqY1LFiIlRr5IisHTxZmMNXZ20Zyga7cBh3aaqzqpFkZ7iTupFPU7pLewGeynerqAZGs
e9+ERMSMBa39VUP25pM3kf3D8z0WNR1lUMXoMAPnrgJiPZLX6YQfmtpxoKhE2vSjyOw2I2k2tK/T
XmcTQNAvnT6nsO0bIoUA5yk7j7Rtm/TANlrSfYlWt5vmbrAUH/exhljazqP2k1QetlhuJENtU7q4
an3bMQE/ilR36bu6DDguggbuAJrCbnEDRfQN2CWFNGww1IGiZHvlDQdenxkBqRKsLG1hEvlOD8rE
q9Y65LDoWQV/uZmqhjTSmHSKBgwM24s6TNydQRmRsEx5EfqMaPgicgnzr1749WCb7GjdNob5UAa2
86VXqID8McGKxh80oOoNtUVFXMxF5+dGQC/CwJz5kiiz/e6BMKs2eR/FP21ZAtiTYsgfu8obn+sI
NLVXZ2O11QaruwVNpKLl+9S+wA/XnlU/IF1Oy2Qi2ya0rfuSUcCjVXX4FTWROxhNjX4GqOhpPcuD
PVjgKLMhmi7tYCqfOhqxUPzgsCAmDOp4rcAx8TAgtPxeDzgwV3Ecz5c24M905cWVdyBW0yKfh7Ig
J8RmnkBrajHVxyx774kGHg1d12uzLzYxc8uWthAj9UnjeqSF9alYZ0TMfW+nFAAqxRheWXcM6gmE
JB2wlWPbteBeTor04lEV37Kh9C7I4VbJmqxO+icyGyH+zFNR3E+xnhORQR4BWBo24LGvwoGimnKn
j9aDYF09eKXKHwyHtkaf2Hzwa6IIPiahOXxEPA3jqQkTa9NTbC6IY8Ij2DPnnkZ/OVM/oshF+lE7
w5IQGn6NYPhT/bda8iAQ/W4yWZsHuwlDeHlFhMtSMTjCweAFkpQhe/jsUNIF7HyT5DZ3Xe8ZaWb+
Ey9buzcMjRxeGs74HAzd0dbLlnNjRNvQtqHQS68abks2ah/nSGW3tN+CKxSrIEhr6M5fDBwB7SIw
zg9zODo/MICQuoxWSZaXZlKxyMxlMn9s3E6/DAtXXGuDXnVrTcvmH1rk8hLRuW2fwnnsn8t+AN80
asn01UvHCUZY4zAkIZouuWKXn6GyovEcriyZkXGaeHP7lfQDk5fWkeNPj24Gf1rSj4+jSsEzpky8
oNLNuvfN7BQvHu8dlsORJRJFK1rvL6YWZzNkqkBCeadmweaKqvZB9uxt+apV/XWuRXPBM0oxsdIV
WDaKa9cEs9iV9UU2AmxdBarJfwDkdz7pjMRRCagp/xiTb/todLQ5YNWPeQvtdCQKQEGlUesxaJGY
F2ZHdkySxsFNN8EoItgMhwn+8cL7QjJ74dA0CmhzyFnUH6QTVd9C6ieCCZpk6V5oSfEyy2Z8dCav
ebKQvfJmmtEL7UuWuIDpa+krz2yuYKgW33PGugXGWqwRK7MQ8iIRCs4R+Pf4MYnaXl/rpeF8MMOE
7XE8B13Jw4e0zQdUnIktBluCtwApQnAu3EECXKqFRfEbUyOs+8o0f0yh0c1rh5yeH9DXMcrEuEeM
dVrBScZQFRXJumkWCjgqlfY7zrbR4Pep8trJIDKsDLr7GgzGOewBeIm43GIJR7ajpVycTYJrnAon
5Vuu2QmOn9k21N0ANxi2SScEbz9J4vcOO/RHtMC1iSlWBN/GnnEjSeFG1jPtcjy2bYap304AdJ9N
YynK+Jz1NmoTQeLVwPi1Jbh+iJCz4Zt2O8hiDYh/RmcAg3BR8c5KkxbfRog+mDeDUSZgtPoh1lcl
7QXOOYA+60P4nDog6n0yrb20NeRKElxmk3I/wdUlVTTCIgILvd93M4J9vM9sR65Z/W3jjMIEv9+x
6mXRdzqMwlFAYeVzjRP1QMjQyxJ5jdrdcTdjuksS62Kub02RHFrz0RbJDlj2lnH/poTTEHreWgPT
34tL+nQ3OLB9Mr4l3UDG0z6+5K2lLhQtz8YcL0i9xOZyZpz6qxGxx2BdCkE3wXNPRIgKbEGJ0yjf
RIZVP2pMwG7I+5n/+ChSZ+BtCgktCp3WifAGr78SXt9lm7msgyfEJM6N6Wja9vdD9VOdA8wgjJME
uTq2ZdBZWe7NG+FI0gKCE7OVbKwumz/qIGSu6U4AY6HA3BCcPvyhzOf1eOy0we5wbtI6nUN39G2o
s4Cby4amwZRQuiKIO/NI/fKsFs6D4NR05NbHZ0U6GRAuaSYo5nUkZYZW7U2LstWkS7Ov0MOeEQ0s
T+hb3RZzfCE4KWTdPBjmq0X1zVWcKhCZMNdcP1/WtdGEATvYFPBsHNh0a7cETIRnTvH0peGQBOty
di7LkGnqJ6eYxPjWe+Z6fglldF9qC46uay1f6kVx5uzeH4rnEN0t/ivLtbHzHl9NrZ0nm1RvIOyG
t8QxwU1oQnpdYG7P3bjTV8vVDY/8ZIzGBlY/npHjQ7F42VPH6fpaENGMixrX9pslHucPX67lOCbq
ex5HXgDHONGSZJMsyS2MCR4cpNxbDmUFjCTjjC7m/WMhTfQ9kHYlciXUq8dnU004xAp0Rj6DB/mB
Zd2heNOMfAt1Lf3SZwXTEtmP+plH4/1FlORTo1yCa4U/4FWt9eZphDMgggGEu1/YZbWlRyMu8B9G
29+vHL86io2a3EGmgZJ0AZm9XTnihE8NaArTj9xGHQgaRRg5NH+6XrwK2pYlUHpIZFhyj49ijWlk
ZF5iYncljMBpdEVsQzOekRadrhccBfUhbDXcHjgzDHl8lLhj69R3lfTtZh4ZmBBljTMA1q4MLWgs
cX33x9cOYJSJb8O0HcM5FfxaQ20NdD4lOEfRA7/21AenHMeX3x/l/eOH+WRRAxIfs3xhlzv45jmA
gJJTaHIUto7GbWw5ctdbdfsxKBztbk6ZQEUuKTxnnr73q8WiXGWpcJBQs8CfXEuvn4HNZ5FkLYR7
4+F3XgVmB8JJYT98PcH/ZTf8n5eii7tp4V+KRWT/f3cwXb4U05F96fWf/9u/RCT94jUwkWTysVuk
mf8GN0jJ/+ItOndqjFemw/9wG6y/ePwpxNiTeI6OrJQ37t+kQfMvnll7+fvILk0eKO9PyA1ieRL+
89V0QBbge8E7xdstCMdeft7b5xMKATSQQnyzxiIQxhOBdCOoLxl13YD9PqssGEHdAFsbt+eLN01I
oRAsjNpVUGrB4PcghzSMSo7VTyGiK9FNz28u5d3fP+UtevT4Uf77B7pId/lOODqfv5PFxwidsiK/
7ccYkZO7IdPQzFGJkWu4FmNfOWcWoeMFFSUoe3Um3SSuo2lFtHlSGql5bBo6ZskqRmDhm+2cfarG
tLr//Tn96ij4zihcca8hbD256FE0pcTX0OsIYbUz20zaiwwg2s3vj7L81v/c2r/PhUXAw84A2BHD
8vGtdXUybHD4JmxnMaSoatBvvDHq9wWA9ktS9EjtjaoXsw2nM6d3fMv+OfBS3LkoeHXdPVnz6tpT
7YA5aDUNYbZjcDpcNK2WbskKq8/UEMcfjX8OxfcCcfei5dVPruQMQMqq5wYar0iKdd+hZYzmGjM9
aAOJkuf3V/TdifEd591G403tjHXw5OkgHwomFiM8LDbhZ7gY+gbT+csEW+zMaS0/++jWLeQ5F+kr
tQNOK7n8kDdfDUZoKftJsjcYPCHFIkhpU5iDuantYlhbjNUuvSaYzqAj3z2VFM5oYfn4IoxevvbH
Bw3om6FIY0NOw5jhKGOn/qcA1p2euYq/PI7Ngfjy8u9Tda+i+PQQiULIIBnwyQroZYRxlXz7/b16
taGdXENAjXDF+JfOk3JSxlpJMhndImJFO8auHirdKvGUuYvD9GPVmNfMftiAA/drAmQhzZ7HZZ/a
6mLWS9D+PTPipryR9vxHZQe/g6tMs8mwlmoU9+HJM0RMJZluRCOhL7KKC5QKoKEVucW/P/tfPKme
gduBQwncaK/L/psHSJ8RDSmTa0w40oD0T5Qjm7y2rQD+SYBoZ27pu9eQkzLwy+BtXD4np9YHAk5T
zU3QBWlwGraD6X4Ryr1sXesQ0oc7s0b/+mAY7CDu4ocRJ1cQRSlVas3BBjMv9vmsd/e0gQBipJo0
NoFR1+cepfevo8FbSLOBD6VgH3FyxMAakwakBenX3lDfJJH71AqXLu2AzlgSqjLvtO6JYnU1tiiW
gwpyGUGOjgI6QpgLyM6QXzsVyaeITKozl/7928QuDbWBTZ3nLDud47eW/TCeXpdUA5DIRHUD+wTD
kE8Xf/o8LXtBrgIGA9otp5Y8EcSUqbZDK7rV7elyrKJwRKucBcMuDGLUNr8/3AlPd3lLOJ5NI8pb
4AFc+OOzkgNBzIVFQ7DSmzY/KGXb2bqco/SniSpzoLMbhk8JcfbJWmva0N3U0tU+6zA1AKgHQ3n9
+9/zq4sscVxScLFVZPt9/HO6hTaVN5x+nnp9ux/U3I979pPhuT7cuQOdfM9KTF7WEHGgok7wu1Am
0EIkluD3p7M8r8dLI0YhughMuXUgCAsx7O3nxegG3FKKq1swlhF+UyyTsS6Q9qdhTPp4j2h0mC5M
5KXsG2o6lmdu7/vVieMjWTd0AU9bnN7dUmQOQVKsgalDCOjEerjNQwczQUUK5O9PFVfB6ckuX4HF
FmWwQ+ZoJ/dOb6VWYDEgICIc2nqfITHFYdCQscPiWIS638eu99Gg+U6Lvmwd8kBR5oR8nSzh/RCB
cB/jPCg0F3VjoTrBp6RE7b4qNeWW36jv6+J7Ax7LufEaQrrjRfGDWJ96K4TJmsx18IyUrBeEtrel
4IFOh2DdDoQk3WuDyKBVIp8h92OM+fAUQ91iAwnp9xY7vaks0FUhOGfNF5OF+A0LwXwTVWNorvuE
30Qwjmq6rWf0dbdRI+Bwf2hGuctdTwOkiXzvR6iF+DSKFk30pSy9OfRd5PtM/QbEn7vWq3AmdHlR
2uy0J6nWekxKut/pY5fvGFA19YH33PpCQSTzq7TJGgOJjRP3K/DdFqMKU8Lgslc4qKJ+HamcLQUa
BlBEQ3DdtABds/sIN0XjXeplaDbJM6BMEQIoIkGZ7AsFScXDNOmJEXVn1DTu5PquFqJ0dMqg+2rW
srur8iy+d9zK6dZtm5fKTxgke2tCw6rJTzMxP6ReWoc7PanwCBEDmX4BLJL/aBoNpJRMUywd7eQk
Sw5R4GFvcILnOGdmv1uCMNHY8LbFByOqbPdCZI2bbtyxiW0/HiX6FHOAj3uArxw/Kw110eVcUERF
pPlNErYPdWDzpA8mCKEEYdxzKzOCiXwMEEv4vPIsjQscmeQiDGFB6pYTaOZd6MWFc6jzBv9GVlBm
+X1FtBJ65SDbzYSjVExdcfMwVJXh1zrNl4EA4XBQl1MNuhISvLi6jNjPfzKt3O23EFdy5RPyY+5D
mCUBnooSthuRlEw//CaFQLWqwDyDzgN6XK4IYRk/RE0R52tNTO5tsmSZ5J4zWtt54cIAjTJDeFvN
QpsrGQhW8YitDLW7t6Bpm5F8OW/hJAd1VmQ8cc7QfA574eXrouuqe41hpLaepL2kSZle7FMPCedj
gaBB/zBgn2gB9fWRt6tMMUOIAY2sik8ktiFyFmEHlAlwQLNxjUITO3aieM8PJjGLhXtZKLslSzjh
UxUDyukLew8OCcjLEPVZvhtxItwhJki+DSJBGluOsdf4BWNBcF5a5t5Eos0Gzgg7HpPPAtYXS3+d
rdtwXtRD0H6YJU5t9GKR04K+mzGPtyEI0QOIMVqt7idGQgq7ZZkYBktPyQBVFQhQP1VVgQ4Ap1q/
jeoZKBoJiSNTrdBd/kgcx6S8lOS28cCJDmmsHKHQVgNQ7r2NppFkmdadrxJtbMtVDauf2E7TQzdR
zV57y16u9JjP1PMCMGxIGqsdwQPR6gTE2dCuUSoVIXzFoMqq1G8LSTRwmsdiWgdIs4y1TfgFGqe4
m78KDC2fs0mYw2ZkWnsRh3RPfbwiCTxd+FbP0TAM3nM613P72QzgrOEkCNLvNX1N3oK5sY2dHRIC
eQnX0pIHt3EqZ4M/MW+2jd2ygW6AFn1RAY3PbV1BuF3h+6o1P0Aa/T1yvUzt8inS9wa7jmJTJYy0
OZ3UtlZcpdFbtU1S11uqAIe4RhorNp31PJ/WbEqY9+IzwKZT2XF90xJc85R5ffKz7BD/r4e2n3GC
1LWD4B45+1Pq6TO4WpThBNPKglUCv1kbbfpBKaRmQYBeVmMc3+1KlFcfQrhMxNLaMrVoQpJuy5wv
KSU6HXBwl5jq6umhs0VqiLWbd7W5M4yoqCr+iKgRWyLiCSDqFamPq2EY41ttdkS4DnnP5vTTYHuh
m+4p+hdbVB33DRaNVePIviP/MkHA/Jwjb+vqlUB1FaH3mBreMBwSqr8bVWigcJ3LL0OYkFIzBgDL
fMeq0/QQlZZJJrPKyF0p4pKMs3UDMV9b1CP5YFs+GxGk+TsPf0Ja/10b/r/oAP5/Bi5ikPSm2vC/
dl//aQrefM1f/utfd1+zr/1bbNHrP/9330+QCOIY9D7whjAHYEv9776fkOIv/J90/CCl0vJemvZF
2XTRf/3L/WvhBwlmFfQFGZuxA/+n7Wf85S3AomVAaxqLMfaPun7H9R+2Q0FnwVimjcAnYMme7GeU
UQd5WTrTlRfnnS8S8o8j02X7wj6KwoWZdCWnjRmD1X5zfc438zgwkzl2KbTzKJ5ochwXnlCNJy8V
Q3PlRuhtlU0ANK6TYs+3PzxT4x5X0ss5cig6KA5QA9ZILthRjYssL5p6MGlXJfrtdYoycztadnzm
hF5xFP8ppV8Ps7Rqbdui+8QI8KSUJq437Mkz7K9cm42e3rjRtoWsjNjCVocu1oetRX1ibLpmdDed
kdSM7Gwzysh/8oavMekBG9Q/tu3PRt3stNkIOkTSJUo2Y3aM2wpzg4MA2Y5/VMA+ed5glVMXTI9C
Te3nVNXDDxVH2rOj8a235toD4A927UYxHEe1MEYT+nHDeDRRXD2T0uhcMgz4ZrWJft8UxeAbigwS
PElst1aBzMcvHrr58ky9/4t7QQXuSNpnr3yCk12NQWa0ITDaXIFSXFLiy9wP+jE/c8eP+wKvtwLp
OS8IXVzuxCmexk70BSjptlfWHH1SNR6/m6geqp2ETOv//jl+NYaf3HbQLexQccG7DPlYJ97uoNo+
HGOLWJerADxBPbHnDnO/DuQWJUfWfw+TbYVDAU3HGsznerKaba+6XUtamIuLy23ujP5rqicXxOZh
HiRLe3B3uXcrW742xo3VeqQ5TJg5pG8BwkIq0td8w2aodRJy/J2KD0iCUMYDykMO/sWMPyfqALMb
XDlVDQHHOrBzY5NQn7pJv9X40iUzaKuKp+9zG9wm5XSfksPqBVfIiom2uJ/sl6D7NM3J5RB/KPtu
m4lDoDDuiJscrvFgb6UbbgDl8ZdfHZndupWxL/oPiIzOXNxXnMm7i8tEgqEmfSW2WccXt4/Zlpat
aK/KCLE9/3Vru4W+TdLiJUZ8uiY2OL4ykFNvyVQud1Gnoo8iTW/iotK3FvsPP48Cm8okJzg20Fei
65+EYWyV+YJPieCbxJx9IKPNfdLq8R2p9pjGkvkSxGm26SIp1wKjC5ZI8YMBSHeROpa6RJPnXNs4
Q1aFthTUVL0PMrWhWo3xwF3CjWMUVXSm7/I6BH93LTzGPMyCaG+fTvLSxNBxdNog5VqXISJ+7C1r
0XSYq9lam4VUP72BlOPIyUhhULl8CtvCuCgkA+1w8Oy1CsBExiIRvtX0ASQfU2ItVR74XTy3AQvN
HpUZf3KfkqFgpudu5gmu6u+3cul1wpFFuIDk5Phmkl2OsNURkPEQEq+TLqypsz17x5548TINJKG7
U3o5uBjBKtF/drCYn2kYLi/j6TXkcWLignNTuM7J8zQUptJTI+2vNJfSO/C05FJLZ2vnWqjmfr8w
/PJQfFZRh9HAQl1zfLaFGdU4pfoe71uzhLFPYpMbqf4c9So685qckJL+vrIOegXmO8LSnVN4hS46
t7X6qr0i1qa7yV2QDjLJ5f2guuGSiyHZuYDOY1+WXkVQQze10bRg2cpp70S1dTv1pQ0HOGlvqNWN
MyC0k/b78usW1p0FYZ46A7jGSfudsd08tK6or0JSCzZtZNO0s3WIyklb0bYYsG8AL3eJxJFPSHil
L4ck2FvFMGwLMZNBkQ3zHvUnAv1Z6TehxQbm9/fqfRVEM4+PtgMEy3axJx/fKxN3l21MsroqUeOS
RdIAFk/H7GDPi/lritKLpJ3tKyG7c7Cx5Sk4eiBNCiCexqVegM5/CrapQ130TkSc95S27saZ0soP
ezf4068uQzGDgpJ/0QFjnHx8fpWinQaC1SQCvhm3+oK4SJziz8Rr3GcEIYvAhXE0wwxmG8dHsUPd
nkmBXKD/YierpiFYFvMYhWzto/3evt6z/91r/Isl8s3j+26v8aC+Zt++Nj/ebjde/y9/bzcQE1iC
nTEqJ8kbR6DD/2w39L942hAR4LoEQElB/J/tBiEQzAzoBKP5tB1voRX+s99wzL8kvf5Fb8aTyuvh
/onKYHnS/vO8LwIlBn2kmZESYYAnkidrgabhHElbXWygXAy3Ah8EHAeNacOqHHPPvRLkkbnbvoXb
vCpjPeuuNJUL5/ObC/aLzYdYyszTn8FAYRFy8lK8G4gz9xatB4hpMzVxRF7COAJtKF2PxomKh+AL
QCuDlByngoFa2wh8+8aLp01iwwve90T63C5aH/MC6LYj10h924Od0mGEwFEvBRbs4/DMtPCE6mV7
TF3YoC3ERX43ALPlnN4M8oiA8wQSMrnE2MwrXVJmxIHT3ZS2Xl3SEbA24PWjD21HsICGWwCrHJ6H
pDbFZUibjESloAa2GQXuucHTyYzm75/Gb9NZWpaX/3TMj3OSi60JCXxF5JdseEbC4MOEhpLEOdfN
98kcy4sC+ok/axj445lOFlqrOjuz0B0v5P/8EOZfHt9c9pXLVvvtNUqHup5EHZGZPnt4fk269S9T
o2V3Vq0N9CddVr5gpsydQDqc+YicPlPL/YG9Re9v4Yoap/UZFv0ZU7PD/bHlrCPHpDVP0EMCoUm5
I64S/N/0bOu+P/f5XxbWt08zR+bD+rqh5r1Cinp81m3fBPpAjvKmCEOJ3Xz0ANuQ9bJv3QQPZTfk
zYWOBn/VDL35Yeihgk5suu6dNPDKM1fhpMpbbgEZMAaxghbfNF7yk8fUnt3GwvdtbIxK68DnOxrb
AvDpuGdLvXQMPwQQmxwairt+Pdtj9rXCsbxAi+rw6x++5qxalMq0bKnA+GGnosjBtGmFpi3Mvdqk
V2iqtt4i0AquQdmH7KIgPhFKZ3vrcKgIazCD6VFpcf1RWfo2QysKR0JN1TPSde2K3HXLnxjX74Gk
B59//0vfP7ev6yLzTSyadClO7mBHgEZIh8DbkO7YY5xDRQVkZ6yuMMRfG1mQ3RDLYT5MUxXuf3/k
9+8uczJdLmUZTxHdU3n88JT1jBulbuOtOwMTE8YC2yhxSCcr0hh0ZiOt8Rkr0vwz9SImnaUbXdKq
jrep63RnZCevws6jB5lf4LKL5hlCesLs9/i3kCIAAWMKx20dx+xi0nrEHDmVLGtXnczmDwVI4OnA
SDK4xbjlGheeqlvi0ePR9fzOFfN9m9Uyvixq8DGf8R35ZUG2w7Zt5qQig65v1FZizbwiGDicNqWR
j2zFixKnjulkGVvtaaT7ceYKLzfv+KxoQrDXoNPGkBNd2fFZJRmSf5Aaaovovdurfuj3AKeWGQVx
kaou5VamcipXhZF8HxVzTxc4zLk1ejnI6Y9wLIEggvps+YvjH8GSHMY2dOWtYS95MG1XY3xXeiKu
vc55LPLM3P3+tH9xM/m4kl1qoNyzKRtOjogjaqwgTfRb9j7Dsy7LcptCV/lo6Cit/TqmN1+15H3U
c1ldeZWlH5hrRgfL6Jz7osx/tMaYfVIzm9ZpMpJPVWmHG0dZl5GYQAbAg8n3lp6FyNKtvDTXscYY
BXKN8/335yFOSxYwniZlDyXB8vFll3B85SSJz0T8BGrbtRTxBMjr3cYu+/aJrKj6EgegtQ88Uhpj
Laz2zDcmn7mk80Ck5P1kNtXWYyKMoc6wP5h89jYWEBZyZaR7S+CP8itW0DPfg1eHzvG9RoDBmres
fbQAjNPXyOtSbeqaYevWTfwTK1MCiGjobxlikTQM2HUPtMi76C0j/+Bow3fM596VUbaJ34Y1jdE5
mbQrN5jzj6Vrd7dGyQ6t0yS+ujGYp8/zoiACwzDeJmP3iC80vYDRfa3JhBiqweETq2sE7Y1iTs/U
QO8f4uU1QsPi8p01uCHHt8Lo3NpNCMjYBr0+XbWp1m+UVOUtldx0EeAwOfMMvz8eMjjqODAWklSz
U8al1aPHYxYzbo1xLJ5kp/2g6AA5VTfDNz0kBPTMx/MXxyOEjWke3wFkLyal+9vypalU3llpDxOw
tcxH4A3pizaPzqVlQQt0B3bqZ57t5dk9flKwOKLPtNHFoUDVTy6okyaFG+rhtK2Y3a17rM862Ub5
wwDDQF9PAEm0iO9OTfjMxhycZWTcF2B0PMJL7uCPhx9lZ+rrrhvtM9+l928dvwzH0CInQxx3+tYN
mIchWQTj1stkuoM3JT4hnSqg19j9zdjBjskRDb10ncJtTATmmW7+rw4PjJtKjrefd/9k8Srr3IyM
tpy2s56Oj4xBxRfLg4xj5m636dpO+qPW/aDrUh3AhTlnTv6koUMRxZyC/1imFWy5qF6OHwQX7t2i
QBu2ADLoM7qwET42ZoWIDEIbWLW5/eip/+bsTJblRLYo+0WY0TfTAKK7va76CSalJHBwOnfAga+v
Fa8mKSlNsip7k2eZSkUEjfvxc/Zeu4uepzK6iCrxL8qOlidvC+IGfponoS4OzJnDWk4kUXXluz8/
N79dHchXcP/pluDOQCt+K2f+dRQJJejN1h69Y0gpcCYQxn3qy74iOmscP5rA+ycmLYVoFJhKndT2
658//feShR4X/2NPRdoBqPqXaknosd+9RNNiF8q1CHeb+3cGT4khWYi3KpOqD520XMNhynWjh5oc
3V6dHacigX2t9fT/XPrfmm4JZxx2Oo9f9csXKot9ttumAwC+gnA8LBMIlMLup4fVasynW8tzBgt4
+fNl+I+bQDhHSMHvBjwnwa0B+a+b0O5+ATfJ8Y9NqeFBoGh1fkxBsMO6DKOTD5fwnyjpnPMU0+/f
egvI3J+/wK2T8PPqgf4P9Zh7c0RSuia/PAZrZUK3Qo93RDB2iyua9r0GOGVER3yQPV5Vb9ftZRMz
4bsNf+Qe9U9vnr3JWXTW1WN3e3iZP/7l3f1fQ/GnVY3vdTNacCa63Zbgl9shQuS+jjtHx6LBEXzY
5UhsUBKRuZdO9rITSBYHQN42LkyXIXdqvZNYtCZaSEzhZe3sxUknUvy2c+L0e3Lsmo3Tg7dYdoT+
ogpehTA3cJ+Yd+CKxm3xkFcWGJi/XN/bHfz5dzAZpfcRs7RgEfi1Lan6VjoDvd3j3Gg6orduiUTw
gJ4BdVUFoqVA5HETReipToskXnEfdpENUtEPmnxDlDSdDHPJJ4fMI6D5uJOGzCMMuP7LN/39UWSO
TO/PZdVCFvvr+T/qw0mKlgtu0fxBhbUFl2m2P4x4xaCVbPIcj872NRj60xYSNfDny/TbpkmBQ4EW
Mlmn60XSz8/vga9I022EIMfSeNabpiuX57BK7PvG4fBgq2L8i5nif+XTz7eFiXJ8c6AwzbjZb37+
QBoMOnQqLzpWUTd/HSxvPUnOvGBHfPu+8ADxgPoLzJk9NU7jEvJfszb9xZUsRJE1tY/9HjVYoyt9
55HOiPpFjFbeSbohLbS7j1U0+AezaeortJF/KTF+sfmwtZAcwHCYDgl1Bn32X8rZqrJrQgkFKTc8
4Y+eSpK3Tufpux6by/t25cwrkd+1JE9v032yBUXqlBusvXWI6B559XKEOwlj8s838X/z/p8vKmQ6
lA1IIdjvftPVKlom/bB7BCWpUoIOZt/bDiP4nXci9Iv+w+pXdn8xGyTQ1HeXsAc3osJ78L3RdQqK
AJe/ZaEt0nOtHhLSy4qjacljuzN4UGxi3MQS3A9QKP9/vjjSZBZaXLJ8+dvj+a9lmCeBsNrF2o5O
vN5U0QlS0ryZw+S5i8LiEyFh0IsLR3a0D705BhvsOObzrOEg3LZqD7a0tSAhFBpk4MGKyogMTAJq
aALcKm5gA8FLFfmW/bcv/vvqzW6F9gRfya32u0UC//uLm2GKQDs5+1GMNm7R0nOmL0ETP5EpXr5A
PZlQ4sbWZx/DzgsJ3/pt3Ms6NfbaPdYTL/ZfHoD/+Dq3o+lN7+KjB/4VOzB5C6cOav5jGJntWN74
GrO7imsfBvqh0OHQZrqKrnFvkmtvTSQzOXv7wP+5RO5W/sUX/3sBhmWJGgdngc0VAn7888VBdVm7
rSZCMxT9SXoF8cV2O5g3lg9fiTaEe+eVjTpO02jfl6Ga363Mi/DAaeJa5k2nmqj25973UHdoECh/
vlb/sQJxAmLQwsCIXe5/zf9/3zq360q8t+N+VMVi+cgaOZAlYSGG5xvS+WbsEFX0wdqs6RS40FMI
AN689bNISgog2ULMO1Zr1DsP9M/oJRdBOIQZQEZ7SxmHVnBZ3M7rMwSG05CNzNH7owQZ7F8Ep5a/
Xer/uPEJ5h+qSZojLAC/XOp4MA0I6cU5dl2C265yFcfQMD6uGEiKgwo06GqXOsIsZAhzTZ49VYdn
Lyn0qZFs7H+5tr9vumxkKK/oZXsRP+eXyh/SnK6gGzvHKmz3S41//7GbuBsZk1dIXZPn5NPm6bRj
HpYXKygMz9b2c9yuHUrPxT7jl0ShgegKwJBXgunsK0/ZkOwCIFeiNSRlerP1FiWBCy6qqj+P7njs
y3r6Ksib+STbKHz/59/0H2s+R1iXX3OTWyETvt2Cf61Rqm6ItlBhcnR5wZ4qWLkPgH/UMelk82WJ
NPbDZhxy1xYbg40iITfTfOVGDJBKt+oNzKy/uRv+8ytxwMKQzDSIyfUvJ88aXYnbMG8BgD6re4Si
w73geT3QVoZgtzgbY185f0zYlR5ZF7YMAlgAjskJ852f8rTbnX/482W63dmftyDadAgTuJH08blB
P1+lRXvjiqioOPZbEH4gxgAiRhj0D9T0S45fx3oHhrb9y1HvF9zKbT+m5cuzxlyMyQElxc+f2gT1
gqqTs0M1Isuk8emep05GJ3StKzKdtr1L+BIfharruwHLzQ/jNV+qYNkBeXVBf2oAzjxYMmlu/vju
LnB1+GglEJib3fFxjySJPvUtOcNWbckLsubibb+49Vs2mntt7Sr6y1VE0fjLdcRsjqSPfYXJGmb3
X7vuDb6A25Zo55AoVZJ66x7uaIYDwFWoTtfMWsDRHyYmEhgQ7ACBsje7EBuhdcBS3jhyHmQzjSQm
t54Z3nduX5YZHtltz1e92O7jZnuWOdg20SCfV0eu+cI44rR3m9KEGbg+GLQufBs01faxwN3L6KVr
oPMQeFDOFeTnIQDKgXRnGvI5kVTvNbR1Ypx4TZoDirpxpnbzyRudiUw+bFVkREoW7Po56IiWPeyN
ABMAq1RePa1LA/h9cUZApE2bxiEk8Qxio5VknQp6CoLQl/JS+LZ5jFxpKSRgXvHCpRNeWteq+a5m
EPpAi1aYrBKE7XK3UOUUZxfrrAK1NulbPq81NxcqhOaFRo76IVzXJIeNH5e1ZttlxngAvtXoyD2H
FD0++tVS2yA8NXpluER6TWeTiAVhdTA6ab1akrOCt1l3czGNH4vCH2CbM73ltGQZ/Lp9YQMXmQlZ
faxbHBscNcJZnXUwLhct90mhAaubw16UkZ/bi/KeEr1Z9tXpmbHloA4r8uPLeLSzCm5/cTIYARAF
kPv3hovHcqjg+u5Z0ZRgpIC1oD3tw+gbgRYtALY/v9e/jaR4IFnOcd1TrnM0/FVFNoyh6iqW9Lx1
hHPFUtsdrQgMp+uM4sHbycYhR10OR4dN/Or3XnPh/Pi3oLff5rd8gHtrtt0G3xyb/V/qLZtAcg02
uMi3epgusinKa1cHdg4m9bFEn3rxyvA1vtkZFtbmu3ZVwRkAlXViKJLk5bSF9IGE/v7ni/Pr6en/
fitqnBjLJkKdX05Pw8jqj42gyNXWmu+yWaGdzRG6wrmUH4NS9sc/f95vtQsrHCc1NlikUTda0y/n
j6EhoiBUS5THyZrc16Zorgox0Kd4IcNZBCPvBm6Cx31uy4veWwHHpFpuxyxHEELROAFjC1i278NN
tW+CxK1fg3bQhtCb8MFuZ9aIEVMPjHnDUMfWzt9wLizJt6/4743CpzCEikOt4bJVsGf+vGQn/hoM
7gzGD5XaHoLBilR8GeWIMTFW0+wfwq2qroVkQTvZ0ttfYb5CA4uQwyRHEzjmYSV/AKC3Wfee0AkO
tWkoRf9J6NoQPhS1l6nqGsSHnba/lE1D3b0QVQbILVZdnwl7mN6rzr+ziqBsT0Vkguo6ag3VHVVk
tb5UbdyLQ+/OUI/2Ieo+Ahk1LHyTHhDZ4XJzDuVgi/qsTUkiDj6UQubLvPT7pYQ6Pz0nQFpVinM4
uN7O10nm2soJ8g7Q0HJp9qX9Ogy1GI61dJs9LzhJfI3msZPnVddek4WJonCUviKDhZz13YdYS7jS
wYnVdr83tMaypuR+0bRT31gg5PSWJoz6igkp5E7OZcVx6mbZuIKb7FCjo+H2srj1gkcZewMvgk2+
PSrH3Xzx7a11j/5aw1Xr6fuZE+B4BkwoXbry4vlRCUKGsa1P+AacuxS+Nmi3AcWeOHD9g1v0gojN
2RmE7K6RTPztoSY02ss6cws8sDGvuS5L+2bDqudau2+KPqEg2vQtz2cppP8PC1D8HAQJsTITDv3M
AwSeMG+s3WNrt96Zvtj46qMes85Fv3OW8OoAAi1QQv1krBa0J6RbjXE3sckZqRrb/QQ7OXnWdYkl
qXKI587ZihLFMqz3t51llMmBXMlnq5/Io7Cg3D2s5OSoVHj8xt6EnT7LtQ5qjIyRpXISQcI1J1mg
c4/82yTBm0hj+DAjgJWvkWrFI3V+VF3XuFxOkaPK7lVY7oj5f5V6fIvwcNbPUdR3CxEsbEw5Xk3r
W1Nzdr2gyNvGfNu1H+Zh0QFhK6dkOWKH7KwUuiVaQ7rlEsDNcoMlT0Koux5Oe5/LDSIP5/mmQiDR
6wQqnghxVj97C4CF1BNb9y6p6S7drzEXAdVrYxNgYNfzqeWgDzFP+fF0GgDEL/fLAliedINmxuNF
P7o41paI62MPnftNxza7ZF4nNhS6S9M9a2cK2fnjWxyIvd64dTyNTeaaObqB9Xy3zot9FW86EqFg
AyLKW+9d7e3Dq7UPSBgl76a5CAUkCYG+2azTihdwOfjxHDEeW2F53O9bRHgSLzjy48kjff60u42s
Tk643NyZ/tB+b4JBioNt7Mq/Em8eMkzhz4/nZJEJ4FHA9h6J7CN5GcTXBX5uxUMzp4aG7P7EozfU
WFf9TRwwEpALY41bdAxjhZAKX/qAGa4YWdQ5tXDIM8ln3L6a5C2nWLNKRPjxjNLM2Zt5vcyNZQWH
IhbJq+oYIz+zoECt7iZnLbNlv41iDFPQt5IICXavWAOXLueoSRFSr83DANa/xd5OKXt0fFWAy4Rd
3KRbCa0C67AeZCpd6QSp8LfktdWz71y7dgteJy3MNyTJ+BxHaKdJis7e00eyStrq3AIrwpRF95E0
J7UrGIyDDFISr7oxXzSht1BiSRXHvVVaiqIyAf5vu/U858Yo8b4xM4k0qD/fI2juxjSA7A4fN0AW
cIduu/UPc2tA7pYAWSmZ50WDVBMecUNe1NZfMdmaKd+9Xr8PGfcqHASJ2ennWfsOrdXy45PsoxZr
tiyn5rniiZnS2e+G6SWq+KFHxC5UjKvbCJ3X0brejUkj/6kdIOn5RLB8jdQBEPSLPQ3T1fgFFZ/0
d8cwbVM6fKhApn8mLgkVjzsL1ok+qKhWGKyrKR+DUJ6xvOPZKeXMq04n2yRZuUw4AgIZTy/2OE/v
drAWmGWXZqofkrHWQ07Shu++Szzt/+DqBt1dywELZS5F0ntr860xRXG03xuj9XfPU5p2877EMvcA
s9kXy9olRbCoVPimDBKryIgTNe5pXXn1TysV8ZLXci3f4Wlrg0PM1M67hGWxXqy6lvOlmcf+VdMH
IOAlBBz7sAqLxKYWNVdzlJZjFrLI9rbJxoicEpZ6Da9j3NhnsMNBhlNLFSq8xt4UHVoVr1XmBX2Q
NQ2M47OYbLc6FGho7czvYh7gSpf+1VNu210tqtM0SFpS/iD/DtNpc1sIAuFgu29J0NHitQAFHF9m
aRJ1xey+T+eO2pSKbZrfDokc7hg/ly8b/FDy2cPaeSY4Lvy4TFG/nmDHbvPD1uv1NcJVCLu6db39
Ce63CVMHCw8WQ+2zxFb+HoLMHcHZM8+DeZpNjaqo/bByIokabZQZNabQaxVGrWGPFu6Hap4LUO97
Irw7ngNNLEkgpzdmiQCGwH2A7IEKTyoW/dXBfrl6Q/zC7GDtj6szJN+rGsz9IXZHWpT0hweSpIy/
E4dVOfwtwdQPl3UJ1rt9WQyulNvqdVCAVb1soiJw0TUqwBKmFTTfkpne92aQ1MHrG7cSO0Zc9MeJ
f+SdCWnByp2o2rkqtxv7vDOVfL8NnsROQt97u6g4wtBCNALBWYbJ9FVMklonJpYtuBThjvrDIuwq
TWZwt4eIy/rYIC5Evt56LsUPJdbdBr+evbeO5irb5R7YqWpD564PrZ3RZ6nXlRyQmNnsLtV8HES8
0SBbaTBfSSdhI+yYhFAVCBpeHsruN8iOpiUNA2knb1tZwUdqGZtVd5A0wq9o15KBkbc7EbigFFbL
dSwV5mZ3nL5Uk99Uh2D2+DRO+Tv2qzYa8mUh5C6N+x0GpI/8fUo9D3H0AZA5Nqwt3Kdc7tb6bV4j
+0vkyJeSt4XvNc54dFldaDDNHs7YkBST+WCTcfBSbLs7Q0GGKn/bQg1c5BrbM5bixnpwO4t+eZSs
i8VnkIZIbEXTLscVnzSuj1hGWTsuJOgVWxxfp2i2rHPdSa6N7bTlO0H39UB/s5nPeNCq8kGTfiJ4
Ulq8Wc7QJ+JQT6haLvRk1kvfA+59s6/dQDzJPvrfI2IOnSM1n2W/YAiP+pT3PSyOLfSwFz9hEJUv
jeZJpaSgOur2inJY66JOOKnvZZ9W45Rc2Vf9KUOm2nbZihJ2OXc2LKwjq0aocyWXEJJKkggQ7Ast
uXNhNoIIitnzX8bRM+rA9ycdIDAjUaQs5BicjKG9TgIXTuhgiP0LkTZ4cIWlLAaC8WSdZxXv0xca
n/ZDj5XcukW92RLQwq7757Il7OVkD2HFWNPxGhIlIeNCERhEx7EabhbxyNa6n2IpJhoQWlfBqRj8
sM0txqL1hR8YErI01+4FAVqxP4xmM9WTH5O2gKzPsexTs5GJQNPJM1fCjGwr9e3Byhfpt24eTSsD
ylYn3Xtf2FN07oQTtryjwvvScOqYQTqjIcimVe7q0VgblWU/+OV4JlRCxVkxOjDcedmxGEMAI3Jv
Jjiq9cShCiv5pQSv/k4m8c37B7YboLIvR/c5ARCBgb3Dz3gIrTX61NR+GT8PQ1erIwA21qF4qKvl
LMY5LD+ClLPLc2C66onERHe8YwWnDxNV7vpo4jZprp7xMTF2jAiBPa+jqY8gmx08ceU+m/va50W9
93baHE9m8AUO9LYURe4yaXjGQ0OFUQ2KoLX5ZoA8+SKuzH2VzH51NwoyjpBDo2869RrwuCRIz8rG
fmNNFZ7XvuGRR9EikMSiuSJJlUOYGP3+6PSbvHNcDprZEmxhlPvRYO5dp+AQwR7sOA+lIeyJ7osX
f5mqvg/yYrP7b+QllAAT4na4EL8wlmCjaKGfbRu7+OiNbn+ufARjOQeWwjlXXdV2B8YrBGiRtEXo
jT8ZvskahY1JSd3Yv9qisTiHkAp6RW+aTOk61FxCa2TLNqRhT6mNwonYT68jnkMwAs6Ns4lbwmo5
fi/9hcHXKvHQPNZW6J0Ld2+/eqvhVLqaIUYoNfV1lXZWO35fFfXbpRdy7k8BrHAO+iNO8oMBWTvk
llWU7TGxFmIHOx9D0DHGUHvA5ab9dGkKbeGLmUjSIbaTGWHQ+urt7W0wKeyPW3QrjJP3zCvHV4cn
WmQkr9REeNSrIbi+jVcbcD5HsYMdC6IDGscXQVprbzpNQBkEXjuUgcZxyh+mUaK5G+ex0YwbPe86
Edga5rY/DOJq1QmuoBH+t5/5RPgxnvEWsscijlb3vM/zc2m6OD5OxMR8cWrdiNMgfLu+Y+2dXgxH
iTCf6jb4NnbGscrMhpn/CgqsvRNT2Z3pcxMwNo8OGTy9Z0dfkmC3H8VK5U3wBdaZsq9N/DaZ0Ppl
MfEtRDvg67mx9Gfd/wjXTXe51k6hToJEEZnPxBW9Xcp5WC5MlIr7dghVmNauowC1IoPVR3ATnGdV
KWSch/UckcST7NEtDp3nISvirvoyR8NITIujVJKtLv+N17j86DaKSa0tYtf/JmZLvJ+hfoRMkIf1
lb5d9UaNvf0PT0XTkJsS9N3BBPCoLpTyU/VYDmDcMxUs8psmaOLsb5EkEDG0qA8wPPVbBiZAry9E
QUQ2wI5+QiTdVm2fBs7ouCcsD3NPSmU4Rffg7t34nuQNvk6/aRyFwk3oGYCOW7s0dIlVQ51Cmfrk
tWEy3GAp9ULlQXhMttK2e+Oj6Vqzfdlj1gkxkvECZB0u9TNVUHNPTKo131eRFZ4T6jj3wdvmaKZ6
bhPxbBnIblm/WAtxsYBm3ow2QbEHD/8v4YJsLdE7pjydyhPUiBgzSpKKc69cR+9paLYAQsg8eOgV
i0SceWOSTx460LxATs4mQNGyXxKXEJ5T71pYKEGNqfJdVY6UA64sB0rMNrpWCRnEmT3CtEnVpu0i
p7x2+qtfKRFlCgUJyxODvHNMtlRMW5gukCftxX/U/d73RNuiTErJptrN0ddJdWeDw/hipii20plK
54ryyDbXbe2ln9J0wPFKW6o8OAagRz7GrgzfJCSv5tIJDWqVwWXVD6JBT3eBXSz9aR+88IkaS91S
QR1zV0QY23K/nx15rDp56/qiogwjvC+LidK9hHN9QO4nFNthE88EytF6htJSb2NzGYjdlHfBQBzq
eSA7koazKIoXpQsrPhZEnF2UiRRZdEWxfK52+gsETIT+ls1MAsanqk9k/zYZZyt59GSUCLQsdUSv
Hf01u2RsPimCUEsWJxTaS8fMl+zoueRcU8plOsxDVHTP5NlV4UXVRJ5dos2XmjDRji1ldHQ1nknC
YMm0JBFQVB+cly9xMweqOoSttt+vHGW3nHB3XEiLMwz7EdSJYw56aIovZNeyDJJpGdSMHBDeZyQq
1K/sMWF4ZvTszmeeKnvGvULX7M4KhGc/cZGjr5XVhUUaFgW+bzVC8HlyVgwfWbvvzj+tQ1M+lfa2
Ly/FAEIt7wLymc6whoJT1PRefdlXczsj6okIN78DBuIwN9Gp2p31ozCJUelKUiDboCxRDiQVD2s6
OFWSmo7mAYmoyF8yEfnqwx5WgvBuj58Mhm5kaeiDgbPrfIPDHUmRddmagnWeHoncQ/SOrmbKCCaw
xMMaLcahXCQB7xIpTsNPnbSb9wRm1l88QobaAxTRqjy7dUjkkwTTOl4WLVwwT9pUHxlNTenkhQsf
n8Tb270j0oX+vhWsVw46MwO8fi7ybu2hcNOoqq7iBvrKxFx5TtqN5JwdotIhcqgkvvEBp05xV0cA
Ze5JSuHcXozL4F8D9g0ABjUU46Ey/teEhl+Zt3XRDQ++R1Pk6A6CGPSKJGO6xwRE0KyjO7neJcnq
7y9Dk6BKj4hqJRODhvxH00a1uuPBNKzHVrhEnzzQWx+drWIg2fGK+k/CAtKYFhMgiYtT9v0D1NQ2
fq/gOCD0CCt1lV0zOBSFxG+mUE9pBYZhuczcATo85GIOWF+A+cjvS0RAGUtETA5xRIbaaSDPqngk
C44RbEdc5telW22FrN0BUJTw1x74am58Im+V7yPKipQ8VwbWCwpAX53oHImcAXVB0bZKYz84ux1v
GTeFOtyDBvHS0esBN2bK5DtaOGJ0SqhL9rkeamaDyxLJ52oINk2bgivJwdDM1Lv7nHB86pY71e4u
7a6oqtjPNhjAx8TZRnOw+EVbOveN4MBNrGZ0YPINrUiKqP2O0Ga/xHIGJ7xtyFhkEWNBs3cng1sT
brCPdPdx25vG5dS0ieJ5B8v5qVZrWGUhesaBjAxAselctNPKAR9vB7WWpfW1sgnmyYZQ/6DVbaKX
xCNA/RjExlJvPDanMFfIQ7qj2qN4ZY0sPJnRk0j8qz3vrryVuvGaJlbcVg9eZ1aVGalKK7MEJ5wD
99pcgoL9K4t60lzyZdqp3lYO6696o59xjadxba9DNdoPk9eLV+MNHMh0vNUcd4j6Tqfdck/KBR2W
RSKmwtwCadE7JMSqyHwiRimwoqV6LoeodQ8DmCd1oI0RPeAPFuP1xmTVx4rgAPM4JIrQRjvaguAg
523hSEMk8PRltvBzH7bYKEhFKMWxfVuf25DgNQSXpjxRIZLS1DTD8IA2dUsuBbLUmorB2oJjAo2M
hF1Clkde/Wnxbz2LiDi8YsEJPyK3jp7srsGFM+39VvFfrVv4gR7m0MJW7FtaLaIdxzO/uCYaGwWj
zgt8VsuV4PDAeq0Lz96vk+uADxSyCZNLVC/1kpWxDfsyFjq27oVeVHMMjDGwzFjR9rulo0QlInWh
0sapOlJJtLN7srbeLWhWJK0EgUKY1IW6cqKburvqyVA1OWd4ThECdiehBgdSF+vPo0Y582ikZ+R1
DfrhI/lq0VfUwC5YOYJw7VMoR+dt4anyhYDpwKS2sjVHBtXU2x0mz6k76dILUqXY0w+jPSDe2qAf
2qnTdvN2y9rqP+x2yN5kSq92Mx30MdNlUPVkW+nKbzKfvtmnZB/jD1G33iTyBR2orOVAuNGx1Fve
UA1/JSSp+mr3c/m5WGq9nWPLFGhwwhbIi6Pmi29mJzoquyBTq09GSDlVUs+v2IVK50DBF4rUcGdo
+RJujnaiJFCKTqityYUI1AU4WfRhhOH2rRFqUhdNYCIRT01r10fe5yE8lYIOeeYQ0LKewUeZ6I6g
ObqfNIZN9eCs7oIVnl8Vn7pF2d9psvrFx2is+/Azs9utuOf06JNFWjuzc2y6povfEBtpeRz0onX5
jqueoGiX+EDg+sZHuFrzJHrP+7i3Km08QR+cYk77xzqM5ANRiMz/GA83X/qkQm4UbFWXydWPTlIY
wn8r4ou8w80acuJi8DEj2Qq0xgNFK0ERKs5QqNg0edzcHPlYRaHpjyS2xJ+XFWfFM04hQcJitDTR
HaXknBEMNuTK74R1HOmzmQCWIQlK5wB84bfB1XDXLH/opm9bD/rzWJl2qw+7Khc7RS7FuX7rWgLq
aAM0yUNF4+ql6P6HAtnRe0A0SJYP/jiK7R4S6ZycV2qtjC2KHQHmGHtXywP7XhfOPOS2B+eTbIXE
vYp5YrzvidIlPl76s5sRLWrLH2uw101qkGcOxyDowv2uFuQ+kUfle36BWEmZs+gZlmUG2fs3TtM1
uZOOa/1gN+Y8NVizlhlBX5v92u08PY87Jr+alzgZzkLAR7gnlA3J0jrSsE9Jw+yTtJWkzmZTOOm3
Gk7Qdmjhio2pqIY4zvupdpOsFgXp4nO1DqQiqoZHuIiJxz5ZggtwcIrF4IpFLU3KF3GOV6stE/4C
O+ysAwu2yoKt9rwT6bboTm1Uk1FW94y/0wI/a/3RqL1yOXGWXvGO+Vv/hFpkCg4VSU3N3bwMnp22
6LnFSU5N8oRtLCwOexm6VmqmUs05/wAeI67hf2KsTAlY8NU/k61ufTAjC9dhaPfGZKzRRcGxy2VR
o7ds489D0fEGMgS1GL0A7wKBIuhTjKMe+VXaKx/F1Cpw6puezIm8L7abrXA6iHUxXjtesJjunBeW
g74Uy7oQz+1De0912KBzIal+RvrrbwCf6B1aNWMiJPEZaa39nO2hoje3OOvYpioQgpOGavsX3I5O
e/QgfUZfVifUb0eWvo+kcs4ix0E4ugyMJu+BIKRepzJe9/dbNcbOFT1w1TBSWLwaJaxHCI83RJW+
xPNQtRmxOLFzJpS7/4c2A9dqqKbb6zQ1C8FUrhjMqW1lfNIVk7nUlkompwkdM8epXpQwqXSxvtdt
1P9T6ICcyYWhZZR6RVScDfpilXYc8gjDiiNVw/aI/bsFDiCTWIt+GZGWlqGQi+CCnHjbZ/+OahWf
nV6C8DsnoZEk3HjrA04cRLhdMWAhISn6mnlbtCjYei3Zmeg3AGfmTJVucXGcr5/kwCOfot5koRRh
hcjgdgB6sNFu2/lgnJIE0YTgskoW5BGu/JGXtnUW0tJ72VQX08vq3o7EUt0HMCO/r43fjodlkRZB
v3EtaVtgxz82rMTzsWuruD63C/0bOmuMUbNqN6Z7qiIbnRKUTh2eIiSs/jEm/e/EDEGoe8aH9Am7
rXB/1GVDDvchkmvwKpVXiGMRTsgXPL/dz46YmaYfLKCJfaos+FxZyJnVg0sZ04hxQulxpoJakI8g
P9kN16C46nWwy1yTQvxZkPRBUNlm1uVv0rXfhF7Q4dHc33KPEDtCj/hZB1ESNikTZ07yvqCnpOmp
ZNMSzFfbEmRzFn35rbSLlUm1E+kjjQ/nuPYhp+15965bCOWkMrt7nfc9PDe9kilM3erdwDtLAV+W
nxxbBrmvCWiD3ST1uz8LUW5f7icRBxiKGz0P/DqSeDv8RcQh202GUBLXY4/9k+hXV1yqKEoY6yze
RWoSCZ0uWumbMrz7iyAp8n77bP+mtAQHyHQ4ggD/84VjSLXHftPvxyVw9dMcIFErJrDFh04mtjyG
7FhERdZMv+uTLmJTZCoMt/BGVvW8I+YGEA6CbGl9VkNnByjdY1r7nLKRyBnd+Cw7FNnijo2ufNGm
NW/ryDX7oyP+D2XnuSO3knXZV+kXYA+9GXzoH2S68kalcn8IqVQK2mDQBN3Tz6LQmJFKDWm6gb64
kq4qM0lmxIlz9l67CAmBEMVUUsQrBMyzleqUeYZfCwo9WnR7t1Jjd8jGlJRYm+EPA5aNebfv0rlW
14J876fcgwd7aNsV5qoxIg9f2mECjRzRFZfr8I3I5ymhoSufEMHqWwYd3d4Mi1kgaxk9tCf9EPgy
Rlo6KE5pXGpukp/fUaKQ2JAVKclx5sAULsbFUHxZ59UmaJZi25DPNJ1xhveuZwRJRkb0N4Lm0adb
i2Pe6jFF9sL4thjvM9GNYM5cZFes0Gnz6s0hjuO+mYxXlCuoy02RuZpWtjs1NFkrg4a2Q2zJoQbW
/lL4MC3+prj/TTfErUb8hdjVx7hG6/jX204YoUH3PcDeWRnDgTU2jEvsSGc2l3/vwEfdkX84fu2i
8mX02/wdyG9wIMoO2BixzmPtjjdTznv+8xfhNykuGEbb23DmP4Ln0OD/+rYyeiY2rcP5gAhFXbOZ
mY9RVgxHOJAkdzO6P7Y8DcCCo07Eo06dR4/09MRBtJuAPCUP2Z5q5+zP7+qjGJc3xVeDa2TDzjRB
i/z6pgZbtdrEpH8wKiXOu6jR20mhLc4yFsV44tB55qG4+ZsLYfvm/boqeFj5fNRpuGGJ7fogS/aD
gcLJZZjVK5raeddTeZZud42WHjkJfmcmaJyePxktlOjWHZ/4MfKmCuV6En5gEh5lRbdeafb7tSup
lf58Uf7TuwPvwVpLvAI37MMDZCGGLpmCWgdW2JuplH0f52XdXpFooce/COF/c1lS7bk+Mjc8BjwZ
KD5+vQMZQ+bM0YJF2xjcr7pvSaCPqqXfD6OZf7MXarU2b+z9Rt6+ko1JR7xSAdNpYi7/248dgC3C
7olq0oRz9sFiMxQDobBmNh/SfBruyZcgYL7PCZ4M27X49ufX+n1bCG2EkJaJTBPz8celmeakRl2R
rQcnUBzMA+ShZGU5zAQbjFUsPGX2rENO/Jpi4C+v/ZsWE4U+gK4fwkic+x8DQfo5TJk68czr3M3u
p5oBQGiPtROHfdXvCQ+Ck//nT2vbH593vPR0tG0sV1uO1MevmaXhwtnKSvdaFxV3EMARLP7RbPaD
U1PTO7kez7TwzRHxX9k2ySCt5kgDiyM+RyLzTIYuFYk0dfND0j14t6ZRAru0jJU2ZUk5wFPDJMDZ
p9SKu7SqOPLl7tD158jIKuNvbpKP19CLYJgEQehtCBoemg961qGceYrajAM8UuevnHfIsJW4Fh9Y
/uVFK7zppQ1J7I3rhTWthr2GYiyim9FtBlm2Xy/Wzkg3GDTbldaG8zoHovgLEu8/vcmt8MCvyP/R
ev/61WKrn+uaMfdRw961DkuV6+Wz2RhkeZvDbPXnmN/08OXP9/q3LzSXhkfUJkkDEk6Ir/3XV0W+
ZHYuxJ+janR7RudHUZm53j01Gum4DMyv4KOOp25heBJPcjswToEjTgyj/2b3+2FO/nmd9Uky4z34
HEzxCWC3+PW9CMOGTc346ZhaBD/HDerAi6bv7SuvFGtwqXy7zi9WznyQbkeRWkcceEVw1nF2wksc
MMWII1zxDpENZjReInhliIGGrLMuRkXMRLJUPb9jdj3LuFH23jXzlWo9+E7Yt2eTzXIWNyIzs5Pd
qxT6MQKO2F9JwErUbOfdFVRkEZyXLuvceQHjO4UlS4Nt10/0d0iEmOAj5HTmbOYMDjEHHEBXkpgn
zliXiO/7Zw+UzPIi1sIsbppO0tCd+2W9UGMe+ReO27nOtT0gZMq9wvQvBY9albg6w4/XGJqDMXJc
/3OAxzvdTVHtTbdI27I5oX2JM6LDCHv8y+PxcSnw2W5BQUYeln5K4o+r7FINkn7jbB4xHpgpjIFI
5TF9T2xmwgwgWjkt3r+k9cxwxPiUOcT7lFU4QY7NdXVhzuGE5qc1u/EvpcDHXY912HYCMEwbCgL5
/If6BJunCXxNLMe1GoDPD0JhTC35torNqfqXBYSN9MOSCHwDLwqAEY421B/Bh32vWQqj7v1BHFGu
Be0mALOam7Rpy++1Y6hl72CKQMpVoA6701E/PUY6zMNzTYNQ3CwjhpRjqYVnvopQc96ePcRGd/Tf
suuoRlaXCAIZ3YsSTZL1QohBNT8Q70XccrtFKeyV6jtz74G1B/g7mZT7/QIL6YqQPRVgZPlxwRsg
YNermYox0Vz9Yh/MW75aWk6GLfhrXmk96lzMy6nv3Wr9HFjIv+OpdR3megBNrFNURvLoGljadtt4
9Dmy0vB9aFK6KMIKANkJunIUdgCmjT2ctvrVroV1NC0/9c8ra0GFi0krNZO2xLeE0R6iCbW/098g
4e48xufUVkcmYqSW9+C3feZRQhMT7Rhj+rlnaH/06btXibfUzdvsmKM8oEHqQnTJqn2IOhtDStsa
+rtq6iAm9WCq3tg16PjUkaPrZ8Y0dpsMYIEfljkv0oRyyOmeVOmJM8HxqT5ztTfeO43y2dbStEnP
nCCdvzmsrCzxDRb5xCm1fggdGU1nE9NDZ8eUun/eNqsoblGYZolXTFYXk+UdVrEfVs53q7JNWrH5
sLxLVJSfnKrsgm9lGSJHNzJC2dpYp2lZ4OyehIjznhTF2OJhuVxoSJaJ7KeZAIMQb+keuU3VIsBK
9cENasl8tZvpKzL84RSD9EcbiR3mJvS0si4n3D5NS4gxuAOHbZQrjn8lLMTR58C6Jqal5Us40weO
g3q06Wf5Kn1lg1w3+HeVGcWRSF1vbxdIb05iLhb7EfMsjmN7HcZz1+rys2A01nCPri/ER824jvVM
Fyo8VdCO6p2Xhf07QHHmjrUlOEe20ByMGAEccweEa6BmWzag7DCTpCFig/Nvc6IvEciLTCtxMcFO
bM/psQcYsvKAINKGSJWvQyELhdV4ggFnWXldJ2VnNUwvRlIzEtZsbkMmPRcp8bhIe8f4UtzaOeJ3
+jpeVe4McLH93qi9BXaz39efTKTOhEcQt3ERjqWLfaD1vfe1sGn040wJVTI1RObV/PVi17Cshjf0
yBHCiNW4nZug+8Lp34+2ztTCE1D3X91y9ewDZRRnnQDHeaJcd66Sxa1VwIA4G0EeEQ+e2LKmfJqy
1Bb7onPyc9IhrJLY6xG5nVHLB9LuljOJjOAbmpL2zC/DnLGwXZbuQTnwUs6kwx0EYFKhucQnE6qd
wTl2TQq3WcKYSaFzmdtexC49SoTAg0eO2yHEH0vxDVvhfDTa7JF2rO6uxKDme5OAJZiWtbIukXQa
3W4ZglZe0riEFxmsQZDeT/aaRRfF2BfeDmULD2nYrfaLtEw6an2OgTCmocbllsgW8ZRZwpx3HWXs
vPfLeWZ4BamuY+adlrdGVWXLaZlpbSFkK+wBkRedDiw8+BTiyksHroa35giNIsEqFG1yniB1+0up
8mXaQ73MHTrRhrxDtd8+uzTJgrhZPe8+J9OoS5xQNBfr5p6PTUoEaNUl2pG4ncvpaUIO0JyH4UjU
MlaA55qaVCbLYsh1R5yJmM/GIqye6WmZpKE0qyuSlaFMnWDbKmA6RdmebwUtgUnZsGUsmb9UJYaX
U1S3+QsmRiw0aSSm9mhXq3oUBbpAoG3k5CSSaaLkqah4tvnx4ecpz3MiZfy0eGo6MEPwzryZ8HiU
P4e1mOt2H9Rli8POjsz0ILMiX1Fb2sVyN7h1F+3TyndvpRKMOCBJN/d96nv2rjPlJg9Z0Uon2yxn
iGugNDn9e9t9UyV1+36s10CdWe6wPk9+RhkCSL5Kcmhe/hMxwCVyEyRLxY4WPq5Ee4Dwn40TA/xm
UYtIyBmzD0tKKzSx5sjbG/xGkwQqQJCbmV775mceNdLc5IA+EM0Hd1M5s/zIbEhf65pZfaJBFLH8
hBFCx2Hy8Jgsxfp5hexVx7Pb2Z+o22SR+COdiDNIYZuePcKvlKxe1+zmjCki7SvbAJptuoaMM9sM
qgtmTfNjMTMtZR2f5+zeE335rZtW664ymzY7+RICJwuWQV6jmFPLe7KYq6g47KAEncNfMPBV+oLt
iOnak1VKXPojer5mz6jT35kLox5RWbN66lRmj7sulKjSWaaYNrswCeF7LJG73rbSFAcjQriUrKuZ
56dloFSKEXJb5sFQTs3hlCmAfaxGbH6TM4f+IXOHzD8UjRW2SdbbzTuOtx5BTKW4zlmLJgK5TeWH
SBKDPRam86WDv4C7UuMMW+183nrYTfsWMoQFYg9AY0r8ZfaC0+g7qfugIMLP6K31aN3O9hr6n1Of
Ry/B+8umBsqJ3lY0pm0cwPwGH1Wk4t4mwUniAB/nY0f1ADh+wKoVR4jauCIDrc9A6VXcVsz9rqMe
AdCOS6tfyYw0UuKThDEGh5xVgr8zWREMPGFU+y6Y8Yaas2327KZtl56NuVHlF1ntWp+taYnqM9r2
+L9o1w9vJTotifeiTc270KzdfaAB++wQI2UdEjCCXGNLtU+Dl5cEI0jEbAcryHB7LCEgLPSt5ebw
iGqGZ5UQ9yWr8hva7yLnIjquf5yI3P6KfFfmhyWf9WOQmembZ63RfEq5pUC+a/Wl5KC4YsOom3cw
5Ij8Or6ZpB0I9FdYFppa71q8xZLFqaQXNk15YKL2YO/Ch+ENazJi7NRk/LTzRcCRh2mwtY4TxPIO
LM/A4ZfTMECva7sC1/MZXG/K7NaY2+AwwF3/NJRFLQ6+W7COETZEbmRvRtXnYF2mnu0nWi/HpoTP
CQxInlU2RwK+eJq7RsQTqtbG8y9VCksyMUMMD4d0dfFMznmI1S+cbaTPRjEUoHnVsKx3mPkU0MG+
c6vdmM9uveWBLczZ/YgARQuQ4re5E20YL7my3WMxl0HHc97T1F/NAG0nlM0da7f6RJKwLZCj6f7z
qJZqpWL03KS2tw5RxvcsT8SiGIfXxTCjO6N1JuM1ameinCLBN0g4HPnqcl3GS8Y57RcAVzgPrNkc
vRuDofKUhPliXa8I6lh6VkvNOymtPLuUg9Rd7Fdr+uqNwntvWU68eJxIUrqQy2jfYoZjwIP5eSj9
C0M6ct4VCvz5eZiD+tyVNYv1JVwMpTbEaaH27Ae5u7cny02v+dKvIbq5cd5HA4vWlcEM/spSi/Qu
tKKYv3MbYWD4yYB5noeSm7TbjtLISLKQkAzHRFl2sIvOu6RKXpddVJouOpyiCZ8NMWeEMcxIIMhb
HNrwlIkywwG85KtBuQEMaL8YqHtlHDCuia6zlHPEjlxM4P3zVLbrTen5cxOHTqrDPVX1sJ4o0FOS
0rJG4/sH/WDtCht1wx69pDJ241xRKAoTs8qzQkLiHaqxaS22LcNwdr3tDlcgpY36vKah+WU1tU0b
WLf5W+pzrxPcNXq4bCxkshctGXL+Dcgjf/zee+k47ktk/OOZLFb3zihy1ztSUfWs+ijcZh0vaD/q
PaVN9GJlrjzNWW6GMT/FxePUA725zfssZAQx2tLcg5fnvy4MA3eb6xEOcZm7IiruK3/KzIPP6jWe
TWElsocAM+Zmh1SO2OdlYdY3+Yqe5KqGFlsdcIeI6dkaheI43i9hJtFAg/4JqiwdjwzxGnFfgcfG
HtCOjqUZ+vj9cvD9Oi2QGM5VyGg2s7BdIsUk2s1vUakg5DemW/isHS0tAr3uxNAjYw/g3U2JMzG7
uhRkb6RPbuY2d6gf8bqvGdIAysu8fjYXkUf9X1p3v/eQqPTRsZBi4ZNm+ZFTIkXuIQ8Q+ohUrbkG
AvGqMPBNMTNjc0dC39/gvFvj7OeODeQQ5gRwREKAHRC3PnTGIw7f1bQs+lgs5fjYOzlhNqVR3E/Z
oA9MK1KdRHJ6hjOjr6h3/+Yb/08vTwMAuBitIzqVH07lmqRCU3RMJcx8Qr6kGwPERe+63efJzfrH
yOrF92poUE41eX9pOMb3P7dHPr7+NrGhP4KYmwuBcX3rnvyEUKF9unQdZqkj7ZomjHFw0YWhHjtD
/jTsoXi0+zVsxk2Nh6ae2rLd/fkNfGxLbF0Ql4a0GVh0pcla+PUNKKoJE8j7Ai4MNTmSa3Fu5Mp8
Ip28J3JKjy8ee/FfOu+/oRO2V6UVBC7MZ1xJmf/rqwqseXaXZqDmjfKRiU1+Pk5ySGy0qvnOLDA5
iCIMLwoLuEaF7PsetET9l/7Pb5ceCp73A54QuEyEou3Pf7r0YThhFubOHDPK0ObcI3czvTAnTQAR
AMR2vWghR8n7rHW7b3UkzBuQKkN/+PPl/9E4/vn5p6gCagK6gDmsT5Psw5WAyyIby0ImXize4nKO
Sim/zU5N67fOa6fxHtmKHSQd7RRv88gN34ntUvmhAtY0XJGtYlVXlTvZxm0po6b/Pg2qwgSck2Z5
IdygXE+UAMtISugAAWZUa7VPUxXMLN4ZeiQ381lwjW7Re+JNhUPKoFWZF+scIqid26yZDso1/fRU
ALOqP2O/cJtndOKhfU3sE8YLL0u1ONEDVoAvfPBUpyrQk5uUPl2Qg24it8JCjuMwng1XmhOGYa95
YvBOcI3Wdv0N66hJFGiHfDBRgMMeaL9bHHegplQXZU0I4V+65L8NJgOLwTIAmS3Pmh7xx3BgExHt
EpQTzjKwzjsC6ZtD2oTrzmvt/LFACHLpVc18rpu6iRuq6xto8t6xJBM3KfSSJ41JptGfHwPrt+eA
QRgDuBDyZUCXDfLbr0/jsCopDDh0h6gP4TxNOM2M80EWlvE4LDVcgDAdcUaio2wT4USr3OuAyui6
o1/Gd0TCCn2cCcrozpC1LeYR9Y7Vxu5I0+Mb3ur+McQ2L05LSsNoP5Ew9RIQ84Dak8DRZ6W90Kd2
Ddono++q4pxQl+5YAcptD6I21/Tk2lgLYt3akGBnWyLOgJOB4qVOF2pDQdtvX+WpQjeoyzG4wK4x
yXO6H557NznFrA6VC132Uzj4oj2j7BxMxjdN5h4wuk9GPBhFeFnCP3TJmzS9J7tduwqhbzt3NMt1
Kl8UcS/pzTK4mpMuAI/u0BS0T2JCDVOOyCOtp8QaBg/NhWUPxe1CoRqcc/xh4A14ei32Cxnr+sa3
O0kHUbbdvVsokw0Vec5y5gMC8h+1BTdLGIWDeAp9hv9ZcKMep7FxvvSGp9VFP9N+2WcZvDYksHaa
HeTKeAWFdI8uN7ObdT1UyMvy62noJg7I/Ro+uKO7eEmpxHrf88WSSbPlGe8KaoPsUKcGXbXAq6ec
85yO8BAX+BQQMzAMY04YjdfeWETNDkwDHXP4kN2eu7CmOzyGS3novVB/UZVwyekAuXI+WwJRrM6K
/qDnhfhDqjg+QqYzHwXTBK8TgYDbx1FaW8a+Byuf34wFiJvzxqx5zD0ERWMSCNVMb/BOUe/HPACw
maGtDqB5GIQZDpFL0XZ+tXqD1xJ+dUS/Gi63quxNFedG0D9zJKMQRvqCEq4v7Wy+EX3U+veWbghA
8lIL5XjoV1vGca6PiJ4a65BapciO0pgt7wInIB86BxKXXwM0SJ+xusNAj8rQ7UAyQKOqOyt9d7MB
P1S1TAjGJqiN5301B/35YnRImQxfTo912esgphNs6r/sYh9LpS31nq1rC7/ZwlOcD1oCiOfKzPJV
QNcCjifmqLtbO1JeKGfWM8mD9l/OcbfXo07YoF7cDyv4sGFRjGo92ryeUxvOJ/jFbws+lyxBcfI1
87rp65/XpN+GuLweqGwC1SLEoTABP7xeYESqAhKDGy7wMM4E3XyTiejQ4YN8KWrIMkCtxupCR2MT
R/nkWvEQ2fORWXv4YvviSxmYkgOy7+6mNQAxCzu6CBOZTnm6i1DKJdRDzWWpRnmZYYvGb5q7T3/+
DB/H7ttH4BPY5CcG/Lv5YVXlfJZmuoS6J2awL7gNrEOAL2rnBys9V2EDRDNpA15qbAnHP7/0jzTI
n3d29DgEM5B6xOQ/gsX2YRrbNBpdpE79g8yx3CBfLAHk9pPEQZaano6upT3iJ0JujNS19wVaD2Mq
1ud5aD29s7fstYSiEbJTzxkbo56j7ROHTLwN4LfWN7/yedb8lcYETk8OMaT1EaZxCD2NmFm0lnGl
8iACm0P/aYz//Ol+e/YZAnBtUY2wBFnOx7LFkGMqZDMq3MlLsfPp93wXBTxXy8JoihLdKP5Spzrb
OO7XywlpEIg9KjQqRmrmXzdIAWsQ/JBoj9Ni0vVOBXEzoa6h1OG8ZCNwuym/CGhH1EdbdL5Nunlj
OTscQI7em0NeLonbmBhMoHNEzHX8rn6UfeUOKBByTAOcx/AhB5mDyWhlWP1o1Hr+LOw2F2dIiWjW
502WVJyKzRNuvpozq1sQ3YiG401xOtxP2/SY1bd//HGp/6tEsps/5Rq/zf/7rVFESols+NdV/tY1
mEKH/9le4P/9/q+/7P/149fivdlywH75BWMDxkx3+r1b7t97XQ3/+h9+0L//y//fP/x3ivHDokgx
fmu0HLafJvJG/hwv5iIV+F8///hfwo9374zoui9D/vaP+3elv1b8S/P9H0P2/o+ESU/z8Sf9O6fM
+idPI986lmYWLfQ2/zenzP4nlTZOfo8Si3pmC5L7dyyy90/cmixwvuch0mKh4Lvag4okMZnexo94
MwcgOskxqNns/yaojESyX88dHLUIKHN59e1/rOY/gG4/nTvGUDK2mSOSPZYZCWYkFgg3vc4X1Xxv
KE4z+gsKh1nj1BUhJXRB053Z2faLIgC4pE27TQDrKiqGmJldme7Szs/OxgGDfVxjaOl2KebA/Bj5
ZnDrirz94mstPmWAeMy9U7I77ycaKWtcdBXNRkKeLCceHWWifMPQQlPfbxG2W1njw5ri3L4T/pRf
ujjjkCpHmnOoXmb7iXKedaZrqupzH4hG7LE2KxeronAZqIzzahwWQJDZmZ7GAYdlVttMqf3Vf4Os
Pb+wrQ7hRcM5ASaxbKpvaQcT5TA2TXalzYIxB322KouxLQNNIT1VxR2ToirpOLgRQk4Dj9kz4yEo
E7l8Y5te9Wn08IHTZGwiKzbxPD4gzEyN2HBzvQW3G/JVu+vi45jDbGwO9oAHa1G4uuYhoDXsDdMn
iIlqwXMWBQSxBlP7hAetw0E3FC098p6ostgaHCn2Q0rjOYlanGiQMFeU/fYwKx23uCqfJwY4BIWV
xTzG4ZpXr6Hb1NZutDteJ4Bm8p2c9PWmthcAm6p0xT12+9U9DTgXvwdGaJhxXTKbOkPSbkiWOzNf
D9HSCpnQTQuH2HXdBlfK0DFBzHuj4oqAJ/qElIIKzPQN8wH7qfeaByNUnaIcwkdvzPrxaCNYeWzS
vn8rCajgqBnMHPeo+d+xLY2PozMzECwALfUxgWT2Xda47rdAjzT3GD2ZGA8j4EHwc0dr2GnlLAUa
n6bbQEI0U2ILbJN/x9Sm7YHpSNdIzzYQkip/APyHK0iNdPbdWgTRrm5aM9yjAaURhxfEOY61Z7wi
DVmuTXw7QPAtJTN58jtSvbH6DcR7Qb7143wErDFchcIgTZzGqpCxW+k0YKAoSDgaAWt2BLJJivK7
tA/amYyuEn/0ZUswk+QAQ0s0vcZk2ab70XT5Zxi1S/4ou6hz6GR65cSBgOGAGasUVvnrYrt8zsjt
rHzfbLbai7WI0AdR/qXrWYqM1DwoG1kB77jV5T6q6AijMyjt5lyFaJmTgolKmBCgE/Q7P61K88qQ
i2c/OyDBxCf8EXALUl+jHuhBh0w7nWaV+XmsKp9BgLSz9LWyo7x+3GIDp2szW3x1AVqr8J5lk+Ob
xnG4+VGVblX0dRWFosUZyJGpOb0H996s7ZkZ0aTS9mjO84QHUOlgvFAltJndXOoAYzq5tQYrgQ6x
1Uz9Mpmf3NbBumAXhATGski7m4IUBl7GCjRBBengeC9AIlax1zUW6Z3sc/9rzfQ625nOKv0XUcFd
jqGoVY9ISGDwGSiB8lgYHt3/rl5C5Av9RK7hAGqnniprOLNkP7y7QGbCqwmsDwBxOru0EzpwozeR
QeYpERgAXWBUIyP9skA9+pQWeUDzyA+LnOM8+qIrq63ddO+Pbd3fm3LDYlTo8e9w+YQlQvd0vPNB
HlTc94xFCSn/tEnlvYmZgT9N3wXihYOdjnyb86qQUwy6ixU5GnBb0cAw7E/sT0X9ySvy/D4vO5vB
L8CZE6UJqhdQUmK0cOx5cIiJkfPuyn7p39Y81FgGM/WWc7TTh8mbp68l9kUStoepq1UM5C+bX1qb
4AXa+QyZTuQ/E24YASiYYu3nvBMBt8LYU+tU/V2E4UPFWs4gZCr24DQZlpyLZWhz4uCeWjhPXdku
NzwDvUtii4sdpGzdGitPtOQ7w8/WIJHCDuQu0lVzM4RehPckVm20fLcx8ZRHCHX4WnM4W2EyhlVd
kR3DEOg4jmZ1XlLsMUmNUiYcpRzKzz7DqG4/+zaLbpSa/i3N+gBIC5SSPGkjA08VI5z8eaBJ/lIh
c+PPfEu9uH6BF2BaGE2DG4MMeN+amdq0cUOFfKP2Z26gLd1kXVAVwDIr5aPVRnrB3pR1Bkj3fHqR
ogg+GYjfeqq+wloYr6Dzyzk8fgfC5QUxZOD1odma7McWm9N08p0RZ2MaZtBcPEvXD3Bnpd4x09v0
B+w5OIBIJwIlaDH7iQnDbo4OgyH4UcX2VksMHYAGsIwvB9dD28SiE/EoedA9cRWmtOL2JJRUUDCx
UsDPrJaXtmehZkRYeBW6iMbh4YLCL84ZvmQQO+pebQ2e2euTLNPB59lB5ZLYSzDivjCcIUt4cp1T
Y/SAI6j9GX+ljp7qfUb5zT+NxgQHAtWHDlokSeG2c9B8g712uGGmWbU7ursjllEselbicpDGE91x
Dppp6oEMQ5jzYBONxzVlrHpfuSba9KrIi68VO7NMphVJR1Kna3PbA7ZJk6WwHEZ1K0LHcgI8yTNh
vhatB8gvRHzB6Z+r8ZWKhsC8CfTQSyWn+ivjhyBjR7Z/8IY3EJaWjvGQ9W72vJZt9A31yiS3EqAE
LOgI3oTXogxOgqg22Taz8KzwO95PWbmtd2l26GpjbdF8iqEH1JQN4bTy3M/1HPcoo+W+zi3D+xTy
nZl2pkSKHROs1jG3n9u+Zo4jBZ44eiLv5N74zUENU+HC2TPU2SrCyUatZQEdQIwYPY9RgVtwhluQ
hPSyWN2jpruxBV69pGC7zvc2AJBbnGrtcJwVDpMEmyg9FAbkMtqjMqrNzfDX33do49q9w5SNLG3D
qtudHqWZ712FaSIm+hMcggT0hBW0VdQpCGMy2OZlVl1OURiqU19qCrTJ50IfcZSnEG5zY3mBnFyP
R28c1+8OHTYehj4PZzRYU1pf9mgH5u3ZWy/9zlHfPEh5TyXiogexCAUFFZfoVyXRssWskct7bQYp
3kEezJcUAHV9mFZaQF2qYTwOC5LTzUedn8a5X784nQZqY1eGC1GP0BKeUfysmynHVLTXAu7PYvfB
dTVqpZMccgEtQwyQekOgIW/DEW/vW2At+PfH1tm33TjcScrZb5NAbQQfECUWLcr2NRrn4psYZg64
5og2LZ5HJ39tJ4HDrc47+Vlncnnn3KRuCzoODB3B5D50HIjPW1AEXyhfU+6fNXVv7MrdHYo+5EZj
Y8HKKTpVPOakK363O8wqEWmWJ4CqDe+4NezX0TTqe21YEvQs8JQFljeHF7cfaN27MAG+tgC3n0Df
eF8CECPcfZRFX9XaIUzU5RKROokmOE7pIMFsjbrwpeZJgZKhLRfUQ1FhgXQmgA/ArTALoAkBLRut
KrycggWbChm4c7uLmFXhawUL99VvW0AepHwHTjx0Wj0IyFSnOptnJHRiDm87BlBoCexO0xNe1+jT
IisvT4J+Xc5wuJcC+BRSJ9Y0k4nxXHUL63LQiARkHKSs2ekxbBduRdCg2p4WuxzDjUGOrAvFUYck
ug87csW6RQ3v+Ju7V9dgFprgk04LTsYt7G8XVdATbq/pzUes8FCwYmDTGgY6jBub6PNSlBgS+7UA
EhUN/greNoUpBisabIsjoIcBypj9Ze8xGA/iUmU5cPXU7JqTgnWJbnFaBBQ2qyvlXhrlEJ0G1HIU
zG0BZBBIYD4mZBZAJPMaCKdJurhYPqiPjYe0TwdUfHiyz/kr6WObQ7WPbeosYxeCCm4QW4aE4Iqh
XdyruUplfeqi1QcNg32X8tIf/Se61z3wSW9E4ByOVOzJONTKjstQsrmPddG8z/Poo8LCAgz9KOxc
StYlYmcBslV8GXhK6lg5m/hN4YZ5nQ3a1/GYqd5ndaj7jXoZDGGiTF50n0+z88x9VrdWmXsvXWhA
AtO6m64NI6qe08HWiDbXaAj3gxtmj1mNAOMQrEa2XnC2bJBeRgPCYVmm0/vK0M3lLVlmkai+HcSW
26rBCkcacoLNiDZeJUlLsS1Mm9BnjnoNPEeXA6RKvUVi57ZCiVyp8rMDNN562SEM4mDZ23XPYzRU
tjqhxekgEnkDAx+/lIERu8g7I3rYFU0j7PwztyZDBrGrPKtWx36ZO4A1W1RVUbgLwyZ/mDl1iCUq
4xCgKER/e9XYqLyhb49V1NdXAVJS+1CI0GqSdjbSJq49lrLdAPIIIQw66vwAAZJ6Mxgt7C8l4wMR
q8rP/U8VVnl7h+yeI2kwYTQ5NU7DNjXjm0XU0fhjccTUjR5sbhpL7UbAU/Ls/7B3JstxI2nWfZWy
2kON2R2LWvwRiIEUSXEmxQ2MmjADDgfgGJ7+PyFlV0rKrJTlos160Va1qVIqgxFE+HC/e88dJDmt
bUqbV7ErzMKGjl6Oz1Kt9HcCTMLTA5J5bpoDh5n+HnJWW54nNCeSxK1UyZJROvSkVEqxyuI8Ca7A
lHoAndLJup1rjrbM4scCmHw4QgMYl3aB4JsShGXDjaJPhbYUEG5xug9TcqASwEMGZngG8GM5J3rY
5UdkLvPQVeVoHVSoCM+3kLDccxdvaPpgR93AKCeHugliHIDHVmdBAaSpOpVS8n3Jog0yn+xiMWsM
s9S9zOyqXU7mo6t4tPY6xI7Fh0uJGMUbFc+v72WZAw3EqTCLACNLYgMmDJAV+SZna7JqlIfa6Sto
pEBNufXUVamOVScKcosio60oZWNurxLc3MVxlamqL906wRfH/p+nfL8H5lgRxQ/DmbKrttn2jK/C
zQCoi6s5vZoIoU7Or9kNrH645phNhByhtnM/JWSw1F6FdlNfpSmNo1vbSqvuiuwBO6VT1WtxKIIJ
TDDg5MzZ8QOWlMxCz/d2ZEe46A9jMOhdCWpSxSkXxC+FjWOQMDbbe8zMJPKgd7mcfUCdBPLdyF29
umJONKwxrCpVs20i551FTHzHOO1wmu+sdaHCjCx902yNy9N/0xuKU2g9K5Ngr2jcPhmk7KRFX08S
McakYkG+5G6n5d5gl8Jsjsl4eoff0jZXeBbG+q3DGlHdRK3S+X0iugqOeA414b0JUp7HDQj1Vdya
lcvmReQBv9ssAB5mgq0s8dgBdHE+8VSDLHBVEOy9CCDXPdC53MFoJMeC7Rj+0bLvuOJqrukoJzse
qC6iDZH3v62XbB0v6Nxwhi2AhhUw9wzzkahCqHDG1uFATgZQo7NzqwFeRFStWYevP3f6XRhS2/Oh
VK31LEVdd+eqZZaGaUm2c7zwEdd7fFfDcKGx3g/sqNS8HIYl9Zbd2o2TOoRezS0TUF6BGsWMwdme
Rip452Fe2rtp8vhluKtbANQdegaXIT4fdZaX9difscFDmYkCrUP4i35W3I4CLiNr+6pqwFpe50CZ
yccZSnWOeRxjHpC21uOjPBCo9y4sOY9LjNAatluSAnCzjOvp2yKsitfp1B0NoAff1HYZNUdf3a8W
7v8RzSEOVdVfyZASTntOayyJphpf5ODowzr3Rh5cvlFQGPWKqbXhJ253bRNwJMxanvUJxOIdhlEi
aAl2YOwEeLb4zaxS3ZM8hvydTQ6jV+THU28YgmC+wzjfyG2OibTd+flaXSMPDASPqjk8Q3prIUq2
RZhul76o38t5bhNQTtFwBdehJkbLRZcSGRk9Uhy6wG8mPwHDZGzFi5P75YfFWfCgdYVsuWeBCWKL
gAZ3jg8IClzp8jmzWqIhsp3X3GXxhVUpUn61qNito+iFRLNDH4hD1TX3wLZiKynCvtsAg+0/8eXH
eh4J3S3njASd5Ukz8KAaMkrnx3GsTc6HrzW3xlTOHEVLQ/gANSwtx+KSL1MDB3qB4DJdVQpuRnXI
W91zkGptbs7edqRdIYxDq85hzFsq5N52SEZn1seBp2S6Qt0q0vs6mTlaXONcb72rnpyuAeI41n6p
9iUz0GFvh1DfIC3gLFZ3NuVE1SZAUAp3Ac0w08dR4t6moMgP2lTHmca6zBA2h2e6acbZbu4d2Ejd
DiduiGM0JIUP8gi9SO3b5UTwwa00dkzXSFsr39r7IR6+U4+jyfdGw3lnB4iqEFcGfJhTLXiozrkL
mnXnl1zg6J8cUcUPPkEVqQ/FIFbn1VTgdW6r1K7lkWIyXAb5GqbitintZf7cGz/hhKqrkVvlW2yr
tAUhDNhcYWqCkOw8XJAzlotSTXL8mEUYwS9tpbnZaSxYxtlQEWbTIcSpHasZDld6EAi+dvXSfUgK
vSQvg4t75L4E0oV4mdsJtwSyNSHC2KZpaaUESdyQL37mQJ3190G6ygI/syuzT25uTdA/WLzn8E4o
sL7bCDiPorRjiHIXDdM3xbuUR6O9ZUNKgo54TKEA+TrdsAMq2J0XxMMf8GTNxcFIDxINYyZxBcrp
pIQx9Nv4lr8eufp32O9dawy2/OLqMxoYwu4cn/gpTJbN9J9Nc1aBGgGVr9rceRwcMnubnIRfs/M6
n+Nh3oUZqREui+oA573IGIviJzhj1ESTEFQ2cSHUoJ1zqCPYMyclk36LnTQPNrPXyPkgvdzxN2mq
OCc73MNZxYiS3fUkbbCQ9N00nHsr0Gto57j9geKUklNR1zh1zKQNU0m/OL27VRFqEvKQ3RHYUtkn
q6iCCC2ptO4UjDjItI6CG7ygMK3bqOSLfQZrL7vGYenQ6DhZwyUyEa7hqZsgk0ztkO8QNOcAb2NL
BgD5X6bASL1k3pTZVH1qZQPahfAVjL5KKrkxVoa105p6hf1NJPkXBxWUtyAyq+QXFMyIAC6Ywpjp
BZ7yoZXmY0dHNPgX11McBpPBoQJxmfRz23iKN1wZ97aYhtnEzrA4H7mmpfsc8hBNnhTMbieZWZt1
CLsH2VLxsR3XQBhCgC6k1cY9zVYcrL/wIpRM9xPVvtmGp5nb+Ow5oGNWtYqXdp4CBVjQ1Z+NwDQb
d7YpbxZhMwyUwFbfpcZe1bHk+b9NGiF7PDOpuSUTVbYxl7zs88AR8RY5hE/H4Be5G6JlRAy0dAKF
3OqDaytPFWmOFYbQxir4JtMyVRf5XmkJuCBs8qzcVFY7PdWBHXLHUP56GcEirjd6XjlgWirhJLoa
JqTkh5D+4prtr8TgWiF3QH+Sr1YeTRQA2Kr+0qbV8Nl4aR4niETxggknvKAMhu0713XCHR0hmq0M
gIi1qWtZvvc5DS+QkVPU/olazPuE0Ut2FlVWOjGGymcZu05XTFvfEtTTRBbNMUPhF5+5R+UBn24r
L+qymOgpZSYeF3TWuFsNAHw+c3OfWEMVVfmXAOwWTPkBUPAmoGULfYSmk+CKFB1Bw0LZgjUFngLx
Ez/sKLNAJXF2mtUvO9djCl9ZDwhILYBRLpjQeLm6sjbam7WznPsTANTG6JXbIAhr2SeEi1zP3ygr
5aTPLKwpTwoN46BQaq6cSlsIH1x6w7tk8uxHOSTRuq9XL7uhkK/jKSpWyqYqlKZPJYs7csgkIZIw
Luc6jozh2+daqe5jNHfzA3my1qfuxemv1AjneivC1rqpVghq6OLtMp6wJky9xspN7rUPVwXB1oPm
DnaVy3xHPAKDDDv+jZpbqr6gufI3kwGzDX0HtiOOa1iHNqGQLnvGJ59a29p44XFNfAzlUqIMb236
tZFyQnxmFBQXY33G3c+94+YmzjEzpf6u94tgju1EEZrUM3O5jWsKh/xY2Kzh1us8Xbzv13b4UnSG
4jOcROYTGUFAV+HQD6een5MAjAzDIEjKdrwdiF5ab0PReFdDFMwCjPZQPId1Zd9M3L+ghCgfIm3P
z3fRyQIK5DQm66PP2Elt2epInM6mUV981YJfsQmb0Wlq2XreYDPObk3dt6+UZnVlvMBmeuyi9gSJ
VlX78f+G88Ny9ulf/3RDHBb/eTq/6ydG803+/RT+61/5bQzPsN3DNsRIPcQA45/MRdPnfvjXPz37
jcA1d2oa9eFv0J/+7zE8PaxvGL4zMsd4JFyXv/v7HN4VbyC3gFTibBjil2Ww/9/WgetvPhFMDd+c
Cr/973/QoXPdcgno//VP56c8Nu7Pk/M6pKiJSTxpuJ/7Qb3UeK6a0blTGweXUvc+0KEFWFRjLQd6
l1e4h1LsopRCSCgWzTtFOvDtVHTlM+za6GV25fLRyjQj+Y66sFjIsnPPWoWdjlKkzYJfnKHQAC2u
yJ7ACMTcmz6wvHn7oPDPm4GeKC+Ru9oQxB2Ce14rOJAAP3MXvR85xMVjQ3zSHZ9H3V2PKXA4UgdZ
7M8EJF1T33sjMWmPC/ljbYXdLrOLpYrTAUT5joO24SJCVUt2X9Ru8knnztzTkDNU7d18QjNT/sRB
HeWhknfUgWe7oKL40eaMujCHs7urtBH1dobueG0F9Bpt3GWuXaLrk4HnaoIufXRbrxnvHQvaBgcZ
vQBbxwFjPvldRz0XS6ShdAHLSrP1LAaL1EcQnis3Cih1j82Znok2c7qLIUws3msVluZp9L0lAlcu
wkMOixzOO3pks3M16ASw2WN6k/nBdJn16N8sxi1rkfKwULjeIuudwhN0vzogoK9QW8aDmwhNT5Qt
00u/neZH5nkgxaKwvmTQeOC1b8YAuoggLrxJF5uDqG31R3dq0wsenR1Ue36LX91MrY7OLBtC0cbt
kyNNhNtpShiIchIfs6OfL7RsCvomp074b6Mg26mSahnw8IMu7zvRpeiU+i6yBrXPSd3eCKek99fK
n9Ygyi7dLCsOGu6MRTMaPtQYTd1W227JtPMEPySqHzLmt5Iaojpr01ik0bDEVuN7XfkNzvN/VqN/
EvH4q9WMFeO1wY75+av56bT8ff0L39Yy138DrwQsUmiDEg09F3fQt7XM4U9c3/bJj0BhguyABfS/
LUX+G9yh2EJP3CcvFA7L3G+WIj96A2zJY2+1bZph+Yf+1kr2ozFOsIV/w68AyrM9zI4/2VBhaDja
5qiJVq/WdeeBBhmIGacNj2hqCZA0goEJJhO6w9cuC/EAld58QB2my+O7D+1PVtVTWOF3j97XHwXz
FR4p38ZvA1TjR4+e8bup6z3b5rSil11KRnw3an1Ln8qvin5/9Uo/xVZ6wnIY5pEaGnIqBw7eGvNH
lt0WWvyKWPWjX+vbm2KH8GjRPQEJ/0D0Ew7Imtphco1T9gDQhnyIQ/4Ry2u1azIzxjNc7lgEUfTW
klHy/u9/pt+//E+f6eqPPdQ4Xj4TWf7O8zqMM+loboU3zH/L1PnbO/XZdR0Pd6fzNTjxnTMNDrxO
gpYnKbJKedEKr3W2oSwtN274CqCJ98za93/99k6/qJ8fGQaQMOLwk+Kj/untBdYKMiPj7RUlbVUb
q7OmHSHCDKReb11ZdBYyJ8vX41+/6unb94eXJWYhbP9kzv2Dl3pBdG3AmzpcK037JJ1xvEgp5oJM
YCYahlpvTigYEQ25R3SRKMYyWtlnetHSvCyrXROdwXJP9asdauiqTbP6TJUayWDdZJl9qXRJJ7pF
5YW5FgUAs28r9X88v/zZ888pSmAlPOHkTqvb9+GlquQ2ISV0e+GX7sLVJimP0uEmt/EAyfziEZRf
reU//Zb8rwElHnEWLe+n39LCeG2mACXatjTUwUkMXTdiXcnzG67ymUREyhQSvw/HdDvhJ7kQhGm4
UqgAl0S+JtAWUqtNKOGcEdM3TjaoC6ZthLKxBHCzGgPU7KPxhNfEnR78jDn6MN+ftkBnw2fePhjA
z/XDinqbMYAYa+6DwdBIrt++MUciTR2GlYZBZMAc6pqGnHKOA4fTXAAu/YQr9iT4GaEC6R5hxaCe
MqwwKrZHDrnXVAD501F1cqLVRtN3vLWacn1pWsqT9nWBK/+SGzfDKzGk1h3mN8h1MDnUPqF1Koh7
ZkKna9CEtYAQDEr2asmPDocXnGmdg0GFUI+8dWZpDlqMiE7DqVECza4bgEVb2QBO2J2sEjy9Uz4P
dhddj16dwLnQvnoIgJKJy8mY9iYou6A+LC0CKx5QpqbRoGgiDXI45kL33Xs+JqC4EhTVJxzjEMwx
/eT0Pa+wXTb4NIPPBBsxe02OSShZrKr+Y0hLy1Nej+Gz54QwAVpVhOenCPrH3i1WnHdO6z0HGJyu
NHU8nynimW6w/AmEBeAcL6UnYVpqhvRw7FL6cIClufDdWxU8Ln3EmIoSkOWuoGJ23BKfte9WysaQ
SJLW3MlSyduV4q2TMOwulBgVcvCZGlYrU90W05Vb1SOja1uezDiyHxg9aMGIwYownW74UMTHsJmT
4gC4O/+CuEBLUOFb5YWfdDXBMoLKJl4XW5h3KLDueYeHTVFK1la37JSi2qG6uzh3WnrH18cZyjn1
aNbsh+dZg/fxPJfmhIpf64npHya+4qFJNIk8mfrE8xuYp0zToLs89G7I+F2Uka+Ovg807cwfa5wk
Ao8NE2KZMd0GqhSgkzaQJTAAF7gy3KupqVc0b5Km4Bp0EHo7Teb4JrUpVd1SnkhGQLGQgbFJPHwb
NTf8j15W5jMsyIK5uubojz1gMcOLYibR7elyWyHDGxHATOlXlPPCFwW4lUEMDx4bGK5Vb6EnfB3M
QJNvvpZixwGnf626JOW+7TMJmrAGokusePe2JnKtK2p6kuDoZh22HB1iCb4sV6XDuHGVC6faIFLt
4UgMiKJewqMAXdnG6snVPaI+fgqC4qHtOEQhbxl0CijjXXRYylkul4lYJrrm9LgsTzMoMaCAqgtg
GDUM8j4nfVbMZykogmzaCDGFjE2go1QfuPNLfxthOrpqacwZH/swycw7d6D39Z2t8ddtOJG1b/10
4cqR095o36jO8p4CPE2nrO3S6gPWK2vLlLWBB9TysAryUZpuK7IperjiEYiebDwk4ZlPID5ihqF0
wSQJyeeMMkZNlUS05rdrmMxV7InMv2scN8M4M+UeRHjabC6N2wNyo30XqxxGsZ5CTZxw45FYRkAV
jWOzgrBotoHzFFhedi1UOn1wgnE1z0lNgmPYlE2SdC9tGOp12LYk7BobB5/pGMQDfgnqt4mXdOLY
MsM2YsvFK2xaZKrOxTCD1Un47+rSIqQfR3ZfEZeiFspznbPEqm2giWke3tPzORqqDFEtdz1UJFjl
GUbTS3cs6/ow+YqHcGSS2sZJkZ6s1HBE7juffoBjXQA32VS2NFSU8i/zNr6Yy6cFBliycRaF4mwN
YxiehpTpARRYWV/6lOK4R+Z2fXs3nlBdfI+a8LEcQ3Mfmia6sBydIWSGK37j0sHZuwZ++pYey3mf
lV+7POiAnW2q5KgQVQ/kYZI7H9GdsoTOgAljYDRuqrluXvHRJvt5wr68wB687TFTPGTM0C8M/YFx
OEnzyHV55Ouc4qQX1Hy4BK8na76ssm6+oiTwtWXewX0uCTWtk2qNe3jC1DFU+Q50udn7LthH7p5u
nA2onBuGAfjOqSDAzDA69tsl7XcI7+XOVhSuTcV7CD9p7HM9x7GWDcERFEi+t3QUPZdjhCot0htc
TwE1Fyq4YAiWXOYIwLvca/Z4uFPmCjYACo1oPLergZZnynMaBcEO4VViCo5jRXDdp5MYZ4qyw10R
1UiYvtkZ0R8W9GFsoSbg2ZApcxGognv04Gw/2OrIlPipWzOGfL6a5Wtf91hG2qo+Yi+lY1Un1XvI
1fMREJs51JSYbMiPykOUVqwq8OCWnQKWQhL5qSwTamTbbLd48MWMe7KAk2FVexHMxWVBy+MG2E//
FjCuZ8eFk7zQ6Osc6nZqo80oRfKB48wZpsDkiEn5o5xUQGNv7bzQw07NKSARzqNFeRhrqDfIt9PJ
rN1iMJrCp6Rf1b3HqrflfClvrGX1EFraHnFw/FJkKtxZAI/6vvs4i0QzFatumKKeRZh6D5ZbPAlH
XE9RMR/oCiahdfqsyqoadingxphw0Bht8R3h/qoac0Z5l73PqUrvc+ferTwfpReRMqJ3aA9CTBwL
PwnOl5Pq3OSdR03kKUHB2YDCYLgIz0nuDWQ2NCRC+D7eVSEbv6WZdi1i7U7UdGpDU60puxe8vNkd
qbERf5E9dEEMPFvS55iq6wqO9x5XbXLGKfae4LNzNeUBO47bNe9kCEExj46YkdRW9u2HbHKviig5
dzWy6VA4IPtxA56DpnyXo5XQkdpfME6kBVOgStAIwbIyZSlJL46+FwzTsy/kbuUHsa5WXEdrss1C
hss2g7G3xRpiOI1GSnxsDCGsBoKCQqoCkcQm9mO204tsMQn2Eiza1MCfqXxd74LJezcW4jPhBiYg
zeIeg556+tb+MjXhnkPa8E5ZFBCbRh6YpfdbZdUfE1no2F8l82DPf5dNqXnGOMsAbc1uSu66SHOE
1HExUt9oK6u9WW2UJEfPTUySZO/1Qu/rRtBy5cNG6bvdGM4BY9cVLAqdWLl1Cod1CYUhE21wFYBK
WuBuWl+nCD71S8pA/s5rnPNSKrztNu3hGamPKJGXCWCzQahXP0JmS6z+zjLFGeOdbZ9mz4OX3FOF
uGxNp9+q1nZjlaWvdcH+hgpBjLJLrurK2oW56nZN32VvQQezxHDqGQfnY99xBO+wsm9F59iHrOS4
zHBXxqpoba6lvrXF3cM/jCkhOaRF4Z0++zx8bhcxQKRavtjMCGLskXE/1rSn6g+q9hhTJIhP4E23
cBGg4InlBTryCHVn3K302114cmG9XdpLnwMxfvQ8lUTl0ulBUrUY7iDG6AORIMOgABM9NLwuNBxX
NLAtXJADp9SI1mJY/q1+ToPU41/mZ8sHF/Iok3+8Gzd81iREJVWNx3q01pucMNEdiKXmKZvwlMOZ
yjs+tTqtcft5mWRKNrn2ZzHAN90U4Qj1zjmZkLZVHjI4TNYaezRbKR99g8k05nyCYQsBEuQy7WHr
yEREEJWy86CLzpjpDVc4uBJ/7yR+e00nvEoo54u8Y21TKuayA/vQs07JV43n/8wuq+hIlSkuznUd
C54cZkV4baPM+5DSoACG0iZEv6OFRH/hY6QtNxugL0OujD7pRZLKxEXrT3jyRZpTLuJP2b6fBvES
jbPPdJaIiDlTwJ2vehQePkbLTu4LuzY0hGbCvZUwPIEAWU5xZQ9LX9KNSLGoMzUOGwEKFP6/Puhz
7OshbcK8yyLZKe12MvYigELxip/wVHOzooMmYDr62ETKfuTae6dqhVMnQro51chjHQPamRUnvD2h
4I3xDQkrOtayLypxaDIYe9j9seotNRzgZNoMyyiPPHM8076kHqYcWiLdR0Y9A+a80eqfJmwbOp7x
odKNQSY/2UxRCZmReWt4kVc0pcSrazT/d9ZonnS2LsHdbqwfQ0FUJ6dEF0eI24h7R85sY3IAekhN
RmqqeE0S/dKrvuCzOvllcyTmbgv0obnOlo4emhTHE3sDPjZeXAzViyg6SUS3cdTRwfI8ng2u331O
XJG/1FNjbsjSTS+y9buzCniEx7PdYE4WVRQ8DToZ8i298euh7CFMcthexbxVE0LZhhq3kOHpOjof
TJZHT3CSWY+qIC1Yd0srXWNv0eFDryy6GjQPJjRDr5pufdG1n+hJOSGb0i5h/Af192JsuRRs/VUb
riujjyukzL3J7G0PJZtr8uK/2HUS3HthrfpN62I72+YmoP2uBLKPRDVaEyvXvGAEC6DqfAox3ZPE
oQ2RmTrkvFtIg8NNmgR1ft7zKrd4WxH8azJ05uAHQ8l+OWHwGLJ+PIVi5PohqYP2ZsFKD7Y9SKvH
pHW7j6ayYUp5PmQKvmYq4GFIu3vIXiQI8e0FU9wNUVTEAQZXFxEd0y9nmZBDy7CuqRdHeE5ewiah
amVE+/9o9baAZGAntU/4CzglmtCQfyFY7d2MnjqZiwdB4IAzwvosqbkAMS0F0NR+AO556F1VPcBR
cnD3NXXzyRpHv2Al1t0tVR1cUO21wRcEma9Ld1XV2J86vIorBmGb3krAoKG/m/K2XXcz0f5xs64T
EKuV4N8FPbHWFKtgtt5jf9S4VVdLUahSJcm6MXLuy/1cWpg3akYtfMjDwq0qSLRFe+pEymQ7VPIU
OXPZL7KpSCm4cavg1sODKDcWR/yHahEk651ewk1dB5XBxbO9ejhm+Be7neVqdQbTmbr0ZUgJIBdD
6JwBLU1pkSGYMu+J0BTDoTQkfi4DPDtEI0K3eLToPxHEWPzsRnBudfAnTbrdBZSKq7jrpC43mISx
xkZUk3OT0eX6WXqkUw9Rm+BoRXWxbmUGnpmgJRQsdg/ym/tA6ekhtDS+NxHxNjlhN92Ng5eWCMOE
kEpbqS3qg41NlGIOwoSEWE7dphqbRM6DheGeUu8B1w1FsaznOCFAQw9mv9YRAJZJhfKJbrUWRgWw
yGWfVok77unGLV9/IRGedPMfNK+IzP4pMEwL4Fft90eJLWz9UCUeoOEKdO7tGqjibOndNeKYnfgH
y8NQvBk8Rn9cde2CWJ/o2ys1W+neAZF27/ZlR9/5mjm/UExPWtvPPxcjVYBRyH4BhKgff648CvoS
x352Gnu9N3lB5yRVyywIaQ56dbWv//pz+JOXA6+LIuy6PqPXn1FNZdrpcJyZX0ZBXcZuspBiRX04
knL+QlzM+wU24URF+OndoUAT/4lcX2BXJiL+vbDpu6j6Of3z8bBmSf/atQlNZjWsATpmM2t5EcSW
ytfOzC1e3CH8hdL5J7IqygzHY2QWqkJ+Rl40NmX0DDptGLwrWGz2kc0yhPbBoqHsF7OSP3yuIghs
ZtyQIQA8wKf48Y2aEHwNhg97OxMx2cOvK2NwEfTZDeF07Gg43f317/FP3trpTbk2aHIRguz48fXE
SPI2UIj7rtBs6Uk2v+V7z0pMGP0Xv8M/vJTkm+N4kBUiQA10G/z4Up43CYCQFS+VynArbE41TcD9
wFsBu3x9V39rYvkfkQeo6b8DEP4SofADK+F/BxwBdcOnaea7X/IJ1fAjIYEeovYf//WP+9fyM67o
mhXu9wHmv//+tyEmX+A3klqoKPLDn7gIpz8JUfcZRnpeRC3Vv4eYnnjj+gxnWGfQmMHO/M5FOP0R
HAWIVXxJA46L4d8aYmIH+f5rzxiDCZDrB8C9XI+k4U90D9S2tbXAbt2k9ZfCf5jpNdBlHwshtnPV
7FoIiS1eSYGXMSPEigT7i9nXT1Sw0yDlx5/gp4lKBkOaKBY/waktuFrRDps0bsHSTJfLWaDLWHY3
+fiCaX3LFruJrE//U0/yfVvz3x+BHl+tL78/7P/xK/G/8EHncfvPNqP/V6Wfdf7Dg80//9sj7bxh
e+aRhZv21S/EEvptLm/JN2B/aGlhxMfA1mH+/v0zbUsWef7jQZ10bfb93wbzjnyDagGbzaHuT9rc
5v7OMx18bT75bi9zRRTC+QA1Bz3Xl0yWflwHMb8kQH/zc8rBurS81zZgyUtj09+NCXpmjDLnZGQT
R6MEeUnTFYc0Wst5y6oZQF9C9sdaS59HtNjvaxBX3jBu6lCNfC9M76X1M1nmOcKjhAWFG5eNc7nW
r0WG6niD6mIjGtQA6yaXlrKoM837TFcRoshsuTOTwjULMv9B5NUkYqI+43znof3W8VSPgSGoMgUG
H2tEbErJpnvL2SzhfOlUUAWW1l7vOM2V9G1HWXpFty0RCscva4Ky0E+AFrQm+5R6INwOGGzt7Axq
hMXQL6Sfc2t8t+U0Cxreih1AIfkRvGEC+j9yzHCJu9SqrK3vN0FXvPeBaswZsXFNn59wx7B49Llj
UIVVGTE5dxieZ0okS99LL7uxnu4BAET90beGMrqmHTyyd1y6Z8pkMXHY+wktugGjpEjg5mYo9y4G
TAB6GTIBV1yFotkNdJOCAsXmgDq6qONMH/2MpZhOuI1qGQ8eHKKDaUzcsuFe5PVhuLXmgX5dDJUz
zMw9xp+ey0BPqxyjvRpXW7qeU5luEuIHg8IBSvxyPpMha95GI+J/KEsHW3KHV4M65LzORjvaDG5O
IGYPHzfF27VYjkO9Uer6BREtP/Wb+W7B+5pe15o/g8Jn+fOGfOvcUGu6wpmPpWm6+sqOcsoaBi7+
0762ooXD+0iJc72BU2tbx5qaeUUZVW0k03CYaTh5T9Hi2vHgVXOA6cp9Gc5i3UVtYUqYdt3XiVrf
TecpYt9VF8jeOthIFuXB8O9BHR4A8Nw4KIML9ynoUzGdIl23RS9zmXWA33C25KOahxDZ8iYN2uK9
KgkqIiNK94E6gNnFDyDU9WpViHt12g74kLW+XDJsNRuRE+EC5A2Ug8mxIhexuiEBUIex+OMgDRW/
0APSLyILi+awOIJLigZLY18khUuJVFUQY4lhpZOLCOXCZ5sl6Oxx34bWu9BqOwIEZIYdbj1k6M9p
CM2e8ehP7m7IUZt3mITkuNU+rv5N0Ew9lId6BqiyBqmzXQ1wex7X2rp2GKKSDHRTTN3cKqN+PxeW
424H8n4vTkTSiAgtJt1txC0J0oXlLSd7bIIZNwA7nXL3x5S/gSsdMpwqMByghghLw4F1QrT5uX82
c219KSW3vg3IA5zb7K8UHGb1xNwON+DEPkozdrqHHFPcRowaxhihpPUuWkzS7ynrxjtNAzTpV2jV
ROc8NUavaFqii8sm85gmalbMTZswKwtsmhB2wozVIxWJwsHfiCdyy7d1fduEffdayI4U/AZ6e8Qj
pfl802lnZ6tvzst87ewdM0UnBWq04tPeU/VQgP4boznZ2JEa5GsmTR2dU+VeY/5r7ZbiVAajiz/t
Jk3x0v1o2sJ+l6ipr24k7eWUP5SCLC6EDDPU7U5LMDCvk5kwG27TZLBGbp1emtGLQchO8sWiIRpU
vmqCNI5CK1qDdzLLS5JSQaVt75iOqVs+9VUmm2NkuR3R9nLo9d1sLTrYgXpOYIyt1Ly8AHCQ3rJR
sxq6uzLzRBWfEKanJdcHO0JbjN+werNeyHWRuzlyCdyCHVqW6ZzYSwlsmHl9PmIp6Fm/qTrHIn+u
oFmqx4T8pn+Qg5NFV7nTDDXcIGqmlw3lyO3yXE+B19zIpDqVIA9ROZGcSKSvzmbXGcSTyJmAHk9L
b439SlJAT7rbCJl+wii6crCa1sUCklQbbKpW5s5Uf2K5b3a0ypdiW6iCw4431X54Ev5ahXbayFfY
JO571FbLujMm4HhEQ6t/48Osma7xhjqv2YppKF6ZG+e70cyG3GTJKPTZwTrV75cpGV2iLhNE9wyl
PIuzMZiqKyqKl+kwht7o30c4LOTOR2WdN5M/pXehOzr38IJI/hZy6YGVj0RqcLIBUNkKCRyUCBlp
HToGRHJRMfrJQVVQAx37BFbYTphMo1iSWwapkbVwy7XflTfKd7P64Ol1ejBtkOl9NPtdflYW1Sno
Ohm+YKOEPL1zqZ7uY///s3cmy40jUZb9l96jDHDMWxLgPEjUQEkbmCIUwjy4Y8bX92FZdVv1ps16
36s0y4zICJEY/N1377mE3cnAK+W6ZWDYkTT31DtgFliz+GkwuUSN8RmpovJ22UBT/TaW3D1I0ETv
iDDHdPxNHcuwB6IFUYjyW7zFY1NG9aaPNP9RyFJ4fCoJjgQ4AtSl2FZK2YE1TvEWfUyP17JScbyr
Ery1ezevjVebSd0KDJbZzhm0S28RV2k8c2tSbPNber10HiKT8cV1nAJywmYQB1UZJ/G1H4wRRdSF
S36gd7k5j0Yxv2nFVOebgs8xv8yDp5P5BpiWgIdKE8KYSWLxWet6WvgH0KveJpayrrYizQAF2FXB
yXyKTQ5IL1UuqFpbZYmurpXT0VDvlI+QeKEPw0vmZF3H498yftnyFCULlmI0A91yKK6v+mayIC/E
7lORPRZHTenb+YbEwvA6kyE3A+rUqxfKnJyvBE8NxbS2k9DinM0T/fULhVq0wzd0DsYWHs7H6YaE
MCKkfmvoGOyIipclzzeqGP4sIqq8jdAi85nldW8e+qYi/mhwqnJC9vVue+RcNamrT9y7VeREB8M6
SOIT6Xfhy7bNw86j2iqCbeSU49uUjSrbUugV/X2MMRS/Ait97Qx/No4xC4bqAnlZ9n+pShp/Lbrp
YiLQAiG1KPJH2p0I3rDqLUnKXOcg4+NtkvYO97VNCL5UeCqazAQslMSlUTxH9H1ru5z+bneDNYqT
H6wlp74aMdCPTVuMxCmctpIbu9NkS5anFAH3MF4Fc0TKYnEzp7iHauriV3k5Io3XHrhOo3wUaFS5
UgqeM62B7Kus/LMRy9xdDSxszU2Uc6detARI8NYwa/XrF+0iQ6sS5JNodpr1Qz56abEhLlZRpJuq
0QmhAjrzevZbuMKpB+/gO60mnwy0ORv105KZOWWftFqAsjLBgz0J1LQetBKnZ5IsY6kG0I8UMTUc
BZItaP+mnvqtU/NjtNy7CHEpi5ROp+yGDfGAftyeIpVkv2Cm9HkVY/JJtmI2yDEvgxJwX2TdXRql
L+ZKYoeoSVZRWLRijzDjsfZrfgnchaUjmq6EyQk9S9lk07N95g2bLCRhJV4qbXGS+wIg9ZnTFU4t
NzZ72FQxOLM9S2vTWcl2pjtqcIT16eWep9aTXYtonZPU4gzuc3pet33jfVNnYRIArTvkeiOuQWcu
c6kBSoFJeXaHQV37ivUKrAtj+H40vEybFHnFRoi05JcLGfLVlUv+iN3K+DmH9jwFNViDZeUY5dIG
uISWT56IsgPfh5U8zFwVbSJyqhytTD7XjZkm7gd2VvBuY2NZ+NfaUXs0VurZrzlZYD4bEjVElMFC
v0+TmXdkA2qwakkBjnTjxSr9TXxOCpseWt6wIhLieTuaRZs4WFyhY2dxRgT2PprlWsXVTOigBnxX
IHj9UHcAHVyPR0zvrkNUHdRTjIKvk5cfcFMUdQkKCR4Iqc1YrZ3KGqjC0zV8XrBd1ccMGIoIP9s5
YgeqqliWwGwnvDLp/7IootYZobhXIYk7jqkW7iOsIbAcnJXPoPFf1af/X5D6H8b/fVDvsb38n4P6
4zf816Tu/geZHaI9vvGoqnH+t4He/w9c4oRvaJlydSwDOnrXfxnoHy55Yt20NT1yOrbzqMz9XwZ6
58Hr1C3KPk2uHrxv/y9zOjY8/mL/XX3CjA9x3XFQufjz+Mfjv/8343MWp13iLRDEKf2k5b4v1z5A
xWl0P6I4cTemKw++arc6L9hG39FvQ1R4+sJX2q/xZjhrKnSSV2gOZDItLcnfxqwONeYdyoA4sb/O
gqE7SextROmVX4JpgUyBRyIHFFPQjJKmr+1s8j63uv1gDCElniunxuljdDg96ELpqfQW+EJbuz6Z
/h+l+sPMCrtK2I7wZs4DjIRBHedBSrdochW9v59oocf4IM4VLkIcmbcWSF1l3TWDLRQ+hILnu2TL
tH6s6iwnL+iSSe9YAOQaZsR6BjKnqfOICoFHJCCjedCBl00GFg7Oh1tpNBupZWQ18RK10ccwazuR
s1ziSB9C7Q5U/FUDJE3Gg9F8dR1iRup9ODlkK5bF5mdf/TS406rpPmi9CHDHmDui+8HQskxunZbc
pg6wpNzSbPjW59bfJcEkkPv5Gz4VMXtBStXkxsu7U9FSIQrrd62Z09HnxYiZlIW3v+mtPD6MWFzW
fkZKZ7zh6T6wTZ7eXVw4rffq+ldXKn5O21v3NGZN9XTF+kc1mlH2W6af1ZK5ybPMnA0ey51mulsp
ypM+fSUQ2Z8Lw9ff68aThKDS/gya473r6G1V3VfMD9rq+ofBC73Q5aeAK9TltAmolyyBntZCN8U4
AagKfDl8Zgv4IhgjEHeh6/9ZPA1O5nKkvJZOJZga7TIebESwIJ/N/UAUeeB4+q76di3Hkv12pqtQ
9+onovPvo5XJPw8Cxj+vuUeUltnT/K1ySmgi74ky5idUgHXBSo5cKiM1NbMgaM0pDkossWuKB0F5
uuVyEmAKWmW9IrK171NfvdG7Q/SLXrtdSpfpRmYRdkadw21fG9sJJ7pvUptXDdiF3mzXCwl4QZN4
FoAqiXgN63Kh5Rm/ZpL5F05Aq4hjOtRb/IP2c+NH73XNRzrjtsoPFpnlNqdvwKdrqyZaz1neic+Y
MCOH7uhSp/jP2k24EWP4EUqUbx4Xt+3+ZISa6/pImfm1JSu1MpvAs482C8J5GI6C8LHvt68i8V/S
4u9CQcacvYnmyC89O7R2kquzAmf4Wso/fvvsWNnBTEh31NvebwKAAKs4P/oC6a6v+fsb85EB78/D
naiT5F2zSY0E/x63TUZD2VqRiX6gSWcNL55M3+SsP6klu8+xd9EXa7Pg6jJwjc84KRLonJ57ACRU
UBq8IIQ1r0gDz427N6di70aDCBBNdsRaHUjzaCIik/BshrhfAYzaaa32O6VuerS9DByUOkMp/KUs
8KtUfRIuc4ZUuLhbkgkh5MULS0uAvFoqgyqz57/GIuOPpWm85xGSzha6FTYhnhthZRqvCZveA7UF
7bVc/H6jJAtsyzS4tRSyXKZ5w6ry1ZNo7Rdl1rfcwxjsQ5KAm/lLDZf9XrjjSDNZbK0kEWbbBEmG
y5EvrEnbWx6nG8qdDrHe7oZEO/e5HhD9BwLQfi0wxtYdgufKFn+MQu1AwB6Rul4iaPFrF2mwHNdZ
XHUhvvp4UxUU62nU32Lv8MYASkOyZp8fy29oxyvKQ12KF8S1Mn8RoIIxc6aP3jrS2LCG/jHcPZPY
/kDD2M8YPWIUtqExRKjZn3dTPockrNu16TIor2D9fmHCdU+YVHG+PSaHtO260M11f9tWXKbSw1ZD
O7QWtPKaZ3TyId7onOA63DSm/CDN95qQ2tpmvkbHqFz0v4P0zLUPpmDNiXoOEYBDKe/ClR8ZHDnO
fh+qPGAS9W4y/Wlaop5R4a4fSPmZmyzbDdwczbSqnEDDxKcfLBguMO0782+NySDm1mh4QsrjXNT7
Mh6+nIzNNhPMrojNA7UNwEow9NRcsuZ3ih0koUEPps4aLX0F1zHAC7GuJ+tcMGNPESopMeutPn9g
HWGjqH3q2BVddI9VC/pki6PIDQuXkMLsjTcmpZAJ6SS85cRcfmMyezEZgqglL+ri2JTehUqbr3aa
UK766UQvfTAQWRvUSypOrR2QhyUrcRCk/bFzelb8WWJgi8dqHaVegFnRsl4kz1fJOjXR4y+LdTxT
+woNGDfStAaTdaUjlTP2vlWnNgaOJr80jA6JPBA6AXaDvRkS6GAgppfIga4KcOdc5NBt3Vo707H5
mbrTHlwEfO0Pr5nRYur56BmPJMWDOVTpcJ1JNDC20haW+J17cRoqDiwQM8mgGNE6zBntOJwomHoW
/NmYFBuwSHFM0GFa1qV7Afi1dRMf2GpyAau1qrEygTr7sUgEx1IEjBCgme0uXidFse2H9Dhlct/j
K43JgHDFYmmqh2EPCJzQTUHopWF+q7X6NRqrP1bRHCcsGkxUUYAVZ11yBTPEbOqOHEZfGTirvR9B
uD8QsfXTOf6dARbsWdwdLO58OAQMRkz/zmYWhnaMNIuAoc2l4sMPIoXIq+RzcjD7zdPDbovPnfaV
DyOepz2ITe5F4SGia1h9Sn4YfXilO29f+z77NC3dENF6zCUftlm+akb0bMjF2DAQbxIMeCAn8P3R
XZRuLR5VSbdsyERt8hpKyWIeG2faRNOWWux1DSwVI+A7bqa9W+LqTJi7HxEH0v+CkwkMqtwzjnVd
4TbdsxQl9YyFcCtdPh35QGrkh8oddgU+PggJx7TacjqoezPFLj+IdY7Ym0FLxY0SOFNKBbtYIaL/
G0yYfb4bgNVF95YvjVniiuqvwpluWlKHkxmVnyaVtcz6L7nsPnX9tyzNbV//GrN5GNujEX/Hdr9O
zGo/6v0a9t8OYtc27xRPhFODbhdX56Q5D95XJA768G5wR6MartMyHJuDPd8rSnikPu/ybMcaCRWW
ltpkCDT//T915RHF2AttmigFVFx+44Cfhq+T7w5shG6/Qn3Buox6byS8LkogrhzwOlIod1XYOD8A
3QB59Ua8k4zKJKVxoHPYPhrgKR54WmBOL9noOWFKkA/u4y+Iu8eIRg8VYOXaq1euGi4A3gzLPU7F
TAak1C8TKEvIxH8VOgT1p1boZfXO6DRcbTFP3WbXQNJYiyYNpF1R+VA/Ozm5GG/6Q0hkNy49cZRB
owoTnF3q7BnoUY7JothO/UbdOUKNvBntI12CJCSe+/TX1fNgMeDY1foBlASInOqJrF0aLCVQS9Wh
k7j9u4wRxp0ujFJ6NU0VUTBMF1bqv1uD2qccnS4UkOJ6w1a2bnMenJat6Vz7UR7G7EAcUHoSTZ0W
Wr4L+Fce/nrWd+3BtM99iQxj0/vtRMsbgQ5MqtjGCSC6Nz8zo50zjwwVmXiicRw4TvmMreoPZRxd
4E98J3Q1HgFU3ooKDMHchYuhXYUyrhB79mP9Y9cyiGxGh5LawEOhj8wB07q1s5d+easQEnzFB1q3
ezP3g2QBweTW3hmn6sFQ6h0kJK2u891OxvfcFeciNY68J9BuOdfU9DXi1k9FcmaDtxMsEnG89cep
lWCErGHkmQ0ri7qvTSVIxSeZ4EEsmrDJkqN0dNIBmNdJ3qykIntZ969Zu6C059he0ldMazCAyoDU
wcrPluoE+dwjbkH6whm6N6+cOOv2Ov1V2bKFGzejGthIY903EF4dQoj+l6Or+nQqnv/5ZOiElnDs
AhyrtmmLZ3zoDasKtFiA9aIfS601l/CkpsmjS2xvF4t5KxvDBFRp2vsii4O0i15AsFNXO2lw+VrV
vEFe44mb1OXoXjWkx+sEaQ2lpdE31vBYRcAEwoVFZ2mzRbDhvzheAMxu4/YFR39COVTOauSc6uhJ
Ewx7cCjwG+DUmyNzvyiz2ZEQfJ007eJ5mLi5crgi0by8jdJGA0uxM7CoXHY1Hr2gHvrQg5J0TzzG
gaxyoy86V58yHREbJbZdYc69zpm7bIgStPsiJz/XAKAEjOeGTV0fcj+6ueA8ybA1lySt4dRU1ZP6
z3Bg9YMaHRaqE4FjNcB40/zBKKi+DSfLntgrtD+GvWDpKyifEboB4IWjmzQpbh7dTNt6UKpPnWvB
gSV3RPc7DPC0909Ox4tMxdrKm3TtQJjyVWhFErBVq9cFk5YN/cqdxDdKrLmpq17uUktoAXQp9PnW
KVfuoB4ivLttDMXDD5YreGEgw/4CpLwlN8bu1Vmuncz3qaueW92/YvNHj0TlyyHTLJIFA0ZOR4FT
WMQ/s8pPgGyubi85a3KziN5dC2hmYWdQDqwwz6+XsUqunONBVjHsbruOry1CeF03dsl+Q5mCFvgZ
WVNvvxolPkZl3MxGkMBzT7WUIZ0RV5juBF7SX2l5n0rvd5igMbFmbNryf2qwV2kbfeOM24nyr+e/
x6PxbhrtiyqsV3sqk0M0J3811/m2VftVl+2nq/W31OSn1yxxLVnuh+zIv2FmEJdMw9lPODJP3b4V
TWDWEvbZD/DK+Zg4NavhyAA6NSBT2q0N6IJNWQ2FbWk5SGT9cle6HW9o/+LUzn408xqoshow7+VZ
sI7fmcVXY2BlJi1Zr1K7u8JHgmjHsjdw+vbMGsS+iLYo13T2sF9JHk0it5bXh1XkBzE1hzLt/yQT
QHsKwhoeMiQbZeHz0EO1mDqiKPG9qJKXuioukd1eGpE/VnTs35efIe1XiM9ATJTBFiBPcBPzup4c
Dm2Uvc+eHuhFtmUqvxUNu/gcZunszt+jNuz6pdVO7MJ+U445lPUcCzk8Vfrw43cOOe5HtQX5K+7H
Ch+xC7uP1QYeFA7tcMGU96EygOK437pVRaP1SpBtcXEwZ8ZXmnVPaRLtYNavzMeLREBlKVhzhJhD
GFax7IvlUFj+Vj1AvpNxqAzz0Te50oueiG+psbV1t9HkbgbKkHNjDNI0Z9dtrm2Okiv25avcmXeY
ZtGaUYh6U9yXDOpaaiFvGC1jNjvXsSMBROTLdb+ttMbo0B76lDdh1+x7E0kD4k2x8vv80SxDvSxH
1Bn41BMlpBc7Hdedqb3T4jMQ9AYVL+3M01cJx1ZwrE1/gkeVcBSl8Z46ZqZW1jl3TkT9CazqX4t3
XactgTFy9PMS0js6NNvLMLPHYhKfjH1C6vQyuo/DCUFHZ1wtjTdRyhAXcTCiED9n7UAqVlcvpgQH
munm/NE14sBOEVEKp82qG+DJ0LL7R1IX4E8/D8ZlXnavSTpdhtT8V1fWQ0kfAdiYjYbL3VLzW0yn
A9GIuERoogGEIwaLCsBaXE8xdWCy3mUYzG8yqo78tTHw6+1LBWxnRTzCCDuygKvJnK5D3YVD1a5r
gL8rfvG14JuHzvIIupwTPd3kpH0plYEBAOjACazu8ZkvReCNrB9TtmhF8g5fIfTIBUPXt+2TjZhz
Gbg11gYjspnNHyw59qoBKFNZrQzsZrQOTlvfVJ+nJ1p35tBNq83o0V5TdtNhMXkp08gHGbnK8lep
6IsuZ4KHBrC3QGtyj7vq4dQvp79l3Ya20XRPWT9v3IdKUbkWkwhmDTegdnljlDTQ63Q5yjCduOy7
IXYuPOTzuycQ9jJmAZ7Xnz01AyvE+hXu2xJQUpqsMLnMl95up7e5TOdvrdDj37xC7uwvstR2qYz/
mqJLt3FjRivq2Oo1YWjSFjKFbMgOV3MOA5YCgzm6Zm/fwBvyevulB72sd9Mux866Hcx9O1m/Zor2
8dgHlXb6PNE0T0nDhi4yBjJcDGe6Eu6UTOxLTd1YNVerQSa3VidtRqjht0vU9nFGMZ0xjPRTkh01
Q2dVYlEN3W4NVbx65l+zGx6727ArzBu1ZnMAufbs9uOPGCVvUVnvB5UfWaAWO7FEt8ySZymMrT4h
Tc0D/3bouPSx9zy2I+mNlsxz6frThgAPbgJppvci+myz6SS6m1/eJG6keLQ3ZbMYV4Qpx47ROYtt
k5FEY49sfC2Uh6yxSlV01WRBI4uL1U7nNPrTmC/p4rarfEGTU+bH3IQs0Vht0pWDfQu4/ZBd0klj
T1QyCica0CASd7IdOIssH4geB9fVdwYU4DXO0YNb8/or2CtPhnwZIjwCkCY/Nb0k5k4Pw8rhhI5Q
v/Jy70Y09RE1+Jonu+PFDbVJCQxgXQnRIZPHzH5tYzcA7IYVChwqYgLN0seiNg6eg9qTogC1eraL
9ZlMJzHmklJ6DOj7mLFnBh3M4p4Sptm7k+xX7LKpz9asklGaYDOxiFXVfbbatUWVJpPmNSIkbRXM
9rTlAM7yMwssd+F5BF8xDvR4Gj+S+LnUvmraBWjgQyOJfx83mDM0a2IUW03pH/RQ90zoOXL9fMF9
MLneoXXtvZMAzH2E6Ift4N9hyPIM1Z/7sv6iIMheDwNGgabY+x2P5LF7qXlcRPNr5kRB/Qh289lT
Un8eBmsrqWZSo7+tpr+TUXy1fkJU6cNBmMAyNs7ev4wpR0MAzfsSYgNVHxS5Oi4I16nbJCUr8jAX
L8n0T5Tfhfcxs9qKkp/OK4++GkIDg4WTf7bpG6qGXqbbBhVat5YHSPzSFvambRkbDONi+domB3vP
Q6M9lvEvnpJVbpRn0qQrEkZbryfnPrMLZY3Gch6SuPTXhg5TuMm8jZbcXSeniwr1hmEChvgXOL59
VZR7utcLAxU5d/qdKq0d5c6PJf2TXb145ncB+EDMSTjU4lYWDPXK0ra9GACgq/zapvkxYm6jts8M
yc4Fk6mCakGlplbp2VlGioXiH4K1JI5b8q4ecWtpPdmlflp46skq3eOiYDlRJtVB6eL+iEw68i6H
S8UmJBrfwaNuMIVN7BMAZylxr8br2NEgW75DVOfDbdcYF0s8Z71+GK1qr003YjOsaltn60xdSL3H
wUppfQIeMgHiGsyPdOn2aYPnUHw9EPnYbG4DTTsZvUXOlARGdIztTyv1dlUzkBPx3TeSWiNR9OJU
tdk2lcWx7q6EwupXI03QnLSdzEgpUe1Vtn7gRi9pFh0F8Ldq0rammDeZHYcLfUa5IJ9qUSlVPUmy
bIsW8SK8jdYr6dWVJ0R5dlLqCr56cZgRfLu9RrGcq7p1PhKr1Q/seQxFgVVoGceyOS8g+fEJRQlZ
1n2bLnstPlSckJOMjFngwXOt3ovlWmBxtPUvkJNjdmrqwwSonUX9Ople4eqexzQs9JmXSMS1c/Ab
c5XmMcZpGcB3A0c8sR6rd+kCgp0Ckmx6Zre7ktPds2Zsci1dDO0ZjbnGaVeZy8WwGSNHc6NX8RMd
LmFhmNvM3CVWelHyjCGKTTF22cziqIS6BqkjIMqyd6V9lRyYovvDbRS5VajLow2Eojg7+nur7eoO
uYiltwHq5N9UvZsti68wFbwDG/cmS36pUZ9JGb1motgVg7OBUoSxS3tXRoYHkGXHUKYraQn8sdu5
oY5nJFhNSUetLkpw3cZb6Y+fZvbM+v0BS0VioY+nOVEC4KVQUJx9Z/JgoULXFRvLX8D6GX+MxXtJ
XCJXqnzC2SxYVrAC8eyV4btHTWgyiIGurgT9TUMBzyPx3Tt2MjMEgbnLGcE4QoV5veyF4azYFgQt
PdoQ2NmWkEvCgJTR5BImFJu9DgnZUGQml3mdg1CyZ09ugKzzSjgXLQNacWoMRNuiP7VLV+8qrbl2
CdY6p/4y4egsXX/HTi/v2VBUBzCQHAuNvDnPvvrMp49Fp95Ep2MOGOlJETE2+xy1h/qUvgk9+Mi6
hxP1mmObeIjkPg16ytV4CjurZr5CggUc8aVVkknYWveyTt8sS0figKvSa7up3U5iTlczW9uH5Pua
M1/IpbVD0Lhh2bNWa06z5MBP64//PhvvMruYxIc5oq8WTYY11+dsFptInEpzeDLav6Op7dNa7YX3
7XfpDXr9WqRPEXlzj75ld6GyFbCKQknO631S7KlLT6IPMR4r+wWV+6JKSAZOt9A2AO/Y1hGhWtm9
LEB+oV+Ynz6Rx8L/9Ibm1DjkG4GIcIRMVy5R3IkNV1YsZ302f6r4j4V4HPTolHTpylUSuelGutUF
vcBEi2poGrOG06Dzl2xBSFejvSsJhF1JROSfDuHkTT6LJ+6tLszYk4RLsvVQJHztkzmb28llC9T2
nzmtB0m+4C02iVwkj8rAFNIKiclCnP0BtzKp67DL4x1AN4UwxynF05ogy7iSpYE6jRwaaLO7G3Cq
s1jO2fAq7Q9g/ku1sMfVdOsCesc7erg4XofF+nZ07vDKn24G6hBlyb99J/dzBoFzzuOOtReKP8j9
aa06diLT9ExCVP/ubM3ZtUvvHah7urgAUKT9PbNqX/mWMSEVIbHEg1PuXfKNbW/K0HChtldRTEmG
l8hnzY5uS8/00dvJmy9iE7cTKgflXDr3UxvvMozOzyX+ad9MOF5faavh2tLGkRoh89tPlhQZFZOh
yfrjKnkekTWexx3xWtbosZ5GdwZDn0vIB35gxN3WG33tUMresENnjvONi/QeWKXaNe50jye+DTla
U2ip+zh6Oy2xv33TxmJtsci2xHusL4xg4mHkwt64XJ1BYiYtNrHHFdiCSxD6qfP1i5sQFs7wcNZi
mg7ZAv+i95PTlCs9KBZN3/pcSU+uMx+NOh6I6ldxvK9yu9jojTsDi86K4i76xspCgUqybVt8kYEu
MsoliKMJwA9O/JrmPRU2kN8QL/OEPzfI5mxLCDiE29EdNNN2QrY45pGSiynE4zWj0WJ3pKzHS+0N
YK562+rVzTZFdasJIa38OXKvTSzk1qyyjgKWVLy5bXPOx9KEOjvU68XFtmw0zDZDo0M8qpEqlkTv
XiSqS4iibzzhVUropJ6dbmcuBbvqfoLAvILlND/LgdbnlWXoBqWMzMbwzDyMTsZLHjV/ew/C1qUi
HY/YENfm51i68nd4iLyxMACUYXENilyq3wVQNijopf/HPQjOnZq16wL2Cl+rQl0pM5bBjSbPuHmB
lFXzwFi1aPwv2MZYOHMNf8KQjFzRzC35gkI8Kcd9H2h0XllNtMswb2wSAtifrNxZTNdNf+3FooWW
bvD0qEYDZIVebOwl9T9o/OKcW3SE0D3xL6mk1e0qZ7RPsh3NbxWz9I7xO/xr4FEBe5Cc7HV6E5JR
2/lRR4rcB3V9wBDZnyxu/d2oW9XJ0RCd6mjHd9HxbJzsQyXVvw7C8hUuKZMj60jet9TfNbya0Hq0
weJcN+r7RONcprdjf8E8an9A7JFY19rW/9WJZNcr61FiIAq1QfYY7TDN6jlImGi2TaKh+0aJbAHC
sc9iDi7m4p+y3Pylx0h7G6qpZYGyUP0+Ll8d3m689Uvxj8Y1KGYtYhGr2KEB2QqyKXtu+xj2zsLR
zWCBxJfsM90NXs7BoBR0s47i06h6cZV6JD475pp9Q2vbWYyL3Apli0vJ/MAJp+FEBR0DugsuegO/
DM5vBPCI/WcRSYf72qhPWQZT2x4Tb9tgBA0tqh753hQLlShvnC1QptybNTaJk+X9NPZQhmy0dRU4
uFuuel35fwqlGVsa4txwaJQN98rWNzrngwMKNYco3qXXdtCmuztM81oo4TxhGG83TjFUiJWN7RyV
Mv2Ll5tuMDQdThiTkcIEr4vHWI6SccIZ/hRjbKstlkpmFqiFa2WqCuR461mnWcTGzehi0jCN6dZh
5LPOZQCbgzrVavhtOREjckbtGUuIpRCF5/ipRwAOe8sYnoiB8PN1nsZW2nDHjU+c/GwbbINjioWR
pzAbI/cTNzcBfIC/0u9kaBe1kaDgd1ZZeF9ku+NhreflIgPeYtpN0JJBzk/7Id2PozCbo59SAb8o
aSgLbBOsf4qdqkKiiPyLH6OaEGLqgy5zPb6W1N4bcPKnB+sNYjL9rCDGY6QNB/ZAU7vG3Soi8wmB
x1f4iprCIKuU9xpVfFHJfNAQYsBEEmqalz2qpkR9QttA/86IQBEQDjxRawEtt94zZsZ5O0VjdtRV
NoT1iGUodh13R7dJd4uKKX1umC8kbsZLxkES08cY/aaNmsdVJGPvTAvE0+Q38zbJqzXlcfqmd00W
udGCStwIAauhiT/G3LUO2WjfH4yJq0V06UkIwPdDJiBOOIbgs46iHSJSd5S0O308HoUb22eGAoA4
v436wJfANXGL8WJvZ0WlwjClXEWW0vcgIeZXp3dQXTDt0yqCiSZFn3jWleifUaowyQ+KzBiEocF3
ApgEyl1lmmU3QdFBImaTEHmjBXywHI9RPncHb6R7q5GxFkwE6f9ZKWWxme11m7ph68s9xFJFUmmB
wdaaf7IxAfjmjH/qno156zVbf6FQBBoGckwxLdXFrX3Gp6zleN/lpbVPVK7vKL3kEh5N8FU4Z1rf
27tujeLv4bTHAX2QzNnPTWX1Z5aW8FvkNJ/NGVs5zWPcY8AHA9/zndsUVc5ZeGN/nQd72lFBnL/T
AIHi1BAz7LEpTOCj2ZJIWH16xHlnyJ+mbko31Jbmq04kt7lU5nXmu+1XHE7MkHWSuyuS6T3NvOIZ
HHp/Giw3utfarKO45R8G6sK61FojWMgdwcQqN/5gjRtjUPSOcGp8821INIIy5GZ8iKP1XPTvtPAm
Lqi4mDSEdDrkpMXtmp2Sk722p1ycqURj8x9TPczxhz1SwVbCs1hULixIr65tYMsqUYHYJB+nfKSc
RjpUe4G1ROhBn4GJ/SeKaGS1ignvxQgxbXKEEU6NWvBTs0lnYpgjETZTieAJeoZtMa5xhDsX0sBY
VEQjko6XBgeRCozXZu6HPaQ5B/QRoWHEly8R54bFAxvTLk+cKQri2s+/jYqvjr5J2knw+OurnKjE
qpdU2WHzwnPSyTL6V8UG9cDIfvJ/kndmO5IbWbb9oUuBk9HIV5+HmDzmzBcihgzOM41G8ut7UaXb
ytRFSSj0SwMXKCSqUFLSnU6aHTtn77XR1mxmx0DJk+YbMwDRZ5raPPGAZocA+Np7kQWIMxlK3iLi
cLhQK/dESXlMeSzIhaYd872r7BD2ioyhNiLZyNQDQ6DRAbiBvD285WnjXI61LUfrFCb3PcJGSkzk
9du0tpMDNAJUZ6b2X8hH6w4Nyrpp5ScDP0sEBHrYdJ0dk0wti/HWzlRPywgV2400c3rrqO6PqR2m
CxYLtpQru/Sl5oyA5qtJgD9Z0filiya5dXPSFCoPvIvIsJ7QtQjGE/pXJjoxf19CfYwT4Qp3XnOX
uVP43o2SW1d5yrydcqP5nMB4fYEqq07BbE5kM+IJZHgBfY1fMfqOAkPcGqzkO5sG1MkeiMFBHCNi
EGlluZ0jqz9rRZtcx711mMeh+9ZHc0TGmaCaJq3uPlBNck0Pq9oWhIKhyx6/kSQS8yZWBg3DHpHH
oyIR6SvP0uI6CMNhV+Uzan/bJuexExI2tInyb67GdjtNtCwCW6COzeNp3rRzg46VvPD2doyCw5hm
xbpmSzp6PpAtW7LDZ3osrxsMXBugrtPtWCHnaRN5HzKf3I3SSb9BhWq8teDYelaGqjbG6G1bMg+/
N+FYPxJGgTwrrRi5yrF/hiCIgmpMzJYGXS/P2A8RKOqL40WvdOARI5hTe5MTILnvS1vdjmbIfDrJ
ZPDUeqoGuZhrYsstQCyV6i6OsWwM45CzC8mClRScDVo2vK0Mzib/Zi4RXfHOGFexY7nvbcTNjB07
Yv+MGsbsJW08HKSLjWDWF1JEINYNnjkj8MHJuB4lS0QmUuuFxeRdMVU8MhYOVij2660mf2UHESe9
DqeUdySMUt4FDdDlzQum4AIGPw8ZfcQQ6u/CIi5OXhS1nwUsl7AJr6Dq7elnr6TXUwKQ/76TpP+t
KEjPDawRMNQlA5ezGFAdgpUzLRdJbXHGk9Nv+jYQS9zxPPLS+06Ei8II5YECRXwwk3C/sXOEe7SK
hCXrSoqPoDHCZ1WU8SGnkcH0nBE94YytaVDYp95G1rC4N5B4QPO4Tbu2/XhfWNhSsuTZpP0HrnG2
ojvfOUm3PbQh7fW61QyPq3Y+5jBd+yRqN7XpnrMZ/JWCiGtk81Xoq2djSdlyYq5m08kX04//3MX/
P/Hn/4Ks2P+obt6KH91frf7/C038i/f937v4d+1b+cGd/JNOsfzz//IGYAFwA8z40C5+NwAsjIk/
XPyCDBFJHAhafxTDHkSR/3YHCOs3IBEm3gFh/e7vx1v/f90B1m9YzaSH0QB/gMtw6D9xB/yKaRHu
4tzHYOBhIIZpL/2FV/OTNSBr8NGFdWmuPHCg2WG00vnZzURwKtuiu6KUhMj10625+xcf4Odokv/n
isQIwNtBZyA9ogWCv4BhzMKo4aIuJDDy6dZOLAhQn5HQLvrLtq13Alf45e8vuTgzfjJA8L0E6A0L
3ogbLP+RCwvpp2+J45nJmwlrcqQDDkp/mAqWLGYvzmq2yYgfo1puPekR5stsLHpVbmWQFhm5X7Tp
83ddQ1EntdwZXxiDaH/39x9v+cZ/chSWT0dGC9xxW7jQSCAg/vrpHJIRUc6isMuqicYiQ1hv2oQo
QW7p07KtzLkmLlUQlrT5+wv/BQrClTFn8QxZLrSlxYay3Lef7kuiPAJJW4Ps1QH4LZUmHssod2bE
fhUWfXqGJibuxLPbW0WauHVe9C14P12CADE6EdfHYVwl+T11YG/8E7Jk4ej8cl8wxdDlcqGwwAB0
nL/wJdzRRYXkQS8AfMrSa4DvvmsZDtKGzlIYhZy65MFoDSbSwmsnb0+yavVV+bRG1hkF6XeFSuxS
qDIzCFVJqOAnPNH1P37MYEFS/flBsehguDRtk8MQZA3HXJKFfr6NhZ+ABxXcjFSE4phEYbvl26Tn
DJH/QZrtZ5Wn8xYwR/scR9p9b8qUTWSB0d2yeeZXU8oYxetp/ANwG7oL/nRnTd4NCXbKbxt2dJQG
r05iNPGmxrEK2HIQ1ptqYfyuUz3keG2mLN43UYDOaPSNfr7T6B/Gixsk1vscMgM+1HaoaJLXqi0z
bImAqGCMV45zAZ8721unJWO0xDbpp/bKTsjF4yQcteOwy5mgpnfoGZJxH8myTNm+M7fb9CxukVgN
vSf7B9kK/C51OEJNZcCEWzxpjO6oCLjcDZMoyn0/1GlGxLUhmUlZEqKoSHnmDPrv7bFVdWdzZinD
6Th7i13RrHqDvlILTXftSUzL27LX41sE9KDAEEqS3IbwWje5ImhtpisyZ5SDnsnfOJMQixXQHFw4
ejg1Ly0uZU53dEbWqeySa3dmW73GOYzNgeQu/jTG3OY8n+HnX0cV+LGV2brcSsrNsGHWMaI2r2Yb
FSTJivR5JsM03yOPHEt0KzP/YCQKhdu1XqYNOiLNFdC4u+vnMs4fBwJYzz6NLGOlOQVOt8p0RMoQ
rMmfgVd3/iaIAv8zn+gLrkQLV7uw1DiuwUvId+qzLofrz9lrRZd0vPMAhmTEm5nibAw93I8cjzvd
Kr9jScONb374bZxlu3QBK/uR7+48InMjIBODQ3ScKFEcVsG8nhnmDgD/IoVS24h4Bm1Fwmo/4qsM
UxVfqHT8z6Si7mIS4WGT6kpvRT/auojA7tvTku5JjGAqgvFRuQM4B/wRcbArYp/GAXjguyWFt2WC
0ZcvBisLMQaoYh5qYrbHozAGn8lxEemLT+YnqXsjZynYtUEiUCIN1bERdb0HT2CdQEm/FYVRUEjB
nnibe9ewP2ovbHeE3aWfUypEgygzY6lqnWm0tkKBDkyKUp2n2TtrCrVPK1fmqlF9t3cYhH2Iyk6v
6XOYj7KnAbcGwlPyGeaxP8CUILQNRuQxQur1IlqgZU4f0p5MyJWkSU4nq+urnegHvv/EqIYf3seI
QdoBahWjGnZBFmPpgTPOs+vWvbUbiyVhsfNJXISnYeHNIWoPWnpov2CtC5kHZTTe8W+klHtC4OAM
2Sd2lil/eH2UPnLmD74aoxEcHvn3g3WH9uyxqnEQrhxfJihb0UFMmS9xkTs1mMOufkhdg9zUpi/T
l6xCE0yM7RBtNQ0clhl+biK8mUyYW5PjD+PYjvUL8ON8khPiFHKFxXsCv/SWdKpx7TUNGhNVYqpL
+uqqAmJAxq8pqnMtbFaVqvEcRFWEfPY7SnnR7nLlcmJuLONHBZzzupHjvFVWzYCnrBjDahfWCVIm
lX0RfJys59DJEJjExrAcggyaEm3kB/tRVsRPJO18b+ImXFupT80bIUAZMbvG1wTkqgCNm5EBxoXD
slI9UZqdjWGs1knH4MZk5zIXWmdg0I+pIYa8Lp1BRsFe5FzbHfbHDlvxHSewZE9GCz1xg3TB7QDJ
9ZJFc7/hzuDdo7u4dlUlnrEuVUSbTkkAjpW4kF3Q2uCOEtuGd9CkQBJI9wabr93kNKlm2ptNLvor
sifdo1Oa0z6NKxsejTF0+BxK9cDOnxOcljjYr9thVxSEYV56a9YoRgO/BYU82819YULvOtAKVpfJ
QbKBBT/0OK4EfnYe+hLZAbaEO6McU8ZzGouVb+asZXGHpkV183cnAqNAMIPr7UAeLbtPVLn+JVNV
YVwKnnSyoWnOBAc2ZCM8DrwKmIi6Md4xEsJv0WbuTSdtVOWaKexgm3qTerGxJtpWbYjy7E5jLu4G
Xx+ZRjxWoW9fZcM07bCQ7WmZYkCwPgj0uK/N4Edn1fdWhaYms9+nKLqFVLFz5+QOHrULigxPkesA
i13lQEFXUPWXCa71kNfeNX2XZAd7Htdfrk9j0fDfMgc0K0GLKzfU1tbibX5a+gq7xhbeblExHgbE
fLTHUHGw00n00Un6A6gF2gAs4qh4lWRKo/t38p3GM4EF0ANMnnCmG9xHoHLNc5W2obnpoQlxjh+7
ndn6dIGE05fJqV18sRBRg/qsUotOG0m6Nf0Ym0Gtm6m3FFmVNZZmcu0VmdIby4jNnUwW4suKGxpG
b4YYFUe+0CePNomiHetzHB2T1HMotZwiF+S/RKZ/rf1M+FvaGd1jZbKo2mltcYczDBI4IsN7mL1M
2mmfgrGKcU9gCg6jU1GC+u7GXlwxN+LYi3G821NqgEFvRwFaO9HjDaoJRgt+oLAxOVM9bpPBnOu1
h0N+2MDWarotR+LhYPmtuGk8NFZMmF2awFVVAO+ZRjnRP6IdcI9vsuYVNmhtYxksxLcGnVuwtYsY
kWxjzkRm5BFSBEkd9cQ721ylqBX1ujR8dH7tgMMrnQrQSCxAu9ShcbMduij/9KPeWe6RJGXWQjbv
1JNgVFsl6aOktocmpYvOXU8OGXOMKA33Io0kRHAbZF90oIynRtUJAqM8KUm2IPVzO7tZu86k7Ajc
yeyn0XP81xj1gTo1VUAsbdoDiz8ihwjZOZB57mOzag4umTskYkXBBtp9e1vBMI4Zlqb5rW8E4zdl
F/U9aaLtaSpM/zLwf1/jtXuB+NGdJHz968rJo2d7Yo6lYru3vguOgeeFtHbA8mZ9pZ0jnyLVdtu2
CtUHd1Z8663QPPPD8cTw9SD6F61twF3ORfviNRWTMG/xJGHIQSRWtu+jXZGewllunTl0cfAct9MK
Ita44d2nCshdw9EHFeXW9zpbPNhtFpysppJIIAc+J93UstwxiO9576sScTMNhclhDOsV3bBXDXpT
XVfDNtR18pLSzkDq6vmosmjzrGW9KDYVGSw71xDAe0Yr01eD55yTKB1ORYgMIpw9/jBpbk6mStd+
zeumQnUMnTTauyCFxJa1S99UaIg1nr57lQsNmiJyhqMex2jbGLV/p0VvPWYx2peit5qbCVbE3VQX
aGRnvCO7jBHDNiS4fDWb45HQyOw7R1OitwLN9J1dY++bvhFuMVLNtxiTaPvUqUbSxdSAHU00n5g8
witG8BaDKaN7cjirH1KoFKciYDK0ZCneNSYGoLS7lXNYXtWTgnbPAeAUSeNY4iR/9cJKv4lQVU+K
Ymef597FzJI9RRz2jrjqIDZAOPHlkF+1SsD9N9ELEl9p0+S31PVsIDkUs52yoeWaZmMhdnkboH5Y
LBBZU9SPjuaMXvmMWiYi6pdmUowWPrP2eqqvZF5bhHz26ibIZLnWXhGfbTCTNKF9H1vO2N2Slxce
aY/HrLV6Ok9d3Z/qQRuPlFzWphWlcR50PANW5ufmd2/adNPEsdxMzLGeiRrL975TE5W+QGRLJd7j
Oi6oQ1Sz1QGdexCBwz4LnR+N21b41tFzbpPQDc/NYpaL4y7A6T/Zt0YxIROLu/K6IBAZLVWUyO0I
o+tUT4gOZ5XpHV6Q/jzV0LJBVmEFkwYGGbJfznjhusd4zr4C7XefBbD1TTSMZHvHQFpRmQP0T5QO
93WU5vvc7A3K/bjE5FZWVzQLP6ewCnfU3uUZkRxOLrtnGkLwL/FPTEkjJl+sO113I0dhrKqcrI0Z
SQl2trTFVEflEYL5W0G95SdOsn3HGPqi/N5+lG6cHkbohLtcN8iC67IJrpF4z+Qw4N3vUlx5JvnC
+MGm+iOgMvwhW3RdarDYZ8LQPhZdaFyDiMz2U+f6T4ELIGzdI+c8Gzh7t4xVn/05Ys0VoliFOcQy
Ao3aF1jtG6MHg9RX9PlX2vE4WlkgRlZ5g3xyFejoylhcGVTF5jZpRhqItWftdB898JuMq9hJnE0I
pXinAv3sh/RApwm39ojRu3MtohgNNmmrKqddjrI/npLFUtsXZHui/9kMHlNx07ZYXtBsI3RLWI6Q
ca0s9pbHJEmcg0EpdfSpLzjQlc5H7pnFrlCQDAhWm9gLgviFEepdHiXzzrD9H54p7BO/NoM9tpZj
kCT7oFbTtm36mykf9Zm1gKObNooH6jVC7EmEXce2zV46Jlc2UTzTqixcn1D3QKpt0OTTfjAY+ZgB
23vE6w12KAh3FMffCqlhgXuB81KkMrhuJgSOomIGItAN7qSGbNZlwTujugd7YMxaI+Rdw3xQjOrz
aufZ08HgBVqV2nUQrfjpJ1EA+oUwdG7BGI3j0dftypkw52EKKZDZy0wSb1PXOzr1DGcwD1LUiN8t
F/MrASzzrnMdxWFMKLA/UQRIcaiB/hDsqY5wGUemlkqReJUhbX+Il5iblcvAZuU2HBEAbVB8mHn5
HvbVSz6O/mcz9emZf7G4lYDPMVg3Sly7UZ1iK21b9zVSFfJ8SJdYAcX0lpFadKctIu4Y3EzNwRTi
za1NgLEe0KLrwfPct9w16zsvNdNTg0H9urVL587FMr02K44X2krMCwdKcQr9rNzXMLFODApANUZG
bB3LNlcno8Rh3yfteKnivL1piG+/7gtdrZQynIe+GOmhQ8z73rqD9V5o4HEm+UvA+0omy5jSs+kQ
4DdyVh0dr6OAWs4fnAQ6p9HbhrLuqZaz+Ym9F+Cj8qdPhyd8r7F87lpZYVPoYis/FyFOCGGoej/m
HIK2QZiR8kMz1QId4MmAuJJxTMhl6QrnSdqOVtuwEhSdcx+8VHNuJWtZmOIHKfeK3KiwaS5dnafP
DtRRn0j3QV1CaUwnHMs0QomG/AibMThkhFa+VkQEnaJSfBoJ4kMXstTa8Bz5SNn+kA8iuWpSTrQr
z5kvGlL1S+xRysb1qA6wZuL3zPURytTY4WPbo8xq+32Vm91pgG9wxdyPGqnP6kcfR/4FV3e5TXlo
DmjRTKTtaAvGOh3WpertPeII9Au6vIxTHSM9VRdV2dZH3mGsdQgyukYs/g0WYu6wYZnMBKvRqN8D
0x0QWc+wjKoMguuGU5JY0jnGcEk9qV/HVjQbXWXGOQISjkQytmpMxtF1YXVy4+UII5HrpN7JKUfU
aGNR0MihinWZzJOmgZVQRdA4XP/QTyBB7ut8yrLD4ASYaud2RIVjT94Pqb1521g6va6j6qFwwrH6
iHtgTwx4bZy2yAIlGvyKtsbtkOUiJMKjwX84tqZ1slQLoQkXge0zeB41kRoWKsznhu6TXsG/B/kU
1N60CxHVfw8ovBb5bxPsGcEaPIWY7pi1We5lyFraSz6+EZpGrrvg8CJEWx58gSmFMu+0Mop3dPCo
josp9/yzIORII47JJv8QlCHKZvLTAvuqtiNaaZUBKmNlNYJE7tayDLK1AXzuLJ1He3Y+VKOVDtQd
y2kJRb7XOAI7ZCu4wHloxSvihM66iVHHe1904DLcKXIaejRtaEdZPPG4uyrcwVnjyJd5bW3duh4C
ExaWoUt3KVXL52BhYbc5EAQiyNV9wFYdniVe+Oe+aPNnTk8NenSzcL/PLUr5fVL6Yr7BR2cn+0TU
8Rbsl3ujeMs4nqdMRzfNCPx7O3FqvY6QqnfHgl4iFto+7O5a0GvlCS4u0RpViYnZIArvqszhKjK+
jpdys8rHcl/CuaTUHMjQFqFkQq/oEfNoJePi+Kzzr0DRc93A//fEE4LjPt+juGJNjy07z7eRXdM5
tH2rb9DoLfHXPZPl6sYyxxKKnGxJ3pxpTGYHp/GYILTMe6s1mZD8rl0RMD+Zu2a8G+aB19uLPHe4
jxdOJZZIAHcrSdlZrjNaeY9hzeOJNsKc5lWtO91us7m3iNuIIJGsieuijQdRgWKinDAkDoYF1bdC
f5SuU9sYr720I0YmsqR6YeChDwNh4eLeQ5iKLUYYzdoRJLmxb/BaPYjSwfkMGPE6gsNKnjoywhgt
FKOndccDYZLWZTZAMaNMgxckNmRGxpKhBch1Shd9CApmu5jJZ7XBapngmqIC2wRVouVldhJXllAh
sKU7uNNoatSOvkMZZXBnSnBshTcjBYKKaILWoWij45SW42MaIwvfJLOHV9sbJjaQwU0QLcylDvtN
aCN1iseq/ozd1irWigP3N92G8V3nOOVnLxGPeLYGZzvU3a3bmRCf7EqiHhBIG/BXFCPETYeIlYPw
QrK/4twb/WPVtvRpY6i2mLi16K7QQmDxo6xCf+RMYq2GMn92qN9fJnucb9Bh4H2rmzpw2FAr8QRs
z8zXbTBK9mYVy7cZv+7OoFPOLj2WPsahWg7FS9KXIQV90cnkawgwaG2sWKrs0GmXkp/+M5o/2jBd
cBWx3+6RBCNPTvwQ7B2f3HkbhkD0KxB7aHSqSUAbHSVPHxhBfWrHOXm1UWk++qjYbqw2i/b0GXhk
TN+T/qanfowOfS/m7DxPmYnqr45AiFSQs/NN4ha8yumM+HWPT5DCygDXeycaWTiAU0rg84CN7fxo
2EkJa2ZoJBs3SuNwI+nGT+sY5PF5LNGC3KIEZGHrARqu86kXmDB7pziZHlXilrMaDzc+KRdxoFDm
90QsZWdiFvrB7ePSWccVSpaVycGdd04VBskjA0u9ziUlxUQwvV8lwEqxvhO81cVeR7kajm1xmAGO
33R+H9i3uFRNm4aERWlVT15Bpq10+QpLUuuwJqKEY6D9+/Nu+lH8Y8xS2yNkwylvQKrDPawHppx+
h3gY7mpbfe+IaANYrBdlXYgp/4F+rv+W4L39PtlNPO7T2smfbYrOmpc1c54xwZd0HBfkZBHJAolV
Pw63Pq8fOKcSLfQSrK03XUBz5Wgm+LIA0Rh8QlnYmbeFh4o7J43CFPWIE5k3sFTEezjQeC76hhdU
RT0/HVwmM95LDaV5lQyU3VwxQHvhuGFJp3ty6l3mV1Sv4CyKK2aYE9Hdrutig2r4aio3zb3uWzSZ
YKrQMksH1GiCDi7mibfC/mjadqf3JSG4494U8xKj28ZMV0BduzkyQKyw62KodYVBiKVxxcKVyy3R
Hs1tGQSseWzCCrwWIbU7DjhFeaVSra86cus4J8pezq+eW1Qfk5Si27CN29NZcD4aL11cRpSnKG1A
ySEg0aCRquZJEyxXrZuiYs4Bydcf7n+fYk2FVRRHk4hkAmYZgr1XnQ5uhtRvp1032n7J6d2OmNoG
dfSQpYNtH5bFc+vxsiGijVXwjKYIaVeR+VgTE/omRx/tEq7MIPrRBfj7nCqipqsSNzjGA+0ifCB+
/ywEyo9Nq1pnxkNeCPrcINTbFSplfRU2dlDv6q4M9sLwafL3dPnLA5w3dobYQ4IN16S8ConyCs/E
VBXep0JtPt2lQd9EN62HdGQlID/0V+Y4NLyBNErsc5fJFATC0DNK5Pzs5EfC5cJ5A8+t7viBivYL
hGnUMz4zsufagYty1qjmwm/2vCTPrmwMMUens9r+zUToPT/bpE1xCLA07DIA/WD1fXoUzYMbphNW
Tivb1lYfqLVX+TGmY+0kOFo6+j4D2tOYYz8SvWPAXeJ4qWsFIrOQ7BTvZBGSb7gadVuoO7ryaXdB
6mU/zXg85BaWuoM3tOoigRhMKHGrFjEvwUsLvd08Z8TJ3mOfzHbwSq0XmWfzR4Qw8RrCksXxV4hz
m0TziysqpK9V193LaK4O9YRtSEQe05ze8w8Z5dJtY6OgJhLWrHFHzPKKYo4r2bWpNkxl5YPreP1H
VsiIxydI5N6M4+aOOXb+w6rb4aubI+IKHFafzZwPzX0CKDpALVb4Z69GWYhxUWtg4HYQkGYbTi8S
oPihQ5nU23hqNlk8y+8jOerfOhP5lEHpu5E9j4LM4maTGiRTF0kBbSpwoI4MU9ofIfmZt/ES14Pn
S3C0RUyKNj6vMPwlVdofWAzEgWMVqj5aJdV7HdceC7jCsr2bTAcTnmriN2d20wOEYzoAWDPOnuOO
J4F6Y+1ZRnCaYtSN0ZjJmzhYfKRTD4ce4WQIVXEUrsEgJCSWNI/nhzgxQJhEXWm6cElpcPmzO4IK
6pM3u0frigQd2IZM0NDKheS8klhtFmMIXkuQIhCxnSG96omkByREGwXgTZaUAQpC3e6GoAmybSWL
+Ham3xqtkhpdLZlqiGGBt5IZajdh8TCLPP5ils1iZw2c2OLCNNM1LeWavPoiRr42xD0OQzdzyY9M
y5Pua6fbNBlKxSZXGNR5lPGyJuFxCiAQpr6v8A1Z+UY1CkQX+WtHq8oZjlnhi/Bpbh0ngRd4La2q
ElvyoNuXSVtffuKmN1iInxCa4uEdqmw70dG6Yn6KLK+O8eUZbpvcVz25i7Jd0svoegKMDDtxIrWC
sYtjqMd4cv23KdfVlYXE4o5mKg/+rJtyZwp8LKPAO5gGUWIjSUP3suaj4egN4Oii88LYsQZjq3fS
q71qExRmE7/jxDJODN5wP7c1hJc0affxrLsefYShNq4P+W2lOR2vs1E8kF9WXKEkAQJsmj64MiaJ
kI16JGY5B/07V+GwW9VCV9dzWAdHDsj5MxOHYtNn+G2hwpDagD0ZSoMLZeyclqr6PiYDu5ie4upJ
1768SeZ0+hbUjb0NkG0jqm2tl9IyNB3dni0V4xkNCyeDtb1TmkYWBsD8LAx28qm0vWgXmXgKtVF/
gasZoKPUfb5ZJELr/xNrgPJuRnQGCZ30RZWLVJ/bLici4VtqtiisTmlCU4oo92id+1ji/l4i86s2
B2mH79ge5wEUCTZhZM6iZvpJIdOyXpplHbPmpqh2VyQMifMcquFDC5t5m1nI21TbVJZ/f9lfRVK/
X1agJ0H6ZRLbQVzXr5ctVTIKhLsMtEtD4u7JJzfc5PS8WVILmPdgRQb/H65pmYvc5xcdC7ZLJKBS
MtfBshn8RXDTdl5ANgjT535wl25mWpnMoUwWrxUKor4lW1GrxzEk67S0qKkRQ/jpgaE/J74h8+Z+
G0+e+T7lHZBkqGcmh1fZjfWLgO9vHD2DjjneH8wu4p1xMzV0Ldz0i+zACbTZ4KNSIYOB+mBKrf5D
kschdgrFucXOHEDmJECpvKS0NYx1k8/OzWDVCvSHZpZFVnPhXKrWs5ABmaomQFAVwIP6VE/TNtME
P2+sXjCeSzkYNe/B5C4KEhgSrKK8dLTKAtN6DIiJwbqY9sbRDMGQM1XCMwC3eZiPwikR2DtpzqvF
WeFdE6J7KeLRX8ySYHQcg+ISJKML6jaNyKjHUVuEHT04z/Q2IFYtcfQTc4g3E8mnRy83ObONIHtZ
PdumPlmZ1zA34Xz9UvZJU25qURk/itJPqDVGIiv2TKySb15e4ntI0sGH0gul8yMnn9Yky2MEb5AN
Y2du02FEGNDEs7fpazrRHDQraAEG3TFjbaaOIuez6KGOtEFG4ziQbXtGmM824xPgjTfdbxG8ROBQ
sk1dExS/iQ1IcdgJEcxVnuPA2PZ6BXlaxzltASsLWL6RzQhojao9uVZuBjs8CvOxJtznj/y1/4hB
/f+lCJXF6d+LUPdv71X5iwaVf/wPPrX7m7B5fPFZCinRsrCc/EuD6v8mqe+RRNpeQP3tBGgP/wBU
27+Rpma6JnI2NhrWtf9WoBrOb4HwXIlwFfmqJxbF4u8BXdGP6u5f6wkZc0h9//zfPwtCf5X5Meel
/vZMJ/CkzRrL3/brWufmmFy6QtJzbtKLW1UdGjev3o6d7dz8dEP+uPK/v5LP2YZ1zQKkQ2wW63nw
l1W1xxcaFuQD+RZaEtnQ2hgHpG81OVb/sG38upL+cSUHRSVfDY3t74rBn7YNP0ELNApnZYN33Ngp
R9F2nMZ/WLB/vXG/X4QUMH4zX7JHsT79euMiwbLRymAlaLkdoqCKbrup7Xe+HcPp/Ic75y8S2T/3
Bi4G1xz3lY/t3Q58gul+vVjo1LGKRLZ1QtuHBFL1TXgdoMDMts2Y+xh9REpXPKLW2OZIzdQ5cH0W
PyJpHA7JoVcwRh5GUGt1GeHDZpzfwOTWLcEbAf2V+SFQiYkFnAH+sMYQZ9s3TICzW04idrvvoSV+
NBa4E9qHaqQermT1EohwKtYRngnrxqAbE21tNKlfSYl2AP5KTFyEUw3iK5kTA1eNE7npZSoaLmwl
hvXpGiOJQIyEK0Q/WguxzoAx+ijbKLjWynZafWNmpfek+oG/2zHnDKe5VQzkWre9ZIMqZb4e7BAO
wZgF9DOzTAIRB8jzGncuIS5BSlLDqs0HnPl+WY79qpe0SYaYVvMulGb3o8zglW5zc5zehzAcX0Zd
FF9FnojrpsoW8yKI5nuGNXO6y0hagvlauchugi4Rr35RufQiysp471Qjn0K3yJ7CXrT0WtgZQCko
/NqrIihS9eqnKVkr9KKK/rVYDGKzX3GnSz+rv9OOK+/tFk7Vyu4hXxQGTcC1hjGDSK0L+tdW5Nl7
CeDunbdGvZHvjYAxndkK1gQiExJjOnb3Jq0OVOZs8cuYiGyA7QB0gI8BnhNGY9/ob1AuLLEvaFl3
uKAd/1vklM6N7XTBpW2jAXKHDaaYk8CQvXCknxrKxvF2rnWMrFP12QMzU5oFJb65Z2uAIbiy1NS8
J1BWIenk+rnJ6JshWJ6SD0jMHWNAz8539tTr6xZvzbQaR/ZdkEIRGN5g9KINujEKS8Yn5g9T6/Rj
iBDrrokFE4gqhza62JHdqI1ivmysWuEP2T4sU+vUgBHDi9UnxlVu5+ESt1YyBhw5plcbXYjy0pvY
odb53DrhRrWTvXBPIjpG/jwX84X8ueiuRFvwPdMyfkdpG8l7VIGIz71EcpihUVauW6b0yGsMxJrM
aU3GU01vE9Q8NGhVkd62YQuS3qo/OjgGhImTBPFKNlBF1pvUzkdW9SWpa17MQNkLx4b2BDgHpgGp
kd1QoYBsqv6LuvNYkp1Jj+yr0LhHGwIaCy4mE0hZmVla3A2sxC1oGUBAPP0cNEnjzJhxweWs2vq3
W1UpAETE5+7HewBcG5KJ5SPD4uQuyi1OWT4+evjimEqJKnr5/EdlKaHvohXc/JNp5xiJo4K7rOAv
FqGIuuYH6R6yBUUnQOaqQRutgONh/UKYdHnJeez7QQdv7mewihG4B867j5Jh+oPRIQFu68Jll8+L
YbdSdX73oA+RbZznaCXw9jnwjbCYYEwx5HF8K2gWE5iyb+EvklJLvz2wiVg/hqwO5rrhuvFlrE3b
NNMhAtPiS1radCLkd4JZ6n1BT+w37OwloKJhfjQz4732I74t8sHAhMQ0//U4Qnqk9iKi01FS1UXg
53Ce8xhgI50p+ioL1FS9B+SurNeOR+afLtI8HLyDSVKZB06HQk1NyWdaoqNtpMNIGqDnjNQfMw+h
1z4yKzyEScMAMGowUwCnMOdLXbY9b9PSxhs/V74QuuIfCD3D68szDVseVDvzdxFcKpPPfpRsPeVk
wUQNPKMNGhBlmJI6fzA4SxehwcD7MeYNoFDl+oLVxlGB0xUAB60obrE/OhZyR0xKFGaMjUKzBQ6X
e3sFUXXarrHcceOkyjmbjkDuo22KrFyZ8ppsz6OFrWl6iveojMrv7UhoHC91Dst+2uhegGGZARhH
3fIE5VQHpVgLQqFpmhDFIG/S42/j+exGUaBMaBm43c1QCRduohwnTF1ibu37TpUUQJOzTr8trlYO
P8bgpwEtZvQYZvmwOk9jJjXAtX0635h4I6xSgfY3FXjEwtjO1L1VlDjZMH80xtaDuvY0OBbVOLZn
QSMvs/Xoka/jzI051T7+TnPuk20ulPwmmI3WDx/CLAOzIOG/lRrpQZ8iZ59SIFxgQeN21ltlVSsW
xSUsySBF/ztENSn7WVg6nAfXOZjejHuATRB8f2vpcT/g6zzmVuX521Y4yZ3qEOAQLqwzBtziWc8L
/wvLb/eH5h6cX5YmYyrg2ZlfbLCH197UG3Pv06hDJs9L6XywE0K8eMOK9EVzkSjHOp0eLcFkbsvq
ruX7WvbpPYoOqUhrNrpvsADiLU6wjnLO0aKMaUObrccfEHBbsiHtl86zLSwGz6yCwYjqrwoTEqcs
nbaqshP3LAvuVTYdQoM2GTtDc93vkd8/U+iegJMeOSV0sHtG7zaPznqdxx2LTAvtDfK2i2UnosgA
ThwtDruOQt6f3IoMZyuawhGMVYyFZdfl+bWOiLqTljIr28YOidHtPOqsPp3Re3RkiaQ79lx8Xy2f
Rk/fIHOUjTLdhUbNFPGkpMEnqHxp3yZ6I+swGeSKYRXckYrT61Os4EmmbSvJFS5qvDSWQwEX2NHe
Ds0+K4+svXJfcnamiYcA+BvXpvgkIsH8DJ8dCwjUwbzfm8ysADhU5ToRQ734QIShtmSeCZ9skBsl
/hPfmm6u1VvlHerOwppizJmF0OS3HzYXHzyVpS4eZhqGfhPdbK4DCwXXEXcfqreK0z9Gv94fGV4Q
J4Ay37kcT83qzfVECvZeJjzYSfMcrCa2d6nJCTTQOnO0qDTy0BCogGF1GAmLv8SjtPqtXqH7bRgw
9JRmcYhsdhjAYZNk2DAl/9BAiOlR8+/mzgRPV2pmCtVKOrrgMyVM2echOVA/ATBCNv8BrEGdgze3
CnWWom1zEs6xDYnRbVfxwJB8d3SqSmiNdlxQnBXZ7ZdiHlgwyoat4nVIvxMj2DrIFfLtdtQNPM6V
Mkfn2CU8t7hwsAWGHPvVfRbju94PnjS18wQRFprZ6GKN9FoSphvhut1zk7Lv3GT8CGDvHEAkRlH8
0l7pQaypAMKHU+lISR1VhvGlG4iYc7Xl01eljWAuZ49kfqa15GiBTpbpFk9vYt5ok2lNFhLNeDCk
0cOSVcy98Nm6mXHfGw57ItnOrF06HoK7rtFdtUt7h/BnFuuOdU1cbAsBYjcbO+g9TnEtW2f6BJXS
0m7KulgEOY0sCQl9T/10+BDZQeJf8DZWb1LDklglQAfDXV/zQOUGyEBf4cTFsa5OoErlz7AoBv5g
wslgwIBASRUdcVY4950cOfmDGdlqVLvK7dTzDNbrWT+ORaHhLh3dwkMxoVfwgUi/lJdemZkf+jIy
cVXaOvx4RcwD2UADZhlAEIPtI4RjfrkjHo7QQPm3QgocDWxunc3U4Jb2hYGPTDOWI26wnBsjcViB
FtTSk+lnE/kesoZ9uUujKBU8cgxgLHj0gaYEkjTJsEW4ArxUs6dwPkXC9p/SCA4hrMt6XDlfsnGp
EtkkLkGTrYpz37q0Ht7KjYiK5l1EWSzCWZeZ/hoxDGk+0xTcCSlz2br3ODLwSulNzBrMvs7J//7z
9PQ/Glj8t5XV/1ck9v+3FnebM+l/P5LYEojtPot/+V+/LM2f1b88/m2GryL9/j+nFOtv+PcpheH+
gzOmoZMwEIAY+N//nFII6x8WzC0Gkp6AiKKvs4j/mFII8Q9cTYbroyrYruXqnEtlDZfl3/7V+Idh
cKBYt6q24WHl/R8FZQ1LrEfc/zoCuwYvwDRccry27iANOP9PTnOQmdv2XbHn+UeaiiXT5rFz6JsK
npfGBsLq9D+ONJu93vjDH2vR0SVYAW+N59dvAujNrWPmvmaE3GoXR2IVJNMvs607NKdGSXCdqbNf
U4ZBGY1ptU07LGQu3NyTXQqIu+tvnNp0CjB6f0HdEUwSeza1nevVb+wM+/Q4W1VzZP45vcZ209/h
Zc4frbGz7xzU6LUhpOGnM/SOBRvvrW4W5yVKkvl1Upm77Qf5Y80sphtpG8mRDeCaclfmZXSojUqx
/gX6DDfNx2V6KeCMyqjob5h38humxJ8soxbELbCZO4VpHLNG1wFp48aNI+0N2wMU7b7EbLIeELVp
QJGy42o/kPnhmZC616Fv5G+qpV+q1JLj+pMaWjBHcNN+5gT0Q+vQfFbNynX2eMnjyB+fJs3+pXna
PWB5hlWzZF9uzAfI6TInXLksVGGtbyMBmXNoEj6nf75Kbx7zm2607hWT9A/W1C+XKH0AwVcEqRwk
OS/bOdBpLOhg6u1fK9MZN7A20IqKfHIboAkfKPbJQUlFCURCeFIo3Xw9rv3Ltzq1RNl4E7qmoczI
FlgJK2z+Qp6CD6AkAeL0atylJFiv8frCe4PXO5PFDod2zm+j5VRUjXPFXRfH4J3ART/QN6ifB7Yu
8L6dgmEry6F+UEkB3ZMULS0LrTsGZpQYPyX9PYcR7zLMMFvjnPbPLw/Dp77pajffrx9uhvnlsEws
6ATBwAdTxEMyteAvmuNP2WVfndQg1bZ2fVw/1srsXdJBvOVq5gM22/JriXVaAzT+qNvEzq/nzd2v
jW37aFJJeCjmBHqmKX8oJnOuFjzL66x11h+DBspt4qlr3tvjfTWzeVRylepM+apH+r0ooppHeFuD
uvRStIdhbIunru3dMEvWVoK0zc+ij9K9q0ZmThDPvFc9F+DRo06/2WB1wwYW+12J5SmMHb9WiK5j
vROuAyOY2xZssz6EOsCWs2Pr5oWdP4wmY+g+6Eoet441pUffzJMt00p28y62t40m3fiH8Lh9qFys
DoFtgBZz2Rn/mDojGWC+NSC5Dv9tSMLBDkychZce4/h2bTj4m4322iLixxliLPFLq0OcJo4vbyMX
vLceymd/QgoA82bvXSt3Hlp9NN8aup4eMwuWVRczTNxwQkw+Y8WNgB2tO3sFiYSY/MzjHLvZlat+
eOsSTYTVZLXoFEOrgrrV46t0RHNyl1HfcXbjQIe8Zm5iAcO9Nkbjqs1tRH22m3Bp9f79oKd50Ga5
vXX01rjks79c44ZR3RjhnLFy9thdikVl5rGRbDvimpRx++qQ6PoIWaiKvX1qLlnoIkZee2cwb1Rr
j086yb9d65EzXWw3Bo5dFtlGw4F8oW/K/Cr5szsc5vYR+vD34DryUfCoRO1VwNtIPsBEr/wrUTkN
BCkjF9HKZ1Hx3YZjXpG51iOT+SRgd4v/uwMtUm1M3afbJQW9rBm0WQ1VOZ6UZr3W0N/ukwFccEZd
wEuuR93JqDTrS8oGW1puECFGDWdXy3E8P5WSLR05Cs88ika8SLz/bz5upbehwae62BZWkTF5hl5e
h47We1xw8EwXUc6HlFAle8cKlBAzpOjVNrDepHk/w+up+/sBaN2hKz2wclFpY5uCzrQdsyY/9yLT
Lk7nRmQfFx8jVqNoF9XZrNvOKEBZZqQPm2HBkdFQSvvTNNHfricun2jTwUwEAQ1nSZ8GmfoHfLcU
XHnc+z3LT0aj+4S4CDjIeZNZZRxFX+FA73Dc0HqGxjjo3ZXPf0BxlWttQZndVn//zmu9lnNDyzhp
EvYpQSC8j2OypwkwTrIi1vQxmW56ThbqdJQc/FASMcUf1+qMSDlLJkY7boYOHU6vDdBbsRt/LoPB
e+oSCpONFn/1or3nS7QwaMLjwq3Coei0eEt5YaARBwbeyyOuKyQ1wgYIpJVcneXKDxm5+6E9JIfY
IhehR736VhCzuswDGdDzfj3NhsEFU5+yXnXUndk/MMWaOC7UJFkx4ZshUnV3wevN18GABWtXo0xx
TuB5nmdqtdlOdgYXlLDbx0RvkgObEsRHxrc0AEfjsYMF9dYpSmi10Ru/NXbm7AGaZ6kAOHd1U77I
xl9eUUO88zzF+npLmKAuY4OHMGfyUy+q1gYTBRFr4+CUf0hTOVO6oNnHSaQYieZ6OXAKVqFB7jZw
PIeTOTQa9tyCKglKsNdugnZf8kJCzfd4tpJawxbAgtwp9ySX1sTTH/k3A0dROME12wA2TY6sd9nR
SJiQa3H8iAg8X2MbO0naL/nPMGKKqyN7xpxSPUclEqgSFC02APr/xmKuyDYyO5Fzw1WcWfWuw/1z
XxbyqYxJyqIZRu6uzKPxr9nFpQ9of86oczGlhN9YGmevcrQHvXQy+Pla454c/iAHFdXe/CbXfxjP
uGeyL8mr4UwfGjGYs46dIqfCaqh2vp2WDwUeh7s55qHmwA0CPrvgJoP68WjqhhVvO2FXeIHS6NbX
7cNk6WJvNMmFk1j7kK6ktTbCqb+BBHiw+f073An3gzaBYcIG90RCpQzyTBv3UVLemsR+zWd3Qv2P
VND1K367BfoHr5gMKjnUxSwv3KvEhlouYpIop9HtMNE1DUmLDtMRKFVqrYznJKsCp1y+2MEC/Jjw
R9S+/cePBJdp75khgxWNmzYlH17M/rZxiyczdcWu65AjiBvop3LWMEJlLrKu30uONol75klThWI0
xa4eIEpUTa6+OALDc8+YCG0wc3S3xRYk4srIuslKMxkPTT7Me59+P+qaADMnyy9D2FPHif5J2DJa
3VXaFfOLArBvxDtFKRzNAaxzDhmEfdZSEmiThzyAE+xCpRVwTEcCgNnsmLtmpP+KZoMqLBJ3bkOS
hAyOe/nisLhdymxqATXMQjtaxgC4FT3DGLlrDCxjJa0l81zpLx6H9O9ZTMWuYuO7tfHQhdJ3mmCO
BrmntKHdpQRI0XtgyXvKQ+4h2hyofDol+GnXGk+zppuqv2CWMWlKKjCWMuQ/cYAu96RYL1SXgHPH
kLf3layumsZzwkul82L25VvWGWO4CIOeG9fCyYB6vrdtoCRpMpehV9CxkBWAhEtlw+fXxoeprbOd
iVl0w+LAwJRMeAC+g6RLbWPsq4BZLRaERTX31tZj4n1OExrvVAv6E1/hcMCKDohzztK9ZrX6z5zk
zj6TPmExSR8f7wnYXDosZ/y6y/3EpqDK2/Y7dkgS6Wn3R/pmCjhrBtHNfmVv+pPFvAlDkVTetbGT
G9N/KI1TwiQJw9fTrItb75AcrJDQtvUwe3sWhr7bzC4lTooex29/WkBdsbp9RwhAR5DvXF10kRHc
qUZvdevNDc9xxhYXALn4R4Rtg7E31TCefSCSR+y5Jo4jDihiseyL1zCW2rQ0Y73rrszvbOKQV6at
fUTOzJ6eFfXun2lDPW9j1AmdbzxSBikEJilY7GUxLmfPw8i26dCL0YwluT3cE+2jjZP2oYQa+iHM
BDahjg98j7kX2B2rCuF8C9jDvYpbDethuzA3rs3oi7FVdGBPKF9tUEE403GkHrVUWi8oPfYt9R2w
6pnd7skU0eLTZwVNNVnjEUP1GzAvGoF7VqO+fVAJwiAtHBFWElmp4biUbvNlOqX7w0KBkSRV9J32
dHHeO8pY9gT0YNkKb9gX7ei+jlM2hsxyyTyRmhAXoC7lkSQIlVRmRVbKUFJH2vDM7JLk9gX8YhIQ
c1pOSUksk+OOS+NZBut44qj0qJFYEj0bK2ewPHSu8jPPqC0vpVRkvypIhwkVfJND/DtG8gB6ZL9P
EkrhqImXkkz0lr7An47/FMZACLh+Zx7SrNN3A1JROGmcTsqlkWHrep99A+em7dRwiLtE3VmxXtyp
uP+k8AHlSgzabiJORtqLzXrERfujesqLKD5/dJdmD9mOM0yvv86zCxRtzE/xsMIGhtKnUaXVdn65
2uyUfcFnCsbFWMYvQir5Fbqe9UsgRzyMcZzeUf+aBrAq2JQxeA0nUy9xjOoPbjX/mQWBTTNV8WXi
fg0WzJQkTyLn5AqbSoC218LchJOb4vWbSpqMdA6llOtY9R7L9HJtqKo5zK4SVN1oRD/d2dlmWlXR
q9XfqXz+4dkJR6NKvEPpWrsaFkuo++Wu0PxXsh3P+TQ/lT3gf4QMfIrp/AwsMtA7qW8qNb5MmGq3
Ms2sDzTP5VyTPbw356h60SYAHIaL63xQH1FJanCw6Y+ZHYGFnlvhQksYq/nwQ3MJHZCl+JpWluU0
+CoYvGoF2sCnH8usIFS/dC+Acsq7jPd2rNnvklvLnhgxHF36DKEWjPk7/k7En2m5MUEwEZe6rznV
v6p1L5Vq5jN2BrkjFYdTuEpOWZm328nO/2h5RaeisJ+ikcbeimtwqW+1Pn2QaVM7ZxrvS7tG4XPl
fBdFjnZyei/aLTDjC1M08H0T3j4QoM0gtDehEMDZAd6Ng5dhbSLfBws1Yw6ZGxcza1TYLjQA5jG7
yV5v7JOWewwsrIZAcpxd2ZYCG8Ckzyh7ikI90eewceLmSDMxyd1+uDNtVX9PtTvnG4aPCnyTWAKf
RY4gxTQ9azEMXm9R/h+fXuVAeXRTqCI+tbrBad83v3VWrtPIrNQAdOwV9QXEkH3z20rtM/bCW8ZA
v3PvDsdxNqEpadm8icAIQQ3Hb0bp9Dlz/D+1pZ6WDoeI4xuXNPXPwAJ/R3v4NmP4FS11Yq4Nbps9
Rdrb/l2Nj5yyyfHCJAdLb7QvGANpZnbO0NO2iE0lzhlKydJ+fq0K7az52YtMm/FikaJ+JKXqbaEA
/zo5c+fO+LG15Qh9iG4OwUmut/PrMDQjtZZ4S2c0nLAX4q3V/beU/e22N9qDquwzlGm8kAOur5oC
riKiWKbI2b6PmvOkWCSBY7KWxtoHDU0QSf3c2seU1Ix6FazeApyFzjV2yL9qJI82GrbdyHJv5ATR
/j1UMDMrCRz1yHueMU7bFsg+R/rllwucHtaMlLuo9T1A5VdEjvLB9K1hr/kVzFSzYQBQvOgixtOs
ZWGZ0jtvtK9a7981QzFRsjv8ZT6H6biZPwogmPSSSfPZ0KK30tSWhybTP2pJwV47StC27UNti7+l
Vb61vv81zvFvZnl3CrtSTBa3MP1fKApHr2HfbRQgdeKSyDGMoEfsCp9J3Y7nkZDYNmnMAc61PMa9
0703mtZTMCzyG74Wk72iHt25ZZ2FNiP/oIgTPAYJJcF5QWRK61qfJECG9USW837FUvlIGXo7UORk
a3vVlKdJmvuOsC6+ek51NAogf/xUzO7xRSId5i3o/qj94MN8ghVzqMv6SmBuorJL7QazYFkdwJbR
lVoma39E3lELsiTtDkKlc0PLxyxMa1w2iie8ZTFzJrXTUxoJF11vdnXqA4puHqFnf8Rocsw8OTYV
7n1fRPvaL0+eQrlJ642zWkv9sYQk4HSnKUmpXMHJs6ok5RB/OpnJIqJD+ShHfP1u9OL26Ms443fR
iCCllNsc2Mc/IBRduB9IZ3ePzpLdMP7LcFnsK1mGYz9143b2ijfqGx8VWnUa1WcYG3hmsHHU2fLS
LLQdzGi0AdgPM5BW8lCybtHlMr8aU3ICiX6zkHyj2NT3RZ4obOwEQuI82nrpgB+/iZ/Nil5f3cFa
Hskz5+EWah8pZ6cWCYWuJmhiIwbHJV2u3iRhJFw3OkE6kjOfHZolLfAZ3b6uRum2lhvNo2zUC0NC
sZeFJk5JDNa893Rrn1fE1EIMJ/J10SqAp0NSM8DwK6qHIo+SlIbUOAf+frnUnuEdaW6Ht5YOLgOH
1g0MpshI2oyGQji04uTkvf+3MJR3hM3OJiCR01dfY9Hv07I+Wb5UF3aq1c+cW8UbNv3uKMWSnnqX
yTAzArwz+NjKCtpbknwj3YoPRmzWAYyRcW84nnzpZIYBvEPWNPqMnkbGdKfCzecTtKFg8Mn38pLq
V3YmqJY1xx/RctyTbFTxbfR/FyIbZ25be6fcig94jonYes507w0kDXlOyEepYTndaL3DUS4R3c7T
F7qh3A7E09JEl9mwrNDABHGftJyUrUb47/kwONtUd0BLqaR9dSnZe5ZJkX/Gc97uaR6hfapgVTLH
3jjp3ag9qFTj1SfakO4NMYAwoIVSfmT0oQcOGhyMH4MuT6nwFiHn6id96OE+kOW+47TOwEFipW25
4SgOYOpA2hsiB57eAHtF9OQajR/44xpdLaf2IO222KnEtalGKq0Hb17+znEWXXhL0TGraTOLatJG
jo77biNiPT1W6djTetTKc1V47b52B0RRFxvNO/gJdeHQUYV0TyY7TOMFxnqDMYkZ548JRTRPSV3H
R5eM7s8w9O5jYst3XKOGDNxBA7yhmXBt2MZjDVlOyKMPCOEJcfC5plI25uaG9B50vKBPqslnYG5U
qzd9iUGlnKc925jhY2FucCZGNG8rg1YQi8zSdqDFi+2LkOcu1ooXlHbOw4IndlPhfCAKp98NrH93
0tGswPJd8xTn8zFDGNwA85ZAIprhmHedt4UYqd0SPfszrkLt7KRPi8mxpWzaGyj0+K7RoRJRUvic
khV4VD5N4IlX1bT49eRgNwUHhh3EnTVnOlJlY2XVsShxkzT5kt91DlbAbOyLg1u2IvAsW5Qb8M/q
yK+tv5dcDeeI0gBODIMWDvH6xXZgXk5xN1AXk/E5cGWGNDKKyyibZetb41Ncmn04ZHrLar4GVOfS
xhZfZkGKEZ64Df2jQ9xR6EQ4a5OCqySYo+JTmhXiE28BdQ1Gl4VgOZlZ9E5zmSb+KofKkQKY2A0r
PoxdRGB/n4L9OHkmy02MrfxWzOp5aOb5EbBjsjafTcd6rhS75Zq4SxE99LPt7ewZr0c558uphWpH
GKXG3J2OnELrmS35OlzNmLZtYboAcMqS9JErtwdmAanfceihKjI0EwQbl9rkTuyI5z5FQ6OeenTU
cEG8ofN2rN5yPxtCx5ncEyYtcADziMDvYgbqyBLh/qEvhVkLsomj2VfRMmHqoox6G3jrl2iyyRbW
eKMkaMYpd2ClVWZ5hzHgj9WNya6freI44F7ZI7QzQOHMVeJN4enoWyfuX+NeCSyPKqcl12iIkif2
mB+wjdA/Eg8fg9NIqo8c747C8eqQ5kO+T+fpS3Ug8qHV08uaYkU599qkX3tFxS7EH4ui93IRp1mN
FTwtvTvVOrVdSFHZjg3qjhlXqFTb7wxrEOy3qyUwikoEouxpmYs1MIcwlLZOFOn7iSnEmaGlHgrI
XLvMzv+qlFBunyXT0ZyaMYz1THwRRodHgEskSGJYV5VNxXPnMJ9t9MTbeUs7nVRT5VtnXMgC82zY
Tc2Cp0Frea4ng3dhBuO+KNMqLnHUrBh0bBikWiWeGvnYNUW+bctOPhNY7UPyieS410hCTcbyNM/I
9Nw+Q3HM7OITsbHYt5RvXxT/emvqhRZm5HcOMtft53RpvA2Or2hXO/ZdAsAhYH2GDU/7Zr5RsUWH
oFNyp7ua5E3iH9gAI9O3rE8YAj2TAHvRyJgddD+nT+AZ5L4u7RGouZ+SqgQUgZGvqR4AaqFEmabz
IhSqmaAhGVuV33/r/dBcW8Cgf7UBJVNoCp/0hFvpEKEYXuaGghQ5FRzDmKncLym+CMwiGpPflHtA
VObRqRfzXSzreFUW5atnq5K5q1W8Opx8Agy7TsDL9O/nFJVrMlVxKgkRAdhS6kW16idNy/haSvYy
zPWd8bWh+OTa4B3aUh724+NsQcXllwxOpQX0MespTZ3Kel+4xe/12Y143InuHSq+f29qFgZGkJ9D
RC9VVrI1J0711o6xgR7sqI9ynClhberVwzxYY8wFkdWEQImpH+LE+53YFDFvTXnlHkHdQAoYTwpD
8mvW9TLI2BD+mZJMe2tUT/MO5uzT4HjqQ5/88kH0Lm7f2LKcq9l4v2NFfHRD1hr/pifkxaXs4eY2
QifAMsQp02Q+TNIIPN9cxhwdKuSli2HOKLoWXxHnfv0Oxbeb54jjJgKnNfEJxH0CDGrWUHWWccKb
bfPnMmfCS2rH2Vfr+eNDa1bjsZrJ89AWoO9bbL232tRl4Du6f593Y3SM0wSqe5l2w2+cUFS61sU6
ACZ8tleYnAlXVlpFfRQTjYRLx/BQ3W0crNG2ERysu5n/QM0pH9GUzFkAi4ufzqr4QDdUe58A4rgp
AExH4TJPBaBmHk29s95bAqghdx6f7GI2E0cf3q+v0LkXMXTvVYQouhmK9bXVhVybRCYU4pGB8GUx
cCMFOMGIaSpY0woDNmRbvmnLTQAQFIrCey4WvySgzyG4bo7I7M2pHjV9m1lDfCB7bt54qPr3cDct
ZmkRvm6j6+qv2W7M/mdwSuLeD/yZ/mzYHc9yErbeK+wvJ6gRrWEsmnRvUCmhfire630keXYF4OIc
xt8mk90eNu29NXpocuZXS1cgzTme7w97EAOSDlCREtyycQZj6IUUs0yeCOtVK9dBWxKxE3AJWwy7
PxGj3a1fFSCj/NIX1Qcye2c/plhvpktXVG7Ddt36nUluYYrEgtne5X2fjkEEIKXbkHYau6s/Ndnf
pQIFtLMzqDo3MHi0p3u04ZyzOV2scFmJM49G4Rq3JtJNiZlJFwJbZolXUuJQk6wmS8F5meeCtewW
CtResY8v0VM3ZgqgpRc/ZilJOdbNVid7WY4aK5Ixdz+GEA2KLHcQtclDuXTXIUtyrFhSdu+gNjj9
MvkuXhdOPaymctHeSrxo7lvlWFm5y/EljOx1VU5b7Bo8gHWI1ZEIMdSAxs3899EmznxBpnkZSH0Q
FtWi5rMklbtcQR7Z3n6qveHkpcBWN00f6eI1nWpw3HNe6e0RkHY8B7QMdFubr+VlqXns4pJf7NDF
Hv2uU4f+qWzVX7VRaeahTEGfIMeujVBGFBcukIE6YQ7RVg9eHIMMsV0RIcHGPEgPLlfUOcamQ45A
osV5HrJnsM70dn7RH2SrnRcYEIAcdFqRkoFzERIkltIkrtP9XJTePcNtnhH2LFf+4dijN7PPoHjU
aqbibZTRlO+tMddLIg5JloUj8kcx7Bl9VAiipE7ujLbtGFZmTtGmZFwN2aHcCasIEjzqZuDhWhg3
NUw3COHVoC4JLwOeRmxVEU594fX4ZB3nb0QZJ+P7seYgt1oW463u+sVXYVeUddaG0f5ApndM2k4w
7W8dI2l+bQpEblqrU+dDOV326M9A83e4TBeUsCprH/UVBnHOSgIPZ9TTxln74dJbY1kxzRSj5qtT
xavmuBVR0VrpPRvXLCJkYfl18mApww0Si8t9Y9Zu7G3L2NTooTN4MOtk/n14LO7iYu+JceEey9YH
pU8zDWA8AtKa74NBQOr4xcBMYrpDr3btMQ24/7YUlcyBFonyaJIq3fma7tyYiMi9RkDgTtRDtusx
49C2muyXpOmf2SWbfGh99pfjSQW9hRb00HfnkK2dk7C3AF3dFpeFuUFHNRbdk9DlLDERk7fxM9eL
s1ISpuqBT3O1HM7vWj17FL7OD26twM7APMP0bgAwGMxv9Ei2v3X/1rIS31kI4smcWLvM0f4MlAyj
rYuHngHGD4REZCoenT3W/z1N7BgXsPwDz6QDiCFIoEYnWison8oO13NqeUcrjowgtzkh2RWYnqY2
wPmAMlmYeiRr0S3xWrbGQdL225lRWgc6bIDlvGGrsluawf+Y3arZFkL3t4vF6Zrvz3xeoHxv8QM/
L7HV4lVhol7DGUwB9HToU6E7qT7El+i9kRgmx9Fie6cnWRfbbIh5EbMRShBPACVwkG6rlClQV1MO
laZd+tYggTBOamRx17RV+2zDBLkkc/xStmwO6TZ8BSlCpHXr2yO5Jgsg8gwrBcr61Ytcr0iYRzoN
E6I1mIReTeG29OPtkhNwt2ox3TM0UCcoMu092x9YlLick5h2ZBvyGVXgD3ZZBk1m31tLc2BifCQ7
XoethU1ZQo1hONZtx5r9RVl2/5u9M1mOG0mz9bv0+iLNAcfgWNxNzBEMTqIoktrARFHCPDoAB/D0
90NmtplKfavKat8bWZpSZEwIuPt/zvnOIxVL3AfyAJd72E81FajAXCFUfqoK1FytzKGXsCMRTK9C
4awH9HY/COa5YeWDLnGXGFiQw7jNzd+XTAcHoq7VE91H7aZpJizk0ewckftAXFrLzTCJ/FitgQiC
i8u48Xu2jq2OfQQCMAgbjkCgUOYEcH4cZw8tNWFN0vXHGLLnY1n4N3FrY5J15nNsF3uL6eAZguyL
6wI7hsdxYgzIRCtqiuISZooJnz3UX9BKzTcnrRmi9RCzHJW+WBAAbiqZf5X4oz9NhfNGWTtQTe1Z
+9DAiceero9+h309HA8NCOczyAofUBGrk4g+kSufqO3NzUm743JsyOT+CIPow84TJlJVOe8ofHNJ
RzRfcgTks9GeusOVyBBuSYprQaXBKjg2O6njc2HB2HAFqgU0LT4G21k+uDOlDIJxV/iATq6lRx1b
wfilY8iziVuwOn4yvUYsVMOU1FfXKph0xN84R71Gus+2tEhyo3TNM/nklmE5rv1lHtdW80DduymC
c+/O39TEoZlYNAeAzP0hnZJ2WFlX98peEK5VUh/4WP19pDGWjBPFPzBhvgHGoxG8lmhezoBDx5sB
9bC/2wbKfUI2+sCDzKaC0BtDxqzfBTPF906lzs0cPFtuMLHgYyPEg4MUIQiR1bkTHF2JijF7J6Yf
Fk0i7tds1Mkx7SyODz/zyrl2VfhdDVhVfCAQmGdKtitx1X0Gf4fXw05PoW3t7S4+YENm6m1d5tJ/
cEI+de0oKnFr6dzNSfRYOuN7lj3VfnafW2yOWuJIjNlu4FTcubIfd3NmPThxY53KnhpXYiPvQQeX
t4lvaSiPXpuxfsl7eGcpfdGtQW5vRbDTXRR9H7PhAFth/kx1I3rk/KlTirGWCi52190lgJ/21bBy
jvKvHIRJISU/RZ/ZBLgZ2xBC3ZuO8ZvKLVzU5jIX0mOzJcOjdD126H59TwlmdsCdMl/skgSSglS7
15l6ndzmNeugkKUyd13iYW5JAmm6AsPjOY7hwTe4ZHTgxOWmd7xbj0NJOUzm3vHTe98rnikaOCeZ
C56tKc8LAymOIfD+p/E9zBrmvSUI6NrK7rwiY0AddM91n1z6Lt9RLflNsvnLaYvY9Lr6rj2bKqWi
Jzw4ETAXVXIf9c62cLIvcUCnatzgIuwfQ1ETL6jug9ScFqJlTEtOwEfvsrrxb7TQOZGJFbJqUy3J
ga7YxaC63RKjHrG97bjGqIKOEUZV18+JIrlRudFjV5hyX89gBLV76Yf8BxShu7xubzji2NBVqgyQ
i084q+KqL8gwFYpME8Gpd3uizo8msGYfydr7SmpRMGtM0m2Ep2GDA6nYZmtrVVuSbkGvcw6dRYCN
YauhcyyW59HYzMZtuLRM10tMQ2PgVbvWca/+0Nt32mXdcrgCom0MTNjMW2AGHgXbppsxzQd4SNcg
QQvE5MYp+aKFiYsXRlAnuFcQr+0kuu8w2dwbIE47D4NImPPESOKRtmaJITHyqfDyL4rt/jbBq3tS
nEAsYJGsSjiRuHu6S3vtWhdWGysYq0phbe0kw9RYRcxQk+GMfjneu510t5Kj9MMA/1zS84qyl0NQ
GLz2WgE/vRZZC/k+N49kVI8LUjhnibzb0c7j0hU5qsugq/xo9HTTy+4utb0vLG03ovKCjdOxV0oL
4WJitf0T6UYuAuOWj7008qEdS2/L2z9uVR5dV78/1TQnDidIk0yGaMc9Jm1nING9M5xGa8h6Gy6p
2kKqsnapR4QoMFer75gCxbdikee6L76wEuFXm3YAL5+bwuDwHWji8mv22Zs5itSHq1rIuIPfO8Me
q4z3w7gyvc3CKruiToa3MXLoJSEtkm1G9oQUfXruhy/Zx6Vt+TMPWS5xnpS7skrZuQdaPdrsjrdm
zqMdvtwQxGOj7gyS2bUksvtXG9P/RhP+aw0J/PNoAqft+FuXfvs1irD+xN9RBPUHRAJXhlLagknD
Wov1FzDBAYvAicdlESWS4HmC//N3FMF1/3DW4AJcHhuWh+/w6/6OIrj2Hw5N0fyUILeFgT/8j4AJ
zopE+DWJABNKrk8On6BwBL/vH8P4HKEiw3fFQKKKs/tR5s7OszyXdGeHLhpAqxu3Tc5ecIcJwf+R
FwrSHix4eN4pGZgXX7W+vR8b5N7OTSNGHu6AGJMuJXaCjDrWVxsADInCriZuaeejo7eKvw44cGF8
ZiI9deG5oTv404IUhpyRxi4jddU4K9HbVo+D5QWks6dVLow6qqswFhXxTPQrtj9amw8nI/T3JUvm
6ArYjIcdgVStXp4mEOfAKwKI9dEPx6ZYdcjjBmBq3iYHeG0vY0lpcuDdO7K8T7z+1cICNBl1y5n/
miMYAAramTE/MAXeeq0FE2DaA5VcEbmnCCeEo+0T/w5kVyZHUsWeOLcqXlhWPdnTYCvku+d86cIa
2V0kFJGqjuwgJlsoEQobvhYNaNXgLrLAnavshujeswBnN6sVs8TkdLH5ySEwGytu1nEDb4Paiolz
r66hffPHvo1hrkCfFGbcEDWli2ABtW1tmy7cBIN8hb1ymKvyzA23ggu5HmBHa9er5TSlLi7MxPvq
MNV6K9J0zZVlbktYYJq8XV1zHvGZX7yA+I9f7baeyBjLwvphHOQgTK2zeztCB8MrMGXWZhKOjSFG
dgtdPgwlOZw0ZRNswlHkz2nHtiNTFq7BNJbUKydFQFFkE9wUuYStRvfHxeQjHSWOjzDQU2H1nDaU
ye/y2Rgf/bNlfudnY3Ngw9uhI5UJ/KtUy/RTHDZ4/SDUpTcFF/MxIom2z4O+fERWnQ9iluJgZjYF
opuezNgWnB5pp/wp0pASEk6Mp9xeA7fFan71HLf6OScUNnLlT6celWyLRSHcAfgaua3XVJpi+cVa
opPvc1+xmltejWjrEF2JM7Mg2TTfYxczEFaR4WdFXH9DupN0dLQifIA+zOrCzI8DjprA4mxT09KW
hUA9hiAQovoDcbR/ZaDRvGBrHqgg7yi53GDDDB9lgXK+6WvNB0w0tfvoQtl9mZaweBGwrjA/wnl7
YI1yGWtT5/O1Tkr90qETvc8VD70hHD6TX8Wod/VkJtBm8p6dNjww7z6C3+cxvWR3KxkDc40lTvg8
h+Vob8syIPjP7Ey/63gZ1JZDpEn3QCkcMrC0haWHws8QuLF+GprTgSXtJ05YP7QbMC92cPxfWV+Z
yRZ64KWPYp4pnGqcMbnWhVv+CDABfw9kJ5I7YgV1955nuU1tqtHVkfgCZjAI/c1wTJRbtIeARgt1
CtrYdne4OHswg70bdTeTnuUrFw+vkbsTHZstmVCaldyA3IqfM4wNDBHwK+JDlp5zAZeQpTnI1a1d
seRX0E7tR7hDA3egnFYv6A0WoL0kIEO+AXY9WyeJqdm+LpkiYMVWttTEAqFccrAJRXS3oHz5uxK3
LYa2mOb6XRSnoGidjMppeggWB/nQHuldqgrj8zZq2bF1HNY7DTtb6cNnMnFyF7Ofo8V9mFr097U2
KEOkLcAhNeJtdGtR7IXjpGLfuOF68PEV3HLCP6rj9MJ2EDqaT67MigbpH0od280eXalp9sb1QIMk
iTb3qR24xCNn1FYG15Zf70NiZ5LgU0oZrG36qb1BJQq/20vfUds7NNgtgBpKYG59pXtGg/YybTNf
uGsIHIH62oYAVc8NsDZ7GxZVhgt5CoPXsA5RUwiHQ4LsDCyXA+CU0T47olroTaPkHudOCA6AED12
6Qsoexle8ERX5lpSFYVtgR6uYzzQ4vNAgF3eMenjGD83RNj3jMHi+uQbI9iQ2YFtHQj4ZNNe2UyF
9s4ogRLS06QhU6eE0PcLxXn2DkKb11wnRsI/ltbv9Iq0aub7wK9L/4raAAh9IXd9Fhw2iYdg0wHO
FzfK3csx9L2DV02hiz8hN/3ZTF71LYTNAsOTtmQkC+jzZVz4UD0Ex9kNPzjah3nUBUYXMrI3TVO7
ZORZOlcSAz06274rW+9shWI9leXUyoE8nuYYq1fufkUYduN9Fo+04Qkxd+GuqDh2SOQu5hjwpjf0
XPlXjvYFSgNFC8SyhwjKhmUPnO6wbCOTxex52UcPFuMpj3srZTWsO/xNiRcUYSPo8Twr4wRbk3Rg
eDCfE9LG/au/zkMAVTFsIkMXd5oFxByyKA92lZtRWh2582KzI4Wzu5tkQqTbj3wCtEHdBh1q81J/
lLod3wfM2um2xULBFasj75qGQ/NDtzH4ydEPw3mbVhAS6B1qkZWcpzbkl9tlAlpFZIl4gvwxoJcX
RXkaitCTu04W83WJjVmnLszMnJ5aGlszxtOQ9N5ph2OUFJN/NLuGzfuFbLi+KUYaz/Z+FVXFsaxL
ih/Q5q3H2SmXFDN6Hb95AYlHIluIjcNHOXVzcadGd3pmeZJy58SILxvlx+F3NwpSl7F0P9/PnCTL
bTIY50vGfTlCyw48JPwCriBaRuU/BY0rv0vOGenWMV4/7Cphmu+qUrrbR21Xy2MZrUKzIXpkYelS
4py0hLq3JQLp6ywIM2xT0AdA1nrb/143Sv70IiM/XFKK9HO0k/zqGOll+94NFP6kGQ0QA2ZiuPUJ
m7EUTHj7Z2wa42JCGUGHh95KX2mB70ybJsSas1GMaOlEzOvgU63d9fC35JBNdDX4m8AMfHw9ImFP
Bl7wIUnfYTUSIRsV6aBebhXZDqjaxSfZtW1Jk1UBVGbNRzH3odWGqykIO6gQAOuHrQM6pWBCNWFs
6RbbRXCWM8H6qmYG1yoqWmhnUemWBdqadkaStkgiir0oj8uSr3xnw49FL0bRaYPyvfFmhV0rg0HB
JsTnkHNonGT6xBEPfk4q7W9Aymu+kKDBUyxeXW+zY4GVTbvR2F7qgujZBqeLzcinbCZUZZq6uIZL
oMQbLfWqBRF/QV3Wi/OuUpW/9/zZb2PaF4JtUXY4IwgQp+7/HqswjJ4//u9/2TaHkX9+rjr334r5
10PVn//+r1OVrf7AuhOuSDkJ9JAT0n+fqvw/fA5MAOVcQeNx4NtEr//7VBX8QUTPEYFjc+rhLEb5
6t+nKun9QW6JGg/4iRyGcP78J6eq39LdAjwBJzRPuDw/j5j3b2eq2ivbpQ8VaIW0NzdZIL6hKtjb
gmTuif4lZhaendz+8t78f4B01Hesv/aXoxwLPty99SjpSMexnT+Per+Q4hyYXZ2L6R2eUq8xJxrw
0efSUk2wC6MshMNN84J/rQlXNHfAIOrgfjEkhDYM6qoWIKvldRegbMUaeOwIDUU6sOH2AMpezlTi
0YTIe/thx44dAcuBv7LFlB7Wh4wjlnjDtczuAcYjTmahEUhZY7Om2gftOO0gOkYSs2/JITBrnOYl
jof5wxrZ1mwXjWMhzkVI3jPQ4+uYs5E80Hq4kBkOE9M90OvWPPlZxhxjNATNLzYRCqhBmkKJc7GE
7isFK0t8tJSfzDw12KKoAsoNJMkeyWuospQJHaQrwGDSs0GhbUJQYpQ/5nM672yAQMFNMo7QjHbc
wDqOdl3nGkgw3H0/6ZB6TVSZMTyW9jDADbXte7ro4WkR+xJvZSkQ86YEPAqr0S35keqQdP4Io0ea
4LWsSk2ahRtq/RBBHMHCX9Bv8qSlnFf4iByKq6CG1WFVyabsaMMdfjN25cOGoVOscjoyQR5nqTfV
qI78qzLvg3ZxAHD/VuwwU8K64NXTEDNzwEL2DiW7NMSrPF50gaeNtL6FXrntrdKxT4L6HfLFkuV6
sMqG5YHmsYChfIwSRSr3aWRt9w6yQhXYruCMfdy4HCwHU+A9t3Lcrw/pPI/jEwBZHhP/TfsmaDTa
+i0Jq63U0s3JJgcLQN2+vsu1ttwLA6f0c4BohCkp1tB1Zx1l30VJe9hmSqnV3udW4fjHSaKMbNsF
haxB0q7y7rjgjlywjKlFMnvMrNF8KNlNtryEIZYKmhXjRTQX+t/K+tC7eqDqoU0z/VCKunkTY8Z/
5pa7QuFcTkYH6u+cFOZZkNb1PQ89t9mBoXmV760gjLqHXNsyf2glQJojWMCJBj+HpSFD3pJcX7ZX
Ck0sq+NQvqnnuqINyTgOhRWiHarsuWThKa4elz1XoY+Rn86KWuhBkl796y8VyK3xNJEuyXeJCPnN
cOEDcl1drsA+bAFPwRvgyBd544K5r4qHs8cQxv/qxhZn4jmGM3NoAmozX7o24V1bknH1TuGWesP0
78s9EEOsnrMZeNWV1PxPAuTqsWoA3pNt0q1+IxnlVrvIx6fEN4V2VKPYA+5hwITVFmQ/P28NXS+w
hU52TsNix1dFNAQu1/5SKogCiBH5g/Hdpvzcp3Wp911JmGjfa8UFmYUIKFR7ZhoDJVyFM8t+hho1
cy797vhhRkPPNGhxrCAB/uhhr/0sOjv8BJWu8d6SSi2gkGq7P3i2fckJ5WN1W9QX9tN5eACY4X5G
fAru6sEWt+1cnBIUhVak6xwCo+ZaLeeMM1t0OzimOjgzgO+/DsHcHW1/OOAsfUZbhxEd81H1sPRk
W6Baj0PwEMLte2g9fN4Dfdz02VPNciNzO/oyLpyz9rmDM+/Rd6rPOAd/tnVkekj/k3cURW+fgeXg
gq7SgXc/lXcJN+Nii7Jjnuh2m3ZF6tQfThkhAkzCfyzq8pQTiWHu7r2MWUjIsgKaPyz2l0bVP0o+
51tQIS1qvn3iYKePc9vgdqqGd2wrNFdQ4+mQF2fXbz1ZuFw5LQbzLlw/mBB4XW+p9tLN4a61pmeT
9semF8mBMhs2azSv3I4aGtAw0sS4UqpmeDkhcxRo8PUd/dzcWJWihBEJNL0Ls+SLItecusuCi9/p
90Gtog396UBxYluCrPyCRn9DO6q/JTVxGRZ1JPfeXggq7Do/d+GoEwTooisgI+hDLmuBJHcY17o4
EFhHyouYIwjSJ5tW9jeSYro908RPrGBEcGu+srFbXpyG22i2qAO3Ku9lCebPkp3tpi8rcUo07v4I
aNDZFZKEBIkFxFbyQeNX0n/1ll4MmGEtERnHZ8Rm5wZHQ8j8LB7kcaCbegnpA62HHSnqD5TEM1D/
U5WukWoSE29RDssehh+fUmIEuoyoDo1tXSGGf8bTeGDlh1IUEtJfpq4noqPQ2Xdziq1na5ZkOIhR
KmgMIVFb2bc0pPm4kwERQCh8FA1T2IQesk0UDi9EFB459VgbQvfXPvROo8I8AWT5zkmZRg3Y6bZA
SI8xwc49U9v5PM/Fg2cl5c7WwPl9VMxLaOWMPzzNQkWcKj1bTfiOmIlchDckq7bu6IsFjQ4lje+W
eQwVW36be8/eM8Wjjfk+w05HqWTX637cTmquvhmqWUnONAHNIc00Fvt08SKQG+3YkokqzHEE7Hcy
KLnPM1O2kqcKERCZx5Bgdf34NZwX9I4Uw8d6PE2bHdptfumiqflc9YH9DRRs/DW0msbf+gGBn71N
+SR3jvm+0021qwtPvQaULF9cKoG+UbmGVbikTHc3lHSA7eeG94zK510cePkp9vOIZH+G6x4ciqM+
62awGCxnJmFYtrjWXpuQMCfrxS25DAwPQ7xw3pxG/TYlwPkYSAVfGx8vFjz79DFn98gykY9rBG32
obeE3wS2eyowLNpE8HwW+dGGpOe/ezkHtWvY82MEnDBAcaJnw7gJ1NgcG3/kjN6TJogXK7lv7Xj6
GVJ2AbC/JgCHcpjSKYDtmyKOjONQh61oNyAKQRyNSFDD65bQFzUkSjwaokD64WNUL4Is6R1OLDNg
mU+EOlQiFxSU9ZPZWSigzcYxER7JTFt35ZL4bLmaLjjSWES8HGzgPaEqfYwcE7yD9aIdXhhxUcBo
t3TGwTTQfb+mihDr/KmcWRazqdkUaUFOXvgtO4zQewwaT1ebeVjkztdW3t7aDjPvIhkDRstMWQ5e
l7dPbTsvJ3D340QXLwUqtLpB9LU1YFyanMfvtvLmo9SZ/do2tsTYvhTFsq3cKQFQVqxohjpzX/Xg
j2QUh945xKOFIYHGEPElMOGxXcGyKfPuU+R2tL1AVsjwL3PPqZk9bL3YuLd21gaX2CnrJzUFL2lB
jwJhVoozxKhP+dDgonEV+ZnKP2rui0cvdtBHOtoqP3c6cvYssRhyqCmGgURVVMim/TEt3PTkcgM9
9a2TnVNZF/B5A4/bIen7huXwJmit7lgNyOmThB7Rd+sIL839x5G99iPTR7Op4ta/QZf9OYmpQB5Z
b8KtYjqyYTpZ77MywDQDp9m+5SgtLr4eFlT9lJgbKT3mgnFUlt9bpTUWfIgRZxWO1d0y0ZkKIuoY
5B3e7mQZwCd3ss+DT73VscOiRS862tbS72B4Wu/Q95NX0emOA0vYFOfAliGkGqaXBILJKoYWVUkL
SYcbjRNji7k8+cGayqRN0Y5O09CE2TvhUKGwVUFoZvBQzh5yLd0P63Q59ShCbpiPq6QbTjSKFseR
XnK1bTQFLL2EZJPrdLpEBT6EzFn6515KCxZNZs2nTIvspo9piS8Ze7yFHHTqH24d+WJLtiEcbkYG
M/fYlTBMM/5wD03pr2ZwF9AcUfSof1Jjq25lF9AuPRTkhvlyJpsFBtERGgOHNLUSR3WB/kRJyALZ
ge7D6bMRNkKzGlTy0y8Fl3RWzs7XmNDvVnd+nBM1Cgm30LTCFNZa6xtHI0IaKmNF29ek1G5sS9zx
cpzfG+M02SEkGAb6xneme99YShJDBaxw8nuPGPiUxTXEisV7LPqFPCN06Lo7dmMXXBKSa5+lG7q0
v5f6AvdmusCLJCleq2xfBNn3pu1t2DG9PV69mhQ78bOEIMQ0mwvczAinvATrCjhvQ1s9+I6CySgw
AR3lWzlyU68tbAAbJ52zmeZJzPb7ke1OfJ/w8ceYjhlgzxnH9I3nEFWWbluSchpoZIu4Mk+SCi6S
8vOn1O+L/AASWXsoNkwP3b4pbk1EYwoZu/g6JGTkhjH9EqH93HBXt29I43t3Y0p4suOueQxV6xzG
wYtuXe7i956pwJSo1GIPEKfPnmmrbUBLKY4LJ7kdOWIzAZQuJp2lefF8obGfFOMjjiwsX7V6zmTR
ntGFIAV4ZfXcMYLCoDel+17EOBndqj5FjoOBh3tQs8tpa6FoSGCEa8g93qKYsFDP+Eb2dZqy0V+4
mhHpuDm10yeGrT4VooKNRlrTYrVLikgPwBW6jk4LIEoSaB01bSz5RPta4DEAKfuroPjhsE47LhBM
8LLylbFOLSOyg8RnvVGSh+dBU3aINNgwRJRD7X3xcXRto4pzdwaucTd4vcMivuj1VEmXd1TwgvPe
xog9+QgBruPcFm3FfDOal59ZCFl40+N+uy8F/eMmpdy05dnuw2Kkro1K9ZHAp5Uz77eG8CbK2Cta
fl8LaAmEs0WmXD4tAPhd2i2f+i7zdj01LOGxYBz94GPPDCGfxvQNEn3nBhZ7IZVJgbSTy0CRzbTt
gmnZO7gn8OYV6QdOagi6g9scyFS63cGQBeqJOvkrltcDUsMxCrqOCQyCcMPREotFFdD4Rp0KmEuE
6pqvvOsI990HfPs0m3m5FFr7ZNYHHW1IM7owVenkJV3LAQM5s1Mjg/Va5LvJkfEL2TbYqUXcQ452
5Sdb0jztzXF0dui9vVSNkFyQhDg+D0aj4fiwsebVDRn+9LgVfRYi+FHGuM0qqCY+fDc9onw7XQhD
nhHCCwyfjkRD1sjvneiDnexZ4NgG0HwBLInOn5E+VYhHTn7WHXIsPIYWyF+haCkHvbW1UvJUeGD7
Gm+jC1U4tcuds1o83W6QGGYH/cLiVp616SS416k/kdghZEZMGVrxZKriKSQnfVvIIv1c+nN+584T
4mXTL7z76ibgYwFa3+WHVs6TvY/8fNAcgDo2Cp3Is49CF/owFkMqv8+DzL8VpUXvWjwH7wz9pkvj
Nc0xq6r6LLowxSjOuJce3DyH40uKxTyCGQ/Q/RLyimcIG97TEhiaerDvVi/9yIcOMCSXV2zbUD84
TaccAtlM3eRzK4rDUiCy7YacWmynxZYIYSxPHzOHM9E+yh3/a2HHxbBOzOkZc0BJwEibszWD5+SL
fQAUE7ybRhmyAHTAB1sSkpM8AxCvvhEkaL8Jq1yeJzEsRMOowez4GrEv5d1LrO7WuNUcb8ccYvxN
jip9gPWcvCR+w+aHNVQsp44d5082Z5oLNUgcJHwQhLeOFvGwkx5fsUmSc2U6JdB1sP3eBKmMXtoy
+Mz6DYpPGF1/GAI8CSbwsPW4smb9LQdmeTFJxXGcACvzBw9kasf9qMHitnhjcjaWFTwqaY9E4Eq/
eyZ1ljHBSiQ5/JaRy4kA9oKlNG3Gi0W2a0/Hrvmc9jT5pdg52T+GdgJ/TBUXkoLEBLvIiyFw1AwW
PLzenJQoj2LWMBkiXudBKqwTvkN/fLLYTNesPmAykM/JFJOf1bpHosDUBuoBB/EO5nLKmCJxmWL1
JWThyS1YYLqBYsYNfBNmUYo6romgiQdZLqIloNlSB9N956fZ9HsjWw07L5q3PrGim0ojQ3F0yPIG
Nni4jt0bjyVqZ8WtGA9FE9DxG81oPC5t0c/kipYtKxP/jO+k5OINR3i+sSxx/v7199mfcydvnZ04
ROXOSsWXOK6IdoeZT4dlGnmCSE1u8D8z0InKQTRbwPj2csL4P+UpzPCxqe/LOOPNcOxsEchUlOeV
N0U4moCu0tkwdsKoBWaNdD5lQPVEDuPBJ+OVgfuamrfKpa5s11DRAadYRfxpZ6VT3jCzFvWzdCqs
oxx/ZfEM1ZiPv8PK1Z/6ZGAVsjJUXAgdppX5rSZZ1L6XVcAIpoyYsP49ymF+xZuEXY1REJWZaXEl
DJB6O8LdEdJvKU12ou8cHozvDdn0OEVt82Z5kl/geBlv31+zHdmwX76xQPrqg8G/ku8JsfPifAl0
ih2pafO99sABHgkitYy8TBfyRg1E0BA5teT3U0nJL52apqrvLfxPOKzB8pc3bdeW+q0IbP4mbqKl
fhYOnIVHbpdxdtRQXvNbmtK4KBOO6/ktwrWbeST0syG/s7n1lNdxyAe6PDLdf6koE+6ebS2W5mBg
/K4LWhz1x0G4AfA7RZvRbakXnmhnaq+4Q1DkWSkVDv6ZMSD1t2BG5y1LOginrAMuvoOWE06gbpIa
K50vGdspH8j61lhNNexTH0P8dipcnr7jDBgGTNPFx3TwatYMIN0WjXmbrptcYjbK4ZRK41Xp2Qei
pEv52cWE5W/+j6Del3Gb68GZo2twU4k5onWJaWZz7xq6Nc+q1t7bvxYP/mdHWOi4ijoW2mx8vodr
B80vykFG+i8UgOqxUUu6OCeZYjIpR2TBUARdepD2UPZ/6Vr/tKtnbQr6Va7gsYjBOLB2bTaCWM9W
Z9ovD8pmuh56Nk+Qb6zmjekdYQ4ySM6PjuMdOcbFo7Fck/tRo1URDh4qyzrMjFo2vcnbRwy2WQPG
XHj7zKkwhU2iPBBl9762hiKvnZcYjsbt0rDYzz3JCQ4uvXp2fWt8CrDuH0K7tS89eaeO1F/Wlf+m
5+Z3Yx0vLyRe6uLSE45EC/rHl7dYFEiyfMzQn6yUaxtqFTQOlG3pTQ+dcc2tDEy1zeq4/fwffpqh
vfr5JE0Dgp4577duopav2phWJEJoXGBjCfrjzNQ4+QGFmwNEiAKV/ZvP0pb/47Nk06rCAPqFj8/R
xa/462dJTlMPY8kYiT4+TDDuGr/2qIycsgVXRxuF6grXJ7i3vLG5VAprGvN7TVAK3rp1sPoaHRm4
hTP8mye2Pu4vkhjXmALGHqD5oRYSsvvtrajazslbFnQKrZ3pQZXl9JAlay92JzL2Bv/6fV8/0d8f
zCW04EiF+Mb36R/fhJC2YSqnMF//1XWdFJBatuEUu+d//Ti/vyjbgU3tYIharywqm5Axf32z53HJ
Mr5TNV9OzbRdMCsq9l1Nzyya+gp4+NcP9/uFzMM5XEeORCFFBwhXtfOX72k1A4vkflRvmj8XnnRK
0R7mmSHQUWGSAoSg53UIxcLAZHlhj7X7108APvdv7yxaJ2S1wCGq6wr6qX67VaSGCtwcXWjD/r4d
XggMLmTEXSo8UCCt+J49hzvuabVoUAuoenqLlqK2mPG08A2GgELY3SBiJiY9ouKdjpOa9HMVqLVx
dW2/kSqDURX1cnUyTdHIkK3n/rFt8bhxxlgczJIyM0CjrGSu1xKXoNjMonbEqSGekey8oefe/5cs
QyKShRYhYd2DuhKJCWoG5PyK3W22La1Jf1Xx7KY3FRtZ5w4lAvagVfjzfOqKXvQPhZn4EEM92fUz
ZwsWVJQb1MGWzAXiFaGLZKcqOjA3egDTeZgELSjQcCL+rEeLypQcwOZNG8jgMQ7xZWxaL/BgPBsZ
DBuXO559NMJbV2IoyCzvY8mTr7ue/JZcg4Tc1+JvcTM10SHNbHUhyM8g2O2D4UqDT/hTSDKL1FsU
KXuACJnhMgBRiV4qaN7sTJIk+YK/YnkMrLlnMXVcnoJXRKhSDvP34pp2DQt6EYxsQnplTXjDvHke
fniFyy66DpPBepoySaM06VaWez14IcOJRmb2rl5USuu5VPweCXm/AlfaVvOae5zK7QzHGgCVVLxR
zGkgHk5k3IFqevziiCKf/kzYlwW6nLsUPe/P/YjX5mF6mWpKvA6p7BmlYkqZxKm3jShvpsCUPlSb
lvH1EM5Nux///A1D6vIgAwJNtqu1wac3xTC3sM/Zf74JAS+ainYevbZqnuzCHj8DmzYm+oFW1+aN
voYe8QZ0NJNm+t9TLwxeHAmCz8kEOsdsmfYu6sHp7iMc2Kj6/4+68+qN3FrX9F/ZmHsaTItcBOac
i8pBpdytcEOoLYk5Z/76eSjZY1XJWzo+AwxmNgz3dnerWEwrfN/7Pq8in9yoP0w0RaaVNBzONctk
AxlX4aDs3ldpPa5jVNUh2h9YDcnCpLL5quFruhq8SCONV4KlX7hJOsY7tk2ofb5+WU+0D8jWGSpY
QjkMu2KKeTseLRwrinJDgzgeVAFreo+e4hXnyDglTRefuVb46IAbbsHXxz0dfDXLNplmbY4PxQxC
0PFx9Y79oYt6bRbHDuO7p1BaXmTsbi+/Ps40uH4c5FEWUNDSNEdIW1NRXBwfh7qq2dYhtjx0lvZP
H03tS6gid9r4oYPgS09tNq4xNCu5R4ue3de8FK9ff4VPl9hxTNINiAM0HCa1t8n4w4A8OoOupIlF
46aT/WWGSQxRdWZfabo24XnE8Awql2vw9VFPl2ucMeoYyb8NrrU8PXF6cL6jUzadpSZKdQOexcio
NbW747R8IE2m1b4Z9z/Nc5wn+glHNVHtIE84kdF0vLs9CevjjFxw56If3C5feL3x4gwlQ8nXZ3f6
+OiqYI5BVIdax9JQEB3f1hTRCp7TsJh5DluRGbv6SLnKapgnv74+0N/dPMGVlEJDf6LZ00rqw80j
+TA1S+LwCKbJol9CuEExMxHDj+jks3xml7J/fhd0fH1c3vyTJ1dXdRM5FDlUBmtT0zh9cv0MtbML
GIjSU3yhqlW1G2DNZBhq4zRfku5lPQd21L/COtaehQKNeK6HsnqqfOxwS4UMvWcdURwKWvghe7K8
6ebnrhNf2Ulr/MhTOzkjRAxBPPlu4U+HZvRTEuhqvUCrLbGnU91jqm0HCpkBGEGUlG37FAdykuwE
DknjPHzZQu+c4QmcYlWQSK0U4RmjMy2mwsp+dbWrFGvYuZBsmjqVl8h9ma6wP3rBfebIpK7nvllA
GppZCiiLtf22v25YGOCHoJGGFREhr7utqYnhktVrhqHKlSPoxWw0sU5aaatsENwwasOvrvHbNQq4
OfOtfuCUOb+P8Jb5VzHYVxwS9vry0mwHPsGL8yA9V+vMvY5sD/n0bOxqNYF+AihxiS46Rz3UJAl7
Xr1K+MzUz3QmTme8hDU9IiuRJmKVMWfeiOkvHgq8FXIFhIKBLO1C5aJCH3DTvxWCfK8c8SuA5gtr
IgSpLjrqRSWSmhNBpkPNeeBL4jvu10g88XEYKboeLW1fY6yc5BRHrcfEP0i1wovJe39GtAUVaxHh
vcnLvDE3QHEARYNQcu8C8gPt1ZA0zqYfPeO+yoPup5CsLBZSQUa9UzJD7NPSA489+Cjjl6kjq3UZ
TiNTjRpvQ7taAk7LXKZAMqomUHHfteW+Qum8cPJO7N/nBEF1sGRcc5Xo7L0ohBM0rR5yv5tulSNZ
ExDKxnrs/e/TCZLeXg2ELc+CupTmmU3J8r5H6bmwpdXnm3oYHQv8YaU8KPRnbk1kNlSPTNUdH5HF
YL3W4JdSAVUKquYsc9eCSEr8Ik5Xr2Knd4Egj03jgomiAL0qk7oqlqhAEiCaXTUATuwt8C8CgY8y
R3bIw/wufxnLga+cpgQ3rK1EUrGOSd7SKX/nPtEZvCPohd9ubliScDDPrTJz9tnQ/9/OOJ4MgMiJ
WRBNnJv//J9/GAIXT/XT0X8swc7Vw1XzUg7XL1UT138G905/87/6h/8i54dPuR3yl//4H79nDVxo
Ps2Di/xRCYoz7sPoN33+Hz93/pTwczdkLn3+++/KUfM3Q5+2quydDCZwlil/KkcVRKU47hzJ9pWu
GbMlE86f0lHjN+plmPHYRzL3a5OkcypPTNlANgY/5qlpuTPlCWn/KBsI+97H9QWbHNYx1IIl1Szm
WFs9mR86Hi2PyjYU4Lcqb+opHdFzSgoNs6GDuR69COeD0w14reyW7JtFT6I4gpWIyJdl3UwrcKZN
fkd3BRVs0gq9atmgyyqXgfBtbLhDSRJWptpJDgqo8+X1h2t9+b4W+hiNrL2Xbv5aJHESGB5xjzC/
6bo9lT+OJ7l8QP8Zxe1rwyTYXnFQAsJoxNbqogcV0qGqHjXcXMMwLtFios8JxLhm8Wa+uA7evgc3
xbiytsqEDXQmSb67w7A9aotKx/ZFoXmMcGQYRvPUOPhfZmWhWRSUjSGz0EnaJZrVWDQWVoVRL29y
xXXIuIuN7FJhYDbWfRIgGmh61u9IC90Yz99ISXKmW6whQUgkFsiYGA8f0eRJuwiSURZTZFFxqei+
g2dHVwZtAT4YxTjEPKJ4x9BtTOI7c+WHbw00I70kcIkaxjP2amAUM0Dy6mGBBTmY0KmRpe3rfnBA
s1IFmVsdoTEYwOKMCGB3Mrk3TTBSUMQlHy/yTFH1JR9y5jLA6ss47YbrTs1Z4IFzGx4UHS3+oq9a
Nk0joYURzDccKruh77phGSPPug00CC6eFQfd2qesTfC6LLmOJZogf1Hh8+kf+WnGasKe2u4WSa+l
XDlFnzfIIgUGOHDq6nWYFJo4tIGXDCujZuhctKODybyowFPWFO4aGEgQl2f+0JbPReK79g0Th8Gk
K0Q+YgPHSzMPu757EGkQxytfDgQR5r3nj5eNoRXRStJsJPYUNQyMiEBDNWJC1tuJrmUqBsNNwpFq
FAaI76INFm4YcBY1zqqHrCl8ZwvIRL/qEI5kVOQJSaGrReqj2eLRXw2sGk029G1fnNe+kdMj6CpY
odJDb7RkvQHxKEYTRlStmow7Wy8CqA5qLO+R2uoO2umJgGmQCXLH7t+1ERLkkbnEgZFWW8WbNFUt
/P/ioQuS8DXLfRrkWWpiUc1E2V8ilRypu7cZQdFsEswnjWWKtZO66NwVmIwE6QwT6rCs2CUWi5J3
yl+qmfD8H1hru18svBpSnFhN8SaxvUAVigsdI4/rNvrFiG4SJVmPYHRlBlk10KUcAPgui0ApE7AQ
nBhXt8Uosc9odqvoEybO/hRTekmnSdUWBcY45SY2axAhUtF42WoNYDVUmYQPbQaNVYhW9v1lr6vR
AL7l7VWscYaxXgnDlo/IRVr1jz21B3PjKwNVqlnmk0OJrNLAh/hs4vSk9VI7oDOQlkaobwFVCd9x
flJSt3pzEVg9Bx6nfoisaLNfgIJuIf+9Pa5knLrivqEU7QOJjBga3h86qI2JswKNqrYLUgLT9Awk
AAnGBsFW9Tys5JNteq1YmAGpCYuyhUqvlzKztqnZhXQaBtuY57QMrrgmBjspCPAPSu2iDYjt+sLS
OoWspNA3f/VKh3AwxaEZRqRlocIP98BuymVb6WLbVBmvcooLc+FJWppekr56CNEWIy1xb2UpSUSi
GTGLUHao3azYQ+JmIqPAwKqpim6Zhq5617fUD7EB6ctwDAkAzyUKV1tNfzgtaANkQV72CBLL2cdD
gKt6UBAizml6QMlI3QSRZAZnwM2dbSG67CCaYehgk+ThJUTavGHtJY2Nh7WcasVg+z+wLN9Iv0dm
kRH46gH9buv6CpFD0yxAAmXWrIT4q3N9UJVyiCbQaA8pXOgsdrwFGqgAiZrDiozQy4L4WvTn1xE1
OYoYxKpc4m/LzjRk60+2oTS3LAOLeeVWYkfoCc2WUgJMyYnRWniiDK4HUDi0n1I5XIxoLs68jloW
G6mB4bj+Edl1eD7ow6saduUdViMYREgPCaBjs4WUBF+ne9dH4U0zlh5L/KY84+wBgsqmeegdnG4B
qQTbyOmieR4DCs+n4mVb5wbEWgpJu9HkhQ5av8ZuDXdunuVObsw19BQhSXNtQWxH5KMNo1H32mRD
csOIDaybLRCGtjCvirXqeMQ9II30LzqnQLrYQRhbCa8iqCY2rXHC30ihz8MiAengmB4qXL9qfpc+
jPzZaAe5snCK1n3KRsfYaEmqP9Kqg3FqKiTogqOx1CWQz+Gm6AprrQZewapS6E4E2aaukbKaob7E
PmWdI5aLtir6/DUjSXOWdCj40sr0dvSBCijL9vjYDnCRvUZvklXh53gVAYNmv5gaiTWIijrYhFlY
b5IsLxfe6COKA4Vr6ruA5QuJbEmI67BtuGOzvgZjqgDKebH89tWF13bw4sxb1Kymfgym4z5I/AWP
pHPBEDOr/BdJ4oT2Athz52BRwfl6aMoWwAMEh4ocex+Geejs1bgtrk0cpwupSUz2sNryl0Gtq1cZ
VsUlI/zUHOLdO8fMWf+uabV901AFx2MK/JmQodE+a1LIUwsyqmNCsnV5leuD/ZSUQ3EFfiW4ZsBM
llXgjXeRxiaklj5RNxL4s4yj8Xd6h9odvpJopdPUviI0Ej4qoWZTUw6QH43P9oHwOCgwOUKH6jzR
/fF2TKhTgkyQ03IMenO7IXRQOA8Zi8qJ7K6E/hJrM/QALSglm52wHQ4UpK2HiM3QOYl2qGZGNmnd
UqGVWM4dr4lf6WhB0wm7vPopS4u5n+EAEkwQgITHQUteCV4jfZX68A7Rv4GKYablIZqlVmrYK2IJ
+x7emBLdRVbdWqs6Gtu9iaXdXuSqE68rNi2TWKAFQJIVWa1eDfD4N3WdiJcEBcZu9BncZ7AkeguC
mRWPa2LBAGCN+hAkS1SxjUkQN/dA/mgdbYBVnTYTnSm2M4Y5L0S0i9hJoiVS2WkuIDYQc+kSqBQv
lIqa6JJFUETBbuqCa1oK1zpDH/ai2w0Jh53ERL3wSC5q50LRi0XrkM3T9fji4eG3YPDKIWfsJuPN
gbTQ6KRrFZXTnOUia6AzuGXVLKoCM/d1ZwcamYwtctalZN5EMWppsfaYBab22Bg2BUOqvCocYziC
a0ohkG5Y99MSSEEH+MtybPPm0mKlFJxpLr4I3v9Br3eeaIit0hnOozNKH9U9dIT8ihlZtjsTNmA7
c1l1gBuPA2auoczzZ6KGRLxWM7qk66jHUrGyMb/Ei5j+3oZ2Q+KtwxY7l0kcVD7HewByqOuEBToL
SC5UT5TBuNULM6bk4rTtpejspJhFvpav6Y87+wTm3GQPYMYnxKRTN8O072AwCaz94OYCeF7UhxvD
9cJrvemZV83cFK8sjs4tMoHR9FbkWu40owI2bVsjLgknpy/BIxkoyUohlWbfRZmxTyra6Wu1ceEH
xh7EJOJG6L4vFVXCvHGUDtWTzzrjwc49F+X/SGU7Yg4l2K3PrkyisLAtNxhhMKZOLLa+NXoc+ApL
sRlJegMgfwRATMNs3ZbsZ1isjywDnsrUq2/icGRaHoHgHUqtsQgRs+lP0aiZk6uCpq8PLeU8ipP8
EdCOw+6IqEvuRtFY2FvNvCNsom7Ry0RDitapYiesowyHQkiaAza/DWqmpp11bTClPiddGq0SdSyK
tW5jEpjRplbOVMJM0Fk2AuI+Gx/aUrT+gp+IO2Ca4qaR9yiFPcBAJmbSzg/kT5QR8NXGirFnjlo1
x57iG1gbpKSnndi8vqWV8jV9I9N/4kNPz5y05/oPBsEaIJBC+8xqp/2dpzbmD+RH2YMZ5y1iPyd8
NAODxbyGyeyZEldxJYsswoxQ+K65bRTL2FIMqrqtGkOfmoumUR9pjWCV6N42AX4Ma+VswM0ReoZ0
l6UzFuMK0UwmN7VEAcQDZMKfaF0Xa3Gnua8GcEiKMFDBmf/llo5sfeZUKWzwAgN0DtjAQAtOZLOa
Tqs/pLWjbox3MPfHn402NLi8rWa8sRG1VuRRQasGIBU864ab1bMCettlJ3nCkH2bYJamwUJoJRiC
zESmXepeecPyezK7K/aMONZgk6NZQt+c0eLlwkcHMKPZFmYGDkbb9rd+7j8Li3YizsZ+y0s3mTMl
vISoVBNuck3shR+40QrvpH9lBiJ8KQF+vTatUK4hvJePTu87N97gekub+XWh20pCuzGFSQdkJLUv
LV7fF7frFcRJbFnua8q+iJr8ESYfzP24WBflYD9o2L5bRPLohZRp/yU7DVG/lcliuGixPs51n0QB
kIgpvuOYpkPct8gxjdRoNy2gkt0AOmDNZAlVlT2ljG3Eta7hAfO01P4SDWq1Dp3yLrBt74em6NZe
xyE6oe70zZj0G1Zvw4WpFPq9yPFVIp7v/L2WQR6GBeGVa2vQ00tdMTDI8LRH3hqOQLPt0YWv/EFr
f/Qx5irbYwFfqMYKrnZ7UQGv8mduZThnRFQ8Zz1yciwLPiGYo4MiSqZBuKnbkXfE9RqkoU6gy12Q
9fqW2efFB0P0bNG52gzImym0OSTnOZlinRF3WxoLx8auNq9F6ACzj2v/mlEyPiSySZZdHuAgjXOe
TuZ6PHOwaCCZEplp3RMs4s0b5IALAzozOd8GTFQ2fvMibMtLIADEHBhde+jG+EXU/BRhasqWNkO8
N0NF37Qu1UsmNHNZaEryIpEkLQO7Ki4c0gJHVnhZKVZoSFoU7VFan5tZVV2lrhutwVkrO3rUHvhV
Yh1x1Nm+PWMXotKQraF9zmJnNAh1wk3RuFXsz0O09zu1dtsrvUqfRvqwO5YX9SYarPIsbmwVMbA0
L/Skin+SnY7tpkdVytzMRH/Xhf2w9oVLkKWmUw4vAWV2K9SePEs8n1vcHoGx6dPO+UWCe3adQp/g
5htuO8vpndZ7rYtdZdZhCXVojocUjMuCjYvGqoZxEv34lJEGVA0xExHtZnxR5Xne7IQl2svKVniJ
QMsx3CtjWD6rvY+HXo3qkcVsbdyVNXtCpKpauo5su//lRqkkWIlVB2/v4GXKDBW/seExHlmTl4R+
zbo+aG5MmShbFuNVOPdV4c4RoWXEUbJtWuYGfrll1ZjtqnD1B7MotH0aoo9O0sk6WBAbu+oV5VHt
VXutkwWCri7s96itvW3P/oNOv5IvWaMwt5ZhjbIfox9WRRxyM6JM6cmjV/7Ro3CMsc9aAr1bzXfu
aSLd5TJ16znNXMR6rRNden1WPBJEbcXszqvsdujd27Ly6gtqxHa57UqFF8eOsLTdlimIuZntNGo9
b8jauKQerLgXg2jlvC1b52eqxjCiLLVbD5UXjave60yL3YqKg7IP42vWg+MKJpBezLAegMsRafkE
3qqkYla0v/fwkMtFY4zAIQFytklsrll5KnIGHtPc9S2K2SpplXMmwOJXo6HXhtqLLs5t0WVbY6cf
dLb+2VqhWrjtYijBGZukqwTjk23HcgSGMsS/xqDOB3wPpNpofrKn8T7g9HL9DbwJBopm9Dd2Rg0F
pE2NI8lq5EvZqTDpcO5L1OI2Mu15ayllve5VC8XA2Db3GHKHTdboVX1JosSwyvz6kek4uQllCtYl
SuLLZPC3DWe7bpSGF10iU34xO6sTO5rqo7ojbqvqphRX5XEsRXFPa+g8DyF3EcFkzXtyZe8DL1Wv
yzJM5kB/gN9jQn9wcCdtFK+hXmgrN5kLNSWk9jDgxWjBk9SkOlEgADczUzprUhuO0ZbtJKGIpWs9
woDVFpFn+IeQu1RnrRUu0EW0PWJQgQVHJyqkq3DqNb6pXBPIzTkALOBVQGluN82Oop9Hxo9SgnRU
zINr1sMZ8deKj8ahRlHlVEQOAj4lf31uiyY4R2StPcBwVDcoh6fA70jJ9k7W9tTm8vTR9vFrF/Hw
qiUggQqyyn7qsdGwsHIDUsdEuOsxih4ib7TOdTv+QTTsZPxNnzF2qreiqniDqqRKL2IHx2BHnmFN
1wpFjEzrn5UplF2RyvoBLYobsDWIMv0yZB3RP6ZCehRh7QZeTU3Pp1mwH7Iod3WBp6FmTEzOkVJf
WlwCiqOYahNX6GOFLqpbm842btyS7cuUY50/uGagFmufxiH+OsNjlYqnTlWgNyrqj6EwGwiXfh6j
6G/NvZJO6hg29tblYHbJLTNuiVUvDVhLERznIauMPcoDLZsRnJI5fd99Tc8OrYDPogqOWgQeRPRa
n5+xMnHCRVGXDDO9abPp4p6Sb5b4CbEFXxfNjxVO7xVzYQrBghJMGk2A44p5kcFX0A3nBeLfsJMo
jMVmGElIh2nu4ZfJGpfOqFsO53ak5PdfH/tTy8GwpIMpVziahXyNBsZRS1pa9Fq1bHxCWJoeQFI3
a49sQ6hBQGoCrWg2mRE31woZjQnMaUVdfX34zy0PaTNjoUA1ponLMk/O3bcFMdMWleRR1Xx/majk
LW58zOPD76gtRHsLdUlTGfknYUcPQRpobojkuLSpbi47AoJDuAcA4sg+QCe2dRtliPdNBq57LXwd
n6oZVQVKiVGT1kwbQkM5++YUjnvr3D7WHTDE6Co5gl/Mk4aH4lsaxWwTkJ3mkq7qlz51cLIcdUDr
LdW5JQJnLWapFE2d5VTSjCHsbWrV4On+aVZRkqxHOK7tQnvr2iiFYsXfKFe0v/mSUgOKwqqHZ4zv
eXyfoU00wnaxMll5GbZrMEM49xIIuWubifuq9rvgxYlqejVhNHKR37pIsLvYyOmFp1tLPwQOO+tt
cGeUD8XofPMSTF28D+IaAX/IELgZpJAwMS0AHcffkMI2dvkCTmMN4Km9fn/pKr0K+7WWU6M6Z9xA
dGUF1OsXdlYOKFtBJCHeTv0e4hQ5Dxq74z5i+YDPicelQpBQrdyi14Z9AjmVoKa6qy35DX1l4nue
fHOduy54i3Sh4jBSj785iPORpDA4ZroZ8/QaaCrkY+wVJEsqAy/2U1Jwv0nQ8pGde7ru4f/PwPGf
e4OV+XthG57YxHE+GSN0P8AymrInW0yYg3EKNGfQDKduEJUAH6J1Peg/0Y7gZwQ7hi9NVmFkrgrW
zf0iSdhqsJYuJDwU4lj4wER5ZccUkmBtUGsNwKNhBgJV+0RfXXZXXeVbt0g3BDCwGtvHN2/HidJ7
uq0wepAvqBOyB1rPyQs+0phIkFxD3OA2+edKINnaNHUAgjhgzQSKWmSmcahKnEzLMgj0YU/T3ot2
Qk35/yabtguq//DlcYuoFDI1YeYbBtEo3KvWIM1VYqlCmdHZJX2siHAnYSnx+FGdSDYENnaqOh15
Dk0on3IricYtVZfwngK/Otx+PRQcD6YoZS2daiQSeh4GlWHp5BFGpzAMZuSS6CRhnLCC9nBp9fE2
UZN8ZwXgyD01s1hLkCm2HBS4f9+8RPrxa8434CJbgsfQgENnoTQ6fhRHvxcDgEfqyYTEZCsLRiKL
yFFSU3hv6XCZbXPruKZ/H5Da0GPHmiTRPWCf3wUi8RT+CByrhU5xdoqEpVa5wh7SPKYhkyC7T9fd
wmBxscah4FqLBm/OomCzCxaBePmknSW6qyyFSaFy/fXV1U8vLx12Q5NyUmgZCDgM/fjkBDA41bXq
Z3YmxYFKS4pGqYn59lQInAO7SFjTAaqrnWtH/lOuppQTbbuMCG2V0jWWnZPWGjZCy7kYqIwuWpgk
N3rf12SQK5q4cZoh3FsN6shz1RWYHOnepCCl1U474NogC3zUKJvLwQDdkqdpk1PLE9UycfLy2nTZ
DM2/PuNJdPBhZIFVxV50kl+TgsSgjWzh+IxjJbMJFYmfa2PqqyEnZgCEZjjVzlAlpJD4JBmaPGPZ
IQZ8G6xFRt2VNTnbmpoM8P4bpdzb8/NXc3/6QlJ3MG3otPdRhZ9q6hMTZj9L0GkgZTrfZk2u3IRA
qskxbTS3AAFoDT/IrUJpRn6qGyw70GzumeOkQUC1qYb70NGoJk8CP+gr8cbg40Lctefk2ZA03wCJ
eiWonlalyIvkAJqgiG/USer43uB800npeSVuBSZsDR22SvXu7XeVVuQU69UWIttABnW78BQZxaBX
CajHUEPGnNpWbN9ElUXGDMcQi8WBDLB83tHGhn40oikGC9hD1y7alGpdzKLc5yM7jJ4Jo0h976QZ
Hxa/dSD1BMzGJrWbYoMVRFtJ2v5sJOGqu0tiC6eNQuRm/dII4yJboJBzTGKnJllUQ9r12RDn2g+S
2KkIi4y9DzCVEmV5mziHWCXMB4aDFjtLo05Yvoo4xoiXc3WV2aA1tJvenrR/xO++zRL+eZP4/G/J
z5uM56//OgS/l1mVvdanf+v/QZ2QZCn77wFzt/7Lv9ZPya9jdPf0M+9SIUVD9cMIRuavQRWPaYw/
emd3K5r1G4OQxe+jT8UaMcmI/tAK8VOSLhpWGJwgcOisv7RC/JFqW5g2UPZMGmUh/glmjjXR0djA
ogBAOLMMKDxqqsyzJ6NhjkVg6OP4Su+Dboq/DeUjNlFxZUDrxT4rQtAUF6ZG3ebWbp3KnfdV4dyq
peiexzymSeMRn7IjYY9ouSqW8Z1Bh4A0Obpv27jKjLvWRcC5NgrVBCkUjNeZNUYI4nKz83fwr2zl
rJgyODbd0AQ/Gkgxj+XU8ViPOgUIOB9uVRwCxYd64iWshuYlAxwtdLW9gsvSTJFzhXx0AglcAWFJ
h8zGzhHL0BZuqQuhV0jmNE8SGuskIXUzve0qjwaHay4thxhUOshKSRccdgBGX+nE7hLFbkksUSCB
zORU2cksLCD4ykx1ccvGNq48PSLBbwxN31t6GOpg2Rns+J1BskJxMHQjjxyKpF1VVu3GVCk77P0i
qloEqXpHJ6ZuUXrAgOnZmai1eV439kh0TDFi16NVQJNwNB0fq58g0GiWaEWPuJMIxHBrmP4wNUXw
ARq1k9xFYW2DtkzM4q7Lo3hqNgPKWlrk1mBmL4HWLcecqEeCCVvGLvC+9nmgjBMw280piCOUVHsy
5MNInw+dL4B8yTLqN0qcTe2P1tGZJEaiucmC9MiXJRhr4QXlAEvEyCjlESsXThjdTqGkjuigY9mk
2t58WkLFC9kr420N+4FgMKKjWFQxNrf8FBlf9UYrTR3YEe1ibdaRe3cWU3usV0TGEYDVqHaeLOME
HkIbqN4uESqrX0JVCeIAczwiiM1qHQN7SJjkrMk6GNT/fDT7t0PVR0Xjf17kL+lNXb681Ien/P+H
QY0VwL8f1FYvzy/lU/3y/K+bml+qf2Wv/3q7DulLdTLQ8TnvAx3j2G8oFwX+LqS+jjHtDN/HOWxk
v2GrsCkO2DpWzYmz+ecwp/6m4gtjM2kJjKPG5PT4QxKp8ScszYiyZ3TSLAa8fzLMHW8KJR/gQKtC
YqmzJ5RvWQgfFfOBQaakk6fRAVHhXJPQCPFPQ94iQRT1jvPN+v14SP3jaKy1LHQdbOdUhvyPRxuD
QWMcbaNDprQboApLU/1mO/TpCCyhNJMCJzshVJ5v5ZAPDgBKr0XeEPF9MEA+TsAv1IYBsZEf7vrf
qDA/XTVbx6khhCY09gOYQY/PYxIct0LG9SEXYOGjRtC6QAq27pBsLEH+5nNZaOb51wc9Waxy9Wzd
4l+OzdSmCZw4x0etST/NyXOsDpXdKPTH09fcJpQYQIbclggXF6VmeluBtn6BZp7lVQ5lh5Kj1by/
/v/eXTyd31+r1D++CY8fW1pr2nlOG4kPV5l6V6dAISgPdRrIVTZm2sw1Su1eQZy/gdjnATnRTdRy
hovgjMahl9j+mrkrW6AF1bZ9H0VLco+I30OUzuykG0sQEfmGIeweYV+2YNSqcM83cq3R+KIubJnt
3qL6fe0qPmEFJr074FCS1pWbWVffXOnjjdCf5ycwAhkmL8Zp0SyWWL68dKwOCB/htYruLmO7NOMN
tiGV1t4KMJdxhUxJzhLX9s8FTwS908K9cENDLDSICUtbH27dRmb3ZWEOlwzcNURGCxlI1tbbr7/v
9Noc347JrKQJHnscq6o4uR0JWatNwghzwKACN99u7FWvwUkqjc5ZMk8W39z/zy8Z2mNjcmnBm6Em
d/IgitghzTAygwPeSPZwBAciKPj6lCZa8ck5HR/j5BUzaqsbckFCD9u/cxbvYlXNmV+XypznYqbN
sTueEeW8UGffPd2frya5L7xpLD4l/9jT2X94uHNVsbx+FMEhYMId/bOAzRd+jP1gfmf+fdtQH984
DoWLnOGcULh3qfeHQ+m1H9GD0YNDvbLWwXV461ykZ9aO5127D8/Q9q7Ts/5CX9urfFX98F6cg3N1
np9nW/0Ck6LJxuaV1rx7EXxz9T8//8ff6+SBikgzCYpoDA5Gtx+0KTLXWk5tJLcbV2FAIR9Fbfgd
ZPnTUyV1aVE/FYwqiJbFyV7cHGmVu03QH+oifTWjYS1cxHlfP1af7u3bMWwK4iomLcx2x/eWjR1V
CyPuD1bBFlkSvtow/JiXffTy9YE+D9YnR2IC//gUhaEfUkHkSMZsXGQ7sQkXv4t5Oa8uvitifLpZ
HAkhBB5uZnLs5CflcdyIamy5HCmcrEhut+oKYseGp3a8CyqCc0I6O/bF16f36e18O+ZUTrYMidFj
qth+eHDNGFhwm+b9gSCKWUhoJxlGS9s/SOemijXifL6Z1r873unCQanJZ9Q4ng+MXo2zQzumK097
ZROxJaHmwHb/6xP8u4eRhRl+RZZG0y/HJ6jqrd3jiusPWuf3W2Tv+nxqzH7zOH66dY419QtwDAog
edap+x8hJ6guURXnFJRBNFBeDeTCUQzELOg26VfKzN9Cy/xm+fLpar4dlpUfaz4qTvbJsznGqUGo
UFGcK05wpSrRCp3lfEQeVOjZo0NMgld/5yD+mzOF8EfVFIOkBcfi5JCFrWimO51pkZI5nbhbXEKr
StirUS3BYidXjUh3lbP9+i5+et3xE9tMysAz4FRw8OO7SL64UwPSGyBNuosBPBm+ETsk3BW609dH
ensgPg7lGECFRrGC5adN9+d0TpRkHJiTEutgHpQLc9edRztLzPVbl8nKn2vrfJkuTXvWTEnN39zO
09Xo+6Gng2qYeR1zuvYfXsY+MwbdqYRxGJGPMm0uEPDg2zRnIJrwWKr/ncMx+avU3+Efni5DgS4F
Ru8pxsGD3om4gtY7TLphHxjAm4unr6/r6Xv4dm4fDnZyB60ARDLC7elge6k8au71P/18k+Xd9D9e
8skUdnztdDuvjUC1lEPRkZxMirE1I21EfvOeT8Ph8cNhYnvDOk92gE7T4OQOmVqpBdBDvPO0IGY2
LapHSLbxBpG2sfrH58NRWICzeWRcsU8m0QzEB+TZMTivqzA4+GYKERPx1TePwOl7xahv6ciOqZpP
G9C3VuOHJ87TBnCrypBe+IphrWNfGrdjm2u/Ar+HDavGj1+f1Ol4xeGohuNTZ2mLKvt0RWaWbUgO
tFOSi+qQaI7+n1BYFWXDUOk3Xa7B2P7mdf6bE2Sb+na72JezQjt+LPLCH4uwaKsLw4hJXdG6rYCC
j9nD3het/c0z+Onp4PRYZ+pUNMGwYE08PliVZamHoLe6qBmOTaMbMNTZu8QR+68v46d3icnGoAlM
KZN/mLqPj0OEa4o+uqoumjjbB82eivv6/+wIJ28TwEDiIVyOUNhyPqoXEgns10f4m2vlGFNVdmqy
O1yt43PIs9bWW6+uLijXzRV1p+MPg3L99UFOiEt4Kqcr9ddRjJO3iJ7F6NKsry7MH/kFmkAcDNlc
gRB+FfxOOyR+6dwFAtyvj/ppGD856Mna1O7jgYYyBw3ghqLxAxBpLPySHIpvDvQ3rxPvLjAGFAH8
63RWrMCvVRgoqousz9mTZpewQ7pZSMmyS5GVI2pGkP389clN9+VoBOTkMPmi4WA+NnGlH983nxhv
2INjeSHhWtMzPjfCDcG3KDSh01bNN6Pgierl/QbSkMZnTCfAEebJcsMa3SEigKnkBopNfukBgFgZ
+3GPPGA9rqP/xd2ZLLetJVv7VW7UHBXom0FNQJAUJYpUY8m2Jgi36PseT/9/UNU9lkCKiFN39k+t
MBO7y507c+VaO8QtrscX4Wdn2vmv7PPlsZ47Z2+Nz5wHhNgdjQwYFxN5RWNshNjcZQvnVtBUSCni
hbnzT/JPbta1QBzLI/eJ42spJN2qA8gB+Rd1PLhD+pKlwYITPnMotMlFmRR4LXUiKnm/hCT06LxT
hO5II4oTj+2dbsn7in4PCfq/Vu5IHaqbMnpBmHCN7u7UTQEP1O7yyE/Pv0ZdhqyMPhXfTxAAAtDO
AdK88Ugby8ooXafud5q1sFnPDXXqX5fhTSA8IC36fqgFPCEBUz8cJboVYhs4NPTz8g/zS3/o7OJ7
+1w+pcJCjHB65TCyNzZnu6aSoiJ1O4+RpR5SCpskSeyEpgRNu7s8hVPueHYWNUjUSK8QqbJ55uR5
xRiQ0cwliIlxNK2tF8ApHPmn8dLGdpo41V55Go31ZaOnZ+K9zWld30QM4K5kRIiG8egrdHf3n/M6
Wpi/13fuexfz3sTselNQffEnjqujQqpIuSlue1tYtyveizfCDuHoHTL0W+pcUI4Eu3Kb/Pa31icz
XTiaSwOdXYFVBVObIvfjkZLetdwDpMkXnqavAfbJQKcUiUHMAIvB7CCOMiQbCsis43AtgjfbZs/+
z7bc+ZlNx1u3jR/Nx4O0Fu7FHzDaC/fCfXgon6NPhWOtddu9aRbCipNUB6WLV4ShCC4GsKE8W9uR
LKxRIMRzjJ7JOpCay9c0NDaPk9Le16Un3dmzOeEZ/9fabJmjPJFrA8GBY/S7/akpO63YWlNnETpF
3GEQI9rgm4ONu/AQkc55nrd2ZwuroI3aKB12k9/BA+S8G2RRd/odylaPwd6/GQubBuOFo3rq56eZ
hfkJ4BEJsXliVyRrPngCNsXfqrFHUCfZxcojl7WyYGgGDpwuTF4NuHamleo5JD7vz2dTAGzpSn04
9l/qTfDN+DT+gC/lgYZbmo+eBtRSJ8VBpGtW9Oxf/X3fQD0IYC51DVVRZysKCTJiRoNLX7KsA0Fd
yTBQXLZwJh6YhvfHxGzxDNq3DBFur6N4rTmtA2PB73yf7uVtdZ3uwp26ja4KxEcPKZoSub1ElHnO
J7y1Pi3zG+dH8RiyYWCGx3iM4VbvhU3RxPrCGM8asdihBMdkPeY4QDMG2JUC1z0KKseBNuyqWIhr
zp0AONH+sjAbBtizQshj/E5VPo9BRJe8AYm+uLAbztyDZIrgriW6Ics4kcG8nawgaJD8nNx4Yx2s
YdN0n8t0Daf/5R0xLfjMh8IFA4iEioipUcJ7bwXSERqwIf89eJ56GLxNEz6lfn0/jHsLceHLtk5j
3ylagqplwg5KhC7vbdHhDuIbBd6DHFr0svhPvYUgy40F/s+H372sU+DgSymHM35Sl3RE7AliKFVS
3H1vtUC4uQyLpjkUjXSVjyP6UMbGNYXfjbAbjHqd1Dp0J+mmLb+3sunAX8xLp91cHvrpYlJCA40D
kx6oP/XVqb7Z+TpduWAmxP4QuFRQ5MHYkPsHiEIrQmUKS2WL08gG5Vaq6VDNAWTkfpztHfrlK6Hr
Ze/o8hSldV5dZ3Qi1TH9IbGLujVwDDd8gQV6Z3oPbdmsc+s/0IgPa6Mnh4TKCQxIYES5oEBRTsHX
mxG7LUxsmadahwCV1VWl5lROtMLbqJEXLBSEz5qyFLCVuO8JvvjelJIiixMQrB9cbdTWMerltgjh
GlxwVfR3tzAvbTJKUOpN1EkU/96bivtaDBpPHI4d8lTi1FDk/wr6p1EL92LSrkrp6NcLJYaTUzOZ
nN75LOdUIZu5bLVQ5BIgwXCsCkTUtBRFP2gMVOWODMqKpnCUKcbt2DUL8ds0ae8cw5T1VzVJmjJb
kLPN1i8LciOGz6KkRbQA9yO07Q3Ip3Hd+74MFYt4COhO27X6kC0clTObF8ukHcB98r4CXvp+jql4
FZ4ZFxWWoy2dSVdaqpEF4Fnuaf53CjtrLxQRUXbYeNvWBWipI4J5+byeGT1zyvVhsW8kGK7ff0Nc
lf3gG0V5jEYBVGScqNE6rpChpJ5c/QQH7k3c+NJdK4G1vmxang7nbObJDXB8cVs87ebkjWgtiICd
mxJRAoH+QEuntS4zIuuoGVl6KzUgzg3LH2+GckhWeYPUMWppksM4SFoYtAl2g/95EELFgR1OWQku
MiuwbY6bIAMnPpZNv4tKWNcBT/0H3fnhoT+5ewELclmJ4HLIbbBr30+bO6Z0QiHHfAw6q0G4Kgyc
XgAFfXmGpCntNJ8hEnc8eykyYGW2OmqRj31qkSECEUyYVCM8j5zAlwig101L+xeq4uO9l8blqgsV
c013XbHQinFuoIAvVeAvVHFOrrIxSKETcMXqqEPUsBvLON30nRlvLw/09OiTEJ0OgUKOg0TlfJwo
JxXgyasj6jIq2PIx+YaeEXyJUM48RjHy1obfBFdmG3eHDIaGh8vmzx0CziHtRridqSjwfjWRpi3q
iXr42MGCvdXTQnHCrFW2OcU4Ke/Cjd6CMRZUYVg4AidBCYeOxL2pIn4I+HWe5zbhfPDdqNMPUU0F
p7EUeBAqxOZc9j18nQgR0Qv64/JgT2yCfzeZZAPUPxXk+VwnVLUkH/U5Tt13QYB20V1JouhI8XPn
dQve5eTCmtmaHRMUchKhyV35aAXJKkLfyBqrG8RcFsycH9JUaZwaGhR95kiz0TOlJlLlIzoPMFaQ
baRv9rb5fHnizg/mj5XpK95c9LoFmRMiTfKxLfqrLEM/vr32vXHhcX2yF5ky+gF08CHKBHieWeFt
FMH5E8nHrtzo49WgXPclJ38tZfBcL2y/k2CNpKVIfYAUH2Eqt9/7EQn1EItgeBnRlwSuv3jdP3vK
Qv7u5GhPNtTXgiwIRiCR722gCWpVNRN39FUL1owqeqJ/3TbBlIxqtXKlTLSrQd5Bd+pcXq7T6/W9
5Tm8hOQQmjKwsfE+asg6ZxMFU7USxh9IrzxA2Lit6GuDxGZdjy90jjt0Ml5f/oRp/t657+kLQJKD
+JHAzs0jGm53M/L6XDpaRryhKRA2js9Dh3Rmcl97ysIhOI3/J2uTlwYqSPw/fw+WBKeGHxQS/fGS
0xn6Ng9hSfBlp6vDZ7X/4sbyFz971OB9RlAMypcSQvh4Iag5t6UI4HSGC4EnaNb3y50mkKOHviwd
aV1C/fFFSQLbqH5OdK6X5/bcvgKnQQSFw9J4rLw3NEaWGZZlKR2Vx7DdNOVLEdxkP2P3oVCPQHwu
Gzs3KqCycEpxFU6NOu+NBSIUTGgmK8e0NaFLFG+6Prqty+RLGRkL5+WMlwGj8cfU7Ez2IYoQVi8r
1GrkB0+XN03d3/TojV4e0bmtOT1aACkTyTCH70dUJGWjhtKIZ0YAeuWF1he3BZhfq82zEnVXhY5U
2GWLpykZ3qZEeROp/NSbPX+f5gl8d5FU1EcxSMwv8SDVdltCDqnIoOu9JCl3uMNfaOwZa1gdMiis
mnXro7UI7ZTtilxVbpA4Ix2ItwOtrbd5VP3IpDjYBlrVfl742NNlmB5ZUHtPtOJAH2crDkkkvcdQ
onBLIjqnmunXAiGtdVa3tByWuGSVUPSmlVFSgIxFXCMp2q4HtAttj7bMVeN38F02CdJUsSVvLn/c
6dqZ4BS5JhASI2rQp6jxzUWE/kbU5UlMtNSa1hoNqn2IHpjTasj/KbpwY8J6ur5s8hUA+96Vkc+i
lgfaFAAjz6T3Ni1frrtgwrt27mC8eGbj/+yiOkYUsKHVnEx899InipWtxjFJIBANFFQeQiEiLUz9
5rEvzOBgIgWJdjtoUsS8fTd8iuJQeMnhy0x49kwsoMJgBS/IJY05nCmJadk0ncv3oQ/zty3ChHLd
hbV2r+ayUK1KuBFMG4JbH0FEK3I/mWoEEebQy2O6gkClOqRCTjpTkoLoK9lzZKQjUzBeIPXr7iNI
HyK7zpvu+1DpVHaR20k+iaS1wevGevsMeCT53nUNpLQpCsrHnp6KpQLGNGdv55SSLIAKLmDkWGT6
BWbRkZh7FcgRvTjiuqHiXw+0bSh+vZK67eXVm2/muaHZYUeGrKuUAkONKTo1kq9mfLRQ4rtsZfrc
S8OZbZGUPE/WpljRRDC0kLvR97bgteYzRoKA3B13HMz7cCHPU4UqVKp1KoXtEcLEg+cnO8jqQpq2
0XROIrJrf29AlFpBOk7CU5AQSGRY3+/5MAXClsdtewzgsVgNYg67OxRWC0fr5CIjvUqChfeVAb6a
Ttz3Vlpdh6VUCABp+O26rLqJRNN4qItukxmKjTwR5UgzXQ3QBF0e3nxX8M7CsD7FJZRWT57+Zqf3
dYZG3DGECicrU9soAogQF4Z31grwCtIbTCfX5/vh8Z4DxAZr87GdeE6boykhGQ2C5/JY5nvvdSxv
rExf8cYlhoFbD5Ke8UwN45T2YfcztYduc9nIjPKB+2CasemJiCWeUPMccqONnUiDLe/E2nXi0Dgi
sWrX9S/quKtozCG4Vq9yyF26YIS0Cxoy+B17/tJd5cLSUTjdNsQ+VI8pv00dkPLsEkChsIEj1PXv
egGWbfiKoyx3xgiIlAxpmQZ9QX1fydbCkTi5emh+MadmG9KtZOxpRXo3z+pgqQOlo+AOEVgNkR1k
JsaVp+6Sz5en+nQ9udrIsUyo8CnBO1tPFY0kSU6F4C6WaoR86Vy0E01eSv2d5Fd4YfH8ofWaUPUV
c/h+OJB4Q0TlydykCnSTaiSjiBR2w6aVVLoBDUS46XYkvYNqx8CLJcjyJWDdfKB8wWvhg4hPJAM2
l3pLoQZrUri1jjQ6QsE3JJ091km2EFQuWZn5GPiowDdnYn3sLe+oJQD8DTpyFvbGOSOaSic7c0rO
WJ7tjb5L4rgnh3tUPJ1rMxLT/EkYpSWCm/kdMM0YlyWEDLQE6xzK92tmEPTAQvF6CI10U3RomyeQ
PDmQUwSboiqKBQd2MixCLBmkBhBqHBVVnff2lBxVzFSRiqOnt7jm34X2dHmvT3t5dm9iALQyGwF/
PD/JxOZ6JrZacYwNOmYD4hhKRP7z/83IrFDSlyk7QMJIkHYQJn/uxsfCKP/uDnidqj8jmS1NGmml
JwZEANJEqw3qYhzsy8OYez0imXdzpbxfjKTw9byHh+uYFat+B9sHNL7Q4tLw5tbrbqmYtbQy09Z4
c6tkbm/GgKyKY6J8kiL08robEhgLkzZ3qfMhTR/xxoiUK/CLTMuf/2A8465Q4QTihb5g5vw2/rM2
MxdgwmRc05JUHIf2uwLgMFh6IixN1jTON+NQAvpXhV4tjia5fCG5M7RPkvn78vIv2ZidxRhexyBE
gOfowV4mmt+U5FlrFjLeSzamLfhmHFAUj3BHsMVg0bAbJBXK+HO8WI5eWI454LQbq7DKLUbSmsgy
QEVcqMHCip84yvdnZQ7fiysGkRdycTSk8ApBAtoSjp2cr5X8++VVObuDaQ+Qzanhg0zi+xmDXNMH
/Mix52mxNqnVaN2LMSjIlT+42kJJ5OzqvLE1/f3N6qBW6BppNj1lSmvVGHupfdJhHbk8oCUjs7NS
CmIQd/Lkx1q0spQr0RRW0n/z/KM34M+0zQ5M3UWwnL9aoXU/16DyF2Qb0wgD/P0tDYCS8gaJSIrl
ymw8uiCXViWIOH/EwtS8sXkvo7y1YOWMbyaZBJqIB63Kc2kWkRZNFcKHCourYlEx5nENMyEMbnY3
CSugULVwFZxZJMwRkYOJIylxUoIrYPChLZntXXwdSV1FsEPQB3t5J5wkVV+fzm+szPdbD08MyaDi
iKzJ9HI55HfRfTjYYm5XrV38GG/9e3np4Xl2aNDfTZEUFY15NzJacDLaOA3rZcUOvNC/9KZ11Dhd
SE+fNfMm/zC7rg2TDDmVCAKP8FsP1iuG2Lv5eXkCzzihdzmO2YUtq1JUawI2QuS+RPW+hKEHZdQR
gfXLhs6v1JvRzI4TbLbo2sCwfuwgNkCGQYfas78tO/kLHJWOkplU8ZotBekHDdaR2AqvW0PZtrL3
993uuxHP7igji0irdpOHCmunMGUHEVgb1MPWhApsYcxnbpF3tmZ3lWRGmUSLSnGs/BVqD7Ak1p+q
B+MqeoJqRUkc6mBZsso27pIu6YJha3bWIxQhom4yLIVwksKe3w73C2ObfmIWFr8dmzWPWJuUlMmU
HYPswPrSjLb0PYKOv6bnzLG8DXy/lw0u7FRrdho8ScoGCyjEUek1RLFuZcgZwyjd1MJ/5bn+7NQ5
9DLQIrxngKVALtZqcF1E7UaKni8PZ+FwW9MKvrkok6TxIEueVijtr7TmRvGrnRguuMczN/+7NZp5
R1eo0LlUWCMx6bZSW9qj7q3lBl7u6FBK3vbykM5eMG/mbVrBN0OCXjYQtGneWonoHw3fCtWZMXMs
9cmoOfN0Cjfa0ptmaVvM3EoL+/a/jYJjx60c/e7J7D+P1UKzxbzs++8ULTUzGrunDuvZ2Cwa99Km
Jjyv02wTaaJNKtrWATkbVr4hT3doxs+XZ/O8RYOIbYrawF++n82MOl2RxCP3J+ogbhjuUahcpekI
2sh8iCxrVdRLYKMT4Pi/R/nH5uw2qL3A6nSft3SqCqtO+dKXhmMq7Wrsgk2WQbwg7yQI2qprZbGJ
9WQd6fYEmQifJJUnUkuz4fqZoceVLGiHOv+qxIVT05WbTQKpxhJ07mRiZ5Zmg7TQCYUr2dMPpXjn
FuJOqRhgyFO1Dp7q3HAoL2wuL+VrauWdr5yZnB12ZdA7XXIxqW4d+bp6lkcY8Gy00YLKBkhiG1fe
OllRkXlGK0p/MGkbukHIZcGDnlT4kHSEKxO6NlWVphzQ7FYoBIge25HPCJ6rb93v0il31UP56N0b
D/k6/tbsmsfsDuOU0JzF8vfZBX5jfHZfINA3urqMcf0WcSoL/hDJRjpIqVbtTeUkd/02foIYrf+1
RB9yuqunYU/YW4A1hJxzWGakJAp0mb5+QJ6sRdQFEsQaOcA1Mr8IPGuOfKuvLy/4id+dWZzd+2I8
DPCDY7EYrHs5/SSNCLN4rVO6zyMSUpeNndwk743Ny40ibMCFX037mS4wqJZNA1ZKS1xw7ktWZssX
C2PqlhFDyqqNh2aWQOkuk35cHsrZo/lnpeZYzw5kspLo0wb1k61cZzy1rCul7NcI0Tp6UdpoGC08
WM9uy4mbkHIBBaX5ZW8WY0ldzNUOsenaSdyvtAih72t/qcnr/Pz9sTNzAShAyu04mtoBDmA7UA65
uJWLhQfD0limb3hzAXdZPEpVZuFDs09x0jgKMrwoxMBTu+DQTiotr57kzaxNX/LGEpLYSlZRLzug
0ifeWz/qx1S0g728i783P7ovkGegc9YsRbVLczi76zut79EAYA5ThHPKzkbVayULT5f34JKRaY++
GZoCc3OYa1xEqmCtzSDYhMmvCqG5y1Y+cEp/9sPMRQgiMBwL0dpDla5b9SgghPTN/MnLR/8siE4T
bPR84QRf3h0npN1ZBYKbp4B2KLKtgqSi8ami4SBawpEsmZk5inHIEXj3WCTNy1fo6IAC/pL2jox6
0+UpPAk3X/3e/87gSa1LpA0rVAYWKg+cAJ5MGCNpDN/CWSIKqCEtvOWWhjWLGmpREDNU7jhb6g9X
V69zFAqteNWh0nN5WKcPZVBMCJORetLpGzrpzE7U1EirqtcOPf17YbtKHno4yuzgp4VYkv0Yb5c6
6SbXM4tOADfQv08/CIXuebuXOgAjL6kNHyxlPeQCidv/4uBiYaoTcgNDuTjb7BZYcUWAcPog+gVk
wgrCMEMGKZ8RaUtX75nj+9bUPMYREr1VfZqMDokertJiHaIpqAS/L6/RkpHZHjfNWAwKMCwHUc7s
qCoRtcpXibG0w5fMzGJiOQTXpLSMxTC6lUrhQQy+Ze1Sg8z5DQfQhZLu1Gg4T2fpCFWldSFqB+kx
ObjPRQ9TBK951dEGyhAwytpybUOV89/M4R+rMz+bjYOYKT1Wswma9KnWvuhLNHzn4m42wx8bs303
NUCNRjZqB5Bqe0221XX6aByQxX2MN6ZTOe3v8Ju2VVbJRv4u1jayld+zq//TMOcoV9UFXiEVg3aA
xJr3qeXwNI2zp8tGzp/gv8apzfZjJhVoS7mMsxOeB//bWH/9e7+PoihIRMCrYCvAwejTRn1zJ0aF
6NbIrzZ3VTjGDs2Cv4ReXOozPOk3mZzDhDuECw4Y4gkUxQQwKMWV1N5F6Nr0EPK6wgvaIe0XJNCb
r6qconmi6k35OYwT0qHoCgU8HFxEy6PG65+DTgJaPsRy94ICuNavgGB4sT0Jon9W8qAIVz3J6sFO
INhK7USoaoFu+6JeiGHnsf80CpC+ssFxAvgxJ/OwGiWvPTWu73w5Hj9B597aYVkkZDINHy2HZDfR
eC6cpXnc/GoT4hDuC/REgBi/Xx8Ea5KssJT6Dl/e/pK6sFuBgEWgoIN0UsuV8Wsktk9IXuwu74sz
YzWmsoUEPm7Cm8yCWmTpaqr9YncHIdA9So/pBm1LwM0NNQUozPytnBi//r5JZpZdCDsjL7rZVh9i
MJXdqHV3rgnrqO+2vwQOFZTmn2plvHWbuP2bFz9zOy3lXwZnTjjUIOItFKO7o37ir7tY+GQlOuTc
A+1YVeX+zecI1hgUHKc6KHERwqP3K4l4tB56Yt/dWa4vr6IBGRPd7Z6z2HB/VmW7xFsyj2omc3Ac
gdDGHiiKmRPmgpH12Eu7O82AGQjJnBptakVdJVnkOkKGqMrl1TsJe2mjA0oHUhVUG+WhOdzM07Qq
R5dNuYuN34HiPWhweEa5ehVBmj66UKRr5o3cJbdhke/VcCkhf3JOQNFR+IJFBIwK3M8zP2aVpiaE
dNrdKUP40quVtxtEBKc6BL7Q2ytg/EatMMyXWJhOWh0Y9Tu70zK88Z+dq3fx0CuMOpQ+94O68TXl
phNkelJze0T2swKOW1buLuwkYLC9QjNOuuAj5neENvGm0IUOIm3iUJ3jZMrYFIVgNPQ7LRJNJ0Ny
2e6qYak0dtYKm4aUpUr4+joTb0Yqsbrl1KZ2FwtusU0TJSbIo4djYRud7FsgkVT96AaFd1sT5104
hpkpTdYIwX3f682TnJhmuHKhhz9ao5tmdpGk+jdUYWhuiIPMR/MlRsYQ3eo0/4Q0aX8vIiG5DYd6
5yGNsRk9sUBKTwj/fRX8LY2J/z9Z2elVebNizrf62//8SuugHg7fkl//+senb0H3LYVw/fXfdj//
9Y/X//Af/nVZ/qcocsEDVgdzQvjzF/+6pP0TFjT+ERCZgXPAyH/412X9n+ilTU149K5AWiVztP/D
vy6L/wRuBugYX0afOYx0f4d/feahBN5bHA6682d3aOtJpoBsprRHCu/Y78275Eq+i2Rbv6mfhM2b
2bj799vqfxBIvcuQZaj+9Y/39+ZfNoxZPIrILBqhkSft9fvm4D/b3UZYiNRmkMk/Pz3z5IYVBYIw
8tPK3nhw9+3nbJ9txO/e70XW89ee4z/vxT8mplG9OdvQRxn1KFfivvTb6K42BndtkApch02J+Luh
1ajEW2V/HXfC1SBX1a5B8x6tRrHfxMjk0q1dqNuk6ekj6OD8REcJvUatMhyi18CRKwWq1SRBCrAo
6XbzC8kx2zze1KFprjsVratRpnGi6aQSlelQ3Fqi3zk0zxhrPafLvgHb4DS+72+lUjc/m1KsbeTa
9H5IYp397qxIXxk5okKQmCeOEPTeqhWTxLEGsLJDmBa+bcY5KsBGcpv6qQii5KGu0qvaavM1ZCb6
Kowb/ypFid6OWqHY8Wq21l6PPifS0j9qU8sU1Lab8FHmbbhBy9d89EpF3bYNWvHgxeufYtZUazdU
k20S0gFNDiD7UoSmclOVZb6Vszpda5EZHRDGFZzMQI+0iuRvUd8J27o2A4f6uXTb+nr6iZZrdS14
QXdDs0YOEU1G/6vrKStvqCxMIHNVJ4n5A2KizNHUGIX3tiAo9GFfiEQj3QaKVtzIvttRloPf0EIV
fYXyvWRnSkktwJWUXagUXxM6R25DWTDXRK5LTdrvb+M/+2h2GzZqZjTNwFZVb4Mr3RFhz9nKTiQu
XHivwMxz+3R2yxuD4RXDdBRQhx0SW78Nm3V/l0BtJzTXJFHCBz+9Ue0AMjSb6NxzJFQKg2sIxMb2
4fJBn938f8Y4j4yFpnXLvpD2hrRH3DQwbsrxyi8Ku69MRzBudP2+C3amtfOAxly2+dG0zkJHy001
PxNiZZ8oXbdCH1Re1QOS02XDyHXIE7Zu0yPQ50vVwnUsTz99bqbl9x4BQrhCswRr3JtFsLa86lNn
JOuxggKvCG9RzlqniXVIM0UEBBo5iCB/BaAckrsds+tyVFdjQnOYgao66uiuXZTeKka2F+bj7Gsn
5Dd4lIW5mRzsuQ+dvRqMutZjmpvGPXQOTtLed1pgq46R+FTgbrSfjXx1eQ1mb9k/6z67RXTTU3Rf
9sY9kpNl+antJro6mbazLwD8Kn2jIHAYmWtEEI3rLl4FsAYQrjwZwl3dXJXJYx7dXf6SD3aDPrtq
qrrKhHEQhr26zUyn6ZxU2ev5d0vK1la3u2zjta/nzLTOWwaRjKKnJI6GvWLXTnRzbDfCfliFDnWB
23aHQoCNMvWucbJVtxbXnk0Ga9OvDhCfba37YvOY2OluWD+WK/NwHa9lu7lZumlnLGF/LcRcYtYU
m7QJKz5NMreiuLYsW9JvkyZdIWOR/VYyoBCrtLsO7RgFPSgEL8/IR1HEvNW9H7IUwaBw3HvgBBO7
gPmpt9YZ9Lg0vGVPqT2MN7oZLrwaP3Iz88RM1QgJCnM5B3DrXcFqbfd2tLLwpsq1t1may48cqj5z
Zq2nwShsYUXfutvmOd2V+2qVrfIr99F6Sq/aa3OTr9y1f+uuhd0SC+uMyPvPCs79mQb2TtTrcS+a
vA21b0F4DJV1aW46YgL/0HXhCgyzb5HeLaHxjpxGs83WVuWF3f36Kjy3u2feTTeCLEUgfNynZG7Q
aH02ke2Dg3ljaiHqm+EqNHatdVNmL5VnORlSsymEm7FmbIHB6w7i0OuAddE6gD31t7hUTLvWjHUS
3UTpV0spHRM6LbEf9/nwMgIzJvSlTGJsfDSclbZeF9XObHZCuK+yBzP9JBsAGuObYlRWTXYt5M+V
+NCEHCHlPtA+hwOtreNzB7JTNO9lvjCTunUUiGtX9h5g7VG60Bb0yBmCH4jUrHhsuuMX5FwQwrqR
4uwuzLzroQ5vfMHddNBRwXVRjybwD5+mxztPrXd91Tlob2ykgGfTbZ3qV73W2n33QLjT9bcdXHS5
K+60LGChEBDU9Ee9lz7XVvPST83LVUf/a60dlM7/4UvNLewpzuVj95HbnTfpWWYQ182I2zW3wQ2J
XvE2vpGuopsmWKV30lW9Ru/5h7jvn/TP9W33CE3qgsP/yM/MO6GCZmibBJqJvSfcAeuoqbaqgV3u
3HitP2egFytvPSbX00wNxa2ovPTy/eVBv+IXzuxPbXYsJaO2zDopx30fN7ejghCbqKLzw6VGe/O2
NNu7MdRQbIeJsX1O8w4hA2h3EU7QzK3afPKq4ktlPYz9TVpWL34Ey3UArZLxSQOb0oTuRpSKTUhZ
baRTrmqgEUfiDJm5kg3Zuk6vttu8iFZNKdp1B7Dc8zdZF97ic69DpIFR5FzR/U2v+GH0EEe69srS
dqOvZb8X9SPc7rny6IMESbKrQS3Wut/sG5mAVbZzWn8vT9FHqzOJE759sgAM701oQcZ9U2WrQmq3
UC/4UuR0lKur5FZKvtbRFTMFudG1Wea2oXWcm5j+iAWO0CnmPLNGc3CG2yF5UMWc8QrxgaR30m6v
INp8eXgzyeG/XOScjjLi/s0rq5D3QVmILz2k7FdlFnjrugVqGpZQ2xutq20yCdR6GfbytQFK7jqW
IovR0gEfqTA7yjGb1hyjYCO5unFVuU1r56pVrnKva+wiF5JV1U5ZEkuHSqmWqgc4iXu2UBvXP6K2
85dYad4nd/6MZgpl3rwvx0TQzRqlnz0By9BemVya/miQDvt3WuZDcqiPbpQ5AwfdQk2qlhyYATkI
a5OtNNSLhFWJf5DWv4Wfwca/Xko5zqASf0Yzu76GIEeJuIqHve9tUYp9QQt+LSb3vL3cEjfxkFoa
7WpOa9lqeZOFx3KpKPDRNM6urQBRZtQuiXyKdJvSHyE0diYcy34pln6F5J3Z0/Nqk9W1ILZTc9gn
6+JFXJtff1S7ztlBf/a8Sa6Nm3BD1cXu1+ZVat+JNvQ4zg9pVW8Np/kefefW/rmw/T+I6ue1NSiv
akt0jWEfSbdq9wMGOCm7gl0oeEmeq/sWDMXWuIEfzDbtcitcI3IZfApvBXFbkocQEf60pd/J19a7
qmTbv16i4Z3plf618nNKndYrPaFVw2EfThKb4UtkPtfhJhkRCv0dRXCBef3KKn4oh6Lbavn12DhT
pWSAfcfiEb+rekerrkd/PRi3gUxf7VKwOL1BzqzbXNag8EQlRBN82I8b/IHwrdm068SRP0OIuBAy
fTj0WYqIhC38EnDx7f19ta733QOKbVsCj/QmdNIr61b/UtyFV+k6XzW2vKU7DJyht5EW3jyvxD3n
RjjLLJBARAJ7wIMM8WfL39Zyb2cglDR1FfQ8gbdjSqNQ7Ci+jrqo4+c/kPwAktc7fWyrOwBgVXGv
Bl8tQ3NK3a6+mwUUZ/slel1lupjPfd4sMaHpI/SipjbsXVdca8Jtfay1+jAONyUgyPYpNsm+rJXS
WPntpm6vva1erqnB+/lWDA5Kaff+xow2ffqcZleacl3pjpAqdpyKu7i9rbTrLolWQX1XpQe/VG01
W2qF/OjEz3t5AKSggTR9eLmhLrsOV7guR7MNB5YoBx/mVLYOjBXydztZeTtoiXe6A6s/Ikar/Jq3
gV2vljjpPlzkmWNtpUobUGkn7An8G/gDt4b5NRl3gnEfiFdDJ64a5VBCd5/C5JTThjCU+6ICUVvL
SL+jk4tsqxe+jA23y5DC6RhTRcxtTedF0Tqjct8hp42m9pK23IzR+Y87mPnjSDAyoyunY0fssSLk
l3gme874vTiEyCraouKQUkwPovGETDj6AVK/gAv8KCn8+m5/c6PWgkufXCOQFD66T7nTfJOuhq+Z
jLFwIQWkfBDgzPE2bml0shVhYohtD2CxsikecgcW5+1wlQMwHjfJt/hOupnAzcKtfpdtg6d+1T5b
167tH7wVsdjGu+XJtMsezdXli2EqSpw7aHO8ka9EqdDrfFTWX+mUoYrrDBY9a0POOHfy2s4Ic9eD
8Fu+EzdatIL5IvCcxja1rSqty1sIq6z2tyjfdZED32Fg3dMdVyTXeb5REuJDu0MO3r/ykG5O7PHr
5Y+eobT/2ifzWqySkMBrNT4aFcFNfCy20oYH3Lp58tafuUW3/VbdiBvpurqJf102+dHD/nX+3uwP
oxR6r2wxCeN2bPf77Cbe9pt2pzjVLXJVvLNt3tfGNXXSO2kNODb5ftnyBzf3vOOxhbZ6TCfD+rW2
JyPi9Ovwarw1FqLujzb+6259MzDAj5mYFfx+RSwPPGtlPeTPNFxJ6/B2keT4A3f+6ubfGKlTa7Dg
D5f21qNAIwiPpoO+Iv1S2voX0cl23l10XLo7PkoszblNgoImXui+MSbRRNY/GlftZ+GXTlrrNqJ7
c4HJ+KMQ+fUGeDMmH2hMl4+Y8Z6zb93DuOt+93vjSn8Uf2SfhG21GZ+bx6X999GF+P84+47lyJVl
yS+CGbTYJjRKF4tFsYGx2U0ACa3F1z8H38wdNg5BzD1mXHFRiVSRITzcl2AOcIZOMldgNN5mEIYe
pppI70m7a0JzCpyWo3p/Zo6dO4BEaDIqiUxOd+10MdUjlvB3zo2TFyE3kNVAKwciOitDUTs4qgBr
4JI3G2HWQgL1/93MRVI3bcFuJog+t++9ETKVOW/Vk2wEwXPfmgIK9rnw3nbnSMrcXN4lrUpK4dy6
6K7tUyvf4J9ciyeWQktcnw81+k65fdjZLBAvAxoLHOlBgjx6KyGvfIr2Q7lTWLOOYFU37ulnAuUb
l2Uuu36NyYoE3Eq0Cvg9qx1bNPCizK4agFKhZjQwJIvwwh4KCHK1Fg9bedKqA5Ofe5mU8GbvfP8Q
aCaqKyDOyO5tYfGXgdPh6BalqZRWz4CCMLai1BLpCxCuQW2AK0KQzhMSeZoz1M4AcReZBHP54E/r
Q/ER5rC/S4KRtuegQe3sFFzz0lShrLsFY/6c2XczXriwKicycjpgnQErM1NPs3gztxPovWaGak+G
DAxueB3dZica5b7Rw0NjszvpPNqviVk8/mweP2/1dx+xcGTljh+6MMWyS6VRgGzteWTcKrVGu/3g
C5Aom8i7mYNEyge107WXN6RW1FP1CA+H6tAJ7+6UTMciQZ+3XkQw7KICaiw9iG8/f99aXmVJTxih
IK9EwmwmIn3m/gEhRnWvCXMYnHYyeVdRjGaHZIQski2A7+rGzGb4i2lKpzYEkAljDq0dWlBY1lOz
qy2qGNIccxaiXjJEfpjUx9jGuNLwhHR4ofd/AgAvnd7NBfiBl1w+Ma0uH9HK9vNarDnHn8WxL981
19OUmMV3Sahm5CS075wF42WCTksP8R6EFmpi5A+HkkdtFCYEruzSbIzHwSxsTq/dkDxsfMlKzecT
DvvlS9IiKdl2Nt55arQOj3dInzw+NdBWhaYn1c1R9yWa7t/rp/goOtRG8qGFwhDu1ykwhdFJoSb8
zO2CxhweRlN+SC/ph3+UmXNBn4SaM7cctDWL+pnH/fKlQQJNKm1+zUL/V6FaEPZGwiqCkjTIsRDZ
CKGReA3zENoJvJCIhAdmsjXj52VataQLc84Khd8Ns6OVkx5a1rGX6650MXkjMR+26EIXEOT/vBmf
Xt6XGU4JhKTF+bRWOAzdHlKW9uQUZmyzqIT5hnaojtFZfK705BDasq3qkbUxvRWP/HPNv4ycCh2n
QlaCQy4czOtG4CgW2Bd0wcN5OMVG5oWmtLGUawXgz5jny1giQA40mwMM6Fu6IqRckluxV70UWTVG
T28ZBJ5EAv/xHLvBrdCZnWYoG2OvuJCfHsyXofmebYEUmqd54Ywb2MFO6CzYPqEryZJPy/f154NK
7qoePy9YscOafxS7MzWbcbeWbi0s/DydXwboebYF2BkDNBa6pfCy1LZsqLdILwjYvvUQ0TVj/d5i
M1xLFX82AXwZLvDrUa1EDMfrqi17t+uko9mSXMFmhBies06xLp+gb0x4A4pj5j0wfH2La3AlHFuC
Aikwy5NWYewYCPzPPldzy2H9jBi+eSk//eUv82rGmqryvE+NVaHQYU+WinwjS0qzclMzvSZGrQdW
bQJR5AhoOQVcCS/5GXDLN94A8wJMn3QYdqhLI1dksBuH8zPS/O6zFjZGFKKpof/rRbAmOPn37R3s
ZB5HUO1zIycl1BTtNiGxWd85gtf8I9/7p9ZK94PZ2A7Sfi5vKDZvjTjUvRO6gbVlmtaMLzvfqC9L
VpQRzcf58eZO0743ZVvUi1Opc8ZAeLc20LHlKpfyXBzoBgPNWlTBLrzImBmY1J9HLCD8yConyngT
OQtQgKkBRzKC+o2De5nqnR6bqgjE0sY2rE514cwpXZBE3KBy++mdeZ5uKGwhC1T9hrfwhj4a8VSk
RjiR0RUeelf8VT5tmOCVh3ipHMJpbNFU83zBfXcdPyajgOkP51PH6cCo4YZRJEADo9pa4BWbz87/
/7KlNG2Q8QPzz35CrPbHFx7a8gKdEhywi9Si0aVAuYE0lSGGhnbbmOTamOLfY/JdUtMEVAn78QJJ
kNJIawuyd40+kJZHko0IrxVc/Vi5jvIhijaS2GuDLpJ/PSNU/lBLwI4Nr5x016ISLu8Wi91akL3k
LmwYCmnQDssocQQENfwhuBZWfBAf2OcKF+T+88qtnY5FURJk4VUuJzL8jzFREMiB7L0M2eeiYWtd
UwM7L3yESAPdGG7N9C+7Q3xFgotHMV55V1oSHdu5yetATzHeHaO9VU69nzwoMJLoo3Z4p/B4CyUr
o3kMEdn8POUVCyBpC5sjRHSamBaHpf+QDP+AbJPwTM80Q8PmUJHiQ/CKa3UML/L1Xw64MDkaiKHk
CMot++CovWv+DaQnGEgWSA/qgT/8E/8QtQaoqeXfgV8Y3MvPw644RBBE/vtShJmSTBFouven7iG/
NvMa14/JqTdSd/rQvOAhs6ERxO9yE423MrKk4BV8/O96zv6vzwlI9N+DNz4ntn4iAnTIhnrfXcPy
3tZbPDwryUI0cfz962Wvlc2Q4xjJNu81bmTmOtBNc4yBpH/49vbGOpM5mfNztaX//JlF/uczOkO7
/7JrSSYHYzdgRljLfUj3IkCUaNNHnjnY8ef0FT2R8Cz1/sQ+gVLYa1Q9K+6RK1373ukyAsTNhGJ2
hI+MDsOHcE9qUnjqr0Iy+ie5wT6El3TjiH9vmaQlkUBOp2AYQYm9BwDFjG/RxlvyvZsLVda/V4Bp
W01ra/ysLD37hZUor0NzDV5Y3wDnNTfaG+d2bZiFTQoUKMH0n5bvPbryR84VLF4i1KVAyZrZTeCJ
fJMO6kkkwaNsJARPCnLDR8Bn4a8ccotBfZVulS3my/Ldri+cp0ljQrGscdJGEwBhnK9QZ/XEkmyf
yMYfQa9PoQkuWWdj7vMcvxlOXdgmZoxqdSgwHBiEzQjh2QQxURngfNk4F0TQOxPpR0P2OgNLcQg2
fJOV5Cdaov7e2WSsRUYZsbOtN2fQeMKzThTp8THsoPGpXbtda3M7/oW/QVrhzBggZ3uvd+FrcYFv
iJhYtiTJYp8bLz1Up8H0d+JWZ/DK+i/1lsS6k5ssavAMNs+JisoNYD884HaUZVEZ21IHkteGWZir
VqskCKhx3D6RAZELY9DwqMyhZiIzVtBjPxGFqgcWctJArjcMWrmB11YbZAvyl6p7aHgGVFYpUef8
b+uwEQ4rAMRN/EtJCxJCOllNwNXfHKPGaOhjgXRIpNYXZqb9jlV9Cn+JLFjKAj1DXtMfstZAl67F
Sb1DVUsTX7rY7DPV9Vn+LUERNunQBODQ4K4pRAaIF9DDYXyt6K3iPF9m71nP2WEMUrsWnJQa78Wc
b9PkKS5PcRjoAotQQ64MRuxQbZK2qEQXLdz/sfjqwiYXcshybV/DlX8XRVIUBvMrSEn10Hh8a6fv
rA/qJnNLTn0lZEVn9d8nNm0TSK2BMnpfMb/ApZMw0ERAg/iIWmlSm0N2lgenPiQyYVBnLN2WSQgS
kwlwFnRLY2M+G9/d1YX/xzaVIuU+PqGteHCM4U2wFF5xmjKzfrYGK2U4EBb9PcmhzyHdMWJJK6sz
RjN2KDzAxul+MabovtPrnLBLbH7H3ACb2hhz5e1QF9ZXTPuwyoIWXq09mvVx2HE7+hB4ocF5stXY
6BUZd9mWqV8zdwvrmoRJPxUKWhN6frxJo+8KwXAbp8jqR8nQ6JxZp8cyFG00o+oTeGIHPyKc8HtU
JyI0glNAAC1CyaWpXkWAQyMZpVu0r/y8FCulW/TA/r38Mt9ISZHBKlLVnTRX4j/4TI8yE7qHuaSz
IPRPoMLY5yD8KNG+IXr85LCxW4RgfyZV4jGI7FMjrvYR6nBSLOAsenkf6sJEfKroICcsAYhqy9EM
mT2wHrR5EYW3FMuOyk5ZPP88jc9E+DfndNnplWaga2hHASkP+EgH4UVxhIfuRJGiNoT0Vc73CnLX
uh/u8dW+ZLYPQBZzVsro06MP1DwAiT3570j7/2Mklp2fZdbQuPVxutTxrVJvrbZlflachmUXZqTm
OR38AoHFCKUwr0JincvuneTW2qMU5Wa6RYgxP4nfrebipUgpsqnNgBnUEVp1QhactYxJlR0E0uwk
PNTDx8/btmZPlYU9nRpGpn6Ou4GS7il/K73+Eexo4EZTn6d79xo//TzOSnZY+oewICvXZSph5US7
Plb7xA31xFCNSdfgbciA0yAy6ohM2F3xmDgobz5tuR0rpRtpqerZARiRciGGrs5o9O6AlUZ+KnhV
rhB09fh34U1tiC9uw/jX9m5hTzl02lJpnmqvMydEuuZkDE5oJcg2jVZhR8aLogf6YG6V5dfGW9hS
rY1GaCBhPAHlGI3cGlLut1rLVnAF0pJDGQI3rZSw+PEGmfXxGKB7hDqDycM//PlkrPhEy7adMO84
tGvhACbJq9D/li6l27NG2G2kT1aA8v8Q+YrEvOmD+aXprNwbnOqUeqVHDWqhzL7rdo2ZG/1JddCj
5YmoX+9oufHGfRrwb+7wpxf4JUUldTV07iBbsseuPCdWxxKJR8u/HUuEk5ypcBhOnzEnDsMQCfkq
aOMVJHgJehK05rgTYKCNsgGqaAQDiaIrRnQSzj8v+lp2Ytm1o/SgG/B7rHoJzLol63D7foNelrmi
e20HBj+jO3R2alTNxi6veVLLvp2yKiq1hOLIPr9P+/hVMBp0qlvKYbL9B5RtNRdFL/nY2NFLuuXX
zA/od+u/cN5GxBsx9JQwR9O/xM682xGKQujb+JdGTV74ZmXMg/SVxwiJi8Rjf2nc1BOeUBE24j0a
hJ3CGY1Kl7zkLUOOgLWV22ZKe21yCyMDtt6+L2e3UBJMLb/ldgDyE4kUu4F64S7cCEznpfpuCRem
hY1Hn9FKJHfiAUrUhaAnvfPzCVxLdCz7BOjEQCcugtuTJwZ9CSY9voLPtjr5wks62lULDXGj7Uwf
xKENErkPgXjVuAsiFeWx62+84++y5Nie0GXZCjq9cI09iWbwUf8JI/h0RuRbKIV7FCkbRxoAC9go
Oa8ZxGUHghj4wTjO1rY0kekigU0t3gXe11avP6/M6giznf9iN1IqFEWpZXNS691PwfRSkLQvSZYb
3UjQ/AaE2n2zNXntYi5bBJKyT2I177EP6GM1u2flhFDu2riZFbvTJbz7D80RYNLibUttfOW5WnYu
jVIXg3+NzrmO0uMyIpkSkHh/NvOgK97+sj9JZLqJG/GqgHIAR+opRMWrOLAGjBr5vbFDK2/Wsg+J
+pEIvmBY9o4zClx1atZdShLZzhA3F8gUanv+QQWLWO/hdbbEczVC4Kh0qo1ruTb+wu6wXSyyYG1E
aROBwUfy0HlgV++2Siuzj/nNpZcWpoUL2DEsSobdT6fh5L91bp/ryVl+7K+B10O0wx5igh5eOuny
r58XdMWtlhZmxpeDgVVjjNi1uobMEFxBL3fBoJ2ft3oUVgLOZecEBTlCyBRYMoTtv5JdKJKfP31l
sZatD+ooValf4Xf9HsprXU065hiWRIu3Hs61ARbWoGC1QisGFRwUEdLA2U29QPfD32uXTvf3nMfY
UJc7MTd/Cw+5YvLF+cx9sT51G/DRGGvsPgEXdT1cSqE0etlsZopaUCcYE3BqHHo+j/ktlG5Ze/l5
HVeO9JKSkeOnLoJY0yf64BEX5lBuxv8rRS5Ivf49JQYcyengYwmD43in5/wuoDwpjPr0Fp+2wvg1
O7rsGEgqjYMsVwKAjyua6G/fKc+DG3t8QeQS6WORknBXnvB+qgFBwuznVVuxpeLCEICMZGpZFqvW
uKi75I+cnTjtL2Xr59c2ZWEJRr+jA9vDv1E0pNhYSUe/jvirVTa+fi34XKL1a6arBzke54LqWBHQ
BXa9PoHXY6eRabr6VplYLWe0zUbBYgUHBY6qvw9CLk1lGYOJZa8wB+6XdOjRgE9J4IYX6FHUFrKg
ewCYN0ZbsThLSP7YZErH1niH5vAPQGLn5y1f2ZMlaF5lh7riGB/WWa5JM96ZghLpLkm6pm1gyT/B
yN88AEuQfJ52ldbHCp4XrwCUT0KPW+Q1t+ys7IDR96RLZhSnGrCWnBQ6i24X2YqMEFgXINrv6q42
W6K4W1CalWIuiBn/3jRUmdQemtBIgALSklmsx9sxEpP+rdi1e5RkdCS2rMYLj7LTO63DGPD/DBH4
Munl5xVfscBLaH3kS2rD9Yggq/Eso9kmQqVxNBnciZ9/f+USL1H1RU/Bt8fkSMEQYc8cQZJCmLN/
/fnHVwgTIMT+9/K1edfgAcGvT8lrtA+b3eDbymtX3sE9FyLLD3hKG5KtstpasmUJpx8Zmak0ZkBI
hD6fyVQvlIJQlXOnWVHKiOBexqrBoodKT+7hVqV2zZAsYfVMI7NxPVdNy/7Xm1BZPW91slW6tDB4
ECQ4oND0XxHe/7ymK01/0hKZ3jCKL+QKJkn3E2BYg0byq2KBhsiodr01kOKGoigyW/J5+Ahehrfo
VIOV5l5vRe8r/tISoz4Eg0ID0ELtB4u9t/f2GHjCEaVKQzLzPfWQcX2XgbXNrqyR/EuvkF/4BXKt
gTByzqPMWF9pl3uKFV+KXYQSZaMzL+yuuTS2b26s8Hw6vzFBn8bgixfCK6WmFh2MJ2fdoUWzlw/N
rbTpNTpIv4a97+b70Mld4OhR+7EDnR7/P6C6K6H1Euqt1b0wiRFecsBKHa5D7tydMldJwFuoh6OZ
gj6pHP+dJ/95wr7Mk/MzUPQn8LZCQR8is3vwk5dBu/NPP6/jymOxRGoXZesrdY2D4vcGymSjBlaP
K3ruxq3C6Zp1/icCOwBDWiVhowzxcXL5RzYmqe2fhafZO0UGCQjSEehOgK9xLzw6b5b9miF02FK9
WHFYl8hqRpLLjja5uOdF2hE+Cw553W08hWtZik9oyJf9SX2JiqDwRSUhD8GT6WY3lrcQE4muoBmN
ZnXqo1+e5fLeZ8YECHBhllcVqjXlU17e1QlcJemzSt1B8Vq/RGlS0lHpyCavQ74D0ZS07yQSie5g
95CWZxweNUQl3RWVFQLBXnYbp2zlhfms/H2ZRS5nEeIf+FnTqQkeheY6gpsksgTwo9ANm7jmZC9B
2HLB9AIXRdyevYc3wWmQBBsQFpPkAL9A//k4rznZn///OpFabpW6beBkt8qlFcR3LnzkUa6XnFTT
h/FD1GI97iH0XnIvdZReIZBNYuYMETZdlvJToW09q5/pkW8M1Gdi9cuXtJkqhc2c+mPjnTSio5K1
uvxWttdyPMk+ZBPDQVeexBOPpqiIgmrNrsbJyo8QORAAYAhBgzXVRpbMRDUNbib6J1iHnlLxT0ET
C1R9lOI30Qk0WJpqpjlLQoDWmKdWI1S0Iw5Qx8bQMK0EatemzP9h0dTARZSIyYEqyJv1ERFEL4sO
VTkYbWCgx83k0fWgNntWfP15P1beoSVkPKknTSoKVI5ZvXqQvT+dl3mdTe2ff33lYi/x4iOonTXO
r2CHpXe2efGDjUu94s99OhFftg5MgkGZBti6KT0hEZ+HjpaPJNikqFp5P5bg70mmvJSJCDd76kq+
kT52nuBxJjz2AY7dz2uz5vF8XsMvk2iHhDJKhyRhZ4HzhMSkcDkndanlW8jWaedk48qtRDGfScov
48i52HKVGGOxBODlkxelCknXuj/PYq0quARma3lQszhFOEAI/04cWCPBUgc3KnUqF6ikHdLnJk58
5WR34Ja95l7Z8W0TdbViFpcgbV6tmlDMQ6Q+SZLq8OLEe7ZT9xH6+OfChKZDFtIMTcCKtRdlI5hY
q7ywCz8KImchbAdOdeJ2lm/Xdrent2iXmqoh2aoFKh71fdwr//KcLIHZ4wiliyDDFe294aR68QGQ
IvHMXBPC6eyTdh434oyVy7rEY4dV3lGQErN7MQmIAMgUlW4/H5I1o79k0B6auhHUAEafa9tDLNTI
pIbAv/gnRQCbmDRAnk3Rc/9xYGWznFBC9gVDYtAymdYIUZt9IQqm2H1sfM2KZ8rO//9yIXxwrkoT
RTzVGL1ZX9tDevjTYDF5Q3W6Q7jhbq8dTf7vUeKwLPKax7ZVXLyHULpeD7nZldMuHWKjElM3q4eN
S7gWIbKL7GsPAnPwvGEsMBx56N/zgPshe8bO0S2yxZ+/Bg9hZ2P5Zdn4HDoLyoywy1zerO15kMCM
D/yLaABxaKMNttqhi9IOIPdCH5Uz44YaGRFSaFvT/N4si0tANhBAADrM0wRmAy0ypR4BcICedX3L
JmvfxiziUgdhVGnHVhyyS3FllSmebqeOjdri0AHZeG248SquJLHEJeC6msCYqwxYScapif+5Zegj
8dBZA+6R0YhPW7iptfksEi8TMyWawMM4N7UJ3AZ425GbiM7VZQum8310Ii7x1ZLvp0GsYADZqwm8
48tw2AKGr/30bKa+HLemi1uJ5vhpQXkUxHvnW0IMFpBTEW7kq7+/oOIS/Ax9hFZhBgwwcnZ79cGp
ogGRVaI1W5e3KOZXkHniEgo9TBllEF9h8VMTxHpt/hYmuoocqSdkJB6PHAKMGnRDAQkytB2XH7xm
gA050kALZf1s71ZyHeJS9RYSCsLUc/iGGJVYUW/Sk5LsAXtUwHcXk569g1qfuedRb9DBbptndXRk
EIukB9XqUG5H7FMcmD3Ip37//EEr5kpcKv2OfhSkRY8Pmh46g9nlR96MLjZnSxJBP8VGAmJt6ZcQ
6SqUmYjtETI145OUu9W4Y3NQTINPcJJfS3UkYutEYY74zqCoX4a8l6vOyOyU4ca+ZT2J4i2s5Eob
griETTOZogQQBWD3Us+fIaJrRS8RlFE1RXY6yYqE/kCFQyRcRkpkOBX0Dna/lHPZBqHEIWVBLbDz
s3DDH1y5WEukdFvkoeaX+BhmzPS2QbsTD5pz6JCxoOIMN0A733voUHH4+/YiWk07JYSJKxRnmlDu
kq5liFzPxlPwvU8rLjHE7RSD7rvAHLIW3UhcSRiw44bSVgXtew9BXIKGoX/DNNr80KAH0y72E+l2
wrHT0XBpAuaC9MfPF2HFPKsLR4SBVESTqhims9o3MEuTuT2B3W8VtFZ8c+ii/L0JwI52IjcHdzwI
uc7Bw6gnp9iTDeU5feue+GcFDAygdwoOHLTLdXBexAbEhzaLQ2tnYOGVRFyRZG03Tw+wkHhwQcuu
halR0I3yzIoBX6ofJFRgoN8zTw/NweUR7oCuovS8cU1WnFZxCYetp4CRGwZuvhrDOJD+nlnqA6jf
TbUnrTF5ja7cRqQwpUvi/HweVlo//6F30k7hlOdzvMz3hgrD4HBOzpAEvDGUDKjR8E5FDTlAwjQ+
M7OxHDdGXsHYoe3y76PCZw0b5TxGHt7Rb5dUBgcwF6rFZmCLp8RidHoHbwhmqh3iG1Sa8NeZW27K
Z9b9n6kYUVlYCy0KtDFGZznKVcFrjt2cLFH3YSAfAsc3xpfYHg/tAeBSA8072ZW5TBUBC/aB7mQr
d1odiL/wz8YezKfzu2+ZTc4XvyMINWjxCbBcvZ4ZmdXtpkttCXph194Wk9TqPi98m4oTYzWUgN1L
j9pz1mE19W6Pq3j3jVIHXfLetyRTtEAPJAH9tHFdVmzmEkTLZ1PN0mES9mrEfzANQHvqCKrhInv/
eeVWrruysDYjMv5hLmPhtFOIZsx6vwV1XHNglIUhiXvwwFIRAVu259+QBMfNeGreBQv5smLfnctD
9IgjakZ2fs73fOUkkZ540gu/HzeWbs1jWWJolRIswZ+A4ArkPW9gC4ZsBboPaoZAVUYf/qgkDLYS
8iv5BXGJpx3rqQwrCZWTDiBaAjXNAqj73+xZqcnkTchzvYMpu37qvd6DXuTPm7cWkyxp8QeFYf1x
PpLNc3ov0cYBd/RdNgTDdxuT3cXWZlvtShS3BNV2hcBN5QDEQ3tlwNdAFHvAy5odSpi5jdh7vkff
3OElNrZVxw7y1Q1qsWraOirfT3odl9XGs70C74M8+d8mQi1lUIhwOI/BG4jnGLPTQWsU6I/cFmpj
zRzLCwMBtZcxbNuS3SsPwRXlV3rrP8Q7oDyQKYgitF6jl5A7j1526I0kIaORHTY1c+b7+t3iLbyS
WKT/Bw81IQjwKmtSTqmtmRmICGJLoWZllBvXasViLKWza26gySS2ACohGT6xNRnlo9pyhMm2aNBW
PKwll7ZClSoY+bl07lsg7a4YYwzBb5sCysNkegWeILoRTa4eikV6ZISY0NQoMH9K/zBEhl+9tYqo
KyDAb4MX5pkZnqMtbtMVx+cfAFZfkxIxAIA1iwwBnaaF26S/W80aFGuoE+Nni7CyOUsFejHlIIvr
l8Le50LuTaZFqicDBS1J1YctKVKtIz8PtGbvlvjVLuT9gCvaaR/qtAceN6ZQOHlOfKMFljA1QP1t
CGB2ykuSZ644GV33klWhIWzdtrXneIlnhVxknSi0m/ad7/X5rh1ZkoHyKjNZNAqC9Nev0CJpl140
uKnvju8w+23wJ032RcpuHJ9PwNQ3t26JefUbJdXAyw+62uqGPkHCFdTopxdWMUNhTwdz8sHTqE7H
tjjGzesISeI4EnUuf04jyy9zvUvKx37IdJFF52aZ6cWoXGniCGBm1obArNrSTIVST30HmQ6QtyYI
yWwZZMNcuuOLwkzpW49KVMaDKZQ1+ehWK7/H1vqXW7ywZxErROUQY4WZne/xH9kN6ApP0UcrOVYO
d8lvWUwe6OPGaCu3filIGWl9xmUdtD9aPXBYMDj1Juq+VjDz+IDjMnxDrhcU32C1JhuXZYVQTVwi
bnPOVzkIUIEmGd3f/K2ukUnKshMfgOApeaxl9GgEZ1ECx890y6hkhzK607PYTKJsLyvTqSxvoCWB
UAGuAAiJZdkMBKAVQpLSQQf/WzsahZiTjsugiDAQJTTF9jg28sYd/DQd3x2/hYulKnEzKUIPDSC/
Ad0EyimTaE2SE1MFmYibitaXusa9RIqm5UebD3/HzLHIq98gBydB8j7Fb23O2WPwR02eMg4JLbcX
GVKJTkOfGHpqwQ4OzmjtwY/tGFn9CEwWEu13KW65DG7vGsgpPzFK7klGIYeVspOY2wWEvRn2IoR/
wHKiFyGo1kKGpNnzUCWHjrETzawhlDHi58CIownZAdK2OiStZbTw9vlGiXSlUIdN+vu5ZyKljBsJ
ZMgscgGcwVw5JzOQsL2XbgjAGrNR1Fyx6kscMpVHuS0lcdyrQKKLIKImAWQwghyt2eNN615+vhwr
zaoQ2Px7NhEOVNJL4MXujP4A3RTNij8qG+BNyeFtvL01QX1w4lS9teleee44E4pWkkJ4Pe8Lwu9j
JC+tKzNLH9VOF+ptjWQmeDS6YwPGEHXjQK49CksQc8txIrQhcKFgkOPsF6jYd+JpMtmZiih+VvSm
QSM8mkx0jhpbgcZKv5e4hDBLvtywwUBZpIQLAOXrizihuIBeP/kUPRWqERSnibv1xXtbW+yl9PVR
JYP6LHIDqZv8iUdvIlq/3lt/MgRUrdjI6vrDOOphYqRI+kkHGsobEftaSLKERFMe/dCMABeRq70y
mCyNYk1AlAaaBc6sgxcNXftASlcvbLmVElk7oQsrPhVNMcQshgQ12DWxAld26vNWeLoW5S2R0HTM
6jib8f0dOhNsRN/8USqwwm73S7whTQ4SfHAq7saddNMu2Ud3rRJ9OnOgHrfz3VaVay1rLM5e8Zfw
f5QFLU/q+bJfZI++QGvIpgfO5YzY63bJKT0g88GAFjP9LeJTfr6TEv95wr6xv//AUasiYB0NDxGC
lN5EVruw43PBxL+yrr3kgtwoQIWEHOFioIomcBRw7bPAXSMp8CoIild1dsjLwOBhBbPL6J/VyMqr
S5c/UAk6epBJLlF2gHQiEaD6FAzD2Qf1aJSOv0O/9ZpgPFZS6qg5qvO0gPoPBWEvD5rmuIYDVCHY
1Hw9LSFDGVW7yW+QhenNIAnMHpyXSWgKPnpk2ebKcNpIKiiy611uaTxnlINoQD+AqLybpfukLQ+9
9lCiS1JgXWDazCZTQ/S8nTjfbAZVZ/g3PHlG4/dWq+ZvbeSyUqdzmK6kvlAqApIDzQmW+O2vNIcK
TJK8jFqhZ8pHUGuOOtR6PPGlgecmbqxieGJTi2mQU8/ViupJAFqEuIuggn0OxSQlAlccgzRsTHXs
gXOK+sKamths2sGDs6RWLuSyPFGSX/0g2UG386mjiaHF2aMUDnYhii+hluhDnf4Kh/7UDKHLaXZb
gAm0yVinaTSCTgG+pvsiqkCkJOIWjjzNwKAkRllL6lyC4RJkM5ug5wCKK/4lju2U92jwO69bQwQD
EKuKJKQqrG9GlA49rmKHVo62YJtL2cuvtSoctUqjdqW0cmoqqUzfu5Qvf7V5mYKWpYRCRKYNWEGw
aUHUiRkyI4C6ossEUPRIy1ohWMWR/A9J57HbOLcE4SciwHCYtozKki3nDWGPbeac+fT3839XAwyc
RJ7QXVVdNXUmXzmphr+KydE1Di8m5P3KxhVa6t4So4vf9Lp6zcqPoRimk57robLoXj3l1q4Q64fS
r8WOdOb+LUmwprdF9bvVbbjNPcbJfjbco+Q6j8+dcU2S3pWI0miCFSeKdtqRJUBFb1bJLencPLJ9
LQ5zxc2iw1qVRESURCxa9ghDs+8SAlsf8nZlRus7Eo6a3jTmcJNjFu/LbDc0h6W79pTCSR652th4
EXZPi4NnXjI78uDh1srSTTiHDa+UwoVsgSE9ifEkr+4oHjCkLsSORhQDOEt6nJZT0iNpMUK9cwGw
TZ8kX82N8hd5O5OxUc6oJDvZ6xQnktZjIbfnCNOQEh4FK7SbtSWPNoGNK5McdXOZ83vDujXfVpmI
sZYUz7tujae6+ynbn4U9JzpCRdTPZmGRaNNjPyShlYtX6DpGq0xaEmnxUpEh95MT/KtHly7dTdjj
SvNUidsWPdWzWu/NSr5iNnItOuXcqZ3fkvK1X4f4dVSsIDbAE7fHXLmUTIQt88eW10c+xjrDTUoY
9/QvUbu5kz0ciRjHa8I+zFpk74dKvWureCTTVnuyornflUThSoknaUtx1DNACTZvU1YENlUYWbE0
BARWh9dT5jS17IriVWsTb1mzJ9y355V3nhBN25pB3V6mbWtdy5T3puaXU+kvOUErXVAu2+vUMtlN
1NtkS9SizhJfxvdiNXio5XWaydCV8JNKJqDyFCsNomGkGCJr8CWWil6kAe0Z05YE6cxPi5IFnbl5
ta65tdnzkuR2r7Repfry35AUri/1qZKqGGPus2R6E6iKjKm2T2qU9/dzBKmQy6nSMYlW7TBLdTto
5b7eaQnuHbbRvLeNuDXqGp3K+D7P17H9GbLOIXl4WMO8fbJ460YKWjR4CPbZHaVRu+You712NKRd
alWRV42XDW9yK21PUlLsS8D+WM5Lt0vtp4hwYW/iNtQk464OPRbaUn7gAc9hW5xBnuzYHwenO5mc
bFcZ6Nq8TQP2zoz8JMWDPDlS8cF4sWXfSVyRpy/DjnRHQq7xUdihvO5IHmFMNzPcoXCVL76z3fbZ
4DYEkliOMrsKUkYIAc2ZcHI30stMflF9kjcnLh9r5ZbieVX5Aw1M3AaWchyiB2n7TUpm26p/Sonv
BZkhJi7s+Rg/T12yk7JibyTF85C1OK3ntRr25SGB6Gj7MrSmxAw0xtd0mwTgxQh77qtRU8m8yN1+
7BY3x4YWW06dK03nFPyzcjzG2hMneboSp7RiWfShQyXE+tGmvxLVjHeD2bi6vkvkbXCruuE3xMNw
bisz/VLuXRosuh8VDMkZrvpHz6K3LEPNNEOmqDC4XUxXMVKHxePHvXClGgVKygBPfJt11dvMwZEs
ohTNc09AkRVziG778rfYMEVhXuKxIfEgx9x7Pxi5O9Rk1GXV/C768boMuKVjSA70sfpVcSJKLlex
KyPJbvJH5dBovpT4rQZnjKvNwO+1bDeZ0wE7GZ7aZ5pfepy6c9qimeHFc7XttZxeUvxoMiP6wlvr
SyY/l5vk1CABw8E0fKWHYumesY4K9f4UCy9OGKhrxwe9vjST32PZJQACCEYticUa7tvDhMAnGx6Z
YayijuS8ysel2zL9MSVkRDyvK+dRtQQGM9u9OrrDuhBY7Y3yh5V9m+Q/DLQxQfozWhwSjKDWnFMI
XhDNYhCv7Gtbc1U1UBTf7p66+FmvD9rfUeEY07mujrBRcXkxVr/D9xeEWji16TYN59y7tNzL7amm
aRGjN0V7lWGwMayGnU3yJxjf2xYf4R8Fm2NLPknfCizVPtlGe6bKI7d3Bsk3lcEf25JzKFsfm1Xf
x7zRJpavgi60aNLhlBF3VHUddBT0nCvazbe35ZDh2uHHcs8Vs+ZX8tmdSkn8zDA+rY+k89NqY9Fm
rmaou7gvjlhRHaa/hw+ia815MJIQ2m44vdfBxEHf8C5AboZlOWB44Srt6FXrpYCln1rz1g2uPRyK
ZPDUpQ3XcarctmtPOjiAQZK20NprO5xU6R5pxbFXPwmQrtaIsfZhummpdGPkxG0xCMVl8mk0wZSk
gyERf9piMbnMiiMWN7Oy87y0GsdTZZDRWXfHUTVr195WKitlp8ZvowlkNAqTokruKfYoyhLVDNZy
Kb+2iQs/MzUvKwPEy/jE23UoYiNYxYgLU++Nm+aMoP+AlvLZbNi/+Z5LwBRMX9fbQaxWoFa0laoR
Ju18XeY3+GKnFb0r4x3YlbOnksG41sJN9JNd6Oiyq/Voby3xxHhxcLGlxr2Z+4CJRPIjSZMFC7Cl
kvhkOXmrIjOUok8ZyAC0zdnsg20+kHIa2rFK8OnfYmYQKKqEYz10XaiX0aGxrd9VizVvyqRbWe2j
Rv5UMvKrUl61PrWh2sw8MZD55wHaaQutO0JyXbcc2zwi+G6pQrbuY12X0O7wR5peSvtDlV+G7UWs
lHV+UzxsxAEoQ7CS34PVdLRP8KykFHBVI3ucVe1nYjDKlQnQwPdtRJVWXtu0OdeTrTpaJe2NhhUr
dTtzCtQ6lMvsnzBbP7EHLHT/aMV6IzyecNauMvy5MDKHsfOFnKn42FblfJqNnjDBakj2ybocJgJ9
HKZgH6daORvDmuw0eXqvucN3DC3aYd19KlvmV5n9syxkrNaZOxkvmUH5jmQfnD29Ee1OKKdSfuUZ
jclUEho4Y5UytV5fIN9axwPV7L6NpGOlZLukiUJiRl+w7zsKIYXrTIkzVemvZhOGEpPRpxNqb1of
8mpSpLHsDFLYOS1RSdTVhcv5qKEu7rvTln2k9rusc1RczNxOnJwNX02EemLan/sNIFOv977UcpRM
C/400N3HfluId2YUy0ntMTktg7XrIu3amN1Jh3SLm/K4LTZ2XTQDXRQUcebVSsXja+SdGGqI8m09
LXEZpFvq6uurLIyPZqFNU6pjqbChQFwz/Sfr3xMqpKFsiFNnEsBvdd3fxv6qpoMra0GifvVwvZZW
3SXlscF1pJufyUQ9laK4LUPMpIHFTyJO5zLyG9R+JcakWCnatNe+q99Xzd7Vff5SJfOLCj6zqLd2
PC1V8kMyCJmhJMaRLTatEfci/E0p4UvjRM1TTKKowgq8D+RasRdyP28unLB17av9MYeEVoLVDsvi
btMOUGv87V3RHAZb3SkVmW/c/u3MKiFB/Mkc232bcuy2urdKKEOVz1l+MlZvzJgcEsqPWoxv+vzN
IvToxzg/3Kgs/S7JvChfvKj9Z5jEjWs/9eRvZntaKeT6OT0pmuxIw49hSY5CKnX1rFkPZeqVJi7c
QN01/g0LWKpWvWt6drMjhUgPKd+vjJO0xsoZB4U6155qvG1JcVit+rlNUQ/05U6V3VLG0JohmkL3
TPtgUidq/7LY42wd8g9h8pDclDGMjCc37prUF+lTxFhq9ZZonoXzhSydLHlXfkEwdrobE/ZTvc/a
m27tqRK2Jcx7kAzlkM5ke/TJwbQDveWmpk056st422brHOM0wbyR3FeeBN07DJS0GKZOhjthAzXk
eKZSEw3fy0ZyEnEX2lu0hhm+8R1z1mkZ+2p2Ee2nwfiSNWUEStLaTYFsnHOQW0wwyWkb8qA1D0Z9
4fTsuGGm7KThSyc/qBhLLuyfZvAsmSASMh6F5dnWR4wXTUcytrrX4SCjz/U5QZjQ/vkPl2pgbi8L
I3194Q6ATqQAKPuGDdVeIi3Qo7Nlk1Pm0uk0VHyD5I3mZdBKzqJjMeB2u9kXiypY5K2vYKQEIDx2
uafkIwFmHNlU2X0Z72M6Ls3O/ZhuQc3Z1jKc2uNaAfoOXrPGZxziwn6go1iGgzQkga3gmZn+AQkp
4UKtHw8/EWmsabEG7VRzxtVO2oVTHHZ6gRPkcycwpwlLxTeLiA/RHbMi9upMozZOPUNernNt7vUY
vl1o33KMi1PZ7bjab9IsAqkIIhwWl7eI+Y2uKvar7GvGoS5/TY6epaLt8BXg0ijbqygrHYt5Z5ic
/dh+mGI/Ia6v18++uQmmPioHfmkgdY4ToHCovvPJL1an+iHCyGlr46Xs92pyGaQ30r1DaSakwmK6
Hhc2nr41eOTfWvZZKaiMoqPNVTvVDKllTQ1OVuvp9581JN2yaY4PST3P73orL+8ianugSmsUB0mq
A21ewqwafPCJ1k2SPDBIh44GOl+VWems/rXYa3HVYcg+i0PRLYc5TkPVJhPJ2G6bojIxlQfDOu0r
pfveDCM9UwI/2XJc7ZCauFgdPQ1a89iW828c07gJfAiiKDHDIakeG4v5qciyH+XVNpzFSOhe1oj0
X+mhVle3J46az+XJ6/hlFVMSxpHyK1mKX4/R9zo/5u1l693mQ2v/wRGOjH7Q84yeVrjFPwNnrmzq
/HX8K+DM4Vi/Sio5Fdi44e1mhX9ki0VHJs5NyoCfb0qE5nnK7KyVryzBUH/WKX+9I5Qn0TtF4ybi
bzxhz44VtZ8WB0sJ9D52oy4gUwiIYS3f8KekEKyQ/HqDfFRA7JqWMPg9SWG2fStrrCF/jS/lKl60
d2kNCPdWQmX0FMNr+qBI72N2HvXehTnWbwOXtR57gBVMsuKLnSRhXl86/rfg4y2gbU5fnMdsX2G9
OblVFrY4XtpXLQsNwrMRFVem3xIzRBccHyQKnfrZwI0pepxa1R9LZ8r/pUYQoTpX9uKsoUSsN2wK
v8wsd4oIyvOlZWqt32XasSybfWaEhMAz6joPX8noqek+yn6k5DPanuLh35Rv+0YJOmycGo/WrwIm
jDtMgh2SfPvWt5trbW4cp8jZYjCw/EAhtzV1kFmf9pRdCh1PYYMvY3voBB005AyLyl0ylka+z+9a
E9OBPraZz12yZp5a4R2VJWfUxGHbJydhnYyr3pxwzLRwoEE203j2P2lq6bL92HwpQSaqaz/tlY1E
+ByqHr+t1qAPP3bZgTJBYt5dJueAoUr7ubT3jf6WKAwgFvOjIf6ZGPRmAEyE1M8cZtWb6MjElAxf
tKey8hL5u1ex+62+bPRz5W8z3XTYf43Z8trHIVPRATjOavkOzjQk16jZt/q9ys+dfqpxCkUCXuIU
irhJlnwuvbXbK+qegmCrv6vIL8gtL0rPBLQbfOxQHRWsKluGvzFEHOGTyfCSX66kiGjCRTxXveCY
DUYJoIXs5vFMOdIwZfaPGs9rm52Cl9lrWTvWF5dK/1L/6G0Qt0+FsRf4j5JzT8LHwGQHlsaDZk/X
qKwfSH51tIaHSVC9/GhHIcGfifXMZzHrh+oukpd4ueI1LG3PnUZlk6RullaXZqCPp6k2khIp0xga
Mh9uO0evlbQxMk14i74XmKzlDcjNsbCL0KwydjzeeranJDfpIPCQrnAOP5Vt/WJwSxYUYWpCM1u8
6PUtXp26fIgGlvzZoJ2pBG8ASaAssH8mr3R1Y+u25nd72yj7zjDrU3dFruaY5mmtb5X23EYXnYK2
hgUrAi3yJnVXFseUOetRAzzMA3CrrNr3jzXnIObMvcqSpa+5N1VgGh/jdiglMN6w/ejz3czgr/mp
kf0mc2kyNrh88LnMJJxlYs6Uf5XYAW46RX3Q0wD3EsIDbTMYf9hlku0PYgcDOlOBbLfUfG6qn7H4
NNr+AbwdFYLWn5rBFTnv7o2/tcreF61z2g7K0HxELGrz+npb3iVgEU39sJTva3rZsNaI3/oqdkrt
IYvCin48dkz7WSwesJt9yTpwMC3Uqj3qLNfkpJpoxACBCpILzVelPRrIjvLkOFHKco4Ybtez3k8Z
9/5o0M4rnCmb5AENUVJ01Z4KiGY5ZT+SqsdaiBYmqh2c2UG9bAbZ7CDiros/Rf1vLt76zhXMFOHe
Yl+runKx6DXASpRjX4OjGFdEDFNFWl9oZjd6p0rl2jQKx9ReLMqKyK03V0YR2z+0mDCWXB6/uX7T
6ltZuEYcxtq3bheebjzlsVtk+6QLR7GD5OAankx3Js6hecY3OCvw+5LOa3XvySBvLmN2S/pXvQLA
PfbS7E/MDGTFx2LvNfmXiq6VYtegSlGpY5JjvjHClnvSggbHbVtSMZyKNU/1IlOPOEln7edI3Ic6
hj/h8+FwQr6Z7vTfc71jpzSJl3Whle26juLlqScYro9/IuNoRIcNEWzimUU4fbcZpRrWR4zp637y
spBfvHhqf2VumFqwp8FTn2wQ95NGfLRFiwK4JLOXU67A0AAlkbJ9Gxde0b3kBinyJYTHMRspGs29
1H9uluka6aHEKLCvXdncVUicSdpQuU5D85IvvlBfth8tfVWJopdofl8jxuQ5l43KlUvePsGIXlx5
JidWeUZKIunfPXDr0yossG2nxDS+4xwtCBQeAomBSVJiYQSW70X4wxE38lVBAgS8+MQNZEZYv6k7
1fiXL2/dreZiSXYphieUadGPUbzOKIGBsgqOWuFqQ+Sh0ZkMynNgR/APZ+73K2pJ3XyPtXMvsJrJ
gznhIS3P6nxkJRQtGKGrMY7XenZ/kQeknYC9nipeU8AH8zYtHrZJGn2k8iLBdwuQZKk1vGkBEkOM
YTpm+1NHlxlbaXsv3g3wnISyebda15rAyNExLHwHXmap9tA9Otv6/YcHviP7NeWTvDwsSIpo/Zs6
XHu/yQJ5dmvJi3q/H/bYVsvphzXt86zylhkmTB4ftClyNtMK4xif+f6hWthhtJ86yQao9K5Z8xhP
ftfs2vnQPbdkAeMw/0vvGSGFFK8xakXLj+4jgvJ383fMvURxaxmH+p1qO0z5WPNuOgzwB6Ovckf/
aNlB+SkFzv248MWR8Mf4wxreFuVBPGnYEKjTQ/+mrWHNX6T527oBVT5WsbKjBiGK06WLj9KPTZNd
DckW5gl6Ze65ksFl6BZ4DmH+B9lx9F5j/VNJOSn9oTwC1tvqTxJ7Rf+VFiFIK8ni1vKsSMe+8/Jl
F8khDZ/xK3LT7d4z8d2Mn4C8RG072YdKSX3PK4tF1vxpGrQ6LEHei0u0tPvOOMNjO8V6Ety60ggK
GzQa+OBCNOnniAOA9SD/1vUjrURh7ERcO+1y1Guu6YW+dW/m/1rlW9Mf//B/HJQ42dTy9h+w9Lfk
hJOd0mSHdYzt6vUOfgAVlwwwlGxfRraXiTSUnwte+cw3bwxI53fwZgeu1Yzu8h3epCfk0FjCdnnW
i3vGmkoaXLjxeJ0fxX5oLo0WmqsXLQFoCYIwwgBwry5RN9LLsLswBgo7ed8qAevNXD5GroX4NOi+
GbljHEZN5ZEMXc/3LcHy4Gi3d6Di+d8Yt279JsSd1y73XoHFtxFOXQBUPTPy8LUZxywi1sAASxjd
lqJGanlr64sOPZO+9NLP1rkqC8dc4T2Of0EE4k/H5tpx6WqNbyu1N5bfuD2YsZ/dtu5VE+ArCjch
1vtvmKxJ+Y4quln9Cb2UxPUfdgIJAEF93Rcp1rZ+LPQwy3eF4trUrkTkWNhyDaFlcUYHBa0vpxBx
81K5y8eQrWmUAQi3RIohcFIRyPZL8rkOdOol3JTqTslONy8KMj/1PLQ7W/0385/bfjL3Te5U0mvU
PDeflRodouwZ5uSv6bFHRPod/lj9W38WQPrdorla8dAZR2XiMlcYW362o9clQRRSu7wEajWFQnvT
vQxKjJO4p3I2YMgnR57+zN5TL6/RdvOvvVFRNU9iKY+LQdMmgpm1lTOG6khPBsMO5Y/QlPdaYfa2
AMtbIDKYrupUjZvjuFbeYDRn8//XO4kNNQlQ6zy7CSlNdf0pyD9gcsV4MFv1TQKAcCR9/OOw69Lt
O1h7riEL5Fkvc1Ai0mri/qnT2kO/Jnu1ql1jbHZdE/3KWfNhT9aXpKZhC7Xs5Ebqin5n5HlQzsI3
LV81Ji4Wp4oDQTd7Q8iEgNSxFK9OvtXkS0WNoB4jK6QFJ0W30/ZKc/yD4RJPNn6h7MtvW9J2qYZb
NTN79bW9j23sj+vvOGkeCpSeiwvMeSf4ybLmK5s2hsvQJi6+Z8Gk+50SbFZQQbXoY/q7GAcV6mSx
xvdK+DTjbe8Kaz7nLebFw3RcBzZxCSamMl4DSK2ml/rR7t9jXQ6yGT+0Ng9iM38AAgjy8S++S32c
pr/GHqB2IUi76f7qZBlffK6gpVv8uOV4bbYzmFq0Te+KdU+17KGO9hlfrevSo5DumHJ2OdcEDvG3
JDlzb85rsNnUWCf9N55/ZpTWMQiAQ4GPBYXpKeI4I13USAaISQ9wOWr/il6Y4eEPfVgBvofbHO+q
6bCCxEJWQSVo8YNdwV/A8+x15bgZQO6q3+ScgtuhXoGJ9tsGG3fmFk5H1zICsdwrjKo7JzL8mgHN
iBSTcJL7fb1e6m8TzVVuTjfAZVCKabpJ40F63IYTcRbMUE7mu27FPF2vUMPS3NlNjLbhx8Aqpb6q
90Xblzmmd3tC7pycWHhOvWkMaLhF9yTsR9Qu+DAjJ5DUu8rSp07mHc3CW+JjRpUhUyDg12LhQQZh
FGMkRXr2xBcCXvdfhfk+zjtT3a84FRHXtXxPaAJLCLzrxFkuRqq10s+hiaMFo24t2fXTtcxebOO8
zpcclhWgVz+IAb0d4G77F9+9tEExpqD9b1jjwJ7cKfIoURSMDZ+n9doq9+HX/i5SwxlT34j+NQsA
VpreF2N8V7gZVr55TF7r5rNACWbPx+m/3N85DSBFtcGTGO8aJtc6tZNCKfGeUz1SRhYB+J22OPbO
JqkquhZ5WFR3ezp1ky8VVxluecyPBBdbmvW6vrWgnj8yvTa4Z9h819GPbrm5TdOPVjmXXZ67rF+2
xdN53ouL5azhroLC1a1e0pm0JKX0k/S9ac/yl8XXjLm/lN9R/TJihSryGy0gJCTskRDnrc68QXB/
MjHYK4e47o+igwPEkQiKsZT320QnAXIM1Bewlwdqp7NRvOQbdDpylhFxQNEHgsdbvGJ9s4j12FLH
qYZnD6dNuRatu8y4JYcYbQTiGJl/2d3CX9v3RYbnd4X2s/7JKVDU2D7dh4ZspaXY+OtvcpXCAhVJ
4dYgfpQMKH1sBn2z9/5JoTVp3EHbLZuvPdq3qXtpXzPbZT0AggJWKDHklvRbVB+4kjVlYL9XFJrK
WwfMEmc7ubK9tXJiFLKlp5lOk8ieeksr6HDvr3Z7X9cginZMAsnWV0uQ+BX0nBFrmKKrzXVQKzz0
ORTDoRnpaGxCM9RjO34xknsyMcsWWyBBY25f0YRaonqa36U/J5jhJKHS6BoCNYcg5dCQ9wutUr3h
kHeONVSxf/cMrILa+NF43uJLvr636Vuc+Lb8IUPRpeLVyO1QPy2yvxhwj8cCBN6G/iHxQk6NZ1uR
v8ZSOsYtN02EQ+KLBbYvNW9GxjHrJeOngnv49InXfJJ79BoVKkPrtOpYXBm8HIT64meJDmUmhTL8
dRLt5ZkHlN3HqQ3sMg9bEw4H4m67NmjpYghQhNjTqYk4J2LPYGs39b8suaQg03HsdohI4m5ndaW7
ks5Gw5B0X7r0pJUz4qAZTT7jnuyQ2KR4R/pYJUG2VdQQ4NoGt1Rr+GY++6uOHqeIAR60/DoUs9Mo
5nmE0ccYWXI19WGM70RMwnXHNgIph3p7Mjva+/wxaXAEmAq9QwMFYqI2u9wg3MaiCy+LIKFXhHkG
MRlerebTUkLWJc04kKI0n7v6s7BZEymAC9WpldQXxVLdynqQeu/vUU8PYriW/MK4+OSnmRkyRuuh
EN9Rg830ayYjz1dowNUnifz4RA+WbcDmiGaXOjlCFc5RUe6UXxXQ3k4CkJF23ZBDRqrwKuNVIm/d
PjYchdtnbX/1cfz3LUfWf4YqxohpE87CpO5OXVU8zkuC8qt858q2FOBE03AmJNqlmX/0BhBqseBp
8woOwpgOAjKIgTe5P1XJbw8Pv9LtTr+b6L3/hCrXTb+MUOsxPVrLmShb1ltNSZR2b1ORHzQLTVaS
HVT+8Ngyj8RiHstFuY94EsyHSjxF+U2gZYyjF7mfe2+zles4TJHfqX/VZv2eFFlYHqXl3VbArxG6
uSMfZXxJ7UdVnYKlOPQbPFX0UMUgStrDEB9qFebwUZF2uuVvduQZ009X+wnsimHuRelS7erVPpWe
U3Wi0v5n1F8CiCkd9rqAbnGyjsTJCuQ9x0q1fBzm4ZKV6mMhwKqJL0vKg46NYvlPdMglhlWGdSbO
vto+556LNLHv+D+z55buy1jSZ8mGa282PaiUCf4J5aPW1ft2ZIcPo865Zv4bB5ASbmBllqzdmFuf
UbIeyOl7isfDoj6byIprRgjS9lWX4oceULujwUhNaTqnsPvAaZbsVinEbk7REuianASNqj+aRpze
NYFAqI2p6aut3gs7vtcmqTcC4Wj9T41zX9W1vdSiZiy3103+g4A4cmKZ1HX1UiQwuQihRPSnDKRv
FHb3WtpE6UnWdBDzxCwAvmqOqNTdaCeR22Zm7o5yO4XJIL7izowDmFBUC2tytiIEJEKbyA5VqO6r
ayQFQ7ETis18m8fcwazNLxL3e6Tf1umJ9rPLjrbF7ESbehWKpOpLN4RnkiCwOXpHO5XjQm8xCeN2
8W8qPWqk+9CEMipja/MD2UaQcArChlxhxmwZNGIC2/qxsKRjq0iza0mar+PLobJRbc8a7qOeekq1
W7VP3YL/UsNiYDWon91Ci1+ipmgquBI4S+uPoMO+t9ZcEyOjrWkvXdK8GoZyj7k340H1EbOLQ6bo
1wnjTWCClSrWAsIi050yeJcacAXau0jwqEySad/15WmaRwGrFcF24cybWGHbyrxMBuZc0yojN5J6
4XStUPwk5nmbNjTJqGarB8Fz7qvuVqq2a3GKSEtz0foPOyPkHKORdhproo90b7HRoepa861LJ7Mu
92k8Mhs3puD7ZShHV30KMuJDbMayNCKpV+mqWTjB4hRQXTKNwtmlijSVHekNGrfFEp+ZU0qpOtfy
eTUOUheo9qHWw3i5T9ZRkGbKeAC7bWiGB5Z1HAwkXUBniQ2sPpPAIzU0YArSLMXPFg3cXzGfGVXn
mq8waUq3j37pDuArdKP14JbdU0PcREx3c4XelsyjSB4N3e+xmug9OwVnguhNuVlGOoti29EB2AxI
MdJqWf7IRIPmI38IasK6xtX0tJiP2+zj1tqPaxKMKBBGlcayfUlmvx3HXVto+1YMAu6NkilDc4jo
mfP3pX2sgVNH65/JuU3xO0yfxWBjWKO9N903wFnUVZchTi9KvSvU+bTZP8IC7C7pUDr1sOp9sBo8
h0baW8mXJkg7kTzGz3CLOhRK37h2JX/Kdkjko9c1yF/sLvrsqpbkmSxCRIIab1GEJ9XGZ2oqG5UP
wYD9+Doo8k7Nkvsa5W7UWqTdCVePUpQQtYQOd+rXsO9M7D6XerS/p66R/VFeLU9S4tRX9OhH+R9n
57HjOBKs6yciQM/kVqS8L5XfEGXpvefT309zN310urqAs5rBTLcokczMiN9Fjh6VRa21NQMliwbZ
cCQzqCA1tJz/AX0QFJzkUyoj6awZpWX59hYJtubCALI66jZdxFG0akt7GwwDTB5TY1Ax9RDy+eCD
jRXG4AR1vgBqy3MdyVkHfCO6LNpGQwkuFZxKTG0l8EgbZ3sJMk7rlNWEEnFo85desRehiI/Icw9x
GJ29q0FRA3dqKe8nfCspqhvTNOW53GbtwiyuCrHDYGxlPRJ3E9LOvDftRXYV7aJzd/qAfHkvWJvd
bBLpykbqb1BQ6XQnEd6kHJWCdmlY8iX0kpdWlGyNPDe7t2561cuVSt+pISerUNoElCd49CTXN+9q
9TBYNrVO4TLZ2lONmdrwFb/rgug/z9zFKBAqCuXMoko332KppIORTHdIn7IiflDEaB5HaG6whITW
/KreVmLNTbqjVZzM4FGqQKk3cpZfF1wWkjuZmu+FyYumPaNpWbQxdjQZBXGgld8FUv7Y6cRz6PtL
LYSsKEHhYlm3nbERa+btMLLouyYTph6ocewLEo6qO3bZZ+y9Bx1wJ0tYjF+IDHoq7DTCj9+AUoyy
Mq/MxdQuatwR8qnTl5Z39pSD5jXBKca5qaFCvBjD9BkWXb+J6keRLJvE/DLSkPkk3dJALsYsvwVK
+Vw7mj2B+10CseI2hRM396GpOib5sFbvJKhxY61ZNVflHUHRaEMGG82vmIdNAsRwysv9GCB4Qr0q
1BSWP3XNoFqZAUrsOfF21sgIBN6uWU+41LWozeAnZJg9aWUnEubJZw5fZCdIuCpUIDJdd/EakuyX
Kmyv+rzK+sPUr0Nvq4pjbUSOzxYTd49ddQfpBLXcpxCpCzsDeUN0amPLdSTFWHQyxxoMTdDFr50U
HGOqcb3aDtJr29sLNu1zqJcLqX/QNZ3o1R5vguZmsWScDWq9NEHO0NXstMnZN4WxaqqJDBDK/3nu
tfCmypnP79TAQcREgcyizeNmF9KJpem09xWmEoJTaIBATRdBq45HkZhXFZOyTOVVkr9NI4kfg+5U
k+ooykvj5Rt7SPgduGDjN8tCO8VfrK9wIDyk8p22CGDVemaByTd4NXItCV3A8Gk0sZyCdCTTxmZ+
tTq5aRFAkDC0MBV+j66AtjeSvlJhoiBF3YjQPoyWgb8oyIfJAbDjcNUVo6C/W5eiOw3yiLulq8OC
UFUI7SyBuNYb2s+SQBSzHsEctEXXfQelJe5QBpSzLsjaUxuA6LPtD/BafqCMrizj87ABqqKd3Eal
0xX6o4UMBYNHbhqnItOWIT6XTYUrGeOKlK1EyhxEicK7HQULdkJEOahe4F4TnZ6LgtzfcXqKp05C
vLFSGjnjAAQdqcJmqfr7gRFIhaWLWalGx0yaJwhE2pyAOU2jXbQkmAVZ4HpMqpXaSUhaBzBACrFz
K/kXv0vccdDErhnGt0ECN9QMuXKFino4t+y7UmHmmD3cgbjG1VN17ZRr1f/ObeLZQ+WkUYjqRR87
uW2d1BpWOTmq3j0q9WQeR6+ltoiHp7bi0CzKiyfOGgHW6AlbmQh+8TjEHx7NV1U+Bf2LwuYWiPvG
fBoMUF3lQQY0jK6KoKdIhyzWuI7La3Owe7wDXlCWO2uEZPKMRFlZYaC+ebhVU4hTf4KTyz3PtSmu
5G6hXZu7FuLcm0obJNVa91WsvzVTOe/VEkOzdz+E3UrzLDeNB+VeFp9eKzkcC0YZho9IpBhoYCLI
qLTCQhHcS++V7ONAid7qOv3ypwCU7KmY6nUZeY8S8ILc3ocDkGxgIripjSReBdagsnxQ9eaym/L6
zdiHhGEpGAH8nW6uEvljDJjOJzR0xdpHGoo94EU7CRk6mdoEWw7SN/ZxI2fDtJZZ9q1lJgRjQyTR
oLRbeQgUwoI/8v7JbPEJgcnrus15Fy/rMV2ZoHh++5aTkt4G9zixkLujQuy43WwP/UPbIw3V5Yxu
JXINEBV1gh2y9HDVUEaDoINN9ddfE1WLrDxDyyZ08rZ4qS35zs/s17RIKaDBL80xldAWXMMdED0u
07R6bEzKOwC3yOz2BBJH0gLduN8MSwtDFApmHUJEuFVFt1NFV5k6syVmgQS9AaGdaqheDBP5dxEZ
3jPALxtY+WWqxXvHk0XHoQRIRwnbi08EGQOTSHdSexDMc3Fq+gt3LJ/IdUTNovlO2oNykpbcYutS
WvZJmrk0N84p/1Tiad50zbqVEYFMYst40Bm24kFB1FIJJ2nCZeiNzDEGnpGeRp8nVir7wtoBQe6r
DuBbmCfFz1fIp1O/r54H5shmbY5/CLUaCc9Ww79nsB80y+O0JJ5pXVcsLINow+K79wDy8sF+buMK
6jmg65ZwOKemDi6jFwvMCQMZpwdk7eW6TmyxmuwS+DXQd1kE2kctJLt+bpd7rUVpJpQKsbG88VSK
4ah2o8igq/N5C2u5oy7FiVIbaNMDG7ZQ985mbwIgWcZBssTFiktH8Q75WO1MKnpNBItaABYLh21s
G9vUKxBgfv1UxohT+mGV69qRaXpQdw/wkCMei2Xff6mltU0je04A2l0J/8X17kF3q7Rf+V25Dvla
So2Gv3vIlX5hRK9s/KsxT7ehba28eklzHLR748FDs1MUzPZGtVLniuOB7U5W5yDD3gTei1exO/Ki
IK4JwmlX+Maigd3WhwEoVjwURMTlPeNczJOJ1Bu7NdSz7JTTl45Sq/HadZm92gwxIv7hWjn1aOOy
T7t9kvRLa32iAwvCN1+GSEHH1rqh9NaT062bNj8VRKNiTG48un3RYSKLUI/DuQHxx/pJi168/kR5
mjdgWAWrGNGFZC3kRrqoebWyA21RER/vjFcuRhv8NV36UhMo4Md81UlPfRkvTZJs7XCrDo8FZiS1
YyCaLjsirK80h6kklZN0EmDkddH3bOwRgS3th230wUpXvXVsWK8Bg2G7MlkOls5YcQxvGcabFEGe
GpuozBAmmMo2pA7SMW96tb+vu0vfh8tixPpnFhsNCwGmwDmBilcffKtzp6QOshPZlaXP6JE77PM5
aBltkm8Mmxi1hwFKlwaXynyXwotsuviLkK+9jOq7WnxY8PJKSapr+5JnEx7QqP8YhxxvfZG9KHl0
KkJCbGutOSmD9RBMMvkF6eQU9riVkm1hEzFXMxZOrBVQsYiu8nof/ICvaWFBrHhOGFpkP/hElMR5
vAU7Zm2xe+ZWvPRz5OcxVOa+LU6Bd6GZCXJI4W3qX22Ti7KN5o0RfRgAp/1llB6o98PSO3UG1NVA
AIDs94itvYZ+A0ie/n/TxOjAjb4/y0hSJ5S29titGpoTIcJkporsoJajOxnpZgwM9Y5BU2hitQbP
ZNgMc9GiwFUUn707UZaFMX6ownrP1DcrOU2idZJKQuCi1kiyUts/CGN4Q8Gex/a88xCRe4MMqpxf
q6PcSx+UCjSfFtj1o6blvciuTPg13YHKZihGel1iN7QMKmukJy58ayWLhVIxnTBEXZodGDSzaNTK
sVjNZOPrQtvGKeRyI7zNEGsXPQoWsaG5vj1gxFgW0VKRUJYibW91V62WWXSQhHeHGaIJP/reOvvj
s+F/YvWFyqcLNQ3JVYM7xThHknaqwdkrqzhIg+yYuljkpmzeWUOMEiqwtAVNHAFOab/Aivga9riu
ehLaUhHpb5YXkzbblUzRTPr/X65LCaJSJaY9EaUEcVZiBW5bnpMxLKYAzRGGySF7EuIN5d+kfRSQ
BRqSh84dJGoYNpTiUZjTPT3T2uTUyRS4EduXDx0mKKl5H6b4YCXbsYTp8HM3zBKsFRaioXEVD+My
EP5BQmtQDtHeiIqN6ht4ZAZj0Raq6uL/mSdGCeokb0oP1CAsgscqlufk93IL8J2EKIbzetGk/cGv
PceHXsmnEV3+FLmasNwk79HQ1aXyVky2GQCtEPEqPdVW5bQ2O+qKCQ4A12sVcVvPNAATt5qb+IC0
R61/YeNtlScxrnWPh+Zgs6TYv5sC4ltQrd9RYBf+hfdDt8/ouUW9tmmZPXFfZCZszGUyF0O+a6gk
lBLQQG+WvfAurK9MJk5P+soRyWtD7FR6yypJCoSJdoFUKiokV9FE44R+zQ1WsnST1D1ZdIC8UeRW
dO5+6JbwNWXfb6zCvGNqVeHWRn6u68sYLDXN1UNtW4AQK9pDU+aU0D6NwDxPPG1WlljS8oUM66qJ
wUmu6Ut0K1p2jIYW4/gTlra1LWdLX4nV5aRMH4N511ObFdPJlj7T4Qk6nBb96ghlKA7BvIaYHC+P
FtC1yWig2xSbEuWDqFdyoLx3dYHION0MADFqthHdp69NyM/DD0tNwMIlzj6bXLDHJg/3AyHgTHIT
78FEs+Zp01aHwZ+oJdrhiN8FFGWcjxzk41FiYXeygRVBmYXt8IxlqLE/Q+1bMVdTXZ9S4wiTCU08
4jeWykNQZa6GIz8yqn0ynSo9WTIsdV7BHWnpucperOhxrDgH8ZqLbdKjZa+Qi2uHimyquBKAlFe+
YpFbWKdCN7mqEOFnDYpWVGj1ZO0r6VsjMjfBN2xW2GCuIqU2LPDmizkOooBcurpZMWfIScNgDsU7
MmpQxXG7QPysmsLxu87Np4NuZvxhGDkPQiTkbJVKoEWEqFgSs2Q1FrtU3anUN/KymTZkxgLszyZy
kKwBQ+v0eCW+/HlerHHohqCSxhrASNeXTXcsWycF5vIvuj8vM4ps1Nn6V3kdKgUwIuIHCXUHOgmU
SsEOMfks1t4F/TNsAvoqqYN4rXDoSoc2QIrC3NgYMZ5NU65qPCPYgfAIoykZHK8oK0ovdcI6W/Rj
vytqyI192G7r8WXU3cg0HDXeNtG5HvYmglE1PBayxKsZxC9Fqq8tIbh7H3ZxqqRsY1qwvJWNKhNr
pPRO2bGmLQfuw6gNjjSvk8CdGrHJbZt5ehi3aHHzBl57MB5l/dtIM3Rd5ib0p4eofLOVNsW3gtWh
7BUXd6o7qg3yh3gpRQhkxda//qL2nTadJ49eCnQa61+re/OsKR7krt2F0DGtRXB0tZU6H5uYNA8q
/96Prm9FeDbscFNyp1VPWcC6OFrVrhttL+TRIBGVEjbya8bkxSu5qQ+YjSnu7oWfP2PUQAAAIbBg
ftk8UtdeTFByZyAqGafMHbt3w9CAi1rgAb9YkosFnlrR+fctSeWWo9rjWpHH0S17nUjObJdHCcks
AVVY1jWgK2bnDwtPNAwpK2l7y6FdTjkARFzh7gR5aof6IaxyVnvty4yGM8hY0RtVPfmSYj5cc/tk
16S/d/3OaNe2AnDg22AJuo1uUwzIRLFAYUmRxqdyOiLtjJXnuMqdqSapAD18Cff8YnG0D/6lhAQy
ME7Y1cKLqje9OVUmZokRP1g/pF9Zjdl5rD1q1BZlv1I+WszqrdKW8qtvPgJN3VWlshHXLIgiPRVk
F5m5CFd5d64AjuHUJiWe+YBgAuLYUjgWscwMhrEozU+GG5FzFA1rr//ysSjbAQ1c4J3tjjIpE2Nx
zCpEavjrOzpPBrcaePt65ehdu8cCKkSTXxLFeCb6SMrbdZpEL5qPHzdLxzuLWQIXUNMVpWejg3l1
pz5B+KTgapjXrLWqvRPE9SDbD4OPsVmroTSX1bmw2jXsyrIg6KlI0ktAXhZ104RUjWxBSnQmM6Du
G/VXPz6mqesjz0YVGo6oG8ZTSKr5jDqb/ACkv4FkndJpcrTec6J6HtT1h9oUS9aS29XBtqVz0mLJ
MWAfrQTquvSWKshQMFz0kcLMvAhQV7f2xsmx0oQSm3QsKe2+0+sLFy4YW7bUzB2CndK79DrTDEW5
LK7lBahbWbxi+W37hQhxszGfygQj57diPSjVBSIikcNSk2eUW0cZDV9Ef6HEhDmb+I+9ahgoJbC8
4V8MwsSdsoxzfKoPVi9dPZFn0J08ui/LBcZbvPinEDJ0pHt7QC9KfoDMrx58Fd8YIMPCT+9FO/fG
O4VMFmnNssTSWtiLSnrtG4Q10aI1nKF6RfftMxhXvqu9TdDfj8q681axL7lDePKiXYL21HYH9ZKU
i7H/zNK5nb2FsPLma2hATj02sKjhS8Be0T/KydxiCFW/VwE4pYx4mox+dqrp79PTkIKYC+Uq8gx3
vkVhc4zZNOzubBpuNhzU7jHTL6Izj5JvvBacnYk4UAO7cneAmqzl9qEMNq39pFEsF+DgSefl89o2
vaNoe0eteWghHo9WxQRGs1IymqRvraNdEnZYo7LPE0vfaldTbVkKIj+hxZ2KjPNUqalE64NtIO2Z
IraoKQVjTLVjU6HG0vJx1UoCJiqvN56Vsy20o7rsEGA5JbYrJX0q5Y8kGpclXpKxYLxtNU0E4HQh
f8jYjpq3VqJqXRXlKpFwSyXSUsEEIEiESXfBdR7MMA+mz0A4wouOct7YQMzmplBkOg8F9TSo5tqG
9K+B9Yr+JYiZAJ+pFDAm3Iay1Gzr0uVU8ciBt5VBQTRixyvTV3LndoFME53jCY6Cc2dlbL/jUpCR
M6TLxjxq6lHV1gJICAZStnYJrXo97oWhzIyyrDa6FXhuFBjPcBMEjkBzVwERUhCLAU+8U/QPXxWr
CI9XPMFoxyjwYTmCTmOJazNTxZNFQJYcvacC1WsANTOq+hL4ttApasW0qbR4n2r1JdSR/ErJg+SH
Ww9thiH5B6MOtZkoMKE10coWwUqdMESQsDbko0vURgcBmJ3J/plp1WMR4Wfo57m081oio8fUcIqr
/SiGJT63vKodm6t2dSqbMRtdWZqou01N43c2d6DbUPP5zKNbDNQBs0BYp7O2lJ+l0nuRImhhmCnT
JO0gMD5NDusqmSsI8+16PYQLM6RcCcZvP4q2mY2CHaMCFZSRA9KNV2Vntmztdm4hYwuUbO6Z58AP
9w3aHEMGpbjW5wkO3My0N0pFqNO9ahEjZ6EFigF2Ydaa0o3wxDP828BdWEuPvlq5NsxAkwQINs4+
3whZd2SU7jTB7WbjZ2kjA5GgZAh96UYMUSLdWaCGFQLTNkRShCpwpsEHpkk2r/Xyzsuzo5kEJ+Ym
r4dUnIp2H/WEKrXtF0KaSFoJ6ejHhkvkxrPiBVsvNWUnDjAnUOVDQ9ozMKx97KFxigYExf+Oo1Ku
Sa9/C6O6CbyL/WxKLbvHbjOTnffpCcPz7BqZeO5neAZ/iUz8IY76drhuEUedIasGCj59EUj3RXPX
eI+//IBrauFffsDthN1SD+Qx0VRlK8t9cRWIqtV+VIMIKaIBO6SMRfnSxj3WWKMyqOgDONev1hfQ
SvoUoD745Xv8kKGq3aSqx42aVZ2NOmcaDtf43AQ/OxTgYnLRd+FTUudl4jBoHM7Tk/YReIP8y6Wt
n27B9Sv9kWNWNZo5mRYnw6ATrEt2l+l7Moa8YQ6Wh1r6EjOeE+4Ge23aJttOW/fK2mzfhoagg5oX
TCqXjY1XETdI2DyXiTqPJPuTU6wOVqxfgLmMu2nOSrAHvT6rxuioI5WazY8q74LxKWMbrt+0UlmF
6D9kG5N55JtvQf/AGYr5CUumI3CYecXA6Il2FRnSJtFr5PUkv08tFS3GeV5sDS9+OjP9eyaSWBUJ
ZyUr+03usFVmq7KtVkrcbLJAQoukM6SVqvAzoT9Qy43KfxsSnHcaLO6/H+kP0zL12yGqfZDWnR+U
2jboawkleNJ4GomWmfQS5jKO8hDk4bNXUYvonUWbaaoyWKtBDI/eJBgMLX34qOLkCt4nxdok9ZGM
nqzOtk2PLLeM1eo8WFQsau7V971tRjDwvQKGZyPMwooUQggmE/7SVtTeLwv+v/fxb+vlJtC6K+Ik
TzN5YrpksDu66cY75ctw9u4+1qu4mclL9DLy7Ely8AsiAJ5t+tmldcUMxN3xl9++84Gxai8j8J7/
dpt/Wjo3WYOBkNRasnxt56vdiuAtGeGKVD6Tm/9cWeqssDUwV38OHnll9pDqIoUNox7blUazQSYl
lEzSUHJuWji4jnp6VZLi/x7VTyENR0pMq3Eqg5OtJCsL+XrrEyU/Qp31pLLKhnpAu3vqP+TiITG2
w7cxXi9gkUI2rdLsLtIeJaIfizkSHf8oB0RxXTUPB7UXuLaeOkSHmbnBxKu3czScZ+ZPz60LUPsU
PIzGQibzIyYDdS9RpbWuRV0Lrc462fgvjYLMHY0Tjsv5pGMkX2Q9OP6S1MW7q0cU8Pm7txDw4Kd0
GFcj77UPcvWKU9++aRw2HMi88Wm8TWCxpuIIkTwUhBdIG1SmlRhmPcls3cwj4CoD1AEq6x+tJzhp
Q9tpnM0UwW23go/BxVf3a5MwpDY+XKPHUu1+ICEYbZz6WResbBp7D40Ew9QmRCD9u6Ejsg7aRZhO
B3yXHJtBoM5k2WT1+qek8jE66Y+Jqp/CaO/nCH3sY4qmkpSFCNyrnjfjulZ1xKkXoR5a74sJPc1w
1IZybpTvU7bFJwX9/lhhLDOZVlKw65AOhdVHAZ5TLzH7hFJeKj1siRMXF7XoTlWbvaux5do0cgp1
TJrRuBK+R+DFuI0N26E9Cqv5QPwBHTRl6UxE76rHfPShWAQQx0y+LvxV6r3V8iGjOwCLKHRBIC95
XioRLWi1VnHCVqodOJgnKAcNPXHGt4r7JZJZtIZTRDhLQeWrMflNexpxOGBDi+qHaty02VZFNlEh
4EYYWEZ42cOIQ8FovwVJdJ6Mh1PvHUP9NicgDqb/YcywhlOr79P0TLSN4q9tk9yfcE792zPfvcZc
F2P3819qNXwWQfAYZ6tMduziIW7ORaa6SuffSRSzadfh42a+WSacoMUuU2vBcsjjGYruAl1nm+aX
f69n7YfQ//+20z+Oo1ZRo0gmX21vtiaZQxZ1Zb7IiY5CDO4w4hiQEShKLl4lFDyGyPdjSFLBePS1
8Io5wU3V4VfWppciGZc6sqsUgj9gopZgLpKPdqaq2lVfAUnhtumrAgCCgCorZNaz+csI3r+nSmvm
TVXUSFXmW2HIPvetz6WDiUmj2CMI/2WqwHVj+997sGZcL/vHHdJRvvkKkDW/XEWR8Z7Uv1VDfy/n
tNskd8+uczOp82RvqLP8QNNB70cKQUsp/z3e6zQbhus9+b9MfvrhNhk3NY+UkywYjvyOmLbmsbqX
7mCHrpmp+f/xAjeVzSCqPtPJ3NijPprQ6h3MF/UeTfz0ZvySkfxDAawZN+dhXEqK0CIu4b8NH9lH
/K1/12fpjo6mUZbio9krv13pGiv7t6d+c8ylSmSpGkrzff/NdDbOOahE9Mt3qk40uFNtgq/2l8Dg
n+rtm7EOLamuCROh1J0XA3KHEoco+zbKoJywwH+vcvH3d1j/Lx39j3c4k69FSiINO2gi3EoEAVYE
xCGNJa7W8KOZqHVcyskCtcs+Q8NRxDsp/PBIR5e8CTnZ4KbdYUKpLH3FJTh4GK/9GvKpkhYi2wQx
u6wCOl2gga9BHdPONVLb1RDvhle3QZktPShI+kBy/uJa3AXJh6Jcgqhzwe0cztRK2dfElWk1YG0c
vrTZIUdCTp6HnXBkKK8VczrbYWFLj0XwocTyuZqgHqPU7QI0ggpp0HYEZSC1zNJ7LPVzx8TvJj0g
+BgKBjEMr0VIdDozGVrom9HeSDZaIyruXZ99DNODWkEbBemhGjDR0InC1EaQZmFSWM6/H4H102O+
CXLnLO6EPRYYAsjywuRI7q/UvYU1KAla9w4bhIleJKDdnxLlLOlHXsFlSe4wKqo+qGZIJAcN33oM
Yp54+760viUdd0zaXK18bwXvjgwoCQrUMawjOGNbIV5nG2CHwZkXt8jfzcrBBVBa9MLUIfFaqWvI
/n0vbZpkL4lNl25sU0Gcd5+g10iQVib1uRhXY1SfOuiExIboLdpmmUD7zYwgOBuh/ZF7hpOLz9rb
eohFZcxhaXOBUZwXzXCOh/5d87qVPoyORvrKkBA2r/oHfXodsrXW7K1p+qVYVn7qrG7OAbkBcjHM
GhKpWQYSEYa4rp8l3X/QfaxKGy8lUZi4g+6XjuPv+6muXv/7n2sqy/oR8Yy8bfzCvFhVXB9hIjGM
pHluk7OfZYTEJJaLvC4mIE9Yxunfr9JPEezqTVK8LE0yW9OobaW6gsWdvGwRj+ZFaikMM1SBmTX4
WCWPhtyAgX6lpTzvpBo9bw9s0oJy54CnthyK37aXn4qIm2150G1PVmM7J2GqhwtDuOPIb94bsdYR
XANZK0LDYihWhgY65aK9LBCEfxmX4hx2b/2DRC8AafjeH3h6pAItp62EJooVj4CdioLZJqTxvJsV
2R4rK3oDFCXFVp3ZT813nOxQsfNzvxImwIPecKI9VcwKoRT4oHaUkHWMM/ML3ZJUz+NNTVIBFmqG
3i2RqjcZSWyz8hXndCXP0hNhmEKfx/WZNJQp8BEibsHss18GFvw3KOp/Hyq6enOoqKNS5hPpUTtS
4RfaKt7Ag+yQbs4CxlVLs3vBrDHdMTcMbXWChY3qciYx7KxYmMx9MunrYtebUVmuAPKuf8tNHVyW
Lnksjg4U9KbNcdEtEwc74xHfxCFZUuzuiFdGjbuEfVwny3bVboO5WODd+mXd/VhC3hxgpvC9ysz5
VYxtdvD4L9WlfMb7SsA048V7l5ymubnmNs+Gme4Sjup8vTz4brygDtliKy9/OUiVayXzt9t7Pcv/
WJHh1MYD27fKhDhoThe7inO9ReYMea5DksAsXAQPv6zBv9cHunqznVcgAHF8vZa3ly7ZmjkIp/GD
RG8nm/8fgTj1Zj+zG5QnlTpaO89GlV7GB6Ei/8uGWP3lyf3Qyv8Xtf/H/WrkrhRD3Fs7Rbp6LVtG
65RRTiC7tLCT8tcZMz/sDv9N9/njMplmV+S7T4AY0KtF37r6+MDxg87BWvQmYxLqraCstn+rdn7Y
mP97Pf64Xpv3XeklqOy7lsx6ojClcpOC9JJiR1pL7xYqI06yX16EH471//boPy6mQeXqSQJFBza0
nOQ3DWO5+dut+6FsU272VV83izHWNabz+Na5K/EAksb47xf4J2hJudmLLCsVuRm0QKBVTkRSXEHh
x4FtNg6GDXK1B3My5rKFP7dAznNUBqjl0CDVimkBwTw1AopHBsiSqq0RUtCWDchFbvuzYZJbBMkq
KSQj6kuG45DFLkvh1qxVeZ2IQN62RFS4Q4NfpsM6TrpVJl50lVBIRvt6qNrCybZ2IlUIFPU8MrcS
2f5sSbV1kmLAK5DoOUEJZN/9+078UDcgE/yf20Zm9p7R6kq6H88RakgGAXylxUKFRbjK+h2kVzDX
/77W398WBgf9z0tZXlC0mcSl8ihQ1iKrFmh3NXe4Sln/fYWf1vTNZgx5XE3IMxmTUZMgRDQ5O6JD
CMNMNX45xX5ownTl5n6FlWHiS+ISgRaHywqBIWHmgTHvLPR6hmLJ836w6r3aFd4xDKp2k6QY88il
jXCEFZMbsU3/0vr//X7q/z3SP1ZfMKaw9ZY58BaWlKnhRqADG8Pyl8f108282YElUzMjefDHnVTu
GQKhDgthE3jz23SRvx9X8k0BWXeeng8a8wzCpAJoJ8K23neqPP8/vQjybZHYhGlSIuXdmYLgG122
X2tSXdW6f0+66Lel88PWLt9gCjhkg0mdZC4yUve3EUL3NO82UaoDEAVbYU/HSRutGUHtrqqjofn3
b/thX5Svz+uPx14SiFOWnjpg2Hto05c8+gXBuN6bvxQQ8s1+KywI46rkc31lE2fX5D+E5ArG0GBu
Tu7/7bvf7Ltm2LRlll+/uwSdLhZhnP2y9H+6KzdLvyI+w6pSPvka7dbEl17+ZQDWD8tAvlnwLSNP
U09S+ODEJRV5VFzE0AT9/fuG/LCG5Zs9sap735dUPt2wghkTOjyVLPtfsLufHujNAkZHNPjR9Zvb
2FJlzE1XI312J3QHnee/v/7fb45m36ziIPX8qUtQ3+gq3nQNptskHeKDRvvfn//3akazb9ZxmPWT
T0pvvjdRs/vy5M0Uy1LXekcCIOP7BC8qe6+dIADIVaJK/33Vv5fSiCb+5woLErRhk57l+zZs3/NY
M8DptXQZJyRA5HGLLYPY339f6ocBnZp9s5rNts0xB03RHqtQfJAfphT3tCOdhwdt9huI+9NTulnZ
RRiKgkGp0b7RclqOrAyJuS3Fe2QhVy0w+P82JPjvb5xm3yzvZAhtRfNqkmLR3WMFSsJHa9hKI765
+rkLil/Ah7+vdc2+WetlKiW6jiR138kifCh58FvPzr3Vvx/J35ekZt8s+MCPfNsvqmiv+4suvI+6
o1z8siJ/+uib1Q7Z3UienkR7iRjR1BqI9J2X1S8n6k9r5Wa59xb1qdJxV9JHgtwzTF+EsSmkHjoT
WbK/7bM/XOX/UXdm3XEbybb+K738Dh9kJoAEzjrdD6wqThI1S7b8giVRNOZ5xq+/H2if2yywWLjq
t9vLqz1IYiKHiIyM2LG3u7J4W8U9CNJl7Sm69Vf1DyoyMYIS/sUID8jD+S14ySrcld1Prmj7KWWU
GBqueh/3qDZA8HBBs15n3Pp0N1QbHuyl+axsPYnaBOVkRgJ7DHifPCoNvm5zgJa+RkViY0IvbLy7
snIPYVw/KaCenLzf+vRrmjYwdNyfX6yXfvby35/EA21me/4YZRnsCu96GnKh7g7baGN5XrDox5z6
kx9Oj1ijJMj3O+sOHvmOHjgS4O/M6mAVGx7wBWN2V8ZstV3f9zkjdO0XqNJoIdz49JfWZWUPU166
ZTgYdFXMI+S/9w1Npe2GB3rh1OiVFeRGPcRAcpK7WO4hyTChrYBvbull2FeQ8G1pAL+wNnplBlZa
Trmr5+SugNTNkG9VenP+zLxwI+jVqQd7ZtVO1CU0ImYcFxKP2qIoAMLUzuWX82O88FRSenXolSCD
48ZRcjcEMVzjTt5Pb4WRd4CDcUciJDs5BwvPs1fEB6B6w8Gbc3VNxPI9aV3jWgT9sOEbX1rIlY14
th92uVOmd8341rBeI4K0ccheej/rZcQnBtKEU+pWaZbelfBMeNQNaB2gu/6iu/d/b2iyRblsC37y
0iRWllLOogvdrErvYlDplf7SNhse5KXTII/n0Il8nkPHS+7c2biy4JCpyZVHqADorTt1OVfP3xbq
EQ/2ZJW61KqNMmeEzkBSoIWc5Z1v/NnW0LGqeH/+vL00i7W9BxGQJJtKeEx/dmd9THwADGAvinlL
t/2FDXjMbD+ZReIUkyPGkHKRzL6kTQvE2Ph6/uNfWCBnZelhrAyvnpP0br7vP4nv5Z/+7/TLnv/Z
L332ythb1fYpTeDpXTs5NiRx8rfaMjZyEC9998rGWzhk/oIfdMAP0Iz84lyG789/9ks/emWzowlO
sYoDLAvNC8qWICKlBZXNHDtowkGP7Kfef7hCy8o92VhdZk4XtKwQ7TkoenUwSpyfwwvXp7My2bxC
rA2aPE5MC7znVX5pvvPyV+W3rXvopZ+/slyva+zcDTjziH6KT9ToFxXumpbkC8qd56fwmBM9YbvO
KmjtyyIKzQVh0tkX2ZvmW/nO+MCFof5Qu+Cre73zD2CIz4/1wkm1V8sVG6Zjur6Z3Bk5IDV98JSx
8ZNfmoW9Wqlw8OWULldpaMCAUwQotTU2rzqY5UBBNia92xHaFHlG4negd25vtLo8uE7TvWmbwroq
0ra4xVH6h/NTfWHn7NWqWk5TtKoUyV2Fjiz4tN+Dz/YCHrugz+D8CC8F0fbKITbmQOc6YoZ3+T29
3qANU/ci/U3e6/f+7zwJzo/ywpat9cG9qtAmkgrpnQ5Js5LFLup6YwIv/ei1TyzNAcw732+SZM80
kqaxv/HVL8SG1solmpmaavp/sJuZY5YbdParvhxhihyq/fmFeWmIlWcsTA09xNwndz1sXvTJQ+nh
kNHfeoe99OOX//7EZWVdPqGnS9yRZZTHXk3R1RBuJF1ecLzWsh9Pf7SpWiQl+dHDeyi7EdSp9+O3
7OP5ZXkpYLJWNj5WkW24A1AbNBvHT/07MC+LGvTb9o/mbf9H831jmOWQn/Ba1sre0yqC/iJhEui7
oR0zLdoRF9CYiauIYhiizWrjlL5gyNbKkMfI9/wI3Ood2AM4uOwWssGrwb+I7sutC/wlS7ZWlryI
V1uw3REdhMjbIrhCxw+u/qDrS+DWcPy7W+XDF2xu3f9QdVmD7DLLVrUwTBnXHU7//I68cGDX3Q+x
KcbZr0j49wZUbsgqG18LiLLO//CXPntlz2owutmjA/p1C/ObyQ3oiw+PP/m/7sf/Dh6Kd38dmeZf
/8O/3xfQqkVB2K7+9V+fioy//mf5M//39xz/iX/dRfd10RR/tuvfdfSH+MF/D7z/1n47+he6Z6N2
et891NOHh6ZL28cB+MTld/6//uI/Hh5/yqepfPjnL/dFl9Oe9uEhiIr8l79/6ebHP38RFmf4v57+
/L9/8c23jD/3Ovo+fXv2+x++Ne0/f5H2r8JyhPKEZbme5h9/+cfwsPyK9yv/0dSQTEmYFzy54Drz
om7Df/6i1K/CQW7UM6nVK6iZfvlHU3TLrwjvV8vzPNe1bfuvX/3lfz/raGf+vVP/AFX7rojytvnn
L8cPAJCJ0hXKsZQyXcuhSrXyX82ksiYkmL4Ye/KbXtvQ0+/mRvROi6AGq+SM756sy98f8HTA4yOt
pWMKadqe6zAFZVtq5YvtJrcTWJWg6x1TyAmEZcDVa3zvc9QZz48k7dXkFDwtlgdljVZMzkPn99g5
m5abxm5LfmcuJxmIQ1o6fmh+pPPAUBOEwlWfw/+ppUS0FrINkzTF3s1M2IHEZQa5Otl6+OzbBCFU
X8TB9eS0tKVoMTQ/VENnWQEhTnDt5Nxf0L6o8o02kAzyDUQG9gDUk49d66KskNLnDEt456TqtTdG
kAuFqTeAZhRlB7TQyERxP8IPMl7axaCDK0fPDjsizbGormGBtQNEgkSTQp6VoH+eWi5szU3mZtYb
X+OE3hVwNcpDa4ABuKNOPt53JbXHOppL/S2Lx8LisRrod4Ed+XflpKP7dEwhgc1tkeGEZVOi9Otr
rndnl9BoDmMs9GopGuRQRd4VM5wk3kWkgWOSLGtZS6o6tU04OIipcF/bmUZ5wGhUCsAILW0c+zw6
FQvD8b4Pgl6kX3MjbBVPZSOLq1fj1NHtMZqOQoHG8yd4jd2wgjnlwoahBqkZKxEzzKqBdBrysmbs
WzOyJMLNrfGKNpckBkUKaWQEoyPE28PvVUgocmcHRp5/codiGpC+LWy79+jENnvzix6gO0ENWqqF
xU9HPsWZgzvYw9xeenQUG/WFMxp53VJ+NOjAgF2zGjx1SMyGGjlFSiOEl6xtyX027yMjq3S6L23b
hIfDHPzMBRBmWROiTkVo6/mdbiF1g2O7jRUy53OHRvgHv8mr7Lcg9uKZfGkJ7n2POPXQfEsJqCpA
di29Au+ZgPSQw4ybzs53SWY11DfsMixS1DrM0Pa8Cynsqfqg4fPM3mUR6E+/tY3mshFRn+1HC0mO
Kpg4RFUPKdklsCCUaNhHBzKLqPMAXUU1TaBOlNLJMLdOnF33ST25C1OrH1wOOqvv57hsIOoquwVg
B99O8KWrs6JGPKaWJu3tU992wVv4ZJCl6aVPUsxgrRHozOMcigAN2w40Kx5cEU4+QOFpGQHVcN+z
o2s1NDMpwCoAiJfT3fpWJ/B90HkRs2A5WTb1g7zEUN4OTYaOtXBSV71O+7FCymvqQ9Wj+j4ZemfS
5Dd+jFXbNNd+VS2/NR1hH5JYhYQgITHpFBzDAV48y7V9uU8AYZnX8VT2iEgG2ikfzCK1kmu7QI32
VeNoiAkaKervDbc4qtY2KkRRW1rmbWlEvV+i6ibNgM7bimsI/ghAnLW4cH1v7vpLf2wRmr8s7NFG
fD3pM5gwoZMJ9i0wDnHVNCacG21XUgml4bW8llMDHdXkEHPt/cgGvRLK0IYLrTRAxJt21UBu2KMs
P9SxDXuhcB3zMmjzEZqFaPAQqjTaxHuXeKXXXJddNnxKRABRoY8huyhQyw7a4tHi+CI0ADr3C7RF
o3Ot2rEcUZ6wcrtCdCw3jIUo0xN9S0I/pwvbHGcjup4a+vggr5DwbJlORP5MxaFRwoEWm+GNIV0E
l+rBD3/kyqKjJYR0ifbgNIG2QnoL/WpQpyBVCnP+CN9mH17aTkmnLYSrFRJb49K/NA92f+gz6sUw
3+d2tk8EAclHTiXscTSvhxbMX3Ic0AJq0yCCLmP0cNZfpYaaIbmqS8+K56+TJy3xwUfezwUq6o5T
8UdI3lTKr2ROA49zOcRYcxPAXBlB03thCVMWzqFo4XwafoAmypsKtmnL94vmew+JKmolOzX1hjX8
GGXYZNXnnw+MXox6jiKlt+VD/rGtHx7au2/l/wfxEXfkk9t5ib+O4qOPw8OPh6OA6vEP/B0gWUus
I1xPcEdL214qPn8FSML81QMApjzb1ZYp1fK8+jtAcrxfCSPgjTDZNWE7TyIk2/5VYV4SJnGXMrhF
+PwTEdLxW2UJU6TQjnAEP4zn+RqU2KUqzL3Bs3ZGOU6LV9Tv00Q3aL/NSAzWwv9TxhyqxrTRGH6y
Rpux0l9DExYiLOBafMP6uSTBKnlNUto7XYNGyKRV3kXwp+7dUuQbOcnjsOx/h7LZBZfFZEFXoZK0
QiFnsjtggKqFpXPeRVWJnlOP6Z6f1fG746+hPNNTjtRCSLl+NokgTWrVMCsRhdbt0HHFW5U1bTzI
T22bp5QlLFu6xNir2K/LgiD2UdDdlbPjXbdq8i/7ySxvuy6vbnzpcg+MTa0OOaQuYmOGx8mAv2dI
oG85kpifY3u8mF0lnTSOEbKojBbWhI5ep5vMTIvLPlN04A6QFPgDtHPn1/XUFnrsnnAF43rrLJmX
DuVQO4wKgzJ6meYEv30X5UiRJ81GKWwp2f07UfA4QYJ45WjlCMzzEeD9JOvhtiKaBLyZu0pOtHLU
nVKXjhPq906NELglox5V0dQ/eC59Mn6JdOv5qZ44QhycxR9IpmuvW7jzKIyFm7K5/YiigCw86B/Z
TPTRzo9z/ID4a55S2do1pSRtsO6E681u9KCngJdrTtHFbWHHNEhzvi7zsN4DaXOvz493YgultMjb
ouru4L5WuQvXGBO/i7W1S0yh6PcfCLYmZ/pst7Cn/gdDQcUFB6rLw29dSk4tnp2lC9/HOFT3aV3q
q8BN2/ehvQkaP3VYFAN5noYNgg07tga/j72mtum8UxOU+VrFIto5WSDoATGbTxnciu5uIMj9Yia+
QEMJDcrzUz1hjlIJQSXNsU1HOitXoA2E7w0CrF1YSuOTBwvsTutwuqmg6Pzc9fCuEselG1t5wv9w
QoWjPTiGuYZWPqAYpxJWIdYXXl8oFoIihDNR2ZfBSBdVUhqQidaefVki1vDn+emeOkRKM7YnNHfq
ut0o66Oxa1OQazIHH5CKDrh5CgWJW3nGxsqenKRn8lziLW1Z6/MqmgIfKnxr1zrE/wIaxZvRGSnJ
NegaZR0SZj3cPQkSDhbMQz89TbwPTby2VpbpqtWxiuigCswSzdA8jNNrGqVjCIyQm49EEW7s5Sr/
+ugHlENR3ta86lxn7e8aYG+JMBkrqF3oHCtaDY0cnnyuUlRypvR16kfyamgq5yMAPPNAT+gPwwyL
Dbe7ymn+/R2sM6l8vAPh9bEpma7X93PId4Rq5Dj74WfIibxDFEKKM5eVuZAOZfBLxn/EQwaJc2c+
nF/0Ew6REI0PoQvNxPcvZ++J42+7fA7M0LJ2TQ67zmjYySuVdOGlY420lqlN3O6Js6y0Td7MXALE
Z4i/Mp+93rIHDliBipsZQf5q2khbBKax1ZN2wk1ZhKFECvZjwLeaGuTvtWn7mbVLfbCLhe7d5cEw
DR+doatv/Mx2rivdlw+6HNK3dQ8X9/mlPTFVSxDmcp06lmeuy/4TgO4mB6y3g9M0oyZvONcTXgqu
/Km6Oj/Uiam67hIXew65RcLo410sy7bPTSO0UKGxzbeTBT2l9oGFxkOIfH1gyZ20oYBPrJZGnySs
DueHP3F7Px1+3YZf1rMRFBO5ebIbHNkAce6qmbYwUsdH9TFSd9hJYiESfyb9nMeTNJ1pKMMJ0dI8
XTisZOb8pmEj2Ree6R988gEbcJmT4yl2jriW62YNNS/TvJWQo5UHJ6+bvQdaeV+XyLUEQ/TNg7h2
w/Ue7+Hj9Fwym67jai08y11daqaEDCjWXXswSzJmEE0HQJLkt6S0/MumN8UryyuLPZDZAOK40Nrw
iMdX6t+jc7sJicVInijHi2t0wmyi1GoPvi1avNEEHTfZutvOtOsDr3iEROxGbaSOTw26PBI5uRLa
nnW7lugCY5Jwwh0GEWc3aT6kB7OxoOI15+RP7cbJez13Wyio4yvucaakAE3uOPLWjrcuwfkxKeQk
KWu0y+BqTqLCvo7KydmZ1QzyodUFAo+B7NBEKNXGIp84UZQHbFNYBE7UAZZPe+JsO5/iRzb29YHO
7XDXGgYKwCWEpWavxUFWs3lz3i5PTVUIXoAOcRLX3Cpk0WEbx1IO9UGYUK2MpMlutT1Uu3J0nNdp
kVYxyotG/aGEFWvj7XJyqpqohXcuwe8a85mGRkbLE1s76SF+pfMKdpe2Hb90fMQhRj9jY2kfW4/+
/YL5a1uFp3Fwnmfj9Fcu0Oylk+eBVcN6r5APyhYBDSecES635/JzoR0SQ6VEqG3haAsfwtz13sU+
N7ry1XQQPdxPW5+02Mz6k8iKkGVA0ssm53G83YkxphGowvoAG/dn7AuWzYA8QxDD5tp6khJNLZ3X
caDUwTXhSYFnTl26Fooi54/B8UX019Iown/P4X5Yotfj79BRhhonNF6HsbMgJfem+TYZAncvnCLa
8JnHN8FfQ9kmp5srzySoWPloA1WscOjjFo4X7d1ZgyyuyLW2v5+f0KnDRTeZUkuaaHmGHE9IcNOF
k1O0B69GRUhGXnqZmpP4bHYOVAkmuN2fusr/npbt2hQwyC6TBTgekKxvpSOzag9jneaXHW1PtxTD
hpuBROrVz88Nwnb+57pScpiPh6pUkE9xx2alaVUdSlPn13MOW68VdB5Kj211eX68U4fDIeFmSqZn
UoU8Hq+pp2wolNMAxe+Hyw4c/XXp0DLvSxTKzg+1/Ki1PRD1OXS/L4VJuQI/WBA6tU0Ytoe2cCAn
tef8U9EgFQY+XMIzDbNmLBAGvWhHiDnPD/2Y1Hs2NtER737+ctf9XXPpamdyoubgZg4aIpTGDmMk
6WbRfXspDQP5GZiG76cobK7DdPbMa8ThUC1vC1qTQj9FHyBEsTsbA+2+clKJzpplIKlqiRaF81RP
7oYlnQgHeIRREXY4DVjUynejXeBXEojbAfIzcee54+tRmQIAXR6+HYOxe2tGhoJEZMpRJhi9Ld+1
nOjj9fJMk4SXFjYMY5zF42OR2vFEItPHd4WJcZGGne8c+iq2A8Q8CkdQJGgQPDL8xvtW1uiiUWVp
4elCw+3KS/P6c2zP6sv5PXy+IlyevLuXiJ5wYd3xaZVl1bcaymPfhdcXxBXVy1i3t7M9yD8qc1Kf
E5m677O6md5PZeR8PT/889O73N0OS0LudinzH69Ib5Vq8IqGhIetqeFVCUqOHiLvsqEpg7ZmOOlT
IB1iqvMNE129Ehf3Q+cQ3tsEUUCC1Vn84ZO4YSaPoq3OYGhPO9el3cxXXFimuqrKoPxTGwiIN4jO
vBo9vwwPqnfkWxGZw+fzC/DcU3iCs2iZyoFjnBTs8VeE2hdzAfCKYlWp91YqBZYq4rd6Kqab/2Qo
XKjnEIuq9enDioui9Rkqma32e23UNgR6NYp5WKOzYWin9tUhk+Ry1F0a6FaGNiQJbT3g3w5Qn6IX
gpJxnsI94iytq+58P2ezhiZ31CMRmoek6fmZnjrUXJd4YE8Sfaw70Ee0m6bEC8tDnYTyle/AfhyZ
gYlaXEa9WAJC4hVrXCeuEb6ycvFTbZ1/HSyXxwb5lsfLdBUZxL5d6Vam5SHuaOAO0AAkPAod+Wq2
zeJapCh3n5/uclJXboWgm2IOK01tYv1Q7ak0A+1ADTx2auiFK6NHNGC0xa7V4/wqCsRYbCzw8zeG
R+RjunrxpGgorLbXR4BsAKWWHXqSS/uOC/tuijNNng7aorgkAdx7SfIfWKzkKJFiZlzedIstPbFY
aKhjV/ZJcdBt61+p1E7uRuqWl6Pt1e8RsIT22+tTsR+CHp2pok3eOGhY/ji/2CcMlpvO9RCAX8oI
69xO48ocAdq2ONRWL75PtMddKT1ml9Ku6w3fcGJfuZ+pAFFbI3W4ppSYTbEc07o69EkXPDTSy29z
urQvVIs0nt3E81bH2imfuMSYvGuWHI9atyM0qSyCiQr0gRxwb++NqvUz0r7JJ982oLAyU6v/o8KX
loeIHNAV+FOQNirwdXr46VVWS5bJXRLDcASubIhfQUzKjqoDvttDTsWrqYGNltgrukzD/fnBTpxm
pmpzqpAnNLmKjs/VjBpBVXR9dUim1qbRNFPvZmewrxPPe4/zD2B7iszr82MuFrKyWaXBdaH1i9VC
UHw8pg0bM+yBTDBIKvFu6G1kAl211cB3wg2T1mGM5VlOjns1s7jgy+3Jhr7VA3w0tSq59ZMI0lhN
OIaKAb8GoXaXllezG8b/wfEl/MVDUH2CBmQ1xVw5dWiPmnibBt7XgAt62Mp7GMMAKIkrJyxm5+fd
ElHEUskk184JXk+37XVRKx+QvYZkv2yRnHJDPXxNS/+H2dBlehH0hvz5o4ppAk6Esozc/jNYcG/O
ZjaR/is1aJgMuuk37TDnH0rLdn8/f2hOOAROp5BcLZxT1vb40KiyEaWRaOJHlSe7skpovvcz45WI
XDjXnSLfiBhO3KOW9oRtAxEkobSuSbFXOnbdtDkgrgx1rYVh8Bid9C5SyAO0TjG8rkWNEB7+eDzM
06Q3clmnP8DlVUPKkHO0mrDd65CLjA/oIGX7o/bT7rWEGxZwcpe9Bt4CJ+/ookid6+L3uJa//fxy
u0AZbI8iKoHKavS4AxE2dE1zIMJA9tV36SVFPUzv+l6Otzj87Or8gM/zLUtdU2GnJHj4h3UrtM7I
sNl2iir7nOjrKEEfKxhHsUfT+BOwMXXThx082bOBDjAgwS9TZ6CsM3qoISFMv8Ha8cxF8THUdDVZ
WvChgKeOT5uZDFXnWa23j6qhvatH2FMnFxL783M+NQrPRNwg4tW8mFee3veSfEoGx90rnc6XcQvF
ctXXW7Upe+1upSTqdamVUjhQ5vo+KZijnAPUz8Y8pPNjqrMbUdvww4cquD4/oedDgRImg8JFAuYG
0bTjZUPIDtfmmHJfe0H+dcAyPrsTohZDFW11yJwYimjPolZLpG0CEzkeyhuzlpTbJPcVpBnTBRi8
Dg6UOMjhKSysKd7wdMt5P7qzSNhT9llqpo5FBLY6EHbtukM0oCtfT6gpZn5/sIepvKwhKroos8HY
WMhnxs9IVM+W1zopFDzQ8exEMiFphl4tVZcwROTOqd7Ecd6+NYHF3ZlF0yCJ7EGr7TfhfN3XtWFt
meMywmrCQFM0jtqzbaLc5ew+CTh1WZR2ZKH50uNgUTgUvjPttD9av4W92yHvZ8FyDcYOvZEiq3oI
vap4IigeRRYu4k9wY58/W8sF9uyDeFIBhwcCRvrx+IMGVEcSkWYKFTjD+sMtac+r26B6J4P0w2Q0
80dQJO1DOAr7Z58YeGCH3QdKZvO3NRopa5zGaCvqUAjwTrdDqpx9ZQbtq9hRxiVgXWfD96xqyTyi
GNDDfqijgi2jpHA8U6+DY2vsYAkijUbCpBagZXbZXGO9KXomMb1PJc/L0R9kv5+o8SDlkFsgNcFB
13/2piS7d37tTxgbXwQSRFG5sogWj79oEp3Mcjz0Xk5TfFNUyJ2DsvUOWPlP9tc9zt5mECpXVK1I
jaz2Wcpc1IHpTntFde4QuyFKuUXSv5p6K79EezOEmhfe73kepn3Ut6goTk3z81tOdOrx0lnQWc92
oDfMXPe5Qg9Ai+qm8EW6l76FbnbFw3pA2nfDu5wwdzKJlOzpd3CXWPx4faMG9UzYeM29ssL2Qtth
dSeMyrhtaLR4EI1SMEQYXvUeoMg47GZCW2tjh0/4N0ALS7hDRpr03CqVGvsR2dSZQ05OLLmVZisv
Rr+ZP+ejnB+GwkNi6vyROmHODk8OchTkY4Sztir6ppPJ82FUSQxzCG8TOL5uVWZASWw4doX0KXFg
BUgflXXgcX63lYE/seQ8PbhBTGIcprx83xP/FsY2KAEYBPeGO8eXZjq3M4rZqXNVOl2JVIut649p
Kf2rSvbzLp3C/+CuJMCwWHAXEPKzBYC3pgaZWM/7YejkRdyhLFeIACVaBa/k+bU+EVtZJinfBTOG
b1HrWHJEYh4oOEIsY5fX0KWWdEsMnP3Xblj7F0Gc6K9NDp2uGxouQgcQrBBjCfvNVOt6P9htuEH0
8XzzudIUeUd6EYgW1qnPiTSf6Cnh7W0rKO+CyBmviWjri66f01sw10gwhnV/RW56aymeh1xkpkj3
cpFTRbPWOcdEEVOP3gjDSIOuuk7t/tbAJDewss+tiRBogR0vp8tGSeT4cEUTpe0ysqDcjyzIigOU
YuIqRKNSVdY+SXAgG+b73EEzHCGrWHA3Nr1ixwMaYQPaWQUoas50DOT+OB+Ugr+YnS43gtaTQ1Eo
Q05PO5JI73ioIe1cw0X5ZM9lLHZu52I3TbhINeott3hyGYk+cEieAjWxmtUc1JEhQt/ewxr2euxQ
jYhUqg696/e7MoqjDS986lQS2wEFpli2ZA2OZ2ZKY5gdwetOTlX5CUBweonpQoMsm/gDvThIxsPH
dYWcc7zhDE9OVJPrwjRp31njD2eqqbnqB9Y0opezL1UC6DI072jYS6+pl2xVY06ORz3GVJYCDLwu
pgu38CdkLJ29R2nzWjtD9slbRMNhg89vHIhmfpx3QM+dLYm1xdhB9UjKQCtnG2eQKoiE8VC7QxYy
QJ8inOz69TBnaOt4iXNhdKWD9KmX3LTC3npnnZouhU/SXPh7ciQrc6SpJVNJyvLKcvKufd9WV0Ca
aORoPet2HoOt+vhiAsehqkWJzXGlYy+ArXUFoJyGxAr62tknqJDewUZsfjQaRxE7tv5eNa2+DJxg
Kz4+OShPOfocBCX5db5LzR5ZYXh49yAurVsvUMUujAmeSnQ3ryejr66GspWXP7+xmmclb3ZefnSK
HpuMGGPlVUNu7xvXL5DAFhE91GBSLAiJeufPxAwyVDhFhChWFeX07dU6/HT+E05tLgBAUqXcotzl
q2i5DSea9EKJnCV9brcLCyqNgKh2lcbcIrLXbr2MTo1HHopXGdcIyfCVl/BGN00zUot7Q6rp3sxi
cQnas/gqQNariyYpku/nJ3jC4ZL2Aiew5Agc0GPHa5ykZllkHRLcQ4N2CGS5qBUS8h4C3d2fH+nE
1EgVKPLtpH24SFb+Nm7p8BfFjM4AMOu4yb8Vsx0doijOdnHlbFXvT4wG5hrENVEJoK1HoqsnEViR
ICIyR6bem50ij6VISehOiX2VjPW+acMtcYXn4+GBaJEBp7/kDdY8h3WFpoRjRMFhnER6qbmgd0Ns
GLssRlJs9Pt+Iwh47Ig5dgMOaB0qvMT2PGXMVUxdpr07K5PHQo1a5f1oRe69OzcIOg29+caclfVH
hkb7uxDNwpuohJX9ihbb8NLMouE1pQiTQgPELanru78RwPLePb/by26uP4/XjUXbFIE4O3F8rmhx
piaeo0PqyNS5xjJLxP3S4eb8KKdWHUux8P1c5MT7x6M0RT/SizH5e4TbiquyKaIbnelPaE82N63R
bpzg506QkhwXjAdmSIAZWr7myZlS1P6IHBt/n4wo3Uug5bQPIxdqBvRO03qbHejV2sKRPjdQUkLE
DewyFxzWczyopeImDp05OMCnZMJknoW7OAksJI2dny7XENoRNROigIRbEm3HQxW9R5Nz2fAuTsPx
tg20vrCcCvWxtETsZjCrV3Phbd0sJ+ZHi7zA/dAcsQCCjweNUW+n6uYgwjDZYFvMrAOyqruPWdu2
G/XjU0NRW9TysWPPXT9Dq8wNwsSXaNlPQv1Z+g5iww69ApiCNSZX54/mKQO1uaEBo/AS5B9WFsDL
zxmGIY8OOh+Lh9JBy3gY5i7d9dSorqC1KbmorSncja6s780uRxY5D4p8Twc5WIWWq8YbrO7zFAzh
XQW+5nD+Ax8jzpWJ2iRDANFipSapzuOVL9JU+cFohIcR/k64OwVKaZEsjbdxZJvxrhnQpIvGTL6b
B1m+8eshumusPLqqqkbeVQgsv/ViLwBfASZ1NGs0A+O87t5KI6RT1jYU8lCeopZZQXR1/tNXNIVL
Gge/RyRCVMDVJdd0haUFqifz2/DQmfnHojTTG1EltBbPabjLNRAgRDbbq6Qr5cWgk/bK4FKlOaFD
aSSXwQHMSLmxms88Eb6OXkJqgVTS+f9VELpgxPIhnC203nV4E+RJ018MFhnExGvUB9v0s8vza3Bq
QMyFC4DC1ZLYOd49v80LoxsNa0cK3rqmW1jdlp0c9zrNi5uyD7fO8zPjodeNYcDnkjxz8LfH4+lq
7iw6lFEhjYbhsqJdBXgCeIR5cMf9+ak9eyotBb9lFNoRFAi41VoS9BpI+4Jd74fKRnuFLNGfQtBZ
SGK0o2ZPJ70HVdse9cdmY+gTs/QsIi+8PFAe4qHjWSIZGjdZWcEMaUCgSptWulfUrXeW1XUfzs/y
2bOFEbA/0oCI6OpnOrCqjWtSUTRcONEwHwwkDclQ+OO+zDQChO6A+E82FR9CaSziY9kWsPx5Ipjx
9SPBCx0D1IlWByhkRHBDMePT0oMKu9lFKGP38XWpERO4KKmfR3vsyIcSSwzik9cM012i0UMPEn/Y
nV+MZbAjX7R8DKAeWipJbFDWPl73EhSE0AHdL4H0sl1VCr1H0rb5eSNdCHBc7aqlQ23ds2VWIXwR
GjkPsPz9ZeehBW4AWkSuvPf2SaG2noYnZ8VbTS7dost7+HhWUDhKPQJj3ikqCjdDHuSvuwoy5vNr
9ywsWdaOR8MCcsMjrkNPMWTARIZmkV9X/g9VEHSpyMm/JxRNDGTYpfVuAnG00eB8wv8Av+WFT2aB
HvU1mVxM8CesSaM3KFrn90bm2QijfGlezlYl4kOr6q3c0OkRMRZyeySz1zC7Wla9IzR9O1U/D1Ce
FMjsBlDyZWoGoR777ca6Pt89xbXIW4wkMm0f69JmJnUyy5zxZCeNKxsqnxvKjfaGH3++e4xCjRGk
ikfctW6kQZEsCElP0ww1B8lbCQvvQdXe9GYoYanZ2ZPhxReF2dgbOMLni0nQpXgdYQk4oDVTJK8g
bLrDFCzaCa87v46vLXNwDxGcjq9sNx03pvncpzOeRYZGS83FvRbEpOqeeWXjAZpurfxgaUT1Ok9C
GylGIiSfnGlhu81FkVlbjW0nHB1D01TiLlsJXm/lW6bAMgZw1Gpny8TfB8hk78bWloe60dl+ApN8
EYi+vsy6cUANEu0UwzHUB9MGu3veUJ9fLsrEKAh1afwgyl65g7YH8wTjDVQOok8O8MaEO1O0+tax
p62o+tT2cq5IyxPdQeCwGqqJAghMfFgjAsQz97pUEAWLybiWtu4vRNMOG9HuyfFs1nbpOF4epsee
rkmVGMCMcpw4WIfAyFhACKded+wqHbLNtPH8PbWUAEewTBtMEiHQ8XidMzg8FyBxSFyzuxBmnMLb
4vaHDpngjV075QaWvm1S33SCgnU4HipqjMRROUPVOugOHoHdXuXuFsLq1AKCXSCBSEhLdniZ8JO3
ZTBMQehXNWrU9Phe+GHqXITW5O9qP/6uey02fNsprwMACXwVBSIWcfmcJ8P5FD1lqQWNrU1TEWHF
4ipNcoNuz7q5bejs/j+knVev3MayhX8RAebwyuHM7KC8pSNZL4Qs22Qz5/Tr79d6OEfkEENsX8B+
EqSaZndXV1i11qnVCvvgkNxGPJTxWBu3gFERulJro1qFBJnjdOYpjDTQ0Uri9R+meeofVGckASnK
qfngKnX+HzNVqqcpVadv9y+g3Kp1lMEPYDiBKyhp57YTfLC5oP8NBgxVkDkOMrVnKL6vxRVZOe8z
+W5FMlN4gWJX48f7lve2l1otAQ7PJYxum+2F+Kso7ZHv7WZVfWnNrvaFKMXVi7rO71tjCO7b+zVl
v10qLV9oHDSXV8zdBLJFZqmprUZcyNYbYeqPCptpSaTz/hpdEt9AzzO9gCAkhBLfNiJL9edcFO/U
aSi/aWGRoICYV5UJS36hRedyqhySKtG1oz/1JSRcXpyNKDeCzPvaClv7J6Po3J2KWs/bBxD/acuE
YlFRJbHt5G/D6aYfqT0VjU8PAAiHlSx94VfLUB3AG3aOmJwNAtOGXyDs2pzrDpmnclgYEK8n5oPi
1LZ9w8u6s6SQRL63L06zZ9cnXSrAZl1xhBu6zakJiCjPmxZcPVyu7TX2jNarrNA1oH1RxR+zYXb0
dexG/TlmWhud+qTpXzoNUKpvWimfIxeG/rnWZrv1l06Y30rXjGiTx01tXdOuDz9Yoq9DNFILdfLF
2BN4g+bKEz+i9cLsUZyPRwHJjmulNQzm6Re5AanB+pYm84JmXkNg5ygmqifenL2ME4L0JOTzgWvd
M2XRMQaVQM8P3M3alJH1FbTKpsG5AXbJ1tGq0dqFVyM7Yt3ecXhyNui/pjYPYmFKbydYlWX12vOg
V9m3heqC7ZMFxpkPonV6mKxyudy/h7tmLYcBMnJnnfhuvULTjKBTEawQ4RJIbU0T3kYmJ3s0ItSq
r755nlDOodm4B3Z3vizdUwpdVJ+INrad6NhFXzfm95zUxsgf0lJI8SC3fhPq6s/7K9y1BGkWqQze
G1+zXmGWl203If6IloJTAAienItn1rCd5Y5df79va+cp5mX8n61NlDEV5VBEPbFy3GbqywAXznfo
AY+kpHZXBD8UNRWCRjhC1ysy1RLOY72C2UOLkNeeau9TX+rFkyjRL76/oD1TGpukk5DK6YvNqRQl
4qwhiMKTUZkMaDWMOwDVSR/0Po8PSuU7J5G4gkYILTzSxC3odEDCaESDkGxmbgA9wWVxgduZum41
RNc0qbVP85Rbf9xf396GgW2TB4OmFjnw+lMKF+nUErZVIC45Z1EMjPHqoObvW9n7iqTXBBSMerFp
mw2jfNrbc83S2qbR/4ia4u+q0J1Pdp3+i7POUghSIJ+iwrXZLsNBxMoeJgOizUG8La2aV0SPoipY
llA52K+9RRFOM0qHLyZ/2diqJGMENK3GKdbHLkAhG6m8nqJmOc9HQ7x7u0QwDa2Lwdw3/Zr1LsWz
Nlr1iG/U2mS6IEwcX50ufDXSkVqenNll0pqvxKFfW0HVzB1tGDFOTtf8SdRXn/NUXy46CzoN9nAk
X7K7KFkbJW6XaedmUbbizWblIswtKJW+KfqWbCvMnFAN7h++vXvFBP9/7ch9/C2Sli+ObihSAHxk
TkvTrMrXzboH/eMtUGJ42VPG3T6oHcowZhPdkfiQRtNa0GFo2BhlqiWys2LBaMugKVT1rfg6iLm7
1LHjvM06t3ydrBEVd3aP/IRqj+VBNWrIX/TbMhMtbZNe5eg3VlU8dkv1o4hU/SCr29szWdIG1wTH
j71FeM/ukI860uqnOh+6J69OgOrr6XR6/Y7JATOVshl1q5s2l5YUueh04wSQSbyBeSY7dZlA7n2O
UW4K3efRC/+5b/J2YVRadIo74B9tScO9/XqdXmkjZz8jPwg8q7I/aYPhfr5v5Ta9kfUcDRS+7Awz
9bq20uaDHscM2jJF4mTXMWmXZz0R7ruiDqtTPhIDlPBOnIoy6c/3Ld9eAixDkklBGWfF5NjaMmwR
1QisnI1zi/wD9NbiK6Dm/rns6ubRMMPibE2Amu8bvb0EFJJk5VFiaBnEkh/9tyNJdbPNYi4f41ej
TGUslzk6RwlMq/tW8Ipe/o054JxMCP2qm63NaSKyYe2R5koEWwxPeKeQBzSYku7nrIRHeLG91eEt
PUb1bIqPW7HJzkroii5c8XTombYClhfYcRr7GoP+X9I+Vw7quXtHVHoTORdJILJFRgvNYSYnInMh
t4pOdDTHBzV2zYMW7N5BAY9BYepX4WZbAksayPAYQQRp4rXiHYnveFXGJDmpy9idhKjdgNG51wkk
SN8FKgsENIOXcrhiiwYGRul1DGSzc0o0Pmd6Fp+9AS9z/3zcPthYIfUE5WxhYxsIm7Vj512GlT6f
Ado6cFELpGPeQ/iVHiBcd74iB58SCn+Xauq2FwdJez/YORddhyEdlYkJGcTYXQJvqcqTZhaIWFvR
0WjyzoG0adPLbhVH5KYBiD6SMKuChy42+z+0NHKfaGoVXxVlVCCiztOD+Ee6jPUTJ+dlQVrQo6LH
uUXxOhbKofkywwXmzuMHMxmnM0PHzglmmAhJyWo8IdeUP01RnH9yY/2ItPF2NxmOIHZQ6dEwwiql
EX53Llk8IOY+Q7QOC+743bVDtQ4KhuPOSzlH/UE/e9eYLFqwoTbj15u8Jh+XSe2XgongOm2utZjN
N80y21eyVO16/5TeTiLDQGO6v0boKZ9C07BeWKE4egbpeB7EYzYw/DNMZ5UrcfaSfn6Ouil9Y01w
IE2xxWCwMr0xB7f5cP833Loa7NKtkq8U3DFb4AEoGgTLF7hw4OKdHlWhVedILPGBv961It9aAk7C
P1N+9N+eB7Jxzmjm5sGo992DIMoFWUHt7/5abm+FDFQYpZHFPValr60YXTMpaUERzWgpdxtiGR71
boieEKiac18ru/ZgA/eWhQ8zCJMsZie36O/IbCFKBk4QLLXRfOq01H47VG778PplOWBCwK/okt9y
8/HyxIHfdokL8HKp+RBPUABkSznBdTblfqdFR/ZuPRpf8Dd78jP/tllzSU+ZyZQicGblbQYe6ivE
rPODQAmZkU33e+fFRwJyNzvHSDG9Lwmgo1x3MyKhhkVf5RFsr5OOeuyQ9N5pNJ3mwZTIc02UR7D9
m0uOPUYCqEK5sIbe0Kk5cbG0XYJKgqHE4hI3FY0fA3gDv7IL7u/er/bOynlKW8i2/DokzE5vIsEJ
91hC5JsHbTPM3skcp+gbZ2l67yz9AHWdyAuabnN2mnMkQGoUSX6oItGhUka54E23xPqXRTfgFZ0T
KHFTRIxg/BroK5tF/gPWD35/npdfSerbB81u5o9UsAco24wa+dbySCV598vhs2jA8MLSLV0fjqKC
5nniOgUin+w3o+r0Z2sg2XHb9khz7uYcyg+HGQAZkmV0i0PoJ8eYRlLvILPn79boFj8Q2JivRdLF
oObrFnVjMxNHzHd7ViVCjFFI/r8ZAiy8mJjSmPKgVLQZZdWpYv7BUhD+rqJL3ikqMH1dO98/JHtf
lWIJA8iwNwL223iuJU36sLaVLMgseMiaRJ+DFgJO6oTFEZB71xQNH7BmcAmS3603cFxaJEFACAQd
iDDfiq36lIoxDGIq36/1x2wgjHoQvIMRkIWntSmILkdzdM0s6MbcvTp01YLB6oazksbxxfDy8D/3
v+LteyoNAls0GUGAEmKLvkCGhLQZ6EqgTVHS+JpZeheAztlT3yjlmzFa2mdlSlo4edPyL+E1+tlR
k/LgRd05QFgB+sHcGo2HLYGLh8RcWRZuGsDF4ASNMMpgmczKt6DCeOeFHlIouVkcGN3ZVVwnMSFl
dR6+LbqlzTuGFV0zDeAwFGcE/8bPi+a0tF5AStz/yrumqE9BOsx8B3HZelfrguRyHjEVNWqEoEmG
3Lur9+9aq8kOsspdUwQlvyAfREjy/f3tJYJ9cDCNQsHUgC5OGS7uRYFQ6VSi4HFQ7rgJcYl+JJcd
sF7InUnh1qaiPJEwpTCFCCb3AjVKrSuKKs0JNRvvp23V03nQoE5tJGIBUqmjtGhvpQCzJVUXqQSF
ibX5mojIVsMoC5pYy/yhV2BurVT9pFVhf7DSnbcWmCnAB9khwAlsPPjiJHGdW30WLMagMkHWVC9Z
CFNViSbtg5Yb2fX+edm7DxROif5soC2UXtZLM3qKJHY6ZUEa6dVT7lj1uaz04gLvz3JKtTz3kzip
D1yPXMTm0YUQ/H9GN4+umPNlaGDRDKbQGKBQzrP5haFu+1oWqfOYGkZ88VJHQ/jB1NM/7i941zbl
LLAX4KiBTa4X7GrT3A36QroydcbzUqidT2QIYrI14lNT9D9Sr9Ce+sk+Au7tHSIqx5IOF8ZW8CZr
w95cFK6C4mygdmiRzeS+X1B7ik64qyNY6K4porVfz6SkbVqborKVFZVaZIwUaB+XXHVeysFhYLlX
w4MqxZ4lw6OTS24iafs3i+KjTSbTemkAtk6clnZRzuNUZOdkQsXx9RvH0Chj7wR7IBI3N6OgLpjY
Ku4GitDicc6TBhm8LP9U141yNSomlnkkFZoAzfTlvuW9l4taJP0WzDtMzkn39JunA3YKQeFo4ekW
RQt0LzEudaO2j+5sx6e+mebYd4T7dajjsvF12UofqLEdhKp7N5VmORNWuAVe7c3651Cksm6SBp2Z
eI+9HsPVZxbxqc6KH5oLXzatnCNat5sUCr8rkSaSGJA8dNuVqoSeDxFidUEnGP+czLb/CO+Pe1BQ
27uSDKVAXSTrGMx8rj9vl0fzFLdeinvtp/eFyX668xReeC2/O6FVLae6c6p3sw2dxcFH3XtYpOwD
c3OAJZ0tinksBmiMmjwLzEFvqpPZifE8tWn0YFlp8zXpKveH60VT7DduPp/axVWPlBn2HL6cwAeH
Ab0HUclm8X1ax5CPpoHNI4culwc2JO6TYFSp3iSFeTTwv3dj5QtK9A6gmsr+2p7IbC3qFOxZiZWd
3NlbAq22k0vsNdnBjd1bGuM/JP1Uh7i2G1NJMzmtKJGvqzyh+17p2ozyh+1DZhfzGX058+Ac3S4N
/ypJPOmaUV3ctvJts9GWMIrSYJjGT1HT9k+dSqCZgeJ5dUAHBIOSjPRF9Ea28UgmSb48s02DPKnQ
xVW57EDlB7QoB/PghN6SBki4B//RjZYv5tbveW1hUgzOiVgVMf2ht+lQ+2YvIJ6CuX55mWnq/TVO
2XRqvV7QFLf6j0NZ2L4OW8clH8fywBve+iF+jORJxSUyfbkFFGaq4pjdkuKHFZF9LgtrTE+Z1ZoP
9ki5yg/zqv0SIaEXHQQNu3apsMA0jKTqzRhHr0d50w1JGsCD+nNSFHEGeuC86S1K4WTbc4BKnfFy
3/PvnSimORAlkCSAN2B7j96XmddlGpijljErOKYXJxnVt7OBnsa/MMWrBlceXoA8aX0vl7GP+EfZ
5gZ048VyxcKNqW2ETJoj/anbe6lLPVcJscPvgYZfm2rbuLN6E1Mj0oH+kDLr3hHjBnUUoby49Prj
65cmXy0QNsBCgW6u7TXC7vUiq7kthfU+dpvyxFteXNwuXg4s7a2MRIHTIcGaN+/VXAjDVUZWltlC
chMxtrDUOQKTQrQvXTYWByC62/dRQkSImhnIIKvcbpqpz5HilE4S2FpdXwZHad/XbqMfQCL3TiGw
F0n3L2fZtw16TS+p8edVEkBtOvhUPuyzldLq6vE55/tbtbeg303Jn/JbpFMIsyviDlNumWrv0y5M
rhB4D//iKpNH0YgEz8/E+iYGn3gKtQjxG0jD0unZKzr3bdhALWoNU/inQ0fyVHWHffmdsyFlRiT7
Cn6L67xeWtQWucpzLwK6aH8hWa9f8sVw0MBg/mxmpuf1X/IXxzaQUpJ+6GXW5kJYqdwSchN4AGpU
X2P0mZmRep3uGQ07wGS/CmFE+zQrtgew8fTcjGus9Hk1NACFw/JUN1XyfYqV6R3w0qOOxM5ZZC6B
ugKRKDdtWwuDgQ8149iQZ3FqToyAWSc7juFUTg5pR/ZM8eBRWKCeyeu3cVN9r1YT7Q8RqAbq9lGI
MssQaR2+mMLR/WO/98jKOiYTVcQqRLubjMmIU6a9cbpBNoaqj3SJ9lMLFbPwQyHZVTL00FzECYJ4
8tRrBGvSCQaU7Fr06FKPud3/uP979pYuYQkqx5TUatt6Mpk1Hy2lEZCyK+K9tmThW5weHEVqdIR/
3HlWHVqkdCtpVTIiurkWLeJXdr5UIkArJfMNp24uadWDtY5FM0BRpIXnMvWWh9cukNcHcABwI5gH
YDRb345Yp43nqilDV43wzvrUN3464RCsRCQHKertvTcYLQYexuw7neCtxgOQfqdSUyGCfBozX7T1
cAawhlZLyVS/p8Gte39pty4U9J6srFLsY5HbPI1JYVBiHYT6C1RxX6n15mfmBpXrfSu3JwTqJIdc
ictBi3kL6ejTyc6Ya4+DqRuNIK+TGq6sFokdxF/8+6b2FsQsK4kZnFW3pO1jAdlcoSlRQMSuAHpj
UnmkzB/ctyJv87omhAWqwuh/cAo5zesTAecobcEhnoICSqqPauMlF9uCd6ohN7ym/DXfQTb8Y1vP
7usPCI841UWiIdly2qQpTJ47k4dybMALjJRL5/WX1mjnv4slQS2iSOeDs79zIImG5HSD7KAwdLBe
KaJLYWt12AubfAZCVWanHIXyR0+v5ys62swP3P+0t1ec5IFIj/6rJlliNjW+rOrgF8qJkNukDq8V
Q7uQnC76KRSN9USzynxCcTw5CFr2jDKjig8js4dkTB7g3yKJITWIzKcJvfpoKs562jtnp0XjSrN7
5Y2tR+VHgbbZQWCxcysAB//PqPz0vxlV9QaMBAAIOqF2eCrrxX2mCTWeGsSpP73+o1IQpo4HVhPR
k40H69KsGYeK84o47vynpo3IZrhCKS5Cn5WgzTlKRem8enqMPJBBRK48tWgoXjdbaUIqVE5xNgWp
xZQKXbc5mOAkfyIG9ajvWe7r3Qz2CNEQE5CJ/GYXq37xEM0qpiBx5vpEqNOdTRgoT6OTOAdv8I4D
ILX7RQRI34u3aL13Yai0Q9lXU9DSu3le4Fs4N6HBkFGSJJr2ABeOcg01tXhbGmN4YHvHxdHek90w
yjAURTbnJtWnpK+9ZeS9G19alJTeT7WZfL5/YnYOJzrKTB7Dz0SssS2HEDVpBRquY9DHhqRX7MWV
570KUjHXB3nJzuVj2I+epXRs0BBswhlPpOlcenhPt6A736TDQkVSLZ5yi35fViXtf5R8yA6M7qwP
0gNKeNKPajy46w2cVWWhNCPGwPYmz4+LTA3gWm8fEmds/fufUu7H+rFgkpsxcQbUKb/AtLA2ZVtt
qHkj4/6cSPFdAQh3MhmR+kQVLw8SCv8HlaVde6A2QeIAPqL6sbY3g7ioxoZ4yJwt9ynPJvE2zqKK
eeMpyv+svT4/MHh7IFkgvVnJ00bSvO04tW5cj5O2DIHWoJES1UP3LNqpO3iJdqzAPCcBRpISCDzx
ellxvKSGXit9wIFltBkYxBP6RMWBU975eBRtGGUEisOp3BaMlsFoe41XNRhiYzSIqMfhGo5R+lVp
evG8aE14UAXYWZYck5JMEdSneGfXyyqtsRQ0dfvAK031WjmDco6Ph+xv7xhhK40IaMmlnS1SeXH1
tPbspQ86qxUfoqYLn5RmFnjmUaOc3DsfoDZpDnZs71vCQEGYApmTTC3XSxNC6YlXrB5MU+7+Ce9v
doqSaXqIZ2i3k2E6or65vdNkYNQdJUkn4wFbqGbr1cx8VfmADlSOUE4s6qfG5MBQvT2C8e7sGv0V
kE3U2xjF3E4Pz33iLW1XcOSLoX6qE0O7pjEpyX3PsbMgbjFwMMntzJo2R36xEqVxNRY0hVn2QU+a
7pyYJeqC8RG56q0l8CLgrRmoByZjbn0GzarY6ZKSWMRVm/dmq1qfvTxfdIYTay8+WNavsfG1R8Ta
r12CKBkXvHk9odsaBKJ5U9CLuBzgAi8kRH8RruPDa0F6tdBleeijfB6uFjEN7D+zsGCQKhKVFLZS
rcwPUSb+2S2K1Z5Sryu/jOM8/1TcVnyeY3P4SdzqAdSrYUJ7mCkxG3426sYS3N+g22vFDCAFBqgy
JGfGFiUyMNiQGpHoAhFRr/HjKS+/pLSNIsbkXMOHZJ0hLG88uFe31AeE5FSHGCqAoJUjv3m8PDxu
m8dVFwwMeH2dwkWB9XiwFu1c9f3cXUU/2hdTauxempHhc3sOjX8Up6lsf0lj0ztwYbf3HNptckcJ
4YBjfavXPcVR1o50GOAeb8VzS6Z8nqMM/aoh7Z5T4UQH782ePXrSoEZojXNm5eX8LXA2kXpPtaQj
+Mot/ZTDjXv2amZvY7CTfo9+1sGbcHvZKXOjR05WgoO5eVDbgbZKVhJXCkfUYB0abmCRHkXLe1ak
q6RjS88dV71eFQKgwLQBYwZDkXjXEgncCy2p5uDE3l50SUskSQ15sIlHNsHBsDRaGSEvG0S6K87U
3ZqPZlinvsodfDU6RJoiRmUYnEbwFkOQzIDZM68m/EdezLeWfPyeO4ixEpJPD3ZYRv+5fxn3lgZN
BfRL8F1KZvT1B6zgXmOSibi4Mif31EBKnvh6UcJfZtjZz9fbkoEIx4/iPSWbta1WqXoODGRVc2vG
z7x+4ZniU/p2UObiSGVqx8lwIIhVpXYTgcJmXc00FXiCiORN7dUHZfIcH7a70q8AIT3WszWddNL0
8/0FygWsXTRkJsTG0FHzLgAsXy8w1OrJ61Tpoqe6B6wo4pc8HXspJuC+zDCGPVbh4FzaedC+3bcs
/+WtZZibwRUB9KPpuzmhkxd5y5KxjX1NURW2NahH8P+j++d9O3vHhegYri45kgZZ3nqFbuY4PRRd
pB0LFeKcPqKfVW6FXmw1HXzMPYcF0RB2eFvJTTemaCDMozKHUJtx+fwEVrlLlUBfkLjNs52Owx/3
V7azd4SS8MTIaM8AP7he2TKlAq1YmZwWloZOKAjNXnhV7Q/Loj3MHXrEcdx7/mAsR0RrO2dVBl6k
HVx7VrwJ+UBnaHrepMQR0ZIyJ2lkSBMIsAKG3infaBEW/uRU0/X+gne2cmV1832NLJqXZaTQYED+
g0xhNj9rUTSdKq8/InTZX6AsP0vKUI7N+tuyaKVWZ5zapEbiMpn2DJSlpKbR8wajmT4+u6l2pG8h
/9HNlZBNBciKJfG2tcVJOmE5QcShwQKYqhBER030LhyX1+OxeVLpRMqIigxhS0maTaMKgazgmfOi
b12WOJ+yxQkvjdHrR2OnvyYHtyuivkexmwAKQUT5mX97wiEuCJeuBCFjt27+3oqz/nGIQhPosCjf
adOk/NXNTRfordM+wQddfjLGtFtOOIf002JZePYusy0ENuy/otgMT0Qa7T/0Wqm+ZtaMNFzUH3Ub
924Vk3SkaDS+EfnaVELDaFzKrOLl1ONFEkxBDZ41gCtLQEYBPM7lOeqL5UxfXzl4SG/PHCVmXKKK
O6bzsT1zo91ZXeo40FiplZj92k2rj2qh1qNPwV580JbZ1R57xn2iA8O394pyjEr2RkkUJYjtsPow
GEBGZoq/3Wzbl6WrvWey+8xfhjB8tYvElJzjg9SZLtKWsNru1NCeJnxWMisFM7zOUAVKM9rvLaWs
Wz9tjSPaot3FyTwRcAjgmC0NuarUDZQtPc9qZ42BEJ59yZHR8IXeaA/3/dPt0WFx9FVh7gFSzuHZ
nPaw1xMTHqQg7xzz0ulL+neqFO57BHvbczUw7Gd1DIKqanoE0b99ebCMp6I5R/GE2snashEZdW17
3Om5WqaTl07hmzLnpYvDEZKDIq2al/tL3TWI2BKtaypeQFbXBgld69kTMlZ2nfrZYYTPz8qkPOXN
pF9iATj4vj35lq0diQuXKB0smhQyg9182sjUEHqp8Mc5MuhPojHGJ0+DgWdG+SmAnyl7KQFzXMuh
WnxzaX682rrpyHq6wQ+gQ7JJZCM9q3t6guR/tklfORIUbX0jd/FhXtOdUuY7LoyYFW8T0XdnTa+P
UGs7h3j1A7bv7VgrWj46XdDVNPFoj4Ah6fLhTWtNR4NOt48QQQWtK34vgFa6z+udnbTU8XKv6AP0
rtsAOkjzpLoQt97/onsLwttxIakkwhW7PbDjaNnVUPdBbdOyD2cczRz2KMEn3qsFNChCUEWnNUG4
IsnW1wsS/GGlmX0fqCmSqaFmpn4xwlNYzbl6ipVDFqm9pTFKSODAyoj5NmHZUDRTZVVqH1hpVDy4
Co407srlbQVS83T/K2o711DW3GB3oA+IKNX2XBiyC9roPZg/RpaJvuhh++msOH/S0vIWHy1g64Lq
8lxcZ50x/3MM9857t4+tnE5bD8MQaAmtP1NhLl/SObTfOKVIYigIrPmI9nn3u0gFR0j4DGrk8s9/
iwXou1ENyro+0EXXPPQD9FRTE38WUeYdOKedwglxIiKyEAyACaRUvTY1DW7k1RqfRS2r9tK0JSJ1
CiXdqkmqc93ELwnzUldkcyburuqeXG/pnhjZag72Z2d7+B0EEdTbSAi2b089M4bbQ1QXlH3mobIq
FsuHuM0+kdoazCtGzquTHd45mw9MNkDouu2qxqjBVXkSjcEUi/7RcQfqlcNA0c0KlYO17XhkBgfA
n+MuyBu37Q41LwHlzeMQFLaBEgEzYo9LkicBUiNdwGghEJlOHR7qJV4CIxdHyMud00Sdm2octmVW
tzn5vc0orShdui0iUp/czPgzR3znP0NzeMl2HCLpHCBIbhmV4C0cu4aipVBFCI1zURnnvkurz0tY
iwNSgN31ADSnyIx+Eh3h9ZG16syMyU2HABap5SlZxvEcZ0KjaKpUBzu3E6ZQq4EKg3kXQN7bGKx2
vCKnAzMElh3nX/qlLZ6y0DM+aXqq+0OFNFUhtMnPO/P1VSlA3pRSqEtpQO28jQtwFE4UiPMhyLNa
Cxi5Idaty+Q8x51xEDDs+gDJ5kcvDjgPnn/9QSE3hm/JovPXdF59UbU8uuZFUp6nNH7pSiv9MFh6
9wZflAeDvaR+77nltSc3Ovjaez6AsJoBc2aVwUpufJHWu27tltkYlDPseH62tPSbVC2bvsaFCWA6
nqFKv/8s7CQSoKGZH2aKkt6usbkb5qzb2ZLQ1PXqTtDxHwyEqWzn2Z2R2ZlQIDspIXxR943uXRO5
sTTCoVslcV5/75lRwl63er43+ZOf2ZPyyZjL5MN9K3vXhMhaHiBCMSbJ11acxBCW2aCCZ3SRdQ7D
ofSXOa3fTXp5NGG++xU5NzwjFI4ANqxNedGc9Ch7DQEKxxAoaiEjtqIfyjNckH93Uz58yVTzqASw
tz7eK5AUnBiXt2tt1Mw1q7fLcgwg5pg4lH1bBmpv6+/6zDp6kPcWSKFb5XTKLsO2b5c1S6iP8YzL
0YbYfbStTohPNQzS1hdjkq9UVMKWa+ljdtQZ2rsToE8pC+DSeD02Mea4zKbZQbQQVCr89BFBfFAN
bX/phTaewRQeMXQc2dvE76EWTkaVYE9UXRKo9RCfs7opL+rsuZdoMI5YxfZ20UJZXnbKQfZuySsk
n9DQz+UQKGDYviK5h0J2H5r9GVVwcdAlObK1OabGxPh/qgMDAIKin8fZ8p6KmXpYOcdHGP1dUxSL
aS1DUkULcX04o86oYYgEAGBUufWl6ztxiodcPYOIff0MHx1eEBu03WROvS1JpIOnjKXO2SyVxrvC
bude9QYUgMf1uNx3KXuOCz4cBBIl9o3GwnpVPEBuYenDEDBIZWrngu85yCmEI6+8dwjJBjjt0DMB
vt64rjgVlNpNl6DUtMVHU8lsugpW8lQ5ZtTCIrwc3e+97ZLCrcxCkrsy8LRemItIPIQ1EYBZIrSL
avfmpS7QYwunXj+ofOyakvgGBFt3BkXo7EaFvoQEuupcnFNEQz9zMHpqAlZyYGpvu0Dn0iKhSErm
uPmMTejqaACLIfDCoX0syO1eFOVQrWB3QWDJbZ5Rur5bsBIMXYsbQyMUlExRXBM7RwDLHvrSF2WV
Hrxpe34YlNl/bW32qTNKw00cAAywDWRXRpncZ0eZ3B9dxmCnosZOkDBa9i9OPf06WBaAl1PvlEHi
b9lYllRd3Se4KEob5d+51jDBFXVueBAV7H7HX2O4crAZuM3ajJVlSV+MHHomnJPkUcsi8ymO2ra5
qikY0/s3edcYc1gSqyExyJtnpQHiVUZzRU4wtGboG5UVP81do5DqaXh5/19YAxAAPyUcRUhyr5em
QWClDmnyC4ZSvrPDEXWQyXiKskPurr118e2Q1QHzJEcC1pZCLXE0hRk7sENZFKhL2DwiCfIlHkrl
AHa8lxqQe5BCkqUj4rMJP+ylbuxC8AUrpK6+KhPMAk6pp5L5WpyHrlP9YlKy0zJlX+9/zL1KBjKN
sFDD3yKVRzeXILI9Jc1Hsix4tJdne0Tku7Tm8pr0AwzvvWJds9ycPtTVIL7BnxQ+N5AjLifYutNz
GZft1U4i47sa9rn9JrPj4u/eGOZ/7v/I3X2QvQF8OFQh28MM/3iVaB7vn6eO1ksSj6BrMyX6yxuS
I/WSvceCHg0oCwCTshex3nKrYDC1dniUitCDoBb/cLHbGYZ/HewDql5HQ9V7S5PQFiJdkAlATtf2
ukITPCUTT3s6wyZW2MlXU3Kgl537b5JAJgppocncE8rLtSmubkyrkqXZdYIkAzJQzVcotQf7JCrk
RP6FT5BPhQsdEONd2/SrlAKDTGEQ+mlJ+AAJQfdQ6MI4IWwYn+8fj709AwUn8y5QK+BN1wsbBieO
zJEq8SAb+JGOhvVUmNTR8ihFWNsbsu/3De5tGpVNqgbAtUgYNv5uMOvONUTSw15mKo9RpkMIXQzx
wiXtwoNHau/ZhXoOlgMKBzI1WS+OZN4pZxNb5WAOn9LU7pSAdHBwDvZrx47suDI6xggjPanNu+To
7VzkkNUG1mjEj1Y+1+csrPM/7n+5XStgAoDhkGfddFqZ6MkHhIepReZtW16GMtYfI6GP3vX/Z2dz
1qnggEzkCQyAZk3+7E4V0K1YHPTvbuUiQABAg/brjNPQ3eYblumJQUMINqh0I56f7KycNL+sMtzS
UGfpN7UT5Y9xLpv+wSgzjWSkj5m2N0GV/EDXSjfO6my1j5oaKXGQ03Pu/UJkDu5Nd7rvTaFpiq8a
sXjpRJHpQVgVFBcaDULTd0OTFtINzsbgD2FhLKeeOdqUMkNiProtqcS5KdPlczNnzRFJ9M6Fk+N+
sMSQkFA125R4RnsEOmYi5Ru5LrQBuZhfDLscHswyKaDpn4/mm/ZODeEg5+YXnHzbSUjDwvQq+CAC
yHGT3B9HtfGdrqqO0uOdgJDSHJO1hNIUxLaVB72t82SoVLo9TcMgmg7qn2hNDcoq165LU8DhR1p0
cFR3nImcqqABTQGS/G7zAix0Fhej42OqcHo8jMmUfmqx5zMfYL4+hKcc7snGD4wIRKFrX9JnVFVQ
we44rqlFASxPvxr0hQ9imb3dki0Aycspp/nk6fktwq0UfdCVqKBpV6vKN5ClY+KPVMeD+1d8r9Ao
wxZa95LPm0d0bcfyutRsdbeDgVr0amC7U/RhyFA1PxWFsH/W7cgsTN200fh2bIruBfH2+c/EthXt
bGopOif3f8/ePhK+UdZB7Yg5hM2lALFYJcBGcTkGtasl0vQHELH/FFp3BI7eswQfHOAtOVvBjNx6
4fWoTmq4oJDuUhH7Y9DodkExm05+iNDoQbC9dyXkXpJDUBpjunhtK52iNGsNpQ20VnG0t3rkOIAZ
h0QpTybUtuknL1HczIf8b/rz/vfcczKUUPEydFR4LDaB6dxmTauhchvElorUyNxlSO6gz/Ne8yL7
xGT6/C82kIYoQ7YOzVHG5ddLjS3FNRVlIIzI9NRXHMX5P87Oq8dtJG3bv4gAczglKalzsNvttk8I
z3pczCwWM3/9e9EH32ephRY8wO5gAc+6VKz0hDsgrYyyv3RNeWHvnp0bAeZG4Kcadyq6UOJ5bReT
08dNb/fX2Di5UeKk42F05XDtbBrIH3/LszsGIC9KcCAHaHUcT01RFSay5Y6xuzG5TRvNwkInMG6s
1LjU5Dg3NRrMmzk6RSTgNMdDjWgV9SPKAVCIO+cwjEsepdLL9l6X9K8a41+IW36fqxOEAoxeagVb
yYCIcvtBf1w3RH8TKqewICqaPFE1Dn4Q9vN8K+d6FeFUdfOXerWX/1lay8NK4zb95FpFfemgnPvE
f/6Mk0NJfa6zBXX4eOSzoIwPcRO9YAc1lFT8hxeD6w6ky2/ZhFMMSJpaI7Y4cGgQbBuizK4NUJx5
t2/VbO8+3jjn7nKkgLfztxl/nb70hj7laKSRAaeLVkSFaU53lF71t49H+X1jna4hJsBURSiobIio
kzX0bdXN2jzAgm08d5dPxrK3Mr+NQf1DNXb96c6x8uYurcHnNdVsX1uF6A8QTVUVUv6a+70qBg9O
A0WXA9jv5qVOHOe6J3++EI//Rr+/+63OJi+P+icb/eS9NlFRrJEbG6CWqf7fQnjjoVtrQ6ff09sQ
ajs8k6vC68aDaRbqBXx+8JbaVrHHmzf/kUnLqPCn9DsZKznVF9br3C6kiUk6abBcJJXHH7KW6AYZ
1MCBpiovi9op8a/AbDrfO+i2Fy6VMzULBgCEREcB+YdTOfWGmmYnkoWD51kkyHMldgVeJdGaAc1B
MOlnDz/7Ss7ZpdvzzCShOwErRqAAYty7E6+adSWAo6A7KtHs+nbmoDs5QV1sWLNfXLhhzswT5Wjo
3twwtG1Puag2eq/T6MNFyhPfDt0BcfXanrxwamV9D+zX3GeF/s2cp+5CenF2npvEG3V4XvtTrI7X
NfBHS+hJlCknkCZOtWuRtjzoo39JguHcLUoVfsNQk5whcL79lj9u0Rrm0mIZLQe9trKrdhnMsPbk
EAY5Vsda73uRkXTTs9C4YrQpw3rAWv7a1omRaWHC+kX8jQTi9CZPQEClPa0vzOjk7er37Z1J5zqs
h4vtvvPzJWUDsbHZUpz68Hp+3oLKpww7rob26NTC+QQHzL8JJtxT9FQV4bouXlwhJR961uLt/Dy5
9GScia2Iqv7fbzhFvPoQOEhHkJOXZqfeZp2mtIvnyGf0Duqbac6C5y6vir/PAYhNaU5zbshzTk9t
lwSpVlXAR8ZunEIUN8zbhLD1wihnooCN2kDLimLC5uFyvJ0EIq0AiBnFwNXhRaR5k0et3XsP67To
uySlUnPhNjrzUsH93dqq1La2fv/xiLqedUPS6XxMO13WsAqU3oRmGtj/fvxWnTuUf45zEt9AGUwx
VKYWSQdE7qe5SnatBHkzVVN7QQXs7JRMUD6YmZAcngakpSFWoTsD5wFVxDjHQiGCc32pAnluF6K/
iroMWxGTkZMCk2uhXilzlmqwCfOFmWyxrz3vhkW1ccpde1Ut7iUy1tmviJLPpnHGP0/bPL7boNY5
/K7oNvWNviBo3TtYkWGikF64vs9uxa1wAO4Z8crT/NpYgU30PX0rt0ELvcZN2QhXn/sNwl0Zi7rr
Pv+HHbJJFFnwUQD8n+zEyUdHWszETFZrVSjLjnaUV3P/ycI+8/q/DEV8RsICBPmUkmUsq68tW0/O
6LC/S5eliVs/93deY10ibp9bMQysUFrnv5Sqt1fyjwfCVijJG9p2WbVN+zq0q/iOpYdzN9VG8vLx
rM7t+y2S3zjiCJScPrjk8b03TFs7Sc/9FyjU5auGdsGFfXF2QpTByGoRhyNvP55Qr2tQTXpePKp4
2h53jzacCiWvplpPLtxN57Yg7BJQzGg9oN94siMELiWz4fOQy3IQe7TWtatS5cXLag1qj0xXcuHi
OHekgQkwqU3Dhs94PDUFFV3gVkCCYM9tLAc9eEzFPIc+VY9dllopXr1r8s/Hq3bue7JeVENBIRGx
nMTFbq5JOeOREouq8F+g+U8YhA/yNplQVP94qHMR2R9DnWYl5M5FW0hKLbqfVvM+SzPtoWw8TYbu
lAaR1zvV/ezVwCO57oL448HPLSbvJlKmxA6UzE/2zSrzzJYaOO3NO+iebPOxdJQe6+ay3mdmesmH
/dxhANQFy2Cr9IBvP15LE7dEVGEnYOG2DlnIdua91ul/L+uEyRrp3cYt46Y8Df/6ZCR0n7Q+HkRq
XBu+xNSmuCjrdG5fsh83aTrKEEDJjueSJmg44f3FvlyHBYzOsuzykpJxrxxzbxUWrh4p0tQfr9fZ
DwhwjU4JsCdAs8eDFmZl5qKjTAh0rzjIHhsKKCGXmmvnRuEKZttTkgT1cbIrEgRALDcraWzMlQRG
gL/M0ifV7uO5nDtjhKtoloA+J1Xe9uYfl/C8wsF1RjZ+jkbn1yyv5xBSzyJCr3D/S0C10dRgivKy
GO+AsYjvl4NLQcOTvrPPnaaCWeNfYn2dO03EotyMFjRmApDjGW2u7nk66BCEtL5Had3eAgGnOsiq
qK49rxEXTu+5qjFRAIiZDazAmCfvGO08HeAFDEpsk8FoZmtwKLXMvbO1Nd1NCTB+a5XOvl1zLewL
t8atzk4Oq7lc8pI/N3M6zZu9BxJxtJCOZ95P42SW3jTFtJWGn5Zd5lEF1AX3M2woDJHb3/5+76Bn
tjmJ4HAMH+B4vNnDYmPoGa82++bKs9Nm59pSfR2tZbqAqT53GOiMbtAJFBTeu6hnyeIHE7y2dFbB
XgRd8WXCRPXw9xNChIooC+FAAsmTCRllmVrGDBVKJqYW1kYu4kXziV614D9w2aDmwGVj52ziJyd3
SKOmFOQd+l652ydh7iRN2BrJ+FIu03Khe3LmjqSFQN8c2A4ynqcF967oKI8Fm5RY6rh7K+/qcCnl
tEclTUFn8PyItuwlmcIzD+pm7Un6hGr/ZktwvDfGZMhK3+gnxBe0/LuZ+9ZVo8YhsjpV/FostcIU
zZ6DZLAu7JQzFxptPZCGdLdJ/U876RL4A908+IGjlpl7Ovc/u1E5V3ouLkQn77YkxaKN/LixdeyN
qnc8Q3fEND3LUopuadlFSwdQoKHp+unjLfnuTG+j8LqxcECTaAYdj5IWbU31vmSUcZhuXJA1DzVW
IXuCw0/pqP21xvk2HIIMcNDZL6Rvx8OJ0prUKKmvNanvHzR9ULE22jnmrIb1t4eNxiGhASJUXCC8
CadhyEIHM2l6GbfBPNzYQbXG3ZJXt6htXQrMt7/qqMDKUMT+NCoR5gXzcDKU3ovKq4RsgTlMm5eE
dEJPucV+qbXgKgHhG6Le0l5Lit/hFMx/reW3DU9OiAgqZDIKjMcftULeq8k6wD8Vgkc7KmXtJ1lt
3FJCsVjVLY0vtVwKUt6dg21QmqUbfp+n4HTOUlfYilWijTe/o6iDkb5vNLw9rSwR+4/36NmhyLkB
tFEIZ/scz89deXI7x5Kxt3rroctN7haXYF0qb7nw2L67y5gVwQNak5TKN1Oe46E2/yoXcIeM9UBs
LXsr6b6ZaT3MoZC29txYvfMMLSP98vEMz5x1QEcbXmDLIkHGHg/b8lPUJAwZz0aDXMEyEl2Ipv8P
33GbFskOzzdw6eNRJqx5SX3ZJ/XY1wfL0czYz3wj7CcR7P7DhDaMAFcYJdJTU1uxeFpgJ0zI1D35
yao4pFTTXOSGPh7n3Nag3gSGk8cO3fTTKfWUutPSlgh8ZdXOb/Nf8xAATBmDS32lcyNt5DxE+5gQ
tfzjj4fOcKBRJmli11j9Kx/QStjmgX435o782yeGTUj/ijUC97CBRo+HEmwSbfKojDgym7BynvSD
v868pZ1dXn/8/c5c/zREILyzKeDInDIt2QLZiIh5HYvGHdqwW0o9vzeJ8a4LWphZJD1ffvv7IWkO
gPjaJIDf9ecxiLMyJogHajdlO+ijdph38xoaRm8eat+/1CQ/d6T/HO8kUpjLhMUcsQd1BsOOGtlr
UT6by7U/JBZ6DWl6kG1xSeloW6LTF4FSBpvf4MV7Z1NS81w7nd7WsanV9Y6auB6VVFRuVbkqhE5N
eSdQpIis2TUvnLz304VHutmHkD7CgvdOputljnKl4garkRq7LsVqxVMP52MUZf9ZL6b22jM5Kh+v
6fvDsZFXKTGQIsOjOxW/C0yAK+2IQAP/tOhD1NrNTB4RmihE/PUlxm7lP5QzEFliuOPDMTREZuxl
Gq3l7Lx247yEs5NUnyvlyQuH47fI/fEqIgQKt4S+HSALqMjHY+WOW2orMwORufYZVhOdn4e11hTf
yrluYARiFBy1XSX6aJiN7h64OY9tAfXM5K0S2Tc3KRBV8G2gsRcuvvcvBkk1YSEXBdQX//TgtmPT
VoXt8hk0K/+cU5yLdKxWvny8ru+vBzpNYCMQtqZEgKbU8QfAL7IvU5/AJtdN2OKZ5oR0j4OXoZBv
5tT7F9qH5ybFgOTpVAqATW/b7I9iwbq4ym6pcMa+29t7BQW8fcSb3L2kbXhuWhuBFq4nIibvqpvU
t+uVjdNCPm4RHuvTsgjBmYqwDjrx0A3apYr+e31DWDwk8Wh0gw1i657sWmSddEpu7Fo/T8X1LObm
wW6W5sple+0W29GK0JxN7R72iP3iLQksQsS0uvtkCIZvhRt0cVIEzde89t3brhf+bd/l7i+7apwv
sk1t3HRz8amURkb7qr0Ixnl/m/HrMdDdirPIPJwyQLyElNmyMwUPt6+9UAsK/bldzfLGwnzzIfB6
/a52FuttMbTgQnJ5bqkALmzoNII/ZF6Pt8SC/tbsjxahdW//GmYRPARrW+8y335V4H8vVRXPDQfk
CPotHccNwHw8nFVnQaKrrIsXnIp+1pozXw24YKAFYfnhUNmXijtnLs7fomYetyZBzGlJP6tdu+5H
TSHUYY4Paa+MkOqpfS396ZLo8JmHgaG2LI8MgNzr5HDpdtrrBWY5ceeocd377SB3tU6OcCMAh9+U
VufHnciyC5X9M3sHeA1VTG5RapqnXRhjouJAt7aL81IkXzobpt4Bol433zrW4kvqp13xLVN5fzAk
CMH9xxfYtl4nNzgRJjXirQHEu3BS5Ky7pPS7xlSxPg3DWz7YiKn71XynjClFcW2wXtEkqPGIMKfs
01IXl8Y/N3t4C0DzKLPSW9v22x83WtCtCcTrrouVWIo3id9G6KVZet16moj8LF9fFjlMV7LxLnUc
zuyszXWddJRPz8t8klJAIHSMfh66WPqaF7fuJJ5MXaS3QBbK548/8tmhqMbQxN4qlKcQnh5mNH2T
BgmYGgfjahV2OADfi6oMjPfHQ505n9R6Nr0ZfyuJnrZGm8GAo4/6Rjzo2NEcVk1NPS+yA8TT6Jdq
15nppUT34yEBUB0voZ9buDEh8Ylzskd31PWTjGzQcbUoW7Xlbuyc+W95uijl/f9JgkY4HrH13CXX
tEQBVl/XWLiKrlC/rHdOYV26FM5ObjubdH1/K18dDzVpnZEldoFQazFaX7NgKO/WUWpYUy8ZCKky
cJ8+XsBzBwJjEYrZJKHcRCdzk6kr9TVDxDQ1hyxMmrq5Dsbs38zM1BMU6OXG65zgARWES+yeM7EF
pQqQpJs/B92pk7gYjYOuszKl4mQoXCiFlYoQ1/r7LBFWGhWYDQ20tdJPLtmlrQbLJc2OhS5/NHW5
3luGkUDXXPrdxx/yzKHDvY9WKRUu5DlOC6BdJ5tVjKRRboLDJNp8bTxNeEUge3sJ9XPmEiX6YVr0
8qAkn/bs7cUwO1CVVawsa+ii2cjbWzVA/0MYSOtufJS0XtNxqm9quy7u8gGA3cdzfY992lpUjE+B
i4yYw3+8TVffG716wybwl89Y+k4/x5EqXqs19kFZFGqM1PV3gvgnrHs3OBCtXzIyPHNSoFOSshKE
8BveyYrl+jL3GdbtdjWVeze3p8epDYAnz7usCsqrj2d8Zrf+rlpCNueogI08njBy6N2cFEwY8Yr0
tmzc9Ms4dNmFUc4cRkb5XXTSHRLtkzeiHIzUI+RgTlgIfxv1wg0Dq2rvA0/K2wLjg0/ELJKob710
75zbUoR08M25DJC+Og3rZn9JJ6VTBBCGc5Uq6cd1TitJZPl01WWdRk/NMON5tZq958/l68ef99xi
QjWmmbX10yhgHn9eMy/KRNrUBHLDWrlyvLeWsGKPku0vXUvNC7nauaNKu4f7DrAiYezJYoLksdM6
41JY2TZz2HR1d2PWRfawUvW/cFTeLyldd0ah42ISd52SYxs/UPnYIscWTMnynLpOElVYaYSg9pwD
0u0yFlkCAyrhh3z8TY3309wyKtJ6G7EgcKcna9omohtSIbvYcwRGf0XqZDtz0BQXLT7gZagvpn3l
rZOz87TRb3e6txSHbqyTYl80qR3qfavyUHMrC4VADc7PaE/9jws/cvvWxwEhuF8KFBihUzEkPDpe
ed8VeZNNCImqWSy35rq9REPRhEM/1whg+f3d6n6ipR8Hwp7SUJ9d5yqz1F9D2EgwwPEgcbRx0GmF
HP8MpCVcKcSA/FVjude9Nn4THVZey2iXewMZ1F2erJdqpe83PVTtjS2y6VNBxNn+/I9YVKxmk4mk
g+WEI02+09Z5NMISHU39AHodRcigV0t++PiDv98UxL42bTpgPXTNTvM3QGWeVQ6k2gMOJBHNRxHN
o5s8dnnpXKge/EYsHK+tR3Jqc13yANMJOVnbYeFIBBVSVInW2zgZtUm1hl1iBWZoyHS66TNUyQ/4
Q7ZNaE1gYaKxdud/VqWN1i6wcsRd9NXx7/1BqSrSvGH8NpkKZwrNX/xX1HDlssd8WPRhV+vdYzOW
ePp9/LnerxFr4/DBEJLYOpsnUQrI3iYpczblkJd6ZE+uF4GK0n6JJi2hS47Vy8fjnVkeshNCCIpc
1F1OszOck/nrvULFXm4LFz1MGTyvSB6+KGfis10Y7P3lBGiNXJAeDhcv/+N4B8oiz51Febicl3rT
3hemlTjfpmLCvx4Jjcp/APXiTKGGH28fa6WG86RTDXmy9+ib5/ty2oSqF1XKryb9wy5sGtdMQ19v
0ntRZVTIhzFNKJdo64M1VCP2C4EMvrQSFndIHQ0ThmTyvad8rdOXdVilGeoeAvT7JHfSRy/xh7vJ
13QRNw3xUNiWKW3korSQSwRB2DU7UEYO7sUJ2L5o0gbHwb0c27+rEebXEs1yWrL9mtY5do8QaMVN
VZSDFRYN4uVRUM46nDD04IJb/F1Ejll2lo/7Xmv94XYkwkvfFHhPnAvMXphoDwZo31pCT56suTDk
FSpleGLURqk8imKu/32ViCD9dX4FCIJSC2hrqlX0H45XCICpmZoudWvhZUEo8GWPnFFUyCcHwa5c
Um93YUvw9x0fWRhIKAn/BkRslIXj8TBMcY0OeDeA4TJ96+xW7nqEl57qCWX5j4d6f7TITclR0VEi
ASAjPh4KHwDRQvJsY3Nqq0PiG+mtt+DHSe643EI7uZSA/+5xHc+NRh67iotve2lOaztWv1hgn0Dw
LomDm+liqvWrmQ/ZcCj4P9zVlpX806HEK2Ii2EQ8lUtjV1FDYWaNPDcJki+NP09feKqzJizo/ia3
tlLGz0a2qg15XNqvQ2/nT9ncUEdJM7H6D0g+k+i3o5iuKy1HPo5sy5wjVbitHvZmFqSo2gXOq9dZ
4s3BZ/ulNVSdhI5bOXJXiXIW4TrkzqtKq6GJAMXI/9XWVH3W81r71o8g5NCUmPzXlPpjFapMdNd0
bss1zupBPYtc0/8Fa46MtwySfA29pSZg31bjqznYwyvCb+5N2RXmv8uIZUns2mv2D/GdkjtjxuMl
lCXWvY9r6ld0R/LWe07HsnvFomiljq4lXRXJDmr5bVUY/pcVgp14qLtUd8KKfSo/r0M6pU9eYtk9
AgddvpaxKfTaeUoqdMSjgLCLg4dewE3pB/Or1adOH2lWO75pqso6mFkqW/YNRwANTuSD0GXAqrKI
B8BkFVWNpHgui8122jaS4WFCp0kPhxr1utAYqZHuG2oTL4OWk77W+Ib0kZvYSx4O0H5u1yFopqdh
XrWdEHTBLuzv06t8E04nkqVLztmFpHGyvyeOGWhgQF+zq+SN0QflHcyQ3IvUwh9cGGy7B/7c29tg
Hk8twQvUF6CRx4ep7+FLLINjYICql9FcDt7eT4ZLIJ930Lets7H59vEybQU8xzoehva73cLm0yMj
r1NtV/tivqXSlOwcwb0bKjOYPyfCGW7dse0Qzy19ewpLX9fyyKiN9hKyFW/XbcTjiRO24ZTC19w0
wk+xmSgImtm8ePhP1IR1L95QaiN4MSdQ6JS7mfN1Enjc2p29UQGNFhkFMTn1eoWSSo7Ead3OPVAC
U8PvXfZKvs5Yv1vgpaYUEIWopzQ2A1V4YScHlV8l2DZQ2ZK9bkYASvrkWTp5Ye2azqzSMJmzxNgV
lYvrRgfhYmekyfCkxk7wb5fpduUEZRf6k9+IPUDFdYywk1zqcHBG79ekZ219CKwxK3e5FhjP3BRe
vSv7OXhUZjd/rxJhr2GbJU52aBvRvzmZlE/+0AY/RlvjiKdJx0efhNvNUeo29o9WjoA6s7YbHpIS
Rn0oOssYXtRYrC+JKbVvRSPcBw9RMR1WmhJTZDgC0dK2ksWdFgTI0BVljT+43ZrNbZ6m83hn64P/
1qjWXnCkUdV1l66diIo1bfW9rvz5G42//npRcw4gpEiMl8H2eyfUhgapx0I0jzSRmjyexYo9XOv7
RRIOg99YkTC9/B4qOLuLZtryAhneu8E6gPAOfWl6KFWTDH6IaRKODj2EluFAaoUCZ1Eu660oqxrI
OIYokYfmznfOA7/QBAxwM+iDI+DTVtgOyVJrpn0r7AVimj/nn134MUY8Fk5LTpZi2xgqTxUyTsYq
fRI1UcunwW/V9zTXUYMWOBJ+ocNX++GcmNO3GqlJDTjkXP/U9W51rxqki9eo0Cr/bc6E0oh4OlFE
wB+cN4q1y+ex7P2H1McHNlq0Pvjfyo//PCuJgQMaHO63vjHyKtI1O/iiz2uS7jo3TWS81KvhARtK
TGR6M0viZzCJpI8WLxGPg1GnZjT3sIhCnItFDibHmrOwcpege20qv/s5aqW+7EDEywfwZTQdrMxw
7qq1NYs4GNrKClUL+RdgoqZrcdA1+V5VGnpRCi0Ia09v0ftZ9+XyL0m8x1/dmoPVX5e+Azl7LY3h
F0lFrXapP69fHFgryxfPEliYYsaudVFWq0m7mxbltJGX+nkej5nnPqPfkn0eYEM6t07B1wvJnzfa
nOoyZEhrN6sOnCPxSVmjj59YrdY+503sxzu0mavgxhF2M0VjNrvzbuPapeHU52W9q1uXX57Wy2hd
191cv2GH281h63naIc17HATQqUn/yeY6eWgmvy2xPpL6mwOs1QsryxLPw4TbMmQH0445EKSF2uR0
T7bmlGbkpov176hKrw/tAaZOOKPW8mCmvmKLFmP5WUBFNg8ITZW3xZj4zp1nJAAjxWJL/RqnDNuJ
8rzInDwUtVebkYPF7J0VtJgvabPJeZ2L/FOdbOW1uVjnlwQHtQRQr3BlWCXFNEbBDO5qtkzZEocY
NgY5DZyyB5eESFwlYyYfYeW7P2Q9eSrsV+xcos2tSu3RshnG0FJsqhs7t4onodmCsNwapPe1K4R5
qKaMJMoRlRWlmSuGxyExy+zZxOC3jbpcNSXStLRwQ1Ijw4+1fpw/eZap/BgFGr9H0lXOnz0aD3XU
W2kCKEf4ZRO6mJqPoTHnWbnXVJ1CaPKTdL3t7EmVN9Vq5//TEtLW6zIXzbLD8CfV962PfmkEkNkL
4oRPtob+PAvcohZt+oT/6cbctbPiAW1ykCQmmjbtDZRTV2aHPJFNGjZiDar7UbjiF50Kz9sB5F+s
vWYPCAt45aL/mCe6uiGKJpMTK6OwfpJxEws1S24d1oGyY7QJGT6hSFIlUSuTHkyON3lAvM28pNJo
O71+o2lNIDiKqzVF+QpN595k20n+1A8+ydT0HkfPsL+LLJiyq1XKyX2CDjyU+7YJ0mpfl63+vBTO
umzalfWjN6WsCe5AKTYpWbmyrc1SXuemU/3QN3mZCIfS4dkeKz894GZbzzfLONdDqDWV8bpWqudq
Nuf0ZkTi06FfYTZv1OzsEXGpenotFsTNw2n1+h4TOIyiJ2VxXBo4KO2+sgv/eVQG9i2z0XtODJB4
9XflADAnLDNnZvCu9n+peXAU2IO2fuVY6mOI74tWXk9mov8vt9dW3qxDZTzjqmENu7xr3JsChT15
kGXZ+XykRn1KXJfoUVemuz5PKhe3GiEqkUXCsogOLe1rT8jyRcs0veNB7Kof2Tw2Zihbqf8DvzYz
wyRZ+nuVsM3jaUbf6wZRq64B+W872d5Jg+DKnccVwhJutSrsSh2znHTqxyCSAH/ioYY/EoOLU/Zt
kKoeSflczi0Ir7bYymPB8r0dNzx4YPT9V/AB/WOZGgtvpVLoOxZDosubxpC8mDiNZd+IMm2M542g
aSJvBKx8M2VjmkU2fuCS6MDQbghTHWhU7Pq1PGDB1xQQdrPBRh9waVCYd3JpYwHdW69KtdyF2Tpk
P8HtCjPUWrsU1+2QLWbYWGNZPyVtBx+wWUezvc995E2+rITe2V1DRyUN6a6sAcaXdb6BX1LjsViN
Kghdq0qG3cKxHiMxGqVFZtD78HjLdVGhOy40f4bJbHZA0daOakfXLVeJnS9pXHpN9aqXeZ6ERdvI
x04rvB+DXfGv5a5w0AOa1fIoc9gRkRDcVHuZBXkQgiPIv2ZaLp/pKNv9biwMb96jpzqZWNYUfR7x
OCWI3nsSskjjTmYekYqrfSnFQhFCmKkejv7M7lCdM91Lo11HUDyzMd0ZxkymuNFP7MiRbfIJ027K
5oaQySdNM4Y6EiBqfswiD6x4bPUEHXips0yLrtSD0Ta6d5gylakb6UCe+JplGZGclw/O1y7XtT7C
29J781eqH7HplGhHeeaQoNOWleIerffEDykiD9O9k9qDF678rUAEG+oXQW9qZTg3pkXhQ2SavcRD
4088K1LPSd5x7+QdVcw8EpU5P3rDkmP7lejuE4mVf92Zw6RFNaP9xL1UIHssUOjorNIq93ZuchLb
DAvoQyEGM9vrVM6DMJEq+R8QAsi+hHB6+tkrZGftpGvJr7nhlVWY26NxF7jjyrJUhvWaUmBA3kwr
tCskiTQ/HszRtg7c5e2dt4kkhO1i6P9SMHDwp5wHQoHJT+J2LgmbdCtJk6vZnzI9ylsnVZF0JieP
0a4wfsJQ0LbVEAZb17CKuEgsf9ij6VJ/shpH4CG6mIsMrSBr19CEsf4dRizvRtHZoKONEvcDXom6
SaNG5P50a3FB5bf+mM8NZ7kDa4KEnnezViCxw2VqVbLnSKo2qtx+vbfrzkxifxDlEmaA5HhXPVtR
2ABgNkXlOMj0MEBTHuBhtPTK887BR1gM/niVmZrh7Y2mNr86NWXgA4I/HIJ21vVn0qOs2HlG7Qd3
aYEnY6gn5XRfWk5RXJcGj1UorQz12YSuyWe9U0a/S4dV/4HnmtL3iTCVOuTl1H719JlWEjmEeHIm
EqmoTRGCC51gkhirdgstg17HaEm4tX9DZG1BRqdUWh0oXGlu3NIx1RFrtzi7dcp7s6dfo6Whu4m1
YfCDZzbJXOPirdiaXWiTc1Ctwg9BEeRBQomw1uheksDh+3RIDL11AoUfNme6+JE+pD4BZe18Lzqz
b6MSlyAuI7Y1Tznlkzs1t2indXoHSMukWaVRpfDaJSzMvruv57IYw7byVjB6blfKyFfs28hdS8fa
24IKQpg4AYhx1h7iFiOLMZSTHP7p8sytuXqq4DV3B98gglR2koX45rj5IXEnAH90dqRPGIYfZ1gA
a/5C4GwTqNnu6IftJKz/yRr9sNDEP6rb+1or8xe/ngM6GiiieaHjjPMIg09S2q8Cr9wNnlV0uwZs
oRMCRJcyqqDxcJ0FAfYjatWq7lBmmX2zWnPONNCbMg6VU1R2ZDU5tkWrVRdrBDNxNiKrHsYnZ00n
VObAW/zbCuGWZASZd6eaFucUs/ZrjycQSaqnhGv82+D0vCA5+3INi9Vd77gZCKutRhGa4PBr/lsX
afKsqrp969ZKq+6sYlw01OWceTelFtI1G2MlifLAK77o47K00ZhMpktXyQ9uc7E4z6yIYUWKNGAP
58L0dlk9zq8iX8C5FCDWjMgeEyuPZkd4tyaCKy6HS5f3zrTwuKvMrzO4bHRG42Ry7ZJgS2pxrrRh
iYJOub9cZ3WCW0f26WuK8QirP4zz2zDQnYqLXlM/GzugrGWMtndtNPZoRn5nWU+zZSw1Fb+2vJsL
vQPMWaTyxW4EYeYocpZ56jFPitwWD/pQWWbVR/Usk1uzRYgumiCYWnE2p1UZjaJNP4/oCLfgXRWQ
lyzIhvRWpsOU4FvjTk1IXbP//H+cnddy3Eiatm+lo88xC282tucAKFQVvW9KOkFQNPA+YRJX/z/Q
zL8rlhis1c7RqItkFhJpPvOarp6tJRz7xKxP0Za3XhMnNfNNKhrScVubYmcvIYLVmz61xeR3uac8
LJXe1YFFwbDe6WUzbG19KF3fqmxotPwEVbFSJRPox7Ie/MUZ54xt5zXphuVpfufqi54SJUM8qpub
AftwzvMSs/dIvFitGPQLp1yKPjQ8Yb/OdElwDl2agkyawNTv8yzNNpOXUXHLcQZquLZLfmQxsCV7
0ZRFfx7amGWsZtkqTAAHoKdDkspXGaXJaZwJu0GeBBmYYKQm9tgpJvBK3OBLNppaKRyM/WA+IBLp
vjmatPC10ISbbLJx7p3zqTTFTTXYyVfE2uxik45qn/sUbvvldMFr7xUvAHHiEnF5OI+qxbOm5urE
/ZtSUxg6d7jTmymN90KFbLd3I2NiA6pz9VZO+pSFOYFZTiG0Mr7MVTE+DU5WKwEWJ2pDEab0KMIU
UzfvV65b41vNYra+NZpjGwzu4NwonUWXBMVoEyBshJgdN3dUnxfEVRwudafvYLHgxlq1seH4aBCl
bwWWAokPSwBd7gr0+YvA2Oj7kPVJThqVV8UG0NSQk85k3EUsf/zn5mnNeJI5GdsNUVmRUVcc2svJ
iUzeBkZ41IScUaedwJRPW7UdrS9qM9IksL1sFL6R1k7tZ5wzVdjNqvXW2jb5xJiuLU80F8i7sxRY
M+uL711W/fQ3xJM4DWICqDtlbhRBYDAr+5YGjevDeeu4nMeB7myOaIVvRBOetj0h/t9t2RpYt8/j
8KJUcXtZtGn8XOZ19DjLNP02EC1Tq0YF+qHVkGsOoipeHiQe5jyfqcBkLUxX+ga6IXGgF2ADHXKz
1NfSWL/oJDkOZFNom6GctXg34rl828la3Eo3pdzSN32Wk0y3XIsdBehhoyTcEAHK3s2962Cx6ptx
Pd9wXlNDyGZlemoUs35rm6luoCulTheMi5lX/oJ03w2CXsZdNET5CdnA8GYtwrhN2EGvc1MD3Cso
ndSk/CqlWy8xbOhBrWpPfoSGruur5KD42pvSfWjJDEc/odzwpGl9nWxAtThZ2DY24Td6xz2dFWvp
rqnjyILYWmRjQFOm6m4sUtD01PAWuAGZXhpfu8SurgddH5+8vMnH81YW7kRrcnIsX23tuDlPu8St
QtJv9LBnb6o3ad969UlO6+AlpdR/5uEFWZ0iKuncoFW2CszRdmwCpL/cPiR+KS+XuRlvonzMvsMy
n87QvouSwBSJ8ZCK3JN+VVUUkAdauRdOv9Qx7k020sEAuPLe74fKeizLeYg4QW2OnEna45X0Cqr/
mqlU3Z6juNkKs0wU39YjDvOZ+4wWmVoralByZt8sGtc2zGZBbRJknIWmk6rVFEqzuLrV7G6Qp1Q3
zLuFaJmu30jiHM4azkp+TAl+oeJYzCdjSc00KFK1Z/l0CmX8ssQCz886WWlB4ipeEUphzGXQDQW6
Zzogu6uiM1D8ij0vdy9NWohvBY64D3VLwsteXCPpRObuSRyVU0bIprbTDbuB4hB2OcNlH2dVhxa1
PZVB4aGTG+R5ZzxYZk33QuAVsfZflEo7bxNDnCYUMiJ/6qDr7mQXL20YpZVTkFJrM03PaWmeJzmn
D4By63aDHl+cbaLEwkmg7waTwIA++ls0TfO5bMflpcg5Uy/UWpvYoXC/xY5QeDy1llrv97ItlL0t
1XigMWQP0bacPK/a9cQvT948k8sazaJvm8hoy01pttkNPrLKlek05l1PLzX1h9Z2bmAsl1/bdFLS
sModq/F7RedPzhJf8sC2xorUcDIjSgGz5OroyButwOAgzzeJiFascS9WV8lKim8EtdljMrhcjE6k
NDH736WPBfR32FMbWQY4rgYbJM8zsi1Hqg0yjGqFQEbeEih4VvocGaPV+2IEoIWu2BwXdGT0vvTh
rNezD5RefyA8sW/NYnb6YCjc+TSuG83zG8dSTopRCvNsstvpZBzKId0XUk8eyoVC0nmCzmO7jZHo
TYn1R1IU02isrwuJSxJaFLq5HjIKVnvhuJEXSFr/D8gBWdkW9lltbYZCtsmWJm58A2KqwFdFozjV
1Jq3Azs/fLXa2bnoZiWnyZbr6gng/qymw9SxEfLSy881+lnC18c8vVZ0jbu9G8Y+CytRRU8x+L/G
b8eOgxEnZzhhbrGYpa8STt1FctQII4sqF6E9Rv3jUlRgYLuGU8NHcrF7gLioPGcsgGcBsiEJ6FlE
X8xcz656QQQRLFNr0B9H1GU3LB01viRtqiEc7bjH9XAsi9OiGpR4q6m9cupy8NkhCilmtelHJ6r2
eV8sZWBjnlD6TWpz8fS9pZ2bphicEHUCYi+yYCjMupMmW6/T4zpIulY7WSjU01+o22GX0Rmz/CGZ
CV3tcpxciuytqKif2SYXNact0UYMus/j+JE0i73swulqj/DIWvSXEkzG99pE+DXItUIjJhAoWnhx
yqE9oBwf0H7rHd+ro+5qKpdU27AzSgcVD4nVn+kN0tzZWqHGJBHJ8igMa1KDXNq1sREKNR+iCW3I
Aqeezce6ANN9lmC/pPsdQJMLqUhPC1qv1K7GZU0zOXys5AysaX0fYQ2ygkp07dYikO59Wmq0dcsi
Px3XoCdAdEy5c1qERBDKyvSrgmynuon0cnkpAT24J7VZDQ9umsbXdutu07hR+/2saElHtb3TqQuY
MjeBG3jehfDk9IWWhdvs4UiVZyRE7YtSxJwM3azzG3mp6NfLtPQeseUowIqSDlw1XEU4VbkLtduI
IIKijmMWpJy5kYRrwj1u4iZ3NxyssUfxZhrafQ3Yi+pRUyB+IfGEL867wkg4LM0pu5RmNH9tubZv
DV5OCpZL6G+1mxD1rmp558Lw6nnHM9ZXZpY1hLHZHFEpN/hMTTHP8pEiBv61FF5BOuqwzH2sLkx4
seUIJpAXe2NMEbV9SvvWN3t2iCD0LkqfwUYg9yRQ/sx8B4kO74IGL0U/tzIpUOFvY6kbyQq1OL4L
BUITOJPuKqniUvVrG80wnN9tEYd11Yp708Mz7GygsdGHsoA+Rzpsw85t7KXBMQRn7CfQJHmzlQo5
dqhOGZeN3iXxsvMouj9AjzbWsrFF5iJHWk57SdVq8EWfwyVLOi0GYxQ7pennmetSA1K4O7ge7LgK
zaVCVJCgTyu26ZIDhQxVd/DU1jfaSVrb0RClcllSe8bYtskL0bw2Sdcll3PsTngX9GlOwIOPpSE5
RVM918OimBUAKGMMpLO7HFLa0zKwe6MdHtqhbZcdAUwTK34WGWCbvBnwJsJ0eqLc6WI2XdTo9RyI
lB+XNudg6LRald0asd2Oka8iL1ogISpb497EfLe6bCtlVinEcOmY+161oVVhq6kTZVeqojyqSTmV
J9k8tc76e2VanyXoVQx3tjYuhFqKu7j1KwajOqENbT/GEI0Hk8EfasWaSPOXSdX21pzr00VrUkSn
Y9CM1RtC1uNSB7STScS2XWPH0VvkLQ7+0WbWF2d9hT3uY47zinhxNe7OS9WtIzuYEZ6f/6bd0qn3
5WgTCwWRZ5fa11ppLNXeFgU9wn2kjSNN5d5Y3OVFmesV0EM4lzxVQGfzHcN0dBPj1Y5bciViTvDF
MBWVza05sU69LEdSGIF8tzN7pJ5qAApUYOiooPKQMzuQJ/rBsfajtQzKXWnpNZHGMDUWzZJo7CQQ
Z6G2bCkL3IX73W4N2/k+2G7uiF1KnzROfHO2s6anApWa5ZfG5ZZ58Uhdo3B2ZyM9m9O0EFeWbBHH
DuC9IfmdOHPknM0dlI1daoxjea6SoZs7F4eNKSwonS83dsP3r33VpVWAhD8Ofi9xGs/FvZ2oyvwt
kjPXBr0S6e071jePZmu5t6MsPownmhi5MhNVp5VCeW3qTqUyIOps904+7vtywktEVEU6cVUOfXYJ
ICppt/XkDPVpt6hLFo5WaeTfUPaIWvLc3u1Cqp6muu+Amix+VslF2xiKLB16GRRbAmmZlfslZ8fc
ogmYzee9tMhmFpX7NRSzQBYBvWf5dYjn5LWbF607sTkE8s1s5tFXJe5q1Y+VcXpAZTPWt7Pq5bdp
XRqDD3u+wGSJ688MUTHL629xn0cOuZbhzfu44YcC7g0ZncRsl5fBajNro4J1ljuAmdoDBCRqTBY1
e88fPOpwPqQa5ZpOalxscjdbvsnWqW/hQ2v30o1Vh4SpT8O+TdKKJgIxop+00G19WijJRUXufe2i
3gGQ2exLy4/sKPkm+rjXgtHqxOiXTSO/lPoiJwLZUVU32qC3zxJR8i/TkM+nCsF+ASymtk+GHsF7
kjQ7VAz2BSaX+YmRZS2YAbGc0wYai7COR/OsZvdM/qIPtG8aGWHQa6ZTfl44mGROpA2kkUbTlP6Y
6A0eATTG6cxTBPpeLtp839SNQ/nUKcZq0xbA2zdLQuf3NuNEvFeVrqcmjYYp5hCWk0j6GgYghEKz
AX0kzO592lqApvN67L6AO3Jvo7zU8m1cRY5zW+P8/dhiaAlgx5ytF68ec0kxxurlJpJWWQXWNOdh
F3vzqu2QOyg1IxpWBNOMC+55L7QJuY6iLU9GdUr2E2Dm+sKCypSSUltc315XUctATo5+DWKT1H4m
XU3OIa1bRdAMURZTe+7x7+Xir2h8tpFj+q3ldN/amLspnGUJniMjdec2zj2cb4clknvKWrG56d2+
TM5AUyklzoZpWYRptAwPCzCBPiSNlN9LW0ueEbJ3XX9KrPmsRPhp3Mq2Tb91YgKu7CZJdi0aM6V1
qbs1uEW5CLosQu/OyJdIX5Hh9y5WekMcaKWdiACkD30Ymqt0e8VY4XzQlPiu+hiO9lxWY2Eqfhst
4i5JyIx9vLgQz3eIdLqNOcv5WmTG2DAls6X6CSfQ4sedU3DiaR6Aq3jsOc49D2n1nUZJ85HGPsiH
MUeUOmBZUrjOlrQ5i2dCrHCEujNyuK2mhNaStl/z1jDvVW+OCp9jn3Wj91Lo50rTdamv0gn6Ese9
XZDj9UC6677L3C2HkZtsMVNNtoPaKEPg0LzStoXm9TdWHy8r9s/SL+q4s6+R1kHmtaw5xH1lyV0Z
JqmU1ynQ3DsjbdvyrPPsOgkjc8zioAV0IMLIimKXXg9Bxtbt6IqvJQTK+qM1xA21TM1qt5peZuV2
aEyP+g8JIEVYMY/BILXhW8XdawaFhg7OIxSLatm0Ktg36m6JE4dq4qWopDtGf0YnRdZftGxx03Ax
FffJqXvXCNq2mseQzY16QlZWJf7uc++ZJ61ai4txxuUqQAmJKrtbltWpXiuUsBONTG5LgKD/3Vpj
98oZSnMrT9W1WERlWyX9nDU36DLMoB+yrFv2GVCKghqsQmsWeFD+0CWdda/NCBOfadx3N0up2cQD
n4M0f8GVgRZHVslF9UglpjsUPaoKIQeCKuqwTdZtyzmxTsbs6CiHVFhEfpE7QgEcZToPzaMDJDxJ
SmuXS+UGTUMN2il4+1atgX3KwXTM0oiDFDXyI4/2Cz5vHfQHHBRGJhXF9fOf4PdDrHETRchSm7gM
n6GTXN/VWAzsSlr4vz8UrsmAdVGP4lY5JGyhwKMVMm+coNHAFRhuKnaxnQ+7RGurI1olh6jaVS95
dWn/YQqBEt0BQi+ZmoptN7pBlDWVn0e4JeROme5kltl+MyzHSAwfLJAVMIwnNfJmIAMPXl0umyUC
QuKBH5D6SbGM84nLQXpkAj96KhDNcFp15E9/WSCQ2UsnnzMvAMKH4ewEAtyItHxTjBZt36yzjsAp
P1gbGj7uOoE8bAk69e/Xhg5CvO9h+Aee3X5PTTXfxBMY83Soj8mDfDR/SCOiVsXBzmo8QIlCkWub
Vkm9gApIdwcgwLkoCHuPzN8vhL11WXjw9FgRNvoKhzzdxuosskNekyIo4td5o1+A2tA2nasYV2Pr
jkFWJNFta8/a33QWh1AHI3P322cJHB8w3yZ3JoyadSp+2nCkdg40DSa174DOB6kHVAWUlmH8rleJ
BrlrXZIulTvcn42DgfQsgcmN4SksXWc0fSwGwJNNaqM/LlNzTLbz16ViIAJJTwvoLeekd7DhlETr
aZ2QwitJPn+nf0JzU6KJ8AWiXXrMY/qQsLE+2crVtY1Vdp4nfD+FWdZrEW0OCl6O5l40TvXU0qXe
EtU8U/0qA/gV5iaPx+kIlefXA5pxV4UO9t8KaT4Y157dTiGgZz9Yo7VtsOsK2sF0tqXXNBsltmWg
aqW2/Xy9fPiwOBazZgAbQ8B5/7CASWazzekrCYoZcNmBuoPxk9sZw0FfmHkb6loLkhRx/9/e/jzu
aiSy8msdGEDvR67MFoOgcvaCyFjKvwulrG6lUVBKneapvPr8KX89AKDwoni83n/cR4fCManRZ83Y
eoxVxe5OnWS70xb6CJ+P8tEqtchooRax/7VD9QHS8ogyqsMBOlsdjOGavtVQlWcSfPyRG+ijtWLp
ML8gkzprL+j95C2517cOCkyBB1rrchYyujTB/nzV0GNQw6Uyo8knCMis8PNH/Ggi0b/DBQ1HRWi0
6xT8dLwomUr9cyCzXSa9/FbosVVuCk8Y0+bzcQ6psusehFjpQOi00B4zDu6GXtHwPpC2B5UAqiAS
sOy4TGgbOhLQJwEwYD4zWC8dIMjLyXB/16pyHZ5j3HLoXKKLemj9Pow67Vmay0GESHZgItbuZ7qD
4dyUoW2oimMKfB+tHDQbVy1Wg7r9ob5mgghHJqGxBu6gjls8YG4iTIM2+KO5Ry6pYyMdTCwKoksq
WyY2tmsrLEoNw4csjzZl25gnn7/DD4daPVp1ZCuQGzvY4JSzoriLTC8wldT8jlAFTuhG2vzdpMkx
j/JfQ5fVWvt/hjq4jAgw7IFGkxeMiYdYtY6faEz9LMTj2wKQibfk5492eGrqFoHLquig/lB4tg7G
I7lBzG3Ih3BSJm0H+2gGmiW9bb56BxjGPG6dmBKOIYv+yEl2OKk/RkYYCE7heusechczfYDTqOtD
6Pa5+1bWtXeS0/1FGF+rj+zBj4ZCMVHlbEZt0DIPzhgb4f1CCnWANDu6b0DqzQBaxL0YO+VYmnD4
/tangi626gOvbgyH+60ohk5PY1CsijFf0HHR/u7KqfNpTti3hVscY8Udnp4Mt5JzUYoBs4jg5cGT
aWLA+MT1xnBWUjCStruzfpAm4FDQNK1rvgfduyNv7vBIWwflOCEuM9dEzzsIQlNrbIVTg8x0aXKu
jjn5fkSK5KGDK7wl4rBCijz1aTK07lMi5+nut5csIQ1vkfTI4JkPNv4Y00TrZCnCUnZiJ/JtXd8a
ZTxcl4lrhbRaayAj9bGH/mANwcz3kDbz0D2ENfX+vhgHgnkGEWHeZfRpbF1ZAiJU+y3uUrAEnz/i
R691ZeOb7iqAy2J6P1g7AAwhNhMQpYw08Ep7uqy7pL+ONJlsRQvYTGlq9chr1T5Yu1CmkGlFfhBz
j0Ol8iJ1YjXOGwESvdMvdcq2dF1cW3wvRO3t23Ga7p1kyU8z0es3ZHjFI0VhI2xh7Lb439Aqi7wy
pTIFXSOM6sjwNczFj0XQH35LEGqrgCAY08MlP5Ok4yqdAUpWIei1wl18Vom17wql33e2VTx//i4+
Wu0OVBcI6WAX1MPoDrJnVRr2NIQGqGgFDKJSRKEBogmwzFyd4aWabmAvRWd5WvT7CM2Lcfv5N/ih
+vAza23dcMRGNk73iCIDoXi/HDqKnPrqYBTmjV2eUXYrtw7+53snTvNN08slqHthXfTq0oRWUQPj
5g2H7TDktFIAOH3+dT5anFjNuMTZiEWYh1I8APjjqNZpMS9TUp6VUsibUYVcoSTW97yJHXpMc3tk
bX40JpIPxL6IxHJbHVxTU6GqizLFIoQZlAWm1Me1FSWcm0y6Y+7TvKOaUEamc+Tm+HBczAJWpUpg
CYeOaBpd8CWhzIZ5uWHTPxDVKhw74ENKNyWBNquoyTbLW/PIK/9wXMQN11MOIvfhG69FMqeDVYlQ
1Qtj72S5bQMrFtlZBOt7M9ZSoykCmezIubNO4+FCY2txhSGIjYDjuhd+Coon4L2DbsD0QDBzfEjT
ud/og209fL6APthRGPtAG2cDoxd5qCMAlrSwhLf0od3VWeihOnQCLQAQRR+/QVseg16f9YDQwEDP
fzBOPh/9g6mFrali4GlqoPYO4w7iBNnlWsJSKjL7LLNBzbt4Mu2IUPtQVDr6AW1/TDDng0OLQamm
EBWsLPaD9ctNhtKsx501DPSQUU7hdpYU1XMnSgPHmsbf36NIHenrJY3rsnp4R7r9KrhsuyI0C6mc
9Xbf3SQge+utCjcyDdRCxFvpOfL69+eWzJ+QjonVsWJ+v34EjAkLNL0IlWERO1lr5V5YjRrCsnWv
dfDqEAQ7efN/GNSkvKEjjbLGzu8Hbco+VQuLm9nOk/psNql7d66lPMdNM+/USr/EWFfmR3bKB+EA
YQBLWGcedRT43w8qo8yxCzMSYR2VPUVuY7gTeGwW3A8dFNTPn/CDIB1jC9jUrFoGO0z6RwGCcBgn
Ai4Jt9iAPnZqTYtxp9DH9AXs7cBAo3sr8qX78vnIv5iPcvXQCMVBdhXOWi1v3z+nWi1c8dIDT0Sl
gP6EbC9bmpBvEDDkNmkM7FGNprOe3SZq4K6DUQbMoejqaYHx9wPdGACJ+lQlG1BN8AU+/3Yf7Sru
ZTYWRUqSiIOXYI2TqnBycy+6gNVcvNIhD8X2BZ1x1Y/i8XeV/X5MBrVrKrDEZHhlvJ8Mmbia07ak
LMlAzdoSqBfoFCd3qS70378AVn1gcKPWql58aIZDr8joE/hgYQTGfEfI+3fFLt9xwJC7eJ115ell
Hv7+dGKIi+4dEvr47xxsJChttQ2IewitsqZWoFXD1ZRWMvQigCUmXm+3n4/30UmMxp7rGQRzLi5Q
76fTrVR8N2U1hqMZqfs5GTQ49L14gP2ooT1dRpd2XefH6gYfLRqETPFxQfJyVU18P+qYJt4UwykI
q8EyAttrQZYVqbIBGKiskgTGkTf5wUlhgBA2Dd4nZiCH4zUuJzBt5ym0ZJxfNFbaPXa6KXfU0/Kv
n0/oB49GpRwpOJ6Pkq+9fv7T9W0t1DqXJZtoQwK/dNzWgUZsQ0BUBsDfSMUvR8KyDwY0YVlzidPr
W7X93g9Y1SYMFMgSYd7G0bayp9fSTPU9VmkN6kd1c2SBfjCVyGmi60uHF02Jw7SIRvpA31edwp5D
KwTZl+/ANZigy+1j4uE/VN0OQqE1DsIBDZkvqskHB5+dAB2z03kORZbIvWWgWtCmynCTDZm2sSfR
k36q1XU69Opp38CvsXpvuVKnIf6WooT9HVa3icKB0e3H1ZDFMazoLo664dIl6TtlPWT7ChLLPo5z
cUye7KOEAZ4CSSpFR+tXk6tFM7DQBP8WWl1fAxGKIGJZ+mydYVFXPdYgOYhi5Rx/8biPT+o2RXcE
qJDyKow6hRSCIEC/+XxtfnCH0Q2gTaYR6zg0sN4vFVWpEUbtWCqaLRTARqW7qi+NqLKA6Go0M98v
itdDrqyNIwncRyNTm6eQTS8CpaLDY8Ya8INP4jnMVOcFwwmTgH0RlzDKrVATevFo92PqT703HIk0
P1iutEDoK5GysVx1/f0jx7C/KtFoc4goegK8zM59PAKN0GrHYzbcHxylqGyv41ALR9/k4BkNUcQG
1+GMZkO0gvPNqdyB1Jnp4c6AG+XS7Z1WH4884Afbfz1psKAgMFD1wxq61Kyhy2uI7Y1E4UQFEQtW
G7mO/TLNFScA0h5N8Pky+mVOWc0EmNbam6Ccd5ih0PqvtdkdJLsv7S97Lal2em1OO6CUv9sX1BmK
BYtCBVGM+4sfXZMVo5056GCsoMtTuHepn48uOCMq2kcCmY+eCqUpgzfoIlpzeNtXWiMz11ZkCBWY
Cn3ZmUNgAVpJgClNRfj5FK7X+LuTDRFBCpOopFNgBXh7sBNdaDIgYZFNSIFLX4LAptW/LDUCLJ+P
88FDcfaQ8OjMH//z3i9/LUb0IG4NGRYjOggmnC/4L/j8xl7dPn0+1C/Lf9VFtAmNObFJPX5oW/50
8dm5hwTBWjCHttruxdA3YQ+7ciMGRW4pfctHVSum7eeDfvR8lOeMVU6WTODQDCtBIw+yqgboCPga
uhl6eltJanaOABz7fxnKwIJgfThipfdTacN700AtrvgmgUut1YNaQn8OSLzn/Ksf9x/P83/Gr/X1
vxZC/8//4t/PdSOR+ErEwT//eZE+d3Vfv4n/Wn/tv3/s/S/986p5re5E9/oqLp6aw59894v8/X+P
v3kST+/+AQUCXtDN8NrJ29ce5s6PQfim60/+bz/84/XHX0Fs/fWvP5/roRLrX4vTuvrz3x+dvPz1
J1ghjbvhP34e4d8fXz6V/CY1VJH8cfH0/PpSVylL8F9/9qfffX3qxV9/6sY/1re++oXRINVRhv/z
j+n1xyfqP1DKXE/itftFZMt41fpX//rT1P8BysZdIUT4uqik5n/+0dfDj4/UfxDQgD1QdQenOMf6
8/9/xXev639e3x8ICV3XaSX6v/78Vzfqp/1NSEsJB3wgdVykpe3D2pEq7VZPxFzAM6tHdw98VTvP
pP6aNpdJLL9kcM6JpGSAVuY3rW++JIlyYtuT/bSAittVSfeCngv6Qu5wTcfbKv3etuq9AeFCWh3y
S95XI1b0LRJuOzfSbjSo54bVXlNY/tJYjXlVTyJ5s6oWBm7XnuQwF1Kr2apzf1kXb7SUQLUWfRQW
qpfeCRoJyMWdqvlJL/PyDtXZHNmazPLhrwZKDaEbhsRt3SIW1OtAbLnW7OwKvOHG09Di0hBM2EpX
WS4SmXoXaVl5hW+OAEXUCqpR9VDUHSTH5ULk+QWmAfGO2MxPKwX6e4XCvSOBpFdGKB04TzOClFeW
lUCwjQH8UpYqvTEoRXQydMWDiA1v15t6AA7y2RBMYNR1GsXOGCZO3b56HqXPVTRqjLpA0URzLtrh
vHTqlyTVXlpX2TdWAdxZLR+dUQ1LN9XuAe4b2yFG/2+qzDtDUxD3GhRflp2yRbD0sWvBI8fLPebD
r0aijOdKUd3ntfN1KZ1Tq5xj/Br1lwpSXKZhsjxL5aZKo7O68pBYwbMABj8un1FZeJdxapgbEVUZ
uMZ0MzWvER7CffNWq902FU7/itm2umkjuFNL314s/LJWlMk9Yb/tG2avhs5g6XBu2o0169WLA93Y
t5Gou0304j7pbgHf535U4FQp0na+S2ewcoXX32MG8CSK0S/MDCyGMoH25KuWmli2XpaWENdBRVsu
0g5K2l32nS6uHHOhyCnFuEvLUSMFtnEIa2I70IcYtenChhKdh0YtnMBt6T00TukFFIG03TwpGApR
c/RtzwHxQX3AV6oa2YV2QHppSr5JkMDAr1HnAhd2bSlxiJqAe6a4ihsKsK0xDxxq+qJTSlAFu6A0
N2UNfLRuyu9pUp9M2tKT4XSou7mXjlyuBlcxfU0fdxLxdj8eIHBkiCdAbAmQJ4D4VxJ9D5B+Vb3+
XjuVuzEF5etuRTCOZQd9QUeu4Kvu9l+dRKlTH4ZMlvnYbw67aL5Jaqrcff84FUbpR5rpG/1wJiNj
xzLfdPAJAtip91zzkv1RtN+zKbV9p17sTWwp5lcFJjn/NMO5Ve7AEwIZ9ZRhxo0+5yppMJMKFKW8
tlBaQ3wVetQKkj91q222PA65vvGShAJAeaJlg77pFSe5tJLlpoc6tEeEM7rKuj118yrwhuVEVmmo
eh3CkmX9qnRmYfm8j9DpGwpU3je4QIHKztUsuGZp+tVCuw4OTS19XkoX2GpuhmS3KAAgHoXUttwD
bm72Fgoc1wYaC7t6blAq6dtiZ4zaHZJfIaQaf04SUilbDdXOeTMX4wI8fHwJDfHJkpFzmTRggqL6
0s1h+ZcFf9rG2NSc4i0IQcK6c7jKBgag6mr0VWq3w9KSn2QKDQbS2/M+nyK/s9hiiAUAljLgdIES
G6fhuS2gd5hKvqUAtqOQUCO/wvtBVsnl/zXP8BMNJEV6Qfv3dezS0yFJrhO+BlQoNH/0+ckTCWY4
yBHE+qheAR7ZmJpyFkEAFGkJ7noA2NqxZeIKoK+i7RRv/qa1Grpt+jInvuGKPXhA1gqoAT8rjDww
++kRHsJ5hkqqj5AIZq6LczpHAMzmBJIQviVLJm8B1vNaUXGxK1Rk+K/pWVXrO3DgE0T63gqKXDl3
C6SSrXbaKJ6zfFNz5VQYzjdZlmezGqeXKExkoWOVCCZBxtBSZ2OJ+Tym1hsQ5j17MQwts0ZdUUN8
Z7lQkgQTtwJYa1db+1j05M5QgQw0KsDej/cqouNTi+ae/Q2YI2S0prUuHBtGufJlTqAAJfOyb5XZ
T9T+yW3dnWjH+1kDzy/nRyS1xlBt569yGC+yFKOmlZqdxi30BMW7iJ1puCxMfM0QHdssaYaN9VhV
G9GCwrYgSD/DSlaQFx5jtuv0hMBvgpX7cuP0cA8cbQyZ9TdtNMRZ1Fb6pnb0536eDUhp/4+581iO
HEmz7hNhDFpsIUKTEUGVZG5gFJnQWrgDTz8nqmfMqjL/6bTe/ZveVCfJQAAO9/vde+6LSJb8zlAL
+T3DCkm1gP2tpk7qxmu42POTAnbuMOll58fdkh3iFvrMSjryQhjnkVS1vVEzjyJhL6n3zDb5FlMy
0gqVjrXJq9C2u7PZT/y0D4Ym9HAn1ZvjQZ1ynLe6buetmU32xl2jcVRnL9AHJ1TU7D7T2oumDMes
YUDddhju7FmjH8s8QOiPfQ9ABjak2Qycdv5ss8XyM7hOAdOs58QZtS3Egc9lGPuNZy3mo6rK7pqA
yPEnbWFrQPYx2RdjZ4ZG3CrP5UjGDjqWEjVta4W55WQRGJQk8EhGveDWG+9wx04XS1Vmf80q0HNx
0T/INFfuCStb+2Ye1CuW2fRnrI/labSX+tKVcZ0eU+asW88bnddUg9vh29NqMica1k2VLum3Vrec
vdfRoNGtq/HhDXF8oly7Z0tRKMGwSO5W/KIahyguWD19A4ncvPedYh46w4ujTrOnw5BK/DwAeR7c
uRnDhLmiDNS6rHYD1LaHYo31s6soGZK2G+Z6vQRWSWXwlI3tBiBND5MobYafntt4kHDyOjDduHi3
zVyGoHSsg1lVw3msev24Gsu74oHxKLwiYY2puidvGqaQhYJlV/aH3F5E2NW5uKrJrR1creLPSQoA
UgMHg323jKSXxo6kq6UP9R0pl/ZoFP0QmVanntW1BODBU8263vfjxaqyDg+KLYOa+IA1vVuuDOKE
YC1Ew7GMuiY9V3o6nWXuWuRqOthiodX3/RU8moKqRb4X2KeFwzAVs5/bprj3cqJiCkbxwFuz5KAk
ZuL5OYq03+QxpKU4s5poKjP7dZSJPFNQ/D563hzivxEfwoKzw96x2Y7JAvUlg02ch6Vd2w/E3taD
7sTdw801vRlFYREfIWTqsyoyVsmUdZukTXZ0UtUO6uY+dopj7A4bIw4hP4KVeZ81qW6nsfqE1Bco
ix2KwoYR3QderZd7errG56yU9xRahZYrvudVeVQWgxd1KfZ6L/LzNMG/c8bEZEvWsighnnFhRz+u
VPKupR6OvXpqCNyxqOiHdhQ1ec/i5A556MixuTr4bY5knxi6DQ8ALwPy7hr2Ju7bkrfECltmK/Ly
C9e0TuOgUz4v8fwykBIKjMJIOEKmVTRV6c6o6wRXC6TxRKs3Xas3Z8Vr7kBz7kBjP3cFYBf2Vt2j
FEivs3310qPQeQhX0iqBZWFihm97bw6pjS+j3VSuvKBBQc+705qCfSiMmy7jQc6UEmSKoTTPFjCH
pIHrQ7UmjGvAB86mLUEjxkr2IJLBhDuRyE0i1EOVxS/rOjahQxkndEW7OkD6sv15aryrTKYqghOx
NQs1cq30xbB70GCCtbJNtRKWcr28cqh45SXN8BVG+jRaO92FcWJ5Zwe/2142A7c+/993hb48Hwhh
5meCDi65hL09fiadth4m7wk87KkRygZ3xhB5chC7kVAwSS/GM1Jt+OQV1Juc1OY3iHo4yNkLlgOd
L5530eVahypHGlgN59gVB2d0hG91cfbDE1DMYhLq3Xh7uYwvWtopJ8Mt7morWyP4QK2fJ3fW8EwM
p/G9bL5Tx+K0mOvBWAHIrZQf+XpZPFJ0lQbeeCASSAK6qcMaGanUFt6P6rho849ygnxDdu170XfZ
1lTXo1YqtMkjngsQAdE0egBg+pSCjWom2WLVB3Nm7827CxO13/EQR61NWhT8IS8GfoQiQcj19g1v
bN8P0DA9cz0PqwuGrubP9MZNQjTtW4Hf/dQvHaT7v87L/5F48G9lgX/ICf+nzPD/oXhwG4b938rB
9kdfvdfL3xWD2z/4l1ygWcgFIL29W38GHmADGfVfcoH1X6h9mJiYXyIfYeLj3/yPXGDxj25mAWy0
xIAgdKMx/K9c4PwXRiRm3dg2cf7hofiP9IJf1EA6XxE3iX3hUWau8quzZnXiqjXGNQviJQZrzmG/
FixFTORyUrbYv+/QAOSnJuvhD6LWr7o8v5mroruokWiRxq+FM44AVaUk5E2HoapiivVU9aOzx9iJ
CKBSQuUJ2xv3kzsWPwbSCs0f5MnfQy5oNDSGcPIg/YGO98v0eDThD7V2DlbecRrVX/PSNALXhgja
DNJ75hEtf7Acst1TYGEGvO41XlyDam7/dqv8j4Lzd8XmVx2RKD5xGwb7zGuwVf3ajjWrTdl1xBHB
/K7WUTWK9NU0JsFpAVPnHz70r4o9v4sxHQoRuShCbL+OJFrRinVWhjwoMEvNT268uKFVxLlyNxo6
13xuLPkfekL++ng67mKd2R3SPff434eSgxRynNS8CMa1ZCVvB7Za+xKqaoVQoEjgFpna3jvroH78
59eVsY96G6HfzLG36/43UXioOT3qrVYESh339r0t8zg/GFIhvMuu8k+GkN/vZiahFqqfSziDGcXt
v//ttwFCrSZZ9CBMytI60pj5BedznDarrH1Oq8VGYQjD7l7U9R+eo1/Fby4wKwhPLh5BPuivKZ92
Gg18IUYVUHVgHeFdFhGkVjUsk/yr6jVs1bf76t9f29uX9jeNkWvKAAYjLNUPfKPEJ/75aeWqTnYJ
fChoEeQ/LA0YF/tDyNz//tf8/mjgXWLt/Evct+xf0wRMK3HDtEiZgjQ5Kdfitk+up/WLCpjqT6bb
36ammsrlY4Vmg8Tai1/8nx/KUbSi7nS9CebczF+cuYJFVmnqtNU0xryRbG0YKBSd3DLgE/kmX4zj
6BKukgp76ZoEdZXWovvDI/v7NbjND9GGNS76743ZhYu3coyXJphShilHNa6WoB69QtxlWBn+47WI
Fw5RHNYiBsgQtP95CdaFnlnATKyJrbCOnDSyLRbkFHanKf7UJP/7PXR7uWmMT1gZGOrxhvv7EwPS
Dn6MCfxXZJO3NXIwVTfgQfKnkeHvT6aDXR03PnZVjbfNL58JkJVESwdb1As2QdDAKR4VALzLFfKw
z7Yz+YSCUT1VMWHpP4wrf19vCTjwK5kEsLab1i9r0FgPyQjDEWQS8eIPaMwr9igsE0lg64Q77ib2
9uofbpj/x3WlJNMkCUc2+veHptNcGLCxTbwPkeiirGX5wsrrhv/+0fxt1WE6+i+7Hcsewf7bf//b
egd5cc1XPjGcfU25uGYe38Wdax6KbIoDCXHmUePh/YPf5K/g2T/WHdZWh0Av9ZwY7zA3/vO3IobN
CoCyKSDVmHrH2EjcXVlJKFwUS7g7BSo1nMHCLQWO3Ykbaint5CurqxqMDRTjPR6AwtgVmDj+1G37
m1Xu9kWjKoPQxerz+34G+Jk3LrNyG6y0zdbV1Xze5rYF1QVx2GUH7uRHaupSymwSIpnUWO2HfE54
jNfiR+Z43RxY0uqayDWm7E/P9W8PAWZi9zaV0m9rHJr9Py/cLLOVKtxqDUYtd7+BH6i+rwSo7che
4PWv1AOpdxnSCe59hp0Jzn2gU9FCpwhaQWt8Q4Otd/rkzA7VerN+cBxQdhHK1A3CUd6OZjBIWZIL
7JIyAgo3d0yKhJmjVJi2DJe2Lr6anncok8uCAmswD6PYiLrS2wCqIxtAE8rE4KuJVO8EEdIfcwV/
dzdA8r0NDjrmt63u8v/TF2IBSPtFeYBYM2Vw33i2eghjwC9SyR/hTeOD7LXsAnG63uhVVlAFKGT5
6RCsD1QhUFxdWaVJQKsBPzFTZnkBIQTcNJWGe9QT80a5aGd2RONaucVbbufyPlOB50b//jH69Xth
VWcf793Mi9rNBfzLOwfQLrLWDOpDuS/nDYgTo4xMoOZ/chjc3hZ8xX97dnCg8fN1eHUY7m7O51/W
wVxOlC+Dm/R1M7PTd0VXUG2o5wFarKvZDCK2H0Cd1hq8CjWH/ZKPxiXOenAoaLOgIsfeONGOa91D
26FSJLG99LIixZVFejIk0o7JOBIzvsjRFVU9flgLKkNCgwcvjdJqHYO1rkpCZpUOQzBe+40Ys++r
PisK4OK4DQZGF2iIOB4y2arvAop2I7v8FehrAggdRPxjZs51gvC9uL7L1RyADOqzPyzamod2111v
S2JGU0JsgoJx2gs99y4Sf0ZvVOs2NjDtUSVEh1WFtZ9ZjXFgPXDCtDapMwFCU1PGmxVChZHnOlfy
39ZdwTlaZwJvb6YU/iwhF6Vrt7AA7W1KvGlD4qynQGrS1m9Gku1bszXWd750xBQmp3rYpbIctgqh
BnQZ3jz9Rikr9G7NQWdYpyEYWly90wgFS5tb5MqRv2JBcbYVe+etrnJQq7VBVi2Ha6wu7UNnOsWj
rqfVD3MA++N7aTc4TOssuEFJmwNnm5Lz5LWdse1LF31SHQbvZ99qUIlbRbFe47mWS9BocEr9zGBO
NRoDnpYeGeeiZnF31ay53NvcJ6e6i62DMhobu/fcTW9I48jFV+9xOoBvJ6m7zZhwGAw8rbGP6Gcz
xx0Wvh9pvHxXcM5xlJyE9woIKn9IFRCUzTQxGabEs/FLoRlvELG0nfBI8dRl/GLVQr/0qjaACNO/
ACszlMlcmOXuqmgiaJZ5gUFYMvVJTEe/Wyo7P1aVZT20nkbMbp0Sm5kdVSXQm63+J1VPOFkbha3p
lnm2VtxTHPvppPZjlg+uT1YPstMsq9WgO7FcmasY2ksrijqB7a4D2MxbGO50KzK2tSTRdXB3SbZ+
9mJmP2YxFcQ6toJwM6YHpyQ5VRZetyUFtYIwSmWzNZsc9jg3IlWhusdcpZi4grmi2NGgKOMBCshY
RXSoxjFz5d55ggj/lOrxmBw4tJT7oocWEFbUKmx1j/KoaB2X8tsgR2amTWGVrBhJwmsESDM1Xg0Z
uFVRQb4LNZw0hi7JZMsDx2wcPn32Nt8gf03ePwJ0HDGOC6IsxiZV15eezjj0XdXnqlp+r9T7haxp
JHiP+4KFy6eYvQ1tpSo2ZTdpVrTOnvWl55AL4O+MWhkORi3PbTPAeluxGUC6JLmWYFOPEF2BbBf4
0GYzMa+z1JQzoD1OzrjDYuzlwWylzzWwiz2Tz8e2G7srlaPZVzrb1b5uyhOBsycvs5LQrii86a33
Vq7vhUOAA6GzmL+z2/nywAkFUpk/YM2brzlTL+5n09zLVadQaa4eqBw5K0tTH9XOVL5R0Hq2JGj/
IsnetPWrr7NnN/G+UqHJYHWXA4jJOxapxHemGUvPsO1WkMsAPupIDuZbkmANKC39zJQlCwg5bPJ6
fTYcRgeVKo+JLe/qhKZeyFfPiaIZW2spfk6LFbau/uZZLZUk2bNH/QETnsaGo9u5mJ/lO5l/rLpF
u3yyv3ug9fDJhZC9oc8Enr+mgEtu2xr0XAVKbUhOLfcYc1ufDpYHoI5ukPLiPQHa8nutvQFJpc24
LU/C1NbOzGz5hlYIa2RBTmw/S+b1lGtBwNVD0SwgCUdgXxMN2T5xKIPfoFoHCSQu1F1h+GDETT+t
lQA8dnOPmslguSOePxqtw1nI2Cl1ofi1kT8lwt6y1UEJp8MpkjwnU4Yln4KOR93gGYIjdy5Q6T2s
UuyEsx+Qr8w9uzfLDftONynt0ayvgo0HWis1R1C3rfEVw319iHnOTiaegYDc0EZrM/50qXg7pZ3P
xaApwazo8tFUethYVf2sLvMRNCbIOe92yEiyKdAtYHftumc3cbcOpMfoUvoxrFoblsIzoxL25qwN
r3URH4a+jLcUP4E0NKeItsYmQMyBv2lJg1x2lkbt7BIERMoni0e8xdRUvpjKeWIeRdPXAI1p1DbM
AK8l+y8flULS2iKuMCM/E3uZA9bY5KR0Fkqukn4OepKFs86KWNc30bgHMlkrgxV6CON3edt+6ml/
AFDtHkAVNL4s65+uMqV0LVTZT46HgJ/LGOF9adKvMV7rY19a1YZUYfnIJIPGFyhiEVhIj92NskZq
S9PMSI84g20GFIW6Zde8bYW++NwTP/TKgxOtIWpMw5Ld3DXuvm+Xh1Qzd5qYH6sak8vUPlAnkb9K
ZoRZklmQTZwl0Fv3U1tKYJxpaezXudfRs5Y8sjMoZBTrRXEpez8dadFmdX7ou/lBtehg8oTc2gBC
zEbeGV2Xcr+bz03B4cKFy+Z2ySUv0kOnWCf6j686NXLhNM33ulncF04LsRXeFYkKd0fx1c+GKYWP
Ce6UJhrrRl2fZlLnvmCQ5AN2/GkPkM34UnTjmBn1zSItjkUz2IzwdQJopWC2k2y7Cv8IuwxnHw/y
atzg8BuNC+mXty+8Gt8cMGlMgMwt/SAA55U6Le7VhEYHfJG+7tX1s8dUipMNfMd+EAq1F80U9gh/
3Isr7LHEWe67YTmMvbdGBgYrFnAraLP1O+1cILO15DZkxIwaMg89aZmu3pmybJkyWBSOrtNVVNyU
SBeVv1BvBwEYF049M1Dv11EJU4CGQR3nm9nLok4ttinoWsOk9RJb3UOhe38VsdCW01bvglk/9XwU
1GVQ5FEDvI07jQzwb416Jl6uYTbONfvoQIj4ya67k03hsR/r9m3g0r4nQjvOAPrOBRPfHbNvLcRL
3oXKonybWzu7K6vFCaaWKrWmiqGDZtuyKvZq+RQ7lJGJBdhqG1EbeczU9M5Jc8ipPW/juoboHTPf
6egSwsdkRHPZfdGX9Gk72T65XdvUXp8stb85HqiNEFZfBMOt9KSrkOF6sAIhbRFUfqz2tk2zrSIA
81u9fqFKlsD4Y2eZ8UZ2w9Y2lJeYU5vIp4AAyYWdxkb1gFozj6fDxvzSy/kwwDxdVWXbq1QYA1Dw
cEoom6RYNrPjXlCVn5ndfuW1ubFGiymNGZlThr3XeRRWdV4HyKAr+Q+HiuLOEFTFZizdvGGHRovw
l5ibETvVxnDLC/ppuZHT3EQQ5YH+GqWNBpbRjjHxdUDDCZs6H+7zXLBhZxpUp6zvIP53cPea24h1
m1rzAmq9f+y6IeoVpd246Gm+Nd82PErzoo6M2RypMjpXH/TEAaWO3GRL5QjFPceoV4wHG6INt5RJ
S1pJ95aZ1dvGYnCpjUpd0frufc9Qe6K4gEbIq4DiVW+5LEt+hKR4KujVup/r5tMBIBM4Is9PjcuO
nN30N7fqLo4r6jOwsXRnQUcFFcGrm+7vXleynbHEynPGqeQpcb0Pe2I2ljkAHrsHDNNPVgwHdUAg
lLb5M3NcJt+0q/iz43xXvRznoQ3JUkC79SdjvctcvQ5IiFFO4sxvyOvv0+g6ftw7bURtzpMtbr0G
mr5p6pLGvFXmBxdmZZG44BMVB1mjuzK/uTqJbO5VHc/S2qzfTaEc+rHVKdGcaL0ynAcJb9gHDhdT
P9heFILhwRAzmsttZ88mDbqaNWyAWFoMPawS96RzzkCK07FjdxvGLdemyz+KnpnqoqTnpi3Zb2Ho
lL47dD9NrbxWg8bij47kq3b7MoCLDrql/WoMcdVaYIKtuxjPeBBhq4sRM0+cLMGkDfIwi/U8OhYN
hXoyb6wkr2jngJYGerJ7z6vppJftXcYL7EBjSgyVlXwf76uM9mEWjjvuuxUI7fwG8JUpfLWwzrEd
WVlCTw7ASOgrml3viJt8KiN80nHEVOKk2bkb4zMk1IOAowChMve2LRnnsFgcJVJM6gm0vmUYSm9Q
0BSEU1R97aPcsGNaYwrN9/LqpcN252Bep7e0mPDzOdFSKfWJDrTVR/cImb2C5lZ+rLQwXNRkSOFk
dsuhIfewqTK+ZtngUCltkdwZc7dRi3ifilvxoqG8zbdGTLtUQD8DE6yBMG/rUrnk2ODcYXlJ5vGl
8bIhEEuyd5x+y2oWqiMG7EEap2Ycrg0OH19vu5OxxnjYlhH+eG3x8mKTU1Tpw+Q5T00uoc+t/aVT
rdel9s7eZOymStX2vXvz3riuDBkJR3kyPJur8qxlnXrs3OZK3dNDpzUP1bQQQVizN3XutngEGG9b
5olWDfoaB/3QW95hXWXkdu2dVHuOJZxgeFVvMAOzRjXOxpz6LfPmCB0D9t6o8WIZ6nvXanSNmqJ6
Oem9NUfd7O2zKr5qZp0EsyMLFJN477XVxqjES0XRe5iUGg0OHGpl4XJS1n6Orbw9uy30VwoQI5iM
rQf2lcEalHW40Q9dMxvQcku9aMIuF8LeKKLvKYy1hPfMgXF89NQ4LYNOVYoqpMME04RCdVxLolZT
13urZAP9YGc9r+mFcuRhZxVzetdRKofnoOl+DmC+oID2A1vGzsiMeyCtDWpWNpoKzT1oPvgbLP0L
Jcd6UeZK7jA7ifvRsJNxq0lHvrQwEM9t5qpxoGo4IzaZNekXDE4xL2sNi+a+McoyGi0dnDqPFBXB
6gAXop20p2YmvXiarNF5smk1upAkTcIpWc6rHj957nIlAKl+SCnNECgK6x0NTsuH0a9n4YANzzo9
P9gJzrtbq2xeblRVHd8kF4g7bDB8L6aZKzHT+Wrp1bRx0LOUgcNCnt7FSvIkyUuuNX+3lOVDzOG5
XKeLnnhXhOA6IEIyBZVnnWVaIn0sTX6nU2VAj1w8xB8WVtpzmrdRk1OAkTdqEK+5Gy6d+dH17q0D
Mxb7kiExaztlEfyj1QpUhXs3wA0udr1IKLrKk6i2ZXNu6v5IVBmHARSWoVOnp97R32q3fXGoD/DV
skYKb1PnI5eWwpkj1nzGVOsx80Z2+k76LaVaF/WxV+cdZkwbw4b1Ui5u+Vi1yatOCxD3XAsBvuAz
mQqEf6ccDZ9dH6VwcVPT5DKvGgdP6p2gB8y9CKuk3jnDvKcmHG+RcR7XJoMroMdHxusfTZE32yRb
5GPaKtV8muRUv3MuSz66uncvZVt0G5m55UPS6ii7mQyyZVQsZgniAYEyXBL3kAp7vch5aAIFz/W2
mWzWs1zjJJWn+UmtE+uRB/wdl8YF5/lwrr2e9gjXa4qINk7lmYMwimvMYOdxGft1z2ux93terE9k
25NTSaTz4tD3d3BW7xuWTmocNOeSGPk3k+/hSMdAE6WOt74oIM/9lU3bEA2Dq2J+50Q/UWdD79dY
PXsrAgJmKetRSxI+AjjilaIMd08XsBdKyxaXdvXST/J79ifkvvllooHNp23lpdNU95jiVD3nCcXQ
riXzu9KNZ7YSTNH9LFf9vJPS9xb96PbzFMjWsqiuHoiiagzxB/mZO8MdXwsTNNG/M9kuw95qr6Jr
aPVJUZ94YjZA9Dq0NjM9Mh7B+9K1sJzrcdq7DXY8Aqztrmmt+dmQBPBhCdivujbqUccmOmArpW1M
ehywEhDRLjzy0Y7nRRgbNd/sFh1blY3jWlJwA8qXBlqqlG3iwAGdi8VhVQdYzHTbk1bAPe9YbGR6
d3gVi/iZGzUhA4PMAnvFAESGHmUpGOuyWYZ8u8yd3TwmvVopIY0X/R3dYChWBoVbz/RF8F7Q24xM
npe/IZLgc6fBRwYM6LUjZeTqFvgI+plCZU06TpfFYCddWna5n4sYhyrRcOpqekBcs9rSDNNaTigr
oVEcoJfKvlnsHCeu3R6yxMQpDGe62TQ2DFz448mjoxbWXZ1PJ6XSq5BQWPmGWzN9A11vSV8bxMLI
zVHfacPF64lw/IOIlcaQAPKXPyVZ/+55eWqe8iE2QUnFZXqDNWuf7U1p5rwEUJGabTYqPDuJGdBT
kXNDLpbn0sJdLGwX5dLaxqZdpxkByXXGpmRJMxXn2qhZXYNRB5Vt7Za+R6lQUK15voU1BcmYe+8w
Rxebw8maeuy4XUo6D1pKMcd+jm/GaYDw7nzQRmD5P8ZRzDy9I41VtAevdf8952eKV3AMvAu0YjSS
D0+vM3lS19HO9qKaBnDNjBVehmr8ayphs9qR5q3xtOlui4VwZveGlRkiEnttFVNsFxvWnneF3XAE
spPsUa1M+4MEiI29bl0TQC23cULfFUO+v+X5TDYU9bCb1Kx1r+XMJu9gerNjbGIw+2LXjNX4rbFL
bqqaBgKxk7M0cgrMqcu5CSGOkh9SXWJhTJcJ8OkNjGLKg+jpOrs3aAe8lMsEaNmYVGOXzjMwvJ62
G85X6I7o2T0R5Y+qq+hpqihK+DHqymCel9k2qyi3COQxKrPUJOwSochNLxu6QZDlqzmQqa0qEcNL
KmB5c90iBHPrFQcji0c3ylFVw17RQ47bmEOVK35vFFm3+6gcZ2voYksr5YMUhXil8NAH5PWpiBuo
ezj3NG7MPZw3f2xZbjyt281IzNcVuTXEKqkd+bbfUna16Tz9cEd1jQpHrG9DmYWggejxuZnuihXt
jhMXekO0CE4+oxR2uOQILrdDfLoxCb9y1Pzep6JPMD8rjI2SQdtwio9B2xtrEST9V+a5u1kR36kr
se8be8aw7uFxpBvwzD8xH5HMiyfDm6wXVWvz3WTJD3ekwy1PV2fXsduOOEKlk192unNo+Fv9vHBc
vmJkymjojRq9rpg9r8TcB1vhKsrSxcDrkf5IsOkt28GcqQ6p20XyiNj0qp8mR60/iO8mHe3C2YxP
eRCVgdZwG7duNLpuxS4fMg70plVQo12nI+eCxjE4nnBunCbUndLbNo27mKesg8UYda1LAiLt26yO
DNHZzrHOFCy1oGDrasMNc3PRzrNUj041KNaZzm/H3ulNpjiRqWAxiOvVIj01J6p9FK1qNHu+3mzd
abOur2EsR/5ux6FK08czwhQWN0ciNk036sWVHbNMnqiCL41TIeFTbqgd5X8XViFa19TGG0OjHXA0
r3V86mltGTc0Bg3pJrXMVmV1cRPXb4gZG6dKWxfjsTBErx290RrKnUrftdi5lGu2pID+WiZmN5+q
7zO++exiDkZe3RUdY52QZP7Q0gbaJsPq0w2iKneeTfxlx0+OETBgyR+10bVQM/vunJg9JyzdKZaD
1VS8Es1iOHMPr+OmJwWgRFQkJOJl8movMnpJ7ZRHd92uUjgGwgBs40uhEhHCRyZuM5+Xbhw0l34e
7Ke9YHqZsO+8X5M62zOL+0m84huvVA5ZbMCPXW8sZxbv8ZiZ9rGe3XJXpZ69xa5wc34ItBzDGrcV
2OkoXVMMvERtAq3z2BvVptinA72u/W34vkjmWoFlT1RZuDmRMi+NX+Nap6QBWS19hZyTis0gMCVx
yu/7fIcEzd5y7sflVPdtyqYu416wBqM7lo6BEJSWtndf0Ryw0zN34NDlkdVbrToG+FYseci9zM69
Gurh6TZW2UwE1l8lpZfc5oZbf3ZKsURTb50ofC4+ZKItVwUg5nUeMpFtYcf3gaOsdNSp6uOk13h+
LDXbYM8AY9GVzs1ZO8TB0nnDRkkm/ZCxRHQHyYFsq0/lD+qS6BP24u5R73VONQhyJp9kWQXHv/67
x5f2mDI++V5ktQhV8ml0l5h1UAKV03wq7bimS9aym12Qt9ZeNXcrzdiHWovlxeGkenG47wLwE99M
0DgZTSmTDh/PdRicOSP5ncRcngsGrS9pYTTXQnNeDYGwI7TKjSp6aa9xPLUSYs1yIfulsjI0ZeDo
dXvn9v0tGzO654Ky2xgpj+9JXUrK2OqhmPe9N5YkdArvQ5Cj3bazaE6aqId7I6au2EGh5PRNRM9O
b6tdl75oFHcdnXb66Au9BJfh7qkGpH5OdnbIG2O8J1dhHLAXtUyY+vbdyYosDrVOX4Ac1jeNlLhY
s2GaaETlzRtN9aphfkxKSieX4tWdFg1FxR1WCHt575wiJ9wXKzrH/jy7EO5zX1NzGV9F6fKaMNSr
wk+6M7TVPk90dK1sMOr1oDI59sKFkdm9YCuyGZR6/iLPMFzrNR0uSj8d6KJGN9Js4ewQFFCtrN5A
KNJyy0yDolmNt7RbXR8AU0cqcKnvBzOhXsbBB0DXGq/mgP6vAlS/WkY2Rp2EhWdNv6ex7W6UtFFJ
bzPXZgTbtqyr7oSRq5XoxKk+4jkjt5GiGRIv1pFJKl3QbmCpqPsi0XhUXDfUYQg8GipFEQuOyi0D
SY+hXhrr27TUObM7Som7XtTrZjXV7o5umv7DWXLjPi/mH5NaU0QydOueM01CS1k8UiFRKeq+rhq5
72w2otatCVLL0LLiVbW2JrElhbhAbF6l7oi3dmh1L4znbrnTScg/1Ilg59G3ZbQSMrxHwHF9Oj13
FBPtOL9lm4HKUiz+8gFPiPK02PV47ZmKsX3Nmg33P/YIT803XZkZ3wbNup3cYsvYJxZ3IuyOxnmI
KZkL3SYv914/e7s2J/Y45Q4KXeaFuas2Bx7ZfVGn6xtuOlTtBO1Rze3+qpjxEKZs+znR0v/5OBlC
eyUZktxbRTbzbtZTdBxb/2/mzqw5bhxN17+IHdyX22QyV23WLt0wZEvmTgIkQRL89fNk9czpts9M
+/TNiYmocEWVbSmVCQL43vXWXqLnyr/gq1bTlHvlWcXW7NAWIMdD2c4Fn9luIG2mWJ19mmMwWoXC
7trUKes/j75oGRs+m6r9qsuWSj3yED8mwo9vZOfKYSMUCtRgUHwfOD3Ibkw/UOJxONs5F5uyPmEK
3lESO20gt3euNA5L2k5Hz89W0FLvZNuzjJ2gEHHU6Te8QmWCkOSpaaof3ojMpMPlaGnhUvyLbcSL
pMt1Ab1gahvciaRflQiDmnFnNJf7jWFQJatJzQBXWa4qpvFhg8fvHii8xW9X30/cnHGjFj5FKYwT
hoKOdJDdnrrFZLF6mpE5awydnwfsBLtomrIzOo+RD4I9MZojDuAGDIuKzIfVpGm0YhNNJhZxXM8D
UiozSjLlPlLY9r1BL7bzQivbQggm3L2sJ8wQ2DGL8tRE+l0M1pCEvDdfRsd5VDhz4ca+o5/WUMzW
RhQzkkG80BqfJ3UuJ2Ntope0SRsAy0AX/A3a8rYunZ8luUsMBmrmJNtIrzXO5KcDaRMo+7jgQDrZ
atZngnM40nJVHSLQNED4ZbgdZAigdOmqgSameKei5SFHqHkTEsqQuMDO2g3NPZgiQwhjV0xlGsq/
aLqUzzfisaCtaFOxqSZYvTwKqxAYuatdJtpogouBSl1nlg8WbNIc1BbWEFtDEJ3HtucU9DLv3kwD
fbVqJZ+8lCG2Aal8NXzjqLVx6rQy7e1Udt0VKDZ+j/6dPMfmThF6fPbLpjjZpCodZE9sbhq61rmX
ZnhFeIX8BDw2z4Uhs7NlUUKUOrhxjKw0b1F4GQRB1xLWAZoM0ifD7DOWzUFoRIRReLkzdpSoY0ys
6Lxro51NOO8Ib+GNd8pvjRuaCLtzxuD/KAwREicLZF9bYGF2ti4413Xd3Zu2+AiJCboaao7D3aCn
7hCIzicVlprxcdHj94hKsE2NqHrDcMf23Nhnf2H0utbA3PfZnMMMrw0+HfzNeGyNCajxcmWEAepI
NJNUcaRmsOzBTKxTMGN6yVN+grZHgFXOIJu7ikKNk78sET5prcNTdyndg+Tu3jU7zXLgqY4e+q6q
KdoVzbLNL0ZNmEyDmr6FJPCGnrREI1c7NIEeE7QJPG2YjPuXtOeKCfYRRv12MicqcEHuTArU8ARm
YCp27CgZPLmZbf7MQxrRxp472aRz13wSnj98m13XeGoLarj7NuhP67i+lDJsrhdGrG9O6fWnJvW7
e6OhLGojssY5+oFUPTC6jdMVh2m0dVras0Zz0ddA+3WCDzo1NxMwfnfEDMcu7xM5A35N8re7NcYM
b7RPfHXceaL9oZ02V0lkr+lTLsfqp1MRYh/MBmdBGMI0jKPJshmiqWTJF51JJE9XlI+2oFYNcxBA
5LboJJ2jvjWcx2Go9mxoF4uat6IBY26ckfwG1m4YVyxREO0PaBgW8GzV3RHxmoePVL55EEIo4+LU
cMJbCaBXIqCxeuvZRVPB5YmqRDzkbRozkfvOwW4BGkyKIEbc2rTi0T01eTSsT8LSseWq7MukRRle
NECmJfLqZDut9d0ZZnkiKJT9wXMWWAxnvRIRHGBG+9g11q/0xV7X7/mCkd7z4L4rj31sLoqrqgqW
G2cxq10gjJnSNf8yJbvdpxvOx9GkAFJi8OoC9VawyEETl4Jchy6fECZ5YSIpkmOwEaJp8HoO7a2H
YipLEKGx63HbPlgpqQOFXYAsKYeOtcxOuz2NkFQa+7rp+Jl8I0CCFGIU94MfwHjFrpcU+HrejDut
Ha7rkpCKvq5M6CssCkiy/Q1hk6z/3ot2ue6bo83QEDtL+COivY9Gd870RlrjS2lY2ZEy1GzY1qPs
D8BRlL6mCCEYdgmPkEt2x/uNjgg93pkenAXt6dxNuxUjzq7CN7sxVj4kIx/FdoXFMM6RuTaPU8fs
ufWbObT4zfaaQt71LoyEAyqvM2M9sa/C0Qawx9ygAL3gRynmpqWOxRcmSzGWxyFruaPze2YysElD
IDfSBDFDosJAkh0m33H6rWfOU5IhLNkB/1Hx1c7uPRG/1Q4LBfxQ4CLCWrz3yfE8g8P/svow+h6Y
sMbXtS3mg+WImotD2M6bdjDEq6M8CFXRucFrT6QD7XAEhF+PqVeeZ3PhdXDpS+G8mJczZU5bYxq+
5Q6Q5lBrMFDVduuxAID9gxL79xC5S+gfKmzzkhYZMvuGv8m/8YOOpDTg9f9LTr+GvV7iufH9cgMw
j6jH5YrAnnWZOscgPeo5HD8g6wOI4HEgR2GMmIIPM6V2rNilReDKbrjc4R4OuY2VS1tt1tEhmEHU
Y258NVQThNtKdc38d/3wv2Xse+wa/vk96Of/zdH3y5/af3WXwJ3h9y/1v9D291dBz//s+7sj20dl
H/U/G//++it/d/4Z/t9ou+IoIf0q4LKBPee/rH+UMOLi+ytUFdMQBhr08/9ICrJczycHyKJO6uLH
+D/WP8fESohnjmIBDxMXfSL/jvXvYrD4hyCY72Dx6szwEhrH9mKZv2mP5wvL7ZplEOOGIieDJj/G
8FTuwikrTmgOuXAK+mAxmlbFtan8/OFfa5/tXxXJvIC/+gNIuPaogGAc/y2JbBZUPOeO5ce8UuPJ
GLATj8p2+a4thfA9GjdB0jXCi3EobrzGCMRmMfooWUNy2AhJMCCjPaBCwg7fGEgGmL/FmR/trJzW
vcHZOu04oxPCQYY/6Ol/E1NfXjqmSYcQaZ/Z08VZwnv7T/YHprIuoOCVDl5fL81B03zs77iXo5/T
2g5etQSOgOM3iJVAiGUXkIeEVZz1YoNf/Ov30WKt/PpBEvcUkdnqX0pmbOQCv70YkqSbLEcc0lUL
gstoUuGwcbVCOLjAJ34vqYPYkaoKr0ff5trtqCee0kNPILW5XziW81PnEcW647qY6hgZSFknNRgk
HbDFUAxnG828/IOB5FflO+8gyVQYMIPQstG/k97264s2KP4BN12WeGGXb4g4UZZ/8LsajkZ0BIds
UOHaZWxlRTSj3DFF96e37VejzOUVYNfjsUR4jU0m/H35TRSN+pTjoKkBNG+4jawQ3lBQy6Zy6gma
S3aQHycTp6Rx17g6cpnAVLeQ76w6P0U5xeCUjG6Nmtex6rCCsZbF+PyHT/e/eZksN9/mfeI1EiX7
6xsVRoVf0PupYtOMqoUDL1QPJnffnVCmCbjNPcGKe5vYhEO5GnZ+I5gby/2SgWZsbHOVSzKsveVs
UWtRUl8Mzmz/wafn/F9Pso+vgFjGEDcXaXjsS788DixzW/cd1rmoo0P9tpaO6IHJxw6CR0OPblFC
dLtmitwiCTikCOEJ8TtQi2kHh1aJCRHcXIanFTbpO8HHcueKpZrP0qu/l5LO1I2PufK+80Z0stBY
E/CLNAwXFmJG76j7KHMTxWA13fazl3p70D8/fVrUMD8FKeKBjakYEba+asLsDwv5N98g6wiPF7G7
EUlWF3/F70GAwVoTCqKCOp6yUtBOENpkvDemidKRBA8O7S6VtY1gzi2TWdvmSx5O+O/HPksx3OLV
QroHLvGHl4VPkjf9n/d33NVcp8DU8Z0RQPp7DZtEXatC4tNQHXZ1cLS6WR7nUS8XNKCT7ffSBoHE
iVG06lw345Ghhjx+BjCwxzG8i1AUALJNy3wMRL0gojZ2Q9n3z8pU86N2oteoBRSqU5DbjdegIo1H
yESIj365ikbuZkWLZAls87bgjg9LbI/tqQ+bce+YfUlWY2ginGg/mRPwvaChrbPVv4G2u+BNaMcS
IwUb5bLInCHnRFOn3Fnu+CACZ971tf7JPROXkWjfkbvoaktaiDjPSEDQXQn6pW0w/a0d9NTAhrBh
oWGaO6rh4X5YLvln1RvUT0+S18tSDcJkMImSIoVMetcRTPBOYyaL7UCpk16W+5U88H3mXBBhsVyG
ouxhWBG8ZKyIQ72U60WTKSU2FXTJDL9iLxY//DBkbcUlHspr0A+aZMn7emcvPw1O7265PEYHhvfs
4EHGnBbZYXzIgks4zEi3FgLzbKKWLLO9F0n8Bt2cxsNaSsSG5dgeyZLI9tZoNuibgn4rNfVCAUXC
96Kzn8DAq1tbBHJjFT1VeAYhQH2DdKkAGMkMLsrNYrwzYKJ0bMwSv5NZjqtJsLw/e6eIvtGvRQFH
NCMz0MLc4zApDvVS3xGhRKRtmDYPIh/fCxvKzFTtl7PYQHwR00e4XarB8Tba9FfQ/b78bqJGR51P
qQSy1jktfw7jEHxK1/HuIlf5Lz3Nql+CRDQySvx52vjcZm/c0i/2Yrjm3mG7jWKMXtsDnUbkdJio
+MlbPgrLbqc44HNIMETS+oebGPiRuKgN5t3iGwbd+ZitfXp0OtTr+7ns+ptpKi/Akd+7G9CgvQ+O
fiTKw0ejKkiTnXxCS3S6B5vGqZGlcxIxep2yinFug3PM3aspb4/jlNWHVQv044Y3dU9CTj8mJkTF
h9b2H6Hl9d/t2WE0U7O77sLCbh+8MSq3JA57/mbmZlMhH+zyj6hFNIK1CBX3SLsIgorxxQgCO+ZY
RHhnmxbnTmgbyIUnv5wZyZSJuN1CTyUV5eEbv3JVyZNUtcMOD3jQQwEtxV6VGI5UU7xmhuc8hGOf
Jsak5Xc21uowu7Z8z+euvrv0+sSInvCC6ZI+Z79gigVmjCs22EdZZjYcPtnFSR66QG8gZPjn7cp+
8oqJWvIe1Mn3Fx7ZqLLSYyMVWSiVxHrSo6tVnlnFdo7s1wPbiXI3OrSExp6dCbQO8YO7l7P6LkyK
si2bFQskbENwF36/Q1gPjtO49alO5ztK9N5G5U67BT3wMdJh7tGb4SOMtK35rVur4ls0YaKJ5sr6
Fs5ufp8Nk3G0p7ndavKk9j0S6cMw5/3jIj1z2NIQ6x64Vd3xX8Uz6W/loQrQvCByNYIjaYnZYx0E
y3fYyvIV001qxy0V65sGLOxGTxb0ZzXyy0IeIRo33X8SrTOA9Zdl+zZWejpoA00gbxJBeT0MGH6b
1Ce9r+3rp2pFSF6Xze1i+Pp7tGYUGYGrwch/RVLOYPOOkZ+d3kT3hJrgRtnl9HNBD8jd1ym7K4PU
pT2pDflhCFe42tXh43OqOZyhY+c2TjnnnsBfP/uiUK+uMSIepIdw49ZOeCqMHoXwenkTFt7HH005
r8egacBPsPxG26C1GjwbaBgzL0UP4/ak1YNHZYnlRs7BQpVLRuRUzJJi+7F9Rg7n3FakAm68oFmu
HAT0B8u8gDip+LDGdPpGe3Z58gbqOAasbjvfM6ob9B5mIpAyxKrth+e0FUR3zb191GGpn5d0GokA
G6rbYeS7zfzpLJkIa/orCadHxJMEaV3vswElOjew+aWo2vGmQrtAFF/W9d4urQcfm2lVyNtwYZQp
+pku9cbLAJsKMU7wH+z7QOI3/sAgMftjlBjcofh3tFvW+gsb7XTdgGKR0Of3d6qcsFRPIT4dHKmb
TOpn0Y7t1sOdvyExxH91cS3v3JTneVNJOGWVpjPsrAnHsqm0ZzFYTd+y3q6uvSnP7yHz+2PZIasD
46j9LkYaUhxhFsxnyWB2lXaGf9VJTr08zaG7+Nb2viZmIum9IjhY3WL86IPpq4g6+wj8E564O+sF
8JBfgpQdjbjIud9GdBYdBs2NGj1Vl1T4OHdLH9qPAicWtjvlfhqDE13BbeEkcUc13YJuXmggmsOF
ehqa1tp7k+k/Irwjmgs/+3GtOvs9iJrdEAZEZeXjan15AkEskRvtHRXP/Z5L6PK2KLHeiNRSN9i3
NFq/Yjj6YhbrRgqwr7YWy9nBFH9Loi9KkEukXOsjwmYHwJOBpuhpWsTLtEagyE4GbzIHursSqQvj
mdP3vQmL6lzUTF0r62TflzMZSa0D7LtMRhVjb0IDbttfCPDnB2Oa6x18e88H0ZREhy7ho0cGD5l/
U+2jjLUtorLc7oEnuz6vsgd/67GexiE38I2bOnojjdVNdOcZzyOEy03RVcHbQjTuIZMpvlknBYvV
6UWPOVVMYtKaQoINu/5ZZqbzSks7u3xA1MGXxWB657cXUxDhNlniEiCGmzBcP+zJfSAcdogFh9AS
jNFDinfuXU119oDgwv05r131lUUi/1Zgptn5IzbRcEhr9AUDjoBKhJMdW0gVj6DGZHwJrED+mh+r
yut5hSZAOOVy245gKaRqfGa2mxFmMbWcVVUhigMy9WBDSem0cbQpH7qiG5gsXG4X+PqdfbmQhoMJ
n5x5Zyqyb7YNac2DVRWfFtjF2Saajsm9NbwfwixWzIbT6CboFvTzjOvoWy644G+hhC5MUaS915X6
rhi4vHoA8ZMvsrvkEQ5N+JnbnhluKRhmB0DUqOBxTE1UqRgYtTGHnTAlhLdGUfGzj/gespgHq95G
EU/9Ti06v2qmqrtXRmVa28jUn6rzWvgRigPtnVfI4M3OcBMAvHb8yvUvfHKtNDAxxUZlumWxqo3j
9eW4i4xmWRB6lmX47HVgd1atLu5p0p552meXTi027b5x5x2DLSJGwh75DSRVMvo2FUJrRKqjL/KD
zCaO81Tawj+kfq3vWB0EmUWFRjNTkrsYbWdMa97OLnw2nMwOuwMRotGTlavmk3IuccBMpX5m0uey
quZmvF7UmmH8vKSVIa+Xm76ElWLfiUhiyBGrXULX2us8IOkYhiz6bDF8EOfnTFx5skC+cfLmVyKw
TPQ0ZQSjsuCy3ivTTTUK55Fzg7gJ/5IER4jt6Ij8qkS3ZcS4/OH+R+43W06e7q2RWbAkVtCmTz7S
SbUzwxWfHul73bxFlhuw9g3CqXd4J+vPcXbCpxoB980y93xh1UmEmShjjY+UYwvQOURSsinDIHus
Fjf9MNeQQgPtGM2+xz3WxXUow6cZt3a7V0MdvLVVXw14QJ0RRXekIXgKruV9bBZ58BGVY79t6kdu
hP67D1FLzHQwmjk87VDd4KED09aGh2i/RcUY7vy57+4XLtvcSYj0ajamQab0dpbUPUBw2vlV3U3G
DYFJqNYvx3Ud67mY5xOqzfDJks7i7Sk3RuRJ+YowMP5WUfneOiq/4lFGw2uahhr3XA/Uui81GvwE
wKJR8Zj3fX2GDx0ptJ0JxYzRNJrPl5ZU2IaFQBy2UYP1arcBHs3GlF4Xk4EEm+m2wicVlntLcXZI
t3v2AvAN1PR8okkolDfvAhlyOW7nJu8JxYVcieGWg2+usIobPeO896OST6uuzRLiqPL0BpFne22o
JXzL+8VYtqkKHXRBZDZ263LK/Bzxo5mSh2iXBjpSC7Z0dFfesBJjmIFWwjdQpc75fsqq5cEjNHu/
Nr51EXm70YtQ6Icw5ssm6RA6nhUSkY+FzZuwcDERqomslMcIXs/O3ZEtL+8v7tCmYeZUvT2LfeWP
aoyB8Utjs9IM4e146Y6/W9wJa4qBnMTYitxrhj8kN1xg2F/Ha88JGCqCS2wa2KX7W36NrPIJtzNq
+0DCSsWIVZKoyGCHqzISCD/LhbxBSk0cjtjSR3qwOrA9c91rjmj7YoyhhW287dLVIHE6JHQdq8OK
ExQxRM6BVozqTdkLRhujmpuzqTOyc8d8msmHZfm71PrYI0UApqxPKAtdY8/WculAcFSNwiVfo3Ej
x1Gml/tC5cWot4fyDwzHb6EnwGYUgAYu8B3rzvNt//Im/TMO2hZkpzFDbyiQyH7QZkiExZQO3Zee
g+wbL2XGMSusbxmsF6+ANbCp/NUa49GrrOva1+WtVRfohJ3CXW7+gJz9jkrx4gjeIWAW4Czy3N9f
nCnDecROjmmxkeVTlhJ9sunNNSpZgRKx/5yF5b5Gu1ok41p63T6o5TTEBmrx6g9g4wXN/AWLIcCJ
irLIDXg5wMa/Qd24B5BGT9NFEaLFVk79uYkUXRi+M+K7/WO7+YVY+v3bOSE/su3AHzjmbx+Li4IS
HtREL6TdjxHLxDPWQGpCRz/6+Ndv8n/7nYiUITErClkI9q8LoMlIV+gyhB5GEZGxqSPzJJtLgHU0
/WcN9/83Eup/I790yXX8n/mlg2qzj17/Qi9d/sZ/9lDYf4NVvAT7RDx9AJosOpzqNFRYEE/M/7AT
kcvWxCP6D3Yp/NtlvwKpDfkDRKrx5f4rWNL7GyCiZZPrRkK+ByL+77BLPGG/LnoiXqhWAUjBN/B3
UPg3XqLrykG1l9vQEBrv6bK3ZP2Qp+t4GLraOzh2jTlppLgwHJYteTE35ECYB5yfcosVyNkFnUVg
RovWnDHtKbW1v0MKDs4blCy3eabjj1pWYtxhs5WFtFA49nhApPHhhAWWmTIQJ38FBB+RQ2+82n/T
s/c5BftGpR8IZGuyZkJ1ztiB7+zQkadwSp3YRvqIMcMwElEMVsHpv0ToEYLsDp/ZEjv4v/ZrmR5H
seQbVDx3nhFhNsAfLcR6VczLlWEtgEL2aOxz38A3pSxjR8aNc734hpOYhuzh61siXdIwDXY15qo9
mebVPTMuxhAUteEjDnWZmJgEEtT74fMyhenB8Urc1M5wgV16v8Dy6BfKRMmDJYwf0XgUoUMS8oLQ
IHaxd75UwyI2NYp9kFhy9Q+h6kN+nCAjJFYqkwSEIDIeCWuG/EAlMc7J4uVOArpEe3C7rGm74UKb
IkbKra30UwBey0SHE2Q+geW6mJttNnhczo287V6jfNq3QWck2M3FO3kf2c4AoLyYg1xj4MgLqgeX
EyrFirgSp6fCxiZloyTp3OAHRTGUFuTsuhFi7AmXeBysRZGkIx8dM1tlbkhDIFCDmB3ydUVoNTGY
u/3CsKuOBM00R5zh+rCI+oejna+upvOjWP0ED5T+WdcRIo/cUDLuylJezytZu+KblR1KTLLAlV4Z
YwWZ4rwa2w2GlhL/bq70q7bygUrRMPgwlHm2qI4A/AUYgURBj02fADL7B511RHlN3g95yQUyjLcl
WI92kGIuy26rft23i3kAf7nv6cyO0e7yqdLLd6fsyPoio5kLTrf2J05pwjCy3N0uaIMQroIWU8ed
+HI622VY75XVRHcEDmyJQSANuE90eoiKQF1lwmn2oWXIbQvqSKjsYW0d84MQb7cA2u4RLMIpF7ti
MtujywZw468tbi2cTPpZ24ovR4C9scMgU1/V/qUxrJLf6FkQqCFF+Kjl0HxbtMLyO3lgp4jzDqNb
TTcRPu2NCyWZZG6AicXP9blqGcuXbB8FgDnL3GVJaRdUwJb18tRLzv/SG4srJeoAf5eZHv2hzo42
4+vrhJ/vmmQdZuQSSgjVnHgq2/4tUNxkFoFpJB4BZDdq8oNta/oEkVQjRRHlq5iJR0G3b+2j0gm3
jRsUceN1T9PayxsMeNlRgS5Sj5HVnIF2v1kcr7gKgGzBzKmR0VRsb9ISCZHSuM89suKIDXJTpKc8
12MBVBzVzApFR64m44x/7YxZdr8CaV15gwH+T1nzVYVK/42wwwcjty9m7vKhyNuTIRwUS1wJYidC
qOSMU47YxTO3gSXaI9G4mCYxbFzw34ry1LSyYzFer06OChir0TlUs7ym6oVn+KHrmygp3UupCMk0
xFH+pL3L3tgGKGc12Saazay7TaV5pUwiWKjoXY7OGgT3BQw7jsMwPAn2ftagmyVe1QTXaIyAxnz2
2cyIdVsl88WaSm2Q39nXkVXsZdgCOnXsEP50DFvnOsWOVw7zDxswEMjK22HAof5dZWsar+m0bYP8
CmNfTmLKJhr6BIsAgaRFg30+rPyrtPe2jra+uJtRt9lEpwmtExHtc7ZldhdPfZtJAqv8+wZe+luE
9WRXW0S9iTRcd4vvdJ/eQtEOxsz5EnBfHsypFY+e2SewTdui8glS6PHTqeZZI9Hf9PQe0OF+onQ6
WVvrTVsmW0UYnMfacBn+ip7pFiph8SzCwz2/eMybBblNy5R8lF5zWsIWBW8ZJvZMqaZZtcgHA2i1
LV6ip6Vt+fJhYSA49fkMqhIvthqY8cz22uYOFldVnR5cb0XkoD8HWrz2phINZgW5HApnfZkmsLaJ
hJjtrKV6QTm+nZxu8jbc82cWcTTdlYRPe5misbkbRVJO4+W6in9zmoEkUrCWoCb4A4P2pYTsRmvr
gNvNuKOYCXRBFlUsrPa2WcOHMM3PldXxwsxqGwzFnZGKt9lhOMSzrNFAy+LVy8BK8eTxQ7L7xAFh
5HbQZBtbsXicYZxufYQam1zLrbuCJvJm3zAXOHs9k7AQldbyjH9qPNT1egxnVPcYjGuWh6m2uS3U
ycnNxCILqFJX9CX7m7KVEAp5KKx9qiPiFyTOYcERnJWX5kr8DGUjXqdB2xtjFA/N0IenVgfrJrc4
NzOYo+PcE4/VqSZlD8fwi9r7Wzu0SYSr/JQ57R7fWX2YBEWdI9Egj6N1M2Gj2qoVAIRKpjHJ3dJM
OjN0r4byjcAKY6sR99LF0Y33mH28Q6pZWzhyX/KhyrFRdhZ1imZ0pyrU/RSciSNnhHuo2ULiLrOj
ndkKNOr8CP7eJyhF4gw2kfGj4+VvT8SMhc129dS1ScbhreqDJ6cs9o4/JtIll6yxKG+hnCHKms8e
YlgONedGnv6AMhAbErHf6oywMVkuTFccNDt/LdJXCb55nxEcf52Wphf7jbaQO+fLFYJHolwmH8Kn
61HuNhBiScBFrEhKtpvtGhaHZiWHK58JYYiw2rJ/qx3b+sssR6xa1l4jElxFebVUr1nDgVm+Yka5
8b36VmpKEkih8kivRqLt3PtWS6XAy9Lph7b0vmXV96iB9ohqYJ/onWarrVVdR5hJAudYderVVhyu
BOhMY3frkojAYLYVFQbaHHw2MTUliJUz3s/pwmTR0mpkLWC6kFx+mb24VIpsC9O/l1M+HvI5wlfd
O3doNDiqOvgux0zGaRpwAe+dOcIZW5/cAnWOt1M0Fe3npv2olvrWpFysFvaDEc2vwsxPnqtuhtG9
7Tt5N7JgVqCdDfE83XZwKK4fgoIEoxkqEuDlaHBtjVtLF1gw0mjjWfRC13kGT2zTW2XwGYWTiOum
fQ8rl2S6InxnorfxaLNcwpHjYerQskueNaQnZoApj7gHEGSIbBJOvSOwoH0glW5ftebbKoE1wJXW
OKVhBo9ocXB9rCfKoCYE5eoD078DlaNVEjiFvBcXJ5svRfYD4uc9z6cyse2aE7uvvLMHJrjHJhMi
EUXLlPfprujz60YbXznVgj1NETvfaLeO7D91Hl1rMOJoybcUF+0qmGEtHTdxih6h6uVlBbJ/5cLG
18DvIuS2CLkxGUuuX2tr5HOEQnlloV36MMQLHbg3KvR/tMp8aBhjbgyz/uJ2JhAjefar0zvfGooS
yOWADwDr9A36ciD3poGlRGXWLfble5lb9yqF3mMzGGiS4k3EdOYt7V7zjQ4IZLoPjS7jIaqz5ViU
X6pzY7sJd7QHI3Gl5gglgY9hdtDvGOeb63Cq7E0vRHTb1FXFs9KQNFMjhG3qz9kqk46GJqRnjXmc
dLUkiGIMVEE25Wo9MOEVXkJ8/wiOElpazh3y6pXms+BhNMLcxMej9VNYiAAvsklYWzdXV6ks822G
S5IgloBKNTQ623wi3GPspNrSD0HTeED4DvepFo61uHjO/FvM65pEhowrRpYfp84WV3Rl2ziK4IfG
rnqDfLoHuynesE5cBZz0o5iiJBfcwv28lufGGsSOE7mP3YrXaHXYi7tZuR9OJ+xDM4PaBThVjl1o
sPVajsV2mE38T5qlzhlzg2G7nPu+5TZnO6onqoaqEvCXTCxMjOrUzaJ/WPJ1uJ1SCslMN2geDY3y
3w8IZKI2j7ejDbKIbIBcnk0UGbsiCIgk0QaWSogiNO5V9B6KItuNGcoiLIUtwc0uLHhTDjH75IRm
qMPHEnXqJOoCm7xrf1hijj41zwdy8qy8b2tpJiiIyhgqxUSPg7k4rJyd4WfWMfTC9tR0ar2oOFR/
7PvMelos5EqKTAUWadT/sLFV7apBn1uRwfS2lRU99TjFkiky/Bhfb0DtB46hLmyA3kLynYNmgtTk
VT0bCHOIt5bk+0CGoSWZrQCWeXAPyicebBLoyA9EfqcxspyXGefCNgsE9IAPvXALiqgPYKZv+drU
7VZGIdbwVmp57VHujJO6spO+DvRes1MmI3lu15XCYGqtQu71sDrvyHzsnfLH+WSVXAbikBLWi1mZ
4L0+K7C2EUA2+bin13baoUqXpyGi+CeamIrtYaWIvTJf5gkfpTeo+Xnluv28aAxD86r6Dbt7s7fC
tjkEiPfiLi/qe5xI07rRGck1qVTD1mpb0oAhI69r8gC2C7nLtxhV9WUd9T8nZ0R8F1VYKRygcKsl
pPGlbnODnsGGxJCu+7ByUsKqQBqc5Kl9sClAxCksf0Tt4O4xF0cCiCudMVrkYh+YxPGApaexP1ju
XVF4bzIyvCfKvXrUJ229GXnOXmgFYLDx/PYqzf6DvTPpjRxJs+1fKdSeAdJopBkXvfF5kGseY0NI
CiXneeavf4eRCVRmANWFfKtGo2uRtciIlORyp9l3v3vPzaClhmW9ClzDuSRh9Yj/HmzaIJ0jhi+Q
CSp7azPeX+zwN1Mdk0pJO5AODVf5qcZBLpZP5JgQVbPK5K6zTdwwVWJtShnd2kHzWz62XO3sLL/C
MDpemM7H26q3vG3b5a+90/j7xYJzhY+k3eRimHkcBcNZmZzbNHXF/TZLHGxYxRw/mcU0U18Ea6MO
uetjfB/YHCA8e+OanZ+8Hqzaf9UsUkj6tQR2et/ZeZTYrcxBqYNiMFwrFVoAKDy457o9GRY/i9+7
7anHi3P0+8S9swNvOlTQ7/fFxG0Xn93svIrKm+4KQlv3XNScD1vX7fVoUhTEJdAebiqe6TyJQjbJ
OWEVO+uPgV1W2wpP/V3mfobVIYiA8bbWZzB4m6wi3HAfFi11Gwe7zT8mzvRTNnfE+ooyO3iqqXae
qiD+iSE2rrzKMe5SAfYlSJL+GXRdtCEglX/yjhwREmrjkLEouDI6IAFGPN/HmR288sLH59FWyZf0
CfdNRu3sdeKlj6CEeLDGolhV5vyIKY1xATLOc5hZ3ms+tMwtg6jexj4Cg+rb8fdadpqrFFo/GXu8
HGtDZQSNOohyBeSWvqvSH1hFeSO0jjQbHkvWYjLrps7cki9V9crXNliDzI7dlQQ4dG5ZN7HwwZJm
7du6kRT3AcWgEs1a5rq+Dl4lS9mE+3/avQVjldGHZ47FPXuX4jbhZ9zDESMuzFIdu40tB0WNXWXd
wDAyj5GdVemKMGzGOt8JrYsYIXi7YL2ux1SM3B4swDErVgYsgfLBHx66MR/mjc2XDLes4a5xM6fP
RmnJI62g833WNEymZO3KY23rAlZMWPmP4YD5cEWCQ93KOXG+fIi3AKwSDIcuydA1/S4QmXonVmcl
nWhfiI4UHkxHvWEQFR9OqsTKHH1jl7AdP/BcKrdOZdgbYM6QDgVYVDtmyTqooj2ZZUewBEWjSs5u
MhTGmhHe+wi8+TZjmQoiktkiyyu8yrWPZMNohUGg8tTGRwtz16F2WQdWE1O1lc7QdH397tDm2Xce
TM+O9FkKyG4tEQJOIRERONxFeVloyken609jzMAUG2fs6o91Ddm5ApHZBNWuZRzpgsa/60htHCR3
r3WVQ9TumprJfaZn0KtrYsHzvpaXMsMNFaWckL6446c4Cqim0lWraJLbuNPhpnOro65zOEzL2+C1
Gvp1rKx95g3rzncxIrDoHq4Drq73k1bNZgnIAEDzyLYlNI9U56Ky47WDI+LQDRHVNWaYZ9uaXgNz
fE5S966cZnySwy6a9KM0MzrA/X49jIch/UoaDrQeK4UbuffO3BSPTIb9nq34b9jq8hVRAUyg2mlx
ldn4vay+ms+s/9yT1yXuOgLTTlfFJ3TNL5stx5WMkoMzOQPufswtk5gofJPpM+oFq3KERbLi7H2A
Y+2dEZygo71zbmpmxdA5a9v5xNPAnQ5AzybHlsQNniDRMnpKzoS7JJztdZybX3TnmYSmo+yeE3ir
QGnAXkIIVGSe4U2jd2CdUUShdlyibrLlgeektNHQ8DVtdG6xRnO555mOfrfLZBPFrKdpUssgpQOd
TkjM0fJZ0Bo6lv6mSxi0iX46OUY5JJRsCNd+1PwQo7qZtXXxGOO70nvKyQ+vjRgXGvtsd8cb9B32
vU3qTG0Ki5Wh6UzXbE2YTUBwS3PiXZHH5Gi/mu7OENOOtg1MRAFUS1eP29QutsSMQLhSDhBS99k4
Z3DG35U+VABt54p2XeU9QuxDG9Nna2l4JBSUZNxkVQmCsY83BPee/NK5r0iPrbDYcuUwbiCf7jG0
v+PWugQxP3ErWFoCcJNUJ0KKImI/7cYU322YXcfwOcJwXDWRz76xvuemep1IRGI8+zEMa/1WRc6w
maflmR7c9zlWBB2x/ix9XF0QaVeF9jfR4LRrIefNkmPNYYOSwbU80ogIKQUh9COn/jPctzWxYL3p
x+YqNksW8TDnxNFi7mdG3BQm6UEGPFp/2XCsnBG+QyRt3o0Z3TfqhFQj8a0RoSZ9dVvAJT6waj25
3tLCRpSd21Kxtqlcah3KSnFYDCq/ck1yHPYtyiPX/mHcEZvcSH8IVxOdPaBSBUI3J2WaMN+6ZE2w
sLpEp+koqCe4NCUgnX5Uzhrx75b+tl2DP3DDmmXd9gCl0CAgilZH9tkBavs9y+C9WxlQ9N9Z8jPo
1T6HufdDFbTbxgmdsQmOWB/BXs7txcyFeVeTxd2oEIv5UPXJeox18AxqhroACcek9Luc97IsV8xB
76no+NiEvLsL4+JmPPCwKOMP6Td1sPVnJLYuP4VVtSHV8Ianm9KQNaSaGww86yry8AnAuek7oMBw
uqxqZcsHP8KlojcFTbY4XqhdLE/eYOGIeCmtL9qs37mcQztZ4L5Go2+T3PYhBoxn6q34wFcdYR3i
rMo3b7O2usQOkisP+Y/cHG+YQI7ZMLw0Y31lTi+eaO7zikQkCpPaDg1XgsZOXuIo3oeMKRjIWLaE
RNn9+hR1LQcuFDVDXCKjZKcxrmuzO5sZvoJs3hDkp96g3TgZttT8aET6kNdzcK75c0N3tMF9J5wh
wbQr+r1RX0l0Ki5B8qS9fO+nT+gOq8R/qobr3uWJouYHS1D9iy4SefseXbRsIYhOLjMjIjVmPT/T
F1YqxIrPcfXCowioEBNiz1oDd5aq7yNupKMcFlvqGufmres8aVoALPHmTB9J88S6hWGPcZDzAGAY
V7/xDM06VyVuu9fGhHhaWmsLvcNcLgttft0aaG4QHZKcZxrz5MtoUAUAMw1Ebadwq3jjYyMnGyIh
zDnBtmadCv3Yh57c4Xa5l8DlLvjgmUMIsq7n9osY7ylLiq0U3U3KiLfzojo5yZJdA/eXjRFq61z4
w2NZNtfEM44QB5Z3dc6vLPQyhkascyEl1FfSrzezHdibuFMH2JCXVuCMNCd9h6OM9hFjIp7rtsx3
kxuchdV9J1NACwnYD3Wxs/bRHGRwIL80XSFnyRTbbPvFEYT6objJyLC7cnk0Al5anuTtpG/8uB33
Q+OVa0yKvP3dHRuNVz8IFsfPTH7bfFJGfp1gl0rJmq+b0HZvotlzj+VUI+F2DzJBHXYZayqc0Aq3
22b2g9e2lRNFls6OuzX7uv61XNjROCR2DSl/IW4BZ21rsU+iZMJoPAJOtq1hCy7sMZw5ajz7TMn0
TVk+D3WPwp09JmSEm77d0HmrV7lpnSjO2GHoop51/imaiik4RUMwHBxYezuk8PgAY7lEApzLizRH
ABstuFaT1tKm3IRmeF8i5CKzBP0KMtFdNkPIJw8z8ne5ihko7pgxDiCw0JS8IVgXjEgrSKj0OzXc
tCYvTi+Bf46F0x3SfgqYQ/zq4HVFfWd56jWGt3VsGqBvVh15MNB8/xRBjQx5FdaOArnlVdkxi4qb
MNxVdsa21NIfBX8NF1Fq7g2QduuJKrMRJoECco62ilMLEogBE/FQuBEXIN6EKqKMJJjovHaNN4e7
YQJd6cDlod0aamqwJeL6Hb1+3FWay9HQbk0uFrprrwMuzQvPRHFUx9xDFdx/QHIZ2WlKeK4GV0f7
WeYvU2pcIyU8JU5yMJzxYMFnm+NAksrvUKworBW9c5pDEv1c67qGXW3a2fDK7WibVe0T9pHbQmi1
tueWjgEZtessqYaL1YAjdCTxZtD7v4VcoekV1PUBy+ZHOIEvlFiyUPa4V3Vm9B7DAp2rO4U/B8mB
j5M5XeD4PQGDukDoTfaRza0pkNLaMcsfq7RyjtkoPKAHkG/qsnrwBxrj2UfM6alpk2wPOesz1azy
QrQCi5MwMB9mHR7zmTV8AaluDVFIo2znKz3y7vaLjRkkV4ay8XvnAzsEoLrhye3jExKbvyM3TkNG
5bsbLwV8FEh7X8wzqOOaP7NQot1uOMITwP+UzuZTkGlrBYvtujdNbjdu6a2XCaUPAX02+Yioya51
DbSJlVt1x0kb0fMNRsnrKndf5cNX2SFREOQq1n5iW7u5CeA8Jla1pTC4vk5S+4YC6xYAIO/ZutXZ
sYVafgoqe2mCGTvcaTBTaTNRB9dqv/vhXO4QLIjP1364MZpsR1TtgQ/fbY3rGCYjA09qCwuEJLDk
eUYJ86nyfqUTGKsQ7Ecmtbo6E06PfxAYKY66CmE+FAEX+x73I7tusYugxdKiaDrbaKaOqHbD4ViN
TnM03IX5n2cJwcx6ud7RtQ4mBngS3qyNTTCdJmPcDpAQUYyivNrWgfkDGMGLkXGnq+N4b/V4DoQ9
pGu3NqJNq8vXgJXRrWDc2GjEqHs9ynyLbBSvRZXCVNWdcbFnyb6i6M0NLjQDGET8MHX146T8t7Qz
jZ2sZ++KqyEO3pbVd1STLvSo0lgjpV8KBuAIGNXZCIz6iD86fqI0Ql81Xekc6w4923IVCvNk3pJZ
9K7nMr0pXJHvgbgWP1olu8MoavNKVIH3MQ2N8VIk+fgamflMHwrkzXVIy4HKqu+WkbuMOjjE3fBm
CsW90YtFlOUb0MVcPIyg0RE/2VjElB3kY4WZHf9qUoJ29fp8q0QN8qTNuPxEiYdFgStDxl18BmMh
06NMNa4BMbj3QSQFiY/yyfW4z8RC4y6Qfr9tRg0RKfemx3aso4NOsuZJGM2F1r/oO0uU+jAGOTbf
erzQNPMwFXa8h8hfLiAtZx3X8aXLcbL4CgqCDSAZEWrLHs7eZm2eHUMqRDc1bJxjEca7woe1jep1
Kfy0vhmG7t13GnDCTcITrZkFdGm4/cTZiCl6ZX3yTHJa5nuLehAadEg04aYFHMK7kk9PKOdRrDqg
kCtWsA+N2XT7Ik1xSZaR/Xu482/Zrv53lvpaS1L637uvLu9p9Bfr1fLHf7deyW+4rchXkul3sKRY
C/nhd+sVSddvQkIeBVrNZ0NZSxb2j2S/cL6Z/A/ZnWK8JfPO32pgQIQ4tsxvllR6aQkW5PGpKfw7
3iu9gAX+ZADUpqaez/E8wp/8P1S2xZr1J18mZpCWG2Gzk81oOgdML02+STE6tuDo+M7YoBm1XpIt
ABvX3A8tHPlJUFVnBODO2zssjPp7eyyFumRxq+KjGfht/1tYiaI5q4HPDqh0giANRO/mKOIORC6W
9HQ8SjitiAOzGfq70knz7lklRsP8bM8DxKO5LqyNNXah91pxzvMY9ydYfA+6spzkhx5Gd3GjjHQ0
bcw8W2pUwyS6yeym5oZT0CD7Y2wE1ujarWvq/CY5yBuYsHSWhQmbx86MpcIlTPqEtAD3n02DAuY/
mmpg3dcVHR6ByXhsB++z8IbLggPd2HVy50vjqgYb7jMWpnEJMES2GqNYawks4m1LDhHhSz+bJlEM
r4TAgiUdP69w4SUSO3ySUfgiq9Y7zWC18m25zKQbtEid7Tss08i0JTWw2zxgKDVC19bPsmhIbfm2
McpdysUtOA9eUp2UjsLmGYmPxnu3YcohydEjvmMkwtbLT1Dnx2Qs7JvCUP5VpxWUsiIxILoXRsBT
0oKZ3Ag35UCsauuxaSTyMGs/nu66w3F2nAvK5AkoSOveziQztBWNhSZpX4QjqIAxGnlWsW3dj5O0
g9vZAHu7TgOv+QAc6UMbjGd1Vw+0PBFPWNSRLJnEm4BO+Z40ur4juyMxf4eXwXfcTZPY5CYjXbn3
HnQ0Ip6IAZFlf6UN+Ok9KNUBVzJRWa6MzCK2/JRj59DMx6o93jsIEd0FFW5x/GEpfY2w/EJPA3iw
T8K0Tr/H0VhNe5hS/lJYV5fEc9qh8u/DLNY3pGhJX21AlybqCwAXwLJkVu74kExtNRynmlvvdQq5
KRdsY7gIEKcn/LMklGdlVzZTO0qufWgUHFuobyJOzGNpQgv6dJWvKuaUyRzoKOnaLHwpW2dWb8oE
BgHb0fG7L1yEceuy7g/B8fc1PX/9vtHQ3MG5k2SXBWYiO7h0UOJVvTNrPpRbCqe9eEsNTVN8eD5I
wKPTj5V6wHdWR0+sFBoTsSOOUspx9FywbmwhADS35D2i9LrVlBFVzAJmah18q4blA5vGYYcYdZbX
E9xRcaBpSQpJLYmjWwzFOYldvU+cvt6LYekDqDzqJBr7ErLLyTFqxNNDOwfqOyz04OzH9GMEyum/
Jzk+JM9TyUfG6gqGfYKWxf25JHw0w6Jo2LfPSZgfjISLaez5eQrCQDGITCBq0DgXWKo/jPNZ9BqI
rcJ+9EhcvGDTODEQQ/Trnqeuq8kyyPjgtrN7yuMCdpgHkhv57RpJ7jGtLX1Pd2NwIsfA6w5DDUmp
W2CNsO3IvHEpuGGxbj/qFCMLmfRaomma0WnQTpIT0ouH3UQwdoexwH3izJ/vWLw1p9Ro26t6qhGI
mhrbgaeNfZvatKswyvUvrNLKfttXNtpO5PEw3Q3gQveVIJjQNpRImrojTgeTMd/Hie5xA0zFG5xP
2shEJLe6l+VOkakFbxIJg8SnrzdWO+GcLvFtm6IhvZpGxqXrm1uW57xeXWPuAkhOCH7Yf3o/cV3k
SXgZQsjxUTklnelx28EyGz3wHQkZAgv2M/f0y0Ry48OBdXxwnKq+b8kH038Q6TWjxUK6FuNOSIYz
QxrWWXI/P01ENl65u6s1iD9UdJPYHP2APtUQ1UOiMAqAMQJwoN1gD42ZDVraxdewvIur2KgXlaOM
jn3kTm9ZbfrtilYd0sRh+QENpN5F49C9YkXt7rDnj4BAC3tlEWDnFRn2PwHwBHLFVmemB2OMdZIb
p+8BodOlaJHfKm956xLMGX9EC4KnbhNtxhEnVVay54R3kGwJXniHULjDsRuVuIwY0l7BLLhniRsD
ukxUnlo/PfeiBmPrtjC+Z27wRd3lB/xgzaZy+uHSuYF9glXmX4Ii9Pe24QgspkX9Pvl9vbUauyLO
SFSswYNLV2P7QeBm2jpEDu/R7ndZloZXrKHzg0WBzlnOiKSp6ZJ2MjNP7WRiYPmUeFxZyRBFLvM0
fhxcId9EFNEXQ8Ap2LeRkx8L1dq3Fmz3tRH42jzqwO4I9cMUfZYpfTFUZaxrw+QGje2bOSekR8Ys
J5BXWXrXK/OhrwFo2Vnsfq9Ny4KPN9i7CNPxekqIBA9kJl88JnPuxsRTUO0+jbTj0RLZNbF6o/Vj
dqqeYVPIMMl+zZrJfjATdBehSe3wT7O7R8RRWxBkxC0aWhfr3OpYABIPN4rSuLSB7lYV6QsaFMkL
XofWcopL08lDlHKuxGgUtrqrAre6EkDLiDkGdoOPLoyX3QaguS5ip6+KLuLziOmwRAHr9gNCiV0i
/WiOneC108TOg9uIygvknqqhPRZDMlBg2MGINVFSwyHvU/JjMy0GIS223byydRza5vILr0PzwWSo
IQp4HJAiunWfmCFISTxvtG3idfffhdtNuJF14LTfYbcxlc+VyZsX3CINjBS/ZO33tFr8y94Qw+p2
olvdGKiW2C4eEydP9d6AWGruWKqQqvdY9u3yfIizNY7o4r41+C3QPWddYg8/GPDB0mVdMk47p23m
QzJ3KevkPkAlKSfEFEr8ZN+wOW21zbQWdTRdGFN0NRN5es67kaEjLVXxibLHxYqKtXA9RrgmaNRS
O7tKKV5kGxxB5AfujnmjdpL4Yqggfi/hkT8ZXTkY27Z1qNBKBtTvgVAbjL4ZFoL2phd0o+KQFQmD
9TA7X/E0AQIVEVmkWb0PfsktDpggpp3Uo0vJbe8VjBFShAh6NS5f1R3Zm4ZUx2pFiq8QVKQm7kPZ
QNXFUdbjppoM/SlGWtDAmagnHJmvPt6dB/b/rIejMFZ3jejtXbU8tExDVHgBOj/dpS2LhjOFlDXr
yqAWD0jWWcWhw6JlT0eUfekqGMDj6D1YWahvS26/OzfsPBwoYXyLqEk34wgPCzgyLTQo4KS4Nm7t
Zt+RsTNKkvBkzRAZL/YEDlk5FU1moUoPUAQF/ba17h7JDY9XUaDadWjM9GpakCKO8MmLTeZULgfG
/GFAeFu1PZFnBw71awsdda38HluDnRRgXWdRjEDuIsuZDlCwNJDU1LPv3Fmbr51dYbZorLJbuhp6
92XQlfycM7N54mTsc2CdCysZDtR1mIc8w0fbOtJ/Yz2GkxYXxxiC56zwl6opKO2bgE3QEybi6qBG
KDlYMAYA4FAMLlOQNpfQHU0G48w/JfwnvLU0SvNqzmb3Mbfa6oy8jAPHaxIpcaBwjykhMj4pzwou
solG0Me20T70hN73rVM7bLfmcdS4PzK/+R7Qw4E9WxRy+BppGaT40nqpwb8gVPlDYiN1RZb40Mju
zqVGqZ5uJt/EylElzGM3cWcRjl+BW2HhSqHT0D1CDYzKi2EUvlgqTmyQw0HXLEwaJhjJ8hu3Un/y
Msp5yVeOmD+s3sTZB6+THW1GLt06yYC10E71XkKrjNAJOjS9uFvXhyBvWFgyR1Zhh9rKjoRHOJCZ
C9ZxU73wc5XbYCBJVpd8okK8n3RMp1V5pMCtukKGnc5D53xQkTdeptnxsNrL+JzRYb7KMpiS7bCI
4h0dbZnCuZBaJB5aywigKMXn0JkGFpppeWgpZIGKEri4yLO3PknvOtFXm1Ry6Kupf6NbNSOaGhUE
HOi2kg5uK7cT4Q8+oPZDwKN7LdtBvLXDGJJYpd6BfQ59l6pyLzxMiXAa2Ax3ho1S2bhVeobKYL+b
pVTt9WAW4+fYwGQ5yBroMKPSOFh44hgH2bC7dXzNLd79jhnSnE9Db2UGZdvwKm+stovTl4zKna8A
mk+xBgOyIO4tt6+ONBTxneWlEge4JOo7FSQZrQVAFfydzKLOPJp2iv+QrZVzZEfK62FEBSPsnFkl
sYVhYtWdUnhL7w0U1upg2rq0t5oFccfsFfIWVhk3s2MXc8s4idEZmptJT9X4DrndF8A5O/8TRIDN
MgdGNUt+m6NnpUuV6asO43H4rtpMGhc/1Cq7M1TPS7fA+gFSd2B3WQiE4wleQWHg4gIotC7KyFcA
T0taHBy7C9QdfGr065i9VnBn4YLwL7hKSmdDmjSc19nMinRLRoYGdNfJi2u20DWr/8TACt/1c+Mf
kjjVcjMbBr9tg932VVjw8q0saGsMq40AClpZ9BRhu566gxF3z07UpCdfSqx1U4fHM/bYRIQFTdlA
xA/Cj+tPelHC7x0VwSuAVu6L0cbztpwtlmC4xPdxTpydyzn7ecouPOwouOQ/pt4Hb5XbdnqQZirO
muoGjI/ua4qLine+qbJTWDeYtwYxLoGDeZUYCRUYC8qSsujioxcZmL+Ua8FnFmFRXuFN9bbAAFIA
cEVao87X7Y8pnYuTCdjro0RBWUDRJZyfxJzlbiJFUa5QVuAb5S2kdqIoDIExi469Yc7TzkUHYe8R
FNZeBKK9y3zLP09W0O+V4YnbCVlyOxR0B6mgfVbFNO1U6lpb6F31uQe1jak+F1d6wqUWJLGC11DW
+tWLCBTPwmw/bAimZ9oTwt1IXwRrAC1+GGVbn7GcmPfBJFhMmaQdcJyqOF9ZnDZgcTpA5bQzoO1K
m/mdD/zOQWJcBTP5k0r4d/aE2zAbbf88yEluGK+Towox4OP6lN5V21K24EM6eyimIHkijZIc84YX
BJnT744O/AGqtoXF4p11DSEX/wztZ9gIAce7tTBVOwEmxrKPWC6nmniZ71flWxy1ZBgYCPKOXXCT
5u2pNQzH4SLpBOMJkFCpbsoqBIWVWOS3mYlTKjxufspsf0txvESfddEUv7W/UkL/ghL9b3XJ/4F5
T4eI8r8XHFnAFPzQf9Ycl7/wh+QovxE4t00FwgrXgF4wdL9LjtL+tmiGQpmuWJxTi6z4h+JoWNY3
23Utl3/tOSYEGvK7f0iOi1IpBRqmh06IsAJw9O9ojj9xcv/KHIMmhE/gLIFPKfj+qLP9q+TIsSxM
8jf4PYIONLhpLFcWS8/33RyZ91hCYPJw7MFmtwhemblJ5CopsweRN4TeY0aDI2SNtzTNR0JlQQ2Y
DDhYuCG0RslJSD1ovBr6rLj1QePiFHRCdaGXY1lYa7cdSW0F3ePgOP5zag34k3CXpt/LOs+uaKWj
cDeXBtT8jMbVgFMVrw5v301c+uUFDPP8OoVK4p1PpAJCVWyiLHzClla8GINdwJBIS2dpnbRIVfkx
Xt5i0JR4DP5LBA/kE5cXcbQ//e5vf3/l/pF3LAqjvG3+65+/4FGXFxQ0LHcT19UWdE/xS3yWRbpF
0RMslAjh6nFG+SOXoHlwVJCe7uges360yYJsmOXM9oBj3FzDHaruPStLXqYEmWSGJHSYfQwDK+j7
LiauOXqoRTYOtMbK/hSHNLzRlTwH/+Gb/2v09+f3DlSTEjMgtxYh5CU2/if9OaXDJUX6cLg2j+V2
8BwaNcWEXx4DBsGVyPwPtENreTH++u5z/vIFfxG84dqEISh5B/AbNg0W7RlNXBZZIruT9FMluxqB
ZCVHfTLpvCexSq9eep2m4lT70wsu7y3aJUbe4fDf/xYXOuev35eLe0zz2YMAbf8S/EddGAfe8M4q
HqmlmP2sOBnJ6F/+P76KJSCeAXskc/DLW6VEYG+UKnmrAPy/qmur3lZ21/+HX+ovRMmfv1V3WXtA
MlaM5vYvH3Hbpn1UMpeyx9IwW6NCGnC08KyeRTr4z2HHVA9vqZpekIvM59ohO8I214zfa3uufgtN
x99GfAV7bQcF4xvEQbIkNGZ8WfT6sMuafYvAIGLwFiAei1EZFv2BBrzt4DOweUF3a9ljBqSSANRD
D5r9Ffi8e5qcjAgKXXsEDQXIpyrvBpAUuLTZsFrpcTR7WGwW5KIjkx+MlJ+v/v+dV//kyvinN+Lm
vX3/xxel4O20ALz/65+nov7xnv/5vPr5F34/sGzv27LJclhq2QJM8kIa+P3AsuU3PDmuVI62UXx/
HmV/HFi2/Y1DbvmsaK0tbJ7/whMID5q2DUNNmMtBxuLt7xxX4pfzSnFcCvfn13dMDiz56+O1H9lX
NwJ2DMl1i/Za2o/juaAARFYEtQ9tbaTtegjM+ChJ/TEHEQcAY0gbX1PL9ozAMRwby34eMgFXNdLj
HTr8W4dr0C6N4Trvo+mJKhH7UcCsztesnoZ9acfjDszmfDWCDqA/uGxvOfKrS8PtrzlRheMF25QN
FyEtw83oZCTabZ9UlLRiR24FrimVzwI6kmvWzaUzXQoWcNEvfeCcIn7yRaGEU7z7uiEgAyxAwvcC
dqqNFX3qU7CdRl8s3sU4A9GEcTAgBj4pibWD/TyiwyDVGXehW51LxOktojVxgyxeHIC+I4CE1jxX
NwX9oddpPQxHXeRoNhG5pJXFRfmyoPK4+I+0lmzBhlvtSJp5AOtKISwdyyb5B7FHlnLlvW/UJcv1
2NTFXcAS8Ni0owxOwxxZZrWaQxQcvWFHGGA6L71Hu+l8c0BecxsKu+yY1BADxVLOY2RvFXgudcWI
nV9XxAY3CS1v/c3YDFTasg960gQt44v04rG7Tj2MpdXQjoq8b+457wxlNT8Di6T00YQVmUGNMDoo
uLMVB1mwC3HGQUOCYJNhwaPDqw9JZeiYLjcx+k8WNxXnWMbaB1gplOuSoAFuPbOmGr3U3/XKUZ8B
BAO6rYvYUWeTGp8lJSVb0us1O1MiDF1Orl5bi62TL8pBpQmP7pwm7nZQBonTpak7Z+9z19NuUlt+
36+cKgV0kKeAF92wzIL1PEzkXIYIUvp6AGzo4PxzUv6LxvzZgu2ckMhnkBo5+Ly3caA9cQsFMzIf
BDDdYM8j33+GDAbvXs4TKZ7ec5DWcVZI/BRh8tAFSGorR08pKaIR7g/LMuQ8xrxY87OVRXfW7gi+
FeKVunFkmWYb7dr2TRMoktjScDBC4hpvmFrDLDr6g5a/KWln7kpMvj4zIBWc10WBJZ0CR+JkuSHV
lcGeiIOtgt+Z2ukcr0LuK/fZrBjyMUvxYk2j9C6JqUmgcqizHmWTW+3EHMsaoWeeHmunDqt1NCTd
B+k7kFj8wtWPkPYnlCA1mq/13E5PNtxcH8FkWjhpFIZJth424SxZFVlyBWnWLC7dFNqsx4sFUtAS
vs7P5CgbQEtGUX11/gRtCXUwRo6tTFxBdha0+YGbi8WMHzTHmNKks2Ugi+1AK0raU4XsZ/SZqTev
Am22ADzrvFpeELcsdnNY1wK0rW/Smgocj/4KVPhs0+hybyUieybTAvt2Vj3vNoTZ7NGkz2Pjgn2+
dk1a49Y90eAdRasDDszINcMte1ZMM9IxO3U3Y5ZNd6Oyy2fgGs3XUmdo75zZwK1TZ8k9Jpxo5dSI
cQeP8QFEetGPwQZZ01S7SqnxBjheTtiIkt+NNdGRtxWo5nG9d3zy0LvZH5tkRze8GN1kRdaUwH9L
59rUEDE2e4WD/v8O4nY6/mA4kIx7/35ypHCo/frxj3OUBz+K7M8H8s+/+PuBbH1jKtO4QiyTHQ9w
ES7lf5hW9LelOwDtRIFxcoX2/jVCuuY3DXJTsSS2PRpXJHfLPyZI6fGvbABEkuPc+5vzo1huwv+6
KcOqAo2hFBqSsF1aKX6to5gzv5A64sm4ix+yS7m6Xh/Od+fNb97mMPx+YUMaCL7w8/O0KvK/jlb8
PL98MelKi4mYAoefPxz//k/zyZy04WwtyHLG6olNulvUihUu2G8IwKXhGfspSb1zbSyzYFKH1rNF
u89OG6U8/j/SzmtHciW91k9EgBH0t0xfmVnedd8Q1Y6eDAZNkHz68+XGAc7sLWEGR7rRCNKgs9Iw
4jdrfasCDpBjCU/DP8BbxZ+5byjqmZielmoJ9nMd5K9hatRuhnOkX9Z1nQ9B06lH2wr9s79I97Mx
nT60kcKb5w0KbnELTvR7Pg/5d18U0EuMsvwPGtgm2YYu4v+YpIRu2nYVs/qYXcfkABYgotaUBZOa
MmpayNIrVPB4DeYZdqUzqekEQMCHaVoWITb7EB93O0j2lmO1rOPeT+rot2oT32COAPuwSxLLdXbR
YgtIquUtGGTpUStx3fQEhDZTpzo0PvWM4z1wp/BZRhnjsSQXM6qfhOjfTT71dXlnY4nm4xvTbmtq
Zz40RApFbwkeMAD8VZcS4ugvvEQ019+ydq0eTIfcBptFaE3HJkS5sqLQS7YqtPDu1GqZrrUXEvhN
m8p1VtVcPoeaofAuAfEOdsakwaVouwAOInUoc3ksjQA+J+q2TVS5yy8qLo/EMuUvHrmZGPIeM5OI
4URxw4nrNgHi59xaqpfWoBaQUoHEmJu2vOJURf8P4nEmOxgvKWjy3G2+cRSzPta3VJ/NsjI77PvF
+QFKyCfmOTKL3g9ZwR/sYZzbuSv1576obNPEQ5mphwAF8kg/T97yBj03sk+cplF/GtRg/7DFuDBi
yOCUekuROptGF4E560IDYHRhw2+KJAUisvZLesSA57ytiLFZbNXt8DQZRbwS4RT5a4RwUKBYsZqf
Rnnm15T53We7GPvqBlV+7Mj4OgNGra3b6igIyJeiKsFk6K+nqFLWKxVM/RzNEx50s+QBNxkFF0ld
kJFyjHsvXO76Zmxa1t0AEJexqEnL91bo7lG3TgV7ODL9MQQlY2OUKwxj4nVKvkC2zD+RC/fhJgr7
lZXfLX7TCQA3w22P/G43FkGXbTpy3DdYz5uvmpiOo19YznsnxsjbIoVvf2u0k+5GFYE/cSnVq73R
JviiDpMrmvOkfcrZmx40ILRuJ1jzYjpm/IDU3aZ+mMjtauORxSQ5r0QdphuKveIrZGA2HrLCavba
zObqC895LP2xMXvjZbhntMiba9h7kWEL3o8Duq8USaxPoNnV4gonXYDH9oePy531Vj0J9R/677/P
EgLX/auVIjFXkuoQMB36+6FVI02y3cEXcaWxQNlHX6f/X9OK//sKDm0RExv31mT9/RXAFXQaM59g
Ux9rQq7ttPhfvsI/BkORGjFDK16BZWzOewiG/n/yCigw6e/A4lFc//09iDUF0M3mKh6DrUV8FnyZ
//AK/5zM0Zq5N+qed2tQPen99f//l9sjBRGCzxLbeTW0jBKzUaGyh1j8QT2KgMbWNCK8M7ZCwNGb
a+PmyU6qoLoKgiO7bej0hb/v5rH+mDtkoZs+hefwqVlB1kdyvjQsHC+354tNEk/NOq1EKfUv5cF/
cwP+Yz4nBb8eLBuBF4kQ92Rwux//5R10JAURnoEXIVrFxR5+hWz/3BYKjnH/wyvdvtD/d62Hf70S
HH2GRehbXf6Xv7+S5Yo+sysL5fuiXpNQF+cpWJ+aDG/Wv39L//0LkWSFuFYyLf3HC1H4+zV5Uux7
R39b53rjmPad8KDPf/8y//WTC6Tn3UCewJ3lf3kIZ78iW13AxLD9auvQE2yqJvw2N/7RMuV/eK1/
DDX57BDnCSLA+B8Q+v45PMRbM7iYA5x4DOdTQyBv0cYzSRqyP2fB/t+/L/H3kuj2RQW8KduJCBni
P/8ZaVX6SCrCGcvgXKP39N9th0H5OSJ7p8OmMj1rIh3rC8mg/6EYYxz894Ptr5cOeYOB70r2Blhg
/v4bMa7SKbMADLLSG18DMeGTX3R0M56GY/rQmGh2Nu1SBb9kZVV39FTrswMpDvX8DDLe1VneHrno
84eihYm6KX0IUpgzkhs2xhutGyCuOkweyjrEclZzLsSo3pZI8mvxxmJ4ZfwgviVrH31PQr9gLhPW
nYrlX6HXAuJDF1sQztBLO75ZCPlW2tqwQ4U2odYBuxvVXdz5ZvpRKUxwrBKlefNVOBPozcpgV3l9
+OyNtemfUwwSzSbtEPDf1TYN5jlVxv4xKJU/VuVf0gIHdMbG+CQu2gpYCGjcKH9mSPGb+wGI/myz
nMPyyBgjxiSlVppsKV5M7+fyPIZKYsie0+6lW0FYn2bloZZiQPwLwvjwiNyqPdVYAAlGTaudO8Ca
ijPId5CNFFq4wzT6ztVxTT9xB0d4rknGwR0fguXDHeWDI93PrVA/itxClbCOUKG2w1LW84Nau36L
17err7VeJmZQY3vusOaQ9tzZT5GDKVRo2W7bwPUv4Zog/JoopzZpPRbF1vHs9kFG7VTvp2mwx5cU
43EeFx17pdgv+3a+9lYPGyP1SfZINyIhcwG9xVCOh15mI5P/MgiWrQO/+kWBlsk26GXKb9Ea3RWc
d0evnZN9Bh7qicIwejENZ/hBpMm+qrMABoAV87NzgnfLF8mFkV2Hp4vs8wveksbc8WXKfd8F83YO
k+lu/It5a2t4IrGriubV8NTsoBP4mO2QOLqXMSrJUwX7G3iXITVED6Mie1dyRZgWjQAwCXPBQdQu
vs4eKR4CNLcEye79AkVhPOStvo7DtO56NMQ37LrOT1IlGTj7YbFB90BLG8/oQ/yHKAsZQCYRl0dD
bv3yWvLbcfBAwo1K4aTVJbUK1rEweh3cvNqNpP3iKIWlRcKyWY4eqMKIWYqE3JQu7S3FocoNAbB2
UN0hYyRMzEONAYapzaUtHwzTteLnZDusyWFQDdZxYbJjXliDFF/9TV1+duYkOFXN2sB8ASjmb5Y6
8l79stH5BRcLa5koX2oPy44uvuO9KtSwdYHXEIjFrX5w6clmYI/obfGg68A6NZpR57alvvxoyki7
+1z2Zusk4JMbd4leMrcu9x7aREijthy+JHAL4sVGc8Rhqh9norIon131RwrjHgu7xrZVWOGxIOf5
K+xss/Ow/fNwzYTVb0ncudHj825EMDQmE/EZofXWJwXKLtjp9o2FNGa/2jEKn5Nkyq0N3tf1QzsY
tWLCstavKIMvwkbCRkBksBL2UqE4nDl192jKhk/fycIvdvOiwWE6Ogec5cPjNBb8HZaXr7HUXX2H
DkVYXwEOVXFoeiCDY2pFJYvMZK62Ss6ptfNdG9hyxiE3Hcq16i+M7j7aRmVftYY5I5pi/cngJwlB
ndVRu6PPRyjhQl8yh9mSDKq0SvK3JdcpLHmybQ9ezWB2a3OI5zu7sus/BqX6tlSOifD0t5oFaES0
4hkD+SwfsiDvxU44Kl+25EsM68Vzc1syD0sXe1N7c9QdLfxlduwnzfxEh2m6qxZFNb7X8OgTuEZ2
5XY428hOxPEBfSweOaL3SQHwBG2QnF/5u5utK0PzBYFiUt8GuqUNPkGOjsY3mb8fpmKxzk4RNO4R
yKsCkFMX0Gg7gZg4MaI7BEHR/vJbt1pYXUl9V5O8DVJjsdZdUEU5Mb12bz3f9Crp3iYw5Y1FnffG
nNrbLUWD0R21abptxzTdwuda3kPl+OtF9Ll9tZZ1Hl9RtgLuzJm0PQ5WkR1Gxwl+mFGQU4ksLJN7
v8QAsrPbLHTeqnDINw0BfedKpzo4toMbihMJIkYj/F/wIse4E5V5ofcryN21ie3eB8Ad3cdgcPv6
cyAPjYi8XI75E4uWemcDWLwb6QHFd8J2RcOMzuvcR0P9eOlERewMIT/uUXRGJkcJomObTjK9Fy4Y
/0aN0t2svlrkhhXClBAQMlhcdt0CkfjLhxOn73H1LazyqmUO9wXArPQ4m26R70PZKhot38znQE/p
se1VlF7JR3LSWxuuT4u02pca9pjiyRny6px6ozdtQ7uNHiEdyWg3y6VWRKzVsFPcIFoKNgnpiBw2
0Ww148RCIYqL1K/2RY/OhucbRdTZ8oC3xQXzi+cp4mk5wi6S/pG7QR/JK2vre2h9/SG3U++jTmVG
HgFDB1Q4YhqOOJHqj9Qy6+fKARDsUzdv4CmFaGo4bSeMtj7B1Gy3UeSVMhOH1Nbj47DmU3CpVTYD
gMEdLeCCsc+I2yVynl22H3yytx1Pz9OXDjDwbmiq/MUpe5uWIHF2fiET1puQwuKFquIQ1AX8SNaS
lCMxy1JafjwXBAqsoj1kK8Yf5tlgErU9CXEpI9/AOhBt0jy7RB2rXTlOoPMyzyJZOuJ7j3ubzdW9
hyL12aJJafYk7bhvK2FDHNOiwBYyjd2xS+ax+CzLNDL3NW4nAtSa7r5TaMdRq/akXLS60uO5lXRR
e0mqIhmmjcNfvdp64TLFfcZYprA2yVLMd5NdQtVdKa3mcqjq79ZcVTx3U2iY6bCBqXaNkysm/6R4
7JxubIYfltUJ4Cmrja/CUTauaLhBlzohCOaYh45VYjAvhKHyxKGr8GN3CyMb4aFIT5IvOnkkY8I1
xbsZRM41pqsovPfFWhD1NwNu2LBclITFJk16KhKbf0JPUKzWCLMOyu2hPUzCliVnrS7FMe2b3CMm
biybux75E3xlM2Q7p+7L9FmQvDltmfCV3SZcazJErCbdI/NbqaDU8hqyY55ebM/DRpUXd2GKSbVh
NrM14Ac728vu8WqWh8RE2T4dKpJhSA7ExjGndQyEm00KOtjjzMZzV4WYT9it+eGlBJHa/4HoSczH
xL7EgFYhfc+yGu5aonkwbvf19DTVpit3ySTL6IhcFFU9oY3ksMyq5CAZ1c5ap+Vc92p243CI3Ar7
D7Hze8MOrfo0zE/Q0rW1xIBK0O5FDr2m6s3dCQrHcAMAl6408TxGpHByuVIYWFF6akofXHdbGh+i
h/Efi2StH8mIa8MvU04pUBJWiVsAclHBleYH35I00fvMUSs0bkO8fGfZ33C9EaXFJLp/mh1JkDVe
P/8saxEydAgLgDeRYY8FHDFk84kGc5OR8TGf1ES5uG9bNZP0BPHmRy1JaBK1bKxvtFHjunFztVgv
QYNAk5lTDhmaz375GmCdLr8k6TTdD4EJkYSgoLbGrV2x63jxYL/d8qfgwow6yqi1GONuWzJX6i2z
vmgnnXYZWcKg6Jxl77yOS02fUOPYv1sYEp4scYMkh25ihRdujGlTZREix8Dtuj+NezMMMNmM4Uid
lrI8j1AGmqUBntlEftZvl1Vbp3LpCKxvIYcWxA89zLldvRJ1NFDK90yG2LJOPAD27Az1w4obYOKR
iljUUUeu0LvWNKHdwN/2ZGSBd82sfYiZq2h2dBne/Wgv9FAEKf6p2Aq+8ciFhwDQ6hlUhtxbeBT+
iJQniyzAdjkZG+/ZnZdkkPzWmQz4Hed/+tMHAXLoSPWx3lC7wnEoYPqw+ysE+B5qVHtP8NQCKU8U
3vSuIlfQhQG0j8t5qHbas/D60WbprUZneME8aoc7dgKNYF/WygOQvYQk9pXgzVNlZdDLRV/bEB6a
DkpVNZkCT73Bt6YL8G+XkNQ0nG38aNlXBdjLxmpWBjgy9rJLOa7mzM7ZWU4ci9mJpgp8PCoT0j7A
MC8/uQ2KBvhLTazcnNkSisCt78r7mldtAJz61RQcixRGYWsrvz+qIs3MzW+PfVb7snhciqr70QX9
dHVYnxySABN60pLrEcuuTNrLaOXm056GCe5Lg+NJbhtojBybKcvnncGd2l1apugBTiRV1K9DEzKe
HPg+A+Q7qvx0aIpJiUzq6XmeKufJmhHLhz264l02++s5zezhPHmV+zXXMtXgGbAyXleiEUoe40Fn
z36CCoJr0sU55YwIz60pXcyuc+35vgzYTfZoj82tNyFaGAMvi1Y16Z+KLNgHy9JNDwGuLH8gju6G
eEq2AxtztV/Z9ZVXr8vWbwi8dQDCRDsFjapFS7j0xUeBbxaGGtcuqbjM6FENTxh0cTqM/DtJL6Ot
hYF3C56l4wroA3VxCmN8sCTU8UPvUTNEOF0WGKx7AvmmfV5OoIjnonpWYk53tt0FuxHxXBMbqGGH
aMrS7zCFvFe1KGJWwFHNm26o8qdW9yiRBC1rs9rlg8csCoWF39uAeNvkm9RgSxoUWudQ5vo+Q2ZX
bWeVdkSKZmb6iHyV/6kwHlOTEw19iNxsucdSR18++Ho+4J9jsd74+fCwwGHCR+mL/q11veUu66HN
rWSwr3seOTytFTFaG9CqP/1eWteS2Tp5kqndPFGStt9Y7RNtlPPmb5waCiDXSQgSbsj9IZ1tAHse
sxSSJ4d18sG/kbFAzcDr7x0gTK1b7PnTuydHtuLVuNULu+lnXOi8ROHk2OhStxIkPtrd+oeDRtwB
gAH/k9xgFQv1O0bPtWk+ej2q7MC/5t6XmVNifrlRtOhknZ+hHYCH1117MmsgzKZRvRFxoelFksCN
voVdbR3bWTGjsuabI8npyR+IKydZ513gZtAmxNBirOM8eLeISdtLOslPPxvgamB3xJ5Udn5zl0v0
GQgndEQWrl8+oRicv1k6rSGOCSLerHQ+VyxrLjA9yDZzUB7dtyG8nmlxymedDMEOvTUyB6TJD3hm
oqNfkqwYhzTvMWG/I1TPwTffx9Grt0MgiassZr6v7U2mN+6zzC6DnbKt6OBwoVixmfkDNnlHrFnn
z4AghbQwAiWC7d9C/U148znL8WZhLyhOeC9H8iAjB5wnFpC7esGbGbHKecqEYMMCjScBzUl83S2M
0lq3E3N4dKfg+tepB2k0+xMZSl2+lEfkCEwsWrdD1jn2PoJuYfbCWFw8xCBCBeX/PJXbOiOaz9X2
EmwMCB/a9L7g/TaVmIHJQZFioHQDW4EaChXrwyRb8oOHXnTjiUU5sYPhWMY9Orx36KKyPJScH/Ae
vSrdO2ohkI4PItyQATVdGhGhtJsG7f1OewBR3PTN99HrN0MeFs8JeqjpqtbR296K5zdU88FLPbYE
lIg2GMufaxipj0VbBLlaWJiqRz6Omy5FTUsQi7lVm2EMiZ0Y1tp6ECsWUzahzAapA+bQPrhYDJdj
Xgz2cmlS4X21uSs4jJmLbrVDY7HPsVCbmPpV7mxsehHAkC4oiAQgKbFD50VU5S2ol4DUXeT6jy5i
G+JpyHPjL7TMRDYbjw7KEnK1eKYe+8YLf/sLk6mlJs13M8hs/YwQ0Hwm/WKeGYLRS0aF15yJ64C5
1RJ7B8sJW5LeZqNkGbeysNmZHNltEq3FHmVKAJm+SfK9Yi9dxDOSsnWn2SfhMgkyfERWLoKLN7FE
3YSOTp98fRPcKDbxVL/88mIasXl6SVYdq3frwiKvqA+2UPapx9kk9+XN1dxfUCznQBqsXwOOD9Ds
9OMgOn1LEKtdC2SRJtuTxkbyqQ6gAaHUtrOjIYv1K8DbfLCD1t12qNmWIwB4Xtr0CGNiy570k4Rr
9DBXfHFRaY87dCdma2MppR4SQ3LvtnnUxV2H+HyDCGX1riTpvLZq/ApCPV3XUC7P7hThUVzclVNW
sFq78w7ZU8nP77gkA7o77VKPHwLtjZ9r3gTBnT0g8YIf07VXZvIL5WFL0zRL6NfoptyG/qnz3+kN
DcbuxuxkaebpmJK28ktRVKJbimDuT3h36UQMaQQh0ynAXliQGJ9AlR2og38Q7cH3gGe87Xfl4BAm
mYF9oNy26cmuDWq36Kh1kZM+Cm1oiik7u2uGjqnYU7K5ICnXpXlDuI0gJmdNAvd5ipC9jA4HR4fb
Cc1r1E3BPZaZdh9OQ9BjlKe3QHTgmR9yJLXrUPXYImVW9WT8Uut/4cD3DxmwpC+LkHe1DYwUdxAm
Z3tP87CYQ95FDzyWQDGZHGQO9jYvn73kFOnRhQDcA5eMG+pksH7UQ1eFmDCN00QRlQ3U+lPlk7vR
fxHAKux4H5qWJ9rIERhH3PKVvfsMYbHPrkXvPDsty+JkKtyTD3N32NvGQhCoi5CyyZlkv2zzLEF8
O1Qug0HH+PqapEv4i4Hm71bWTwk4D9I951A+LF7egnhiFY9ulzjfF2dwx0OuZf7HqcoFsnOfUHii
NHZBhbdsnONlieD4FQSm8ShkKcD73mvYU/ggD1OFXXxD2zO/uwl6C6C7ZXEWMHMYKY2VcE5yVfZ4
GBH3TQTb4CLYubUPN290RzJ5qrTWxZ5Q5aXcYepjPzmQLpC8zlWvhy06xHXas2BOlpiFYHINU9AH
wDBV2cPlr5yLlQ/SiSNQgvjOa+b7eJz9CDe19uaOjcKS/xQMx6dNSa73pXCbzgNOmy74sgm7tw7o
VGBBrqnAwUrlBHELS/1Btc1aPqWiC1+VXwOmHfllXzDO8ncEKrXLE5HXFmGcHkOWFHiq8otHGQVW
sGVmPzL65yODvdV35qvOegPe0em6r4kx3fproNGqHifq3hOBFXI+NggGBlSpUhKO1PqwFspGvFq3
aveYuo7oj1ELI2UYSEV2Lat+IM6+fxlF6TE372zxe80djFCNgDoVeQ02jX521Eiqe1ZcKj73/exo
nwm0IKvGG3NUcUOyHior1U99KsejQUpAG6Wj9WFI4GhQ1iGldfop2wRiRurX2wH/LX9OfjXLSIKz
VXj4Q9nVpn2sQZLPB7utjXtG2mlBcuyT98YJ4WAljQ4vyGbICAgHpvDPo+TBJpIwnN5r+Oc11qsM
aR3JlPW7xuK97Eri1bPdCjWBH1DK/DQeCfB4zzXjAM7mm7ad8C7gAW5/SYeEgzkoOwgsVcgGCKoq
L1YmO0Q/3YuFI/atqpXHZo0b6zcSweKxAlGybTgrhgNsyXBX+f5AHxz2WX2GaKFebnElZoNVFQld
7o3Rn2qgc43thBCsbZb0vTk4WNxyWNmpiy5yVTcm/hBVx7kp0b60YHRO4McwvmhoqYcyLbtvNUze
azKCyrRxVL/Yjo2hpKgmQOC/gQtaT7WFv76IfhExCkdfiy2LTiYHMwUosuPGvjkbS2H/7oWBKTeB
Ic1Iy4EIcC6zOvsobjz1XT5WtGY2mJiUnXL0xlTwgXyf1wTKT7tFgp90sUl7xbfYoiAZ5pFGAzdn
nS23eDg/QKbSL+N5aRiEXOwEs/eecMtO36nBkLcyYkhkZcBXfe8OXTPtmpGAzThKygnorVyt9Gwj
Ump3dbMOUCgTBnx849jI2aaXBH406FJUw2IIKGaRJfyRWcqAHh0qZ3ur1dFmZ/jc3S7ddAj55fmR
Iiwh5On+zqIPFW7fSEio/FLdXa4FMD1uFPlKRnzzQLo9lWDJ3JGPiu6NvG0QNIciqLgXmi6kPTO5
Xoo7IabgEyVnfrZM3S/kjQxwHbzZ6Yibz8RdGhUm39am7STZzHn3AxReA2IOFpD5UIqdRdxFcMMO
WgEjAiATtLvJSkjk5RONnpSZ1nOG6rl8aljP8c7CIa3AiXgh4dGQz++qYmmtbd0E1tvaK/vBTtMb
HLZmbOSVXU0OnL3aNHXSlxQ6kT9fa7UGH459G4Wn1uDLndNU/oXfUrKnjrL30QLZ/m4ehPuDipNP
yPOE0kd2XW9tP67scyoHZGpf98F6kHVI3EWRpoV87SjFxEY6QkAnQqDG643WvGFxlPpsCcg2R+Ju
cVxX/mS9t8ncHYuAKzWu82r5wRcnrnnQF+X3krcdyzqX1gtL0YrlyoR+n8Fd4LyYIbRuQ8ek35aC
0OyNV4CEuO2eptNQR2l5XFOlNMHy3vpaePlUbSszz28D9vatWlLnsjCufmKLTpjvgNE2b5tan4J6
UOUx0w0qsNmTO7SDzChrFM165xK7+tKIpQOZoMqWcInVRC/k9rrDtRosUz0PbRKkm5qYEXrjKRTw
n0dfwTDQfcQgsUkrm2ok8P9YiF6q02DUwLKm5nzcOFHVn7KRGuKHYomD4wCQcvYMOhv8ix+lDrHE
i8tI3wu1eZumoialBtz2Ww+hlBq5D5mis123LCADjM33K7kW2dOAZYzVV17235w0rWEerdkRMw4Y
Plzc6zv5dy66x7l8yTzFXAlOcmLx3flofJlzoN8vuhxQPuMYKAGDSYkXLj0SlJ+zDG4+uNauDs4e
V/apJqcovyvYMtOTZnz6kOvl+IVcdLgXpekQdPWR/5RLzuGN6Yb6MUyD/sWh7Qf7QY5zfpcAmnxK
UzGPFyNls6/KNv3mUwjBf54TZo2FnTs0OP3yBaSIFF2I7fkEvIrLZSO5t+czfjVI2gI/RL9t5zF/
dNLKWU8VRtr2o1sLc1+heqYbT8vqo7FRIMS26IfXwfM1wNGA9GjXVxbD/ry9C9dOZ9s1gr4SR85Y
ejFpLQhF6q6UDJPUWF8Y6AFmUbkltiB4BvdnCaDxPJHf9yhwUOyk263vCl79tfUkRg5W7mAVqunO
Z2xChLvH5sBHm20h3F98r2viWxY6CTFdVQTzc1EMbD4DW8unohnlL9dWUbbNcmfalxWizm83Qwmz
zwVdBNjcITj2PC8n7RXjhZ1b8B2oRHh2QtdjrK7tbhs1XVIejLYB1gR+7oALKuwncmemA0HlxA1g
6Hffkr7ihJ1GDqRg6MbsONITs7Wse3GUo0uTlTfR0O3QzkY7j+XEH64sgXAVSzVuZhg//aj1FWlh
RoYTqYwxPyuSWHzmf+22sVBCxg2C2fG5k5187HNwm4QKz/dY1uSn0IO4+LMge0fxT3Vs75NNk2Ot
AXPPCrEiLhrtebvwK3EJ2JmM7U87Z7KK8I7Vz/zBpKgBTeTZa1wvajhrJ0uv2AaDdxskKWsGOd4r
M0bHPC3Zd1bsoOlXRMoAn8UYZseExf8vniVMAKqPCG4bmVRV8MbB2jj7FKzkA8YYJJSqGogp5Dj5
AFh326j2yw5NYzjHQ5LJ+g+44opvAjB4e5eGEvZjUnEeHynSUcBmhpQHDHf1SyF6891p8rSBTW56
qvo00s4jIEnVH9HxNXfF4PrHOaLOhXs/t/yibat+XtA3sM4kGOc3wavrN9l7bEZsNm36yLhyeetW
e7CvGRtAPgu3VqSsYaRMcHICqYdiMRwS8uH11hkKDWnWKqvnNA2ZOiBkEc+GGSaVFFM3cC5yavaZ
xdozqodKkp1J7nu9Jq2386cx6HY9XG86s7oeoZU6a3NKInIotvUYKGtPRaH0pmJHeGyqdK1elxzG
x2TV5iKp6yJYYpxy+5Yr7YzubxSHaq2bR0wq3nVJiMZl8ir6lPbGTqhbbl/cPukpqh+Yc4bp92nt
JA+KJuh8tdkibFMyqq9jTmw4MYXNML37gMwOUbr0c5x0ljefRrm6TJ1DBmk84h1NpAUiOuCYtDZ9
D3csY6ULxHTa+Ys6cF6Uj8mMz+auTIfyORsb1vJ8FWfPC9Y3tu1pf5/bIimYHzrpkf1nSqYrgGBp
AGqlwmdIjVAvRVFCnV7sg8aihaWp57lY+cCgyVI9b2c4fVi55kz/1FNpSBJth+m7V3gcWkmX1Y89
ae/ztmS/VW0YfJMkwFaieR551WcX0xP2Gz+4p4XxH0ZoqE8AJHKiBuyGjcVU9/sosehXwqGcNuuo
oltNX7n7ou1dqE/Sq49jyDm8CQPbfmZxxuC3499qgUm5yWnhspnuBt8fH0w3oW+sOu2ke+2F8Ilm
JguYSROfLDrhju2jU7jyOjdW5pzR1rXzyfFzRlyhtttHa2hKljsTjwqb/pxeo9MP2Hk8ng0Dao36
5izgaHwl8Ipe9ICQEly2Zy46GuG74JNKIljVFFh7FSHyjIWqphOTa/nuU3l/IDlfmNB74PlrtxNf
I+nAmG+YR7aPs5rLneuVExGhwBHvTJlrAotmW18abyX0F+Ir5mLtgofe6MFSXRyMYDQquyofiokP
aE+ZIEJmS03vszPFuPfEFiJbXlASVPqTskeDh4RKc8SxVP7pbRvqXB05U/ZIKx9CjaaewdZX+fXG
ntwoiIESk3txW+N6cUdYBFN6ZDjPHAMlyiUcSzgLyJvE4CTfAkHkeMJga8cnbn9D2gfvefK4/0i/
qxIKfm5uQxO7eowj2JlWHMv1VCTsh3p2uhEZiTtnHsgJ6QYKAGBU3qXIpXvBLdAVmxphHC6q1H13
MTVuywDWTCj5U47anRXc7hHOJN2iYDLFXzxnZyIg549oLXMfnD6W4R0nboQQi8sw/YhCHf5Kl1WC
toDQ4V1RJ+qG9MhyLjeeasV1iXDm4Zszy+fQuMWPfG6cry6cegsxWBN+z1A2DRunUzUxZ34a/spY
X0Qc8TfzX0BEPXAyNNUcXZZmTZQV9UMxYC7Z4eljjBgFiwK5VYTREyNMZCAyDfOXCaCdui8xI4Je
XApc5QtxHdND7WbrXSam+afNvfrbabtsgR8mOXfaSN5+58A1PyWpOi8LKRwVW/YcftCtPAvYFjJa
2jPP9pfYyEYUF7RoUClJEyByNpfR8AnUDjT7nJX61IKKAXHOQb3ExcQyGaOFvJ3U6cT0oB7SyN4q
l7DdG17EK3frCi2fPBGrf3fG2f1BKAwZZU6VJVwmXK3DHSnRrX9idz4/Df+HtDNdkhpZtvULXZlp
Hv5KOdQIVUUNwB8ZFI3G1Dw//f1U+95NZqROyujTm6a7DTYuj/DwiPBYvlYitfn+/zQIZrXZLJ9a
R4mWb6RO734jVAAzTkgF+ilpM3uvmG18Nw5B/0ONm5IarCx/uwxLPUf10gkMMNVR5r5wWRegoXmv
dHXYjhqiJ09jpN4fWLgO+sqXrSwAbXmLlG0eQmlY1nWhsV2Gw08am5jX+JnuVXpCy9518k+85Rb6
w2VTC1hXh2ZjqABmDuAPso5j5DX4rCKtD1R0J4RrZNl/TnL/8bKJhTFzPshALA1/ZFtAQhv0Hw9t
ggmteCysZwhuKOJfNnGOgrZlXZY18GUG/V8fzVxH+PEE7qCOavXc+ttvShiSomQvA5OdQm0FHmyf
4cdt2dAVdnN6whVjblo7Hq+shA/Fh2kAhRV/Vovl5ixzRbgyh/eDfRNBRXTZM2We61PAOkOmzkwq
Nihyc26FOzaYF/AtgbOFiS6dvI7iIcoMWQW7+X0c3QfBtuO511wBX5/P2Ax7BsOmGrZC96TgpBrw
qIlaNy8X3ZOat1dd1uy0dnvZsw+4+KlnEEIDzmG6FFr9dHrrjz0bLKg8y4gzdLHpvXpr7rvNsIEU
xVXcaEsf78bfOB51R6/cdF6zRSBlo3gMukupxINa3kU2dmNs2pUOgfMVwWcplAFAf1umLoZrYadt
VJl8luJ8HlpakO9W/FbPZhQDjKyqIrOt0PJw6reUBlSpbdp2yu3sd7dB3sFTPWpBLlTx//Wb/jWP
F1IPfMzmP16DtfSCje9RS/WKlRU00x+cxtkMtqenxzJlGHg/+iqPZ0Ppi9S3DwpK7+M11HlKsOHF
E2VL80u9Uz75V9Lh1nQRqvNeQvfLr7VBn4kcLpqf193RCu7kuIP7D/N0MtPjpj6iZpFdf/+ce6hz
UlHNXDq0d8XVO1AWN3Ppxxzd370be/HK9Cva2ZfALEIjjaYAYDfJ9KdfUlN2t4YKMlu9br0SPtou
f4sN06tQa3NVhC6kQnK17odav9bUUyhJI+RqrTConKUZmlPo5GGPUSFKUEU2CCU/0A3gTNQ8NeNz
HhabVm6exhiK415SHlRItHiB+nQ5MD9aKk4W5GwUpnhTkWGI4TXg1HMzRY6gDhXeVmLnU1W+FT2H
yFrvH2spv4MIetsipcE7LqVtowIeqzcPg615iCHdIct4VQfBfREMTytftTAffBXUGzSezA0u868f
RUZVjzx20v3l+s3PvNBvZY7uRqyXyBTf22brBQMMO1n74qjpZ8mYn5a0n6qurPS+LE7IzDSDLD3f
YQttXJbKI28wALUuDyB1DWnjwB7Ql4hs2cpVQuUO0Nj7Zc/PTgHzdByZFJYE1LfgPjJMwm5cGBTK
0F/reaNtqx5az5WUf5b1BGPC3A+wMYIqwVgHqIpzHu/fFrfQyx6d7SsYYWVZBvQnmspknk4lONox
bjPNcuXR2PLWtC8SsNlcIS6bOc8ldH9bNICTv+ETM4UVHFhwZUsNjBmBYT+MmfzbtA1KaqhpTJOV
v142djZwtk7fnUMpxYJvkMLOqU+qUXW1ESeOm+XfNP02NlecWfrzHWsOf4aNjCCEf+EALQ1yMGvj
lP9sKGlMvbXiwtl44cKxifkTjlYY3P6w/vL6AwmCv+Eq6sY90qztBqXZvw4AR5c52HJ6MvWZHOrU
ElokpdTMEipSJO8hkPYCrXtlya8cas8XK2Yc2o1VTUPzwpodPnIoR6G5aybHdy3ltYl3B/AoGSgc
OgDar9BSeZcj4HydclhXaFSb2+LokBOc6qUubJwyoGSNVejTW/SAum0yIAvpTNsum1bsnU2XhT2I
FGAxkvmnmIqiyKacrqi+q0NYaSooBjRP2Qjxchb8R2vlfyQmOLNEL9xMyMeZlkF0TCEDSfNLcBab
lhvW1iO/M78KOqQDylizN2GzRpp2dgLhRKRCt8QhHm4H2kBPZ02uhgp6/bmI0Hq1/kUxfvf0WmUI
z8TW9tB9zbp+e3nm5pk52fBmi7pFiDiceAwxH7UlXF+BjEUEepAphYoA3VgEY//aClc4GCU08h79
oIJflHJH1clgIqwGNAK+GZVP3WvlvLAwU9iwmSudm4KsC1mCx+LCph2fi490Z1Mo06sbK30b29fL
rsysjuKI4QivsBzXVds0hJtp12ijraRwLIGmU+7o92/gRCpR+xi0+HZsjd++1kM/E1DPLbrsKkFG
ya14Id2qsT+sROfZupu5JU3eI+asy2FdSFt9Dff0YClw2al6DzgHTIt90LVnTe/S6wn+d6TK2mzl
9C4SdbEiMAsniWrBfykTp8JQl6AhO62kJXSz2dxuNveb23v+bTf/2O3c3fW16/KP+91ux7+51+6+
ca/3e/dpz0///y+T9pOf7pO755ev+ecTv4/fu51/nZ+8+YfHX5v5J89zN97j4+aKH7dX2NrMP/G3
x4/5t8y/df6Pza/b18fX21+3xabgv25v+fHrdv6/8J23K/vSecRpugzZimHBSWJDx3K6WqHCpOOq
UUD4NI6boEwvTzs/ufPN58shdz7Lmq6ZrB0agoEtiw3bCK0h0tOAGp7Z2LuioxfRuD0A7ioir3B+
Xza25BSLVJ/Z4HTsCk4dtK6PFIfKY5IWDzSKX9NfDci4v+tU6eqyqbM9iooLKVWFohRGVFub/T7a
o5JAi7spyCDVTpNN7r/WqJ9SIPRof9hmzTsIhMv2znOdZnDOgafB5M2ahXNqL1QSrYCmzHKnTq9u
Zf+QboAo5DcDehYrafU8kWPKgeDV4bxicIQ9NRXVZqAbdUJbYmcnqOTCxhZ142EzjCayu7x+mjcB
jOC3wHBeLVA4K/n2Y+hO0zpYvvmYQVLX5h3s1H5nhKi4pgfK4m7ufv/PrVr7DGjKHbd8yr7b0Ye6
OXj/9Dv6C7St/4Wutn1/27ut+1psZPf3L9sLdtZmvJFWVs2ck8RP07hoU/KY14xIRDqB0IytOrfd
Vqt5p4AVQFs7Y52b0ODj/aCEsFT9bMEMHdzQYHKgk0OvwJSgtipvLofSeU2K69ixCSGWCsVuLaXq
iN1Iya7yTho3xpi319Us0FKO4Fw0JfuVQAju9Vn6WWvl0rv8CQsLdU483FahZuJ+LHzBAdLyUO/4
AtS3Qw9yk7scVW89G7+mVrkyZ0u2QGxBA0U9lqu4cJ2gI2Pk2YSrUdqEG0W6kZ37A5TAWf2/tDPv
vUcZoZI6esIV7IAw2PTKPcpWbgQzTZmuHBaWIgSROAPySpntUxbWR+mnSdAqoF7KXHksi+A9ttbi
fCHb0NjMcUehhDKH+qkvfZiAKU4pJVQAf91a6zxDHWo3NMqVxa7Mo3+6opiYI0tCJAxQCNhhzqi1
Oh2O0cNE4IX/NJIOYvyAcC814fYHIoalKa2ZXkjhmDbY/3gI4F8EJ+MWvgMgjKQV5TkKPgO10OWr
sn5AVEIGyKBHd3l3Iw/7gp7g6ims7gBWtc7OSNwp/3F5PXzUnc+H4c+3CMOgx00E9RXDwLeM+T5o
PuXydx9OGM24o+HbNPbR8CX1EczqAKRszWQ3jitHo4Ww4mRoqiB6KW9q4olA6UwtNyuGo6hkhdc1
yEE78GqXHV1YjKais2FCAkeJTiyMtQDy4Z7gvYxew99qbuzolfiHJuVt+f95dP/i9gOixDHhN6f8
blKLOY3hMuhLvUgQGeJB/q2LxscCoXuwte/whK8l7fP1wg0Byjkee9gVLPFdSerVsoRDiSjWpH1Z
2u9aosLq4Hz729HDDBdiVebNR1E+jvdHKWbsAGWOCC66VtPdhcMBtA/dH/m4pfawUk1c2oXnm77J
ewnlsv+wrBzZcnRYoIsunOmve8t+LHhhvQ5UTerf0qYo4x2y8ty4eIm033StGWLAFRO7lRQl/ejx
4hFd0xRvvqaQYFj3flX0/8B050x3tHnRe2QBhDhs8oPBZaeZeLzdgVxIf48+baQbWCaNV7R3yge5
QumHkBka7iN991yEFS2Dg2bO2uAIXO11KHABAYZR9WKZU/BcR038jYfj5jrOhvYf34ob9AudIf7r
ZD8/e/w5CAjrtZm6vqeR0Kb/V0o3hwQO9ziX+6sJ+ohtncvD8+WZX0gQvHKrCgcz6lQWr2Sn0QyX
/ZS0dua4wCaRPytuiiRxKfnBegKiCZoocFXPkGw86TGaciG9SXl2m9Oab9H1oqjx4+XvOT/Wmzw4
QiRg0ajlWIawqTrVFKeRJUGKnulPuh7QpYxgSl5fxVP41Z6UldPveW7Cb5p8eNTi3kZInnofJIUp
qa0sAUqI/Lu4thD0aqaVkD9bxLzrzBcVFPfgjTRFn8qhQZRJgxOPK9FGaW+mhji1x7+NHMGKkJZG
KLKmLsZKh2ZVxXtECzfJyKuZJf9lrqXcyEsIty60v8DWOfOgHq3gBkh7TqMsj20TQt2ZZ6kboJ5b
Pd/+XSyIdoTJGeNK0uriUECrUH+y8gTC9L0GzkqyD16fX102Jl5OZmOUoGeubQpNiiYYC5upUtMB
p9p6JhXS4HTkOji85lmD+Lye/Ypo9tjnVRe/yDTnrYSIuH19WLd0CgiUJym6CtabIYmg8ZByL5jo
uIu52T7QOl1uUNWDZxLqjhV74jKb7cGhCj7IcCjaiLWnqfG7QOcyC3sSXZvtq1PftP4VKlhIxF8e
17NLgWDKEm59U36AUlNPCk+n2YfDF0qVefjVAIQF6OQtaatrWTLfxwLBVRCjK8aX/ESHRJtfFcgr
tnBxn6i0BoFGw57x+fAp/dzs6E/fPmQ7AEgQ3dAZkzzUPzvEulzjbxEBs9/HpoVVksFODm3UbHp8
UHjI7R6b+kmFP2JERWplpYgnTtGWED5pVyoTsGhWytDf0b2NKHvtwTK07eLwAX26fUGf8+WhXTJ5
FEHi7Qc1lKCTAyIoPsCfAFNlYCifJTRIEno0AN/zYmRIK/X7pVXCCuGZgFd4wxZt2hBPFT0XBw/1
1tZEERRa8yjZjMHPf+HbkR0hlfpGWXexhh3b7zf3EI1kgeeUD1Kys9V/MXOQi3O0g0hi3vpPcyll
jqSlCagAb50COj3sA65fzaap4PrXaddcOYsvzppuyRSWKC1Z8pwFj1K3bxQH46OBFV5R6FUnU/Ek
2mrc8ZCPnxxU3YAL+/cFbKMrK3GOwON7yEcWALDIQ9V87lOEshavR34VjWXhFYfPpEDaK67kcv8v
pu3Ixuz8kXNxkqGv0mNjiC2exJJbP4o84IxfIJNGlapyNdrN/t4kIKm51kDRxpGF/DIzm9hTGxZe
T/+Z5DnBN0Bfdf986FVXWnu/XNqijo0JGQWhLD+04qjwLMSvwu6XHtOYr4D80X5AQ+H6/W1k/Efj
6n+86yxNG6ciNnoaa5k7ITyLMAKBMZuUkNgblIazC4wk/Rqw6Oz9YA4PUEW8ovM2x21HsDO15ViX
Zlx4wIk5hX4JIq+zdyEtJsZGDbj1IC76j4Ta5mFYyWNLg8qjswE1OMvhTJMmlmPLMArWujwMnCyA
fEYvsvXazrXIJyiBeAN6vhwzS1lsxi04JpcfLkDCGjTpSYpriTFVQvVLSz9Ji0BwaAxo0a6WIubN
VVx2R7bEdxmgqJ2eJYyrnvwKxwyqQD/zDMN8qYJoG2UwGjR0fdJ28RnSxtfLfi7tvbyAU2rlCdSk
tHm6HLM2RPFVZuN3UhpZ/SeHI1WGRIADLWJWrCS2NWPC2pimzoCfCmOd9u4Ee7WhIyp+K8stTWor
qWz+o87H9I9fwmZbTbAvVdZsSnlV0XsuV7aExT8faAvNlI6KhJEQH4GMCHHh8OfDdfBFCbuf6mGt
DLdsgpsPoEhZ4ZX/dGoKudKcvCTo+2STorclF+HKslIXIw9o9/8z8fHrR8k4g8QUPDmHd+tzzovM
3XCd7MeH8qu+M7+Y7o/iN6yMWyDeW4SGqUZdX469xbxl8IDCGxR4TBHqgZYYLDwN26olNx7gn5HS
adZdXTaytJnaR0aEYwLAc412NYxozktpXfNyoqLxyULw4Bk9vF82tjhlR8aE1QQr6FgaGcZUmpaV
PPX0tUPk4pgBj3G4ovJMIwLcpCyLLHhmCg/OOJPHfD/ygvRFieuV+F62g4ACSWEuBAm5HnpZFmvL
YdW2kVFHWhsSgy7MNopSr5XPFmcIQK5OouXQKF5z4BWkj8wg/TlytW3MmzjaGM0/xqxsnj1r/tPf
TxGpbn4HV0xKW8KqcmCw0zKLkC/Gt6ZO6fxYKdAvjdwfA7YsXKXGcrIPqY0Bs/8BKZZbWjfh2pax
ZkOYndDU8zqLsTGakEU8QsnFQfvyOC1tgMduCOumkFu5aGtMwGQSoq5eXxfthi7Iy1bWHBEWjJFx
2W41rFRIl9LTuBt5kD401faymaWN5+iaJ97cLYmmh35OAmq5a2w3dF6SvnAT8z1be4RedOjPXVZE
L8VOO3K0xlLhN65Z+t7BhIRj5cCnLOWZY39mf4/yNlIJcFr0DFsXTY+GDbFQybZNQ7ipJy+d0mxC
+Ah6+jIiKA31qUGIBIHeNI1Bhg5rH7M2uMKJno6kOtPn63t7I312voyPkN66CU84YFH38jVtKZts
G7/Yb/ZKiC5WLY6HQVjLIw/V6syp6tFs8tpXh8/RlO/SkmJXHt4MOkSFdrifenUTHuL95YhaSlpH
pm1hlYfccWlCnS/z0f0w/CyhQ+y3EPqNHTRdXy7b+h/8BN1t07pAeVLwsyqbHDUojIHZ8a+R6jrQ
1R18hWH2Oi4HDmtpa3i0uH7JHecG9eJid/kDFpzl8sTtaUYXczEV7He2HyJc2uAsEIBD897nNtHl
Gf1+1v1cS25L7mJOp0mH/hl2n3mNHUV3WvboQsaUD+xQ+qQjfaEbDTWvyGugyUi6/tcYmttRrkGi
pleXPV1Yviem56x4bFqv4K3kicM7KPdxsU3L18xfMbGwXDBBqxVgWtiERBhlZkKSPEg1NZnyMW43
EgLTdGt1t4228tK/6Av1UvCtVCttEQ8DlABZQIth7MwrFQq5/DXuny8P16IvRybmPHU8XJIZJH6E
iSzaxu19CbBbGrbTcOV015ctLWxH8IH/cUaIiamCtz8pmJgm2R2im7H4PgSPXfzzspU5kIVbA5ge
zvNch3gCEG/S6UHqahW6FAgiXaVzHS/7oW3bO3rn1lLXvH2KlhQQEPRqqDKPlMKSoksR8Ydwju37
8SZ4Gj9F+/Fdug6uD1hrV8B2S/uFemRNE7KVhTyUHEpy4aV34T6+K+7CXXRv38m7YD/tjX21b75d
HsiFDYrnBwWNDu7PKIMI7lmws4cw+3Gmo/G+Q8MGDoHLFpai+48F4B2noQfPiTMoLRZk6aEb7mzY
Jf3NZRNLBY8jL0xZOGbZ0mT1/qy9Mz5Om/ET1Ffmr2o77vy38Lu0+xf3PR6rwcRgCBU/8RzMw6/a
TTSYImIgD5v44KQQPNaHlRPX0kI6siJW+q2i1aCj4QLR6l8bHcTabRa/NdPfb4/HvohFYCS8WimM
8AWxyzRD9BGexXgnxW+O9imbHi/P01IoACIBUg18FpSPEGzgmaoDYkMFtL6VSs3NrCGsLcKtNdnG
yugtmfqQvbNoMFIAwZ9GXaEpE0QApCFEIFJzP8bf0T687M3SBNGfaLFeZ0SGGAbF0Hd6nXWFF4W/
Kg1uuV1U76WwWfHkDHtDNY+Wh//aEQMhaGJILFJydzRulV0Ad4JLUe0BWeV0K90V2UrGWxy5I3PC
WiqS6GBUCW7JNRAauJGHHj6elRW7ZmTOukf7kdM4Hcyr837Ufyn7q7R+ioPry9OzZkI7NSHlKY3b
MX4oBg7ku5EuX0D2l40spc+Zc2Ju5QKoLCYeqeViz6mPg23Qb+qpuR1l51+sUB6HKV+BBnfI1Kd+
GHbYHVSf6lJYalxWBi8HeYSaO0gG51EPf9raYWXklg4LNKgBagTpxCu7EAENF70+mEsKyFK5TVe6
qvQELyjadCgKGyu38DVjQiSUkMPD0zff+LJt3rbeONzUcGaOyrZdUzuaR0rcyo/9EiIilwrbTnxM
zeQxUA3WgNf9eHtAW9WHELKCZ8JeiY/FIDwaSiENVXCjj13D/S9DLjLJnK+QZ6G0g0TR5ThcOvgT
IzxCAUk1FbEE2U1cxQOJzQKwuKsmr6X1ioJvb10r0ZUfrlwkl8fxv8bEYmTeHMbcUjFWBLCHptkd
9E5XcIFdI5MIjGv6RzWH1rUl+W9haR+Z8I+XqhCYaA73JixSJHUDbG/5MgSqO0X3mb/2vqasjKcq
RGXrk3S72cVeLX6Eil65cm2wl4x3VjFsD8hkxXL4ebC/ySbK2PYLR7Z9TB8NHMOf1eI5GHSeVCNX
Rkbg8kQvBtSMLAcBQx1ObKbJNCnVCngxoQwOYD/hXBA1v8HurySdxVXJOwMIZ3SkFLF6qdRy2GgS
O7UpP9f+l0b7XGX7CWKOt3/hDi3aqkLLIgIKwoxCJthJSAEVXkJv0Ej5w4G4tx5/Xray6A1nW1ih
Pw4DgpUS7gVoC7AiQy3Nt3hJCm/xAItymt809LZcNre8Yx/ZE6JnyidouVt2N4o4dObIv6bwez7A
3tLqO1497ydlfPblF6uuPLRRV/bvxWPJkXEhyyWD1IE8Zt9T5fTWNr4gOPZllrJHDmfF0lIsgm3m
7k/qoZ9d2JkCNKZ8LcdSXt4drG1V3oXWdmUo59uBmLN52iMSwfE5CP2d7n5RwbOHNcjsfvZ7Oz4H
tFYMBu+1+id0tKCGd9X4C7ptKzO4tK0fW50D6uh4wgV3dKwQq8AI8kb2EOBesbAwSzMwEdTFrJNI
5+mphRL4ApPEAtMH9SXRuHxFWvCzHeizmqA3vDyKC/FPN4pO4yQrjZOEEP/9aE5mUxP/kvIL9PLG
HJNrKRs3tgE/T/x+2dhCVJwYE4LfGgJFDXuMHdKbdqjYhNy+X3mfXBy9I4eEGE+LadLgiCm8CZDX
pL6o6VNS93DU/Lrsy8JOd+KLsH33tSRDkIkdeHJf2tJAkAm8kQPpje3cQ/v0EiCSDFPyynytDaEQ
HOakOl0Pu6Q3ayGbAEoOcJGvPeotxPiJb8LKshFZhKMT3wIJdUAbjpVmDRe35oewjFoAW0Ma4Ec8
aLddM8D65eBIupKHFjbrE0/mXz9arWHmcB4ZMDNZe7O5sxuoV9V5PaGzffDylZhYHjcL8hKFC6Yq
XvsQTzwYTk1yL0ZIbevbMlqrOX285QtJD4f+a0K88SHFXGcDTGeesdOuem/c6t7gZrfSyyf5c/8t
uNM89Rn8zX2x97dJ5SY/D7+TtY9Y2sROPkJIGiisoHA5F3ehRUISz1HuBsOzc8+CFwTGinambfXM
NbPLqeqP60L2CJ1OahRUjDy0C+loeTwcvhXDXQdSOhhWksjKRFpCEtEGmE7Luexq0ijaj3sbFux/
kz7+ODN/wVFg5oC+oYScLXDTsBFVCrZ9vD8kwPuKTazs++zqssG10RMSR8Qz5jAdMDiV0Nxvpukh
6hOvjTa99v2ypeWl/cc1IXv0mYPWoIylWt6PLVU9xc2UtWrowuZ/EoJC/ijp/mraiAOGPIKO3pjR
W5V9bxQ6XuTvWbwZVahe95f9WgsKIZdApKTqso5fmvLa+t9XS5Vr4yacmZSyM01j4M9vnPAHMpVX
8iF7awpjd9mNpaeZ46ETn70aswi7aQ5umPlcyd7ZMcwxXqrJvD7em9kmU2+MbM3oyuCJ5wwInYYD
YkdzNWRrXyMlifrLVXYbXZM/dEjoP0vP5BA4vC87O8faWbpUodNR4HlaqmFz8vFVzNp9sIkO8rVG
ocKS3mHeXtlpFh38r6WzWjZi8Igutlgaq8Q1q9wt6n+zro4sCFkXoYW2lee9rLIT1+reDXTj6hUv
FvfLIxtijrURna3oHPOM9JvpfJmCT0AThpTWXQ0E+YqxxZREszcnXfieHPGNEIEVqzTLnjWsPmoK
rzU2CrR3bfS5kFaW7uLSOrIkpCSIbNs20edsUT/JxsaQt06xlpGWA+CPN0JG0gI1yqceb3qJA1O3
lbRmC2WTUkDHgBJMBREjAs0acMvX5PAtR8CsXVlka18gJKixQKewaPCyRtxUe8/alcW0eOQ9GkUh
QU3QU/mHYfYwew36J0dBjPjBb1m4m0Mdb3na+98FiNjHbkwo62QhDgXxFU/anj95ffAe0HLTrT1F
rcSiWNUwe0QCkFMiQigcSfN8fY3Gr11yY6w9q61ZEpaYluRNb9WzpR4aM+k2kkIE5lz4C4c1cMVi
9tOoB8FcC0BPhMyU09jQa8xqlu03qVHdwPzZGA/1Ghx8cXUdmRFXlxqldTBXaibrh+kwN3emv1JX
XAztIxPC4mrsTmmt+ebY21/C5veoX1/eJ9ZcEJaOEZemFviMlJpBb5gEG4RhNP/3/86IsH5GvbQR
YMAJtTM3CKgikrXXgq//KyPi7n5AjqihTsC9lH0oVreTZLhW9LeUOpRbmY3/Rpa4nVcdnMz1XMZS
rJdQ/x4F+3RYgT58FFLP9u4jG8JCoXGxTJPZE0txnav+4Bqfv6sP8Wdk4z+Vm/gNgatNCt/Tpr57
CSAdR2PqVlpJqYuL9egbtNNjemmDQLbnM98gQRPdvUYwKlQ5Snt3ijP8myvBka15DRxdCaRIDROr
xFZQ/PDVcTOV6asca5u2l7doHm7K8rAzzMO3y/GyOszz0jgyG/o59MLzVDY75U6BQsadduq2/33w
4n5jXk/7/M6/rbbZq7x7DH7WN6+X7S+eOI68FpJHA4NNOs135qD/rhcvkjZddZW5SxWk0BsT8bQE
9pLLJuc/8lJgCckkDzu/p4kdjwuEyWH2hZ+fFSKtdW6tJBVbSCqWmVXKMLumjtf2gGzLm6SvbMlr
JoSU0lSTLrPnE5+IeQ1PWfpztbXho6P/wnCJu/CoWUXuwPHuxXeok+2Vp8gFJvfAIRR54uDe2CPX
WrypO/8pfjPfZLe/Uj+1nrN50fYHhJZWzgQrHosbdZnZ0tgGH5P3nLYPTv2kRyubzbIJOkbmZ07u
DkJ8NKnWl/K8IsYJiZwYdskXlDsux+ByYvljQ4iN1lT9ARYX0nQ6vkSHxo0GfZcMvlsU+bdMX8Ol
LK4yACkyUl+A9c86o+ELVQ8ahw6LNqYSGn6n3XVVtCmLmzBG+WklLJcrRDx8Q9cJt5spthkdzKw+
DIhmeIcnWFohjFW86I7GPrRMH/RPCFNcHs3FFX1kTj3NYSjUoXxs4V4kf9PHG7u8DiFyslcOCcqa
GWE3gE8os/scr6Qr+3HcyvfRDUzo6VvxvXKV63gf3yQPhudvLzu3GI5Hzgn7gpGkoEwyrDbaHXhG
eXgLpRXP5jRxtsRpzocohtk6Z1BEH9NEeZbSGu3J8pWSbBGcReB2Uwd7Har4KXn7Fz4dGRSyftWq
UqJJ+JTao3qHNkXv+a0BGEce19ioFofvyJSwmie7SOIBiWqvdZLHKQu9KLBu02Glz3sxNI6sCOtZ
ZenWQYsVM93b2k2vPxzkT8ZaI8wZicTHuevIjJjvTT9PBmcGN04zY4OXypVrhp9QJx7y1y737OiW
trrIv+2gx489DbnHf3WXtuYeTHgbeagSxrPX41DvzfkBjJcpbbgzxu/mWnZcjMcjG8JowhYCuo43
iPm+Hmqbw+Gn1fxopq3i/yr1bblGSbA4eUfmhFGtpaCRKx+XdP2rMSLL+Gw6t6uFt3mdni0y2L0h
ldZ5cjOFgbPH1Mizee7qcfC68mfor8TgYqQfGRBGrddRSC8sDFTNPjncHLR/0AG6vG6X9hHKQxqk
8WyPvMyfJlqIDqTQDki0iL9mT0XY3KBlrGynNjZuGtroPgWynuxVvT5cXTa8NEXgOOELhZ8HgMPs
+9EpVR2ywXCygYRhPlnWIyjEQb1N1iooSyOoqbCfwjsPnlfEyvTqLNISavPyUjd+JF8HxrSRMm1/
2ZmFSADnSHP2TOoKJaAwirVhoTJmG6kn0/3uyaEvu2lRrp0NxbmiQWqWSVAdZwaEGLKQY+m1HbUy
QmbuUP6MHIja7V9lBMlF+SmOry31L8FaH9bg1ZAhtwF4/VF1PpogGCo1FNhASUn2dKVp/iNKQK7S
dvc6XG3atHYMFONhNmfNYHLw97Dx2sKmKJsG6l61Qx8QzwthuzW0fmdNnkLX7eW5EkNC4QBDvBsy
nK4zNbuwalFe8PMAETxX735EuYyorrWTtPz5spX5TznODR9WTGqgBDgGPzjxj0YvKWiAHqIw8Ipa
eW+KbO8X4/MgWWie0/hIfcheCcEltzSIqCCsBZoImdfpeprabOwkJQlos3nOiuZTGFmeYq4N3tmJ
aRZYoDMVYC+cuDALC8s2VYfqkEsU22+/HtzEDVwoV9/fvK33+LflVyzNiRVaWNp5NWydOhTSP+Gj
5hN66r7aQP66399RHnDhZb08Ux8jczpVp4aEyOs1dUDn3Q89tFk/lDMq1DNiz9xq/JeGk/PfB/53
+/Xr5t7Z3n/eudfD7Pj+4V1373S33BjbYmts390H3aWA4abu2377xbt6/PXrdq1Sc75QTj9XmAH0
3pOgChgXyepiL2qziPtakW/VIHmyjF5ZeTk9D+TZHPh3UM8wDWjCHjQo8A/0CG55cTvcIEC4k+md
tPuSBqtmB+HWyrSfhzHE71CM0mFE1ymEBqezXrQqzbToC3rom97UpUxv0djfFuoaIYp4IPlPdP1x
S8gCqS9ZjV3iVmj7ruZ/Rbh0C6zkamqHKw3uedNIFQ5ixuZysJ25BwBoZmpHGYhUbohke1Og15o9
lAlNW5NnQtRqJKZra39531Ww4jBtJtya9PBqwvEHsgsHimhEtPr6zqgKV50SVOdX1s28LE6WDW0k
Co0ybHqkA/jMT2eqBJspaxlPzrxiXRnoi5IKV84IC6OFC3OvM9napOn51EQ7Ba2WVvgx+d1rGMq7
GnJ2ObX+PubY3mAlnEksSDSCJ7pv1KUy837FlEAMrUIa5C5Jv16e+TlwT4Zrlk04MiLcaA8FWl4p
lIreMD/TKwESxzWt6D37NwSFqf87HKovl02eXdoJcqS14GcjjerUdoXx66KiR3Z0iKAKjR7DXt3p
4AKHSn5XlOBxSDp0geU35HihF4cwS09WIuQsdTgEOQUKosSgcUIMw7Z10rTjCOv1MsByHknencwy
fpQaeBIFYZENXaHjy2WfF0KGhYV0lYqm1Bz7pyEz9Ei9xya8CVWsllvToCUEDrxoG/Qs6sumPrDP
J1OKfxzDsGbTFckh9tRWGEO21NVKRNv/blJgQM6QU55e/bS7qpPXNqVfKLjrLOk2TOehBiT3PA57
8xDvikS+ltpPlf+PZV0b/fXKhy0sTcCv9GrSUM+1Tjx8TNXYJ6VuRt6UwR0DK3XMKcrJatR9ISg4
3CdjHplAYSoEryPJbJurPFeNhzBVpa1Mq4Z/dYjsILyp2BlGl7OftkGcVH3sUULtNlU3FvJOkQbp
1pajTPeUBJljL+97WCTLQ6l9ba0IzU4UZWilvOzaeUiT2mYOXEWWoYFhQZ2OeWX4cjJSQvZiJKc1
ZaOE3mReQ6XXgXpVsw3ldteptpAiXDa8EFfYnVHYMPrAiSDkiKkMM18q0GYNWEJaYmzyWtoE1hqT
xAesXYipeW/4IA2iuVe8Fpn14BiHKoOLMJ2RQyHsnY+O/aJX22TaVhDdNtG29G+0YN/lrxKq7faX
Sqa96kdR3EIjaOvbof0MDell7xcCinO5jLwIiwoBEGHUzaQrjagvEi/J90i1uwpp67KFMxDLvGcd
m5g/4ejA3A4lBMs1Jop34OF65kW5292MX/ufw7c1uuaFxGQA6CB+kDXX2JdObTlTOZRpji2bohiI
pr7+3Kj0w9Wbek1GYiluYK+UcW/mXjOErTigeBtEDhs+wtdXjU99PTGu7fxviSHmP54zE+S6hCd7
8tlxRu0GSa5ir4Bc+w6622lT9D7llqmj+hcF5srOfHYIne1BUMOGBiX92eafVFOn1CaSoE6Y3qjN
tyBSdwFnQ33lErowfNihLgVXJhuJeF6CObJTg6jGr7H8xI713vjlPpDs58vRt+TOLH3B7Ull4zjr
5cefkKNz7KXxd8X41XU7U/tVhCtHgGUrIJdQYqEmKzaZR6gAh22kxl4gXzfTr4ngC4aHqPt12Zml
MSNVwQigccflUHMa3XHacLj1nciLOUnvpcigclTqUeQ6UZyvVKiW8hVoBBhN5+A+3wNjxCRyXqNj
Dxy4/DocLAdaizBWHodRRsB4RD9ZdWVJlX/WWW/tMgR0X9IomO4OaFxbDxW8oQdyNzflPbAiGUFd
ufZ/1X41PE9hkL5bVm1cWXYGoG3sbOubHufKj78fLzipZY4qdG9Rbjsdr7Jln+r/L2nf1SQ3jnT7
ixhBA7pXkGXb+269ICS1BBrQe/76e9hzY8RC8SuGZmNmN3ZWMZVMIJFIpDlHBWZPQwafBSB6d7O9
y9ZKKEu7Pxcj3SCpztD6b0MMqGC3Q79HitIz4xi9m6+X9VkURJBWs0AohsSk5AtcUuj5SBDvN4kN
grMUmBtvmhMXj0jaGD9HK0BgcFnigsVhJBa5FPgfUNjIgR4Aq7TByUMB5ngMG4CFmmCqj6EZ4rKY
sxB6wunF9QPPDfXggU43yih1Ruo6EB4jpUGrBgV8XT8ObuOi+Rv0OEB/bJrf/0UmaGnAE4rnqHzv
16xkA7ch08VEbtjCbA+59lBmeDQm9/EaPvDCxfQ1/GKAI8qcMN9PNQSRhWllRgzcEse6UhEkJi0m
OJrfYQ1yPrvdXtZtaduQWUF07gDL+Qy2qmAOWIVNEHnz0TmqE8SsY270asVFLJgjoN41ZHCAXYnX
laRTY3ax4iopcqOZtZuSCIBIol0SVDTtVm6LheWDvePZC+R3+FjZQCo3MuBQ+sgDMne7SdVWuYET
+dGjtZhGIEPfdECgX8mPLKj3D0+dBnI8G/Nzp1umMEcpdOKAHLtDNa/A+LGqgL422bMuub+8X2ui
pLDFGY0IqQMkfuPsNXcCCj50sMC/B2t55gW7OFFJOmehqtYojEIOqMV9XlUbuw73zUj+3mvgkYK/
kNCegDAkP6WGaklKjU0r5/iNVt5OYDppWK5Y+ULsillqsIRhdg2Ow5bEGG2ZRVFTxV4WvXVWiQf+
0+VtWViuiZjHmWpnGJSVu15zlseBlTWxZwUdTmqyzYyIglP97417IgpDVzpemkB4lwxNNSsg7wDa
xbNFdg04fjCZqMcm/QQvEA3D4e835+TUTrY4C8dDokSIn3FqjdJ9FmVuAJrYHAe/tIZypQ16YYMg
Cu4BAHp4+MhI8mGbhfAfEGUWysEZ7LtBW0OUXhMhaTOYQctzBhFl3ruPIy8jpBU5f7xsCAvn80QR
ydKCAcSzowspDhpBR/geggrGo6GsvZUW3BzkTEyC4J5C3VF6U3SlrY5oHxBeWJCnibKnddl+1INN
McQ3huKs5XGW7t2ZPHlEaXCMQHAG4EQ3r8BiUKIVI2u5TblefDDmbDm6BYMsXjm3i1JRVZsSz3jY
yG/OTnCz4iEwvMZMHFEXysUvHWzG4GtPDA3gxCvilh6gCF7+yJtsaGbxepfalVJAHm919PwPVKlM
ijcQMPSfOoCgI09sDhs32lw2mjM8GzzdTuRK9yOgtLiqBpCrsXFnBFtSPAzGc0d2NbQF/ENWDd4Y
ptumOlhr6YZFS5rpLJ0LiylJwxPIRlUJlmMBr79X7gfBbwCkQUcz+fvE9Imu0gkhvYuLH/CpoL+4
5lpCiyrYWt0adv3iOZxpNVnWbCfHPOJNOVnO4Lqb3qy/dVUD4nUegeFu9Fe2b1EYMqzgdEf+AgR+
p8JELXhbEaRya1PJUbgsaV7YP9Mp1xey52ifNZQM12kZUkM9qOYuiL4zy/Ja/t5mK/5nwZQwOQ0+
GrDeGDZqDJJjUJ2siQTrTNqVrvGYjpo6VU/Mq94cS1D7uTVtslF4MdNxi6RJsGka1tCoibpNZYTO
X242wKhRiwRkF25FZLQMKVxhOYs4E0Xloe/XxuTp6GzKsOtp0K7hipxlBb9EaWDGQ0888FPkQkGi
dUpoG2XlJbV1E/JPYO8ddXR8q0G8ieLfNqbIFaStbL05ZOoaCpp8uXwJBxOMBWw8A2BokgU4WmSg
vxDC8yHahpH5GLfjX1YoZBGSRetRH6nZWFUAmoi3NtP2qhA+SMzXfNHZEN60ZTNVJAMyUuySAI2H
F4lrI3jpgF3SWw+V7sfF0QLgqFDf0VpDLx8h+QT9oxwQdUA0AfRcGVcnLYCeX1V1hXpY6FkJ26ZR
s7MzTG04a2gma6Ikk0RD2jBwAlGBY236fqDR0NGyde+Q4VgJ1uXr6x+tMAiFKULAh8lRYSx6t8UN
VnlI0ibRa51u07aizH4pkx+m89f9kl8b90fapPjM5ZU8roiIoBjTbiwHPig6uEFIY3Olh1++MGSt
JFtH9ky1xQCtBp7s+qCjYf7bVatjH7yh+2AlBl3erT9KSVaf4abQRQallHoTCvcmBjcB6+6qNbOf
rHqec5eVkqxeT8MayHVNBf6fEF35HB3zLKkfart753p32wwd8JwHMl4JKyJrO7cofOIQm+iA8EiR
hLcgcFa1BMLNELiTud/3P5Xq4CaAz6+eRP6bR9vLx+285XCylT8SZWc5omiVpA0y+PF3srGO+oY4
G/MxB4Re+ljgCoOH3qlXa5Xvs86Rr1WeiZXiK94h5QGAVoh9zTYi8JU925Cb7pX8SnbpfsBt3Xjl
76ii5spJlN9nX4LhWuBeMDR6RhSCADPMwNtXeY5+42o1ZYU/2OVaHDC5jjMjmkmRXIui16GhVZAS
lTuzujP54CU22s4qXy39nGcbPuwKAO/Bi7rt8+UtXTwoM9nG6elPExulXgWyeU2uBgEhanGdK+Gu
DNcS/4sOYCZK2sVEpGqUc4hKlW6nJOMOWL8o+jleZgkKG3+5rNna3k1/PvNrPR7XjUghTnM/kHfL
QCW+SrCytnrTn89kmMIdymCYVg9BWpg/JPWeo8VlXLnmFlWZHrkoGCMIlvMQVW3UgROrcJ3plVD8
Mv8JYJvLq3X2hvkydQdYqVMVA39J7rnArGji6AhFzBop3+bYdTmamcaPUalugG+xacf8PdWe4zRb
yYEs3nYzwZKrDqsUvznddqGxrdzCy0Y4kprRDnBdICfZRJa5kndbNMSZRMlvJqYT4r093a9qbtJe
t7eR89Gz9kErFC8h6srSTnZ9drz/iJOLBCjtB0E7XbARSt15w7+30yzJ5e1bkyFleNIS1IpJBJUI
dg3hLAOWsjqsCFm09pkikp8aRG2SpoIQzMP44KjBeIPubAALi5ghW7vBvzoNzpcN1j61QZ7nxgo0
1gw6OF29Ai+hcRdm9xH7YNU14c+1QSgb3nTz0ET3eXCogo/Ly7n8KnD+CJcOdtfVGSpgEE7EJjav
iH7DrTcz2g89FeIpKK41kzrtym2zeJ8jn6mBMXtCW5U81ljkYKMOITRVkrc+0HYOqBM6Xd/kJqFV
ZdEcDQRqsjbXuKzsTK6kbF8FTo+xC7QThdfjgOk3FJ4pc4ZpjsCuEk8bXtOg8TLn1YxV/7+s9Ey4
5HfQyWTY4xTC13FLFXKTpbe2+XOIIj+0j429K5jPyz37a1TWKZKZiZW8jsJH9EG2EKvoQEp1Hgrw
t5ms2Gr262UFF333TJDkbEDz1JV1AEGBHRwGvIAcJd2S1Y6ixbP5R8yXe5/dRFFtRn0O9kIv6F1G
iw6DQcZIFVag73oNq2HNYL7+fCYsiMHJGhcQFum/NYybGB7jB4YkSYHJ2KHbqs0W/NItzsjltVwO
BF1kS1R0y6ObR3JzWZLw2uaIeGtAKPCWeaBq9Umk7IBuSo0y2+tiwP9fHogabQgWGojPTwIwRMJ9
HYxfedIcVr5oknjmpWZfJPnEvEyUcShbPADyB8Dade1dK7y0CI4mkENtY6dUhFr1xuX7y4K/IL4v
CZYCt0rkBGwbWIqx+Ci5sQNiKO17684aiJcBZi9XONWiB4BwHlun99RIPZhBcjDUJ0MEmNRgz4X1
o3M+0koH4KAOMwmOLTjOaKcHuzrTflWi3HAOvpMMuaAW9CQUdQyvK+zHy5os3sazFZTCQiBnxeZg
QhHR3rf1gUc/C10DDajP+2Flt5Yd7B/zkRxsyXKku6cHU6Ff1fpTxfqdmj9o9R3Bm0KxqW4/X9Zt
+fD/ESh5Vg7CdYt0sI6cMIpDv69UzbP6fnNZzP9xIP/IkZ1oSjKjbadzkdw59qZw0CSMDhHV68oD
Gt4ARuO3I+20brcieLKyUytEey2yhmi/AqTOWdU5dytR6yoC4Dy8rliIDq+jBYvH86WJfsTIxaCi
2qbX6Cor0bHMuhXnuvAghXywWCDPj2Q4asSnAbhitUZlTC9DXtTUrZCU2cbqFQkxsVM4fmIOmGm4
R5dbKVJvrB5N0AOK4E4d1jCNzo349Duk60RX6rIJCnwHKG3zLTICHY36QPVJWt6xLAKZi24P28uL
f25ckImBISSYJkwjef4KY0kxOsIMhGPurSB7XjzHa8Nw02efbS/qN8B3xQtbleus7VhpTj9YyA1Z
mIBuOYijsk3jEAA2BbrvsusqGNbm/ZbUQvuiAdpKNIQAN1TaUowUqR2BWv1wa5UpTYYt739dXrrz
cBk3yEyGdC57y+U6R0O9NwSeo8BsAJ54WcKaFpJhgnVTsH7anAQANUgsD7fFWlv49JHy5syVkGyu
QWbAVUDWjHz8nWI3VLCNxa/rNXKiNTFSANNhP7TpmHl9cWP0n1n3xpIHx1gpUS/vCKj3kGXBNJdc
mEwGq+ODwI40ekdrvo3rlS1fVuNfAXIlkoWDM6gxBOTDU1nuEvs1YE96y1b2/fyKmcYzAK2N+Wn0
vMh9JNwO0ek0rRZrQYFM0coHxzvmzPwEA076xk0l/hxJXj+PLAoAXShitvKK0BeXEp3z09wDGnTk
stIYWbozjLz2ym12W+zYgX8zOQUudXLYiFcAq3nW7dX4aTzZfvfuUGSyvfIa/HaXD8A5Rwm0xzge
uObQPoGRdSlWMwpjtHgOamsCir5j74ffrI9mm+8ZTa4BbZhu3GdUvS4LXVb9j0z91Hc4SkuCwg3q
6Tqy2mdd9y7//uKpnukkBV1lrURaxPD7gXFd5nvLfXEj/38TMak4i62T0O0U4kCE5dwq5oFjroRU
KzWhxbMAAl0bAzJTwkc60q0TjqoVQUZSlB5Pv+N52WcRrdYK40ty0Bhpo/FERQ5VfieocdPDyuPa
a9ppFB6dVU+CgX8QJfhG/9HHQfbXEMYwOqRqwZuFNn+QHkurhxd9bNQl2iZc9MBrzW9uqTTKYPU2
5qVI/3Z5r5bMjeiQiA5GE/0U0jqiHlZ0RgOfQvpslzgWXj1rQ9ZLgQUGJtGyAZowXMSSCHsE6k9i
4QbWgMCQgiYLffylRhPjJ6mfLmvzte3yhQK2YSQe0CaEfgbpxKpVHglR1bDug7uv38FA4PcZ7d+7
29hjAdV/OoduO95a9CW9se6G++Huo/SGvbu3MedYe9nm8vcsre78c6TDXHSjOgY5PmfaxJ5lSGm9
XpZw1oKM2hoqvn80ls5zmCWGzmqIMLbmLbvJduo94A339m1ybD4Uvz3mNxYVuxZaJtfppl7jDls6
IHP5krnWelWghgP5JMMbVVw7ITrZFDAF2CuOa0mQZmCQHbAvBtpgJTNKI9KpGYGl6jzwmuKQqLSy
MZr619hpk9M3IQBdN1M3vGRCvV0kQzXayCIH35y2pQ4Dzbn1cHnbls7EXIhkGFZgK0U9CSFwKuH9
2D2J9hUvEdo0a3yWSzY4FyUZSMaZJkYCUQ67tlyxSZtkZWemlZcP3VyCZAJM761caSGhI+9JuO/D
O8SKWv5SWXsSvWdrQ7JLET0cMthZp6F50LacXi91X6GnEcDUnsCstwGgK92gZfAZ5D+J/S1MD5d3
anH5ZtJk5ZgrOuSEUJ8f9oX4oawRUC8uHqYh4BxRHEErzak2sRHzjrdw92b7VgPwWr2Nc+Rb3A+b
vEeDV3Q/L+uzfP//Ca2mP59dzmmrDokzhVZRC+gRJL7hMjeJsfaaXBMzneaZmNJO3KTLIUaYB+Jy
jNEhUlx7Zy3tzfxylk7RWBhc4UlUg1vprc2Pqvtyea2WXM789yVLG2MtT1odv69V+7z93YHV3R12
bbJW+ljyBjqe/5CFoeKzSd9B0yLVUmEDIFnTuoCa+r5VD05X4UG0v6zS0r7MRUnmrASpIKzAvuQG
0ptj7BvBW+GE/v8mRTIypbVqHtWQ4qjHRGs9N36zlLVAaVkVUFZa03Avmp9OTWxsgNtRu5Mq+icr
PIwCe3Xwt9100/WKEPNfIdILFXT3tsEDCAlrQUcj9C0QFcTxBNLxfHnNFo3NtjG1NJVIMZJwqo6e
I9sNJvoaigBEgd1F/Z6pm3YVw0LF78jeGgOWAJCwMfKFQPNUzoT2oIeoV3itTbzCtF8jYlNijCV1
wVI3Iss0JOYOpcutVSnvl3VcOrBz2ZL1OUNtZB1DFVhPR68xy/vR1VZe4Uv+FNACAOqYYAYw0naq
Hg/GIIW9TD06HC6nSVufVFz3owYt/Upm2oe6ZLGvO+VbSrq/5oGAueC1CINBlzro/6TFbW2d2WOI
28KOEDnwzOty55o59coDeclWAOrjkmkmx0Xn+KmSjVAwI9QjpLbYRhcC9YLMr4G24hbbyxu2dMZm
gmT41WLIuiCfYndDrbSOaiWrn9Ik71QkORKciMvSFir4WL4/eskPbqTosyHJEElYYU/jEDhCkbp3
elzywi5oFKYTmLxv93dNPq7FSUthBRKR6BtFIhJYCNLWGanGtD50kPZAHpa4j3kebI0GTD+x7hPt
s2ZrAKlLXn/+0JME2m7TkzqdvL7ZgXWrBlwON8N0rxeAhW1RPS1WTt9Zh+w/bwVHxaQOSClx5Z6a
TSTQf1h1be3BA70rOOkYJvetnhxDi+1EgnAN8AFUD9VNIX6hJ8RXs2at33Fxj8GmgG9Algx5FcnP
CaaNBamQVIni5sjM8JAAFjUqm22jDxQkKrQd7qMgwWz752XrWrLluWDJlaMYDy4iDYJ74Ig14T4F
sHndHy4LWTqZQKYGVyrSv8htS0us5m4ZWxZCBsXejWynRjvH+mGOazs52YbsxNFVgOltYEVZwC47
3cm46Qhp1Cky4fdWPIIpUfXCWOwxl3xo43ofmsOTlX/EWonRawAuFdpRT4OVdshFXTFGDogx8EKi
ynX6EYqi6wo6ZkHrXqOH3tpEGadJucnX7uClk2n/kSPnPftUrRx02MBi0ujRCKNNoeXfRqb6mI5G
v/nnEK61601fLi8vprsxQKwCgAlV9lPNyJiIVusBAM9CI/JxOSZ7DD0KFETYvWFkNyBEBTJTpjAP
o13ZyrIu+QV0cRNkP6eHqOyIhh7o8+WQ4UVv/oi6+zb5NXZeX237bsXdLq0rOLhdtI2jddWQX9Sh
1is81vF0t5y3vDpE0UcV/ozzj0b9yR4vH4uF8h4a4QkB6g86WhGKSc4u6tJmgJvDiiKl3LTbATWt
bqsFd5q5dbStA8rSXH/T156miyncuVwp4uhj4HKqbQWXR7afvfeg7Kty63x7VF6dchNWm/J1xcss
7p4J4CGAEaD/X05dW6NANUZvEPqK0XPMa6JSQ/uuRi/BGqL40vED2t6/kiR/Jkxw3oeTJMR51NVp
rn4Htg5hKwHVQhcTtm4mRzoMvLeN3pnkpDU6ZbV9C4Cv9Gg81MjI+8V9wTzz+bK1rGgmd4KwLvr/
axgiI1KzuzJ7yzBt7CZrVrm4WXhyTbh7+oRgeHrOx8rOWjB3IXm1szxtrz1vM48Y1LnTvvGn0Yt2
xf1E3EvHj8sKLl1FyE7+K1c/lVsDgKvOnA5WWf3g7aHlN9zdXhahT79x5sNmMqQT16rCyGIFMtqt
0Kn+WhyZ3x8coMyzp+xZ6/zUA1gjNX3+XXhXaJr3/suzdq6ldPZEZCsg8cTqjrp+H4/qNk8A+4WG
jtG5b4vycFlheU2/JskcF6jQ+BvIv9KV2OpaDRYg3ER9WP1KnPCIsVdOhcNXzoNsnLKc6c9nmQ0D
4zzAdsLIk6Jr6C7V0Z+vY+T6W/ifMMYwegb0D4Ca4BaSdpAXGK3O+wZ3qzK41MjcgiZu5v39sk1w
Jq5pgGMVUeGpOqhD9IkadMJrUD9zeH5tCnbd1M7rZTFLqwYMAfBa6oC3RORyKsbOWyXQGjQWxZGV
PlvqIA4l4811gPzeq5nEb5fFnd030y65iI80mMLUmSM5raANgTkWoq9eKLGPnhzgjmTthwX0hOHY
KIIW9o0AjzXbXpY7/ez80H2JnTqcgUdjoyo1OZyZcWRdarUNVzGcqoSg58vJLq4GlaroDr536mMg
XvsmK6mdfb8s9wvW4lQwehvAG+rqwPBAglwSXLggRwmNxqS8coEBNdb2tRL070pl6JsY0FY0aUCa
ErXjW93lg19H6LGq4vCRG8a3TuOvhlPGt4o1jLu4VSPKOYC7Ln/idNqlLwRsFeq5ALQDjaqcrhEg
mFTAEAq8SOO5zt+6dCUmlqMZzYX+s9+XrsM0qQKSgMCYZtouVl5t/bkXDyLZmQ4GENb6B8+dzakw
ybxIlJIxR/hImfBVHlBh8C1mMFYiwbMH26QT0O0RBQJXFwMy0q7qVd0CYQ7gTKAxosRG8+o3w3hR
0p4W5nWsvxTdVdVuVXajx6t5ooX9mkCVdHCxA7gJSDqnppzabSYKozaprn1osS8Q/hbtxiaYJ/SA
UFtWnWea3cbtXlhcbZl7swrk+EX4LpkMPsEAYu3ECY9i7+knKFZmOX0Lo7aHHMxTfoxe0CI81mQT
6KGXK3dNENM2wjG20NqheWm27UER02xAoQfIch3Y1MG+wMj7wGisd14d7Vr7Oe2futI31MBTlRgZ
sGDbOWDYZYxm0RMp90Ma0h5TZGn1naTcj5WbOv+WkF9V+eQ6d8TdRYO644CaBaKPSJ4a+5ima6gK
Z69k7PyJ6pI1h6HNxlRA9YLHfoDpkh6YB3ygAbnrG99A9/oQPZrNGg7xwiE6ESttetT3iiI6iG2H
bYNXB+YnyBN6nGBs/BqYNvSyTzh3lydafnWIztzl2HWxA5x5k2YD6FGGgariGPc9rVs8rAJqDZ+q
k/uXZS4c3bmKMt5lmNetpaStSc3eAjfNSHUloeG4Ntl2Fn/9s4Pg4ca4i2EBO/bUeNkwMCtuIGcY
ew+jDbRkT6n45ZpHrXmwbYXGro/8ez68dWXsW9pWNz6BE0I706J60qGR3KW5cdP1u0pFkUtZm/s7
416VP1AKz1jCiZlpWHwT+ZDaOUZIAackgTiceRtYsL/EoFFwKWxsfj+G37L8Kk4TWqvgVOzRJB2m
VHUfGqOianHntJyW9q1eWWs32+J+zca6JScA4B91GCqsIweIuWKjlvASBocC728AAEcumqftR7zl
goBTt3hrctr0nyRzNv/BamZfIZ1HvWC9HTN8hVojWw7c/okGdLWSetYd/rUnaFuYaMCBMC03g7Yq
APVTDdzYonhI9G1QHgwiaBAm1Hb9xn23sw8VCw4oCvznu9lnG9X96EoAtj5f1vfLt5753tmXSApn
QGIyjApfUqH7Kyr2TUVAXlRcOfrRZQh6S18DvbGi34HTQFW3fLzthxeiYNQh2jdA/IuigerNscS8
R+VsEhPZm9CgyHjSRLzbVghwh3x3+ZsXgj64E4znTZEsMdBYeHrklFh0ttsNJlDU35m+s+0PxQho
WZFdD6BO1o5eDQBPG4y+a1nNRSPFltloEnK0M2Rj7rRW1oajSRvRIb9RV5mfKO0nqTH/fFnJ80B6
0vGPJGlfuMMYMUpIQl8eHgaJpwTb2uwPFqY//jdJ0l2gJ9g0FkMSN1Sf4aoEfyE1xD1Zoyn4grU+
t7V/dZKvAZIWjj0EcDshRmUcQkcd/1Mc82b0k/ChUaKNDt/ENZCg32rqTjeOPLwiLsKQV+G+G/mr
7Yz4h2/dcAOcK1o2dyDt9aJik+mvCDUHd6V746xn++uYTtOMU1cxCIimTZrdW5YhGKD58MGWwm77
AA03pf3ANRs4GL2xjXWy7dURU9O2n7jut5j9LEsF5Rl0l49u62d1u+Kdli1/9kGSkxwDUvTArDdp
ao3bidJHU2sauGhu1j1XAZVheFWp911tgTzv7+9TFNpAYzGNuKGmKJlJoidKFyZwFGkdACBGuWGt
2NRirU9iScWpoAeMvQlz+6xuqVQxiGRseODeVFDJ4xi/j4Yg95OhBkg9q5Qt/l22Y2yCdCtxpSUx
yHfS1hH/ReEJYRjdGnDTchWFFUblpoB+pGEdHYTdbcMx3WT1GursWeoSRoY6wh85UgAhDDagDgI5
UVl977nhZ672atSWr/eZ52bmE+PdwVHja1dtMfMZPFiddhcSsjXbeGX+c3nxZ98ixQpN7Aqwi2GT
mynZYe4wn6RaN9loU5ffGZ1XqsnRNq+bZOWkTb8reQbTRMcXmiLAVoE8yOlBE8AW08JJbhwdLY17
bv3tspNb1mwmQfKnWkuGUE2xyol7y+233jiA7CXu3oz+IcmOgIsm+nWXrZjQUnh/opd0aACGyQPi
QC/TftHGN6ag/qYelfS+DH+LGrClAJP9e5xK2BNqNTruKHvCPDxdS7PGqxUIICYlFs4FI/sENPBZ
6q48WqcFO9uymRhpQUsV4+T2JKbniZd3O4DQsHRj9I+ZYQFueCWrcJad/jolM3HSSiLKnlhucEvF
2b2WbJXoBiwNIf8lAheZhk2S4mb0svQTyViarA0PLVz7syVFve90SUWUCK0WcLtGFWw6V71rURxq
hbNyCtbEaKdiRhEjxyWgY24+VvVdZL2PawWaxYP27zICjeZURBaqgdr02LV4VKjaFV6rPF4+aWtK
SO4MPMGqCThRuJAg2Bk9Hpc9P7pZtXIVTlYsmx9goAFurU6ASHI/HS96JUG1EnFraWzCIsIU8I1W
1EASv1KsNeDppSgZMcAE7YkkCciJJqVngQAnTm5WEXYGBdZ2+G0G+j6t90XWI88d4QK+U8fGK3rE
JLagKAmrdrVz+ie32Tfmp0tuVeMzsz8x0kX0e7dO/SrLfNJdKfZ3xyq9uNZXYrold3fywVLkkkWA
GswnU4pivbrTowEZkKz+abg5pm+A8A42hCR85TxKr4JhDD2lU++coFnt9Jh2W9om+KCp7xyvY5TJ
JWdkN5nGSKCZqMDnySZw3MLXjVK91lgW0NbkLgXwRecRN3oKRJJ4VjeCoiY0dVz1QI7W7LUDsOSS
geOMkh1G5oEG+7Vys61UsGmlXaNNcRQfrkBhJH3nMVA9ihfLORQ9WnrsJ4Uof2+uJ/shrQNSbHjf
ZtiPoEAKRLdqNPsXTXuIE6A0AsM1p7yOqpXrZ/KJZ4s/s1rJRfNEd8JagdBk3KRIoXXpQMsw3QCQ
GUOPhKrGi2OvjQEsmx5i5a9snq7JTUuosxmp1eNkTu0u1TESDpwMINR951bYd+lQ/iZW8lhaa2yQ
S1lU2Nq/guUmJt4aQmCVp0f1c9N9aPpv7qp+7jxn5aGOQA4zPuT2VdH0tFlDjFpweidmLq10oDcV
EpgQbZmJl7QfHbho2nTFs57NAOAOPJEi3YEAVipaNkBKhCu2jatdOLxmw4jb1jec76WDUceUIkdq
Z+CVVr0xDvwRw9DZ8JRHtR+H2wyjEi4ypWhxXG1VmS6nM2P7QuzEHBXIAKTLq0rTPMkHnPSseemH
K2EcDLFtwTPTj3s+AOz8KiFevNa2vZR+w5p8TZ18iZUutHgEsYyb4iHZuUgmxpsYfiUU4aYGV09Z
+eir8TL2vY12WlDSTKAaZHuAa6cDuL+Vx0T3ddtjwouQhqydq2rt+xaipAk1HmjNSBlM1JOnF0cW
GXYRKFgVDFf70YCe0roFi+09sw9V/DGMKyaircmTDFHJuMjCCssRhf0eORwt7GigbfP8IJRjmL+0
zpNp3tTdPuibCcNiwGhFxH9FGHrTHqy8WLuHpuU/s4qZ/pLJWqOFvuBo2h7zPW3GQynGrQaX14Qv
uuLFzetAdCRTnosBX7Tic/8PV//v4ssNRRN+UI+uJhNZ1Rox1bVg+dZiNwyFrwTPp/zTDX5G9kpp
8KxEp6PFAO29mAzFawbTZPLVC0DK2AVNhafuqkfH6zbtlXZlHVJK9uy69Rpf9dUr+6CvbL3sgv4R
a4OmhxgYw5LPX8dZm3QGAddN4byFLNlrmXXjrHJ7nQXispxpx2f3p2ZmTlEKyAlA2VoVL2HjHqxB
+JU+gF7zrR+Vnd42T1XYgY6oonkdeuAQfbkcZMo3m/wRUpBJ7ASGrRqlZw7GXQOCs5BUm0iQa8VC
sGkC6q0jfgbxl8WurfEUXc90b2MYFCkgNp6g+WtQ52n2JrEOl6WsKTd9xUwKgNxqUDdCSomWAKjR
vxjh1jDeB/ZdxFcMGCGX5U0GOT+j8mJKBgvE+rgIgMTklSi4MR/sXan7pg4r9rkoxcSZA04qEreG
tGWpCFSkcPrSS41rtd+Z3O+aG0N7v6zLWcruS5mZGGmLhhE8lckkhtyM73ZDjR+RSpVbVBPfrEP9
kD8CMEj7tUZUfhb0fIlFEQjFefRwnOGvg5y5AsMo1jDMXku4tPBY/rYt39bv2ozawu/b78Ma5IH8
BJJlSr6e15WBgilkav02jn73ZkO74c2NbgHis2Ii8rUyiQJuBjhmQY6OZKh8jQW1nSC/jvPm4N19
0wQ3Jbmr81djfGjXgPmXDGUuS1ILHNvj0GSQRURAA2uTM59kOVXWCMTWdJKuplAjYWYFkyNrxCbr
HcDHfIaWvo3SmlqpAaDWteLSimamlEYYO94UJZ9WMb/L+C+7fQnHiCJGvXwGluwCND9T2hKXG9jL
Tv1HmQq1U2wTYnC5O+LW6o6jCUiT+kpfK8UsOcS5KGmveiL6rLEgKo4OLPuugueN/7qszZoIaZvS
LCcFOn9Kr9N6Tw/vlfxn0a9VcRd35s+SyZGCW5E4Ydpkc2FDNpGaouxVmRoNmWPdaS5bSygs2h4G
SNAqhSbyM3B7q84d0M7h6U96/XWMIg5+t94vu+FKFYhNK+MNXU/e5YVc1JGooJcCroNxFiC4eIbz
smOll2SlH08XSQ1QEV+Qp/8ixwCvKXrjAd8vbRjPwDIJdrUSXHzdAVxy0YA09lQWGXaXBS3dkxPN
MdLGGsi5ZPiVEJzuVTViEYv2e5VfofsNzXO7Pt60aPtIN1q/Im/xXM3kTQs8u5eTPOUdpnFKTx/3
WUcN3ef1h63dpPlasnpRM9iGhclk9NLJWZNSDzt4dixhd+PeTkTKb/E+34c35VG8aF6lUH7g92zD
fiHBFP/4Dyh78PYz8dKpRpKzUt1JfAtYDuSEkF1Lf4grZRf61R68CJe38dwu0X2EIi6aHjBLYdpS
uIO6kibqMKo8NHRVwCWrb0AgN+iH/yAFM2lA6sGygqVH2jwSm/owii+Mxt68tvhL2fuK+3pZylmz
xRTdEA0z5QAYt8DlJhn/0Gljn7QAVRmOCg03Ov672mlXxi3K6Vt0Umf/j7TrWpIbV7JfxAh68wqa
Yrn2avfCULe66b3n1+9B391VFYpbiJnVaDS6VxE6BJBIJJCZ52xahYheUpNoZ2xjB33u+9ipOa/l
l5b6I9dJy9IV5KrZ50rISiW5RNkessaJIAWPJ/HKi8q7iqdqcumcz4GYLTFCP1PGyzkYd5TPUCD5
4BjtB2dKeRh0sCfbTh9EsxMoHY543x1qW9+anrIZMK2QT/Z7D6ocduWmm4IgRnASV9uKGxOcy7z7
1UpkiQdMGRnQHxKNi5oNdV6CUZzQOBY+N5+6K/VkudU3IRG+DLfwkxftKO1mDv/rym3rHJTZirFm
TbFMQbvP2a4cgyx+c4iJum094b25mf3rk70216djZMwXAmpiJAyAS+ZDK33rw2fJS6vy5pGNgvpK
lut2AcZztTWPBsnvBSKJJDi8WLv4sTtKx/v/16A0ZutPVo8Hdgooz9tEA6/gRuBFdpcO+2yZNPnc
RmkzYxBkgDAelReEj05F4qdiY3DMQb5s6j3HYS5RqDbokn6m67NtwBpzGCCy7GWe+oS94JZbFPP5
v0y3IHjcIkHsmRxXfVHBQd3biX2wpDWhHgZqS81xdAM7Oqg3nZe85S5uV/vpYfDxykIM7EVxG29v
vqc7+VZ2Fjf+CGCovNJc7lww50YpFokSdPiW8Ll3FSc6JB4qOgvPctND8tG+Vs/CJrl5jI7Qud/w
7l4rrzznM8F4PgtEkFpKV2Le6W6wMTNi7WcXvSXk6yAT8zN9E+5N3+KE9vT2en5Vp/4csucAB4Uh
S69dCfUsdpLZ2EYsbrIu3zdhyel7WHMBpxCMxwmVRJyWGRCjMPhVFfoxdkvdF5z08doRhcNJVCF4
iRIuth/BULKuKyE8CEVl7Xca5XhPyY3pWEbaAyiNTa/QZM5BsrZHDRW1PKaB92Iczud7VJ0DE+V9
9L6Ht94svFksfTMMbrRsowikQA0KSTiOZy2yOUFk652CWhNnVIbidlQ+h2XtTnX8PhTBYdHRVnjd
x9FVuTAMDdJvOt7erYvDSe7NNIbiDt4CNH2fht2DnqcxEWr9aRqDh15ENZLOUyFf3QMQ3/xfUMZU
WrGum1xEnGiEy91QjY6em59mstiW8T4bhp2GsTc32BrlLNzrZXtjWCJSo7/ELHAsddgVmgGRcJ5A
2YploTECXV6o9jDRm8/EC6UWNuaSxCDWEu7j4ZgoyCJWjo4LvRm712d95dmHSrlRLRlcQQww/5/b
VFOiObCsELtGSWAny6dVCY6EZF4Vz16Mi72hlBLS7DOehZaHQuPJaq3u1ZMFYEy6LuIWdVBYAKlb
vKBvbqaxssuo/nV9mKvGhZHQHC4uj+x1RDXjvjdRKm/n07veoUNhDsHSa+vi3TL5LUqcr8OtLCBa
1+k9lTbpgy/lfFI7sQGVmIlRZflbB8YaU0KR7PJdDMq+0nhH2urYTsCYk7u29NCoB4AFbe6i/dhP
261oQeVw33ZbyYw4Dnx1xU7gmAO8gfqC1jSYygV9COMwuokmopON14TDGxU9R05i5h4lEMIQwB1M
nUUE5XcUO4L4W0peBnNvCH+ur9eqmzsZE7MJhslqrLjFFJboP0K46tTdn3AqtlnNIwLiITGHbitA
YUykN369+C5TtxdkkrZPhcmjbFhfJXCCySikgowMs0pgHVGNRLLwsqCoxDLEm25CdXab+tcnbvU0
h6/+HxhmlWrsNs2ocAZWHdjqgzKW/HkMFfc6yrot/EVhlqeIVfTV9xiM3h5Qm+spxusAfd9uowt2
bb5dB1tfIROFfKCrQ7DI7F1tKhYrEGDfnSnYQo/7IMhmlNogUcGTCl0dF4qw0faNNnpc6s9tvNaR
2wt0zJ4cJ6TRH5T6xUBv41I+pIVkSzzCzjWvhGdpEe1+aG0Hpfs5XAGOUFOL4OqLBtVTzQ1YlElZ
3c/Da6NyyjDXJtFEFSQthQRfGNuwX6gI8ZMCbxVlKGn+0ISIo+Uk3hSVdpeBcOnp+pqtmSEav6Gj
DW5IWlJ1PrKhKEs170KQvzSgCJPDmzmcvOsQePjDX8IEKGhbpJwveJOAhh0DkpQmSlzTlOoTxeNO
S5LozQjn1JW6UVxIJqfpUxEIoysqYbkVYiX/ROc0FASVoHwcoAP8FHQIIsK5aN20EDoPghOaP2mm
cBiVZrjpO2ksCJKTmKZKSevPyczbV+iTKbbWStUrqsjMyJ6kSrADs5w+REFAjR3q0W8gRxKAXTSP
fGkAe3Pc67lyM6FoaRsaNE7LQED6rU9d2Tqgo5e31TIJkFhesu0iRkbudCCFD/ZqGiUHrUI+geRT
rqGsaOjk2ZlBSW04oqCiuTzVS0veQA9brUiwoJDXTaRKKUiLYjFcI8ZodDNRR+tdEAzfQz+BIzwy
kii2LXAaQbdgXIotRGOnfSIJ+aHN8vHJTJfqGXqev2RFuQPU4E9lYURkFpdlIJ2BLuI8kvMMPUmy
4sXDmL33Rmfai1RlDz3yoz7aSKXYnuWBSqgjY2ybZdxUrqqnI6gkc1HfqFqmuHoiJlspK2Q3k/BG
pyuTsYMlCW4xNO1WaIZ6pw2DuZ1BQAFCpGyK3G4Q+u4zDXop3KkZBBnx1ZW5azo9Lt1abQxlN0aT
bOcLppwgZAvgLwqxtvOsSSvSKXOFLr04QfCa4vQKIv0Zrb4z6QTL8qYhAA1lbeg9MdVWfJ/mBLm+
Pitn3QEN3QQS0iRIPENRk8quqyF87KHcYT5m2dTP9qAV8ksxdrlfqVMFmvslT71RktCGZqANL2+k
qnJzIR1+zRbWzJGKQC83oLMBptxo0YsqpLW5U8PaekLknftz17cy2ILrQDkuIMOxiInqXNMvpL47
THJlFLsW6QXVmfH/u0UtRiUpLTNAQWnRoXq9LCxjQU1EhRceZSwHry8K9TnOwzSw26wodkIuin4V
pI2P/kfNNhvIf6JlqwKJQZvKqOFKw+BJGxTJGSaxO/ZKN3kRPNmujYraBwuBdVDGLJaBHaaJY4hd
6HfZmDw0ZrBslREJVbJMseSWVNBendAm11TWAIUKTRtDp0Jd1XZoUqFArDJJTr0o0rcSU7HRdogR
XgzyFBA9nIKDgsbCR9Eoxy9r6WN3tpb0fh7LzqfllV+RMFUjmRJzQY9ZEjh5qCn36LES7DjHOzhR
MGZPqwewQCxC2LyHuRXLxMir8E1OEuSyqrgyx7ugKPJdE6Dnm5hil92rY2s9dnIdQjW3mN/GuZ0N
T0wVa7OMclD4iyG0h0jKDByAWhy6eZfq90OVib0zmkImHToxq0C53xV7WdCT71JD8ERGyBwrtqq2
o2uGRW8RPTWH8bEbIX6cJHW30xdjdrQ8TyC8Ixkz59z+6S5hXSbqE3FltcDaC7q4c788Wgb0n9oc
vgH7whGWEqW0uT2jQ8zSDRen3i+t/lIzEM9H8J49SXcfc1g6RXnUxIlzeb4orqMVJacfw8QqrShW
LeokcSaBukkdnvIidxLjfZoUZ+nD77L+rEPtEAUIx7oOqt28C+7qVev0A5jzN5OEzCwm+oA/Jruk
6J2+RoMiJEGaXIV6jOSraufqkNzLkc41Fevl+gn2f+DT1wo0SaMbhLlrCUKdyIaFA0xvPlKo0UdQ
9VWK9r3PXkoRnD3NULqdXoZOVkVo2ps4h/RKTCCBbAoKCmj8pz0F58agGvC5IEcDfFffakH/ga2y
G4pdgYw1Z6Qrj4xnUPRTTi4PpdAvRtdDX02oaie2XJF2WBkBgTjFPDzrMSQxd73MiYVXojmUctPb
pUzJf9msYSqCrxLpPIRXOAe1ZXxG852/LKJJrMKwqyZ9EObf1we6EtFJYPEHARPoqtFMyIQkUUhZ
raASZsdtDE7bGlLfkS0IW5QDooP8OtZKjCUpCIop9Seonlg2tKGIWrVSZjwUKJ9dOBKjc64DrNnH
KQCd35NFgxuU69IEQN/VEPIU1PymGIPXLEln3JaymgNHzY31TQpoxCkpJ83ZMbtB1RIc4dqC5Roe
m/E5Sl5CnfNCuDplfyEuxOhmYYbcIyAmZQJ7Xeu0DWdROINgA98iWNRRl4HQNx/m4PfGr3+Ro0YT
OjJgVO8KaeqfJ7STZVEWQZtBI4rYOo5yYkJZpqxbIkjSayFXhyHq7hfID1c1V+9xbT+BGh35TpA6
ySrLj5kq2SxWogz6T3QwB/mHmLuI2YRocdvsaRI5CcfV4wHnlKr+PLyBxObc/IR8miEOiiSd/l44
nUyy2+ZFukEUtS3/oCtj5uCtWbsK5hdKbmpC25Ru7ZNpLfq6bxV6NKbSUw2h1eVDMPYTzxOuoYCo
EurGaBaA22dQ+ggXPlGBfSTFbQv+eFBD1gpCiH9egAdF7RMcZu9qldWNMRXNTPOIiKXht0t2KBGo
QoeUU1qwtqnQjoGSZFTK4zGPWadJaEYtiWAWCDcOmbkc5pTnydd2FW3R1KBR/nOhPF+beRBVhAow
BaE3wPKoF4ZTT3FgFzLkEa87vYuKeBqVoBIG+wo1aSrq4xksS64FDcLaYPSfXnHx0XN3321qV7WX
feVBaPsx8AzX+IX8OxrRSbMr/nm25OwDmPkcQQOJpgP6AVlL4gkUIV/pwvG1a+/sJyAy235mjbUy
pQtABB9hf+0ec7f7AIHpJvP0bfkZPLV340vznnByCmvJZ+CCVQlEu3ijYt99oebcN4WAHFfbkPfF
N8Cf8R5Jdrh9rEUi+zlaKrzrC/p/DPUvJLOgSrgsYxpgqKI9bCU/7B0dUmvEciVbeANx6UOyk2+E
O7DFuhzktc2uo+wFb3uWJoIm69yUZK2aI6ULQNW/mQ7yLzwhQddxE/ioK9jIaNYh8WOzGffP12FX
9+MJKv3zE0c2S1lfo5kaSzvdpejsCOTb6wDUANmD+nRYdLeeACzmgLtxCIDmUKDjap98F8+xB+4o
6c91oNUj4BSJTvAJUlHoIJpSMYF5Q9Kb7rU4xK6AwkpP21i7bsOj/lp1MyczxzhnkHXHQzcDLkSx
no4OC7UeSTY+cUbFWyDGIHE/rgxpAEzn5DegBbFr93XIibgNHkXvd+vHLxzAtej7dBoZj6LqUzwM
BgCVTxT05sdFtKEz1b+2T+HiKLzhraHhgRH3CpD06iLL10aZYRKjhnmggr97bTfyG8pZjuatttN4
9rG2wUBRCY9CA3xcYs7to01asJdBFROaLeGD8jg4qHTsDsmruY0eVNXt96bX/U42FueMWL1Gn+Iy
dhkXOrQXkBK1pc/UjZ4LB5zTeFSYHlCfrdnyjfqeoBV2Ex1zTpBy0dlPTycD9CkqGOpQ8n7BERrH
dVSmYNXuE7H2oR6Nx2oN9EeOECXCNipHDH+pkQiqFC2HXzXV5HGpxfZXORqSE+TS5JfKUhyrphL/
uWTN+bcxdg1uxqYw8LZhNwX6psJpWwqj9y9MGY+9aHzEzY6WFJ6veC2CCmY0QfOdLireAJVHqX6D
Zqef5oNdFaguyL+qSrwftIjzWrG2aU+ALWr1J64I5m62EM7GEZlI3mhEXiFlG87gVs357+As9vao
4+Vvzqgayq46SH9aPL/gmBR/mREJvw7CcfmdfYMTlpccXfPnp0Nj8pXdUkZSpYP3filEkJ7Ifhi0
m8VADZyhhiStQ9us9bu2Ut+uj3fN3Z7iMsdjBqFuPLRiSnPhDvootbAzql/XIVZnFEzMCOdA/QE+
uPNVK+p5Mo0AM5qjogDvl9qtjnpy8fU6yqptnKAwht/HgpqWM123+I9ZbXteSfxq1ISknojLiWwi
M8VYfZHUoxiHiJqUWwzCrmti3Ih3taN/1p617f2Jl5laHRGumIjrac/Zz8vVibUveoEwvMSJMcjP
wnhIRc4+Xl16XQTtiwhSTzAuna9Lg14CA6wz9Jpcovh4InN9Pywiub4u6ygQCAUFIMp02bbhcYzg
CUeMYm4fytGt57sm5TjkVQgUaeBegpeLC/LMUDK7oRtx2NWQAsVd/CZAb1Aytv/Gjk9gGAszlxx/
Lz3B62SrqZCuCnxVfxZzztVjdbucwDB2ht51PM3T83SG5Fd1SI1tLzgp7xJAP5aNH2lhy3/Pmcq4
0tGKiyULgYI+2SU5iM17ZjiWtDUnV5o5JrB+YOLaCOIrC+cmy+0rZNqgjjXU/vrfZu+ChnLamQVR
Ntkudkx3SCBk70ApReH4tvUte4JLp/pkB0lFk0h6Q3F348a4FR5wnzuWvd0dO7ezu7fev27rq0uH
Rir8QLE4mhfO8VSx1yflRxtBOoBNzNaSdJs0f1Kh4mSSV4Ny4y8Su3wa0jsmzmEs32z3lWfqe616
keaXqNimBXTqSnTG3+cVaUNepct63HUCzRyQSiONhthDh8H6nFFF8RI9Sg/5MQ1J4U82soupYEdH
cV86osGxo1WbPUFmzsgBuYmwKyCxk0YoL3zIu4PSg5D3Jk8OU83rtlqrZwbJAdp9oUKDTnSNep0T
4xGTqB2bGuNsDac9irsASbLd4s53xqbykXI8KhXJb+WH6ya0mo+AIISEXA8qQWXWhpSyqFNtgc12
zvAC30+Cx3D7Fh0tf7njQK3O518o1oiS0bTCYMEIq9fe1Tf1jfaRfpXH+XZqyOyhk/ou9cT38C0i
3PcAerZcuJ8TaNaI5lEpezrKwZGIRfJNtjduCv/tV2CXe67hrNvsCRxjOdKwdFnzM6meRST/brDj
40AMW3mA+I5tHLJj/sErZKZhzbUhMsdrJuJUL0oMsbBuG2GfilBMIIKOeiD3+jquHn/0JRONqFAu
YsVEcD9O8iTAMsYW2rXBkzRaH0O0vQ6yGoycgDCuNNWbDgpMcDiCFhBpekCW8jrA2nTRqh9IF4NP
RmUf7dNqyHMzxOZekK3poIq9hNmxBFFpWLWbwmg4WYg1V30Kx1hE2Clo1asA1ycBydTQ65ujUHk5
rz169eXrFIgxA7mZkjCmInSTp2wT8PP4oNZypv0IbtY9iuu0934v+CMp7ife/uZNKV3TEw9WTVaG
F3VAqxvtEzUCJVmc1LVc9bapbOte9bJNuF3cwC14txkeMus7zaZT+hyza5m/82iXGU9zhuIHv0+8
61azZvuns8uYpdWP2th1ANJQngj6jzLayCNPwGb1KLBAe49/Ud9x2QXegn29ozFsXbghhPDMbB9m
L426zQLSJ3sxehCgX1yBreCQyE/g8g4iznPf2oSefgF15SdLKQZjZIz0FbPLb7P5ERUEBLUsSLoS
K+GxOq/NKRWUoboyqMFjX0wNMc0Xc0JoGM+3svCnzj2FlzblQTCWKTTtIAsUYi6l+yLBA5geeN1Q
2detY/UwPR0KY4fpALGzvgBOZ22s7HcvuI3shuW3Aq4UpXCi2c6t22nghIEr5yrMhLKxQZienuXn
i7VMY4a4G6hSUxNJ+hj6luQ5UaXHKUDJOI9/dcWVncExrmwo4yxD7RgupmFzVxeFo3aJN6BZFpc7
zoSunAJnUIwzW3BbNEed3rSG3G26dBe2unt9zXijYUyjGQRDmTtADPntIr3M0qO5PBb/4sqIgUDo
D0SK6Ghmm0bqEbywJQ0IpvERRTiQMSs6jmu6oKnBM+EpBtsmIgldUHRUfn4Ghyk6pR0rzAl6S986
oyRyWLtdvDgL+HzqeL6/PolrN64zbMYEZ1meLG0EtggZ2sod011W+WX8vNRuG/0KNb9THud6O1aO
Kt6Ddeo6/Iq3OkNnLDJVIhWEtphdcJTbkfinsSKSguA7KMXnsuKx5/LQWKO0sihL6a2rt+4k5UsF
r7hZDETM96jovD6wtXsX3jwRuoGUiwo60G858cNKUsmDGWBk2oxwuRYOIlK7Yxfe1Qn47fLgrSxQ
cNpJD8h23ZpqTMz09fonrLjOsy9gToIyNwVLSjHaZEJlkmmOEgrcGgkqUjVPRm11Yk8Gy1xnQfyX
92KBwfaxto+E0KtUbadYA8QYMtAE/fk3A0PxCU5YBe3HzDKK4RJlBdX30+qtOjlLiaLFzXWI9QH9
hWB8SxYPdSBMgJBQFzoZpIL03lIc0mGTpM/XodZ3oPEXizl6JDkCqYCE4GveIXEWHCWvPZp/kIm5
KzKi7VQ/u+edqvKqe6a12OC0BmkNyxVlSVMqDTEwu6feTZySdD7KYIWQxDbSvK6yyZ3Jzb2KRDv9
Bn9wgO3ulTvoLHEGTy2DufvASP9+COMA6hRmOWb4EO02s5/TPRhfct2WO8c8oIkKWva/oZxQE+Gp
+KVsebqGq8fvCThrSKj4jRsNqzxnfjNCLHPfBbYqu3HxUOlcJrT1/fh3qIxNgXUytcaSzrlXOSA4
2Ly2kz34iWM9SA+dG0H8ZMOT+Vg3LigcohcOjJd4pTh3Q5jdepRFSDdOuk5atBuVOq2HBtP/PBwz
rSUauvJkPXT1OLQzSSalnDq99onOOs69cHVLnXwJs9JRJE3tAslK6E+96+NRtQpwW6FTGsojEe9A
XbWqEyxmYWOzSitpxqjVXXE4tg0Z7pK7ztefcJFKiU4UO/b6P4JzD7JpjuPnDZNZZVEerU6PAC0Y
qFrQ0YfSpU7T9CQZvqJR5e0f+vp6sX9ORso4jyopYlOrADcLEJIF5269bQw/D8BxpT5Z+h1oNUC2
zxnjauRlQnMLvH5IN7BNj8Ii6xC3AmjQpwSaHQ+mXt2DXUIqeVyiq3vmBIl+yckpqmk1OKdUIIVI
PMWgsBiQqTU4N/x1EDCtgNseVLVsiAcp4C7VxJzKmyIUNisvaU0vEnlkrBfeBk1DYCpGvaklyWg3
YYxyEEdzrAXTIKG41ZLZHuUDCqYV6bkZHkqetujlxkfnkAiZMEtHqgtU+oxhqKjbHBahjOxX78Pb
ft19ujePocN7urqgmwS9D3JcNKePJm4QTjH+JRQqpY+WPLafNXL0PEIOZLMhtutzMjfWhc0ByKIz
aKAUifrsc0uQAzkr5bCKbefoHL3X439+eN7ROxLA4id+uP/9L36zIVuCn97Pv//5Q5eAGOFwsB3/
/t7/vved/f3z/fOfZ/+fnmno3EIGgyZLwUh60b2V152mBmWPkmK7tT0PVWg/P/yIs/kvCRAoEHRd
aeEG3sJ+ZLVOdoc4lnmaz5h8Z+84nuNh0C6xOaO5NFuAQF4ScRZemlWWTb5RrDyvY5QUp2S/f947
x3dv8/KpkheXs8SXd3A6nBMk+iWnwylCKbAiIO2PRyyb7fKGcnEsAABKZ5KM8mtaKk199wlAXFpl
0sYgu94fHef16H2RDczB9p3rU/bj/86cMoPDDEQa8jJKS+Ac398/np6eQrKQp4k8LKS0F/we/wvQ
7sG1/cfvyn78fhwJ/ed7JhD+ov/h3PJ+XNjlF6EO2TJVQwHt6fnIG2RDUYCORi+Hbpft7RbTS2wH
Y/dtmzP8n7/sGhjjtEejECetpmAOrJ94DxvsTCA5vsOB+nnrvYBS4bUNUDqYFxX84tSGc2ehet+B
W8AO8LZ021NHgOFhfA79eX111+fyBJMJZEIrnfq2BqupkxOF4JeUQJyEPGO0qR3bX5uXzd3h7nBw
OYt4+bhIzeoEmDlA+nqQIzEFMDxgSTzvafNm3/CcyppHP0NRz03FCCUZgpp0eA64eSx40LsNLPUX
z0wub8jMcBib1OOskcQfoFfH227IDQ/hh1H0wjqgrw0+alSUXJBWKklZCCnkMulK7Q3yirY61/E2
d5+V+/njKm2f7gFOOLG+/U9gme2fKkGeLxJgqX2k5LW3X59bd8RxMCNX17qDAxon74HgpFRJh38y
/PYFyn+g8IGCHOLTAv9g/v3rlvtT9XRtPqh/PPF/JjprFln9z9LSY9Q5/vyCjUM3Dz1RcYzSzUp/
wa/4ccB/fzYTthN+OHQbX/8qne6XK1/F0kEJdVD34tlX/Xyb5/zn9KZfQb8FP3Ei0B+8L1CoSbNf
IKMkRAPlBOr1WM62soTojQrOvf/EFghj6A+4yAfygtHf2DvqJp17jxfUXMQ0ePjVoMoOPmLEaorC
7AClaSNlQDu0PfRzQ3odQmpWT9BO7CoZlxSFRmJng2TAGK/cJYWQRKaCw68ktyEJCXjqkTT+wu8W
MuHXkEZuLsZLMOzN4c5+2D5stq6L4X9/3//BtGw9upGe7/f+vXP//Ly/93vyDRpf8ofXEHFxi0J8
TCcFAQEewNFzd26pWjrmBR4uUlsuREoRNKdgz1kktNtBZCPoDRS8LfE2BNMpx8muLAnaIjQZxQOg
OcGrzDmwGYBgCU1BKTrFTZWAWRxthuXyCrKnZJcWjcQJ4VbhdMToqK9RJZVtim/60miGZYJWgPCu
1kifW65sIW36z4vb8cwK0xbR3gqFdyTCzscVjrGoBBRIAnmBpNu9PNkx6sEXqH0qXiS8hsGvtvCm
4kU2NtDLnOXHTHBNfXN9s19eS5jvYK0wnSyxB4M1ZFMC9EgHXmZ5Rn4Hbny1OtYmCYqDAccpuTUe
Zs34YAmcghjqfJltcDYRjGW1i1Bls4wPUKUotMFfSDQRCo9aXEIxIXXzMEDmR3OvD3vFnM9AmRMh
UKpeS0aAduiLT6pdM+UkizzwawnT27+AQhUKhII1Bey/zEK3gdXLNd59QX5U4kFvU6Fjv4kdeXCC
gHPQ0b/qYiot3C5FVHOjNZV6nNPjJC1RcdrI2CvW7dJt8+Fl4al2rUModIeIEH1m2UQSUR2KWoaW
RjTX9jw5s/Sdha/XZ+wyEKE2iZr0/wFhArqoiYKl0SGQI7aG2EL0U2xdQQn713ywMlc3E9UPoWr/
iObjxMuqajx0FdRc3KkX4m2a4cmb80EX5xHzQUygV0fyUoG0BaOW0alvNxHkp00HJBPG8BhE91a8
rS0PtPuObhxjzW4k3gdQgMuVBcsJ+FgRPbGvhnKXqouR4wOMBIlkCSW/rqJudfGIsuNSi0kpOKCT
MSDtVH+q2pYz/Is3rZ/h/0Vn1kOY1RlJE5hwiaL87mZB57Ecf5izM44voulljdc2nBGv29lfSGbG
rTGth6LBgJXgPUsf5uqYq9/Xh7XqA1DZ+j9zysTVZS2CdINCQGFXbD7NeJebt8MCoep/XEjLzB/j
AtS8FM2sxPwpyXxT9u+CJXpyVHDitlVHejIexpNbqaKkzUBRULwRVXanbkbTNiB/YzSuYXHc9sXV
nRkT47ZLq0hBAY7Zm5a7cSSqdaPrh6nYxBAL73ZQDL2+WJfFOAwe47FrQdeSXgBeYZHlNfgGh5G/
fGQf4bbcJg8VaTbpEwzyg5dJWzNEkCKiAl4DjR8a0899qq7UWROUVmpX1X08/g4TKG3ytME4GD/p
6BO/3cuplI8DMOo0gMwxKE16H9wy7vUpXAttTkby89pzgiJDq3bUa6DkmfIkj4rbd444jCmRFM7m
XbNEJNBRMq4iPw/O8fM5g6q2irwxdGshXB02Xg5xzPm1j0EHo+1HXmZwdfJOwJhtLGWaPg0SwMZg
dPXwPlFnpxk+/sXcnYDQjziZuwAeEFEhQAwce/JwzHUvUyHXFfBc7epowOuhoMNTBUMYY25mV4TL
3OIIrzSdlJ/TMJJZyx1Ncptads3oMYMksFTiilCg+N+B1ko0/W56zmesmsrfr/h55zwZbq1FQyxU
+IoiOeTj7wm54+wx4El0rKHgQRb3CVBCymgvOZ9Uy8IZrqcluB2WGzV1LPNGmByTR+y/NqMIr1EL
rEObGkSt5yh6NaAaOG8zuw0nMlhvrZCRMeEUeV0+scE9mcglgBhGwpMme00By3giWhRFEqGR22d1
pkKxuTT9VK6hSw3/n0Lyc8kaN0zN/miaSwUWj3Euj5NuoJNdMTOz/hoFvJWSISlDaA0sSdQ7ZpjJ
X2KbaSAXCsJJdksNjExeO0PE21XNvOsOw6BMoJ7NtQmRSaNWqqMqRcgrql5bLBSUqbgV42kPpCDn
0wiiKUlA6Xhm15LsFIGbS5AUN0nP49deC7WQxUKMgwQ8In3mXKkqSakFAxMJXY7eqxLjO6s0XpZu
FQQ0DBAbpDLCFmN5Qa9GggpqbRsUqPs4RH9YEXF84Op8QaEF6gSg47hI6IOnrK+XJc7suEMCd5re
G6kh+qTNzlTPnJN/bTgW7QaCGCkai9g2rQB5h3qe4Z1S2kVT3g8Zpx51FYD2gEGmAlSLbNRvWoMm
ZBkGo3UaDqdt0n1e96/rAODQAT8BfIHB3FysMJlCyGFk9jIaf9BHAz6tiNvLsvLgAnkPXMXwMg2y
ZjbfVzZyXjdJktlTG2yk2LUoMVruoLBb0Z7DZHRQFFSYIrF4NbXro/sLTP/8xJ0OVTjMTZZmtlEX
v9FKbKuhzOEhXzO307Ex21NqMzMXI4wtlN/QmuAokyuYmjdrm+sLRb0lexFBkYqEKiqQZF4wwYKE
zwCdMIS+G0MC3zhY/Rpc2sF1MCR31hTqtlpkBzHlRWGrw0NhH60wolQAjH3kSD92UFPLQHcEMSyp
VtBWZXxkpfJc8LhTf+KgiyHinKDJdOTx2KSUiMfiQi/rzB4qMBQHB6O8nfWbKN7KyleJGnDtXpCf
DF7l6dptBLQpOPXBHqzi/n5uI1A+ApOghhGi6+lOhj5L8aeeNq2ZblReF/DqiQgpGFkB7QjKBRio
OlLlcm7hyoUaWiaxbEujcujC1L1uKmtrhof+/4VhIvasVfuy0+HJ50AZiDJOdo7qyRiy5Umf+f8/
LOaQV1PU2wgDsIbiDSXeRXrMqpu+eL2OclkXSk952tYJeioZ3doMTJjHEALCaWzjMvLVt4ldiz20
xCI8FYNlMmru0iJzyvojbgr7OvSqCwGjKtw7XiXRj3duHqU6REYN3ki77nC9a6XGD8KEpw3MA2Hu
+WiRLGAZAInH9HkMxCcDRJXXx7Fq5jirVPTfI8plRV8EcOVBjxAnySz0X3UYbytQcQuq5Zvje90M
3nW0tYuIdYLGDEgRcclHhVdm99KCQFrsXTy5knD8bUbCSzBYN5L2ch1x9T0VdO+o4ZPRfIYKjPOF
0gxFyGMBkGVU3Y9LDtrb+Jdhls+FOJMxyBytkJyuqMA4qrwq1uzIver0ZuUakI+4/i3rc/33U5gN
GAzJnGU1jh3UE9s1xG+sm652e61zMx4988pEGyLotH6kjWkr0Pmo20Ze6jyA5YST6aDrJzGcSPN1
kLGG5rswcjYDD41Z1hgtHf9F2pX1OKpz21+EBGYwvAIJmapS8/SCqru6mQczw6//FqWr04mDYnVf
nYd+OFKt2Gxvb+9hrW7KwPlo4L1sTM8seBsCzFMkeDJZOyPfXN/HBUdG8XqY+TgwDA35J25xJWjV
SN/i+taph7xfK33pzYM5iRjcFu5WzFqjNAqniaYAnl1SGyopqrIudRIos1ZPRr/RpV2ubRQQGVUE
r+dSkC9e2kcoIxHy3Q+Ne/V8YSZ6hK3Jx02XTncDc8J82JPVto1XXVMLRqMXbJHO9jEz7VkESzyH
kiWjCuQSd07dmvsBcYU9tAlsJENreULvDC0S2MjCJQdAii4oTNZBWpxb2xQUg59IcNVxT7xWMu0G
JY0e5+zvbeMEhue1qGpS6hh5SB0fz6K4vinBcFGStZD4bCkqoQpqk+CDRrsaeOvON5BZetuUU48I
uayIYwVSmtgNCLz2Y6rdS0Md3ZvRqP70mdGsx7xI1mFsgA9bC42cCbZ26RpEWdZCORDfcu6rOv8t
UmiSrDEV/Jb4UJpoWe0x++fPsbutqmtJhkNDPcVin9f3etFcT2C5MBqikNnQhWhgHwbpHtSKbgsG
4iI0Pcma7hiNoaZeuNchL+fQ0Qx9utTZzE5Cd90ffLXO1dQpya+hXA2dR7RtYB2otaXa0Wqe22zN
dLSFx9veFzwhl/zBKTb3yWUpA4Vtj/VGw0ckf/RknU65XbU7CBQE4KKORElW0QZzfnWqfQYBTgBC
HQTUza9sep4bV0kRO332oYQCv7roEyD+hoZF1UKvEHdVtj2oU6BNiPyPDM2uetNQdd2ZjtwFdl8L
0tXLHxI5BcwAmhRxL7eZCZiQOynC2lSjlJEbj9AA0o9QJc+0zG4V/6cWYNomQev/Doyhj6CvVd2e
NoaDBLCFSzzMttdNa2n1aDKYhReR6QC5/LllWX3JYj3XYFm+uaJ6uddiL67XppR4LJu862AXouzo
b6UnaHxGD6rnAQaadOSn8mOr5NChwYBb29zDeTlhobl9Frt5RW5YuC4Vlzh0a0RPZXyAk5ayB5na
8R3E+VxFNPiwEHLid811cKTPMKnPuxK1lpBSwy4MqIsmrDziahBs9NL1DYUAC42+RIfSEHeErcQP
K6mZvVUS0cQduwS68yPtt6SaWLSOBqt5vL7bS4hovkVTI5hTkJLhbK1jqJiZOUhrp6iKj21QI08m
T8kN65TI9YPmr0Ww5x1U0C+NZkKMxPHzN3h86BI6mfEoryXXb7cTLDb8dX1NixfQKQjnfcFAXst9
CJAOdO8YmY2dIZBWqa66TdzbRTd4EzIpeWzdD9SK7Cn6EvyAhSok+NH/fMd5109csdY2CUE8j2De
ip2CfXbtszGtegXNEq8DuckwEiq9X8dctE44JlggDilYCM8hM1kCN3sF00l7C5St9aH3dUEMtmQr
IIPFox+tySBO5Zyg4ivJhMaa1OnrgwwqheFBgiRBf399IYvOBskvSJQpCpgxuIWYhVoxo5idTZDf
Jaq0YyF7HKG+FLTtbRhU7nW4xX3DCPKswaTiucrBgcseVP4WvI3asnpfQ2bhYEzmy3WQ+Y9weRpk
Cv+AcPZQxniihx1AdH1wrQQzSXHiMvJ5HWUx2IFyFeje8ZibhcTPbSBFMJvHiQG717L7qgcJpVVu
oz7cSH4Jl6Jt2tLa9/ovav1TnIV0K4WHhPFBIPgc2kCLsOWDGsKhLU5Z9K5Ihh1WZN2FvjO0mZfp
H30xeOjSFlwXF+aizfyicxc70lF4HnDfz58g5hBpNHFGpcsRoM9c9yD+iYrDIDVfeSScWrg429+A
qC9ACBVbzY+/jTSkQ2AiIU+kClqatez2anuwMItEJ5TzmOVYfbaWWO9Vmmig+NKzzeCzXLGJ9Buu
Cc5dD1NSg2Ad6fOhs9yqlzeSjB4ouYBh6WupVZ+nqMesS2Ur5Am53L/Nrc/oloYeeJxLEJRxe51j
mAP0VCjL6sGPPjRtUotmei9cDBDmZAsKESaEpvnQJ4WIClM7P3FMfwURFabsh3z1D8kxDoaLHi0D
5XmpwjbKL7jLg2f1h/yO9IZxowW2SGj64uxzWNzJGPJQafQAWB3dVgOmJNnRErbozX/kzMF8g8Dz
QyQHZS++pldXUzRVdZA6uT6sk7Qt7SCwMK7bKKMHjZkETWp94qZFErhD3Ay3yCkzu1N6fQfWifuu
mYT6E/MWcr8I3EIgsQO1Mlw5H8pMcY/O+3ZE9oyBDQQDhBMFlXjb7SkzHJ9UG2qVt9RUvVH3b0Ia
3Ifs47o7XPIMsNe5Oo1448IlqZEPje8S6a2K/E4ppGLNW1+W7lqr94piEFwjiycTRxICRRqaZXFE
zh2gioxuHetwC6XiqzbBBWz5Kl2FrGDvXWTE66KRj00w0VuiyjexKVE3nhLBAf3+ztyug8sPThiF
XXgH/or2dTOEug2KU0Np4KVrdpmKB5iRaU8SekHcJmmrwLaGBDXEijEcsihOZonwXJm2lMbV06Am
7QSZHKp9ml2A2oWkTq3NtCzZyWzMw1Uy4S/ZNbLlT4UVKW7pl2Hl1FCiWQWTkT0To9FXWlMoT3Kj
Sb9ZXjMPHMXkRfd9tkmbEcofoTYdwkjLXqTW91HRzMz0rg0qIbfh5dFDMROJHOyECqEGPtiUIyp3
oxLh6BHoWPe+jdomqKjs63YmQpkjjJNgz7fyDFOUQInUfRg/tn1kQzbhOsalX8RKcM9ZYFJEBM3f
7GWVFf5kAYPpdj6Byg69p61ihyERAF0emnOg+d19spjEyhtfoQAaCDIy0s+A3VjqaqpsJkp4z4/G
c1NFbQ5aJCr6KVB0vsjM+G1qTRQuK4JkR37sIrehj11xi6OSFC7NBFXHi4QBPCTo8sDDD8IU6J3M
Cz9d2DBz0XRIxJokuM8Ivcv1n+CCcRPUultTXQ/F1/VPtugR5kZaVIkxKY/3yDli3Bla31L0jLTj
yjLv1cDN29ecPoXdZ2vdQ+lQw31Ti6biL60R65zHHE20C84d2+eofUpGnaYlgvSw2QyKjwglORqV
JtjO5dV9q8VCJRXxJheJxA1EXnoNqyt8qJNlP+rRtvz9ZNnBgNnsFaG7LqvtUllf39VLq8HyLAxr
QaQVT0g+wY2pb+obGUM+vXme2seh3AXxoZHsRHqWq40SedfhLvt7YTYoY6Hth+BxgInM8+1si7aE
qF2VOlrzDIH6QXXkxPWRi0lsGr8h2RYA1bg1RUSwF88SDpc7hzF6LqXexDoxYOxFdNj0o2h+YP7p
5wcQSyNgwcA9MctEcV+wavqGpDm+YBBvynrL+s3IMkc3nMKY/tpFnkNx8VZSBOB5LgBlgq+oDwzo
eaWgTkkFxiFaEXcHB/HIpioEDOTS7HK4G5I3Kyscf/wKW1HFasmfYMwEfOToYkeLAXfO9DZUaqjA
4aZVEco8WLFlW/p95T+28qwwKggvLkk3YA8Y1EWRQAcBOpoazu1QYVLHKnUO8DB30YDNsHwkE77c
SmL3tf9iIbOs3bTB5wjRPnOjJr/r8jakIOqPPbPby9pXJTE7Kx/TaZMbbpRnD9cPytLWn/4+zl4N
VquJHiDwiJQdeHG7cV3Re7X+0USCEOdStWPeCdSd0EeBsZeLsqxambUS6tiJCjdUHnnpeIeqNkOi
rEnumTG6oYLJuSZfpQU8e/pRqvvCd1L2U1d3yfAy670agyMb90MguDsvE7fcT+PMvCWgYh/mTWDZ
fpQzbP6qS5wqdlXrKc7WRux2yQb972mQuTkRGP+S48cYAuI+NIOQizFdBm4g3+xQQp1CGdqfaPvX
nF7UHr7kfk9B5jjl9BatSysPEoD0IJhqbL3xKIjbwqdeB2/EkYj4g+c/x7uoUzjO6hkb9SAaAYcm
Bsc0bA3immoBagyBf1qyXiRoUDA1EF2hle98We0oweTmPho16SBOva2mhxDPFk35TFPBSV7wG7gu
0c03j8SbSLmeQ1Ffi7NIA1QUPxoBdONpZQfFMVDsRHWKRGCSC9/rDI37Xn1MglQagJbE24kVIO0M
7QgjIQaxM+1DDdZglRLs5YIdnkFy3yyGGmSud4AklbqSG4gkFjfQ+/5rd3MGwrmbqY9jv6oAEvSZ
zdId4mBsq21WbscEkQ5Z/GI4TzPnNypsPIlBlsdaqo3zHqaP0bDto9sGyo5N4erBSsufohjsY91X
nX9FxsEHA5IKVhoNPDHy2mydKNo2wRpqk67SrqqeOEPa2mG3RkSRaCCSPPaWwA8s2DKkOP78XG5r
4B/bnET4+xXIri20vCmVR9mPXkLpRhTiirZmNr8Td1CZfWuBIhoXLvtR6G4tvUbqWrUa8LBt5XFV
RetSPVjKihR3jbHLxtxh5MHS39Is9ErRFbTkfk9WjhLS+a+p5dTvZRm/Bh3JmJfTghu9c3Sogdbd
1shRve/f2mrwdP0O8pM9NEev2+SCswI8Chsoa2gIGrnNkJATqIc5NPXZ3QBtV7S9k2I3hIILcPF8
/YHhy2PS5EsgLQBMXr9FVe8G5SYHJ+n1tSz5jdPsDec3yiEt6w4KFWj23nbjL6N7IirEQ3cs+FGY
60j2rsMtvSZAAYfH4MxqjtCei9w6awqHXkGCvK0iB70AKRqRoMzm7wYNA8bWq4qUSoMQR7DM72/C
XTDoY0EnCxImmHrks/80k0aMzCBjntn1S/uZrdQfqht+FU5f2tG2SuzgC0Ldr82NuRf1+C58R0Cj
S4fM7yfoVpxba1I1zKcVxUUwbUzTzRqvG1bXt3XhK6KxZJY3m2nSQMJ/DlFmtBxYhDqYAWKUxlwb
mIlTIXpr2HrkwhfFhaB0vXAETgG/CxQn/sAgmHIuBx9mo8V2GpcorW2n9hCLpnaW9u5kYd/mdILT
yQHkbjJUG0wJkiUUyaTBrkVnQARCznePYu42z+G5nRAVNch8QxW2rwQltQVnjVYZKMpAl1WFJXCX
ZWJIU6bOFRvF0g41RANUFu+h57cqssAJuljQprHgr8/guLshkvCEkGTYXEq+EhZByUixMaoNOWoT
eykikBOhceZX6S0lag40YrhV/BlDJlyDBnXi6uQ+aX9ft/WFaxqZK6Q90EOF1yyeStzn0lOLNWgN
dvblIfa6dfpUeOOu2tYrc2s50nPkaMfgkNvxrfRR2cWq9OKDC4dj16tAEONdWs75T+G2WZZ9I28p
hmtozfDY2DVaZ+fF+vqCL88aQNB8h4QguK0u2mz1KUMlaMB6SZ3aWouJgAjB5AOVttdxLp0IcFRU
6wnmESDExO1rjPY0uYyAoyi/E9A7Bu7EXkkeQ5zxPsMYb6gLLjh1PljnTvkckds+vKtjxfeBqB4/
Ikd9q1eP8Tby2tXTz3mgMnr4mdWrCPxYXWSXja25Efge013xGKynlbpCas8TFVguz+n5T+JMOUVr
rjJCUd0hGPHPN521q5t3S3dzkRLvZQ1XO0XCECRnxpZc9vlsxpNmqEjy+n60po0f3ChqHK8jK9MR
OVXFF7rlgodQMUPPaK3k6fo3v5Qy4H4FdznJoxL0vYFf0Tvo9e1XoWNBNTKV7bvRLW0IO+PYgFCe
Cg7O4jZjmgndyKjnQqn6fPF+ZVVqJiP73LCbGhzTKbk36fugu0w0tL1o1SdI8+k6uUEyPZYhYQak
BOzEszgmM2x5GOxC24T9a6fda81f3434sCeI3DkyNV/D2AQQVepBomgiFOWIo1/+QyVqBvqv6sFr
e2gDmmPHuR4hUycyHF2p7W7uU5PRj/fb1x7k6GlAO3n8T9/uP1he58MP5Dgw8nl9ihunll1Jd4a1
yqEA3gteZIvu9c8C+SK4ElRGnRVAkrSVnt70050yvgkOwHzMLnzQCQZ3+SuSVNI2DBOn1jtbKVYZ
ktnNVK/Q5GDr3TPUhKRx24mUkBdWBjpECFPoSHAhv8XZSByqQWcmEWL7+ECVu1R/y/4+4kD28ASC
c66RoRqY5USOKsnvGnJXdc8MxHLg4G8FbnwhZXmOxPnMgWHkACVCPETfkk8NUoHgqupeMIK1Dg7q
rc16R7PDzx1inmO9U2P792/5IxXkCb65abjviGQpCoC4JzWMd3MeZTTxXhtaFIEVxVZbW/PMnfzJ
Ujt5KaAGk0MAZDf8Huq1aE5+wZOd4XL+BQrTSkg74Jr+XSo/xswxTUeDQ4/Hzd+b6hkUZzRah1JQ
CUY0x0x/N9KbAapYTLOPdt3eKOxFiW8CvxW8mxZijzNIzohSSdNycx5PRDqpV94m2ausQy6q9cx/
5dq34wyoG5N6QuMXUJSvsftU0TBoPbDwIY02/l8PJWowVrAAYKwThC7g2Ti/D+S2r8O+R6ZRQ6Kg
Q1UugjZsCuknwddaPOEnONo5TtJ3RE0a4ATTkeiuXz51olhl/hP8tsHgZ75TrETnA7a8McOC+HOf
PynsQv6tijLNywCmDG14zMBiYuF8DaqJ7ACdUqxBUVdGQh4nXURBuwihz/rcGli8cJ+dQyShovdY
9OylvorywQj+xYLRYvsfAOffw0Yhw5RjCkjP7mUU00lypOlDKArnlj73KQxnVlUMCYtZOcMJ6+2U
v1Bmx77AopY8zSkEZ1FhAPW1IcFKMLglRe8W6PolJODGxE5FXX6LX8VAB/g8v41pCm41ZqL1Si2j
vqZHB60pnToTEZ2LELjFJAhWimKuKje4EpAHKnVBFLb4QU6WwN0HVVMih2ehDUAKnyPtSR0HTN0I
vsgihjlzzyGrQ3AMz40XamdQVxtQgi+GoyS5ZnFQs9/Xnf5C+GqgzvMfBHe9pFVQJ1oJiHK8bdCy
bbka+rnAgiahx5O5ObUEHn/JF6O/k4BKC+KXF9x26G6YB+6RdQzHNTNqlxR4ckGL2DjAP0MbTAC3
aNQncNz6Gt2CEtGcyjWrQ69sIvpCVXesNqWoo3L5W/1ZF3d59p3JumgC0MwsH3ss+tA1gcktrgWF
OYXMg5aXLQvMyiyZIiGvlk99+RyFWy1AK95jHAsiLgEQ5Z6OrO1b0C3D8cvjpsueELWmpdOhL8sQ
TMgtbtqfFfEUCAEx0Vg4jzAb4auUFnZVgaFAFZjAUoxBLEvH1DfiVVBfnJ8iuSRpHHWziaugbArs
ynTl9gWEjtdP0qLHOYHhLE1p4hhkfoAh8r0kvTERc8zSgx6z8ugSgJI12vK/qxYnL80iNuLcnxsF
2JStmBTuTfR+qxHZKGG/l/vbIc/RS0JyZudWLeB6WSiJIEsAsRPkmecmOJ4gIM7ViJrNBFd0q+wz
DylfV5bAGqt76mD7K3SSDQLI7/oDH36cQs6e5GS98BRQg6sBSbx8Gz085dugtpVXy2Fu+RvZAy+8
Ve6VD9WR3EqyRZQIS1Yzj6VCbwltp3jAnaM3amZB9ByHbTCPRTIPu216CT1f2+tWs3QC0Icxxw/I
zJo8e3rYdOpUmzgBheIR/1c3Hkcqyj8vFEXw8f6A8OS2VTa2LJv5ZdrSQQuNS8wbn75r1LN0R0E9
N3+ILa9OBYd76UCconKhVzCqKNrOqHW+j5rCLrXX63u3+InA9o9vBI4y9M+cf6KKdFM5zfO1zSAZ
raOBJ9BTR58wh9HEgJoLRn0z9zrm0n0JXoV57htN6lDkOscc1AkTEwYw/UbLR1sz+7iz61JiDo0a
09N7QjALXkY3kNNCbm/MFO/6D1g0mD+L5rMjKCDXiTkvmhWfGd0y870VKbQte5oTDO7Lsb7zoc4C
DMXYgrDd7ivwO8Z3aXM3IUVc+24hrWSyur6wpUsHWssgAMPz+lIWO00lU21TgGoIpVJ1hSF+27dS
W0pfyF9Pt+OR9l0hRIYfWX6ZvxIyte0sq0XJDKykUzzLJDbMDlOCOFGngvtn8YvN5cj/A+MuhqnI
U39gHW7T8m7U3KZ/Tsz1P+ydBXYOzFSAPoof/JaCkKZ52uODsdxjiWRT8xMPa/TgFaig64IFLZ6B
P2j8/DczWIMeGCxojLTH0HyfqrfAmu6zXN7LuYlYAVMC0HW9vsSLXZxl5XEdIP+CKwiSIucHT4/K
1rSkMHNQ73xGZRBcEgTjm2rZC074pfUDCaMGM7eZBuk0fm4s1pUQvGSoNoHnb6eacWAnUL/z6/DD
7/qvySIvYaaiIp/fKYiVr6/yYmuxQKSsIWSCcB9dPdzJS5vCD/wqKvDMYzbt1xq9jfu1QV5x+65q
6Y0agqjlwofOgMhmzSRRaDrjt7WlWqsPdVLgqEP3IbwfyOjKvt1RQar1Iuw/wzH4akRVlHLpG1hY
jBnjZHjVrMnxY8jzvmXWqwmR0uv7eHH3gEcNUokz1xmae0G7cm4tdAp7TPjJaBMx9mQsbTX46+4k
IGDWVVZwdc/FwtmdnUQnaIUqaNgauVPitgDNSh+vEsz/2YyWIhLLpcVY6NaEdBYiEouflsJESiql
hOZOGpQ2mk5GKnAfl6EWFoOJAETIoPrBtcb5wxacpkmF+QNn0FH9Ln19D8nWZi2N8TGUpWNWQ0nP
J/0B2eydaVZbiRTPjE03JQkCV8rldVeHd7maaF6qd7uCNBtf0gg0hlRRs/9lH/X8U9Huhqz2PA/E
54z6qsNrNgkLp5IMjG1nGxkp6NGQ3bKzQBoQOiz2HXn4GUy6GyuBY3WiQP/SEyFWg3wJ2ktAfoIk
3/mXr0sfTniUcoRsu6CDklL1gNf7317z+gyC4VUME4B9kD+XWZqxrBwDOAI4Ib+WPYMEtia6B79F
Pc9i7BlGQ9YHtV+MT/C17jrVpphYOJbDGmN/tz8GN/sE8YprOqy2vfFn9frQOeYx3x+SY2WnL4/S
U7grPyiE464f2AWvO/8S5EzwtFXA58ebYMxyRU2w4GJIVnn7TMdqsmkzbCZWuVXVuqNfPYC72LT1
WuTyF7+ohqlaoGug+uOw0bHP1EgHthZbn+MAnbpSgQjgJPCBC+cYS/wDwwUCel5BKKsFTFQ0dp0a
t00YvV/fxoX7A+kcFdHNrPFF+GeaibAtySR8T6N60PzbLn9TQZkyPJj1m4apXRFbx+XLAvZzise9
0ZqxMf0xilH4YW5R3SajjSzOoLj9tNOkDzzlEe2AYP76Ii/5pmZUJIwRDsBowTx1fgKTrrRYWaUg
jNtIjWfey6vCIe+gaTRczc22nZf8/LoOuWQhp4jcOtUpKrIywDVZZvJxVNGNF+jHSHr7exRwKOBt
L+Pg45Fxvi4QFUeWlGLQQE/R89iMW1bVrpJHAjtc8qEwEIzdmtbMxMHbewOm8cEcCny1Y3gY1t22
dtCV8VEctJ+xLQuyVkI0zuwx8uMrYOcpIDnZuNLG8CJP2Vf76TbFaIUtyscvHbK5IRovCGTKkGU8
38M+NkPUC1GKjMbcVutfiQjgshII6ztFIOcIlJZ4WGZAUNHztG3ewFprf+dCDMVNDt1ucj7npmxB
oLZkgeBLABsEeEPMC+JgEiuT2Rk1fJT8pICbmKz6VGQXsxXztwFKJAQiB0hkIfQ9X5mvV8Svhr5w
8m18NG+ejC+ytW6nnfyYuI5p1y7kZx0pcv/e6jW4LLhfEFfBdXGoyRgWvtrCZ2UV+FgMO1ANcJUI
YpzLThR8tlOY2XBOArYxD2hYlR2cxrEY7c5FRFg45hM4xhKP3hSH6sXYsL21nQSu41KqiwPmbhe9
lPq8zLA+4n2Ajdmdjvmhh9daq494nf0qD3h5uuiraDbkGNvsVdqt2tZJP0d3tPUtEznPpSvidB+4
42hIsRHIkM5EZWSlb+gjup/2hluuyGNZuPV6WKEEsGGH6Ji8OkkjiMsXwTVoHIH/Gk6OH8sPDBO0
8gUsLDL2beqBPNpV+vskBLvyL7QgZ6Ly34JFzyJ7mA9FGdO6GGdPO5BDWwkqTGokO7QdbNLfN8Vd
ZEboKo1sJgn6IhdOKbQqQI+BHlk8qi4e4mOns0oeCpQbO0w/mz+7AKGqSnrBPi54OcSeiNq+nwXg
bT035lxVSj+MQNfQmJW0m3oC8fJOHwQ+57KrGRcshrHQtocNRMTNHc0Y4/RGBsJux3g2P+ihgWQY
uN7uQHWzNtzBad1ph8ZP6cZcB8Kk5dJWnmJz55XF1chaBmzi1L+zl+qQ3ql71AlNGKkFFhJHZXb5
LL9ed0ZLG3uKyh1WM2EwmBSoNfTYu5dCNBa9cADQDo/pIKQJIRfAtxyRliaFGeLvS9WqlO3cTOzY
fFLqQ5isSOCNtegTLi7oBJC7rcoksZqynAH3htcclAPdT3trJf2q3dGNFFve1wIPs7hEXFRoPEKY
hsbSc9tMwRfUNzJskxbDrrUGz0cnhGH9VukPvDNtTIV7IJ0RVAsWl6mhWXem6sabjPtuPRR6+gTP
UoTwzYYG/W0mae5101i6+JF6wmEACwVKcPzDT2vVsNDxnxOAwVHSXtJoG8k3DbIYLWZknslom9Md
uvGC6DNtvQ7BlSjyXVrl6S/gPmaiD93Acg1nwp+knUpbctSY/vP6Oi99JkbXMDxBQEsD+bFvobqT
izKTdJDu13XptMmjnNtGvGuGfaMdJXmnab+uY822cB5xnGNxny3pYwnysfDPY/tJNS/37Xg4KNGN
JWoqnP/QOZBy9u04T1apiQLrwLeLE3kl4d+6a7ZI2Qv88nx58jAokVHMeIFlGmHUue2PljyCW232
y3hFNqXpQOPeVaIjK0Rd20sLOkH6fk+ffCUdRC1RmCkFUuXTJtP8dWLFq6k3Hq5/oKUFWTjEmChA
zpzy8zRporC4HX3YfJUdqRX8GKroBsyma1TMBHfnUoSGPgQLhHjfagv85hmmApWWAFgkLvdtG9xN
o+HRKrORvlgnSbOR1TuFzu0o4L0dbonyaBjVIah1m6k/qiQRLH3pcXv6e/gtxlhNVNQtfs+k+69F
p6y0StnpZb6Lk/CuzpDpVkaXIl2hUy20h/yvzyGiCJQe8YrHcL3C+1E0eI0JpipLzGdZdqZsB9Bw
IS6EUmMm4VH/fv1DL9gT5nWQ0gbprwLqWC6imDBCOmZlBDSwRTe6N6afUydw0iIMzn3pPgqplg+Z
pirK7cn38jFw2Shq+Vgw2bOVcEc9YOUgKzVWoiWe2bxL0W2YumG8ur5fIpTZVZ+cv7C02kZrsRZj
dPLgkKpb5B+J+XQdZXnH8EZHIRVSlHx52FSmmMIMSydVQlvRNlYa2aNo0HN5Kf+B8OXhcGh7earm
Ty/d5NoxoxsIww+toBx8ea3AnJHAlqH/rF4ycrGc+vFAsWFSrSJibbalyg6tVqKXNyUYA/c90ouq
DkvbN1cAwB6FTDHGW84/UhrTpLKyvETPbAyhEOsgZ7lnNcrz9a+0cC1DUQD1Grh8APETeCxhsTKW
DLZgkJtxQlu+/+M6wuU9Oae5EFFZyNqAOpGLqcK+bjEFjXcFNSOMnHZhjrpen60w4vLRj3ELvxiI
xmAvP9j53TybzYmFV1OYtVqBu7kJXFBexf4zZtf6+KHIDwMRjK8tpH9BrIy5TRnEk0ira/OPOQGz
ZB/MUAxfKozMbRG+yqqOQezRMWjoYgzcG4efcgA9JksU1V3u7CxJi1wbJmTAeMYTkGP4SW8sDfFx
E7lQStLUld/ueu2jFWkyLQIhzY6M28wPwN9uEch127pAhFq2b4Px7lfboH2pyG7K19dt5dIasaI/
QPy1VRcJ1dMekYFSvdEEF9PgXQe4DPBBCzYrnSPBhq4Svh5Va91UNI2BWGrYT82dkXtS+FoFG9bv
S7IPRDTGSxt3CsfZYRHkcVu1gEvL0Rnl7TRWnh99SMOmEapBLGJBkgTEhDMHts45jG6a9VEsE1e+
/NKY8UbTp3vwiK6kqrVLdRBEPJfuCdoaIOICzSX44dFbdW70utTEQTHfhz3IByhd9+az/9dk7bBt
SFfhYkddD+PkXERaxJi+LvoE0XzxSx8fWHwIRzcWOdolm4NYANiwMCOAlilu3xSFZblKZxTl3sBk
S9PfX7e5RWeEq+Ob6Qv+j9uqVmZlDvLo0ily1yifif8z0I5qvM3QnpyIcq1LVoAz+h8Y54yQ2w3b
NsWFaE6aHSVbnd7remlTeVuL3udLJgCGVTxO0MWElCv3eZre7HM9xMaBdsVOK89KQC0fikKiRRRV
RXCNHhRk3bjdC6tCR5UWTZyWdD9aJRS+HyQqonS5DCNwX5yAcLtmMii5ER0g0BaVim0d/ZyUnaz8
tSo3DBoai2hBBDEteNS58A4qIjXFZBM+TqLvwVYsbZBVgGBuMHzQ1rghgZ+trtveojnoqErC3UEh
na/FhnqY67KPu8nPvuZAoqZQFtlKmPdrCu861OIe/geF9pNzj9BpeVPHRQFzGDd1AiqtEmRQCF4F
MIv2cALDHVfD11nb9oDxIS3cvbfhQxm9XF/J4qahTgJ6VxQSlO+s+OmFDm7GKkqz0iHkvovXjb6T
oSkOVn0jEriGxcXA+WCEBJqHGHk737NQ88tezbCYvgZNyKg6cZq9DdpfMyfOdncCw11DadabRjzD
JC10s8EEHq1GxbCbQlCFWXKlpzjzxp5sXGTQlCgJcCo93Kqt+ZJPwb98/pOlcCcVyeMgR8EFPd3B
gx4dIyhnD4KAbvnz//konF+rNatl+mzItQJZjmDfguE/yJxQK+xOmDiYzfU863L2afgHTGWlfc00
gLV5mECZo0ZOdfIk/cNoTZBBZqtu0lxmtDGIKrpNMln/v/3kowaDxn7HAuDDvbbkqdM8vxZl/AVW
rnNvZ5J2Efo+gZFWlkvDo9xYNhXRmCy6nz+GwTc9gy69V2RMZDhK4FrNqjPXOtlRUepq0TbmMUod
dyzajeb/f2LhqjyGoTIApS9/+rnNxlWX3qd+4FC0fF73Qgs5W5jGCRZn6qHSRwPtgEU8Zd3uotvi
tnhGlWtDJ1uzBwQPd+2GPl1HXfxWoO/FXCrBBcVfUaFGazxySrhX+UllqzT7RUUefP7dFyZ/AjF7
kZM9jIO0UU0f6zLyFzP/MSifieV05qPZE1vWBPa9kAmbd/HPgjgX64dNqqQMCyoLW4ls8p7vK5ve
SF7kWp76dX33ls3jDxjnaGmHSZBew2u6klRbjVo3HAYH8XevgxpKcEtdkgDOXv1kZZwtJs1Q63UI
MIy6ZCvZiV40J1jR225XbZKt9SzZ1qpbNTvJU73qIXJLUWgm+pCcgdZB0MmswNaGlb5BU0E3vOpj
7ynqOylvOvIPL47T5XJuGe1/SRVg3sshufYjpWMEAjdtPVYi/RGRxXw3np3YJ1WDEg2F2NcmWFX+
k567FJ1IU7wZWrcwNkWEOzTc+BBZuW488wKunAu+8XNShlAvDeD6VfLSWfHWGp50f8ZsbfBNOxjT
cVgliEAE3/Cbh+RksWBUrsMAQi5O20P5m9yXGEnPLI/U731W2FkvSAwL3AuvIQ1VFZbIs3vJMdg4
0szBMOJDKlHBqkRbybkYIjX61P2PtC/bkRvXgvwiAVqo7ZWScq+svcquF8Euu0Tt+/r1EzIw10qm
Jgn3NG73ywUqktTh4eFZIlLAyPknWBOL5mC2PrKP4LVwRpvWoveDaFmckwmSgkmDBjx/vDObc56/
qOXzbeuYf/It6+BcC8gEi9KeIab+eRh/aqMg6llNYy3O11VXsOUHRtQBwBqat2mUnhRwnBcKewzQ
0TUa+jHM7oskcKPU2N9emhCacySVpZZyFALaIPmbloIsKwmOpjkeEhIeKlt2piKjuWJ40MwW3A/r
9o8oH9RrYKn+4wwW9p/5bdpqDS6jSCJOIn/KEduydNook++mVXQ35YagqWzVVhBAQD0Gj2YQD19e
fxo0SIYkmk+c3ntG2XsZiHp76KHc3tTVq2gBwwVdpLUqOxqxp03YbVIQL1R9CIJx1U2138yuBdu4
UgDDZbSovHKrMvDyA5k9Mq7+hwR6zY/00diXd9Uu6Ki6xw10iAaqfI/2oor96vdb4HLLNKpG62QG
XAWEwE0aO3a7BS1lJU/QQXuPu/+0q38LzNwLnujRVKsSCsw+Bs3Rz2u917k71RtQd9z+fGvh7JyR
n1nrTKiccJe7btR6O6H5CuSZ8n6Q7CMO/2NUGXcdYyJTWfOWSyzu+ClSluVyhjMwqPGWBSArfWyn
HbI6HqS1AzClDlDEur28NetcQs4/aXHsSBoUZRJieXXylVpHqf0amtcYOjlM0tzbUGsWMj+uFTRn
6yoqhJdQVds14BudHWe8MX3Kwg/VOvljvsG4mxWIlK9XfdkSjjPINDe1oq0BVyIiMsk+YSqVrEcL
XUaTfbLAuZb+bg1DsMhVc1kskrdLljRmoc2fEB1Nw7bL8TpAw4qh7m5v5przWq6Ou1i13IxAK43V
5f1HLDsye4hHQZy3dtHN+flZXg4aczwdJYpEbWCU8I+5lZ+7wn9CvCC4cEQQ3F2a5VJh5U2F8KDw
T6jseGUteiiubhR4O2QIgOqY5uEMHEmlMswsOApNj6nCvtfyQCPduf01Vg/u/0CuJpOQCAuteoDz
M8fxY2peQpvtQyR8h5+19ByFyqMV/7OwNR4dIBHC7CGqXRhl4SKdDC0Vll/j68TjR2U/kOK/GPLi
73OfZpCzsZPmADE0wJBvh/csRsdAgKlNf/wvuQ+MLVvoUUAvIsbTLz2DwbqwDxWsBZXfhAamlNKw
baC1JqqfrRvD/4D4wdfWHBI11gEkF3hSFO82yD0ikRdfdQF/V8PHFTLiJjPESxcd+BjrTagVUcyi
hExwPFcaK2EBOpLlEAWHCAvfpY6Kt2p1aEd2xkedUf/RHT7zgxFRf5Pus/dgOxyy7ejGex90hKIO
4FVfvsDmnGsm1c1oaVjjOE/TBAlzWBpisGwInckeaBEnux6vpdunbOWuggifgdkasDDMDB+XZpJk
esQw34aO68QLO5d0j+g9rHJXst9uA629PGeCDGyvgQmtq5bfeMwyIzVsdALqrUfGdCsl08aPA1RX
pl1DfqMp4KwjgRaNxinSRV0Oa+tEuxR6jcHFi8lD/jhMcp/1EXqGSFu2rpaomaf0sU3bOIeKEtgZ
XJmVIiXyFVeMgbQ/aooo7yh886OatdnoKyiOJdDCofb0sx/BpyXY11UQcDShTDlTUPBp9m7SayNt
UakyRvKQdmjLAlpztBQrO0jjiOf1ID0gL2UeFcQfjjqBqFVN0MBldDENAz2lUSB4bq1tNiYGwJJt
ohR0pVRQjKqcDhrW3emfevkcB7EbFwF2faS+YQvuiRX/Mws7/g+Mc6otysByYQBsgKzuNpP0EXS0
lU4lNv68vdUrNxKQUEnFywb7zJ+VrESywq4R11XQbXUShvA/CUMI0Y7SvhxDHZzvtkLrof7dDPnL
bey1VWLCVMP8GDqOrkTtM0g/NGhZhwM02T4L2pOfIQEnFD0RwXA+CPKS45SbWCK6dSs1Be0seCVF
g5rXrgDPqaV86/wrFgFyjgZsjFOBtjqQ0g3Jtub0PfDPBEp2deC11aMqv1jaly1vbu/h1UnhYDlL
qfGcslINfM96lG8kbWsZImrOKxc+I8yjQNBAmHm/OS9TBUqg1fWIEXVormmKp3SvkbQl4GxCLTwJ
/5lBB3BER7EVR9/GcCYX/euTj5YkpszchyfF7vHRiFNHH7kUev++c0sgzizqQs+C2pTBAVFkz+2U
vWjZJPBjV5Y3r8VUMLqNfq15pO/SJkLiJ5rVqeCfar5Z7T4qH7Je4CnWvs4SYraPhdnpcpOU6R8N
8/4VUr0mmh1Bs+q0gdOUD6Xy4/aezdZ0kdPiFsQZuR3bconmIgxBxwel6hwEfrRH3DKISg4iIM6s
BylS2y7GzkX+QbFeu+Suqp/gJW4vZ+37YOgZ/LaqqVt4uV9u3hBN1mT4YBEPEgu1Qul7UZS7Psge
b8OsnVH0YME7oJUfExmcSftM1idiwjVYcUSOmFBsadAo0ettlOtJVXwchHjoKMJ/wRbDfRy5icys
7cESF7bSR1tqWxU1DSmUnREvmn5gp77+qfUWumCrjd0G4CEJPasInKQVJQtWnSEeHbPaGWiwZL4o
pUHH0dBt0PtVU0Ogd9QNNB4iWqEim6P9rZdsJw9L6EGFtI4mJ59E2jhX19qfvfj7A7hjYdhlkpoZ
9sIAb1XWbmLzmIFdXcfAXyp7bQ56aFF3zZrJLtfMbb/u91FQBHgo2NWwCZufdQjGZM2dGsGNfT3j
yq2NOxt6Zo+hqWBtI8Jomg0gUehN1zCrQ9AEEQq1qNk2P5G23PZ95kUqxs804cTUbLO8J1iuljs6
JO5UdBPhR9Qp3g3qlqCrjFi/J/2zNH6O7K4ZWmjFbOtWEIat+bv5CYiWnHkomydMsbSRxUQDLlOi
XQDGQDv3T2r03FhuZPyMOvf2obqK+v7s9V84bq/LHJLQEgFcwKb3bCy9jhgHpItopWMuR7G/bsOt
2hDYqJHdhrQ3VNMuHVLYhJGNHAQYRNFMMGLMvTiDphZZ4f+yLAscNwoOpw6OtUscFk55S0LglOnz
fCi6cjugDG+Vd9Y/d1TOO2ij/K7hX4hmcs4PIqDMAKMoXIGsOHKwAyFumm9G/0eoCZgE10wDzDIQ
jUbScI5ZLhcVjqiDtCNY1JTGa3TXUB67+F42esdUTnUjuHfXro4l2PxjFvcu9FkLECEBLOvqbNtF
ioykIWn2KooTgo8lguICsDieoGSrAErrz+b4mUgPqMoJMNYMD6E4Ijw8ZzFVyn0lpbZSOY9gEEVb
0hgDu3gB0UJFRfo/rWaBxIVdEUaWJjsHUgApNkmD3hyoI7rvt8/RmvtfLoezbxDYEjnPAKITDN5q
TzVkQxR9qygv6VjiNXNflt5txNUNBCMWQcsu6Nr49D8umwAPYzCKDexM8k0h78Pk5d+l5XCY7AUK
Z3Vj2tntUAKlyDKbKoH0MSXTIVTU+4SJlKHW7pl5cnoWhgJvrslnDpmGnpPIAtEX8rvQj4igw1ZQ
AzTkLfkyE2lPtFjF9aMfgrbb+6ri6FYlCKBXjjR+Aqpu8ky/o/BHeijKcSzmn2CSL9X0usot9H0H
iUTZ/Ox8EevlirNHFw28Lkj3MFPNy7Sq9ZDX0/wiSCHBNYbSxrasF2IMO1vKj2lgKILVEfgI7g6d
N3ZmYpwzHfzE86RUQ6tp+JqTbHi9YXn+PxNHIfM3Z4jATzXT3fHkJVldJ2OlgT2NSR9FcE5H5LQT
QX5xxT1dYHA2SZJQNtOZcm7qK8wYf8SmdFKsYfPP5+sChXOCfRjraPOAJVRRDqoNSGPuQ+1ZaUQ9
HSvneIEDXvVLvz4Fnaoo00ygRzrwkN+zcN8iDxMoovtjbduQE5hn7lBvAKnXJRBmtkEEVOFZPVUY
UaFtNRYxZUSxXV8ZQuZiMIBBwaEtbc+XZbJn/dDvh1pBlBdq2Y6ErY2UPho4naRnsQtBu347MRZt
gNb+zuRYDmnFyuzBamx0KcdVJCfHcJgCaMqPsd97DU6duWszLZHBwl1rXpwUKtWlaXj3+0n+HoGj
+2SHxfgxINHmQ/xI1b6TdjTdnEkQLu1lM9haiWL88sN4ekAnaaq6ktVl26Iosp4aQ9BHzjRUrb+t
/MbsTnYVS+VGq2OFbZUgwByH3vXvUlVqmgPOFva9GC10fEnoqs4cq1G7nV+o2aaPqsgW3HdrjsVA
PyDKCBj1JPyw1lTgGkwVAmpNiOFgArFC+FqQ3VCeCuKl1tNt41371ks07s4LojYcIxVoZtnTtmBU
ahi1kNy4DbNmu0sYzqTqeIL5jIBRtF9K+hj7T137WeaCrVt73FkGOuItGzEqRMDm1S5Cn8rXma0x
A6F/+VlorppuNXIfswhU0Ucp2pr5vV0+GMbj7cUJYefVL2D7hgUJ3gOJ02m/uk6nefqU1KiYdp4O
tROZ3NeS14SYj98LgFe+HsgFMJ9uw0XDXLj1WuXUSDZpUgflmk+Sf0wdCMz0x6B7beP6YASjZ+FB
EMT6fmjOU6w/4irdTyw/jBDNuf1bVm6oi5/C7UFTgZ2vUfBTSI92cA3qlZJeuERrAozcxHs1/2cK
WhWjjLj/ocyACofJj4z4hp+hS6RPnSQ3nvMENP1WEUN+wD+3Uv4VtO2uHuvngli/bi/0z1wXdzcu
gS3OD+upEveS0qVOl097H9U+JbBS02kk0tzJRjf0CIHi6IjuDjM/xEzyj1CIC0OnK2r25YMOWHKa
2FDAw5J2D7I6RrsotZScEikG8+rY+s13BoqDty4Y0cUaEVYeWN/ph1GWkwc5woWcBbnggbJmwohK
wTqPwomOgS/OkqJgqhvWDamjSF3n+FZ7J1u1Dq9AMAtox15VxS/IyDzoyXYqY40qg0hwTrl2fEj3
Q2kOo6NzrzJPgGQGulkPdpuisvKqF/KGKemb3WcUqi/Pds1oYMlOInWOUleogg8P4UwWpIfPjfpM
2ujOV14GE2O1mi46ZdcJBTB9o6iL2i60yUHbc3m8rczXSCVDyz3IwJteao3qhOZ0j9wS9XPmFZMM
FZqfQ5dukvrTL/Xn2wa3dshVAwMdqI+CFY2/jgkzJwm8PZgakNJ3TWNbuzbfDEXUI77iojEaPGfF
kIbBW4F7Z0ECeDB0yGs4Yz+h2WPT6TWUQ7cpmitvr2flQ88ZR2h0gkkBxU6+i6ZWeug5W2PqlOp3
TPPL5FuHLivFTadDJ7+SdgN9HcZ2GgqESTBQWbsHxQgLwHvgqMKi4fXuzpn8uZ8HDNpzsfTy48pJ
NEk4WLMkdurkbNdCVDcRMQit+Ax8OTjXmVMAKV1jjrcXN4SU2AhwGUjc3c3d/cv8z9OWUufgPI90
x+huJ4h8rz8mBnkhmSuDBhnnmp9NbVlnakOJGymYkHUP3UH/UNW3ofm4/Snnn33pCi9hOKeP8FFD
uwtg0gGN6eQ82v885qbOCHj3YOJxZnzjMidgAAyVVAdCrrXeKL9mkxtnyTaZPD8TnPO1xaAVYS6a
z/NtfDXJMCawycjwP6AQaR6aLKxPfZOmIuufrwd+z5behNuzKJD0zmiqFFUQe9OVHQY/pJFqCjtP
/leF2a1RIgGd8J4YRDm86zsajgxHG3QeIOu9UlTOcwxfT1kND4snc9jdqak7B0c+5pdjUYFpzQIX
WLyscthrYAMJgaVNDcZhLRCaHrUQdXJBZLm6JvCkolii2yAJ4SLLmBnIbRuIO1IkbSCQRs1k047n
pPnIpO1ta1+5JLF/CyzuFA8dqdvYBBYer4jJf8sKYvKdMbc5mD8nJLhDssm1TTe83AZeWSOeYjYI
qsG5hCVyFxBmmsPaJHnm9OlXkEkUTABIO1A5Ophgu/kPWEgzwDxM8Eb/2YOlp+orCLS3BaTOVchM
kK2qbuVCBxF3S5t/L6iCdFdDbRoxhwrZB25dRTOWajCWwKq3hnI3oUGkHhQ6tYL9W6k/XQJxZ67Q
xspIQBnltOkxZndTsR20X6rlDUiSmi3tsiNqLrL6lud7q/baWPBAmDMA3JEnCFVnjmywK2DFl94/
0+0kQDCaOaAEc6W0Rh+14fRzPdR8ztDXp2q/Yl1grCvn7wKTu9c0eDM1JcCcSLKxo42S+jtTO+hQ
N7ptMKLFzf//wmCKstGjYqhQgEfjsmUg92eO6PP5VHTfbUjnhPImtL7fxlwJFZeL45vgcJePIAXE
4jITObdDU7sT+Zhqgke+M0TV/t/REJZi5BnhAchiuc83DnJXIY2Oh38eetpYgnv/JCHTF5fDBiJB
dCj+uU1sTnUvELmPp+ttmPUmeNslpdjWww8JzeiYu92A6gpCEKLoZM294M08i1jiLYXA7PILgt89
YnGF9aGPxh0zk+qGRMMxd9XgLZNEj/Srbwc6bw36Q/PYOi51vsDj92rfta0iodwKDhxHAYcLMyCk
I99Z0SNebLe/3dWlPqNBnwz09wjvrq4HFupZnfhAk+wfNTTAQWlyG+CaNJ5D4C4Fn5GmzCPUI4zt
9Bnukv1m2v3WttKheAudnx2NHSjhutjcDRNQCV2dPCCjBx19wXMTJfpfLr9bl9dmWCamRDMZLyFk
H5pznb9FYJKKobyb1rsCGrW3VyuC5G5bTH/jKarCPILxI0GVE8R4OXpDE1DQ/+gs3bF9wdm7Cs+5
NXK7q7ZT02XI24K+5WypGw0SjEr4r66Sw+CuIX8KptRkwGBwyX6wsfu5i88tiWAta7aIxxUyNUh0
who5P6LKcs3UEDhV8ZJomFcrBLa4vll/ATi3YcTNOGFoAADDMzISivLIBu+2AYjWMBvIwts3+qih
ax8QFgs2OgbhJiKyMQGEzeVXciVCVmfeppoZ4LN4k23Bd1jfJjC0gL8HRG+Eiwb8QTUgewMjtqJ6
VhepoFwgIgy8VgqbjcpCwVKzQcN2Fdv0BjMko8MqjFd1+61z47dk32OgdRvvs229E3UzXw9NcXjc
osoMbNxqAbxuozwr3zrwcT/Fjg9lwYdTf1JPpitvTfe2MVzX4ThQzqJJM8UMDWbYSfScBiXkkSp3
so9d60TEpIZ5z6SKlm1I49qVS8GxXbUTcICj7Ai5pKv5eSWIjdissGLTvyvTe6v+1zf0n8X9/fvc
aQq6rovaFH9fGg2HaJ03WlSe7hLRmI9oHdyRKiFLr4+zi8urBASHmAYWdQT8P4zjf0vhlQwr0kpR
j6EEijyHGbgf4eN06nafECVjX9kxocYm3RSvpWADhbBcYBH6djgNPWBt1RmfHtMvDJbTFBHhsf/+
PkKi4NV2U11wRV0PFczfDf+DQAo0GVATu3RRrdxKMmpJEmakaHnQP9XtuLXuyq/GfXkAU9Z4z3AW
Arei0at8NAT+8Xpmi0PnLuXSrtET4eNIjDqdmJe/NbSp6OB70lZ9Z4Ij8Iex6OJl8QcNY0FI9aCD
he85ytNQyac5BIhO5Vf5pjpIhx+NvbIdnvJvwwFaJU55jGUqstnVZULc2TZBBIaEAv90s6JpmPoB
yxzinBo6xN5oEJ0rzdHGfQHJGf9ciuqfq4sFWzScKvRDkI+d/fri7qljv2sLCYtNU6/1ZMij0HKb
HfWnhPancWNt7Md+N2wjT0SEdfWWwi4vgTnfatRlU3YygGP73EDlSHkh6Fss9d1td7rmCJYwnDfF
t0SdQAWMrH43+7l+9Ps2wGqsukTgXJpk+r7qo9+TIhNZUvVQbMhDQ2lwqgPXoBZ9rXfZ9lHb6w+i
c7GyhSCvQ+WYoFKDHhRubepQMH2qRomW9SuEVK3SHcl+EE29rNzsQMFlMLdKQL+JO/palNo65lvg
54iXoXjCqhjlayZIOa18JyQtQHA5a2ugC4Vz2LJfmVqbDTh09qttPspMMNX9Z7zq4lQjA6njPQYB
QEiNXk0JdUoJMo48Zc5xgARRsLPvNWptI9fflLTZhMfYa47p48zQMTiNM7099Fv9bOClkdH0ob6H
rzn6Hjmfpy3UmfYQoHJfE8EeXO009xPnPVqcRWaFDfQcMDRFpHPcH2PD00RC3FfbDAh8Qzy4bYzb
2DzpaxdgkqrqM+YU0UlOnogmOG6zyfG7DKL0WadeN0y0oVwuQerkIEz7nDmN9qVUz31z6Nkm610W
CoCubH9eyAKI26vA9nEugoJBLG+ivX8IzQ+SeLJozkOdTy+/oD+xEMYPweXCn7FkQlpSy1ssyDXe
Bmp6xSn2tPNHAb0CFK9Aex8eOifdMxqd9cfkyd6nLiKArfSSe6Ki2crHAwsCWOJ1NFcipcCddw0q
iGmV9cxR1C9QiradqENpZVMvADhXljYRpPpCAOjm/eRvWLov0JEq6ltYsRFU3WB7OjIymCLmjnrs
p4qvNzNKeZf4Nc3UXQPtFCtBRcW97ZxXTtQSyuCePcpg55oyAGqYHki+betDZwkCsrXVIBsC6kOM
yWGoav4Ji0Ob5Iz0baPho5BPUlArO2L8ls4l1Vhg8muff4nE3ZiZakzoLwJSrqN+m6GKLeLoun57
YChiCcFZmJ2Bdz4vCPZrY6o0rKnq+dBvqaEegSl5+E2Rgs31k45D5EwusNHjlAxArKRN+CbZlDil
kx2DU4lQi3zqliNqhr5OXHOQnP010oQrggCyPYCVukDJ1PltO4MjfwtTRx+pkrqSUIRuxRJnNUeC
0hvc4tU8YdP3XUxqnTkgHpbiV2J4USXoN/hTTON8FTBmel6YIkbaOVPUJGPqssFgTueW54Ca1DqY
9+nTQEOn30RfhjvLEjU0PmXnL83r6Rltb9Q6p/RHT4Oft0/e9YsBY7LLH8NZq1Wltd5Ax9IZncjR
qc1cMtLGnU7EYT8bz99kdCid3PUdlUJK1hfc9yuu7AKes2TMZ2Ha0MdeJNpvi9CgAJM/+KVrUcvl
dRWaWydnwFGcq2U9AWj0NJrS+lxtVC95yZ30qdkpu2n72jlkk1DNgz7v2d7ah3aH4oyA2XF1uaD6
lefsJShfuXvXsno7NwubOZLkRqCpROhp3U+14Bm44oFQLUa/MySPwD3Hz/m0oaaGxtSGjt6gp+Ul
TF8FRrPiTC8A5h+wcKZVgHxe2ACg+YT0QmdDBC08Bp61Zz+ns3yvbwMnZZ5n74WkYmvnc7m0q7MT
lmrZAbn2ctDGfyNf7Xa6rylDn/Od9FGe6hD3uiiCF20od0g6FaySqQLUIt7U6UNTfN3e0GuzQO8R
ah7zyDrmq/lwL2S9rdVVgK7TSG12tt+cLTLV+yZHI205MFH72PVbCAWBuSaAmvGs7yJz60mSqYjb
DgkRpjm9h25/TME1bv9jgrRSk3oVHTcRfYtfkDIInF8yqjwCC51996ULxA9A1zz8N2ZYwUl9aUDE
GqSZohx5exBFu7O3I/fBQ0+FSYLrL3cJxK20JFECuQwA6c/JCV25E0WnfHEM96nzrn6qG8umvuB5
8Kcn6tbiOJ8Wp9k8KA9MNK++yAfZId9b7Odv6z500KBL058iNpG17USkCXJndLygJMJtZ2eqafRn
9kwvdUoiL2PuYD+gBVKO3LzpIaLu3jbYVQuaSRxAL4OONegsX35AeeyMSJqguxudNBcc3F7v2aBa
oKiOUG0bfQUv5l1nOSM1wWvROq1IZWflEp3b9f7+AO7DhraB+WoTPyCl2kbaTZgkOVlfzenbL2sz
HgY3OA5HTCd46OHOaXaMXwj6CR35cG4mp/Qp+jIEJr16hhc/iPvqeAMNkx1B+xRkprNIo1ltQoTK
gSQwr2vfOzMDgC8c97alq3wlpU6m1m9bP4bS8b3CarT7bvrioVXrTdH/uP2V18wKMpeQrMBTFCyt
3G0Vlzo6MAmgrLy1H+NMHh77pD5OY1zt8q4OHXXsf2r1OBzjcPi8jb16cGWooMu6CRE9fsylD7RB
qixspw7f5JuZV4umpucb/+qY4vWJfMNMIMdzKAZRaSSZEaG9CiwhpoTYx2yOcRG+N+bodOjcMbNQ
YCOri1r4Xe7URFobsqKBZwjLh8gqaCPqRF45l/N8L96eGEea+9+4LFCVWSVJ5gYq9GgyJ3jKOgcO
Lz7b3nQOnXAfvNhba9P1Lt76nn/O96JjcL3Eyx+gXjqGJCglNVDwA9KMgTquwBNI4HtWQtZLCM4s
TUlOpSHCMMiwUTb6M3thEM90yaHcFkdQ6E/MMQ9O8F3+VlHbrTa37fL6+M3gyDbjQEBalqcHStMi
0sB4BH6C6EtDtm3qqQbTydC2KzAWERK3k1ogDayeJ3ha+VCnNfTzIGH52HWIur7/lzXZ6DzF/C5k
c2c/sAjnGqYHWmOgIchGuhy8m1XpdNaLXO06XzQ6Nlv45aEDKZWsGioOHGqEfNLeiK0x1NLZPvXO
i4veK0H7gfbM2wtaeSBfwvC3A5OiXK0AI+38u/yHVNPhiVRefOpd/cFCg8A/p8khjQZPgs7tuWXz
qs0pl/UMYxmYG9LNH5H2NWCcvvTva0MwZ71mEwSkZxraWnHG+YHQtm77oGL4UoF0aoO9rJ6T/qiC
Z9AQlNOv+/3mBS2QOOuTUx3ZNDD+OTbacKbKPkaN3VAt01xbLVpX6QhN8nKr2rELpcBfhf7t9ie8
vk5nfNSPUanGFB4/udlW1jQ19ryhVU9tKDkGpddYjh583cZZNcgFDvcutCQp0QiGsJzAOkb6kUQb
qRY5rPWv9nct3PlKlXHqawV1B/nReFT2DFyej/VvCJk2O+O5MV3pFSOGkxMin2F5t5d3fYVfbCNP
whwPRqGxENs4dO+jjYL0sIuGEfrKX6MfbtTxLItSy6sfDpxbiEdtEGvwJmpaowolr3lcM/9FCOSb
lC/IzQTQrLu9stVNhRyWhXk4RLx8vSMdw1aNdBhoPO2q6EcRvki9Vxf3urK5DbS6oDlCwHp0cqXX
mrRBnQfgsXJsTNca1Zdld58QYXPkqhScbhESd+aqxA9HvwJSrz7a1oZg5AFCI1kQC4xi9QbF3P//
lsTdoHKZICSaCWPs0rqbOoxuGpXTZdFrUZOnKm5PoQySK/aiFm9ZyB7QOwfGksnrre8kySlI47zJ
CDEgE+1JJ2J/EW3CHGAsLqM20UuDlDPTUOnWtleQO5m5lfR0+6NeB384F4ihNctCXyaeEpcoQWn3
qtKht94aPpL2C3M/U7SXy8MISYJft6FW3oOXWNxnZSnuQTBtYTLPy76p2wyisJvasdygcRGOuTK6
0CMn/9kKDsi8UVdXLfQ654cCaJL5XBMZI6W34vmADPe5cl83om6D1S+1AOC+VKxJxYg+ULx4jATZ
rNPYuEmJFvB/5iaYr6IFzuzCFxZhqnmXGi1w9PAjTCeqK49K/PP2R1r1JguMea0LDIlIwZjMGGML
lrr42wAGHgzEQm7zyaoEpYjVfUP+nmAYASmYK1XPoCtTcwRWVVAGqJrKsjPIApRVC1+gcBcbq+oe
TN3w/AxH1oi8xqdm7rXyg+VviEikcvWaWYBxNxx0+XpNaQEGNWTf8szaq/qNrbywwKmrXRl+v/21
BDvIq71keAKo+vgnOPjW5tuh2DLtJZDd2yjXTRez4SEsnt+/yFTxxW4CJaGJafO9nR7NTfdN9gIM
Hsxdn+NDRusHfWs8t+4PiD4Lju5qUPIXmO9ZUoo8bjM0tzi1ZG0nJYZyTXOHYe397QWueogFDOcE
9XBICj8CDAO9SIhmZPX9NsB1q8zlDpqc6ys1LY1JC4RJ/SKtTMtq19tvhDyp5TubdeOVA6icBaCr
Z3mxLO52G1iHpsQYoHqB2ywrKaJxNw4ZxePH1cxfLfgTWfbUYkY5tr9jqh/Tye9g7n7pkOcsQWQQ
kf719m9aNdjFT+JcpdTKgV4E+Eld1FPTei4KMDg+VaIpnbUPOjd/QMNSmelAuWOYFk3a5Q1mwBvV
DUfUu6dJYJmrL6sFxNXR08MAFAgm4uVz7A1UC0BYG75OW5B5/eoyRyjEJwTkjNTIAxmt1gCMTu1X
tvcP3bEJ6FDR6UumKlTYN//+qZYL5EzWRmtllYYW9rB7H2R3MB8V85ve0/8/FM5G/QjmoJVY1Zj8
HiysA3LOw0cjmnpbcyQ6iEbQID/3kvAezOjzOhpKLCYtHdCBUJ1spkg0yjRbFR9oLEB4b2WphcxU
zMCDtgotjsGzXbp29AjWmTo61nnkFp2I1G3tblsicjYhq4HdJyoQjXJDMGSv4oxjfDw79b/irBSY
vGAPeR9m2W2HPCfApPwlbt2he9UE19l1syjcJNri0RsPFVATR/cy+mgwP1+NLcYY9Kp+MY2y3g2j
ujHL6ZudQz0xhkTkdqir0Q1BhHKwjORbn5elMysLhJ8YDTzpab/RhqkRxBBrntTAdJqMn4aLkJ9W
ttWWMDlHCsrqMGlBQicwfNSKfkQQvTMFbnttm5dY3LmrglzGeBiwIJ2DOSoVDCyfpP/n+isGbxYL
4jYaIVFgjah8OdnIaB8obp5051lLfdJUgR9Z88UGZhbNeT5TB+v15TdF2GexOhhw9SmuDpUxlv24
7UJWP84CYL5zFiGrHFmBbaYACECg0KtoP0Wzud+95cRTMtHo7tpq5r4qlH1BAoDWpkuw1iKjHA4E
yfLho+g/y16wW2tff/n3ucWUrCVm4Gt4kSJ9G2i1y8yXBpQM/75lS5R5SxdblqEI4KfRvIpo3+lb
X/aI0jmJhRfu822k1fXMtVxUTyC6yqdUE6g+WVaOm3gkUJuCsEnrb1RT4DdWP8pfkD/R13I5ut+p
tQwQv8yoZW5Z91/SmmhzBvchTBmSu1xAkVVynw8Rrimt3E21Y2dgFnuK/stRWaDwrCKZqaNioGId
arBJla/BF9IurO8ULkALb37wHXDraFsd/mUEgoHp5YzskVsw2vtw2Maya/n7onqfdQCbbRGEtMd5
xSvztj3M9svfkdCf+b8/gO9wiyQpqkD0PadT0UNlgZz8Na+/Dd3+Nsy62f2F4S7GQEZPvILas6Mo
oDLC3QD6EFHosuZ3TBty0kgrgCCNJxoCi0utYiQUPlR906tnPdzL2T6vvUiUu1y75ZdAvE9Q8zGI
GNJhyCKq/V3fv47SjjTfqnRHst3tjfszMHj1gRar4lwDye22skuANS2dNuazTUOKaUKD0YcTfX+f
HOqdPM+gO01U51m1zQUy91Dv8yhLRhPIkZ1QzLA5RSi4xlURBGf+GCqL7GAAhHbfpm79JDnSWXLK
bXBneqVb7gvHo4MXPPdu9kpOYBwV+N3Vl/TiU/Lmn1mVwSYJNmN9KM/BOX9T3KKh0fNv6aN+UB4P
LUZSqjtR247AgHhal1wdSA3uMviVlNEa8rPxyWpPZeOS+CMxBG19a2AgKMQ8yEwaCGLVy7tlCmyS
tLMzxlTIJlRV8FLp+/b/cPZdS47jwLJfxAiSoH2lk2mp1d7MC2JMD733+PqbmHPirATxijETO7sP
OxEqAigAhaqsTNZsW8V2Y2VCK0x1uu20CxBJ5JDQ5gPhBy70I9LjkI7GMc0QmpaxS4kM4Q6HECBq
pBOtd7rlxPQLsbKT1PcpuuBSr5s2K1/Akbnitjn/Au55Z1eQZDWDEg/4grC8VyePhZ4+BlV2jMJj
A/9KnigevP9iE3kzXgBToZ4jzLRuR10Hnj08aijSTBoqzQ9x9SA1d5HRutTInRqyTU245sP8Z8Wh
QvYCtweAdYYtatZmllXkhQGzdkGkX1XKWpRS7PGunyQotrRJDXEPlm1qs5pcM0kIHiTqiEeqxWR8
WWdthn5MV3b20nnPi4Fo5gRtsC0WQfqElWmjQlWZNk8tec8agjUvVyZ86e46NyJE5mrB5i6nEejN
JN+K9kAsIlxK1uDmS2fUuRVhVbOZQfZVxlDwznDMmqC1ceWMXxuH4KtUVnK5UGBBTx/HHFlD2NBs
J1oDKCxdkKBjQR8OoG1AlwinbWrJZV01Se5KYfOWmPZDo0j3xJjuLKPftAD43d4Piz4A9QBOVco5
xARzNdKuhc2AkjHAAFN0H7X1uwIM4raRxdX5z4gYak4oIWqjDUELq+3dRgOmbS3UvKbG4hlWBcSy
BMBvjg28PErKcKRhQTGOCOTAuZP/lk4xQFxVUNzhcRMfTH/EVcF84z7ar7VsLJa7wWwHLUmwBKGx
VphEBYkSq27hG+iJAZ4VF9QhPdbjc7pLvWQDjMLt6Vx0kf/2rZio01PAM8MOOPY5i5wy/NlL4He2
fxXVQ71WbVh0j/9MiQk7RZutMY4xMvCFenHCDvEUeeo0rtQuFx3kP6cXb/g0jxOIhGBEg96DtXx6
ZLj+bk/a4kigSAPKHOAc0fN56SAG2lGGMIeJtvpJJM1JI38MP2/bWAJQQRdERTIG1ypOVSEOzI2s
GeQahHejywIbKPhwH3412+g9fKx+IPFInoDbUn+BQ5rX7NFjVuzS99vfsDDOi0/gkcbZndobbajX
Ehoe5HammjODaPYBgiaJ6Wmg9l8TXFlKsEKKEGAmPBugIyMimmSSUTJoGLGWJ04i4fLSIfkTOb0J
gI5bsdSx+mirZA+k6YIEPaC3R7sQN12YF24XeVATNLODE6zVAgmlqQnJJs/OapfIJ1lauS+XChIX
1oRbpm3zMk1jWCPkqUO6gXV+g2YDM3rrCS52JOAOtPuHq+3CqHDx6LOtaZ2KGY6qUxWOCPLXnpdL
z5cLE9ynznwmJFYJlSOMS5IeqR60lk+gQKrJR51+pJIfgzmr+UVyKUgiP4rfo6R3BzCk4mVlZo4e
343GTzn8nOsXa6D+7QVennMDUFU0asPHdGFLkTjN63jCt/XVW57+bofvOgNm1drkzYvGPDifZ5Vr
+khLVXd0w5qohPDiuiXCO0msl1lkYdLnvfylfda1M2xrT3fTF+jw3Cm72h9lZ3WsCwc7nvEyytVc
uAskgJfrECVSV0gq9u4UzL76nX5TffbTdqCtEH4V9+AaAAuvS3bJ49r1uXBowDCB+oapINkv3p7y
rNFaMcA5R0EmTt6M8ph0we2FXBwbnjaKzcUcTLFpNJNkMhEwt7qtSjbm9FPNgjls3anY/L3QEPqY
wR/yf6aEHVNHyO4bJUxFipdJntxvbaghmisDWrizLqwIi1WBs9+uW1ix0s2knlprTY9lcVHOhsEj
0rNdOSZ6qVYxDCSqa4SvUJCO4pUGqqXIBRwgQCah85XzAAq7K4oaqYl5L4cZy/4w47RW/Dz9kVIv
Vg5kdMs0QGc9eMHXyj5L+/rCsnBPSSSrwB0Ly1H92KMsngPK8gPJQYY6ReU1KNKtpbcWTYLcAvhR
oHaQXBUGCyl1aHcNKJQgS5O1L2V4VHpQE4BnAuqDSQ7uohnvB++23y+son1uVBynbCVzCti2W7CH
0niQld/GGtp94RK8MCGEnw0NGaknmAgtV56dBgQyu/BgOaBduT2WP7hJ4RV7bkks1rVDp48K5MlA
Cz6+6H29T+jsJGPitNWMiSQeOsKb7MNQnvGaqI1DPkW+YgF3AwKYFCR3OqRxByOY88YLQe9DZTdX
f4K5AW0nsjPoxcM06qdEWkPOL7zdLj5biP3keIgUvcVnD8hnqGUwKm828JKFf3t6FtdB1dEShQAT
5TjhRAi1iFZgK0Ta3mDaW2zb+bcQbtg4uUYiPEN0nOxdYTQlJiOy//6RBTYTcHsg+ASNAw4/4biA
ZlzRhTEQW9lzKd8V2crorh0Zvw/RDm4CTPHi6PKhihvKW1RaFGrtOgTxXBrY8sftOVxAF8IMpyUH
w53Jj6TLYXDAh17qKSQQ4qemc8c0kMlmQqtjGDotPenMA/OraR86t36BxkLnorVUrwK2djQuDRc6
DgbCDkiDXoGlu6hSkhnNX25dfpWpcehmaTP36hpS+vpa1DlZA/ic0SGj6GKWscsKpc66Gkm42dFf
5M3gyW/5nh7Mo96gsc085r8KN7/L9msUVH/6OC/3MiyjcV5GEtCwUTm+nGgmg+6n4vzNIwh8IV+A
5/VvBXDDu7lUobgqZx2w/F3NQERZkvaxnLICbxaIFhFPiePyQUFq6gTsFjp5yspuDY+MVPXHtoEw
HBB3eeFIahaWTlen0Qs1+/ZlZCXWjsiptVVpsnYfc8e4Gg+w3uCzQj7TFE/3us8zQ0saVNq1ELmZ
yuz9zM7AFi9ZllOr+QEyUgjRs4RuEWetwRn/vB+vzOP9w+lH0FolJlIUmgFn3mDzJzv1G/1OnOoA
npNn29V21Cs/BqSot+PoFM4+P2n30dffI0+wnP/Z/3P5nUULEmgQGtmG/TL7HRp3NN4M9F3PN7e3
5+KuOLMinKR6Wg2JPsCK1T6lqQcFK0dTXm/bWNoSkKwCalNDbyei8EvH7FszaSsucJMjo6H2+hHS
FBuDMlzRpWNJdOWCvo7jgGWGHpEFgno0xYnwibYmUqj0GBLan6Dzpzpq9P32gBYtIN+MKMvg1wKf
1LOlyWmpqmrEQwDTCGyNenWzQmi5OGVnFoRQca6BMKlSWJjKx4HesfFZTu7stHVs8nx7LNd3HGbL
JpasINul4D+XY+np0BipOsLN2T3aAeR6SyMwBjngcIhWkebXSfMLYyKhYY3Ipil4O1hTe7l6HOdN
XvtW6ivh1tCCiXhle8pjr6Rbi6zxpy+QwlwaF1ydSrkFB4Xx+r59lCdHerXR/j9ufmVH3TtC7CXy
zM27snXCXQW+ZyeDILoDqlv0ROdA5q6EXksb72zebTHRoaHLqubzLteHBhVNextGKw+apQP03ISQ
3agim1KFd//1mddPOxWQR+aNHSqLAdiB23J725MW6k98gnHHI18FZxJTR1ORploBFKkbVkHbQQDv
Q022Vnua0YLXfVlkl2nfKmkEMit1S/l7q/910hGbHgl23QTCHQ8CYVvS2oCID8F4c7t1TZT2B3Xl
tFza+EDnAwAM9UJ0IgkWZFZVKQhd8MYhoATPj3L8D2QuGARmkYtC8IYEYT82tSTXNEXDzKgDFnCX
z0+KvZXSY9j5JbhAICtQtwC64c9K+XDpIDgzLO7N1BzCbhhgGM1qtrRRyI+ku1fm17baK3+P4b8Y
pNiXmsw4iio+SGixBu38vWLqXorilYtgbUTiFquLzJh5M1dEiGOwU1bc4SVCjR9ytwXQecXa0oY+
nz9ht/WA7bUp9DPcCtgr81vb7ZPx8/YOW7oVbJuLP0AMnlM5X57VVaU3Td31uKypBshKE3/FA+iW
x5LNfjSFzG+MVnVv21yaRJ6mQ4EVqPcresNJikhscyBenj53nZtbriS/looz2/sxfblta2EKFVkF
L7AF9m2QTQnj08CNVYIqFu95G4lf8JW9VJ3BgsyM55XTl/+SENxB7AR8coDigTharLiEMsXD18JR
FaOrW5nje+gIoZnpHizj+4rcRzIJLEiPr1i9Wj8cGwqoOCE5gU413eTHy1ncMNi1OfUGYD+SPj9U
eDxGdRaYVvzcWhDzNP8638QzI5zwAtwyYAYQK+MIUDJQa5jIBfWg32zan6SbXEOSV1CUV6vGzaBK
p+HUBWL1qsUPnedyPqHoPyTVRwFo6Kg0D3a0lqvnk3OxZNyMZoKsGI4InhLh7DVjI9e1iLf/W4UO
2sQ0eZKN6IOlYeLHpD/ktLpPE+O9JDXazJlxpGFOHLljQAPT2t6lra6v7I2l9SSQosA3ccCaLkRp
uV4pMatRCh8I8KMR2MbZPSfZSfe5vbI1rjIeGD0MIZn7h+dclLEpkriK2hRV5GrslWPSh5Sr4o2u
wmUCQW4sdWucGkvzjY2IRCKSAyDhFzajQnOpIQpSyP0wQbotMdpNV5Xtyp19jQXCwBBH802BKw8L
e7knZNbSpgSiwK2ijSrvh8aP7GMhAaK+QYXSqrNNI++NCvBx7Sd6iSLtM2p2tH+I1ypP14kK4UsE
B0uTMA6TCenZ9A3S0cxrfgAM5TL3q99AQ1XaRQf9IfItv98a9/OKdy95EvR2EbwgM4HOEOHyGAbQ
UQ3ck2ydS7iCHbHoIGVqFo3CpTLAU4jpv33YLpoEXs8iaFNHbl0Ih6PJDOtCyVGbmKA0v6d6g3+/
zboKlskVU9eJWr53z2wJN7EWG0NiaLA1U84FtS0GZBjRM8vAv+IR8jhziI7k3x6gurRnzq0Kk2rQ
MCnbKUPxNk+zAYIqZnJUlbL9Rqk1H60uJieFGvoXHSerCsKubwsnM2S6C2VleBwBpPAYU5XaiaRJ
3tnK0AzoXwMywKlID5GITLKVn0B1Qxc2DknldsDVQahLJdWWpnH4GhXanHk1dCSDmA76SqZpaXTw
GKiQA1oia2KJR68Z0k8W3FWC9Kmib6sS/QBvNlsxs3S6gxcUeRjg1nF7cTc6u7PQWVHPSokyu5Er
m2ZSAquN/JmSlcVadBE8psHAAp5qLodxaSfUjaEdG9yJ42xngw95Bf23NDR9ioq3mtDAjnvqg6Sx
e8pwBJroT0YbLwQd82gtOP3DnizeNBCRQJxv/0E6Cycfm5NBJz0wEqAS0ly6Q1+AqwER+VPxQl8J
+sfQJ3tIu0iZo1pOsk92iVP7+XYA8dl0N/vFpnd6/1k91M/Q2VmJIa7iMX4R/PdxYsaeKOUoSTU+
julcNfu5t3f4yEjbjOaxGFbSEEuLf25MOCPGEAeWxGcC7xUVVSOpkb+UsbaeeinOPm9v16v7BkhJ
UDjhDMQjUr0u5pRVFedhCQeQybs5t48tIpe/NwGWSCSA/yDkRLIkeRr7yU5nXnnvDYDY1Q6grDW6
vetnsLBCwmFX5cw0cr5CxmODasmd6lve4KIbowzmoLinvuz9vj2utWUSDjqoYKdlnXKHDZ86bVcp
G7A03TZxjYQRRiXc05peGlU7wob5/BH7bAcdh2+qG50OivvAtg/UAahWO8QB8cPgtunVCRWOBp3Z
TQt5LEQiv80X9jGcfkyOsrEcff8A3J6brkGwl6cTZx2YGQ0crILXqxVKq3qPyzjTf08FMpZ38Vpw
tWhCgauD0hIs4H+iorNTtbfLJB4bBLOyPm9SQA+gCwZ8zVqz2jWah68aHlJg7EWCD+nQy1NVzfpU
7f94Rgymhln7ERY/8z47qC2OqDn71SgQRwF4T8/TLavA75fGK0Doa65Y/glnQbKwemkmdygxcOfs
RvSCp827bEtjoNsjJ6NKpA0FflRGwyD63oHw02Pp00yyJxAsGr4yS2uEaUvXJoEUCYQ9FVQWxPqM
bBVjSnggnZCvTvFHtKzWbGus0S2smREOAdon9ahUMJOW9xRNj/TYo5V41leSNssLzNNe4EhHGCde
z/2YpXFbpyC1Ts0kGCq0K9vJIZnnF7t/j4rs2GS9W8vxe29IQZGxna5+rGzPxRvp7BP435/5sqIk
UZhr+AToaUSQxnWSyMl+z37tn5CceB+98FmZnXZn74bRSVZuqKUoFtzzCk8aIO0o4uyHsM0HTUdk
2Wm/LOsNzuZM5aaJf+VrzYKLwzyzJByARB3buOIxbNPpnp1+RFEPdSnZiepyG/fjrqLjyuJe3Yh8
5yA5gUIGZGKBXbqcWHBQDA3h8aumqijBpdPsNb22RlC5dBRp/NUBbj/wD19tiDnWOlkuuAqnl6Sv
E/Km8lpubDG608D0hUOI91yJ/H1Q5za1/wExQnis3E/zW28FDTtYyMOXiauYnkmf/sEvz23yLXrm
lyGg77pkI6JUU6BqUdvCUVN9H8g9gXqA6jHjFNWQ+A106aNW3QxSV6UMvtOdUe7sci0Xs3h/cgAa
gGB4xyPBe/k1dtGCONPk8W15F9povf6i02OVOBJFt+YzGmkZYssCSb2Tnt4RMCxb8Kx93/vV+AmU
Z5ms3KpLBxRQVQDOQE8ZmnDCsWxPJfIoGZ4PuvzF2o/KMN25slxNMVcC1j8iUmI4zduFNaTZIEB3
lR+yaRg1qB+D8Cbzyq22QfgQAMh1GFSA8PTgAw2+gXkCBuEeSlebfkBNtXQ/I59Aw8VypjvFh1LU
veWNpbPtPmYEGcMb21DnsfLoMfLfbvvN0n5Ahzw6nFH75aR0lwsFufh20rUR4RvefPAcFj9Abvtf
bKC7G7TtUHH5U3s+c802BoVmXMMZilnfmmDUN0tlKyntyuF4leXEAYI/PLFCVNDsCQfImGZlmNnI
rYxtYccgJ1Tk01CMyZ5reHsA8MqPQ6/2+3zuZMOd86h4vz3OxX0P8CPGCD5jOJngZbhopQZpMjxS
t/Sb1DvTj8nw9CaQAqlwyEqosbRy0DCDYjEgO7olqgAqSdebNIVuNwPbDPmGrmdZWut+WboFzm0I
U5rKfVVHjG+b0GOmk6pbNQNFUBlAUtUgu9vTd43jxeqdWxPuHNMwiigJMaIYXG0+zNWO6QyfH+Um
d0LH+FVuTBNBlIuM8oG5e/3XvF3j2F66hNC6Am5GwHiQARBWsE9oiRwhPqGBwpkDkjUn6ZMVN1lc
uDMb4kkNAk9c4rBBLdZsZOQKd2ob/TDzdi3pdWXJkkHjD4cEnEvFvhMmNJIlzRhiMJMwam5iJXRV
E8rPLVs5XK/M8I0HuTuk1dDxj38uz5C8IDEzemw8qd6Fw6dMN/nasbrkiOcmhKirhpIvkuQwUePh
JdEDM/yYeeEguwkYRJo1Gp3FEZ2laYU3EalT0loNNzeoaA2wj9Gk+3PMVi7txVGdmRHC5r6uDShM
YXux5HtbembTOIX0brQvtrSr1jgmFoPn89yzsJnVMFYZdEAQuaLklH1AKs2J8lfEzlH13ll+WUJo
4Uuud1mytnrcAcQ78XxXCQ5CS6jchQUumeylLe+N7jSxo5yc4ufbB8jSdJ6bEZwkt8a6rbiQO02f
w5ZzdKKvwpNAkK1tEDWv3PRL140JcWA892zQjNjCNtaGqVDDYcJR8YG+ZQuEv5/Jnj7NIAXyb49r
yRs5JBP1EMQVhojNavTO6DIFlmT9zko2mfoIxsLbJvjHXq3Qfyb+3GxnV7Q6k6Yea75C4zsbf6mt
pzRu3mxuW1k8Xc+sCNtKjdWU9CMG0smlq/atMw/ebQtLU4UOJksFJhFrI6ICOcBLrXUFoQY56BNk
sZhnkJVRLC38n7ImOKbxUhEVJuwJB22rGojwZhQQNiyvkOTvHbUC6LvadAWa5sYVD1iMLM5tCie5
UaSKgaQxjtiQOVpx6MLG6YY7OQ/G2W3D+7FxQRV7ey4Xdi2/P4AsIZwDR0y5S12YNFFh40UB8V1A
JRw7/0rmyWHNj1XNr2uJElyIABOj9U81AZoTcbNxloY9ALqombiaOzyPGsT+nLl2xrf4rtuRIN8z
t3gCScCUOfWDvbM3fQGGa8NJfK11197ZS0m4888RO/qMkqZFI2HsxcHaGG7xEvrpkW4d6RjdkX38
LK/cBKsGha0RjnNdlQnGH0OPbxdDiyJ87LYmTE1v1M121ebX7dVdylRdDFG4fNiYo/UNQldo9uti
aBek7rRPggeGbH/hqpt0ZWcuPQkv7AnXT9SPo5XXsNd53YEcAMy1ndRB1+5Jc+XvJcSA3o3Gu8cS
RyYkgJ01opXVKRb2UBE1JbQJ/nxAe2zVAD5mBD/D/TvKGtRE7dxBC8VKpXPBr3XIViKxAYAHjiTx
SaCHWV+YQ125vV5hbSk0bwZnTv0BWMpO/2UlKIDqHxVSRnYIUT0lQMIe3bC/ScKOObKYfbvVpoNt
PnfyzrCewr7wpSbzzDbI14jFrvc7/1SuWoxzDe3b/O/P7gA5tueK5fjUrPXj8UnJP+XQHWS80qev
277HZ/ritgFA3jAAsQFuFdhxMQnT2hIzIPIMqF5Z4i3BNAg+QZZl5dC8ugu4FQi4obKFm/Pq/NJV
uzIKTmZnNjnbt2X7Otkq20iF8fr3w4EoBRByeIvxjMflxA2gokhthqKhHIXfc2R0mbpGwHAV2mAs
wLnjiY48vQ7B10sTRYeGI+T9UJqqPmfyDB0Py0RZAE0FRfymr3GHLM0ckv5Il+iQ6jL/6I+ceQIp
wG3LdDQtRnHzpitoxomaNzus/hZKAxke5ByQFzCRjUPG5HJQQ540tlVXwLgUD4x5KTqp/h7mwG2g
5o+EMWcCFAutZoc83CADHm18m07ISdebIYCa5rANN6btth7z/dFDE5Cbe2u1y2uIBbcNWVIDqCQo
/YgEhJaBAnJsAdacbhMkA56LwHYj4GtbN0IpzgVT4BczXHYMg4k57d1aUn6hC/TCvlg8lYGiIRpv
rOpd+miCvhvCdZbH3HIz+jvmjpGnuCsh+DXA5XLMYtAQT9DOjjTMd4TcPO6xdG9+IC3xI3XrnxMG
D+WNyafv1XGtB/T6eQNBJ3COoepjayZ0U4QtUqllX1lzCLBt/G5SV4539bCdwo1uQVJOehh6MMl2
TmHIECXf3D4ArqJnwbTw8Ki6SQG8AqZVc9pNKLMohj8NT2ytVn99ZwuGeGh6tjG7WFVowWCoOpBf
TcA+8r22I8cGJS1fC+LC6be3R3Z9a19aFH0o6VqoSMmwKCMw+1ZuJy85zcfwadhCs/w4uZAec4tH
GTSouMLMfbUyswv+dLGqoj8VCej0YwP2o510sp/Dt2xXvyUeyIxe5tBnWzMFaL1+Ue8hR3J76FeH
oDByIT5Ssm6cOiVKXYZinZGivFQF3Rpp7dVbQjAiXB0NjccEdWYYUVSnwIuoVaunFriaspPfQqVz
coT17Wi7t8e2QLp5Oa1CLDRhXCnlHouWrYOcbKGY7sZfs+30o6OeRm/aq3fQ1fbIy23Di5PKdVVR
jQR/mvh2qkaAhpmGSaUZWhmTTVO+UX3FZxZ3owqWDE6UgRKPsEnUOhykgduobWPYjrr9lTLl1Elz
tUWQEPzDgP4zJu6PwSYp2hphLCJfuuwzAGxDbWVA168/7iVnRoSL0owAxoSoagoSogPVvME4JObg
FzkJGnXfKj6rfqrSx+2BrcyiyPwaJcyeFQqbdqwWXpMlR32YwTtil5JfEvWvH+7CEIWNkMu0mMwy
gUOSx4g+1ICQlCvgy0XfO5tFwefRshoxM4yxVNYPS3MIKxwzXDkvlzcWOGN5B6gKeBf/iLMTWmdo
CRt1jEO3j5LisvpYossTtz/Z0mynxy/IhLmhDO7ooNZPGrQDDEft/r4vHg5z9hV8cc++AiRd1WyO
+Iqp2aH3XY0mR22ARvgeTae81yFG7RmRbw9r4dai05zZNS/tRg3KoVULu3PyrBooRQJmEXtGvHKK
LG4ImAEXA9pGACwRZrllfaIXFHYkDUgjDeNQjGZLaempFBmKCKCnWlY8qSX7qFmpu3A3uXi8wFOB
qAAKEXxJ/F13OcaaJDEgayXcKJzviVT7abZWpObTdGUCfQ94t0CiA+gNwURM9VkBNYyb1tZeMyUP
hX53nMg3ozR34dod/wfh8/83p8mc5+7MWybTqstZTVM3g6Se+VVNQP5RR2ufKitxmqLxojLIi3GH
gPHvzxiUyv53nFjQS8NGDJIfsH9Dvz5pvZqg7T9uIOpMn4ZwlQWVX9dXg+SAckhvocwkhodZ3059
EcOW1eahMxDIffbAHeuZNxsDWrAnn///piX3qZJt8a0es1YKlMsTffYNQpxY92NXZCO+QTIT+tKY
0niXGwXUcFk5uIVcKd6I/N4mnKx5X8Vqc8qnZtNBOHfl4bUYK6Pei75plGRRtRH2jxJlOYiO8SGy
AS6nzhv6bWL+lLog1YNQc0pj8kZMUpM609oJuXREgCQGTfLgbANfpGBancErMBo15iD+BuqRlPyy
JT9b61Xgv3K12hgfuodACIP9eulZYHIiUlk1PM7Q971RbiOQdIzzj9v+e51SwlkAFC8OId4HKIsO
bGZVrFgJwih1wBE7UesN8hy5o3eV7NI+U18pIaCNytG+YI0/pqr8aFvzsdao7So5eaWdtlYVXjwa
0UgtK0ja4uUuFuOGTMLF1OQ4O9rcp4Q+xSbboi3ElcbOS2n8qPW5r0+5H2YrEcNirA7RSmCT4Few
Ly5tmo8DkTKYrh4aY9rEjfYjAylL3j0xNNUpYfRlpRyy9ToAfjJUn12CW2hs1F2rpwjUILJtf95e
Ib6jRD/AulgW6jP4I7bezWZb1x3w9hAMTfbp8JiTeZPpxKF0ui+LIaDpGghxyb/PLQrPhmqws3kG
MyX6CtCLQxCutXL2GaNRRpfKlfNzycvPbQlerkgdm9QRtlJE0/YI6sjqrRpXQpqly+jcCL8Pz26H
RpeiVrFhZMb5mCQQSwk3kr1H3/Q0+LdXa+k1dG5KcKAy6/qojKrUbTvVbQsfuWAz/kbT0FPxzpvD
3qn6lTN52SRqsKjk4DQiwlWbjFWcDgZGJ9MalhK3SdXdbMtOb9j31GgdPT+lElvBuv2RnrvyS5BI
Q9uPx+5iWiqjACiqGc4n4IPeNXRe4xl7KI/Eydw7yZ8Bw7cPk6chV54fK4859OWjBhXDtI9f6Ef9
S1tZ46WYBlRNCKfQdIY6vuBIUt7oc6TgUEa+yEEm8j4OV2O2RWcFch6IBNTMbJFcsCxyputZiyP5
UXtSgnIf+oPtofExgGR6kHrV6ADZcduhlnyXLyrUFLlUs0iOUFbIHZRthwDDMOfqIZ+HEQAInJq6
F6OxAhr0nf7UtqX591Kf0BwBIgFWVZ6UEgJhdHbgrpeH1M3nU0qCDpSC41qUuHTSgIYc9ygo9ADw
EFxX7qaxiPUxdfv+u8Tuw+g1tl8NK7g9hUvLBl4JvmSKhbhXiNGYOc2ALU/YIOjc7PvhDUVBxxrZ
ytZfDEks3KNA5/3BrAh2OnTvh/I0Iwi1j3rkG+ndWARzs2n6B1n3S8UneCgZB2V4+YfxndkVzuto
UvpojBg/Q5GfTZMdqZ9AJ7gyi0v30PnohA2GZjsW5iNmMTK1ym2I+cWNbu1YQ62tKswgrnrFq4ti
pZ9p2S6nkgNmGney4CP6WNSk7TA6Xp4Aj9Ud6k7ezMCRDURaoUiBYfy+PZ9LRwlHAv2vRU14TNAu
jwdSyDhKytC1knu7/wfuNWyuMxOCq+CFp4H8ACYsi7pVj53lR+FDOL5XqNQColaACXuthWHpnrAR
4AGgjOzy1T1B9UpvWaLDTYbSt/TPsShBdj6CwLG7j5tp32n5QR7n3e3JXLEqTqaG+z0dBli1phOr
Tkn/oEZvjfTQalvoFNfaircs7fWzQYoFGWCm+1QiMDcmz2V2FxEIyK/RdCx55LkNYb+VE6qwoQob
GvhdQGSLLmdHRWsIBH7mzmf/kp87NydsvDm30rmWYc6MvmdFAgkPv+lXVmkpLY/+GdzjcHsAdETk
KUnDDsgjZJbQZJLFgaIO4SdHqP6MWWoHkDEqnqfSSu/NqWuYOzehdMoLtHODHiwcD2iLz+463QKS
47b3LCwn7yEHuBfPLGDRhbFbQMFWHd7XyELtaLhvUTEEw6lz28jSg8NARoTjuRE+oJtXiA8z1pRk
QKJwHGv9IFm1+hDm+l2G9rMtCnybeVBHDzHcEaWhGYTjJfuHYaIhgyB+462UYgq2Mc22yjM8Zqn1
bGkPpbVV1khsF/i5AXE8syEcOWSoWGEjZw6oROKmKfO1DrpDTAaQv/G7WDqoHdB0g+HESu2mxHbT
HF3kheKkybSdi8ybQInfyd9M5ARvz/9CFHDxZcJ+ssy0phAaS90m9G3yNvbYQ/twrcK1cKrzWjCX
IgXH1BV7HlgqWqQR8KpUm99p8xI1r7dHsfT7aOAFCzngrgAACfNrlHjDGyZ+H1pUzjyCWlpZCzD4
xSOE3Lw5jCBSQqB7FZKFrAYLRojHRWnc2d12an3QUGTmJ1S+XEPfgBR8VXtkKT9wYZMfhudvpwg9
xoMNAiDybINEZKM7iqN9lhv7nqHm/NYebE9byf0ubXoC8Mb/8FmjIfzSZGaQvNNK/lyTDpmxkfBo
K9bqkAvXElCP/9ngPnk+LEWmcgegG5pKPUVGjshj+ZHGrzKHiDvodbntHIu7D/UP4GcUpNWR2ri0
l9DIVNoJzxMQN3vy6xQ7g4MyCNolUHg8WCcZFXzprguyzRoGbnE2CUEiX0G+l4jtEW07h0ZP8E6L
lb0W7avpmxWvvAUXbw+IF/yfDcFJygKkkUWIh5G8MZ14G/rqJz30gb2JHOMp9JSV/PXykLiaN/JW
JkQeLiczr7U4ihiGZCm4FX6O+XHuVkyAZho/crXZ8J7mCiV47oldMF0yNXMaSwlYA+L6Fd0S+g9d
Toc3zcqrbV9R9VuGJo0djRPp3iwSsAflSu4n0CfY0lKOdoAedp/aROXv0CSlW1kJWZBIeojsg1GS
TTmENJhCNHPIBhs0h5kF+0znTgPT8JTBPSZNrhypthovn5P+2MUZfKQ1AMFqe/XYzqZ0amo6dY5s
zWxTK3X4XYWs09HI++oRNKjTQUvi7iGTmh5ZqahCP0ma21MQ923ohbL6w2Jpn/iF1lLVUXHNvvR9
HONWGOJ73Wz01ot16A2AHQkoEKeIzNZyWDm3b52RahtM3PiEKyXcKXqt+DbFW8DpoTO3jaqprFCa
qptDTAj/Mgq1NtCPeWrdF4Uza1DsKOxyDGoDjSVyMdo5FBrqfotSwbgzaB6HIJqIyGuYMWs/Gi3E
QuUJCH2fatlcOVouaweIVtJtONpT4lSt3LZOj0kMxjwj6FZh0uekGLm0HXoIvUPIZ7CDBG0Em5zZ
xkfeRcAcyLL0kuCK+8aoRU9tNWq+pESkhwSyRjIn7sxZ80gWaoM/y6nyTpiKp344GXdZ3ivf++z/
kXZdS3LjyvKLGEEP4pWu7XgrvTBmRit67/n1N6G4u+pGMxohnYcT52FiVV1goVAoZGU26j96Gcv3
I8kSkPUoEKi1AjXPwGpbZm95ao61E9Iy+1EEBmCJmpS/Jsow7MpCWYB0nfMb/Of9TQRdGmDZiXYT
SLOCB1gt2lmTCuKL2KjdplxiiNriWegN6lbmw1iEoK2F1pVW2ZVuZaMf5GGYbfoqUnel2nYPaaLV
PsZPKWjjNG3eS2MxfidDJHtEavCoZElluBkVXQaUJjayeysL29ssqJPKLikrc+gUPoGloXgsi8Us
3aSKql0PucpvoW5GeGRXmvFDHzAmZGfKvBh7Ncq69wTweB9SxNU+6GXtuegrLdjpYxpvMc+8PCij
Vvh5OhuOFEjkwSB1sOuU1sDTvY43fK/u60CxzQKPJ1AmSedhk2Go6yGrhnkAXJYGx9GQ8q0ZSP02
iCsJRCtTXX4WAOo8gxUAKl81eLSfQnAMFy7AitlzmejTkxp2ynda0cTBVBXAkUmVFM+FNtQfRobO
o60WZoepvTSq38oxow8BDVvTLipN2/SSnh+scQJAA3Q6fla247Naz2pjh1JT/pyGcfIUIB6eVTMG
jDGz8Khs52o5VV4e0+hJS4PkmMdGNNoh7q/P6qxKfhn04B2SSzkr7CiYxletCcddkOUNtYvRNA9j
pQa3odZhA5eyAXneZdZ3UV4Nh3FM5W9zCQYNNa0BNsT1MsjdeSjJbd6g8WVDXWPa1UEMwrTBbNJ5
E1dLs9cbKb2fk6UvbapH9a62zNQvMIXiBcYSNehSGtNRQu31A4jw8aUitN/lFlhboUdF5LsCbYwi
nOvIrZqy+QitILpFNuxdDInNGPdRa3/RNQlXyGKCRBepAE9b5jk8xEOM2x2dzWBT60n+NCFd+3LS
qoMNQ+GupFXto2eT3ujADD9KwRxtzUgD06iVVthIZtR5oVZMB+gKDX65mOk3cARKtj5HvZfPKdmO
MgHNLRDlg9s0M8HjgKK2tU96PEvrM7HuBr0evTgpdK8cUmPcVKbZUMfKdWMBKafSUtCwxRATU6M2
i9C3aABfMSpMItmDrhVeT+JOw4Q0ST1TSbNnK9HQSi3aSVqQwgwwQC6tvlQOldv0Z2QWFND5su5e
65IGHmYRqm9ED7rtEGWpP+tZ+00LpW5bG5j/aqQeshWkqVyNLXpUSMubrvTyz1FPLZuQtHwATIwc
w462B0h6LjsFgfjS5xIQadfrktXSmzXGQCnEEH5ckw87sA3mFidpTr26hsZZBsS6a4HO6bqdtRMb
w0/ozWKcFHUIV/6MaoK7ZYrKVQv2qvRPPWysTNAGF5lg9flJRScbc52ME0z01hMdYrtvXHkWvDqK
bLC/n9iAWNeACV1Uplb5s069tLybqsfrK7X+RX6v1EVhavU4jOBGhVRRG29W+Z0B3BtRe3ftunL6
RbgvHytqBLIY2Cn6vaG9JMOfN2LYRN1/X5wrCcF4A70pHUtV5x70IJzWeFWs1+trJfocXB2YpCpI
isHw6XTtPunfGvqUBg/XTQiW6Vfr4OSL0wCMwUoDE6r+HmU1ourPIT0oZEGBiv4GLuj8m8Is9+ks
57gY5Mo+njwJ1O5yIIDwr9bnp0a4jzFo2Uhk0ICD4Sb/qG/D22UrOabb++Ng9071IW+vr9rqrfHU
IPdl0gyQVZV5BcI7nG2McGY4AHp1r21eqCsfRZectWLdQFJk9C94JeUfy2VLUmvaIY/NEEFqxntL
egBtdWjdAZ183bVLkjJQ0rN3tn/vBVy3QtOzqRlT3AsMEIwDvvbe7e5GD8IP5ia5N13iRJk9vnd7
06ab6mfh4Ih40RV7O6Kx4l3/LWtojLPfwqXVKJbmVLOCBHyGj0vsy4CDKOSbSt9koAbhulTZ6ezr
g3/d7tqmAEQZnK+YUENHmTPb9EVUKgwxKLWbesrtrBEN861ez08scMk87CtoxDO4IO3n75XyIwPS
jcqBbUIRJYm/aJbd690kOAxX+4A6G5qmQERgToHLiW3Saq2S/Pq04JcApAaNh63VQ+IgvIs/r6+h
0Bi3J2uQrEN6EsZSC721eGcMfo/Nbxl+HG2n+C3QfyT1T4FRFpz8pfbUQ25flk2C5n8OoxDp07bN
j3yPtrKjf8lu4k2b4kVgjvlwaY5RVmC+H+983ILqUGILA4mBSx6ao+Zmu09o0N9AVCG3Y0e9D/x2
h0cI6za8E71WrQUQcFn/WeZWlzZLFAYsRJvMr3Yg5D/KX1Bz3BBBRfCL+eGai9yKFjSNgyaCId2w
6VP56i+b2GbD/hjN+pHfGI/RJ657t2Fhm7fNy18o86rQyIB4JCYO8eitcV3HFpc6Va/wQW/Kx+7O
utcr29pAoipwqAOBkO/l/XzApZq6+dvffNsTy1wehIxrSSMWSt27Zdh3KIuVDSQoiF1+YZJ49hs7
dttD/JlsML0vIjlYe2s985tLQbGkSQUKZ4izv464k23vFGJnr6Nb7aVN7IvmUNaOFwAsoNKHiobh
LM7rvriFoJXJkMRlcBtDYhyDb9VmbG8C0dPSWkVzaojLe8PczHRgAF+pee6bdy3c9SIqk7XkfWqC
/YSTiiapEa4xS60L2U05gAuK9hclDZ7Z8Z4ETSuQPHFboqTo2qkMpwh13XHGkJJHDUGLmFXB/K47
eczgAfJguW1B+YknA2mxjpBe2Hcx+IIgo6wlqns90Ne+/WlpwX2SGtfQCIOXKC3kjR5tw8aydfNh
STclFVhaPRKApdEhjowrEkAX3KfJcpBq5jAVPCR3RPFw/gz7zolVT/shYltai7QTW3xhqypVUBcJ
bA2Ka+m3i+4P49/UzgSEOSoeLcBFzrnTTKaaQZUF5Xl1Y1Do0OSP1z/NahT8NsBro2ZFV5pWxJ50
hpdi9M3oUAYbUxMUs6srBQgzeDVB8I9Pc/5ViBwXdduzpwKyGUNfqlMIbjl/7omJwVXwMODMukAv
ldViRRigBrgiwsQ/sETmDO4HT0m863ZW8+apIS6aZSlp9LxjhtquOqIhnO4LNCQ90rXtPWkwddYM
PYYLTQwbykrrmovhZ2asOb0ei+qttZ2FxzjceoBAJRZPqpR12lIuKi4JBBJTKgaxosdQPnSYvJsU
wQsFc4vPF6emuMOqqNQaxQJMsaGdWHsYIxGUad0Ck3NCoQOmQubsSVqFjl5OEvbM0rWbqrzVBsFm
Wot1hvn+99/nC5oCpJTNhH+/Ln6A0McNC3Q6KfE0aPVdj5G1gTlGPaFoQIkApHJBQx8C5TM0MGUN
povBHVSjkm+EuV2h39wtBFhrYoOLxQvT8oihpFtIFO8WJiyN62Si5WhbynY80m2v3PYBRdNasBYs
cVx8zZMfyAVxN5T90rO16KU3y7yPzH0OWdTSqbt9XW01EcBydelPzHEJAO8FKHZivG6lwHu0oBY1
K+i/lNB/EV1j11LN6cqzX3ISRAVNDCmb4ViCiQXtpZNuZVmQAVbj1GJD3qApBIsgF6ejVEB8VAae
MFGPUargzV0Iblpfr98muFCdzVLHAwbWq8f0hwNa1v628EOPeJDAuOt3klv8jJ/7J0tQE6w2HSCl
9p9r3HkzLCSSKvadMMEW33b3ILPEw4v9Qz6qroRB4coRaQKtZrDfFnkJlrjIaAl0JhB/sQzOgeeW
gLLzPWuPUi6aLlt9QT7xjkcxBmPQQbMQsZHtlqN20EB1T2+pU3nxrv2Sv1SbHOetgfL/cRG8hQpC
hlc+CiCgONYqQiaKqy14cI+mnv3FGXvqHFdgt5o6T0mAhaRmvym1ES8PoHYnIgVF0ffiEkc9pI2u
BFjDeZKAbQFd/2DXqauDrSXJ3OtpdH0v/xeNlMsacyWr82Bi1dROd83yJTdT27QE67YyIA+eoJMI
5DIGJm/1VsZ7DzQQoHb+MLnUDzBOPX7rDoGf7YfH2RaFw3r2/e0Yl0ECWYkJbfGtwmQrY76maW/m
8aY20Xgz3ULZUM2/vpLrBoGqR2H0SxjlPCuCVzieDBAjO8v7eAts0jG9X/aaE79dN7NeG4FrHPON
KlPQ4b5YBZnYUddhh8THGBKQ012G6TFVeTPHbQ+Yhm7rigOknA18kX3d9mqwMPg+Hl4h7cbXmMW0
pHichOmo3Rd95Mh45Y2Eqg6r4X9ihQuWISGpAelwDCd4wFg9Gfbix/vqrai80HSaw7yrn5IX6H0B
3L773/zjYmbQi1ky2alDrU1CNk3eYmT0b9LUiXfcsVMX8WIsBmxMeQi0PJJ/L9jSq4nwxAJ3wIQj
GO8lCRbwGe1AKp1BNPS1ogmK/QzECfhEoBgFyM55rOcB+F2KbgKSxhk38WPmGj4kTbbmqw+RL2e4
Md9jP8KhZvnt8QUkzVvBRWRt+vfsB3AxAjpvC+hW/IDJvQlc+hUfmt0/6dHcJbeaLbkm5DNFVIWr
+/vEZy44SiClzTLHFEBhJc9gwzZAnDW2xyUqTYdoYNDqsvkRMIUPTCMI4lLoLhc0mhpPnVnDtnkT
QdU2dOld4pub+KF4M25I5EgbndqKF/si9dfVbAMtEPRI0FGCLAMXTHU6tonFvnRshA+5pWHW/3ls
azxZV8ehJU4xyQ/N9Ll0r5hh9XRoV1zfkuxD8kU0Ac0cpo/Bq3lBVj1K+ag2CjzPEyVNfJnM8lYf
JOMHhZDl0bJK5eW6wbUch8AGuyzmnZHMudCe4lHpogEO08hWoAFgFndLKNIJW0txp0a48IXtCaTf
MBJpXzEBbmOboSbqm+e2f73uzur6nbjDRe001XM49LhJV1Pn9CMQHQBLqcCCaN2365ZEC8fFKMoh
MwPeAldL+hGG4At5IkJmTdYnvogGUBlh5hGKYOjenecdHUCKVmLbvibuctQ9082P0j/GfnzuD9Hm
uj/s37q0ZeF9EKgDFC+cLVWt6zYeMdFRBB8k9lMCTFsFlJNsj/RDk/w6/LxucH0B/zPIzyBYWY9J
xhYG1VLzTFDAT2bn5wBWXTezvqUhPfz/jvEQ4HQCuc1cMzt7KA89t4mr/mgsZwCmM+xsJXEb/7rF
9Rj8bVA9/2pVaSiNWrAYTH2z8HTdLbInTf+LYw+Y6f/c4opzo1DLvK9hRQNPKNr5leDitnasnv77
7O8nt14IxS1TmMtozkxO0oX2mIjKq9WIY2UdkLcglOIbhUPSZhaAKSh8yFPTzWDcfW1kHZAooLl2
8YznUpHg/WoewmAbBrhBdgZ+sHOfwq4kQD/AIlWO0JICPYBfhKMNLTh0EARRsLp+J7a4KFCtTDKM
BusXgWlHwhO/9no9zFZv1mzU/V9vuAgorLnQmwkWaoxeJfuqeSrDx0Z3inrTA+aGLkKyV0J/BDBP
wQBTISpKmAcXGQNviCpEDyAvzlfmwZibSh8gAqVIGRM7J8P8oscSYHNNYpVu2QUFnsCn+jGDks8d
uJbS0mFIyhsFbCaNDcSZaOetphQMp2MuG9TzoLM7/75EDcHUG2j4RcNTonrtuO+od33VRSbY5j/Z
FlpO5zrOdJSCCblNwRUaFMlt0fwxCTDwDEC1/ecJd47hcBmseIEZaIZ2B4OAtD+QlH0yxabbGsne
ohmEgpLwoNelqN+1Wn6dGueONuiHKTMIuVPnMYPEwp3qBd9auyu28kF7yN3GUx+RPLeiG+zq5jxx
mTuAxq6PjaFiLmulLat+kz6V0aaMMGUkiNzVrfnb0q9W68k3TJJ2sMIGliLo3Te6bHciTlBBlPCJ
hmglIU0JC5mOO1Xlq0BL67kAWydyg8swdFIqYH/xmQbllViw8XQ91Fc/iKVBch4kFJhs4XZTkSTF
ZNR4zovRnpcNJwdHW3YjBfcYPbpuaRUKhesZ7tnIZxhr5lxJMyXJNDYtD6Y9O9AOw/AzCyBpcgtO
UqcroS+0Jfm3ObipjHsMQgmsrzmKhw42t4AGismXPoWeRksM6S9nfKC+vikfly2UFPVd5x1nlwBR
ZB8bp2+hDnDd8LpdQASg6wBwi8z+fhKHgSkViRQAxoaj8KOJMDQ7fcdIwN1kPGtpK0hca6ctCHHA
WIGhax2vCOfGwMKOqXI2ngGZHGdaDnnyOWlQ/yqdqDgMqdt2/1z3btWgboGSBeQ4+Lc5g1KFEqVC
exRQmvIwt99aaBpZ021kjZANCJ+XfHZD8CJcN8r+Uf5MQtHARPCgtQr99HMvCfo1pFAwH5/qGOJJ
d+pwmAdR4bJqBMSfgFlhOFPnyeaoNfV4VEKvrdFbvw2WXR3JGyZged2XVSAZMCQU7mA+2OBhJM2o
pmZK2GUwzm7m5m6Z0bhv2lvNND0MY/lRHd1DeO1xTlqHZh/Xra9lFzAoWbgDm3iU4BUrTLoUZk3Z
3QN059J0HMof1w2srqLFOgzY7xgjZX8/if5U1etJ1lA+kGDZMMxrJcl+CMjedTNr1bh1YoY7sGUt
s0DDgCpJJSDfUDFGlvt98qT/BeeUeWqH28xKqYxDj+kdJ0ANGwN/lwLUqYCdRYR1XN1XJw5xp3Ns
BWZfLVi3UpXBefMBcJGePXX6XU/cooy3rfUXyBGUeDgGoDqlaTysAzqhVG5qpMcw3c/Lu2xuleYv
cMlUkQF2B20JKKK5wlzSEnSqJfRAaZI4ZAIFIc5m0RPYWkSfGuEOGTNdEj0qYCQ3rXvZ7B9o8Xg9
1kQWtPOQ1rQiL+cc2ac2BluZ7oxM8ClWL7NAbRiMmgM8Wzx6I5XnOBwb7MrWepNLkCAcZvVJ6l+S
6AFSutGNdIMu+CK6Q6/toROr/E0tQq2dGax/M6YLpqFfu4bYleUWItZSFrp89j61w4VB2MjjVMiw
o9RmsYnV+WGY3pqF3pvLVw6iEpukn9e/2FoSOrXIx0SRamVaYjOlBqZ1IdOt9Y9pLUjkouXjwiJX
WzVsArg10A2T/1lMuya2Fglu7CIzLDpPEmpJ2lGbCMxUuHFm02zn5mc3bitZBFyXBZ+Jy9z6rGRE
BRwBepfgnJw/lgAf7CaoHpuph/Zl5UAEGZXcX4A58NykgakcqmLoj3LLSJMQo0rsOMwGed8V5Hbo
n69Hw9r2Yi9alOJ/LN1xSTwwynHC1CRMkPq2Zm2BarFjiHDkiYbx8RrtsD3RChfU+lP4DmUOQSG8
8gmBJTGhNIL9rWMu5/wTmkOv5FDTwe0Sr+VjuUkw3yB/N+LNdT9Xov7MDPsZJ5GCF45QTwnMdB1G
97rprtPrn10hu9fNrGznMzPcanb9Ug8xI4nJ2uRGB1EewbTrw0ToTVMGNqY4BEf9yslIcO//pf0O
0Bb/9RJFkuukxVGfmPWrrpZe1P+MArCKjU8IKUyCfdJ4FCzlqo8nNtnfT5ZS0qXRqDuVpSy3WZ6a
9MG2tSq2k04Allr9ZrgnoK4F7/uFgnjVNnkYM0PjXG56K/KHJd/XSyi4k4jMcP5oUxOSUYaZqdvU
5n3S+lm0vR4W7LNzWZ7ITMYegFNsZh7J1AV1VaQYeXSGEVMosUcbdK0wWp3bnehxddUbkD+AqBHF
2YUGMYXKEooymJqi0e3NrTb1UCKyr/uzbsSAzLGmo4jkh4XaXMNwq2Gh6wR+CXAzzqCaMELByb8W
Z1D8hEoDg5ZfcK6E4aRKYS8B0Z5AlzrCy0aig3hen106UIwqT2icxqXgS615poAbwcJNiqkfsb+f
BHcymrgYVyFI9zuIN9Imr11Ch9GPtUXg3lriO7XEZaQFYt8YJ4V7EdVBvaQfi4HuwiJycdLs/vxz
qUxOQ2HvKhcXYRBZBhlN0QSuJtMbZXCFJ6Y3N1RwGq9FuWriHopYh/wlT31Xk55mZYwWEE0LO543
OlbROpjEnv9YgxRRd2qJO/cjKV9AXQWHCskHb6Ntks+BeoP2dH3d2D/Db9tTM1wwKJIqh3AXZozl
jox0U5aVIIGvRQHj0P21lSATwh0YWZ4RPImio5UXP2dwX9E30nuj8TcBcGKFS3Fxqmh1xLrEfXVf
9rsZhJOT4FRYm0cjICpFZwe8Tfj43GJV05CnMqP1yjHKl/2ojvHjvH+WnOwwQau1OcQ7ssd77h3I
+W+BXj48MKoR0TTI2vY9/RHcporznPYj+xHdfDsZr1IfO7JI3Edkg/tkzTQ2OHFhw9J9PXwfFbBk
iwB9a7kPD/KUgHwcLLB862rK1BRc0jiTwHzxWeXRcdDyQ6olfpZljlFbtqVErSCpr9USbFCCdefA
QMRXYgaGssYuhF/xUIGL5jbBsVHnpd02oWNWHtg7RlHvai1jnJrkPtdQqVlYycgYdU5ugYhz1DH/
GirFy6nlDyQXJHeRh9yX0xsgowMTqzqXVel0+vQRVFK7y4b2vRzkbzINSy+I6W0OPLJgcdeerjAh
IINdknG44P+4g2WIkrqasbqAkPlaHO/Are0oQ+ENpNvisEE3MnFBrPQ4DJoP/KhnhR+yFN5nkSAX
XGYcUL8YkHOAkg8qK75fOGbgcYgnNJmznoJiYBdX3xPr3ST+9dy5HsG/o4lLORLmiaesgr8LUaaN
XKFfCIrPwc2J9AEJ6W9yqdxEhuhF5dI5vNJgqohB10DlwpPlhEuuzpXEjqDxgNuaNqWQYXaa4Od1
59b6lLADGUlIb4G8icfJ6WD9mMC0hWSnmjdyCg3kzHQhALippeSQp986K98ZIO0wwnkbGv3XdfOr
24b1D9G4BkWepp3HkjkMQwOKJ9yZyq8uzbFTYh8CmqgkPjAIJ4jc1SU9McadtZohxwGottELA5t8
Zb6mS7qjbQj187+5zOCf+88t7gQxQFuRmA3cmiOwD8nWgRQE5TjZ9lN5l3Sy20SdbS3CWRSRh+zv
JzVfgZ8EYnjYjZIKqsyNkxi9bYCGAgTUN9M8O8Cn34eYHlQTeRv03VNemXckHjtb6rJNnfa2AtmE
v/jEv9MF/9IM6pmsGXu2ffBgkEU+DV1Td0G7Zs+f1y2tbtQTS5z3I2nAqhjBe336rmt2nm0zPH4B
JBKwWdFBELqrh+eJNS4FlzPowTTmVwxGTHl+D9CeVkJRzIqscMknGlNDMjIWSQYGQDzQpNgoggWf
aPU0OXGF/f0kbLTO6COFZfSl79412h2j3nSH4BVzjZ5uxl4cfRQYjrn+tQSe8Xp/0GAzA0xLsp67
6uqRCg2GeFNJnaAsXat8IceLWxC47yH+w7UlSdZWBk1xwQuJ4Y+JuQWn0uZvPPltQj1fPgz2xFMo
Ia+0Q7hPSAQ0f/QaLIvAzOrmPvGEy5Wl1pVWN8MTfQ53TVvdKMOjUljA+JiCeFh70gVaVgdJKCYN
gb3iFk2nXStpEUXxCXr1CequxmMG1nPtlejv0+L3wZ0x2oUOqovea0UTu0Lr3HpGKMtbvYGjKhpp
pf5gRvvIcsbqALmarP8EaRB2ARQCBxUQQZGq7moSOXGdW+WWjHXfsIZAGYNnOnEWcxPGvRvmLwW1
dRGLz9qA6tlKc2dSGEZVlONK60TLrTF4FTD/xrBZ4gbl26MmPWaqO4mEbFcDiWGh2YbQLng7JZqN
Mi1hswqiXdEMEDJrvcKSoJ5LBZG0er4zWmZwUOlozXKBNMxGPgcqWgNGNACSqHhSr28yXGQW/R21
5R8XhGDORzVDZSKD0ZN/c53LUDckvcS9QiOt3aTZj66mg6OGZmwvqvFyfduvNpxRfmKCEFwM0BLl
QiUsqdXKBswB+Khv2rQ6dm1dukYXTjvQ2pqb3tS+urhu7cnqS1ebIDpYBctTblYiebPLdUYpzGj6
UUThrZlPpmPZaD0QhZmjW6OnThn4CVI3aiF3rn0LJ12QUy9T97k1boMugzokSQNr3QJ+clX1MnJf
T3/czGRGwLoPSADrCrMfcXIoqVE6hYTGGF3Nx69xMqd7iwwvZdKVgmbPijcIFrzUQ2gacgf8+6Wh
S9GEMjhzqPS9BelYH3umiCLg8oTVGIwCRMgyoA0W32ZU+mnMMGuGbW5+ZsFuySCls2sIaErSQ1m+
Ta/XQ3PNJeB+oLmCjgs6jtyBLncy2nDhDJHR2ZOsrWE9LX+OktIYtOhfEzwOq1JHQyYVTDT1TRZ+
q01PKvw/9QIyvRgeQurAFrvQ61HzTptQsGdOktG93kProiY3mbBDsZKD8XbNlorhhzCTzq1Wl4QD
VDkGPAPEj1bxUQ0PJaSO5sEB8jIqvFaS2JPfdd8uczBsormNeQUN9PE8gEKy1CguA9hMckdpn2Kr
gcDSrhxFTNwiO+zvJ7uIqH0SghAU9SNxuv5pLnyy3DX62//mDUtPJ1aqZITcoQVvDHD8RBYG7pUn
XQa25fm6nZW4xqoh5zLGX6iFcBm3jiNIYHbMm+xpHB4K+a4W6SquZNIzE9yBHBnVQikzMZHPkOyU
xg1LAJJ+LqJ3vMvCFJtHVgmQTmAowGY5X7MORJHSzIY3puohbOijbPWCV6dVCxau1uiU43TioXGa
kkRBHOBJrW+cLnnTNQGGcS22IEVnQlETTQo8npx70EfV3E6/ns/IS6v5WlDaaXBXYJz7+lcX2eHu
QOpUAGs7onlt5m6YZXZIQGSL51xd4M/aeuHxGM+36PyCDJwrVvoOt5HKRG+5oXdq+U82qoJz81fn
+LwNj64AGpNgMwCzEHA55ytmSqSSpwG3ueqImajddzW0iVt7wfd2M3u5LduvN+pe8w0PE6eL/ZZj
2mHYhy56BTa6IcBpfwReCKQI9Ko219d4hZwZPw0fkamWsRcW7rhtMB9ZzAWuY71R2e30LPeBHYFV
CmMsdlPeUPpTN5OHTuv9NHmQh3aL19PnXtVcWWlAsFwifdWiy+/KXkRvD/IyOGpAE8Jv96bPghYM
m7gimtkhWPpDEysbrTb8GdtyXkTQiDVzkKHFrsQDAyKaW4KyhF7ASBBnTbtAUZ0E4A7NF4uoTpll
bWYns6KDLK2vjW0h5Zha1fWB2MtExn0IfVmP9ktm2SAaKQuoe1qMZDkZ2pcAveF7oxx0w73+zVay
IY5gSKUDpon2Oi/lAO7apdOkMXPiZTvrb3JybESgqFUTSB+mDDIMACa5LR4NqtIsBKf8MD3hMW9O
j6inr3uxdvyCSOS3DW57zwaItsGpjvqreV++6/i6QOsa/6jx9354yMLGNvpcYHPdLQ2pl2IGR+OD
va66Xi/RmHKMZheGP2MIZWsf1926vEciaCEF+q8J7uANFNnK8dFB0xl4o7RNf7aGmxS3C/XU9i8K
2FNT3Eeic5hFeg9TFKLUobId4+945bvuzsreOHOH+0hpP4+tIsNGHc92nNk6eZ2t3KbKQRNlyZV0
f2aKK8cUUjeBUsHUWH4p0j5rf1aTM4abP3TIAqMMAVZHsZDvwal1norbrNPlQZMxKBdND+3yVcbv
3TJs59Sws0VEAHPhEjNGUfEp7NZN+CsGDoOwSXqlcrKlxTAIkcBfoBTvJSXvUoZhveuurVijKqJP
UXHEXEq8yDFyplUmtTNZ+ZtVdcNWRX3pRUuVPgzB3Oyum7vYTBamsVChq4B3geqRf/iNwiG2agpe
EjlZLLuv08ILFBUqoZ0e/YVneKxgl1wDg758OsIsw0Aj4FkdRas2UVN4Bejfp5hsu74VXD8vigF4
pWE6C8U59hbGic/jox9HMrQtTFlJt83JtAFd/5/mb5hg6cfC+IAFhC5XbwQRIE+mVtQY0csUewjb
H6Bb6V11If9c/0KXKRaWcKZhzWQ0fTDzde5MjSnVCsBCzL2j96/L/WHIZCg9B7tKJhu5a25Ttd5j
gthXAuvHddvsnz4reTCcgYE9gP5w/8VrHW+aanO4gMTdkXvtVsosTym/0emRqK/q0kMVtf+MQZsm
qBgvX7XgMApSHYSVeKg0edVRBXxGSUQwfATpZ68LFq/ssp2SD75ZNzdAxuzAS2/nkubm4OsrZugn
XPf6Il0y+0A5KmhIqbiCc16Dz7XTak2unWo0J4bnJI42DrfhxDrqCdRgZdKLuGvX9uGJTR7o20sD
dsKACZsocmlPvsugRykylJjXXVvLLqzHxqYLgI3QucSJSUGoyQZq7cQx3QDz+1UrxtZYmi1Eb/zr
plY/I6QaMcOApHmpmBg3NNMXQ6udErV4wRqwgw6eLtNVYujWyqC172s3H17TUHaGQXRECM1zrlpT
roXQGqidtp+Il+cAPurx6I+VXh8ZU7CDE+QOrf/ZrpPwkxjJMbCaT8EaXAB2EUoWRPowxMV0ivhb
SZyhAKPAKTpFlNybRoKR12byaVB/YNBvnwRQVkjTYx+hc4WcJcD2r31sDEYYaLlDLBMV4HniKKxm
thoKLQAAXm/GdnqswuVRCuX3ehGp8q6F74mpXznspIcwz5WVFjhJHL2rereci/wuGSCHZjZ6INid
+kVOwpJSZCVcwijr3J57pc6dpYUtTKHH4Gl19W3Uja/rn+3XHNF53lMAQ7YMDPkC/wAGsHMbeWfE
mPNQwVVt7WrdlevDMv/oUzxJatA8eI8682CGL3O1C6anWvmR0MqpMaBX+fmyJcVGnx1j8aoQwzX+
qO2u/7jLrwp6CjDcYjAJ7QEw85z/tnYyQr0c4orhXlUFKjOAgs/qV0If/8IOZovR9wQCCOXBuZ2J
DtrQQAcF96fANuYALI89OtJ7vRDN1ax6BJeQ9EHbi4H0c0tAmTTBCPVWZwatdbc84p1qDu6mXFDU
XwYO0Jvg3cQgHgDmGKw8N0MnQx+tACD5bsxMp5Y60wmCIP3jKgdWIHgKbVCMvKBDdG6l7SWjBUCg
coZqyg5ULqSbslFNVx2j1xB1uKDtcbnxcEIDSIMCAWKOKh+pCmS7pgW4XgdclSja+o3RE8csiaDg
Xls7SqAXhwcKEHLyeNSo6jSoqbYVGmvbPPihipTGWTI+33Bwg6C1gpEQcF/ymE2SRsNs5kPl5Iar
VXaQ57YeHTC9BrDtTu//uR7a6978tsb+fpKtFCWItSyFtXg0vEUOj2Ym4rNhu/DCof8qJ9SI5yYw
+wY5p26sHFwf296PjM0sO9KUb2ITEkx9bFci2MpKJDDhEhwz6EmrmKU4t2hNUUKHSaucqq1tuvgS
tAyhTHV95X61tjm/GJUxuwoBPYYQP7cClZ4Sqt0oezMjB43b5BBLcsIlcdQ5eZsT83koX0HaCF36
BzzbfM1yBQCU3VDw86kiyp7LNzzs4tMfo57/mBa0pVbAanBKH6QFGRcqOWHspjiN7M56K/oS87W1
RxfJy8abaZoFGWVlyXEhJHgaBUm+jA14bl+dMNaWlFPt5KH1jHtb6Kj90Dppm4mKKZY1uGVHIxhD
euhJsAc1btnLSoljCbQNTjnrsTNIHQJoke9rEn4ZZn+X1ikRNNRUtni8SdTgBgESk6IUZ86fbhLa
FNZIusYpjur3xbbc2Pv6lqCdGXv/R9p3LUeuK9l+ESPozSvoimVU8qZfGGqpm957fv1d1I05m4Xi
FGKf0asiKplAIpFIsxYqYQ7ACAhogXYvA1HIQ0gYdrbhEPDqQDYX4EgIX2juAVnnQkUckPtugOoF
RPM7kGZArKXYwak3pVdwkuFVd5c97xLCAsvfsiuwjxiwcfhvVBap1Q4Q9nNS0dSmeAKnBdH3upeY
b8V74SWObzM03VhnpJVBV4/zgCcePdM8Sj6whFusM/eEyvrOMDN3NDNvtkGZuWN1D2yrtpJGub4w
1YJZNaBaZav7YM+R8JxawHBXzx/yIWe9pDberjgYK3GUEWlGWglCD+Wmh9oqgS5JRoLCqebGhDWk
dt15ol/KWsKMlcGqQoyj2kHWsO/s3+Mhcbv36l1FYp5zxjMrDNvyhBeqURe9IHegr1lUa987e/rU
Dj3QyQu80IFaEDy1bv3ykLHO5PVz4lJF6k2TA2FgEArI1B+yXWihTcJCW+DRIA5ghiurtWVndD9C
m3dy95Vhp4szo/yBggTEkgDDW0ajhwBBCMc1Uw3ZwpfxnXw6/kk0W9I5yA7M+8JjbueGy7uQR1mq
EnV8Ui7bKZ/w5D4PJkrJWGuwCLpzQMTzYLVmetLNnHHFbdzcF3Ipk22Hyci4CnLBBOQA8PL3o+Ly
PNtct/VD3QaDKoD6oD1cKohlKBg9PNxedLs/2UmyQgukecA1rO3+M/I+wz2GjFn4Ntcd4MsxAdzG
/8ilbMjIJSmW46E26/fkE1mGgPjH+ndtCyamv1Py8sBii9iItlCcwtQP6hDgVPs5t6tzqbQS8CgW
wxm4+Yha0aHNWXO+0qYTXcmgjKWfMbyVR7guJlM2jWNjnwVvMs+P774FWlELlbo70TtFL39UMn0M
VkgCxw0PEbh6jWcmC8liIVcnBS3nOkackDSjE3YDiEL1WBRxUornElCNuTuxTsfGkwlpv2VYVsE1
hQN56etm9LhVfqLUgLkZLcBEgMnZlP1TwKI2ukYkgrUsQxjI2SI9pdCZVHAhCkUCtCszC81pH+1m
In6A4h1tfQTwR41VHXlUQef7jtV0s3l1IMTESxc4sGD+o85hKIMFs5n42hydXt+V9wHCDls9g8+E
d267ts3FXEla/r8y0IjPIiEbIamye9kEAQ/JjX//KgQ7FG5C5G8BEkKfgahL+2BIsV9V/xLyKZB2
dlXk6azIZVMTtM/hJQgQLnT4XGpS50hY92DlNAPuqOaPYrXD2MGU726v1zUi/mIUQAtCSWSBW/6Z
wVotWALWyMbXVFx9X+i1McER7Wp2QFRPP4Lta7bbfUjuBlLs/JPmif/+xQsEOTz94MWQXaMbfowJ
jLqVBovU9O5+AoR01xpONLDa5LaV/EeORL3gslnIqm6EnGkvZlYvmaVIOFNw4SMfB9ewZ4WEnA0t
7VAkMcg9bdHqWUX0n+IS7UtQ1laXXMIy7EztaJdHoZAUMBz11HzqjwEeXcfI1q3pS3PqXfiJTgPp
V20Hz/wuNcuvyGGWeDdtCi8O1KoXNg66jp8EciaGE74gm71hfND8iqiKrYusi4klh3LhU1bpUxFC
jp9h8qhrUGlTX7o4y0nB4q3cuuKXvOz/qES5lihRpFjvIGri6pMq+M6gGFZRFaYo9K+1+pXWpVMK
jOBtMz5dS6XcDNfm0tzXkDr3hQWgcEP8MwmkAoI3yoqa7BWhjbJC26KZXvREFgrVxi2MgUiwtqBN
BPcFnYmuEfPnce7DkLTYzPyWNP+6Ww0gV+iEApoXUgMoWVGmmqH8hHcThwejAMIrlczaR5w+RbN1
2/tsrSMyUYgolosBk9/U7oEKD1P6XdSYWUoEpzzLnu8oJ/67tdGCjf4aEFMzJG6E3RcSqZ3TxKkz
mhwSGzu1YCX3w70Bim2s4a7+11g5yyqutKOeFb2YdGWxyAIZL0k0c0Be77Y6G+HJhQQqABT7Zm6B
aNCYpeEp6IzhGitvWUu2PJEpv3UhhApQMox4d7URNibvqg+h1dmxxaX2YD2BAOv7tj5bkQIGfQXg
dKFrHHZBGd6cNSlfF4DiEr6wKxyZM4KLaCS1q57mD4awjUgTUZ2OaTcBL3aQB15esYCBrMpASRtT
dI0zb8/gFQDrRE3iz5jELoKI2/LkrXVciaNMr5JKaVCyHJTavWQ1MdpaddZWLft9tVUrEZTFJb6c
z9KC1KxV1vAgu2BVjh3gDAmubmE2s7Wlh+VJAkL0Y/RXeb6t39Zz5GI9KWscg6FS5xzSO7NYUkt3
v3uHN/173eKfiu/aDP/cFrjx7LqQRxkmN3b8CBiMxhyM+yhF3zMRJRInPsklRmfPliQVCUqAYIjy
wsJ6aSnSOMLb80UDEtZD3aKQjRTodxFZrc+Ix346wukdXEuibFIE2+vMiZCknmKODHvVVezz/Zkv
SbkbSeCmZC8SviO+3bEKyhtlVvR5r7SkDHSua01sDcguHoC8RQzTPydub/8FJ1LF0HPLUNeiKEOt
kkBMh7BsTPlXfgzP7Y47cQ8NQwhr15aPWMW2bZeFUV1AHwO32CAAex9FRkxFW8PMIvzaCu6wdj/z
2Mtzke6IabVWjISkWhSanQbzWshVgRXYHr169xE6xbtxEp/Dx+kQI0mQ/E4mhnPZymFdfAClbFjl
TW0AudfUfWBy1+9VcQeiiKn4UiYLSHDt8CXLX3NzhyKuhLGtRnztWBPp4vau/rMI1IGsM3BXGfyy
CKfYmx5UVzjo7nhQPf4783qC1ienJ6PtO8IeHJqO5gJtzR3PBnnVPBbw45a3XW0IPR1fZXXHTxO+
ZTZakL49yAWjE++6UxfXO4YZ0VmIVAi43igbTuqomiO+bsweaQmEMC5gKu5CxDBBiKyovIusDvi+
vMs6O1uJ3wvB1FbnHKDtmhGC59ScPR5vXd6ccVyrxccD+52Far+c+yuftFKU2laOL/KkziCvFYDY
gMpF7YM7psbT2r7t0JcfuiFIo95pOjc1XaJjz/jJ1AR0bB7kaL/UqlGnVmRHCr9uy9u8sVZbSJdc
0eoVx30BzX4F+6Yif3CD4NTOJoJeC0CXgFplBGwsDZeQZOWSioIT+kCFhl28y0urllH3cTLFFDhS
Zn81lrjltri1oFQ4BVzZRFHaxVJA9cxbY/07YHHTbIZs6zWk7kZlrLIOYP2NGR95s/vjP6cH7lcM
TmDpvyiLru2ehjBpWqmRWwGL13amMr5mwl3aMyxwK0l2IYO6A1NVBmDJz4o5oReC7iC3MhctPS0s
IvEacP8OO/FNfrxtiD/ZnOuNAgquiAYe4aqFXKnSpFU1qGY8qXvtIL0ZyB435L5HLgZT7U5pvsFz
milSu/yOt4SP/yLdBL3/+QBqFwdAVEd5hF0UBCJWxy6wQ8kdWcAIm04ZJUAkrdFuifnIS/NvwB3A
zcgFmmPMEzxdFp6C2yu5+aSEQ0YqVcI0F54QlyJCY0z5Tociqou6mBl/h+BkuYvuOSu1U3fwAosh
cOt5tBZIrVwX67EP9rrGXMh9gG9I3j5E0jxNu2LHAknbNpOVclR02FRI5dU+ZBU279squK4SAiDq
BWYbFXuikiwk9/79V/kY2C2KV8lRMnlWnLixiTrgpYA0i7QLxvQoL50ktZ9WImCUVRSvCcquVq+M
LEikjVBiaQZHFxF6VXDHUtsoa8ncxoaMElFVW5zq1sk7WnLnHlSd3TlkYSBsqYTmKBTkdXTmXnX6
VKmsznWIRjQ15ecnta1eJmwpI9u5FV+jexClBBQvAUBIYwAPbVjNeNDg/gwsf7TSBmNUKmn4V7F9
b1NbH495+TAbf28b6MYdsJZKX6rZnPRi00koNBbfZaq8ibVo603+/q+loFXqnxWkYpKu7XPM7aBB
cYgWVgpx36oy3mLq7raYDbPAkBsy1gvSO0qYVChSxb4Q532IJUQm06l6rTerxChJnhfnqjb0R1+u
qucoxWjQbcEbFzca5xDkoWsDrRv0TFLbh36nc1ltRrwX6HZn3NcIb+NTlfxqWtCnPtwWt/F0uRBH
OUo5gPqaDHH1hFPO2wngm+KqRn7REmCmt4VtWL8hoJkfHLxLVwo9AxvIRtllS/lyrjxArplABGN4
5eVzqevtQgKljpaCqipsR6hTgkcFhNNN/Agqh6IZrduqbK3bWhUqJg8H3AlJDEEq/9CA7yMPSnuu
DkIBXMz0v0hzX2hF2Xyp1tNY8Ci/djNXnTMMytsdVwUPmFx94POWRde+dZBRX14g/X7KvpTtT1kn
A+4L4nrjIc+8OvpmFgi2lg+ZZbhADF6i74xavr5KxmwSZxSyi/tIIUO3GxIrm5561jzbVpy1lEL+
I4lau9EPBYz3QNLk+m72d3baw+8ZRRnNVh7lp+C+dOUAWb/b1rHlPdZCqRX0RV9bLha4wniXwT3x
91pvyZ01hY9hz3gebh2qf2QhwXgZh+hdH+dhAVnt+BQNe51VJ9968MOvLyEOmmAxLUt3NuXa7AsJ
/Pp8LnSTt7PT4I4IVBW8lnDxD3jAGBYeMBWj+LFlhmu51BNmCsIRCWHIjTASyGtvsZ9aPPdfCfnP
VUk/zIYiNcpswFWJ56ablAjC02Iv6RzDXWwZBCgolvZwNIdjMOdyk3wj75tAhi4a/7dId0P2OIO0
pK/JjII4//u29W3a/Foa5QXFUBbaJII0DHWov/R4TAAPMoN5NVP82cQssGSPsM77VggUU8mb4qiN
7eRhVqixeS6NzBG4gl4YZ6o11K1ut0n5ffsTtyqlC0ztz/Atr6C6fbkgUSHlU6ZOMKpEtPv2rcPj
uwtFK44NZ6i+AFxHqr7DqDxGv/j+1EqTTIYKGa/uY9aBLFh7nCDvUTU6K7xvlUbNuEg213D9gZT1
jXWhoSSGD1RPoxPfD26wS/FCk1vT38lPmZfvQxxsFxNNt1dm6ziv5VLx6BBqYuXHqAkUyVsrnzJW
UmfLEte/v8hfJwZkIBHLMtwFUO6JhJ7Btrc00KHG935PjIwxVLd1htfSKLvPy56LRcwKmdX0a6qX
vPmrYrzeXrGtO38tg7J2FTweQ1VixbjUiZNnCfmbxBKnx9tSttIPGDYAeTLGywwMeVAbE5RDNmYp
VJnF1yHQAIPi1UJLCmQUFVdt9jLaCSpW0mNLt7VQarcaQ6p0X4EVDv1LmjwrKV7LJ5X1Ktl08XDt
isoDFHKZ2rs0Chm9LNE0Y66/tnDwZuvcuJFmY7fs8uTbOnJ+C6Mxq2y5ZRwYZ9dQEMPY3NWQbKR1
fSaC5QhIX4kdVajANf0riGwYNZUti1+LoU6ynumAxKhgH2HrzoWFM036eQZL50R4HsxREuNC3raU
lV6UpXC12gz8j0FOrTkmGGLDoBgeE8dMiq2h4DUzlcJzkRbEqHpG5MFaU8pgREAlBxKPNfX5h6j7
SDq3Hhno31ux23o9KWPhRK2Y+QTGEo3pY6+LZNJzt9Hq5zrsbXQSMbZvK3cKMOF/zIQ632gQaHU/
hTzpyZL3qaMBsdDynxpnNicP9UWnmazbZ31ZJPoVAYCCZWAB+FpXo8AojClR40OimnJ/pnj4nacy
Q8TWPqFNfpnwwzMdLTKXJ04CK2E7GGiHkrP7IblLtWeeZ3msrY1ay1gOxsrVSwiymz6HDE00xwPm
fR85E1BXHmBF5ofO6/eZk7rjh/DtM7ZsUzmAnQAPVUGzFa1cr6eBnmSIP5S5cYB5BFC/piSZ7zMS
HT+4zpcbhZZUQAFDDiYcriDvJ0VrJ3UcWlN7Ut3CFr64s48TbQZ3YYQMmSVYaFR3eU/vyDwR+R1t
wHv9i/8KX3UnYuzoxvDD8jEg4UJjAb/Mbl4udxtpgQrC7RbtC4pT4LXhZaYqEM0R7jBQGpPAlq3m
KP0RvCAluRu76gvL1V0v/OUnLIa92nFMdU11pOQgU473hmiL6K5jPW2ubySIwCAhZuGA1AXQgUsR
WSMLFV8sWpbfXf3XkHsSIZPV/719BK9t91IMZbsJ6u0hX0EMSC2b/jc/eH5xKsSRTDwLbWijvrbI
wgsHyTKU2ughP6ACj3PoQ1Ywxm7afc+yemjFT+TnTXUoQcc6mGhuL8C4/adVI0ub+pOhNNZco8s8
1h0uvR+D5Pm2/huXyOVHUV5PbnBcer5qTbxd7A54jRy6vCdviixJfZ+rnc7fSSxGncU8ro6TvsA6
yIDHu5rY42sDEDMi0kyZzj8kmfqUxhojvL2+jKHWSgSllhQm3DhVdQuoT8kG2uYguHxicWXgTdwe
fF8McZsHYiWOstamM1oubCBOikCNjem9ELCms1wxxGxa60oMZa2DWgpj52Ph1ETYBY1TxCidSMvw
HgZYvNuWsakSkDDgZUQMO9GdS8EAOPa+hGEIKCQqlUrk1saw+m0hm+YHpEsejKIyIMklauHUvE7b
MYNGtfA3RBcRMnUIrCMfQD09+JUAa0hEcXdb6Jb5ATARR1BAxl+hub+1eVQrXcFmlRkGbmvpLh1q
xs205b3WIsRL78VVAEqpIqjFRTGYkM9pjMydCg6gl9uqbBnEWg51F0RVglUtISfXEoS1ZzysZ7Tc
h4Xdcgx7YImifH4lgiK7kSEqEXMr1ElZi2jlNuv2mEZft7USWTu02ObqfqlzYF1lfIvl23UTaUWi
n1pPtg1TPGNm08yslABU0Z7dvX4OH19i8yWwWCBYWx5kvbSUB0G7xdDxANMzgblhZ7k9zIUD0kOi
CAcusDju+7bOW8dtLY46CBUwNqZChzgMOT1z4oyUHqYpK/AsMnzIpmku7R3oSsQhoFF1BGQ3JK7r
WoBeOrN0LOUTaBRmlrVsrt5KCuWpDOCrZhg4bc0ocwe933EcYMb9w9hkdqnfB51ze/U22swUpAz/
0YrKhOZVVWp+D62Kieh/tYBk70CQe5DelIwEPSkDk3tFC8ROvKucFvNhwdPtD9jcPuB9ocV4QWWh
J1J7SeHGcIK+XNyTJIjMCPj8DSOJuHksVkIokwwmNeR+FtVHqx4vvkUd64LZaMXBOi6YQcg+4KVM
N0rPCVBBRgD4gzboXBX3efBRB642fkXyd92f1XivlqeAcxP++b9Yv5XcRfXVifeBFpGEy4lv5sAS
mpAoGiKi7PG2lMUK6MBjrR3lV7i6z/rZh5Qqv5OLP/J0FJFYQ2EvKHOC0Wi7UP81zsnlelJbNhZl
ZSA7Bbto9kb8EfWnoPlQWHf1xpleOn4BhYH2bETM1DXQIwswtyKklD5nxprkpCgVJfq5FyLGLbCR
woGIlShqo4IkFQctx1NoREPlk9CTeRedZpc7yfd1TTIPgB8H40O4v71xG+4EVTAkQpEQQ5Hlp0li
ZR5lw3VSMMSt2ZYn3R+JWltzB657oUBC3e4KRuph4zRfiKOUbKUhBaUkxJXiMeMehXgncAxTFFgq
UbY4quWgVzxk1MrjAGDCGnhDpy61+jw3/cgW+r8gc671A68/1P1Bye+b6NwEVgfHFjJWd+tJCX2B
uGrImFnQ6GKwALRxbh4S6GsFd9K5w84Wn7L5GB37I6h3Hjsn44i/S475nUr24Uvzr1mOAH6y/gDq
mOQ+h0p+gg8YfccfnTK0QuOjN+7KUDNvWxJTV+qirSs+SiMFoqTAquIdr2DKVP4OnT/J8St24rdC
sCIvuAcNwbEj0XPpfrK6XjYiqQtlqbtR14tRqwzsfJdZg2zJQAyrMzsKfknx621lWZKoWzHViqnN
VegK1J/eP1Tpfkofm+nJj1gXx3IiKM+61onuTgXmqSTHNSTV4rGWf7UJI6De6DXB0OBCfwq0B33B
mbi8IBq5FH1ZTltzAoOyf8aMy5g6leTM+WEawSlykIIQ4P8KI1r6QR2jFMNQOQ4FOJMwJUk/FkIg
iJbgUWxNo5WsGv5tHIFH6MatQcTBTnVgD4ECxFB3WXkI+hMXHiokD5SDKt2BD1YdHtCFRsQpgJ9y
E9+Ki96eGzLwh2R2hsLSZrx8wCIre7HuHzofGJj6aPeNYrY5Zzbjax+WmLv6FDs3zVRTyyZSJgfQ
vmst74whGN6BzCmSiOUBNywHhNvoSwFuz0I5S90oSMigtXNWEAfAA6JDtjBOCSijeLtSauu2kW44
wgtRlLMtBnluU3ERFR0j1WpCINrFJOIsHYQ+JcOzbwrDtCLqK/jD1OClGQXz0KWZBGFpb5Axmx2e
U0krvHPDseju4rJ1biu3cTMvgv4jj3JsXTMBekyAvIR75THEIonPQaM6c2fflsPSi/JqArBmykZd
9FJ8kjWZo4tfheJKc+iWmu7pM6sDZkPgwjcLqFNQ3xiY3b1cSE4MdV9U9c4UapsPSi+af03ticur
cyTY/36kHEkIERN1SMAiV05f/1muARYuMDpwSPvmVL5MKC+HqjPkDOvYuPcv5FCmWApSKDdAUDRz
4zwmp1R4jnqGS95wlBciKAOUZsmIUGzrzNaXTVEaTJVFVrKpBBBGkWCEu0IXwOXOiLOkgiMViyWH
3Vubz1Zfho95zIgZNvVYSVnsYxWR9YLOqREPKcDWIxI6X4t/zTMLqC3Esv/Rg/L4MRcaIjqPOjAf
/ikrW5qQ60Ka9Pa5YSwWPUktK4UU4ICgA0BJ0GriDboMz8uoTjPWisbs0TP09ckFNOE75Qzoawvz
e9ZtPbaSy+vV+kGhWO1HXSdVqwBjBiP18ylSj8oEUugFL3ySrDLKj1mLYkA44DHOA8dOsyshB/+x
YIV9TpSBd/3hqU1YdYJli6jL8+KjKCeRo2WoNTisbta96MVTNd0FwSFtDn1wEhK77xhNhhvO9kLc
sg+rNYh9vs9jcbFJMHr3kUG46C0VXT9hVF5Z+0md4a4HP09pLGc4ie+7ujpk+fPt7WRJoK6NogoM
fQRxgznI737uiq3AsPutxOvFWlFeQo3SGUMwWKtU4Z/1OI5BGzgAZdmY7sees8Fs5oxRQdrm0QhY
1K1M4ZTzCIMZIwODjwPBP2d+TUIc8u6czfeNuh9jA2gsh5wTGSpvGiOyXrj6UXO4qjo0ta4GoOTp
wSMcET+3IxnMB5WpjYCO/FQf+fbP7T3cskZwMQCnFx08IjrqL61RH+WmHA3I64z+b1YXzyNyYZ2Q
W7zEXFBx46CtZVELOrTAPKiSCCO4RzRh1wH65cpP7eQ/vYiP9VfByENtNC1hknmlGuWadV9OYyGH
uP6Lv4tetafkbvpTGaQ8aJMp2ZbivSoPzMGEpcOQ9iYrqTQOcamBCrdJIRWvU3v4i9Z55SR7QPUI
SclCB2NsnkL1jelCWfD5CFkodFo5IM/n3EziR50FWrh1/6x1WjZ25bJCJcagTAw5mWR4aiofwiEy
QRHk3bZFlhjKEXdCWEtZu4hReFMfQCZYElbWfmNS5cIqFMr9TvqkTd0iBKwERHfr9/g5PwpWfije
5adYJRHDDW/eeevFo/ww0Gz4Plk2qclfg0+NqL9a4I5xduT2JtpGuT9g9ntG86PxkL7+39aT8s/w
m2kd1ZAsSV+D/ipKDan4l9symOpRDqSfEoHjF9tQTxLaAX8JpD1EeyW3ugEqFe/zfrxPLLCqiK7O
em4zHIpCORTc2mo4VpCNujg6poSzjEI8UTFoH9gfPNoKNEaMtNF+owJVHWwj6P79Aae6PAn+lEVG
2QqYtS0jvO3PWbpPYjuVLIz/W1H8NFWn3N91nVtNFlfdxYnLWO7lSF+6l+UD0MSNHm4UpukXzTzO
gZHmMkbWhpokPbowS8WceIK9BUZWjAHgULVn385KmyH5hxPilmjq5BR6oEdoGAA8p3pAy19bZ0AQ
2iWDFyUnzjhnxbGu3gvJrbVXQyG9GBGusCX+jyB8qnijKIQfkwdjwW0JeFtq7Wg46ZW/m0GcpZXP
yJKI3HtW1JZRxqQB1GFb/xpD3mzbcwBYY7ncSWKIAqXXyxgIRPqiOTZzgkLNLx3wpFwrm+PkCCIY
Tu0SpM3VvuByuxq8nHP92FPzmbRo8NRddXLr/ikZT750VkCNG8SBleXfQXQIMsA4IqrI0Bc336fx
ORctVXTQcFgCBiA/x5kXTw7fIl7NXzN0f/u7WNvpxmtRPkgtMgL5IZ0e0oloQmLp9U6rnvTWyRKJ
lP1RUfdx8KAWRw4AVtqbgYL/fEzqQyGBVSTxtOIxS9y8+fSHZ9RNcuNJ63eFSrTJTaRzjvPD9wCI
ir4aGa1752EGWbRoR4Bkz9755qPQIhMlEYKgKFFP4AuVhZc8fuKKT2lqLAPD6QhYWjXAcgHgrZL3
DWcZ0ZdYKKYcfPDTXRafuRLAuiikgN5wl+kOzM+Mixe/Al6xM7d/WzA1GEfePyONBV4fPfk91AMJ
q2MPAoM2PwCwOzdGM+mdQLYbvvG4rjq2weQq4jmVBsIXuqsn7+gWcrIIxPCsutNGdQ1YZ+jaxPQa
KIyA33V5NjMl8Gsl7JZmHFPwNK92WsCmRCQ9NhjDJfy9dNJeahsW9oTpvIkRuG2JxwypAJ5PAS3c
V+xWVaoUXS1CfHxMLdEczMTMzzVwD8nbk3oMrHz/hcLRW2OzRgM25hNRdVhJpg6mWkyqVuNS+2kP
8m1xX5H5LahIhtDVfNRs7VTazXHahZ5mlVbsciPhrcBi3QSLt6X8w8VnUOsf9k3RBgM+Q1ygSCDa
t1QXzngADsNLTnDDWdoxIe/G923PdB0FXapPXXN9megTr6FeNgZWmP0qRbspS9JJLP2W77+lH3XT
8Uk2VJqC+lVGsjvZlA6hA55czP/3bmv7h2bXmayU0kYh61I36obLQiDLtzrWNHutCOhqnUoGoAPy
j9Zne7pLXcUcGGEzS0sqak6lGjDlixlrxl5SXH+8k7jd7Q3bukVXloLRwsuTGgJeWk1qyIjV4Dev
7GY+98q4Ic3wiYqTZaTjZzuIBKDmCQGnhDkJoH2I+ockYb0wf5D2/vdNveJ6NoxULI2lJI9g8MEI
ieTkXmwld771O3FHa37ErUZQZiGNo5PeHJzWHKy9EpOn22tyZcTgRwLjNLCSFyBjsKVeLsnAhVPK
iz7CqKl2RAwbVnCujXZitu5f7S8E/cDuonEfLpzOLRvpnJYqeDyQeAMcn5qTkrMlFj3q9Q5TUqgz
KfbSnI4NpNQRAbnnjPiMFLGb7/ynwpPMfCQFilcseF+WbtQJzTGVoAVVPJhc8dDGzyUozwXz9j4t
P3FhL5Ri1IFExpJr+A6KcTHPe2lSZW8iJ6mxPRZTcdK6OP3LdfHIyGNuWQfw0QE1o6rAQ6UfekmM
Npl+TgeUA10eYHc8pi7qgyi931bu+sn8o90/cqiH3iyL4MVAj7dpIK6zhNEB/fde/OAMMzjqT/lj
eVBOiaeYDasT8vpZtkgGChJ6LaUFxZvaukCbjcGIEoAUezh1nsaTN0wm2JLbeLGNKI2FqcsUSG1k
F1RdVHcQqJ7aY4TMsGuYyoP2awAAdLjX75jpiKvEAKUh5Vg5ZcoHLYRAMDiOAMHrgeZCakRqTm42
LLSA68L9pbSf5Nbqyd7ladFPPKSNlnDW3f6rSEkDhE1zeZ/NrnpuEBiFZvsJa5p2rHtr8yDiLQAi
Cn6ZHKe82SQURS7O2YDGKrS09rthyWIpKivk2jwWEnCYwVoJvhC6iKC2ulYaWFYEW93fzuVN0DAf
q33527/XbJCXzXfZfeC0A8MHbNsOYDtQulhCPZ7Ku2DGqgtUHXJRWPqSH9BY7/hW+lt8xjyhWZ27
34xjuRy7K6ezkkcdS4UT0zYMCwDFiuhkaVuC/lMzchuLtwYA5uD1x1jZ6/6DxXxWEqlUjNb5qZpx
0FD/FYDfCXlqJ3e4Hrh2YJ8CocB5AtgS58WAWfoLCotf5Z47sqD2l7D1SmuMiQIP08BK0z2AdVo2
eiEtzig9ysJfnUVisq3kSgDlAtBZNmRBC1/ejiq6vAtw6sZmzOuPeYf21K400O+CUn69cJ/KSEGH
xB9R5B7CXVDGIOFTiKj6YAqpzkM5eIkuEWGon3SlR6qPA1HkbSu4DvOXPVl9LuVA+gSQ1by43G6q
p/4aPmeQzjrhU7l7BGXtTv/KnHmw4r20H01BtUZzsp7+dQfM5ScYVOAmcfJYpwpWDFC2Ff+L6x70
CBRPbyBaY2i7ufkLzuCS5cBjjroP4l6poriB/5pR68rn8m4ceff2gm7fdhg7EnRwZCwQIZcx15hr
eJ4uHhk4TQqA6u66O0c5SICT+WhJ8KzswUGAHkmndm4L3nRbK7nUey3260SKWsg1ItGTy/mIKrUZ
FJMdsqC2tlfxHw0pP9zHkzK3ASTpxlsUvcqRfVuT5YTQRxRdLmh5QfMAglbKEWpNGQZDUMEkA8Vt
kPTw78FuOOSukKd3GavdY0ubtTTKDWZqOYdNCmmT8dYFTtGyep5YAiiDULVIGYVFgKo/ycI3qENv
L9dW8PiDXo7XDxp1NOoEC+IkSWpfD2av/QYhbtG6TeRgmsUIWDfUpiYLTvr/l6RTB7UYgf2rJZAU
SXwP7rwQGeckPmXBd+AnTiBKaC5NWyvvjbchygFXlLevfI9pBkUv7vy0YVj8dccuHAcQXMBIs3B9
oq378qhNgVxJfY7vSf4CisSwWjQVNcBDvUOTEhIiLc94xW4dMSBCYp4QkN/ooKHchxyBfT6smsEM
fABNaMdSyjBdYxeNdXtHr+MsGP0ClyQpGBABiAu10Jh0WSi/AAkYjcauALS5MWpWEL1Kk4h2cnXf
lM91EB76EFk42Td9UTbMqcGw/MLUpr3IcbiTOxnpuq/bHyZdHc2fD8M8FMjUEID9ZBZWAWAdAGJP
y/kUAETAJ+a6INmHSsGLSBJF8avo8/OHbqSGF0ndsIvlKbHwIB8GUootWsXa2ScVmp3f8rrk73Nf
jH2LH1ol3flN0smgLhjbfT5KI6YZJ1WyNDHEBFwMjH5L5LLxO81j+U/o15hHlcdpxOtdFX9rfa14
+TChNSzQu9H0g3p+7IxaeC5bPvnwGyD6B3XYOFUWNdmRyzv0c/F9cX97abZWBucPfQYgt0WjNeUU
g46X+6xRU1ObuMjl1Fm01crwyrKuPUkqMmvS0TA3FXLPaNy5OpRoMFyIX8AnubQJ0Ydy1EMtnucA
sKDls59zJGKWWJdPv/DHlATKHw+Y4Z3iLMxMrkLpTPh/pF1Zb+O40v1FArRTetXiJbaTOE5nexE6
3ROJWqh9/fXfUT7cOzYtmOi+M5h5aaDLpIrFYtWpc/ZmexeIcvurIDbbwLAjnqLzSPBVmXUES5nd
x1iFspcHr+3eOwKSge3Yv9z+TtfFr29Ls0y1iYoFRBsvg0arxSQcgyBFmj38alC6zDA/mpSOo57o
dnKL4+AKi8iL3wgyYf+xOTvP2bGxmNp0ZiilEM3Qv5JdD6WAaZ3v0/tyi5HIlbEVdcXnmH/1yc4M
cndCajSVSToYlNfhU/aD7pPtABZ20fzzgtPPE53/Wdc3BcnZuoyCRmZfwUy3IqsWDZaVgeV077c/
mcgK53/g3hkVrZx379fkhcdgr+aO5ImUowRb9p3Xn63FCtWgSXtYgeLsOnej19rrfBDbipp9c+y+
8Wm+E/IzO60CVsp4gB088VbdptlVPuLCG/gMj7e3bfHYnn2c2SnPDE0qyaDqCUOmvJkCL6y2gfrj
tolraDLeDniwzvIpiHo4wpc22rzp5Gaimauk74V0h9jrAeU7mk8BWVn2OlG/iLzKiWAo/eoe/rYK
fBziBfKd75n1s5WhHROYWppmbmB3rkqhfRdsSlwCwurK7Fnct5p1ZmVMfYC5A8P2l8tT0jat1SwB
fafZ+rlWom78mstvfQ65tEDxrS6IHMxnrOse9H9T8inY3YUvqEB20wbSFGjAK/aOQg9Am5gbcEmg
ofxixTb5XovdYhdsAHy2oWOLbrRyCl9v213Y3guzXEacxo2iRwXMKvXdBEiD9htFyDQQ4Q+vm/xI
JsBKAg3qeXGYeL/cXZTruqaM9NQFXx2TIbEddQekB/0XRTl0I+uthd5kUgyfFtPbezb0hYZ+ZVL4
yZDUdz0Zqqc0yVHlaqQp+1FRPXksU6n9LGxpEtzu18UZ/FYNv9QGZSCEfCzut1I0xMGzZqeuemxf
QOiK6rYTefIWGmurvHPkZxHh+cKVcWGQ+whGbgDKZcKgXR+1MnaIiFR76Sufr4hLnhs9bCwJyRpK
Dj4YXHMJ+q5UduM/puGYdw6PBvByQWAJwOnLryyVHWqiCvITyyz9tk3umQYeqq4SIGIW9gtvH6TM
M6UIajvctc6yDiX6pM/c1uo9KiHxHATPn6UUBXWjuZkyc96S+bSeRZ0+UvS+q7AQdcTggq8yoDjB
DstAhq5oAlsLHwcKW2g7zwxYyO24j9PJepF2AWI3VB869lEND03ux4nIqxeXdGaGuyK6vi+HeEQu
NK7tEygzVDd/Irv0IXikbvPFgKXDAMcqxm0rbC/P/suFVqwQpIH4YOBD4h/5upY0QZJghcrJOOl3
ui/58ad+/DTugUjo3GRroVi2gc6eS9HaGTfxuheVsxdc5uIncEcsMVApscZ5k9m7aR3iybkdR5du
xwsD3FeMZdoZ1IYB45dGnSZwqNM5ukeh+gBRoU8R5Hjp2Xhhj/ucEU2jLo7godG2PQDmwbxgP611
MLPcQYvuKK3H1xaaWC/acyNI0a5bc8iqzz8ndzgkKdVSXcVSAX3bsi21vO5Vd0owesyO5DZPyWpz
e3dFX28+QmfHERPHU5fSOa6grCpLfjiIOMpFFriQEsux2WTzmpgKdj/gV/JCsIblY/7vIZgz37M1
gIAlLacRayhZuLIhEl0Pr2aDoZzV7b1atGMZwJAoILS4qkkanVJEXQY7mXKcDGiPWD8b7d6OI0HY
WkhYAGL71w7ngKad1CMEOjKwIzyO3aHuX6VW5GkLOdmFDc7TEjNQ66GDjSl8ikFF1GQ+I6D+6TfN
dFArDJ1tZfsnqHb/ty3k3A2kRLZErTlY6G5rgPS/lN0i32miTyXaQt7pIswt2i2WF1gno3iowsEB
197ttYhscG435lOQqQ1sVOHTZG3QAmr1SBT8Fk8PRujAwo2n+xVxVGupNNRrbFiJQmRrABi2wYgf
cCAg6PwxgiqKvlTpqQ6YEyi506bPkijzuMbaz0HJttHcljGheaXhnNdlVnc53L4tVxo5dtmKKeFq
KKFlZzsyCPfkYZ/mgrO2XGCAKCDmtQ17fj5cHurGiEAmTJFYVd7gBdviE8JXqC/YLsYVHwy3OMhP
AyQiBN90KUMFE9i/ZrmPGktajF2w8NxbE7wrh1XoOBUYQ6C2fCp3omfsUkQ5t8ZldcRMprFSCCqU
2QY8GhCws2qvEkk4zL+ZTxLOrPCjtZWdWVEzWzGqN0hs6NPB6sCED8W3YRVkb7dPxXXnbq4M/buD
PGGqIpXDBPaa1K0hzjSr09pu/EDukQLFTrbG+0d9C1Evip5O2h0kXkE0CP5mkbTk4iV+/iu4rCQf
2qKBCAHkYB4+qJMcpk3tRifb/0eFZEUAHuWidNrdbhDE1aWYgNMKaVcLNCuoql967VRAz9KSkQqm
lVeBzqAhLhEO/s8Jz/X3/NcI56P9pFhJNWJtzarzjE17j5rizwz8xsCYrvtNK8rwFjOw81VxbtpW
GE+pFRhU1wra6evhOQR6fJjQy3TE4tGLe6jh9YHUHY0JvlzQo7prl3O+RxmS530Tb3rRM2fZxH+r
vXyzJ++ruKcDQpqexU6EklgSgrxNcI0vhO6Lsgfngl2SyJJFUfbI6eAw614RZf8L0QOlUOT++D9e
sfxrOiVd3fQWCjg1gnAifQ3DkxQdItEFsLBZF2a4dTSR1tDKhhkt3Ifxvos2RiCI9otbdbYSLsWf
VMkqwyTL3EGdvL6WQbfzfDssiRYx/4KzHFGqwgr1CCwCfRcnt7+irnGM4uO2kaXbA+OyeKHjjW6Z
V42dqbYgS6DCShzqTgHhqQDDRUyDGMM9SjOwNxjeVPtF/mNofwSyIFmYjyEXFy6sz/5ytsZE0rpY
AhTWzbp4XdvkJHflbiSA0WumX9WpFw8ZHLFe3171HNNumeViHk3jEK9vLHrSnupgnxqHQXnXqg9t
Ehyo62+IwgFIeKEINI/D8WohWQ01RQxXxy7N5chJ2vI+MyUnlSNBYfR6H8GOOQMw0aBE0YDHHhhN
WzZsNBPM+dWO3h6K4dSXo9trW7lZd+SR9YLm09LC7NnW/w+P8JrqQ5GZaVGQWWfClZQfSfQk1X98
Mc20N/81waNDjNZkdpDDRGGAaVd/01oAlUV0tAvv19mKPc+no5kGZfVLDwwUu8ETyUrcCZCNL6tw
s695pq/WMDDikA/pYJ4STzTmfR08Lo1ybj9KBen7AUZL0vtmXHu9KJIv5DQwYaFDjjoLyAN4ZYGy
acKIQpMewnLsuVulbrYCYHZr79NtbTq5yzYaeyHrwj1isGofr+29sb19yK5j/eUv4IJwpgMOLFP8
AgIuMmlrgIte63BnvfyxGQK8KgqM4FOcg8nlB8Txyjq7pVhg+8Owd9qwIvJzKwLqXs9jADEGvSv0
OlQZOuvf2dtZpJJr1S6zNENG6mRPyQtIoEI/VlyUdRx6R9cA7Dla6MYHiH2tspMtzA4XDtyF/TkC
nNkv00kFYzlOW3s3rWaIoP6u3I8r1Ul/WIffZP3z9+1tXbgYLhbMt/haEF1nsQWDwQfQTL3sJi/d
DvxXvnFoh5XyBQim4DJY6Aug4WFDoFVWEDQxWHm5xliG/rcxwGOgFnWKH8v77hQTCKxj6gOcW2v7
Q3ETrwxczRA2NBecFQ9WMM/P3Jio9HJhwJBGU0mCEF6UBqkzlcETFMju+0mqt4ociEYWru8fyGKd
WePOf0KMeJI0CSM9YLPELNrPgaXPavhuTepmbL5uf8kFzwHsDXhWXBAGgEL8rsZFFJQlPqSdh+4g
/xzGFkONp9tGFiIaNJgRaUDpDQ4dvkY+KANk4TAh6g4milEOmoPkiBTQEnjlkhmQeuNOhZAG6vH8
Z6JWFhOpxxMbhX6KhAVQt9sLWdotgq4fWpuaCRVrLpxQm0qZmgDoMrHaUzF7mNVOJOLZXDQyc8oh
qOCG49NgnaQUTGhotEnWsatXaesZmnd7HQsZgQUSI6QCABJdN2ghfZYpZdcAlhKskuktwvxHTLcF
2rTKylRVNBdE6hpgfcT5vEyrMMgK1lzUfUBte9XXiyYps6OQpa5WWPXkyHowQtpeDh6BH4OfkwiV
NGxmoWPSs2s9u496p1QsYFdQ+pJKBzsvYRa2l1Dxp1Pdb/te0l+yoMZrhMpdsYkLLQG3i4aESs7M
Jlq3faopXofkal9XfbtHu7G6L5UxbHcFofqjOZm4eaZxWqnNGO1MNZM/VHCO7gZq1dsWB5G6ipIh
N9Oh4QLpOHQmKgdMFOZXJufDatKt8ZNKo3HM6yA7RVKdvGJArN3pdjKsDNg4FlZo7grG1MjLBru7
01PTfOvKqFyryRgpztD2zegpocTuc2p13iSnNQgDK7n7ibw7rldqqOTbFqLboETrCSjrWdVMO4BY
e8AfJVl7iAfbwqyQrUEEd4Ae0ZYY0fhStFW0IrSDrmWuQKcKTTBzHVFtAtGDlRejF7YYvXAmNZIe
UpXJb0k5Bce8qUE0HBCj3GbQD/FIMfbVXadDgBvl6IjtWJHkd/iMWuhrdjL+o4IEN4OUTpI90xbD
TY4MzakVq2v6VTdlqq4kUjEUgQhpE5TbwvZN1fvmPZ9C4Ja7yIo/lbDCdGrY6pjSYam216MaVfXG
DCTB/XFdNEIJWoa0wKw5iEDEBQeKXDWSyhxv/mxy9QFlGwmqFLG8pk3hBl32TyyJ6gzXrL06bCIr
AGYVVKyA/V5eWV1WllHYIO5JJxSo2P4td8nkZAf9+Tm873bUNU/GfeJD1fcx+4x8C2mYGgoB9kth
EQVPDG3KNgZGeSZWIwiJzsB242rJygw1px2E+cfCBTmT0P3XBHdlaX0w5FYDE3awMlpHPYzuJ+rI
xFEfbeZpx3JLMdpmb0VII9HSuHhcMBD6NT3shhrAP5iG7pkgTxVZ4GpTzai0OlhsESlxvmp6P6jH
26F4KZVCSoG8QiEGcAQ8WKbB+yNnzYjcMVelD9IR8s6AdIZyj8XQ9bGnOl1lgR0iCmVmh8nyKKCq
1yRq9rsKtRj+S+tdQfuuFFwSS0s/v0651CANg6EPdVynffsDosaOGQma80tec25g/gFnWatVNUmu
lgN6Ab36AhLtdWlDY3Us7pj6F5agM/DfK5V7bdgZQ0SJAcOsh4/EML24hTIzJk4kTTTkKbq8uU2T
8zYvegmXdz1ulOquxlNbFSQhC/kh1Fl1ZIiQMzNw6C63jULppUM0QzaaMChL56tsbZ6iKfP1QFnf
dk6RKW7foH2YJaOE2ndQ0E0fblkKWGLjNfIhijb/mylu4waFhF0SoFGRD4E3qz2MupfmL7pcekwy
BVu4dBlgXkxD0WWWMeGBFGWYd22NeVwIILkU02kFCBX0jV1pjjFApUXkFEuOfm6Oc/RaSfSRSTA3
Zuj2d94of0HzqxNxsCw0CSxIPKCxZc4oIBDFXXpGZxtV1BcdnoHQDSYb+/QPesi/cOVU6DWBlG4t
b/qdvSneetsTYUuXHB9JPsq20C24BvSY7dAaqQHbESSDge22gBNRpty/7SUCK/y7c2ShbNIRN2oc
MceKHk39yRRRpy99rbOV8MWRbKqmMhmxEqMwzHWvJRUahMphUhAsmiyIT7eXJDLHnTE66mVapzAH
5pyU/GLIkAsQOkfx6207Cx1IeMe/X4iHmMZlZinS/AqjP+1nGbVGZ9qjaIbLcw/ehnvaOdY91Hk+
BWavka0wi7QDaRDQUQbf+KwQQqqgVYAGxg2aGa5tPLXqSRlRxqVelK8a6BmI2uVL53sGSM4MuQZY
TblgYkdK1Ie5jj3NWeEWk7bL2/bU9kXmK9V9hyazZAtQU0uh8ltyyUDsJYBoXZ49ZMK9RnoVuV6v
t76kPRpJGzgWZfK2sMo30yKiXvqixRnbj1Y6CPb5ORezbfS6THDV5GNKgAdQ6IRJaqp8qEkgRW6p
l0G6zoY2E3QFFvICzJ9AgAiUcXhW8AkLPjHUKHr0BFlkbPP2QIJyfdtnFk75PLyDYALSAHTMuc8n
AXBt6S3ww3KSZL4xyZFnVvUAJCL55y8sofYxM6nDT3SucDYVtomuFiJzjHGdHihOFD1VkZDrtVoW
NgqVQRNYYdkGFQK3HsTGMMrAUuDihTf6+iHy1K0GGrBxlXrA/LuWF2GGEg8gEFR6bO39vHMtX1CT
X6pRXvwI7hKipDAqXR5nVB+AwyjSfdq7wKsPdJtv7YPllL+Tf/aqkzwUnvV0e5eXPOZ8/fP3Pkv0
lMmKqqTC+g1zdAZZc7RekD18byFXXbhY3Rxlz0xoZWV1loLVIVVPUkf/+MD48PsvA3ooaJU75hGD
9x/ZMX9u7qdPkzqhDrmU4OftdS6cyIsfwcUAMkE5V9bwI0BXVcaPsbxStE2W7fNR+OISbekcAc/W
G6YyQxsVpoiTvqN8Yg5O8Zn92Hcv0pe10Z+axCeCCLdoUgc0G49aQAK+75czkwkbGBjtUPyKlNAh
re0WohHS7yH6q694ZoL/ipTKTEINxM1TUAmUDvghG09yyMMz9LB+yU70ZT6/Vg44Iio/W5deXyAJ
cFpcWuZ9u4tFNYOFqxmpFKaoQFgNGDdPdZ70YAXUCpBm6cqd2t8x3R+trxwCKrfdZmHZMxQJIOi5
tI1/uShkpFk70jmjB/FhvrLbsNtgWrKaHMIMM/SIHVkHKmfRfWhHbe5VeVbe932anuik0TvoymRQ
vasUKXbKstWhPhekp7kFvVfjYRgdVR/KDSZqDfpR930NgvY8lqBHSOmoohpHjVNqSzGwKzV06+K6
LrHDqSKJxE6vi45YH1jjbahazXJ9XBQMxgSkWWi8ow5hyP7Ys8DV61ra9s1ssGzAGKH2+toY2x6s
aaXl3t7l60sF5iGsriuYD0UNlzucGZpqNCmAkaCqCskbkoRv1ghwJQsqtvoLU/OMJpDMkJjkb+bB
jpWYxUDSpW03M7Qxuo0K03KqbhC1RZZWhS8H98RdjOFTznVQ85TyPq0B7h2LepdbZnFU48b6tAoN
ddHby1poG9rghJHBgoGpExlB4DLoDLRp+7oocU257Nl+yDeDZyhemwLBDJnFZA9qqlWyD9eWZ/ip
j0D0ytYiuoiFBV/8Bi7wKQkmR8Mev6GL94bxEpH3hP3Fpl7Y4DZ1TOSwzS3YmNhD0D6glBrT0+29
vA6mF1vJ02xXw1RjPgUm9AlMgkq6GTG1++cmMCusQ6sB1Esy33Uhvc5KPYAJKSYrahLUjhPBKhaK
V8hnzmxwAbtrgNxsJNgo/TTy48fsh7WXt2roK3f2OnKUAsVhgRcu7dy5Sc4Ja0oiFEVgEpLQ0M0G
eF6Q3y50Gi8XxblYKOtmLs0Wqj05Ra5aQdjUeNI908lWPejQOtd6IHfMlUUco/NffHn9XRrm/E5K
CbWHqGKudUwfOw9vJuvd2KkYu7C2xE9h3n5RXrpD4Ip6TouW8W4HsYKNG4ivEZtG1zS0hGUzp47O
nuM3YCtQDPFMdGqGz9uOuXARmHOJAlfAPJPD04IhvNhpWzXMzZWHsescBWR6MrqPJjgd1mNgriEZ
fdviUtDA1loG+pxoAPBdzjaOcrvIO+YypH7ycJfFP9taYOM6WYCFMxuz356lR5VWSXjLwIbEHPrV
1a9y6MWR6MBdv6aBIERbAb1UFK7U7wN5ZqU2QGxt6BhqCH7Id8XJnN1CXZWWg7xewGuw8JkuTHEL
ino1GCqpZ6BI3kkmwK7RCRBmN7IhzLqrQD40CYZgF3YQRwvvRwMsSxaoeC53ENUj26y7NgMF6kOp
AQIIJqduXOuF9OefCjANA09mgj6xKnPnLFTNkrCkA1wS8N2RArcw0fsIaJtaL59ue95CtDo3xXNj
BYWeQ4kMpkazdIaaPYxt8X7bxIJzwyNm+Vx0Vu2rN2ypZ8jpCpjoO7DLBtpjooVOlIzr22aWYr2M
Bu6MzwTJA1Z1+XlazCz1YToCF9ev2umJpjspfgnVraF7FsU0WLmbBreP74sUA5fPt41/F9240IiC
AL4VxopBFsUjXE1IOSRRoGPM7tiPTu4Me2vrJ+tkjQb86Iwr+yjhHYuOZuv8AAmvwGGWvqKlyzLB
CQeIjn/6yJJEOpoYGGjOQkCJcCToX6SM4BDBJA6EydFLmz/y2bk2WiMPTDwtXFq8GPndpB6FqeIC
ms2W0fYH1z+qK+ZV40BH58DMFBNvU2MHyj3bYavOGY5QqztCC6OUVj/VTbkRfLilQ43Gq4ZikTWj
drhDPRVG3hglFpY5tdPevdV+EzspdTB+1jqZ89B56hqyZhvtPthUo29BuxugMGiQgTJA9GMWCuTY
gbMfo17ucjJlVZHW+DFoUiq2A2VKkCGhFN48xis8J+U38kRB4wIwhHv/W7AR89995cFntrVL263F
qJIw2O7ekq/xDk1/v3T0x/b9l/V7Wg/A8zebfm8SJz6SdT6PyAmHQZYixfnyZzc/c7IWnGNFNX+L
3LdP2lvnlK52MNZwOnfwpcNRPRYC6OnCsM23GBIqbHBtTebPbYvLvg8rtN2VZj1G7ujXB9S9Hura
Tx4HgbGF5c2vdLRAZmgj4XGuY5jk1VQVCITJRoY+3wQlRhRkb3/HhVCAijKArYiCSK35C9gy8pIW
lgIXGhW3TXzwqAksLBTqbWCLwKaDg4omFQ8bCAIW1SwnwMHf1+voVe8dkFu0jnx6TN4iP4w3KEjU
zu1lLR2NC6PzOT7zDVWKMmZlMNq79TrcKGjguNWmfi9eQQy7UR9AQ1utokO2UxD9BJnGQm0SK0Zs
R1kAsCTkf5fGiT0NRZBZ4HnxgnV5iLfWHQDnw6f6iLTwyF4oBDToe/JKT/FaNKS6EKBMsIECNAaQ
NEzPGdfZwrNSqbQoiJAbskMQ3dPyQOyv/o8ltnW892RwUyDyosjDN5WshLImYQmezuWLor+Z6Z/7
PuoMGig3MDR9XXJgdduMiQ6lzAISuH3iqexBawX52UJCiPcBZP9Q2NCAs+O+kpoGugmYAR57ylrJ
nntrnZNX3dzKxlNgpCD4rUROuZjt4sJC40gFWJnHX9OsGyWzGzEp3Kx7P3Skn3bnMQfa4cIX0NKp
QyPlX1vcAZCmJFajCrYghpPdZwcLEpim167UlfrgRk50kD9l0UtzIZhc2ORSKiUvR7VHKwwBOXqW
1zmuyMhLEI61Q3TfOHeguhAc84UYeWGRe9tKsjJ0cQvtFoIL+Jf8koRu44xb0Gx6th+cFDe9a0Hd
ftvqvAzu6rswyjlOX6u5no/zMu3TJO30wu1Nd5ZIY6OINXIpSz23xRdW8qwzzGaALTzDal/Gwlzi
6ie2i71HcqxPoWBtixtK0A4D4xFGlvgasaV3DFFNRrBsR3fCdRPrz+Ug+m5XVgwZRBk2AJvg1MHd
xjmKLINDDY8U9G6bxFFGr1CYQ+j69mcSGeF8oyww7hAMMGIEmDYPckdj61oUqK5cHiuxdOTweIYD
Fsc/8mSlH8xhSLBPKpxd8/qwENyfVwH92wJsAGkKwW7+izRtUdBOBaR5KG2PlZ5lPymp7cqff7xb
yABkPLfBNjRPolzeG0FeFXhHFkD6lCDJhcZpP76Gf/wsABO3DlV6wGkR/wBfvDQi1XlkVATgABZp
R63FeCRT1mooiEMLH/7CinppZUyhPBYHsxVwq0H0Yq3Q9kEjosGqRTMa9gs9FR1leC4MdAOK8uYE
vFeXGvtmgEQGhj/UrP1zNwb2BXf6PPI08yVyq5kk1ayMGYIFPA8SGlJqIKQUHPurghk+jImzSEy0
pzHwwd0Wal4yVPRNzFUbYH63qZ9PI7hIZjxFjEHu3osiUeV7/t0XUZQzycWA2CpKMjQAY2VUd3PZ
p8XPMGg86D05OiY+qrVBBXnZ/DdyFkG39N3mB2pf4x+lZMrNwphhnZZVI6nG06QvfCMp1uZkPXVB
JngrXs/lokqN95mGwtaMiOSTpCjQ2qDNZsQhIAVt6hcmwMbrPHZz8iPBWI1yjKI3OxR0xpdWCeJK
SB2hiQLVbe6MIavqaVah2KpVd5BMzocZ6LmrB9vJO0GFdyE0obuHPBsYKXAG2bzXsCSdyhymkARv
My3Yt2nSonLy1drN8XZ4WjI147DAgYpbA5fT5SnQWV73RgdvMcxOdmqlaA9WNDb7oi4lB1zEfxGp
QEdmo7kHRN3c+rq016tWrUD/Fr1v1fQxP+FYoN/AOM7tVS19KzDLzZSWaGhcPfFsgM7hPegh5kpC
vISExJlSdqRKCp5Qlq9Gxt7+xiKG/zTQd0I9VrtcV0mqLq1K4BKtzvgnHYe1qkPyJqxqJ7aSVQ1R
i//N3nx/nj1H6qHGrEwEe0VGv+QIMj5suBuAtqml8mhWonxpISYTyCD8d3ncLTbinVmmCTYUFPOr
QnoGefUqF1E3LxrB6wdYIczOXMkVsXy0IfGONQyJui21Y9MZPiaqBL6x6PFnVridC7O2SuIZyzNE
6kqugre2KQ/a9CuklQAJsbQeNFvncTAkM+i9Xn4jbRrjeIpHROLuKe0hWCFJTiQKvgs3DKrTwFng
H3TM+atfB09uFYCNHyzxEKWVX2X6GqDLyoL6WNKfGRHEi0VzGCKcR4LAbahxaxohfwZ6sfnWnIo7
kuxT7XfVl775TwHcb6edbnv5QhYIUmiCJACJDXaRi7mV3Ldy3SHjSGz7l5Ravsao4EW85A5IzyAs
YCFNA13y5UfCIYKsXY1YizLOVm5nkcDxAz0NULwYgntyyR+QpRG0luaWP9/QogqGihgBbAUSbZiA
wgj3plZF+uLX5VvcjudWuMvD1GnG7BILalI9+w0tevMuGLTqMVe78YciTQTkiGaxBmolRXGe1Lu4
QK/cYVVsP6h2353MzFd7kZDm0pecpwdRu9FB2sg/0du0mFg60zUqdvCo0eJxKH/c9pXFDwkyOKi1
zW8sHqythgazx2q2gHlIetfJmRKvB00pIycujOBnE3WiSumSSRTeoLs4S2bChS59J2g0LagNBGGa
Zm+9/Dol2rFAP91Fm2V1e3XXFVLus3IHz6ajEUQmnEcqN0Har8Epak5uCAUIM/byUoN40roW3aNL
px2oJlzVJjpG6ncmdnbLKFJYkckAsqmomi01te1E232QDpsRoSyo2rtEr7zbCxWZ5Pa0y80xYCFM
VlXpNLrpDNavBpPRYeADdcnoX8QzvC+NefYKsCqVewV049jp4TyI0TC6bon8xuTiLi/QkyXqoRmp
J2XEv73CJa/R5yKchVQZkwVcUIvKaTBiMEe4BA04fZJXY8Z2kDkHR4UhKMUtpso4b3P8hEH8d+mh
KokTaADCQ0FPDCqw3tFxvZJwFSe/BuJI2n0ZnIi60okgPVkMdfCYWRF0nibjtjUCXHZK9BkSB10m
hWWPGOJZBS0VmFnK81Bd/48ZHudfW2OotrN/ylXoh82LhKZFma+icXK6WBC9lz6boSJpxSMA/Pn8
szQ0JCVW0zmnHDCVUQfWb7vsiSs1Q+SMtlBV9aqmifN+Hls4LwntzgJgC1/LbLV7Wj3lFsmdJO/X
qRGu1Cl9HybjrcoeYlPEA7L07YCAQEcCiTOKZJzPkLJjQYipfTcpjcQpDP3LbrI7dJZLQSa2dCcA
k4ZQTYASU/g5FNpoLJ9mMmvgGt/zcpa6G4kgbi5+NVCh4hGFKxcbenkA4nbIekCPULMgGPuDJkwe
Y+5XV53MFLwPFyM03voo8SCMgDqIMwVRg3HqJ8D5zKaxlLvG1sL0gGSzGBxd720M1nZxbTlmryb3
OojentRIbXcWRnAFdZrrNeM5h8iCXzIPb/MpjaH1Rl8gC4BmiO33JlR4cy+ErjNjT7cj2fXxgyFM
baAjPb+zeENa1xutZqPSH9R7Zn4MWeikbIOnKhBlgpN+7ZSXpuY1n91EhmIX2qDDlDJWTm37do40
SpRCiIxwd2xnGHWpzFC4LPDD+tOGulQiYjRZsgEsE6Ii2nZgjeFOF6a3K3kIAZdJMEdvpt0mI+lK
k0RFkgUzgF7jRgMbBY4y34QZFaQLhYJ6M6vJT3CIrkmA+BEWoSAqCuwQri2mSagU9RoaBWY2OlEh
rWpp8ANDNGG4aAZU3/NlgmuTJzuQbHR46tLEro0QpJSt3HJsM4deSRv8+TGG9BISVdTtUOkBrPvS
08KywhlObeZSUIZklm8RCNgfLCggW9WHWUQrCzP+kwhDfp32zO0+vORQxMXoB68sZtI6igMKq2BL
eYbsx4ta4JaWgVGRMdNvgOYjC23/9vFdiBMz2YZpY5Wg2OZ9pNPCOG0nmmOUX1512mc69usJudZo
9Kvblq5rknDEfy3xXhLQPKyHAZYa6wcGxHGF+lJg+NPwYahITfxS1D64ikyA4YBSGEVCAMSsK0LC
XAvUbihASGC2wSpv30sjdmuZblkL8cg42d5e3tXH46zNf34WnHAlxGZbwlpXbkFkFVd3Rh8dp6r3
8jx2NEvUgRGtjsuuWDZ1Ma1gLwWVZUa0x8IEY5eV+rSJ74dc+Ka8cpTL9fEqMVajpoTQHOtTGjcY
nqv6qyS/ByHD45zTXBSSOTtcztNYAY0LVCTdxlY/6iSOnCpm0k4J+72aZTMCdDB9Zg1Qci6yzG/U
7ktqClHNXrRa9fJr1tQaFWVebSVB9tYrCMSjU0DJiC146ix+Rhu9eBvFc/BPcVcByN4yFVqRYOgs
Dlm5ghS9UmBEp3qNgs1fOOiZpTkTO3PQXiI2mwZYstWXRsY+rhj6uqxy2sQC+bFIF3BxB/EIB30t
IGpXNRUd5DoN7ebvWMISVSBmD52FST2YaS+4f0Sm5j8/W1mM9EouNJgqiHKy1P49NkaX9ea2Muw/
TUFm7zxbFXcx1LEEgpYGm6iH9hE4DgA120/dEur9LJ6CMztcNIn1kAV9VNQuA33K5DHkCpCy8kCq
4gAw2YD+o3mcLBcD9redRLSVXFRJSDS0eYWtLDXdaVQ7d9KqdRLMGvYMuI3bxq5xFN+7iUsBsz4g
6+LHQ8ssL6CYAWtGPPyTFoorq+GDNYTbJqNvAUMqqdbtVwzasMRmkCPEVBc47uIy8MAaCDiJCPt9
dUVd/h6eLbiTCLSa2+9dB909oOVo2UOO1vTBnCCZXmr7Rd3/xY7jPQk+DzyzVJ1PNaQ8NbSBVfjS
cg4+aUZ84B+8CYkhrhRBnfP6eYIFnhvj3CrtpNzqhrJ2s3KndTvZdHW6h/QMmmbUdFL7NaKi+tg1
YIuzyblUVk4NkWTYxGQcow9Zg40svCY+JZpjtp6eH0J5k8R+XTlBcxitjdLfRc0ToX5l7mgoEo25
yiIvf47OJauSNGqRluLn1Eb40Sf1b1NN1sUgSiHnaMpfY2gwoOQCRAdeYvPPOItJShHmGs1hJibt
ejDZu2JNx9vHZ+nqODfBhT0b1KZBq84bG0OjXt/VuPwn6VFJXgL55/9migt7pt1YpFFwMKpacaLs
iAbTqiA7Q4JGdC5Ivpc/0L87x/loU0dBllr/R9p17UauA9kvEiCJVHpV6OB2226HSS/CeIJypuLX
79Fg91rN1oq4c59swIBLRRaLxQrnQC04IgdMboGk2iMVJMXWhcwdzsg8INrmFEqAhBU1Ek5d0lAb
QQYia/9UklywRfO33lrBhxhOlzpKC7+amgbTYeehftWl5ksD+K6U7XQZuA1Ia4lc6trFgUzHP4px
p20iNJdjBoltPoD75WD9gnLkYSztu0hyptFpO9EI46odquhXxEAzish80p0hDmXtgLWUA3YfA4Jb
wnhEyh4s5RUcEduGeFvZmI/vQhgXxZRpkAdaBP2iknhDDxi4THKqsgbszK4LQOLZeVT5VFiXqj7I
7adWsVMRYsRtQpX7Bu5sB/mUDlYNhXXdtvxvA30O8TRjHpVwg5We39e2SR8b46tA99W9XejOHfjS
MDB40kBuPSU2mpbk7lIAZE7dlZjqltLMLvFa7aiLIXpBlm71uCwkc8cF3EhSnI+QXLZeKnd3kz6A
e3u/rd+qy5yLvkiMzP1rs/oLlyn1k1xIAYat1El2G4YuYsLaL9sybnv+/uzdhxAusO+tmhnWwBrU
oB4x0cPUz5a1r6X7jD50EdpVP1vqvmEPZvGDWYJFXHUGC/24UF+qEioB2KRxSMrAZyHbU/QqhaS0
azDEA2pHwijDtrZr8QyGlpBXRf4fjbicM9DKPJaDCRKl8hVsKsxCI+DOL3s7BRNdyw6mCHNnPcD4
kMjfrp2pps2YQ2Jn7BkITIunMZlsvwNWRcjQJIi8XWnLKOJuK7pqn0DVxbg2AEpvMl1xbWJcYtBq
p5Dum+GS+Oc8OG6LWLXODxF8+iJo8wrAMBBR5UhyGaXbp5VguwRa8HR2meKDPXLWQgOdWp0gYTue
wvDXth7rW4QyLJoSgGOCtO31MZMDJY0kE1LSJPyK3/dKbR5qo/RifzrnGtn3+iVHph6BbyHw3qsn
YCGac94AAs6mqEPYniqfSpRMrLQDBW97bP2vpP/WVNNhW9dV+1/Imxd84VGqUNHivpsX1Jr2ZEJD
Ti8DgR6Jf6t7DCpMj6IDPkoVd1usSE3OT2dDNxB5FgvGn0+S/96lqD8zMu4K8k3pMq9XS8ELePUl
BYSyuY4Cdm3AFlxr2oY0s9iElY1UYDmrw5syledIKfemOT3EylukjIchwGcY4wzND1Bv25I+y4ll
mw3ISnVRsm/1tPxhsCBo9LoplNEByFuxZtbOVA37VG2fh1BEt7oadvwjAq2m1yp3JR6kUwgRYAPs
tQc8XuJkb9IdGQQB6dqbeJ51llE7BRcQX6uVWs3IQJ+NEEP3nQh4Wy0L7TKZDnmYeNuWs+oBFqK4
20k10yKS523s2KHTL2b/mQEEeVvG/+MAPvThbAVIkZM8MuhjYEKxU4jdgwEzSe8inzlx7jHDUwM8
f5vivwrmjn/uS20ZKhAMVGfP9wN7Il5JD11cOfVgj/qBVA+VqFlJtKScDzC7IjFjYMuCg801JGr7
wd5oOoFqq0L+zETNw1hASb62RZKn2WDO+5Yn5mGIyj0FfZihiEgdV01+IYZzLJWqj2asQwwARey2
fK+LxA4K05Hjne+L2CpXzX4hjIv50OBvFPUIYRXw18b0oewooH2/N8UkcJciQbM7XXhpPVBqvJEg
KMqf4n6vQCnDdMZIAOwp2qObYAgXQBLDEGQD+Y8AIMzyuMuq5mX7eK2LQV8cxi8w68EPsVZlEWbN
BLekgLGxJyPy2C+DKoKJFEnhHEWOwmGA0kftDEw7KFb4OlbRPs4twTN59SbTPpThXEUbGWnQmhZ8
LN79U7infu5p0YHhOVkF7iR6vYq04hyEWfsAxCsgLigeQtUp1Q7jtSL0SZFO80cszA3JmtDSByxd
hi5et1atMAZIePY9Ss3JY3KCZEqV9cQj6dS+btvG6vlFuzqABokG6lxOv7pqUqZboDoDTAKi40Gp
XcJcEjqy8jepTEz5/SOK07JJMVmTlxClYLaPBCNmjZ6HDPNqchu8d3V6JMHk9aWv/o0nXMjlXBSV
EwyNAfscjziKyoI36MFbMPSCRObqHi6kcL6JJFbvk1k7k7osfS4p0NdHVBa1XVlbXhDutvdt1UMt
xHEeamq71lIyKJUGXodEcFfuSfON6q1g8URyOBelpH1nVjLUUisgtM9RYxUh+Zy8tIWok2k9ifGP
TsA7vj4GuSllfmRClhW+Rf0RNMEEI6dhC8gG306Tl8n6PcivBWWH7bW8hcyZX+ALwdwzf5D0VJ8y
CI4a05Xj3w0Aq3fmINsMrqxKpH1WvnTdaKP5ye0RrJadv1M7cOiR0FY74xkdIE9jJosqO9smpci8
R2UGbboUe8ziN9adNPPCivAuTj/p+rek1gU7vfoyQb3dVDAfjtEjzrESZSzLOoUTqlPZjkqnAyF8
RBo7V45D/n0E6IElolZdNS50awM0Dm8/BCnXGz4kvqqCzKwG3DQGAkOvYV8b8qsStkDNn36T81zI
mb9j4V8lsAXE6IxDeFkdy/yYRRhH+JHWh6y7jBgGVo9D+bNu36r0MlJfEEr8P1YtAzsTQzOg1+FO
EG2lkPU9jKtmnlafptZjoWaT4qEs7iyGhk67BYJcMIguldlz3yiNN8j/yuWbEPNgqsYugdKTAiad
Prb9QfTEmw/klgju3IydxNJUgQigQ7gStCiNAzBwwC3pgM7eGdudDpDQQAQfKdKMOxdGnpdyCoRB
R5MMbF37aarT/bZLWL32F4vHHQZNj9pGbmZXVJxrtKxFxauB639byPqJ+9gh7u41gC4hjSP0QI3P
ptKxQZhZq8RusGH6ABDMu0nEziNaOu7Epb2c5a0Kkbnvo8SW3vlF/m/b/P440w+tuMOmEx9NGSaC
2qoG2159zv1i3+rnSNhlu+o9/vHa4Dm7PtXoMO19SuAeqdE/KVkcOGpueh2YswuTft7eqlVXvPAg
3O1OzUpl+mxypDqkQOHyk08NKtCtuWuB/tX2AstYVW0hjrvd9bJRYoVBXJD9qqIHjJxX5mMugk1b
NYaFFM4zNRY4BUoCKV0yHTWt/am0qiBa31YEZcfrPUrl2CrzCCIAz+aGiE4kYtfSU1rttvdn9bya
cxlGkdEyz89xmFansjgLkKgfirNEyVnP5E96bTxvi1l35gs5s76Lm4SFJXCxCfwC6T+jlKUQL452
M7K6FngyqL3ag+7bYSviklyvESzkcvanos2waaf5EkFLFeBF7/yJ2Hg8un4ONtOk9kLre5OHP8qY
2Ri0tfO2uTeMUQTavbqdi8/g7JL4U056NkckaXtXUnAJoqkrGwbQ0UyCcGTW6OZuWYjijDOztLLH
66t22uynBsOpYzzuyl3Tf0Z/+GF7WwVq8agLSZP4OZnflEG9A7WgA1nWiHZsgWdcdSKzd1Qwljy/
xa+Nh9JBj40eRloBFq75hU6dssjcSHY19lbLIgDN1dtlIY3bK6s1EmYM2Cu5/6bWb3p3Uq1PvR+i
5RxMSLuRiZgHRAK5HUsaX6IFOipRjgB1ve7k0lmpVbsuHjLiabpHROmgVf/1oSGPfaOFIUY81BCH
3qT2iEzDFLPXbctYbxVZyOBCHL9Bu08+QCk5lS9W1Ft2kxadXWTqjHA5PFR9/Ciz5kdN+skx6PTW
+NNRMn3kD6PHqFZCDAylsVekxHfyjlo2CJUzO7Z8ESqgMkc9/IHB/DmGhWYqIwDpXFtX6ktMzowI
3ZcEZf0m2Muo6WlpUR7UWEZ3TXIHll3AEYJ0FL5YivvjwCxREugWZBdrBXwgE/QdmGu4AZgKysyS
2nlPRqdyDAPYo8YX/ECjmPGgNTbzvsrvDBSH0n2+Z280dtKLdC8C+1u7DZYfMRvO0ksTlailhKWo
FDRI9squoA7QFAUeak0KEJ/+7zhb84YspPhoX9fCCqYRy9OdhLpRWtKHoEr+qga3kMPFOSAEi0sw
AyKxFgFozi+8ymhshYqS8OveyZhT/fPUCw8rmeq0QFsb1DH0tw7AqU3mtqxDdcZThossnBRfv0ox
bgpOPRXVGD58C3oDdJggTEPRz0kxBVO09xlqwEP4OoTnPj9Y6FGWWGHnIoSyVbexEMxZRwAkyLRA
w4YzGtVeGvp9L7nbXmP1PllI4I9imGkIpbCUg4kQeNqVuo9p/0MhnGdbvSRnMDfzzwAC3+dixLE1
FD1MIw+ftcrDvKctIyqlXtSJrv5Va1+I4lbNH9ROzvNZVHWhSm+DnNbOgni3vXIiKdzKZUGIoes5
VydF9xYaAyJ0ewrZHFcvKjQ3Y3T6z4w6JyTs0StGGmyPoqBYEd0DxqmQwVzXPFqpF4N/oSKCm19Z
swhU69BRig7aeRDr2leUaZdkwHtA63FuJ2fteXzSX5sH9cnfycBtrO0RQd0x+I2gbns91w71Qi4f
2ah1ksfKnzfSdDQND8CRSfykBqdWccf4si3rFuV09v0fSvJ1hijXkw6BMO7KvQUKYSOwMUjqTLb+
lN1l+/JkTfZnGaS+1Q6olQwzn44keG6snYflF/AumTES6RTmMw27Nj6NI3LLryYGmpTv27quViyX
kjinrGVWrvYBJKnxCS65HVuXyCdNQ2cJOdT6rsp0pxIlfW9hDrkV5g6haXaB2klY4cYuzhPC/Bc5
tgHXheJH+Jm9+c8nhvl9J3K/Y1JMVN0mImPizo06JWAqjeGxLTvc+a/6U/y5cQ0v8lCF2wfY0EsM
Qhjq1EftuXKlb8zWj/vmC0CK7dJpDgibLNd04uOBfK138kU6RaJ30qz/bQxEdYCNAVya8tAWqT4C
By+LcYcND340ALZYBHCy5qCWURa37/VMRSmPuDxy39ZG9Lhle184qLD63FtK4fa5TrWITvMVlcGh
m4NtpGcAg9LwJ2nRS5FKO0vxKvltkve9tdNG2du2bpGSszdbRDYUVV00LkK8Ulx6CdSxaB/MclGR
dTUCWGrJv4dYJpEsgT0h/VCbu6a5n/pPOujyovRLE7/JxQFUrtX0vK3cuiv+iJO5d5FUDuj3zqAc
raS7ZDJOffpbUtLPzSj93JYkWkbO6dedXOS5Cf2M8UlT3sbuhfm//5MI/gkUt2mbGwGUUZPJUSNM
rZFpB0whd1uMaKss7hk0mVaotf28aHQnIfuAQKM1j7X6CCycXvkZK6dCcWU9O27LFawgH2KDkKhT
5BBiAwyVI4XdKRdN/bwtY92r/WMPfByqmXFTZiV2KerRTNoBVLiXvphmD5B49T02XxozOmxLXPdS
HxK5042p/DqlPiTW1dmXEeJmOigO/0IGRm2BJ4xp3pvuq7wBoFU/exC1DR8Kq0cqyKJF+2Nbyura
KeDEoTMHu8avnYxuJwyvz1Iq3R3BdS2f/XR0VYm4lf4YIHH+3+RxK5cF05jEPfx7Uj3X9NFPdsl4
H5tfM/8y6CL81lXjWyg3/33hBQ05ihNZh7Cxm9AYf6wTQD4mgv7DVW+0EMK52iToepT3IcQHXBHA
Ahw5Athjaj6iqUVgdqLN4tytHuQx2N8hqkD7vYX2HI9N7+PwQtSTxATV8NW1+0gD8MVEgzVjmfoI
VIzA1cb+TjHdqCoECq0HnAspnDnkFK98tIw2jnkOH+vDdEC9/ZidyxwVKBs1lMKOXHIEmOo528mZ
nZ5NTxXs3y112xySLb6BsxLWUonWCY5A9+MRwCnBJ/Qv/vzyqmrgxatAtqLtDWdyxs+m1zrkbtIc
tqOCb1httVx+A2dEyAMPWRNgHdrRzt2sB9/LcGr23SF+r36EF+IlpYfCveJtn8b1cHShO2dRaa6O
elNBblzYpjTzGpzYQf3p/2wJcKpseafa1Tv6Oh5LNM4bnhB4e/XwLOTPFr84oT6lSWJFkK+9nK0M
IbB/38ce9h7gNbb53J78Z/XBn+zgfVtxkVzuYo/1BtyqOfYcJPQR8iP0PEleIypbC6T8eYIstDMS
zCMMBNpF9XvsnwAGlADyf6oEb9P5Y29i5o9F/HP1L8SoWuOT2JoXMQDlV2j8InhDWEpoy+T3FMp4
1sjIUYvag1ed0UIq91Kj+VSHHVijnLb8KfkgS04Ofpjao/mqI0caNbvtHZst8VpJDCBh5A3gi2hH
BizdtaXUkVGUYKMGBQaaG8z+leQMMcUzKkXOJBoIut03zIvMCX7cvoYKXLFrWZGfddYIkDOnN190
H7Glm01P7fBpW6M1KTrGVAHPgOlf8GFcSwEYQt9EM+WGHAyXmLzTYoDjg89B6m5b0sprBEhb4Bc1
LRVIdJRHa6pooGe5AVF1U7lDe9eRg58gP3eQ6EnRnGHydFS9Ygw5G6eMCaSv6TkHFxZAl1UQFHEP
LqsFVDJwy8BXlRdOaOwN8zjjc0bSv++XmEFjgLoMkj2AbvHZC5NEaWkB88oZp9YZ4/ZhCKggQ3Ib
+M0iQCMM5CkMoRucLmoh1yHVAHNfjcERc7vo8utKQUi2tl6YJVIMjCtCEI9kGoRtZIIYCOxv2rs5
XErja13BIfYCMbcXPPArgOQCy4Olg3Tr2vyCNk6AHQTKrZGegJF0zqjhKkgJbpueSArn4AH714MY
GFLqMt9PUX0fa/RnBtyubTGra4Z6HNYNhIc30M4sAvBZ0UFMoH+J8vch9e2qcZvxfVvMyisKi/aP
HJWvhpc6KzD9ATlp3qBfZg+gEQK2nFC1gUxma9YDZufyykk7wTPq1tley+W8n1pZadCBKNJJKfNM
iaESBfoYjDx1A7UpeQZtqbOt6sqKWjPTkK7CP6mA+rk2j3zwIzaAMgJjLtQJBgRiwHL0ySd/EGT8
RIK4EFCPpFAhIwQ1JM1ejIioR3C3FaexLr8BOkDUw7qykkAzB4YLoPlQ3uEfPK2UJa1C4CSaMvkk
V6PLghbcJhlYHeT8TDLD9qmoTWhNRQVXFzhoUNdDB9n1WiaGIoGhCrRNZNDBktXZXehamPjyq7vt
TVs5bfDwMopjeJvi5uI2Lep6QAUbcB2aZN2ZWQ4MR2WwCyLk/l7TSFUNA6TSgJ6/oYGzRrnEswca
jUloR+prZ10IUGJq0XDC2s2FgbIPQdwlOQCaUjFnxis0LrgJUiSk3zWGp48OwLmR/B9KMI1LbpMU
djudIiIwztUFBb763K6O1hSePii3imoiCkj1rFj1FCnx1JF6ilo8b+/bSnADVu5/xPA4OD4FPz3q
j3BfYQhSuG89qV4o6kBMVQ5FKbKSVWnzDQkYKpQJ+QnOaKgAEG8CWsvCfsllcZLpexT9CrrGDdPG
21Zt5ca0VArqNB1t40Dd50xSkRrANHRQjWASQ8rIvVF935awukcLCZwDqeSxDjB7B0qRuAO0CQJs
hT3TJN1ti1lVBKiCgPQF8jIe/NeHmEX5mHUyMFMaM7jIBl7dIsTldWMHDpkBBAZw6fJhGsa0NFAp
azD2wX/2i8nO0bSYTS4FzfRLnntqdzHo2fglh6ANzth+W8G1M41SroEPQOwBnuJrBXPaVL42s6TE
JsAfUSbsf0StB+IPwc2y5oEBpztPsoC9Ao0G13JqLesVNVIghxjnySzdodBtsDPblpXuQaIO1m3R
HbNSvUOZGrx2mKJCmzKmJK5lplOf5z0FgC4o4j7TYDjqUdZ+M1JyKpl2Rq+V7kw0fJ37zaIezHda
EirHmvbynZ9VYBisya5kVWYHCnnbXvXbx5sMkq2Z1Rjw7prGT87Wpab00egjNO8VFDAddIcFwMHI
fvlaBPjP11ZUglrbZjBPEsDX40lw08MUpK0W6XUAAD81sP323TB2eTk5kQgOfVWxhRwu8jMrI5QA
XZk5fvfGhqcuB0/T4GbaobTOSrkr+7+4+4Cfioah+fSAg+V6iyMYrwR4I4TmZuzQPnMkqbebWhFY
75q3WYqZl3fx2KaMxY1iYvl066kH8iGbAjC8vG4bxdoRmcnAdDwAQCPC4/cARiTLrBbQAQqqYCA9
q6ltAtpb3rHcC8e/WbiFMG6jQhnQTFkaw+tQ2a6qkxrtm1REirMyoYETCJJwoFmjen6DuJ6khdlX
BL6tqgA7GGJAVKe23tW13Q/xUS38ndbTmYe9tbU4cZT8R6blZ2Cq7LoRowxVb1fab62qBE5vzUoR
ThoqkDMVYAxwVgM37/dxiAddzgyXlUCyVH4nZbMvlLd8cqQCVTt3e2/XDAgAvMAWRs8Mxbm/NqDS
kBjQi1LsbZXFh0pOqZOQcDgXJNX/RpSJWRCQR8gKbvxrURR25OcWlAMv4dkafSy1/Kob/cu2Riv4
KTJmPxTgeeNinAl0r+WAWQ/NuvOraMqRLE3Ct45F56b7Nfo/Sd8fzRCzzVorOxrtX5Ro8DS1Ll1J
le1OA5bK9sesBTfLo8PpnKArpJFwWTtjvZOM1snBVBUW9yx6UztBRLDqST8ODuVao7uJyn0aQFSg
fC0xoptcavW1Ko/bComkcNeybvXJ0GiQYplHq/w8lo+dZHf9X5yDGc4SDgePI7DMXm8hDVIg7mR4
hQUkcK32l6xGDqQZGNhGH95OIbJjjqJAdO0ozJTVaLTS8F7hj0IUF2pWG/A8iOI9C9AXMdC2TdGw
9p8SKpc6xIj9h5g5slu4bKZUcStZECNpqvHWJlpXHvwGkJZepxnjC/UHxd8B0yLXbEU12swFEVn3
Hb6qd0dLAT+YYWKIy0FIoBTPpiqxT0OrzIzDfmMZbiXVMLUx7IuTVRfGezZO1nOn12mJTIBivsR+
bKG2pRKny/zmK/AjlNiOwT79Ja3MYc/CIkh2gUQ7ZqulnLV2yJKyu9Q9Ml1oYvabwYnjCgPZoDdN
dn04kNzr+542O6NJdbufJuI2gNp4KoEKldlRnGJqoy2ZgRYKrdxVDNS3AZNCoHkVeYruvLa07LHq
qwfA1ijo7dGH/KfUGtGXUU5YZEdGJUd2GVC8qgY6IaRuqqAFHhjoxu6SziCuagTyS191Q3xuMZP+
pISAMvBYB6YOzxjU9DFRo9ZVSxLoqLrp6Z6mAMYFwa/sfwpLoB6cw0wFMVbcE+NRqbP6GIIOYDfE
HaKDkZaxvKe5xXTHGmPjrY8rdKa0bZcCVIQVu4yaZb6LgXlToF5O+1MXNMN3Xw7j1ukHCXUSTS1T
gSddO4RLE+I8XA387RojqABwVkGS6D+0/jOmiWwzed0+7CtdSTLib5R7kWVUgfLGCWpimQJgBC57
HB7z4hAaXoxSSPVmmkBMR6OScSSiiaLVU7gQOeu+OB6D2TVGLiEjUgNivFQxINqF5SUop6/buq2u
IVqKQc4E3lqc+Ws5FqBYOmAagExzqA99SPdFFb/FRH8uWxH+4foyfsjiKy/gX+yBTgJZk35QzHd5
vDCM847md1p60+Q1ySUGBOW2fiuPDCSW8NYF99scSfBYUwmmoOuoAcp3ap2D6qnoz/XwIwi/Y4g4
1nYjDiywmQD+qCCNUDK7UN0o+cJSQY5yXsZrb3f9Fer1MvdKbfosxFd0SWfL/ks9Jm4uD44fun0J
LEaMyAqmCG8NCBJBHQ6qC1DpgITyWmKuJfEQhQwY2pqG1nRpRyPz2PsiMSvJV8hBpIauPWBo45dr
OX7f6WU6FbgJe/2FWt0FPbL1gYXWnQ5YRDtTk94JgVXnsKg+Aiex8mYURYEnuI0vwIWIQAd5r5l6
UZ3/vjgtk5lYZTRnYoEXd0YsG+5BHNy6bJSYbU0jsrFaqP57rzBrrs+d6oic8QHXQn1lSDMlgdCs
+hRZvxJQzpMaOyl9lbLv3fgwqvfjJKrbrG7rQii9FipnfhrUMzL+oE2HWNG/sLDdFTUVRB4rZxXK
zSUIE8l7VN045WRSqX5BG+QDLIwiZQ+19Zoh2sgeTTQr1V7WnDNf1AR464tmmSgjzkuKu5czWcxS
tFZbw2Sb7FfdJCh/P/g+Su/Sr22fsLqGCzncYfQtqxhBhQTf2twV6TvLPKW/bIuYt+HmvC9EcMsH
dqVWUzKowuoLwO7sAa2k2xJEi8UZgqk2hhbmUCJBFwBuimMSmRcjPZlqKyrhrTqvhTLzei5OV1YC
ioYVUCY3HyXjp9TomJE7EjxdfOW+V3y7YSJwiTXtcKLACmdhXBcMzNciLVK1Q28iw6wy6obZ4xg9
5B1GAkWIT2umsJDDY731YUNGOYScUMlPugJMJD11p/Rf8wEDl34phrfsIe1oC7oxp5U6OErTC7Pa
LbNGkDRYGVaCHIzB6TMaPkX4cL1sfQUmENlE1rWM+glFFEzy7lTWRqM9JIxk50RtkTMzK+khkqPO
I2C2/mb2GWbYmnwGsanHQWCmawuMyRfQWhL4ZdxF119UdlZpRXJaoAY4pHadpWg6rHqwO5XKr+0D
sSZpqTt3qg1SUzwToLvpdy+Fr/xsDOoaxcu2lLWzsJTCHWwlBxPe6GMnjf6zxUpbKRTHry7odgjl
CaHnF5TttyWu6gUcB9RzACl5k5oIyigpQxUp7gggHru4krW7gnQJapupaFZpzWuBtZYA0mhm0zS5
a5QBtCYoZlFtS+5rv3jC7IGzrc3qxYJq2GynlgmuEm4BQz+JgUqGOkc1tHaAid/xoMoH1u0I8xTr
SdUBoNcKAKHWvAmWz0RiB2YI7tNrI5QkSx7LAcltDU39BlgN0mk8ZpR6es4Eu3WbJASgCNL0AP1B
Gd/iIxEjscAoEqk5KoqZPUnu1AW2on+t1XPe3+X12/Zqriq2kMZlCY2sZ1OWQVqItLGZ74nMkFfB
FIMIUmvVs8yYvyoQW1X4F84hS8CCaPJZr1GTXVNjO2JhxrbF6GEjAflacUF0bYGkd6wG9KoaOz8e
BZazpis+AGlk0KbM1nO9iRkg5AEvhAsvxCvbz360ZuhmcnWUwbO8vaprZ9wAXAsYh2c2M2M+kYv7
TsqBY29JWYH6Ium+yOB5AmB5r2A8UG6o+R2cdc2jFgU9cySUJ/EcRIz4F58AKqeZqhpmdFPKjSbd
zLNImltaHkENtpNT22JPmnlP4mMPbmfDELXlrhkuyj8z5TFuKlRlrpU29WBQmhSkLYP5fVIQxT5l
AMxu0LBmAJm7EWHUrETs2Eu8S2abQvmO2021KspsZBWyBa1ZnaqRmnexVIe9PdA48oCewPbg1Wp8
wXW0+lwBWBswSCwQZ+LRcq2mBlBSYMIYyL5i0oSQfh8pL5VlD/k3bXyMkseSPur6fqrYbtum5uXj
A0LQgs8rC/8j69zyKqbR0qDXERBK3yWqnnJkR3IRPdNKzhf8N6jfYft0g1C+j0Kv/UzVMmyioYJN
ZdwXxdMQX0Dx2Wn7UD/Izb2q7iYwhfczvMLXTHa3tbw9o3iFIUeioWJn4sHNJV+TZpCmxMiYM6S7
WHJz/ylp3N4SPG1FUrg9NLWBhkM6txomB238zaynOHcDjMH9N2W4gMIsjRzUMJj2BjodO8pN9EPq
8upznsS/lI6EghMvUoq7o7KUmVbiY+n85Lc+elaEYfO7NBCY4e0Njw0CZiQCCdR70DPHmb/RYORk
jHEDBiHxaKkHLh2BPPYXK7eQMuu6cKDRYIF9NU2YE42mm7XmHvdGhtF8LUsE+tx6rVkfsMLryPAg
v8NFLEWaRegEgSTdKB20CEmt42ffGUzDepTCSGDeImncdTvRNkTYDYsYanYifgf8wLJBWrZT2A5M
tSPY/gBik+F9+TemuFCT85ZtAkIhK4Ca9fhSZijGt+APnQC3K2rtub360F8L3ziT/KFqy7c5UqNr
QY2Ko5Wbvq0DILYoUPBWJS9RMPQ5NW4GPq+epIdtg1lb2BlhBrOFM4YHX+ioIhokyDkzZCEf0E0c
1i+Bcgyy97DEBG9sCCKJlRh01vJD3HxKFvZZ5AxT1x3EgQ7aS7QHA8gahXzwyZPWv0XRLkOFSsQz
JVKRO3ldaek0TSEzYHDP9JijIDBoDzoAboyLWYvyN7MPvL5vZhXBPT23MOjwyNcqDgM4aU2tYI4V
vWmyQ9i+kY4JiJlicq+omQM+isF0jSAQWOoKsse1YP7s95WvgyaQOZ2f38v1txgBU/lWSYCmTyfX
rHA+iHQcWWK34KVGr6tbaO2+y8i+ATKhZbWArY9dOSc7XaKCjZ+V3loUzluwqglyIsG6QdZmq/5z
rn+JRegpt4EN9FfmKx5VO7wAOBl1Xes+ntWIDUOGAXQrl+wm7NFdqKetN7b5A1A0ekFD3MrEyLVQ
zjF1mTGBZrJkwF4o3mJgLxhh65Y5xiiiYoesuNNhKjyuvpZydIq13ySZzlR5S2UJ8yOdm2ujS8mE
F1/+V2a4WA3Occl60A4AOGBosgQhgPRZbQ9dt0/HHxSNNHnvBeXZyO669rjtT1Y3GqiA4LUF+P3N
wHIeV0MYK/N6DPlBMzA9YwaHJi9F6s3xzI1BgesQPgtVdvAPXp8ya2ozhZo41F09oqUmRXd4B1ht
A3RdFrBE1FcaFm5nJJcRkLrbKq7d5DPN4v+J5nwY7YH7aM0+rNW7u6iqjsCh/ZvjshDB+ZAc1LVt
mWDzLDbsBuSYG0wHlFTUHLDuMhZyOJeBqFhW4xGqAOqQucmh2be/o4PkZPf1IT/kpvOkvoABFGQW
TnsYn7fXcd1UPtaRO69ljixZ6kPJKBlcYLd5qd54/Sgaqlq9WBc6cifU8JvWaOaL1YyO2rQzi2cL
V08CFh23lg9tcvlvWvHnDnTEdTEvKSgPmv6s6/f68HNbhMAAeQq1OPZ7q5zDY6l4HcijMIhc/f9z
yxhmi2ZaLc76SEMRrE6zCvkjq/FIO2x//+qFDM5kHZg8BDUObuP1rANQYwMfASTo+z7RbaLEL1r5
qtMSSBPpqRua922J83+88RYLiZwNALtCriwUGR19POqFM0pPlXTQip8+EzyQVm16IYjb/d6Sg6QY
ISg0H9tGc2hrR0MjuOlXtUFPHwHgC0ay+Isu6ScppqSCA+pxvWXpcJRHEGeGMjImlYMcn2C/Zi9w
s3omyI0V1APwyuXsAXDhvl9k9azUoaGfgeitWzv272c6cJOaAP6BQSD3w+clpMLPAlPH0gUoBNSY
rojRAdPpwGwIwAKBVrhC8IJZXcYPgTzUQMgKkHf3EFgVe1N9qGuPFb9k81XRBXeiSBD3ag4kswqG
atZMqhDau2DWTpJ3VXGsSZBu/VMc5LcK/DwaKsI4vDdsRJkxBsEYzmxEaPNy5Dv9TncGgNba0SGy
wbJ91M797iG++/rku5bTfnlpTq2bnrR9tcttLLlTOiL/u4KghsDq45v4vrASrXA10UEnNj1+kbzg
jhzYqbikn8m5PIE45XN0nLxLItvaU3UK3DFAcC64TleyM/gEdOIB3UwB5BNf30wwbUXQQYrJd8wT
3JH94M7Vf7tzmBfb/8PZl/bKqStd/yIkjG2Gr0CPu/c8JfmCMjKDmYzh17+L6L0n3WyeRokU3Sud
c2+qbcrlctWqtdIH6hq7aGVg/Dcd8YdPcWbTuMxQhiyQtWnD5rdw9MhJvesPw4P+qfI/o4XhDx5x
QSB6ZDfY9f2a+PkC9uJywbP0qHcwAesUEgs+lntASzbB4KU7zeu3/QPf4Rl7yu7srb22z0t37fk+
z1KjEM/bQKQwq+1Hv9pwtzymALJ7zfdT9cLubVfzzVvL131jV60EKWPp1jq3PYtSLTBc+kCx3/Se
bEf3zbpX229P0PDYmj456g/6vePRHfMHN31/7rbI0JO15S9dbOc/YZZOyaKte+hFgj3ilhK4WLt5
Gl211bzfR6/Y5p/EzjrSjeNfv94W8zg6jXmiyml9lAdUkg1NKLHvlpvAtRoMx3eu/ES3rW9tY0/c
JGjmu9CAybeBByWa6+YXd/7M+vyrN5lTARMIygcDeA+5gdjyP1hAcRxnGPMYGFeYuTNIEWK4swK1
XpZ4o8i8xFi5DBa3EJBnPNihrkjYhzJxAUbxWIeJpnaJX+0RpNtv8Jyb78WbcH+Gh/AFmmSHzsve
7LUNXLpgz23P/IY1hI4kgG0nlV7Ye2HhRygdALB//UP9H4uEh9j679Hj2T5O+PK0GmGIQpb6O6g/
PX6ff4UykccfMxdqWrEnvfIzCiS9O+xWo9JSdsTAjf8/8zNH6as4zk017fHg8u/qU3qb1C4VXghk
lmt76deJ6yu//7Gy6qW3IsY7sOKJWNCYC5EmUM8Mqh7DJA55szK0in+a1kmmL6nxlnA/So9yTWRl
8c47NzlLODG22Ucygck6dtNHuSeudV/4xY04pPueuyZ1yR1PcQFhYvpZvSUbqEFFr2wNs7QQjyEM
DhzH1FvGe3WWeQR1k0eqyoWnzNcSXbUcXZYdaoq2jQBRAVG04mALHxiVbTAEOJgJx/jxzJ5hDHZh
kgoUvVUud8oBqxILEomHULZGrLgQdDAxRSec3TQXPp8JyWIRS6Y3kwCcvrXF8BXw85VsanE1ZyZm
H7GIJVJtDhOkqdwWmkxtfy/XqF0Xzj7mZyYeAmTXEyvAZZpgVl1CYwEjI0UpNEw3HZaTbvPg89+f
AhhCYQw68Sjbz191Iclpo3Vt7fXkqJAeOgC2sh0N3FCbJDFsMLJFz9dtLn0jG1AiRgEUB4h+traQ
guc1lR3kMOx8WwTikFn1Wtye/o5ZmoVl/bFhXO7fyCOzyFLYgFyTl+sbPL/RYYTqKN3WrT8Objj6
UbuNwhXEz5JzgMYBSmRoiePBMgulwilE7Nj9BKMAVu5nrJ7L7tf17Vt0DQbUBL4ZR+d0ZkJX5VAM
UoKcXLxUDnFD+t3KEtywb9ftLC/lj51ZWI6KmOd5CzulwOzNHevuANS4bmIBxUDB4Iz2qIVbHDf4
9BvOCv+aFWcK1GDwvrx8HJMAIwdp+VaPtPPAyRDuh3Acd7UuilNJokPt0M+g+Mr8Ygzzp+s/5Tfw
6YPHcEAMgDEA4nG+rYQVNCCpgkpApsLMxdBC89aXUfhgZUp8H1ihDGDxhZW7ELZOfdkU9l2URiYu
TS2tMI+cFHv85eWuSC0gqyrkJSdlN73l1o4ZghlgHB9CJ2xA6SHULi7b6iSisH3lpm7WEC4Rve7q
EFh+KBTjP0IgaN/bwUCfUw0W4Kw9EX7E4u4xDlICB65dZajEi1ojuS+7qWQViMF2jQqovDIdyl99
pOHRZNuGvgnRmH4gRYWXcwXC3qPRdXa8EuMXSKqg5g1pq4mIjVkYIr38lL3WjoONIQ+vMDXPLl+x
xZtS5dvRGfcN5lXpQI/Ipb6F/Jdetc/2ADYII3nHhYFxxwxi0hFUNL6kwM2wpt+LkqCbJlfq8gsu
DdgW4OcoD8Pf5t3WjEBjsuL4xkYb32A6xC1LdVTW+3VXWrheL6xMB/jMqePRLjquw4rTiP6ORayO
3MhOKeAqZjwe9KJJn1Ld2YUWBlqF6h+um19YJM4UZnhRM8HU7BwpbOisDIE5xG2LKmNG6p2uFacg
DP/hGsSnBo4fXB9woKm8cbZKILdyUyRjDeEq617oElNAGQbYWLRSO1tqDjq/6X8sgJGtD7Q8Y0V6
aeVTvHMg7eiACnInB7PyK0tWz3WIpHEESM4zsomt2W4wAN4V4cv1PV2IuRPwaLpRcGeB6eNysZUc
kqoVU5xCviS7X5P8I+MbtcZzuWZndm3VZZELatXILYxs65jVSefBGxhMjr0z/j3iBwcWWLWJR9+c
8u/LNUWBElkyuWkNxtqcPiciBWH/VvavKhy2f79/57Zm6wILJN6iA2yBccOpdzxqb/XwlFna4R/s
oL+EhB7lQvD1XK4pkcDhjCF8JY4M+3EwkDpzrSG/HLOL3NHkxet1ewupDDTE0FxEHEWg/s1Yd3YI
CpVCv3C6NBwIuva0f8r7tULZwnG+MDGLJrJllTM4iKs9wFkJJeDEBR2LbP4hNGL4FdMpyFoYPONy
58LYJuUwHWdWf5uUoFTwnKzh/BeoG/AXnxmZuQFoz3mTTG5QWb/7LjqoSdJPhX4g5JVmOw4KYCG9
vr3rnJ2z5hsLZRgYx5tn0mM3LDZb4RhpWZFmWOFoNq7F9n0D6rLwLkUxNPKbVSL5pVsAdDaAR6J2
gBtxdh/mstLaoZ5cXvSHIGE7otQXYCpuylCeJpIFfWQHTvu3v/dIwBOZyYAKxbDRLDsUQailZoNV
JqqBDnx5R/k/PIB+007/z8QsMcQMbE7NyVW4Hj9KPX9Koh7TRGu8yUuOj69FEJ2Qj/E5MhC1K7AW
dwViYe34YzluDTEenHzwr2+YteQXeAEhG5jmsj4AoCsLFVmDlVDgiUgFHn4HH8ytA977ep7WfCsj
bm5tWalnuxPyTmRZ6mdGFeB/pOFHukDut4Nr6VFjuIlqK8vF6F7p67zWBkwLJukD1zJ6q6EAuslG
Q+zAiBZCCVzX1SmQ1nhkSZC/q9FIQrdyguq9DZx8Y0cYV3Fbs41PfVOPjw7rxUuTOONRAuvmy1aM
NjhATJAWlWOL/ysVIkk8PBdy7oYobnynHGxYm9IoQWBXEMcPVRQ82L1R4a40rH6bMQUAtmByRyvl
gEi0sdHejaKHWtJ4q5MqOGhFcEhLzThYGt8QMVKQYFjDduyFA5iaM9yDZ2ncMa6xE8ewUO1GWVfm
G1qk+iNVJpjscsXofhib8W2oTZK7vZWIBzqiP+5mKmoDd0iKbGPzSL6oTJFdV+XpZy2MCVT1YhOY
Iy0A8On6F1/MKGyGpAKBjiNDmkUCaMM3RWbhYTghUk9xUIm7rq/bA2gO2RugbUHi1kWnfKEp+47Y
XVK4KhnkSgK1eNfjCYdnD+5hPA0uIy7DhDMIyfAr2kR3y0GCjuOZ2puhWckHF/pMDrC1/9mZRQRs
IB1UjuqLjblxa9yWTuqPqMP3z1LaK1u7tqZZaCiAMpRtivxFz2O3cxQEcbws31RrU46LdojumCYe
WwCOzb5gFzotNRqsibaRXxZ+zW8FszFKsL/uKkv3+7mnzL5Rhv6V6Dm+EfKvE2DKT2nR7a6bWLon
QDuJShwaUKAkm8LgWQrR4xnXMFRggfAj3thBEhm4erwXxBbyLd9KvfSCxD4Ic619u+QWE9EIOAWA
9zbm9J2O02uSTltYkBNoDEotdCfx+STbozX3D25xbmtWMsu7ROWWxDYKC8wlXZflW83UX9qsqp8a
R6P/crLOsvWZx4d5NTSYJ8QF5QTfTLx+3RDQrwaqr25frmnlLbvin6fBzOUHSpyqQS8TqW3q56Fb
m+lGGC8BoPPXHWUhe8KgE9InVKynQur8hV0mBjYuRxZYDFvF7lEwlk7nYl4cQ8wQALl1uNfZv2yQ
xaAG7RP+9wJNsA8UuY2OEtRznVlGE2jA6vWtRFA3jn38nVWPUfhjZY3TgbqswpzbAOfu5WkYLB5w
s4aNxmGPhtG5ecc8pX9PeHoCu9we/Ghf2nD4DK4K1+jIQQCDe/0nfEwHLn/BLLRgJB8jhzZ+QVlm
nqMwTNnciai9MVvlc1CZDnGyuW5x8cNiggVEi6jG4CaY+WuV0bQbCSuRKoajudN4X3/qxjBAwWDo
26cIVByPla7xHNBBgRGfgAMneiIhS/eWKCXddhnTjwnqjq1//ad9jH/ACgJ4DLyqyaZWweXnMBXU
kctpWJwnfKeN9lbEa1STiyYwdoLOtI6sfN5hk2aeDtaAAZB+DA+VAQYPMOxdX8XHI4pVgLsVXZ5p
EnNeEdG7oQIykGMKM8/3RhW6mjrVsYFad7DyKZcsAUtgQ/4YfckPLL5mmWSoYGGqJE56VAtDv3SO
vHwMjX+xg4k2a8pewF00K77Ymc0azJ3gu+T6DdG/61W1bxSGkhKurZhaqNFOPH4cFVFKMaAzH0KE
yIFgkZXi2Nt3AYoD0P7Roz2BnFle3mvlq9nddPyYy9fIXCF8XzqK55Zn14YsjDqOasyq6sOtVd2S
4mAQDC3QOyt6JWuyAUuTSITj/YtciYLoypwd/IRFYT7oqO8Ih51YaTwN8sWRYhOG5XbSG21pf6sD
mmZr9rEha42YpbWCKhni2dZE/fH7K5ylAXHX8q5SyJjB6PA2cAiul3TrJDaw9xDOio2bNmQrx2J5
xZh+MlGAh6bs/HRraqBREGLFKuUvytCP2kB8RdrUS83wZKKeNqTOURfU48GPHPXc68dyAX8DIizs
NQbOMISFusNldKFBRCzZ4rSUzclGb6Y52NAmqewBJNt729nYqAIE24z6eQJ6hW26Jqyw8BDAD2Am
/hC8AD+Ui2onBgxUR2DokwMBqVALEDTTfkWIDaa2z4YDC27Vmujx0pcGOzJFrXliM5wnXqB3Dqto
umAg55mc0haaKIq3Asz+zvPYxXdWEnyVqdOudKaWQpMDwsqpNg/2qnkJk9C6yGIDsw6soi7rIERv
YsAOLI46CVdqSR9TSwxrElRZCCaXwanGL79rIFitW1PmKvl3p+l2GE3zW0zBOm19sOq1WZylr4jZ
ULC3wRSoMX6jns6OTpcFXZc6GA9F6vOsGFgAMU9R6umG2NWubx6ko6NmG2xDUEpd9+CFPb2wPAvD
WmkmVT8NpjbBQx8kUL0DIBEzYmgPrp3VhcQIpnB5MbwW4a6zPdWGkRMnR3xoR3pk4NXCzX+KtNCn
ot6kOXOh7bMt7afRjG7G3tw1qK39w2ItA+EJJBA4tLNcoMCj3YgKLHaE5Bm/bbTGFe1TA8aw63YW
zgf63uBwMRwydYhnK+1sEIDhTCLNJd2xtuUGodozK/IdgyJ7LVeHLFC76yYXeBfhsWgKoT44QVnn
A+lMWFZha7CZAg1e7mN+JOGuzvaYIy7sfTT6ufXOoeXqbI3kVQMpddtjjOG+W1PUXFy7DVorBGRQ
YM+5CDvqKLTt8DsSzFKnO0ZfLH4LeWjQqt04Gd9eX/ai+/6xxmfJtlRDFYM0DTtdAvOov4Onx8eg
kivWQt5SQAAREPYX5bUJnDELCJkx9F03AmqiY3pTi0Fi0z0VRNxENH1STv14fV1LKQtm46kxyaSD
6X7eBmh0pccoGpQeAeYsJMIVzTbtdJeJ2wKMamITxE9B8RbbMXSIXq4bZ1jL7AVzYXs6yGfRKJU9
0WsQoIGcM/TGIDmRaI2DeDoBcxMYRAddH3iOGNoOlyZkI0RkB3bpZZq9scHoxvUBWWB8uL6SpfsZ
UP+JsBJNvol/8NIO7xiXrAUxV1M75S6GaKk7sjx8zO3Q8SVX2S7qytvEMmEchIjNwBI3CgckhiF/
1XDZHGS5Xq/9uHh8WLBL4T/wcedHNRMNywcLj6UybTrTwyMoONlRCuJzx8iQ21s1TW9AcpuIlRA8
rXa268wEDB37AHY2KIBe7oYZp2ZXEjA9oYxm1Hc9WpDGaHpWgxKX/TVv0JRZ+wALQf/C5OxDx10B
aQgFk5at/Eq8OrXu6SrfMC19AL+KW06cochslJsZ+i5zMAoaGCv914XGPmBB0x/C8UQF38PluvMB
SVrS4TDVYKSRGXH7FIVq/kPS9obpYC5OceGxr05suoLXOwbQDSHFPs4fatvcp7x1J3nbxIxvAtvc
RYYGOvo1pqplV0UNn6GzAw71+RNaNl0SDg5OXSFtZHPHLv2UBC5oGIMmfE2YOLD4E2mA6Db7FyPH
MDwghrW+JmGwdDBxHG18NFRq+PzqwgEgcQp6KS+mGgaYGFF7EHmD1b2pV55Gy5bwzkSrf0LwzTwD
3BdV1k0lg4QZe5tE+0ZmGzOzVi7GpRsCjGNA02GgBC+TWQRQOtUSXgMpaEcGgug+Tn/EZbllazJ+
ixF7Ai3g+YVW2QeKj2KANkmbVMIrqyAwNlGs51uuY7hEgqHpVdqD9U46QvZ5ZIlTYzXkZJs1uWEF
+oUVccKVG2Rh3RMXhYFSGzLmDzk63mKyRocLJIXx8CnO4o2j1betph9scG2tRNkpbsziCjIdVNZA
bA4lpTkjU6kJg/Kgg3Rs7cr4FJQ/Ou2X0W4s9okDEF9gOnMlki0MIaB8d2ZyWv7ZHQWVjRJDkDCJ
eQO/fkdB5Okb9NzxtnW7G+Bw3Idj9FN76DCRsNbOXtjZC9OzlHmIRI2hPim8pPhc6V5mgIRquO/p
GsZ1KeU4X+KUaZ0tMcgDvWw62NGApNAqENM6ytNUc+hK4VItWtnSpcTt3NzsoPQ0ilXcY0ez9tNY
K3cUz338pGt+GZRu6WxXfIYv3AyoUSDRMCe2IZS3Lpc3Qv3XKihSN1TWwN+c10rVu6aCHOYGkcE8
1q1R0U0IQuotpg7rN13UxoPGHYCwWoBpQC0mCCaAUlpj7hv1t3DLxmF4NIZStzw6Upo9IMhWO9EX
zNoDc6a+pgQSBB4fQrqJxhDRPrTD9KapnLb3DQg+1W5lyjLaKK7Vx0wvtU08nU5aGGCayDud/HBa
vdkbTZ8OaK06WuzLKCksr1GBfce1KgGzMLHRHgyZ/lIZJPvE9dwG4J3YIx6PjR7qHotJAOBY2SaH
Lu8pnkOQGfUJFHDwG+zuTloB5S4GqcOvpI6Fj2J6/Uwr2gt/6Kp+0yWt/gVkKQhpTI9NiIcAlGBu
eVQZx7AHXs1tRd8Cbt70PNo1OXj8wHMcji4jGfPTBlN0TmUAqtdmnTG6jgCaGV3fokIE1gd57NPI
6bwqTOwfJTFBv9RZzq80FOSQUyfeofg0+E4GvZYjCMlL32oHiX0rscluCGhEAlRT13mgGDYDr9NZ
/rMSQ3drjk6Jibc0CbptHHRR59Y1xsZzJ2i/EnSfAZIPm/p715DiuYzLEZrNFZg+WltzfmUc2/tk
lVZ4VxOlJ16IqUAQy7PxxNqx2sg6TSA1hmyy6B17J4vAUF4kIDDZdslx7PvigPqpcdBbEBFVSvSx
axRRXm7rBh6m1WBaPnI+gMyu4CWEJzUZh34Nvd4bWsrgVod2Zb0fCgKFzNTQIVHZwXfdAX3pT0Y9
gLMyAKUwxLSHsar83uJO+ShUEt2Y9UCZV4mxgsKHqqrUtWTZAHOVRuEWiIPmTuMjeWa1ike3qiRY
nQ1aGuRBcFmITdeTLrzV2pqeVG80G4q31TcI1lWgODDBYS3gGfnKy3XxFptY8ifSHTjRXC2srlt4
Ty5wK+smxl52UXVr9J/T+I6mbpHsafmrHv2Bnkx7jRtnyTQeyygdAs0FnvB5VamULdpQKRIgqHyd
GinvePgjNXJodIidAXNDL7egkrup0JhtMBbasrXByYUQSKcRQ1TxoVwA3v7LkFRo+phHSJHBqUhc
w9vxU9cznErdi+JiJQAuRPcJLgy9IUjNYOJ1Fv6IlvGGtBoqlx2oue8EVOjjZj8ELwGNVz7q0rJQ
M9PRmQFBB4Lt5bLE0CNsVuA3DxqGKmnFyiPRVZcB0FtxDDLoYPEeQ5IW7tiZ/VrTb+G6vEhEZtdY
pkmDapP+XKWqvV1xX8MGtyoFA/3D9TtlYZ0QOsLYMMZCcC3M03yqBqe2B3ANJrLYBDkXvqGVz5rq
N4kFOEqmbZQqV7LYhbfyhc1p9WeXtBUmJuZhYDPreqB/KRL25+urWsiTgdpARo5nAZpLc97SAGSX
rBlAUid44DIwuwOs5wb2l+tWFvfuj5X507AAq7oce5BQjp2DS1V7i1PnbuJq1Kxsa4VsJ0NtJTNf
WBjG3myM0yBBpagGXG5dS4cmHoEjglZP4jV6h0QjOGQxWXn9LfgfxbwwZkNQCSA4ADMz6EDYIhJI
10i7qfk+iRgyqhdrrUK09MoEHySeTdMUCuzNosdgKkFFGEOyCYfoUwWsBWrwA6QyvBayAsLtzRC/
AmiqAWT8PQtMd0AS8iWQnQSUKAzTUxES6yZqpLOPQjPaBIEIb6K41zaEZWCGEo2ZBn7a9qBgy0y7
co1aRn8v54PIe+YIs2dZ2Qpijik4T83o3cwe7OCXoQ5xsxmzhyh/NuXP63638HUuzM1qTUkbG3o8
mYuCW1tBqnQz1m9glrluZfGUni1qFmxjjhI3nby7tlBO6xNUedKIrjjaUhUffobaiuGggwry+0tP
c2RccL2rBSTrUF6NIEWeFcDLfYlo4ZLoC6SKjMzPGVlJ3JfO0bnZmYOnTZEbdQKzHe83In+hw7DL
uhUjSzsISR9wooFiEURXMyNtRptB6njdSjT2Qhrdp2G3Er7XTMxCKSlr3JUhTOQ5qDOGIHrEjMNK
uF7YKwQagi46gP9Ty+7yE9WVbsmsaVEN0MVT0WhfwyDDSJpYeXxPR332IL4wM/PqLs5qs7VhBhO9
Irsvoc0RxbeJA2jmhsr33FwJpQvJBOxhSZB0A55sfsPnFdotOUcZrx0AJivb+2S0Nq1iR6MNfCtf
w8IvmoP8KuYU0ebAIOblLiajWZkdwcs0QHuKjNmGVyZ0QDBYTKNb8feoZ3CWnlmb+QX0R5QG7KLw
au1+7BvXMH406W3LtxFa2sVaGF/6dMQERmiSOrLQ3rxcG0tjY4z6EdbMn8zaONZO9b+y5MXpA7/q
fii2hkla2kxIlIL/FtwgKPzNDVKFRmOI+at4UkwqA+GOwLW6XZqA1MEavM7svl2PhkuHAFgdSBuj
iYpMf/b5MDlbOuWkHlqWYBJW5n0Y8p2Bd5973c7SyqbR5InJxbQ+CF/bw2DFOGsgeW82crxpgtqF
fkxU49mzRvi0bOq/yvY8ScLcG+FjhiTTqj+VOsCo8esA2mcR7Ie1BtdCmKeTxtB/sMPZPR8DJo0U
FlDAaMyUG2coYPeDdrIhrZlG2e1gRcLHzhcbvQB8prL6+tf1ff34/aZG8eQxOjYXzahLFy0HBeGb
Fj+AVKCCRpt+YsHovwVaIzfXLX3MCidL/wFv569BpqoywfQGhkNY8F5kEkzzFXpPLQXVH6a8mV5X
LqL2WnXv49e8NDt7MiSlKAM6TVtXtTXxLsSWD51PNwK/brgm7vXx1rm0NfuaRV03PJkwzHFjuVmB
Dyr21zdx+XP9t4m/S5lnTwRRCw0tZsArY/vOjFq372/qdOVIf0yjLlYxh0bYne6MQYsdC4tfca25
GB5yEVXu20qu3KAf4yMsnSFT585nDGnWMawmVQBgdGojwRutO28jBT1HnD7ktXCHZk1BbM3q7A7A
1GHEAwY8bJUc+0z3hXmqktQdiKdojsGBbdTm2+ufbdEJzxY6/fuzz6ZHvaUj68Y4kTR8DHO6Meme
06Lyda55bZntrptb/IJn5mY+H3e1RAMT5jIO0ZfgYMrHqhlQe3z6BztAaFrTmOtUrb9cVj+UBRkG
dLhMaG9HAXgFZb7RMDhnQs/8uqnFHTwzNVtSbqaO5BIjh6QBNPyrqdB8Ud40s1Gba2qny7bwFEem
AKXjuWZQZ9i9yAscAE47G7W5r1aUHSvDAAgBB7pmauVQ/25PXaZ4OAfAnP9/g3Neam5pXSFRk/Yw
rXvQBTua0FtqQv1QdBDQqe5NbiLph5vmOo5Jdri+tYsxBXNPSMFQ6wBo6PIrViorg6zCV8TD0k8A
hwrGbwEPVpL+RZ88szL7gCUwAF2bwIoO3mOtkweIr207SHBnvFzBdi3eqiDNg7IUgOEYbZvFFbsR
PeSdYUtrN4bMUGmNgeT3jdAXNfBQoa9CgL7KzT/sI+iz8LLBBDD+XO6j0ZlVnvUgO6iGYKtMUGcR
mvim1q7gyRbj1x87c5zKEGl9kGsTE0HqeBn9ghnfvgCTkb1LAunx+jt32MrSpo/zwUHPTM7ySmUb
BdcoTGb4YE7kT6wsuddUXxIoZermyvdbs2ZcbiTknQneW9hINtHgPofak+ncRuw5KjC7v8JAtraZ
s9c8yD1NVoB8zTNltYEgxlBsW7Q39LcCnVRF/BQY9+tusmZxSiLO7oJUoIFDkMh5ZEi2LZd+4oSb
fiR+iJMdqPw1i9W92Ykf180u5iZnn3B2JkhBYmmXMBvW6OdUGegT1vRZlnh+gcKBe4FhHwD5ObLc
KNBEtmIM58baKZJvdfWpbW4AhSHGPikxRLbP2XYcMzdIHm09ck0dONYbqztQvJDCtUr1tKAPPnv2
Y2b7XMd5I4cMC5bmU94NG5HeYBR25Vpa3NUzI7NdzWif8L7CitP0SGu1qYa1mYPFuGkZEzQWlaAP
ygwWPlXWSoyXathCIn80LHD1wrWrtc774n6dGZp+yLlfMgpm6wqGwPbolhKdMfpGzJXY9dEIIDMQ
/pswzij/zHPLOsMkv+VMgYT1Hnpju7JjGMFbE9z++FkuzcwiCIhUQppSfHvbMCQwi3qwGeL27wU+
L63MYocGNq1WTpQw9mgAlP1WZ7FbBd96vlJP/+gCkx1MbKDHjCxhPsRsK8GTzETuw1pzh+L+vnYs
dO37dtebhlzx6I/hCcaM6aENzA48exbqDTsdhWIY1O7gBtHwTBPPtvxIY5DY3uDtgVO7EhAXP9aZ
xdnHyiNqpmGm4z4zxzvMqbntKoBl0e1skCuhyARciTPzbWmp0oJ4GA4Rzb4VRc/eIVkQ7ILUWaM3
/Jg7TiBEIOgnvm2Ad2bJVCa0UZGBYeA8LY9GtJctuIIwCl19BpXL9Yi+wF8JW2hu2hxTSeYHGo6u
KY3Uzk2kjQCufNrqz8o1HjGwcQMN4NRF+/hT6HXfgPe8bpcuuci53dkHI3ia2YPJaxApvtjH7DQ+
oKR/L7ePxMvwzzq32HX4x1boOu4LWtSefG924FPz+Qb0sfvkDQBmVwe1ankC4mDTv9Mf13/hArPc
5c7MTqZdlnUn6PQL76Nd9AJN6k3k2b6zwS+4EZveb93xCHqgp8I9RjvqyjUy1Y8pzOUPmHz+LJiO
etV0ncIPiMmxrt+J+UKSA8sfBoqb4vH6ahfS3Utjs0so1o2w1EYYQ0uAsFvKN6EWu7q9lTXUCp7r
YDOKlZC06OZnrjc7UGifJ0Ucw/V4Jl3axS5qxCZyQxnsrbUbcGkvKTS1wBiP82vO4dJg7wlkqVk4
UhCq1KirHMzJy8oDs4nf1Tf5+8p2ThHuMnGYGEL/2Ju5dxFbkJOGghVENl5bBvTMXS6+4PXnOeWt
BqlCtbU7DGT6180uHSrUAsEMiJcDqu+zwKGE0qI0C+Ax6j5IDlqMAn+4IZHjpmJv6K82O1w3uBQT
Gbr4BLg+jAP+psE8c1EnbsZ0qGCwhUJ4/cUq31Swcg4XRjkBffhjY16uqrghjLbWJhqV+nksRr/r
MMwTfwFsGjg38kAEuxE883W731XQGknHd0tf0wlYAINc/orZlZZkcYSfgZX2Pboo/FsVFI+5Krck
wGSi8Ya+MZ4yJ02Ld7UE5afKVgawlw7L+S7MHCotCc8htDG9MZxNJVCUZ+8jOfHkwVIrfa8lLzo3
NQt8JSgHKgvFcU9HtbNGFyW0fNr9oM0WyXba7C35L8Hn3OIs0pWcJlYzwmI6vCTVTuVeWOauZgkA
wF8bK9xEulfrf19pvfyks5CnaiQk42RVWa8lJtrZWs61tpGzAGfnhDeNgIGmGNGkZI2rgUYeGoMn
ScsNpcFbAXpINOSfrp/KpWB3vp2zMKA1gRDgDEUYoNLl6pmlrWu1liein0lyiP++KjPtI2okGNEF
qHmeWo5tlTSAB+JVmP/CMDuKMW7h+Dl5vb6q5Vjzx8zMSUAPIwn04hFrxmQfNMMta9lGN6qV18VS
ony+mplX8LgN9YbCjN48Qcwdl9JE0eJZibm/vp7/I6T8WdDMPWgVDEmowVINSg+VtRsev5ujb1g7
2kNlZTs94bk3Rj4YV9wV20v3E0PHDTh3CxiU+byLrRpSjixsvD7j/c88ZWpnpmNyABmNDTqJPJBP
mmDN+yhZ5cu6K48MtB2bOsm17fWfshjYwACD8W4G+Vx9cuazK4RmZhdbddR4uYQMcvIi0hGj8Rso
l1przfbfjcT5rQwszH+2pgN7ZitQXMZpg1VbdedDPhg2YWxMXqvU9Grnc04HH8u8aXm6qwzzsyUi
V9cbT6r+pMtfGshV4f6HTP/ukMgDTcWOKm2XxMFTVSc3bYPxIcdYuWLX9mcWjbVIpKkNLKqn6T9V
cejrrdBuShRx9bW3wJql2QGbOMySKIcl2wm90toU4qXUP2GydlOKv0f1IGacfYnZKQtRwGKdwFcv
si2UT6BpV7EBQCXh5jz2tO6dxG/X/Wwxwz03OTtuyF40azRx3Li1S/hB6zY6c7UEqNLal92jM6C+
1K2ds+nrXPO4WSh2qgBj6Bb2lIpHC4R5Or/JmvdsJJuGhNuibsEOjZLhI3hGa+eYrgEjflepP9o3
dQ5AOwCIc2REBQVzq2lj0I9DGKGOvN7sXBbtx+QOx1zUX2ywp0r1RJSHKZ7eOZr6u9WtjRMby571
51fMtp6lQyd6A7/Cur83Pw9etKv95NBgXMhlXovszQUz2KH0vgs3cn+hXahvU1/bZuDvHz9fd4PF
uxGI2v9tyOyDEHC71Ig4jac0M3WN/guKGLFLi8HvILTLWeOrjlsrbrD4lmRnVmdBDmA6J2oIrNa+
5RbbKHJ/fgGc0Q1+QLsAwyHo2OO/TbcOvXAL39yr/0falS3HrSvJL2IECRIk+MqlN7V2S7L8wrAk
m+AK7tvXT1Jz57gb4jTD54ZDr64GWCgUqioz1x7ci7fnyS+QQl9EskSkHL8gARF8CUfAXE6xpoSu
k0V3/2d3ZaUXgQJ4nFJYUTHo77c7so0cc/9WedkbdfSP0Q394iVQHOZF+/wAHTFncPtX/eEdarwb
sU/d3ku89UO44n9yPaqtG51188+CADBo2arCpJsg4Zorwmp4UjqmPWi8x+iO1fPmULcRr504i9pf
hhYbhpMEo/2mGnZ81dWafa02GWucMLeN8X4aguZVdEl51Lo6gIyOResHQiHxN/K45htMsdhgLJmn
n6JBAR1CUYBgiPMyCP2MpeUhjGmzA5OTfiWsElXZUtHuB7U1H1F9AMYP6HxjF/CCvQA+ERySKgQD
seiDFtgLDG9Wej/d5JadbmNlsLd1Xgu/VBTi9KzNj1lcWx6Ky5U3QlToKRVjfwhMm7sDtIlRQbdZ
fg3aE/tWGJX100a5FVCCqWid2mIEAoVANJmbgBr5QedDsqGBpXqAVUBKOIJuYV/U+mvUJO2dgGtn
ng11PvShgRqdmox/U+LOdFKesbsm7UbL0Y2qrR1zmrRdUzAQRJBmNN9VbOAVL8NZNcxqVTB+2oWq
g7SPD6CrQNsZRH9WjzBdNofWtqtnNnXjN8pYeceGgd8CwZIcWJdoe0zSaX7ad+rvqCTdPao36mvX
EHvf5Rz/Y8CqbFOMVjm606g1+wrNqEOYGOq9GvSh7qE7xZ6gmNlc83I0C68s1fwjmCxlA2RJG7gh
5il2GGorMly8aWUc2njUTIfwxs43KGVBf6oKAkyvkyBpBwftIDI6LCbawzjU4b0RED7TfqfBTQ31
8Ts81LnumCXLfljVTEsk4rAAjMCqFOYkpWXvVCM37tQgaQ4capLXttnMMr0qi32oL46/zdo0XDHF
+RoS+rN8fuHKsOczfpIkGWBF0BMVh4VcRw/IBX/E3l1yCLz33Im25FbsI++lv7L244Y7mCK+HJ4X
cHRzYvAngkjpTsZrYXdzpGTbtxZFtR1/xDD7dJ875HXymR/fYzbXOlq3ASRNETfXKBnmOPhl9aCD
AGsSZsBB0HO++jHFsYZSK1bfCMOB1s21aUzMD9r+Zxaz96Rqj1aOj0bFuJLoLXTwsXQbhdhPerwv
g+FRqVtZMWTQXtGg/q7XiSuY/TPhpbGp9A43g6kg6QQnmqOm0BhVNBSShMhXCg3zXfx1A/78Cumu
tppKMBV9Lxc9qZtAGbaGsp+ybRn33uVPvRiUT5Yr3cQdJvQUNNdqty1blHvbpHOKODhSVXltI+Z0
05pvLWaAYI/V5zE1jNrKjx4lTWzoase12/RXOm4c4Lkq61FDbG5CPG28bgDy3v/7VULbD2Ioc+6J
J/K5PwHrD4q5ETbV6i0Hs2hPX8yKOqx9oWuTNMvrmxG2gNVgMFp+iIfcUhtQ8tUuiADDwdWHK5pe
49bxGIbVLGMTlV6kaSsLXEoswJPySUOBKQm5WdHZUVh0TV4jGOUObeMr3kR+gef55X1cNAOqVXCY
qCDNktHoYTtmZRcgkRbTrkpskAldk+b3ZRvzA0d2fXpiQ3oA4e2rYzoVNkKrKDdaBfaBMgn/ntAM
5YUTK/NKT+JrMI56W2qw0vWVUwAj3HeJ2xOvGkL38nqWHQJUc5jLsdD6k7UgIjMvYkWBKdDf+RPY
DXvcIayc3LIWe1o2ppOjzsYr5hmAiqyE8qUvBoFgGwWOuZf1+TQ5WSdex1Apo1DIszEIEVV+pEJ/
MuxWqihL8Ron+p8lSuFq0uwEIFQ8JBMF4MvR08cEGFf9KVbSH1qAQ56CfKVZ69At7yzAT2iYQWMe
/n/+ESmoT8rCxLEuKmhqO4m27eyNQdyJuOY0QBPCsbI1RP/ShmL4ArJcKi4m8/OVdbKhRjsqOcE7
wrX1Bwp/ySDGrq9cQos2MLA2qxrin8xIBFJb4GILrCs1w6uSbElX7Iri14pfLlWfwO3+jxXpoMUN
q9Kmh5UIhJDaCL5lkTyUwXBbG8zVgqoD+rryjK73+op+s6t8bWZ66e45/QHzNpxsZQBMkSYyZBlN
Mn4HTsodpugdrHw7tcUAcbP2AF66U0/NSU5KM63ruwDrzfm26Z6j4aWJnrt25SgsjM4gskDzXNVQ
q1HBiCWtKuOZJlrkLlObfEwq+8jI6FMrcfQ6PHbGe1dWTtRiGKnVo4MBJCvLEkhUl3UPARaw5BbD
R8G06ygCZVuzllcsPbxPfhybORtOtjy3wLsdBtjyHtji6GpiW8AubVoD2Bt7GJS/7GLLfmzNqkHA
70K+6twasZs6COetyEF9V+SgZFDE3sjzlWLxYvSBkt3/mZEceTC0HvotMBN3L01x204QBTQ24JJ0
R7GLJ1SNa/+/W5jkuWOjBSXvYFHNJrdhkNVhGDoWzbAGA1nbQclnAeGHDHY976D1lNCbIeyRnukr
d8Ti/mG4cubrxuyvDJMwrKSItBrJZoCxlzp56eObEIj9Ovg5RVtcUE6Np9jlDVw8i+D3/FRqQ71Z
SsjSom3NgAD7H9ENKxnY7EAhcD222uayncX9wzQsoNQYycUFde6BCRK/SSSwQzE1DV0CjpofZI38
y1YWA9mJFekrZQwv93jCBpa0OOb1mG7CRnm1GsDTCWnvBeDAKxYXeIFmTv8/97pkcmjspDcFRCiZ
8t6ALNk6cjTPWFCCVQLtJt1BTm1Wnhr7hP8Iy8GhwloZ7lz6hqc/QXo6DDqHPCWfVTjLzFM5eCyN
h9EY7qr2/m+39xx8Kp1vAT43rbeB0zSaxiHDTms/KuOeRu8mXdnWr0uCJegygwcLY/VfAlYbo0ys
CbxtO5B9xWrj6dHO1Bw7eL68oq9h+NyOtKK4tluQTGJF+oyjbpN3Vqhur8WbJLVfAWk4oN2w0k9e
MymdBCvvaTxNMJk1YKYJPM4f6jF0QdeZ0Hfe/f1lO68QWk2QPcfIoyo5xxjWLIUYA1D30NtLu5sC
F14X3dNkjZrq69mDIVCcYpwEyawtP+2moBuJmsFQnb7Q7FpJNziLbo72PNqG/+KrnZgi58EkByeK
NegwBVyXmhCHZK2fpocQ5BRJckQx7bK52QnOH0LnK5NuTz3SuWpX8xaq5SbhwVXY93+frJzbkBwx
i+wsMtp598YfufkwX2J8wGV2aOJDNW2S3jUDJy12TbxT6Oia0VNvP5jN3Yiyfa18u7zghV7s+a+R
fBQ88EKoBn4Nck/MA4Glz7FQqO0g4VuYVzaQgkTdQHMB4+PtGlRkofAD45aug85xfsfINMmKiVcm
q8cc8FXymuig+ij7GwXdIqYl29EWGBGovKH6kdu4JYsgW/sUX9Nx2McgLSpeKB6grHruXR24DvtI
mXK3hSK7jpmBSklRkHlSzc4xMn2nGFCwzIKfhll9N9SV6LBwn2D6UIMcGfg5Zx0w6UIWetuBHR6r
7/qXPje9gKBezTIX0OvnAO1U8Oz4xZDANQY/pMl30Of4gdkcq0yscd4tBeHTnyIdMxDl6+jDYyNy
2ylC7qv2LwCI1TL8Nzt+akja8YZlaoH+MzhILPBbJc862xK1cGrxzexaT8m3JegVZlkXwPNWPH3O
s+WzjUFwkMGqmE+j8oyYrTZJB/mrHKPZAkA1n5ofunqfaX48UD+Jb/l4k/0LbnV84j825xviJPef
DJystoTNEkxKpU+iUU89M856EMJGw2tnF/3D5WUuxeY/Fr/yeU4VCPw1WByH1hVBiZvbus6jR8xQ
oeG/hg9dDB+zDBZYoHUDEqnSyyslmilaQGxdypnDJ1dV76mROoX1jZlv4K1H68WJjO8iuG3zFV9a
9tl/TMtInnpQKNoPMN2Uw6Ynm6xtvUwPnShZi5GLnkNwWM1ZNRCDI+df0aoGZaoILGXimQebanRJ
eE2gbKLphzT2rMmd1qo7i6GRndiUPMcC0iPXBGyaQIMn1iZVQZYCdtJ4o9Ars9xOgW8qqGr+vOw+
C0OHWOeJXemDAuaitKkGu3nWYTJkXzU31EQgROn4CFZzVWk8EDVwsWmJE5hr1FOL3xSiCoBS68CQ
y4BqDbRlYN+GRkQqqic82O+jvkfH9jlV1u6e+V77Eg1OLM2/5ORkNkOXqkMPS4DveQXHrBHETgsl
/xfZLShBsKP6jNmQKxNC6waQ12pYkIKKjxVDXIuFiDm5YfxItHYFEry0fWiigczHxh90GM8Xxcoq
0xRIdIJWZ1bd08GSzt1MKe8Do13JlJb279SU5J96QdJQD2GKK1nlJXoDpjwWm8AD0+2KS66ZklzS
ojnvugymRH5Vkx/EvjMhslUeefGeTJ4+/VC1Zy3Yke4FxTRtuLHjlV8wb5vsKydrlQdxwRhn1uC/
Q5ogPrLsoLKjZgDYQe6yaI2ja962S6aknKArga22oRLh1pP1O+HPSR45GC6AfBgcB6zsnbEGd16y
+OfCAPfFuc/wKSqybr4wqPERK1dJ4SigmeTooqjXcbp2wJe+5R9riKfn1gKtHGNo76GTmYtDJOpd
UYNa1/512WWWrEAvGycOOq8UA07nVjDbpCR1hwFlntM9VAOeMHHloYviXzazeNxOzEhZk844SLIM
mEEWeYWu6WaCiWigO3B2r3SBFr4SivcGKPHQ4TIh8SatKEr/44KW3UP6LzBsr1czTFCG1l0MMlmP
VgMHq2FdreQTCy8idA4hdQo5IbSF5U5KXrQmzzIuXCoi5UFvM8vNLNatnLDZySS3BysY0I8QUrbQ
v5OccCr1QGQ6HsZZ+Wy2nhodQc1VBz8YSKLSNHO0aqXZS5bWhWYUCGaoORdKZxc6if+l6ECFV870
ylALQZPZSdvOaScLLJvUtXu6s8nkRwQzMFTZ6y3aGpjGpk20xRAuppV6ULL1XmD2/mRa31SQEjCW
gjU72cTgEC1y201I4l12twUfQOsAHdz5zQQXmJd08pOnBPWEVAF5tmIhTYYsOPPNwC/b11AvQda9
Ym2h0zNPI2gQazLRdUSD/txcxVBQILM5K7utwrdeR8OOPJv03pp2Wu/3LcSlVi6VhUCL9NxCyw6k
OChlSK8DcH4yI53ARJ3SxovCxrEtX4BrlB1LI1pZ38LhpeifzZA2PAhQfzpf3jj0KRhIsby8rr0i
QL4aO2n8kTX3f/3VZuAwWAYgYIIZoXnNJ1/N6nIFtGpY09BsKRmcgO/D/htB099odhYi/X9nbnai
E3NCqybVmrdwCJ+EzR3Nvom7Wx485ZjAhwroZWtLToLVgcwbEuhA7cmKW1lRRkOtmsINew+SeJXd
ODE05WsCQQSnpvtJXItgxejSl7Pw2XAGcBS+UIeFpKUDT3tIwlReo6eYpP2Vj996YCAvL27BG0EH
9ceOFN7DzAYvv4agRNmuw4SoCf1nw9EmN8Us1GVTS2n3fE+heTWjVL/who3hUFVGBFuWdjcYd8rg
EpQjoKXYAldA7Y2lYWpxU7EAss1btsb9t/gZPwGyIC6bucskJ4X0a2xm4/DppI36npSY89mQblfY
rorRrqndpsPKuZijlRzyT01Kjgq91iGvTXxFE1Qr02Q/Ytjr4fKuLn7AGfb7n1VJEYyb+tjTDiaU
kh9LWm2UsASsL7qmSfrS8XGlOL/0ZsMR/8eePARKzLQuWINdtMr+o+K3VqpiEDC8RUXxUOjtoxKy
jY2yb2N8r/8Va++ZdSlFsIXdjIWN1fJ6n5R+GQ8g5n5Q2o8gfGb8KIpHjfmV/q0wVl4dy857sm7p
oEQKIfnIYLkqY0+pTGdq+JGa8W1liqe6SDdj/wB5sK0CzGESP46AxoNX5PK3Xt186e5IdHMUfYHN
T8qPNLjHbITX2G4W3wLsmHb7fMJr/aVe47NcjEUmaCYRikDHKCcu4xiqQ27AKte8vHm06rug38Rr
A04LNz+1/lgxpKx55uoWCoUVaiBDapGrbDBNSugPglHy/tvlnVzIxVA2wqzRLFyHyS3p1ETWmKNv
iVBkM8gTJVuzeB5t5bECbwJEqo4xJQA68RXKzhWjcjHHgC7T/+qBdsIT3RMNrmKUHDhF9RlQaMxS
5yv+svBEmNmlIUbCUP4FSOD8njRB5hOSCvlfpt0XDQGD635c1W1f8I4zI9LBoJmZBY0OI9Nw16CO
k9qgt0FGu5Y3rS1G8v1IYRpoBGc77I1XPToLgcPqlTtqIZoi/YT8PKoYn5pz5zuWl6OdJmjVAbXs
GukzuO7Y5I80Rrl27eMs7ttJpiutxyYQCRAqTBXB7dT9KvtHK3ykzcqbasnnQNmBjw8GLrASSy7A
ai5IwJAqiQyDOMne1p64+I7paoc275PuV4gZl4/W0rqQugOnjCsenX/paI2lmYZxD4sgv3CUJnAV
A9qrU+ARSOH8V6bkmgV6Dglk1GdTSg+GuGSnkBcdcpuTYHeXLS0wKWgm+DlBpw9gHXqCUvJQhyQo
hpAKd2yq9COHCuQbSIiU76DKLx5riwTUH0UaXvWUp8d0mqyjOZKs2QK4w/dJawnhsCEymrsuz7TW
jyZedp6qZ2to24UoCt5uogEJDx0jzAqdO3BBh6GGPgVI5dGORcHYrO+oAGoTEkS6wIBq9Xp5Y5YO
DCi0ZoU7ZKkgtTq3F5pt0RU17PEGeijAvdqvAxJIU71j0b/QDMHYMKizrHl27UtzQzEq0erz2qay
0l4GwkefWMV1FRaTBw7VmyQV0Q6LX2EyWHpGA0aJFh46eHPzWTqpPNUh+4YJfjBnmcEzy9XxARzl
2uMUDURz9S5tXntTT3bEyOjvkrb2T6jSdX7dtXrsDOj5YDappt/xYAkx1Ad8yQOLE4AQFWH0vWeW
Hed+1ZnJC+XK4GWmXnuxUmm/w0lHvUPTQm01FV+o9lszxQ7YWzSwi8ps6EEBnvQ+mSmDxSsxromd
etS8L8g9IYPHh0Nt+GhJXnaVBdc8szkHjpNXm2FNVWeAec2FTjtYZ6EROP6c66o0TaEOAg5rtPMv
W1zqPp6ZlE7tMPbhYBmzycpXxUYY22zazj1YzdoVWgP2zb0dXqPO1JSbvLgv7OfLP2B5ybMsozrH
DDnNwGVbpF0KlRtVvS6EVzcPDOOH+gQ6NjeHM1y2tpSjYrn/mJMTjCQqkyLQ8FVjFVgCshP2zdjt
W8zuZKnbQqslMJ8LdYfKZGZ+DJWxZn/Zq/7Yly4bgUkpSN1hueG0jxNoz7wUIIlS3TF64vpuoN+L
cI0rbSErOFuyFH/6CPkqmXeYkHve/VKnG6P9fXlbF67QMxPS8S+6Lp0GFbvKoecnMJ+hahuK9qqd
7bLJq+Yv61+2uBBUZ4gGoirDg/mLzK7Sa3Y/6WCFnuwDYAxqxxy7eouCrbX6zZZM4f0PTWPMcWP+
Xrov7CozgjEE68Wg/BC5RzHezBJfx/jogGnny8tayAwgwKahvwjiehCZSO5hNEB2kRrzuE2GLmZ+
RG7qxzEGV3eX7Sy99Jk1vyUQ25D2yKgFrVPNAMJ70HoA2hO1E8uA/IiRGtzra2DYwBirEg6WGDU/
mgqDHFMWt33qleGQrZRgl9wTcCPUlVE2gqaGFIC6kAcsH2P4TpnfiFAc03xGq62RzC18RSAAQMaO
AQvEms/AcBJaQeDAGm1KCjRSnRRqRip5ROPUTt70/v7y3i4dBnAr6jPXDkr0MlKjy3MujGgWuCsd
KIIWY+yo9aEa0IEbtpnge1x8ly0uPXpRKwULMMih51FcyUWZUlVFqQlcv+pvNdkipXU08AmlmdsB
t5jYr0I8g4kuXhv//ewkStWbU8OySslQtIna6DBsKKB6hGpNrYCK8Y4GPwk4jcoe0lIHu9zSaRfZ
bm3cVdb3KHydxE29Nta6eJGd7IE8jTY0Y9a1Jn7KzChB4by9hkGizKPqT5CruHq1I9kxnDwo7YZQ
fAdXPrilL3+HJVfGSxngBJSS0SORTq+lB9AZ0yGYEEBpPKa3nIOiS7xeNrJ0dPFcwZGBLiVyECZ9
bGI1JAvMWfkB3Yh+k5KfQbZlsyNXm3g8VHHnmtYahvjr0gx1ViFBkRcw+i9ssALSDR3Xgb0oK8hr
maVL9ZcmWXvwfU0Gzq1I+Q/44g01GWBFjd9rUAS0XsnfaeKPQAnF8crTf+HUnFuTIg9VhiqzEkzk
Kxg2GkG83NyplhdhAKmtPS68lhYbq3kGvmvlvK5t5rwNJ7GItKWqUCA93abdkvhqSH8NAMNedpO1
rZS8pNFHoWXlDJYBGHr63md75HUsyP3KIptpjZJy/t/O48DZVsrPTDpWUdvNHy5jPogloF8F9DAE
c/cTuBVH+wosIZeXt4jSPXFIuRNaMGg+RxU+3sz36pBDhmmjY3Nl+1DRuq43sVPr7sO4eUq3UNBz
qGOteI+xsmIpq6KgdwczCVasJI0fghO1+XtBsnlPoV0zy88CKiQlVVAppcABAjTDxHPL95Z91ZTP
PPWhQHt5L79ejeeG5qWeuCMdlFJkMzqnGDclB3DmkA9u2nsQulhxyq/pzbml+WCcWDK7HloXMwBV
Fe+id0zLTUsL4KeVCvzyt8EwJaa0kFfIKcUYQzU8NWdUSq05GUvcVd635dP1x4J0gkeVk4mBYNyd
NAgPRmiJRsINLOMIkj1QzlGv7tfe2J9v6K9n7I9N6UQzyrldzrj0KC9fEmIJJ0vzEjOaabaDYrSB
MZ8wI9SJIGj1GrVGBq6yrLyCgq8CJbRI0d9IO9Xv7SCUY2Ww4aj2Q/HDaHj60CmxAdgTgCoOg2oS
kva68eICKIaybdjvtFeD53ZUxzdU/7lblIPhjQmQ2Cj1gEswMcNwFzZWsMmaOetnhZ1cW13YXVso
jO+Bexye46a5Bg8LisajMCA8bevROyR4iz0DJnk3WbXxi6tl7IIvIitdU6F+rA+PamFl26Skj6AZ
sneGIKCeVKI7YUdrmjaLZwDAaJwzVE3Q7T73TAALQYlEgOINtVejdEZwP1qgN0+OwxogeuH+xiE4
MSVdO2YFTUxFAWTFjsneVKBvztBge1UwSwS1sYQXjmr4qbnysliK0HguoZgPOCrIaSWPLTFFp+Qz
UmvEI7eq0YzJgboV7b6i+ZaH8W6E3HjdqC9/H1sYoJqYlsSAM/qa5/uad53VjgyQ7KDGYbfuOwqV
CFbUb3EAIhFtjb1g6WY9NSeFsoBbVFEHmEvU+z6FcC17ilFfvbympcN/akSKYlbF7ElAtQokfb9y
gUFTr0vvUW9zUnFFAnMlOi/M1uJtgivAwmsCRWMqmYvSCf0suwCqfW4dBD97BuIi29MDJ+m/tTh/
NQYkkNXaI2TRtbfLa13cUMxHztYhDSiPxqcKaDyZAIjZIh9IRt1oemnKv656YYEnNqSPVmYUksFD
hY8GkZRo2vYh8SzQr+SvpP0w6pUW0/KKMOuDKiUGmeRRTKYnIqQ9Tnqu647KLd94G6hYwUUu3UCQ
8/g/IzLYM+nBdKHM4LdS1M+YPgPTle3/my/zx4T02DCLSclbBeuoi8jnTHFAm+6a3cdlK/9PkvzP
rSOvZAQFTGXWuHXyEKokW2OYHJQCkP5/L1XHVo6TeLJG3+7WDtnSZ5ov8P/c4XIlJB+5BkzKDBkO
0LIdFCdASEzWiKnWrEhZHLQ0c4AUERVLAIVp6wbdhge//s0W6jg/gLbND7b5R5xkPWFpG0k+wkgb
P4bTVu2fJrpNNO4E4TaLNkr9VvGnfzFCOl8zf6xKN5qhAONZDbAa1D+j8jnSYgDKr5RuryePCYY5
Li9ycSNPrEmXWmpFANfosKYor5H+boChApxPl20s++KJEekOw2BKHAY2jMTFfdDeEvtmUIUDbkaI
7NUYE8uFC4EviEOsBPy15ED6gAW30xScTjNtYrCdBlRyIn7T9phIs8afVv33QkeIhzZ4/W0Qp1Ag
+c79xdYbO4pixMNOe24Sl5gxwm7sMdDEQSxx5XpZvMxOjEluojf6REQCY3b3GJh3EEv3evrGUuFR
a8+bvy72oTcIOaC5QgIKGl0KWkELjpFAa1GOIcU2tCronFM/T1YuraVnxqkV6VQDUE8FrXFpoboP
Aim8M7YJuYvTFTNLKdWpGSm3afthGo0JZsIp36WNsUU7y6l0tilQAW/BzpQPt6q2xuS9dNJOrUq3
pZ0Eod23s1Xyare/SXMg9rfLB21t/yQHjIDIqIkGE20zpM5og6CiADIPEy5XtfZw2dbiclAppagA
MwJtu3Nnz600azoDUOYengB5pUNv0NcKDAyXzSwuCVQIn1c+OpSSmaIRoCtrYYbi6eYOzL5rC+O3
HoptNgzby7YWwsUM9Zh9HDHvC3qliiOjzBMosmFg8JZAB7bvbvQoXVnR/J2l5+CZFeng5qMhOPiV
oQJS7Yqpcaq1tGzBvWEAgqIYaALDg5y6j+YYjUkAAzSpUf63nEmDzEj7bQJ9kxoo77zOnJoFK9MY
C/EIbAifgr2YOYL4/Lk/2GCb08MKOh0lRg9zNUB32LifeWhRvG6OEPFYqdYvOMaZPflOCdFlChTY
U7qN3jpxLXZptp8gaHrZKRbq0zPNw5+FSc/3nJuYC+QwpJX7wthT4kKIJKn9xH5GFZeUOSYQdkOM
WjlYEiGZphprYycLR+30F8jFejyMaD9TybvjeJ1i/oiwXbKGxlt63Z4ZkSJ8FrZ4Hc3fL1FGH0pM
rgGVXQwHH2sbBQkr9ltEE671jwJPnpUj8f8YB7UFumeEMlU6E8lkTWNP2srVkTRSkTgK26TRS248
1opwAmsP0SgnVlbMLh6UWen3P1Yll1WKlPSQMYZQRrvRQi8nLh6HG7XchsIpMvRf1tiXlj/kH4OS
z/aBnmfKhGVW9XXJbu0BKlsrD5jFrQSnmWZhZB3DXrIs4QhplyIsoP6jqVFzM4CP0lOhyeYHmp55
g50DLWGSFjpmJHaoMZkOZtvXRAeW1qnh1MxqM9AblkEnmdmMStJDTSnE8zYIiUumGy5+Xj6YS9H6
1IjkM0qqMg2cmlCqKEN3SL6nZKsGnm25fbW9bGmhW2ZgtvvPeiRHacApUAUp1mMCyW26Q3Ef0Rde
PAISYAPg3Rd+mlzz9E1Xt1O761N30p0oAiH66+UfshTzTn+H5D9NBCR6WuF3KFnoFvozxnU85NZO
bP99RwwrBl8mslj0d6FtfB7NE7SNKC8JVqxTUAJtRqJgnmZzeTkLk2fnVqSUiNsFT40UVmKaeRoY
jMc3ph46FcSq24BedVa2CcgxSq41yx3aV5r8hjojyGkv/4ylm+t0rbM3nzzzxkJV+6bVEHwi3xrx
OTFhVlLozluOWaFu2ay8ShZPB5BLgMqAMFSX+4Ams4JUsWAPU/OFl9YU/R2L/KTNKn2zvpRrzBAp
AHLBjoDveL60NC55UnBsMHUmr/QHjzromLmJk9wkDpo8Tun3fgRKWCf9Xe3GTXSMX34VfnZLbiJP
2+Iye0ldflR3a13f5T3454fJop+opZbt0OOHlewxCTjmhvaJvvJmWQoQBDgkxEFw3FL5OTbp/Zhi
JqECJ9tzCYbeId4144FOvkbWOKeW9vnUlBSLotHWhknHcpraV9G3SMhaW3DNghSCsrJJ+2SCBQH2
vFrDQOJaN2nx5jhdhBRd4mEAsUkHE1G8p9UVN/w++8nVXWyA/+kQ1EdtWOn3LHkBwcCjRQBbAfOn
tKi2yrMx1mYvMDYq88voaK+Z+Oxgyuk2ZjnwIrctpMSf0gonpzswOF4OMbxAOOWh3tRb2/bq92j7
AuL0DVj7vcANHHQiM8upd8JXVu7jpZB9al7yDEVkNB3nJUZQuFURp5EZW8Yhmv6NHeT6IAiDNgb8
/fykM7NX4zrCMsfhNjI9I34zxS0lj5dD5eIHO7EiBWyVKL1NCazEsQom052JydG6XYnHC7N+GNrC
lK86T8RiZkFaS4+hN6sTqNPbLLtR1G2FkW72DBhMOzk6FVeJfZfBvgE0Dpj2107aknlgZVECBpIR
DRe51pGOZsg1MYJJeeZ17L3Burf4Cx3eSf5NKcGS4dXmgeFQ6LdkjQNq4ZjP5SMwaQHWCvCmdCJq
C+9PzTbAt68qH6wovbAGo8/lj7hkg4BwEUPqeOtCV/PcVcBXXDejbaJ2ivlmRxvpBlSLK6+zhTuV
YGoa2cM86AeOqXMbaq+ZSdXx5pNXZIr8aTKciv1uI78ewOXIVlxm4ZSdmZNCl8nHTMXceeMqfbwJ
FHatK4NTdcjp6Zpe9efVJAWUmaEBgzzz6CtKH+dL48zoqsAGH21/AM5+07uBJxwKkg+vPYgtpEMn
R/hvzCsd+tC5AHW7sRN675mXHHUXEtav1cril/b65AfJd6liQ050MvCDptYl0a/R4h5CNq9Spwuv
i2qN0HjpQYwNgMztLGMKBlnpeHaAChhWDnuY07Idxc0MD6t+r7/zHSi+X/vMEZaTjO5lr/0kMP+6
73/MSrGHVB3KkzXMPmf+oDph6bRbgJycYG/cRcdpZ2+6q9QZHNu3f6BEnzk/7f3PehcAHeCEm/rt
RkxesxndNRaBpSwW+2GB/g5PV53KHY+wiVT0KvHDgidlUxxDr3kHGSvzgiMk7MCU7IwOcpD92njw
0jE+NUvO/TAIgSWfdJgNax3YuM5hL5d3/HPg8euO/1mY9KF1FejL0oKF4b3z9J3hRzfiJv5eP0Vu
8EhRA3bCR+N7gXQS4wjegfuJ8/u//AnSR8+KhIZpmDXu6NZO6zdv2tHwxNNddv3+WlzTbf8SuPjS
iscc6o1XbMXplqaVzr7tfCGeZA82CUP0VrEFyu56uM1+M1fswKfD9u/fxVaNMSfqKD+MR/Zob637
0fm4vPylh+eZ+TnunZjHHDuJMZKKMHp7y1xz271p3uAIJ7yH8AiGjX3drQZnpdH6CZ3/8t0xzUxm
TCgmYqUIZ4PbtMimpHHbwK+LDYWAfAWc9mB6aIyqzbUSHtA6VEGh0rjqj4j7w1ojYPEOBiIFXTCi
4k+uIIyFVZjWTPo9NXhc642TQPMIQdk1yq2u74V9C3xcCFqHLL+Z2M2qIMzShQL+U4xqamAywhD5
+cYrAzhQMVmNIE+vWOyFEBiDtlTfPV/+wGtmpDMMaI1KahXfN1AQwkpxBB/Xu1LxB60JVnLtT5bt
L18VHEaARmL+FKKp50viOW80OvuSfRu4jce3wT3z0/3wjX3TtvquuxoelOv89yP9QNaxwVWyqT0I
frr1y9qpWo6YJz9FWnYFeZc+VLC7yYhj2+ENjKdpvMncEqAiF0rFxOm26mY6WPvL+730xplzHg2D
ZJBtQ/HifBPAiqpykP9gExqQ21rDViG220C9qB+yyeHReIsC68+m0X1S9yvBZClgozQOAhAcLdBj
SDlRqvwPe1+yHbmtZfsrd3lOF0kQbN4q3wGDwWjUhJpUO8GSlEoQbAB2IEh+/duR9rWVYaWirFEN
auBBWhLBBjg4OGc3LWmaCcsK6mPMfh3Y1ccP905y7u5lKsBC8G0cpg6ub080Mny/QYI9No0xr1XA
09HhZb7oKt4sPx5tf7WD6QSdAeR3qBo7KPkevEkoL2QysNHTrTpwnKzoumlDSBND1lk8DvWxKvw+
5Hw02kEgbJnT+nxv7hFJDsGIM0jnMBYkyr8qTBcX3Rnc7T5+vvdHROElsPFS/0YjA2bHk0WHgBeI
ctm1OCd6dzmk8XVFro3+VjIIwRbHmmrv5VZgj2CV45CF4u1h7yb38qH3KcAhTr/o6LkLGU+Q82MP
HC+zcculNYO8a6Fp/kThdtYWm4asP37ud77rD7PoIJXOedNNDcQkF2Xfb2Trp31HllM4LArhxVP2
8PFo764JTFmgPUGdAeTzx/XYBQ432iiYO/QC0MTudLTLIyfj994pxEFBrwCC43tl/McxeK4mcC7r
fqH2YobQb5j3ymptuCyYOgHrYwsfpdjyxHpPQZo7yC468PNqycKl9FgQfi/g77m26GeCBfC33pw7
VJwMuu0X0gqX9dgvvIidVFO5GhlEmks3lfAVDMy1o/xFZZNVqaeNdB1oBdVxS/NTUGOh2KY2Whvs
zo+5fCrQrKQgicmiPJtECMspsGN94Jo//lDvRk6w/HDugbEcMoOD9V54bmZxG3fuNPeBOXWi2O0f
aojhZxe0jkd54ttH1Wn2+8DBqnffjnmw6n1GW7hYYkzeFTHMNmNJLCjVLCE1ktpqN0ZnDgiWkQY6
MT2qbvvesert4AdTMyuZO+YTBtfGuum7fOuHXzqnX+bQsxrhmOZNz0de8XtL7+2Ih0tPhrQb+/3j
1sBaosaXyYcCBWnfS3zux6ZJQIaxwTMkHsouPcy5V8Lay+eY6eSoBtu7Kdjbu9kHyDe5J/piJbdH
3A28AOCRdvodMUwTd1zOrFgG7KKR97ZVxbK4a8pXK7w+8jb+zrjck8oQe7FRe2jGkx/Hp4XTNpmr
8f7dLy2yXC+7RfXFdTcUdoNBCpmuID/Wm3/3m78Z8+C44cFlqB69AbG3vM6GNBTbyfLjiKTDWMeK
H4lM7wS/H4L9wWjZZIjFI2xqJFD3sqvB2O3d9kjIeWdS/TDIwbr1hLG42sMmxcA3nIsFFMBaXyzQ
SUp775/rH8IIDFBX8NlATsX0+fGjBXkfVOOMXTMS9jJw50Uo4IgqvvQqTKccCYJTbz6eJ/v7P4gR
b0c8JAYjbXPyQe8Rm8DzQtUSDst8UZSfqPBjGOB38Hw4Gn0/qb1ZDRaIkEblAPNaOJLFtQXVSvvp
4yd5Z/L9MMTB8mcugdfoHntq53KNwmjsj7CYXTiSJ2MmFq51//F4786MCJIDUH1Ap/iwjkNGAQCZ
avBIMh4sknZs14pVWC72pqIfD/XeHhyFb8Y6mOqDjKa2MxgrmJV9MfX1WST8Sz1Hq3oAOpq41rXr
iS52UFGOx66cLmCmQ5YNzba6hAgQhKermyP3tA8gf5s5b+7pYGVEQ21gAoZ7YlV+S1T3CG3r87Is
Xpi5rdAALBhLjMVWtMhhWi9x2Ocvrg/jko/v452UYO96A3g/BDgg/b+Pg29mVs0JYOINoHXKWZnm
Sfcgt95V9jGE/Xd5jMPHfTvOwfkPdYyG2Z0BeS2xSviZijUDU2iBwBrT1ZN1NiXdbl5WCb+2To95
b7y3SN+Ovd/o3zzjEA05xC32Y7vFipZ5io7QpiKfeZVvZ9lBvqAUbNzCPeK+k+dDRLdO56G1cxsc
Myx675OhQg+UU4QmQXjI8Jo7qdDywziCL0J7FfBio0BhOwoofa/+g2Xz10AHywZq/qMgGlN0CF/s
TK/8qUd1mQU3PJNrUj74UQhvzzEmU59U3V3nDheaRnc1Jqsji/N8shPYFRyJuO/GqTc3dbBuFLAQ
o53hpmzIOwWnHlKzLlxVAaDKIP2Mx6Qf3ps7b9/BwUe1LEtbrYuXrSe0EfpkHBIFaNI/X4QhJGch
YgroHGLijxPUQAWsHXMgJ0HPzYI6ZZDop8CxFc6R7fj9l/fXQAdBXuWg78NVEZwJ+dWj80UgLnWY
Upno6YUwc+RTvT9R/xrtYDtu4S8ngNrFgiAERYDYjrqV5bTnkX0kwO8vdBhc3ry/w11YVQH6TRXQ
yJl46NCAKO2k6qtFT++aLAnC4mQ0q4+/2HtVSmQZSBFDHJihx3TwyQpwttV3HsVcjesRdj0OkCFS
1HHpqfOCjAvLr9OQftX6G5WvLpjIOHzFtowSX1dHbua9Ofr2Xg6+6kzdppAVtu7O5BIqmsRJTEOy
xBNZsf74ud/7pG+HOvikNVXQ6fYwVGH4pgSVnAu9gZMSNMqOiVoceapDcjCMmkd33DtOUcc6Uw2a
JxBe8YPLjx/o3dzgzRMdMoIxa0oVMAzDrHKlhXdnKYDnab+0OInL3l0UDkCBxl+NAdrbQ74MBFqw
sLcWJlx+fC/vrU5E9b1+PrTz/iYEENpGWxCaxHfke++DFpJGwaKL6Knpn4UzwtF3PrZn7afp4cqB
Wi5AKiGKkuSw22yQ8LVZiGhKJnITwTsbZhp5iUFlkzTEnRLOnd8X63+9jP+Pv6qL36/e/fu/8e8X
VYPCzbP+4J//3tWv8l8X5dPLa/ff+z/88xd//LN/r17V+VP191/64W9w8T8GT576px/+sZS96KdL
/dpOV68dKubfr4/b3P/m//SH/3r9fpUvU/362y8vSst+fzUulPzljx9tvv72C+q5b772/vp//HD/
AL/9cvraqT5Tf/uL16eu/+0XN/oVaEV0ENBSg4ILPMN/+Zd5/f6T4Fcb6D+0eb4LaaOf/cu/pGr7
7LdfLDf8da9ig7II6iJQod4zXzqlv/+M2L+C5IUyHgX+CDV3+st/Hv2HL/TXF/uX1NWFErLv8Czu
dybrm4kCAiEBGAI3SfaccpQlf9yiumAKG3sMGEDGw5A0kNlaaNmKmJsQ+v3aPq+r9spBpdCbBui0
2W6/7JXe2qR5bKphw/xh3XSoJwIOo5HTDinkE6Gb53INyPaYLUoRJTqKLgUcw4rojjVPikHuCKzT
hufbqS4hW+nfDT10JGqvPx9s8WUKRL+zugZqCyRfRMHXsCEvQ+XaULUsU1b1F60oN0OfP3IvmpOC
Qe+y9PR4K3sY1aCXCswdaW+Z8ZMsaLNYMABk5GB2RGYnTU+8JPPUqSzFyre6C78I4K2UOQMQn/Nm
70msBtdLaq/IEqbA585090rhJzANIwxhwizuhEkba/jWjD70Nsp6UfH5OS/KnV/gsYD/Lbde04Mw
kz9CFkQnPmnTIJPfrDmHqqDS921bXcDAV8IKtosZjV6oOPUoqNHZLcj3w2Nu02YB0zr0oil0xWsw
IBflhNsc+gmLmPPa+iJRpZDDGI99Y6BtElyFBY7fdZc3CwjpQ/qlme/9sk/6cvRWdiCTkgCpC3m0
E9I5XUx0t5PCXAKZtYOFy2J2UZ1w1FkRBXkMJ6GHuXVQA6vHbVRwqBnY8owqaNo7bSuWo6XqZVjA
AsoyLF/NQXWZ5Xu0KtQVQtRU+AyD9/KMtMDZRGSLSKTjwKqvW51f8anNFha3VOqDzGQ8K3ixRnZh
Bf52DEL0hhr8cliSNiZwG19ZpVclA8T0ZAxbP+sEayXWcJ6JZ1+tu6o8L/Nx4ZBaX8iWXFuhsK6L
NuIx9AbtGF51cgWW+y0EFU+8QqGZMDdF3DTPohztBR2J881iNdg5k2/WA0q9yGgmBpHqPW6bZDxV
QpCNOxlgGfN5WY4Z+sIwG1/g2EkBLx2bpODeyodmINLXb41DziDvdycLGFS10KqLR1rshGjcU+Jl
UE4OUGCauim1GB0XeROdiXZaT8ilE9oHMLYHlaKf9Pmex5Fadgkha5AsLqLQPHmin9MG3P3YAest
VU12X2AjgdkBRNFQQx9jK6OnhW7v2zK6sa3yLCgzWNI30L8uhTuee7LalDPVyaTzB6OdImFtMyxR
wb4tdIHV6KpzU5sAlQhWLXkpnkmuzyAgyuM88POlIPY6ys9Kb4CMkfDMpoef3KLScF6vPOO4MeRu
T6y8qRZd508rL1MVfGiiKg5GSP9kYfliHIGynmgVdl+LJn2uT5xW3PgR9H97A2mwBnZ4Bp4rAffx
Z/n4EsnidOh1F2eM2mndWQu3rbYBvD0ta2wWjnCf5QBT3k4UUBsqZVIJAv/mEDL9YoT9iIZEHi+X
WbkTbtksayyQrL+UzEqj6DF3kNw1Tf7CzSl0B8GgFu1F5vV6UeYuZNi9Vp7qYaq8WOfQGSV7619S
OA0EsAByolFdLdvZdKlr82zjZOWmZcPwWPq1SSc4Ld+bqL2mejqd+MQW3gjshic5Pa/7CNDnkUps
SFCw1VL7ialIvvGscV6AhQ+VLTMsQzgzJTJQOzKPZ8XMtw0OZGuva4rt4MglJkJ9YSLrZKqHk66M
vs7B8CXPzW1Z0UULY4akGq1X4Q/RUlQ2W9qc7bgPXabZ3XrDdNIpgQIwnfTCB51QTSHBQMpad31h
xxM1ZtUpUp25E1kEVqhxIhWwOTJrZQ0XWajPc1UgFti8XGsjsphzc6JpuO0Ky03qSPrrObJPdWXd
N37vwr9tsF/zkISwQ0D8qt0wfy6kC88UCaVNZxyTcG4hQFFKudIVmJsArJkk70aakiZIp0FeQ5Xs
oWiv1ETW0lhuzHM0qoDyXvYDnFjnopy+sBK68i3it3aG/nby3Q6QAncrzbyE2+IWddEOOCmCDj9E
k2c4z3sm1WKvkMFgX2GcuX6xC4TPqfCLs8LPdhb0S8Hd6LvY1hCcrMt+TO2A74BfdQsJcw2l80VQ
TOfl5PlPg66/wpygW7VORmCQCb+PyFlnykpNbyeKQUWt7gzw3/7WcFjhOuIckjW3MxX+MhuqbWEV
GwHd3Iq2dTJYaE34QDCHUw/oVQiJDF6e+CxkG9eXTTzyGdaKA0Ayg1xKG3tMo89EH960PnYDzU78
wny1nWYxc3hO0H7RsjA7q7n9irT4xgnYvFReS9OsxWRStKxSPxudWGRSQ/GIFenUsxSsDqSNHcQf
G1SS1tAbESlp9QCdInPlDfbDKOZUBTJbRKp9KmACtZAOAoAhhZ92FsgLEQBtyTCbBwH6SB0HneOs
mk5ABqsPMdFD1qZTO9M0t3AKh+67vXalNd+P83wX+lCgI6ZHZlFX2K8sdAhkT2uIIirg3+SYb0uV
5c8i50PqgfyOXwwymgQjoFkNhIIXmS/0s50R0LcmA6XbzNN3wnOnWzpN6mGKZHUJNdxlNA1B0tId
5elEKeB14M/Ug31NLO+uQq/2S24PBk39O1nTfgPvNC/Nem9AglTCe0ghyFpF0C9piQZZZ9hj1AVh
HNS1F3PbVInXZGkXqe1og5ssm1fT+eSUOaFJZos2yTDRpzyPVoMM6GZv03Td8P7OnXzsZcEVC/Sq
NwO587gSEFO1zghH35aDHrY1Tg/X0saBC1CH3bIs6n4DHG86WW08FtmCKb7rZb7NInujRzdWFSwl
XUhsUNmse8R41x4SR2RgYanTKjdxLjgk/+htIJpTxvxYuiVkxYGEM12UTszp0nIQOO+H9XoqnC9V
5IFsXZksbma4QrLR7HrirrJ+vx59ntSAPhdTs7AbH5qFAfZMdWpraznybCF9LIaI7cJMX3OXPEKc
CnoVIFKX7QYClanwvJuuhNmQA/DhnEOYD6p5fj5BQnIIYg18bpk5506hsc8bKE9DZc4HGM5zX92u
XCn3VNohSlRTPMG+hRZ87dELLsVL6dYnc7e3o9J7LTzkSxwLIaiSwAL3nuk1E/VWwee9DCF/ZIBX
8f2t1ffhyolafHJpFamYeICu/XxVSP+cKDR+i8qA3DXONwrWKbgTQxck03oNkZVb4D3dxJuwofWT
D7c7PDe1n3ngnzg29rNumr8NgzkTjcpTCitwJrt16fANEe4OkxopH5SE5tmK/SZKjfKXZeWth46d
Cd0+t92VZZvr2vOTomNJTa6VKh+Gmt9JVH3rPkyHqN3MVnlacWsTNPZ5A0bMaOUtal2lm4xmhLGj
LdKxa0hctdM3VYT3FF2OfWwo/OZBBe2rZ7MTanSsmTrtRLkCo25lCW+VgdZMRb0qqPkKJael8M0W
1N2HuVlHNl+phiObb1NSRaekOI9m8wiD2FNYr9veFffnSzVGJxqi557XpSHs1tusPfXtBot3KEAJ
RCBTY3vSeshtJq7PdCGefOS6UK2uFi0w3Amt5bPboHYAlUFAQ/q5ZgubNzSJoCIEl3NcZrL9b7LA
xEY27Z1OfoCMKjprGrVTpL0cLJoifpz5Pn6hCC/oWC3n9op0gPna1Tgs3HJXCuioWI17Zosp6VuX
oHiPzWTvEeQh4Gyi6WEc7JT55Z0QJZRxUeHrnBMAQG6Fl93U0hPxzAVfTsBelA42LaEvlGM/CE7L
ZIDdJ7YEvZ4A+w6mlwHVnTBHY2DspkRCxaMdo42W0W3vI3lper2dWjsdgZVfaWJdDsS5aer7YPRP
Rz96wUwSKJAVVy5HoXHwMxbjMMKXJjPPMpujZVgXqVt63pmcarKSdbVGeeccqPsL46NI34GL2Xbw
mWXaFKAuvPqCAqSnp1sBcSecKDKIj81YBpiWA2SrkSvl2MpsaUGlM0Cp6IYE/qq20HqhETRCfG+4
kmJIJrvbNaOz4K4+KbAHQrQ5jL0BW4Ae6YZBfhO0podh2EVlfT7xFjhrQB81S4qW3HusBw6VQ0S2
b1t0besbPT8X/lNOrdeZnAiLXtj+0m/ArkTYu5wmuu5mjcKSJpetyr+OSpwpm95WcFyHU8K0LDzg
73B3GbPOqRHLIgRn3huWk6i/RY66HPmwVPW9mwevGenWVS5PuLDHc+7QODNsVzcBLHcHssWmjdMa
nMV7CHcXOf4bWYrC6MYRAYRr/K+yQckp69TGUsRdmDJwgSTvzsraWgn4SPEmW7dt+1iE1l1bQ85k
yseUwpB0GbbweLGwNZSV2VhQlqAtUtLZQrCBPeyAyrhxFnlWhFCtNEvLBtKsMAPAqln9zcr7uHZZ
i89kXxVWGC4DB9FcBEOfBL0hG8eEwMpDFJyU4RdWZw8gpSLZGvQpd9zzumluhxlSoSOR8CepfBBZ
JnrrVfO00MUAZz2SP/e1d60solayL54yF7kkCVWzQmZ6MwxTELus2VjVBGyt1d4PrHmoCglBvs7i
iy4DCTgw+UuFQ+uihU7wlikVpLMONRD8/jM36sruJE0cHV60eY7mPCuAdlbdzrX12cz988KD60Se
O7AUaRusqG6mS8aID7p2BNhWwx/gIUwTq/MghRZmZpUDEgqU6Qi1lRCe8EDrdKBXVoBCRKNZRH4u
t2UH5Kk1CXYH+fAvWbPXaxBm3F9N7wpEYo4NzFq7bZbi4+w9geleNZbVcaj3UvGePikZMnir5Zcl
kICgoV1JwGsyP1oy0aF+TM0yUs0rgZcP2JYpK5WzmEDaQwWEF3DxMUyeBcLFYaLJCarbjYWmxNSn
ma+iha9EcC0GLwNpCifsedxALB9nSI5sZVTwkWAFajb+wE6FqlCSJ7XlnnhayrSGGxOonNDPFkHt
bNwCZpO0acpHFo4VBMfQHg3GF25hbdt5OnmYG0Vwr6zw1Fg4KHXu1qdAKGOvJVP1mDE7XKtJoe7d
5CaIR3d4hN/hLcvlxvKgEBhysp07bG1z5AFKQk7dAdN8lO4JUtM9hAh437YSi6Ie0O/2Tn2KCAf/
iC/aqe1oOZUUc9xY2QZbS2VBYYo7DJsflOLCCd3+QDriySlHB+jgoVyh0equeI8azJgBu5QNdcY2
Ii+DamnPQ7loQ0gh2Fh9iB4wD+HsbELPAuIIs78A0h1kycC91Sx71gB+OKMDcqg89zAToZn7xDHV
ZGB9EWEXJE5dLBlkiSFKmmay5VDRdJYUfsQtg63G2GNbzisFYzhWgBfJ9FJ6OnY1h2u9OeGt5qjf
TykMEMZEKwHeGJUnkCY+z5GqVa7ctka8elGxBFduGwkAZ6vsxGueS5/djF14MZhhAfRUqkN3C2m6
eNAo5movB/Kse2SRALSkem4Lc96U2Uk5PfAAgDM5XRKP78apuLdkfVoXzZoiafMVXVSR2IIxfxmq
HARVcP9aK0ukZU49lV+QqkAlSV/w4a4Z86u8DlXszfOShvU9qgreJkBKjIRRddhiLQ8lAog0pCXv
nbTMJ3FqZUhPWXOumRtXczmdsXHYlW50iWWZZH73xeOsRDh79ZD3zUTfmWxvX9OpEyHFVTFCyWcY
c/+20a291CBYdLOCg29JEmK1D+Ug94ITiLvKObVyO4AAraCx8aOTvMtv4FGOclZjIMmfiUtG6mxJ
YVkdF7I57weAzh09X89lEC2MBqVytO566ez4yIKFq1xkl2jKL2Tb3PMCcoWx61xZUdciIypvXdXE
/dygBFHWSN91lBaDGxfcIchQsm9d0aoNs010JqN6QiknJzrNi3DdiuIC3UFsiyEOuzrtVHjr8fnG
jRA5h6KaTiCrtSE8O0NhKAINO/OxMRCQSwMnFyvXRpLj1nmhl5TzTTZnOCB6wTWX43UuyvuhQUr9
vYb9j2r5Z+KlVZ361n9Yyd9X/K/79vW1P3uqD3/zf2E530cF/r/+UzL/WzU/ycUzCu3ibTl//xe/
V/M98isUEKDHvhd+d8BIROP892q+5/wKe0JiA8sDpABFYf7Par7j/hrsfZMi6vkgAEK0789ivmP/
GoGMh74AyGwQNEAP6z939j8o5u+79n9V8mG2ATVzKLPsdQEBu/EO+2qRsrgGUMqNG8cg7IQ+NDuD
KjrSk3x3FPSUfHDsgU46hNY2uZgjM2GUsPCmU8472DA7rXukcY5mx8HTQCoHYumgEe75hFCl33cR
32A7yiETxDU+ipu691zkyO3kJHXNwotQ67BbTUXgJU0RtqgjAPEHcGOfD0kElN1FDUKXE/eDll8k
PFj9ZWVTlLYHSEaQbQPKxxBDU2YM0IcPCIjqgF2gAtmzaI5bqUcIBlAXDiS5w8R6nke9cmCdmJUJ
4hual4B+KPju1UMHgyNbM3olstJuTnhUE7YgVj4LdDI8folmP5VrWw8BEi8hfQe+nCO00KK5C9fe
2DurgKGcAoNk2U6xpWE2z1CUIXD2NeOJgZjbFQ1EKHa2Gu3byUUaFMOOskCKVUX2ko9SnXuu6QG4
442WqZVXY7dqcLSvYMOJ7Q8lWQPRkxbEUByb2EDDJJ9tFSzwP+x62bbgLDQQY7E9fz2yjN1K0w8h
xNIZDVd1EaLIL8oIBX5d+S0osUxIKMZRgWpx7wZwjpcSeq6ta+b+1NDK8548RVHLhietkrey9eqT
Np+9Zt2qAMgrAWfa2GkNOGUlxCmhqOpOiNstl81TXrPoqauj8UaGbf1tqAhOzC029kc+uOWjsDV9
GcRAvgHTSeWDhQIW+hzlODhLR0LddB1lFornFIUksXZmx5hlH5o6X9eu1eZXkd/XIx6sHEAua8Ku
ObHzsQ3jyhnrIoGcgnYf+9byZKLQms7weL3Hlx7yDKh/RE1tlhNAAziWcR250Iwa83EDZxt4g4PJ
aAcLwvMe0CrsBOY+1HAWiDNayHrd1LC7ozMffod4/l94/mVP+Ph5eAbOQz69jc37X/89NgOC/2vg
w4/bDYHeAA4e/dTfY3NAfqX7FjgMvaDABTthYBv+6LRS/AjwOFBbwC9Hd95DFPqj0epQxPo9cNKj
UBKA+6b7+dhs4drwQQIw/yCK9fNQgTkV8QtbGpMSBJy1Mv0xLNOPsfKvq+///5sY6QSUtWNv8QsW
TdA69LhI27wt0zev+I995m2T+GdXP0BKFwPKIWxwwl3RzgXEjOAcqZlXHwGe/Ozq2GTf3jsP3MKn
deTt4L8TgekjzpDtHaMX/Ozi2I3fXjyrdFcH0Lfa0S66Abf2BuJsx7RCf3btg4Z5mAPm3IDKsKuy
bDUSdWLgbPuZNw71ih9ve26JKWhOvJ1l218oYzlKi9iOPr74AeXiP7PFjfYolTezBcXDKA8Gy9tN
tSrusiLS29bu5WOE9n+q0DZflkqRtJKduxYwZE8C5edHZM/ef2mgqf04dltw32mAVd0h4wTNN4fG
9+C+fPxgP7v2Htr05rkqBsgkG/FBKErQPIpQN7TRBfrcxQ8WsF1YVu1TQ3bogBeJmPlOloX85MX3
T/TmzgPLncIR9JwdnfyXuplv/JK8fu6+DxZv77Tw02YSRWSOLzlTcwYUuPupyABHgh/vW2lcVLDM
3fV5DQ1AdC3WaOn9cQb5AU50PO6ACfjj1W00frjX5+4uMu4aqexlhp36c2/lYO3Wk2pLWYfVRVVZ
bYJOkZe6o/5nKfKfC+xQgYmSEmQlYpUXkymjMnap6gDzoHCR/9TdhwcLmJIG8ulDm13kU59BkwGF
NtLVNx9f/ICg89fdHyxRSzNJA5BzLiTNYUTeRIkwFV0NKnen2LHkkBqrc14BaDHxkANjE4W9v5yQ
dF73IVJvatXopX58Mz9Z0uHBksZJyytHq292zMlXbeaF6AvWxwDHP7v4wZJGTx+iHkHW7PqSXbO9
B7s/s89tmlCy+HHycpfPKu/rcEebyEadrX4eM+cIk/5nN36wpgFf6xsFpxOgGQL7xivEQowFO/L9
f3bxgzWtZ+FQqxproIJ8lBK9mUVoZREAqj73SQ9WdUMMMveqqndBocU2r3QGdfKMfPnc1Q8WdtQI
v9YjUzsJJy40CD1zBnTPdP/x1fcz468T9p9L41AjnphxmEP0dXcG5I5EcSLQY5d0S4G0SD4e4iev
PzhY24TB05JNY7hD93AJdakM9LBPftpDBjcxGYMfmIf2ox9lKwIhhkWHPvvic3d+sFaByHAb4ozu
rgncM5+Vpw0vHj936YOVKoGpdGc7Vzs3b3wbsA093bWsbv5RSeOvz7r/Fm+239CUZdM2TrAjDtuE
1pexPyZR/rMJc7BSmQdPFhuIvR1agN6SFZF/6w4lcBJCO0fWq7t/v+9NyoMFCxu+GuWDLtxVAVzj
y8jptoAOXNd90C9IKKDWNVpc3gqFZt3cfJtzTlbNSOebiXQoh0+1s+p5HVlxPkh/CyAA6h6sAXwq
G4tL3nXPNrWHmNXqCvXqTSjGaOEAoblpm8qNtmB53X7qI38HqL75Cl5RF0T0trMzAY5INC/9VKg2
X37q6sFB2IEOK28bi8ld76KBVRVun0hbsn9EufxrBh2EHYPCUd24s7sTGq6MxpyiHnz5qRs/9PAb
DCkzbjXRDnY9d8QfL+ZZfv3cpQ9iDVBWlZxmiJ1oG66Vrl3vWACsxOcufpBGVJP0snzExTkNTvwT
41RHdr/93b0z3/2DOMPQ+Qh7XHQXBKV9Tmuoe3AbEH58X3fZG9U8hVlNF6HleEcUH3+yiv39/38z
M6G7DzBaUQc7VIOn04aVxTaae7rg/Ug/F/b9wxDkOQNt7DzaKSwrQGIA2xzKz525DulkDhyUi6xs
ox3qxfmXUTXNvQb9Mf3cdz4IP5XLkKIT7Ilh0WwBHn2s3ezIl/7Zez9Ys2RqKw/qTOEOEGRxTtHz
AbgV7UwWAnv28d0f0H3+XLmH9EjYKulQziTcDUUZgA5Pnbj2XQtaLaL70kuqLoOwHdZVpVm4zJwa
JsiCWUujpLOe89q5qKa+SSqoVi/HOpcvH9/W/rO/M8fpQQGA2gQSvLVNdyPJoEToFSvHr+8+d+2D
VV8I328pyZFhRMU6tCF4Uuei/dyqPxQYlICQExZ0SDGK1k09hU5yNkT3n7vzg3WIai6wm/bg4LjZ
AQ3f2tHdEHL2uUBLD5YgGRy0yhngVsC80GUx8SG2lH1MbP1nX/QgE5DZ6AYD8Bc7XpT9psra/8/Z
lS1JqmrRLzICEQFfzaypB7O6uno458W4PRwVRUXF6evvyn7qojsrI3iuCJJCNmz2XsOnJjHW7/qJ
nRhUhWX1EGPwKJ+fuKbokQ6x53ZxghCmn2ppABI7rf36VkFRuFVXXYcvLYpzbc5zzJKuMPyk2NK8
HeRSfGNWlB95zqABCrg1lOd4Mj0xyOGk8ox86HbxPSla/dxWQO+EfJVfSrMZ7rd9XX0BgBvWNYKk
KhAmFN4CM2D1HwC24H7fiTmhRwp0D3TX6JOJ+R0u3W87h8aYV3C4FNMQLTC0A3lzKlqhbhdwLVJG
mmvC3Re+1JkK9fsVmMN/IQAQFQB6EDTeSwCHuoKNfheUq/UUqnDkBV76Jw1Ffgguw3dOH/1W5fz/
/HZ1g6MZi3zC0EiE34HuwsNrmjuXVsQJ6JoZXuw8bE4Jab7tAECPYe25TZxw1rvW4yS2/RQE5Fs7
ULQjp63wXBEnntEoVWTYAGhcGQy1F0XHu0Waa5YLl1bFieixkTX4RTI/5WufHwPVGRCWwmt6DxdG
j5xrUVgebpD72E9hL5L7tamBrVaAIb++V86Z6V8u3XPj6Pe9QkpOKDQM5Cln5Ofe6ulmabr2yQjW
3Ud2AeK52veH13/r0n/iZMdLH85sBff4tNm2eAuWHERHo2b0HN2J1kR2QdPEuj61FPl8kE/PUG++
skqXZu5cwraA1EQ7okBhVS8e0Lgvb+0qZr+j4Jfi/G/xWs62rvclr09B3ox3ms63pAjJlWW59IGd
kN0BluSqt/lJxLGih2pr7PsY9vUs7aaFnLFyFQDevAcG2e8rO4FM4n2xUb7hv+FnnJSlcH0qtx4U
O7/xnVhONpMDYUChX2KDCkxFc7sVQXjjN7gTykEoYVcY2fq0FQAOxlO5gXZ4Ve/4UhfKVQElJRtV
1AUoupgKztCirQBvD+s7PRIYxpbj9MbMyYaUO2rTbkjYz6kLkfV5/W+u6+mQ57TOWahOGvAD4Dbv
o2TI/IZ2Irs2hoBHO9WnQjZHW7Kfaz5+8RvaCWsdlKZYwnE/scYEKShLB2tBS/Mb3Inrcg9WFupR
ncBUyMENKdrDQq8E3oUz4xfG57eopvh0dInyPKOE/QgavN460OA9J+5E9SrWGaJa8FQTC/zakUNm
fNXXNEUvzdyJYBz4LbwElULvG6zMFM39+J8JvDivAIZu58srR1WWY3g5ZrEqf4CfB/msJblmC/T3
uUNU6uXgO7bKMlfxmEEqAqAX2YiD2cePPtsFULiXg4dyrpUWdZcBpEkP0pYxOJnFNfvIC1MnycvR
WQzkvoayYpYnM7g7zTFk5M5r4sS55cHbnoY4rLqs6kBRtP+jE/eqhADu83LSNtE6niaMPPK1uNXF
2h8LEXkO7sQ+YCugkqu1heVSrt/peqEKMPym1F6nfegCVGxiSzvvtM0o33JzVJSN2x1qw/vutdWJ
KwdmmmKGzME+ZdC4gEuKjY5lsvitDuzUXi79Bsrh0tCwz8iexyCK1R+gfPfj9Q1zPgD/TAuhRvty
bEj+bwP0RTE21DHf5FMUfe9Z25/R6Z3fXQtc6cvf2OVItshEbTaN5dvZjlkryZXi5aVQco5HEQzj
HPO4zZoIDh7QbcqBgEGLr/M7CIiz9HQtogYERp1BlXcHl2RY2/8QG9HT66t/afrO6oP3l+M5sXRZ
3Mzd56AHg2UONL1SYbw0unOKRdqMSRkWOoNM4nMdmx+WGa/LmvyB4QFHv996ZTOz/duO5Dtjwqsb
Rlz8zj7GULKpMfIE8k+872m7kdRntWFu9HIfrmAQMxAQ7JmwZ9KWERBLBj/AFDRpXg6uuCgW2uZT
lluw3mdZ7Z9AHX32m7mTvsgCLQFKsM0riV5GEW0f+R57pS/QMnw5cT7JopI5a7N+MwnYcc16P0bk
2qvk73sQNrgvR++jXUK3YRkyaFCDZ53PS7efqm6Mr3WtL/yAC0fJNcpY47APmSwCaOn2WKabLWDR
D6+Vd9EoWxSLcSmWPgPZ99TMAEOvGuR+v8GdDdnZcpNC7WOmKvOersGpypVXlQWybC/XXepYWwhb
Ifea1XMyD3cxXKn8Zu1sxrjpdtqMNY5xBeYSrZdnzYNvfmM7m7FU02xaWplsZgEkOfbo4Rdp129w
57LYbbGXQVSYrDbR+kHmUFjdVF/cvT76+aP95SaVzlUh4n1C6y7os6klSXdMuln+21XlWqZ6Ak0p
HsBlUpo3nimH65yyj6vJK6NNFqwhO+RNtKkbWVkogrz+/1xovRPphO6gZkkYrHCzvhZW/G8PDZnf
yylvv9IF5LFPmpszuXVRhYCgBdi/cMIrBtJ/hi8olHiZgLYGNGuDsX9TDwLSbgY8AGiV9JAEjZYw
2g9TolAHkfUcPOemLpoMTKjndRyS5WHJN6FBe50iC9WAcoNSWwF6vwkg9+t3Hbh4F0tFt0Gkrc+g
WQgryuDrsI6fX1+7C+9/SFg54ZdLcJyD3mStsTs0f5KOyH/ioMLzR3bTcAYdbeMnaKrXy0NvW9Pc
DvkIyNnSQTD+9TlcOBjdZtVY1Gs0ziXk/KA/MbTqG2pOfne0C2YoulLOI6Cu2Q6TZJl0t2G5XCnA
XchHXRSPku2Sg85oMlENNgG9wa4EbPZKGTxnIHzk+e2d45F0XdiPdWQyubNjErbiCB2A5ErkXFh5
4RyQJqDaQjfKZBvp7VPYCHNT2mL0+67i/Ku/lxt4COhiPYF3qErz3God3Vag1Xzx2jXCOSPhG7M3
wE6NGRSiupRg1hx1br/7TjhH5CIlBJ4s9o2B/Ega5fINFH789qQLgdnnYIO614ZFB0H5YJIZuirN
6Ad4hBXiy0WHy4UtTbuajKt4TGkRP4igu7LkF7a8i4Gx+aTnHPTxLN+hE0FKsIJFJQBh02t+ZUeG
53PnL5cTd84j2jSMAGSGy0In+n91O4J8lLf3OOJRIdyL9R/gs/O3QZB3x3UlIMrW2t5bCLfdhsaW
H3Q0l9BY68H8XZUYH8qcyjclyu+gOuFPVxbiQtzEziRBJ43CsUfcFGX939A086HKr/rUXxjctVjn
YtI1jAvrbI6qD3sEZdWzP5ffceKidrRIAtDEEZOQAftZFttDb/xgAdhoL3deFM16L7dmyCCyeGN5
/RZdmx9ese7CcgS4/Xk8diajnTTvsPGSezvq6cqeu7Tg7kmyh53uQGDLRrW8J+IxjwOvRz8UR18u
Sb1y6EzZxGSJCZ+FLfkpEGr76LcozpN8WKAiFC0FKmjQeE/zTbYHtOKe/QZ3jpHclii31iiiJS00
MyT04lIrEUSvj34hA3VxNWUM/4ugKIaMWBtCmSKe30PEun0zxnHzRrOo+4zMyl7pBFw4tVyD4KIA
KKODiFe2N0F+6KyGDE0AwYmN7X78JmAxXn5nA/6xGNa+z1gYvMG79G4Yrjm/Xticrj9GVOq2TwiS
IwiGxJ9r1Bw+rLyf7l7/EJdGdzYoi7uyrBt8ZgD7g0NXofI9d361THB6X65KM9TVugSI2mqGvGQD
lnIqCvnNb+bOBkWZFKrLue7wXBc/WLHAUqzXlV/m4uJPlq7IN1Lj/cUH6EOgc1ilZo4930Mu/ISq
BPpFte0yElRv92CvDt2Zu+y1Li7+ZCe6scuIhkC3l1+hEP9tbGa/0+wP8AlyoqRe5ybjJpjejFBB
yRM2+JUBXPBJcRYsG0nTZTDsPYIT9AUKNVfeOBc2+ZlU+nseupddrJjE0LwU4lg1xfduT/wIaYQ5
l4dZJpPbusfjhQDLvPLi33Gnnvk5OK8vZh6BOBcsFY6ubhrre8qCR5l3y63PTgGp/+XgsqAjVKV5
BbhPedcnEHYTndexQl3pg35vINOD7XIiYiPQHIlgkZWGVeA3/C8PjN8eFgJKMs2mC8C8V9T/9yn5
aFcIkngty6/E9LfBwwEKMMVO1hNMSSHz1dQQUbzqdvD3rUhdNfu+RLTnQbGeoDkw3kDINoFiHuu9
Yp+GzluxhMgJVHDC8NQIxX6soh5S08zSK4zoL+jubwuTBPHGzEj2U1MOP0NqTkiqva5osLNfbkXK
2nAm/Tydym2s4AkDdbs+rppPg1jGZ7/P6sRp0nArmTDTSfBafQhMwQ+l1uyL3+hOoA5rR/WGAuyp
BDzyftC9fA8opbxS+D5/vz/fRNTtIJfFPAaCmPEE1Wr2PxhfNke1qP5uK3J7Z2wB8afX/w1x4Yec
S5UvVZxPQzeczER4WveD+J/QXf95lVvxNDHTF2lnWXGlgnIhGNzuMnw6+sJso8yoge5fEhyCyhNd
53aXI8X5XpLVnIjdKoihSTy0Y2gDvb5MlyZ+Xr7fIkHVi1SFDmUGX6V3XfgRAmFv/EZ2Iph3DARb
w2S2K2sP47Le7WzxpDe7veWqlcm8ly2mDRUqyOoKnTZbPvgdym7vlLV5E/dRFGRBXCKhgdFR68nD
d+0y2wg1z4XQIFOiu6d78LgQv1wMcOKXn7KyebF2gPlnXMNx+Wx1XijPBXHu10BSsdhhx9C2/Ug6
0I5nbb0SVLhqvpw2UeBqdiUJsjKIo0NZQod80lDD8tmFkEN6OXpDo4oPdRwAmwHBcFUHUCK2q1ei
B0mPl4PHNoGp7WiDLOzpklaQKcyZ4ge/mTuRCRXMqug2FmRdsHwKSHUo6sKrmRS6bVNaKFj6AJ6V
GdndEBY/KN3+4zdrp3LC7RjyVmLWY1vfhtNn5MGe6+FcrHNok3iWW5ARot/N+wDRdr/EN3SBJLOM
hw0Wq0EGbZ4P88CPUkAc2m9BnKgMia3tPGLaa2Her3a9aXr+n9/QTlRCcmraumSC1Ggvi4OO7T+Q
h/U6vUO3hQzrtU3PLcbuWCzTfVkfGbWfvObtdo+bdQuaZcT2g47EEwSgQLSDkJXferu9Yx5HRc3J
ig2IQqONyX0FoXm/eTsRyfNhqPHiTTJoZ9J02/DWsGzeb/1Gd+7LWsNr28L7MoPm5j2PA5g+hZ4T
d4IS4oFRFUBrOZtEezOAng0q+5V09+/5Q+iKEuAGoyNcvHF6z22G/CFYr9llXho5enm4LnCLsvA9
CLJNdXF6voWZpNc8Bi8N7kSlnkcc26NIMma2T+HAdqgSwJLY70s6cWkKtiSdVua0UwtTDRt9CgN+
jc1//mZ/JtCwI3m5LMlUtGUR7sMJ0KjPlYqb203sT5CaCm68Zu92aMdhGuHNovEDfbWmMDGAlC1H
fuU3untl9iEyE8YhNFGWwBq0YdoC2ew5uBOgcQWnhRlStCclbXRoi6FJt2bxuzSFG5/yrPoQ7Zh5
bGH8kQzyARqG11hF51H+8lnd9iXMj6Jl11AOCdVq/42Thh66vbf3tK7jFG5jhFzZnBf2j9vJ7Dux
AuBvIJYR1TMyItAXbmCUnDzD6BMx9vpXvvQjTuzmc7NvZN760zjK+hHFafFWVupbW+3xlYz0vF/+
tl5uAPd1AK5UDH45NN7TjUZcHveCqUz1e/hkBuj2G2gR3gJ/BtHE1/+rC4eG2+2sJOwcgiE434nR
M/hr1aENhu9+YzthXQllFpmb9kQpLOus4fXtVLPI7zZ3u50CgubRvkOUXBVQxmfD/mDU5sctC902
Z4/iEp7axVm+qoQRCMvJExyOdy/6Tui2EGFfmweQz5xR7FDPbF5gMBTrK9v0wgd1O4gFBJV0RNUI
nYv60ajicea9nx5U6LYQl3ZSpIVT4AkKwTTtocJN1O7VdodW6ss7AFYBCzNKjydS2O85oY8wlfcc
2olca1HHgCzmeBot3MMZNeYI2YNrdrQXzgW3iQhR5yQuAzmfWjnDVWXUeH9UZJ5SOU9gS3mFEneu
364Pm204szd6GfQpb9nbcLRPfmM7YRqGAZ3oZrYTCcWbIBf/WG5/eA3tNhID3CjxMmmZrSMc3Ecb
vuOAhB79BnevXWNKHs5VCWop7E5YWz9B185vy7iYpwmaLXCHyBdQru1jvef/ion2ft/SBT3BG0gU
ag2SbDBTkoZ0/BBLz1oMPBqcMKp2W9leJ1lZYaNsE5zVqqSJPKfuBCmSBTXCenA67Vy+gzfAu1wN
z35f0wnSFsK1axsF3UnAUCZlW5RGqHT6HYou89/MOaTUTTKcyjj5p2BRcehQx/N75Lh91IjFSNH4
3kJWwDxWqJWq8lpoXsig/jD0xdesQ4UblCz8Z9+GxcHm/B87jfy+E5710tBtpwJCFfN8C/ArAp0P
BaaPsGzxu6bdbmoLYxoIseXqxNt5uk9CdLC1bq9kTOd995eMye2mqgbq9bAAB+9M8OiuCmSc6jL2
4/Aig38ZS3qMSrXMpTpRNCZvOxA8D7/qhF4b3u2o6q6TZdtNFVipyTOc16B2T/x40xDyfTnzPo5l
CDJOdVr36m6P8+97ACsgv3k7gQpNOthxAO51om35AQ5s/8Ub0Fx+Y9OX86Z1iKaYmKvTmFvxPqmm
9h9WRsG93+jOJZroSgeEYVW4Cp6IXn5M7Tx7zty5RAU8FYOo6qpTZ/oANx2BK18D1yevmbuM/jHq
IZ0XkfLUSPJFxuyzhfuD39no8vktnwQkl01xgvuYTpeiumcmLzwHd16vZITS8zyeZWCDKj9ImJnB
TiP57LcqTnxCsIKqNsbMSbV2BxnrOVUrrz2n7tykzT6V4yznPEvsXJ0dtBJ4qGye9RSXwS900G2B
HlF3U8m/VFoYVupHv2VxAjQoxr3pVIc6UMXvAJV/Fk3omYdGToDOM9/mfqxkFqiY3Kh1Ko4dIOGe
S+4EKGOVrsOtEyiPJV9Qg4NrAP/ktyhOfPZ2LE1OC5HBfQ4WSMUWwLfHc8Vdkj4wA2BorUGedW0w
3idJeBdsjV8bNnRJ+GcSJfr6Nc+YWOW/q9r4fytHldnv4KJOhHY9CfulVCzbeiNvB8vCG1sn/3mt
+i9GyG+d2LwcVbBM69m2Z/kkNrgJ9rNfhg5j7xdNXrpD6ZIvnGbFkPRpd6CKeyboLg/fwtoqgPLB
ksFNub2ZwzXlttS3fkviROe+1zmo7MWSsUW+Ddj5Ior8qnln8/Tf+94mUS2b4amQxRtJTsMeEXN2
GRKe9FsXkbQZKTvoQUxZtdc1ejPVcoDbq99h7mKSwGMnzW6iKYuCsU2jaP+ZbMRvG7qAJFPn8E9t
6JQFHb1ZS1hdw77Q80h0AUlGzdFMonDKFj3d7zZ4svm19P9CeuvCkWLAYPoVteSsl1GZhnsE49Ay
8Htw/YFGiiRbBxjOZgVcz7hOvsITxLP56GKRqnGeYBCVjGA5MH2gvLmFdrFnquWikZIwsjtM1scM
1vSfYMb9KGbtd6j8Evv+7byql2HogTU/C02wpEhDCfjzNsWxVwJKmHO/jfCsS3RE2my2orvZkIoe
q0p6Ne6Rx76M/kKFfR/XZ2pvMH0TZfG2NcJv3m76qWM1N+u69VlSltHdYosopbIXXi9E4iagVQAr
smmFpkJYA/ZdwXq1Nb1XKw+0jJeLspl6iVSxtFnQH2HkGQNrFOVeNyesql6OzTopR8kB/SZz+70p
xwdYn/qV5Unk3G5jOUB2JwFbWEUbLPPyw1D4XfjEzTzLat55EAOZbUfxGT6B+5h/9bna4OH1ckFq
PAZhaTljm3CapOYgGE8819q52nKYC8Ndu2oyKTFmP+UN/FuuBP15Tf8sIuCofjltOdGaFi3HHikS
kA+Esut/g4WR5jLti9dhSyInOJNVQA9sEA1y8qm5CaQ6rfFibrzW3U0/QY1PliRhTdaCBBuw/MHm
yxe/oeXLtRnKvd0oAVxdyPpNtLHbXJgfrw99YdndxHOYCvR9YTGR9SCQPUysNQcFpuYDE7vn5J0A
VR2xq1lycBCWkd6EsWTvVd/7IVaJm4B2cBbWoH532SDtLdMwOuW6qfxOXDcFDbcgBDW26LO2iO9q
fmxLPwgCWrAvv6gdgroI6qrMkBGRtGnHj1Nd+Z22bgJqWx7PaB70WWA2eIIacRrDwO96c5PPapoV
gxsaDI+b/Csw2u+rYfBKPYmbeo41FSLe4KUsG/vZbvIpHqpvr2/yv2dwxM08o1lGUzd0Z9WHaU6T
pAd5Pb6yIucY/Mu55SaeUV8vtYZdbWZC0h94VEZPIiTqDk6GyVHG+QKBehIcTGGuKRP8OlH+9pPO
dRrPu65GIbusMdP2dRsXwBxKnasbm4jqra5gPyLncIBT7bQ36aCT+inZCRgpnei/qEGuT7yFCzYI
gjAJDnN9V8MA9ZloNh2LSjxFcOM6dHW/H8Ykqd9NgPakdd3b4zD28q7qB7ibLIu8VVv+bzfq4I5s
K/EDtRFXqmsmeRxu06azmPMPTZJ8D/PQq99L3FRbxrZgAWn7LCKTTtGOsXBOHDxzBTfZTvqqGCqO
PTaNaN+TXeypGvxgw8RNtucElSQCVfeMFwWkROFGtcV1ffSLDucsalRb0FzUbbZt4Y3YqErzRPiV
HokrGtd1M+wwqrXJQg2lyiCWj0lU/fSbuJMyCBUuaCXHGibn5iuPk/uN9n7iyrDae3lASzPoWkoE
jVAFfKb1N7pIv0TBhd1vaH0nucWSqDCebmtxs4JNeOu1JK6sWyWmMJ9HUQB0T7sHSrrmXTjDXvz1
0S+cdcS5yrkIZtiPdDpTNGzutmVr7nfo//QwJjrA2TQ4wowSnsZz7MdhIi4YP+jaupwhYZANM53h
Im7RM4x1iLPo9X/owsXgwvFtKXRP+rbFkUDvIoF2QdB3fi9k4gLyt01w2JriKThX1aeALePRlLuf
bRdxIflb3rcUysgqY2SIYG1FyrSK/RodhDiBte9QDyC0rDMDFnma17SBPLf44LfmThLOWTRMjQbR
sAvM1wo2uGkytV4lD564oHyIHgcRSktdVqo5x7P+3c769cpmOV+vf1y7GNvJwkfoL1FaFi307vKN
HcloqwMKq+ZgBk4fGOwb33ZF65UO4decS76C49TG0DJAhbL6WOoHxolPQo6RnSiuoWADRcZJZ9vS
1mnU8gXGOvrp9a97HuRvi3R+Z/xWu4EtQbtpQSFStyW3ZZIcYyXhRtv8E+7XhH5+Xal/+41zNP/2
G20VV9G0M/wDkyTrzcKrHzAtrh6DBj3oYC7D530p+NsilBOs7WdSv4sAeLOptpF5ZLnATPpwqbZD
mJfr93kMm2tVyItTc+5SoMhCSyAcl1XhPpp07nGbNkXev6tawC8POtIduR0Yre57vFPuSjFE7xgs
Fb+2WxW9Eabe7oOlKd93QvAjtNzM4fXP8teDDt/cebkntKj0bAKd7WKLjw1p0HcZvdjUGNw5Liay
c6YY7mEbJcltvNDmsCWQV/SbunNegPDIgwmW76CUzCVaOkt7zMFg8RvdZQyYgfLItj3KDiEALxO8
ktN19Hp3cPjyvtyosPuNJojl4ulLFpFymEeAahpdOY4ufFLpHBBtXtqNC6KzaF8OXUP+y2ngZQCC
iTtHRJgoFAU0qgLNKLBVWqZSEFiuvJj+WnLA4M4RQeZ+CHgHH/C8gP3mXtL10G6RfLs22kvRCj/h
nBBNCxYS63id6UnK4zDpN/NWXdsyl+bvxDhoCTAbXGeNJqZcHiRIlIfahBGC2Qifpwrm74RrVUVI
wTulM8Pj8VOzVI9RMLWfvQLKVZqrgV7XBJztDAIjIdTsks/FBHEov8GdaF0gbrO27YKZn8WQRfeu
kcGj19AufaBc2TzIXAfvUQXnqSIqT4Ucv70++IXL3YV20r1d6Bi2ddZMa8sORV+TWx5G6nNngJe0
gm/vVhs1N6//2oXYdeFYuR5FSWdaZ/lm9cGQ4XlshN8yuWisrSuVVGhwZnYruwMuvuQwxZPnyeCi
sSAC1PJNLYgsRqKPS4KKAuTSr7l/XfgKrs5eo1EDageEFpzebvJmeCvH9r6L5E2FtiHlpU8KyhNX
lW7rhyQmOSKgLvKvSZG8S9rJi0yIsZ2jE8bOdIFF13ns+Scj5X2RxM+v75oLuZXL5JhnqNDEEBdE
Yc+gtF9GfftAoOp119Y2+VIwWX98/YfOj9y/JFguk6MFjR5G5EmTJUUM95yGwxkFbu3t3bST5aHd
zAq53bUbUpmTGrJe43ytuf2rLvCXn3bxeEnctiWue40qej+/X5eNPImJAcs9F+3tNAU2haJTcqja
CpTYuAgOtFXVM29F9U7vgZfqBz6ie8QTnC4Lx0dsQ/q1aup/696LMYehnaN9bS1ogzXaBEzo21oD
1tAO7H+vf7cLx4pLI0k2arpux9h7sH1Q0RSl/dJ52VBg4s7JbsJ9rWA0h3NFdG/zIlZHWfHp1mvm
Lo0EJetuRt8OKaTV5FDb6X9QdPGq5fDEpZFIEIYGPUiVVSWFCCKfpzSq+ivZzIU1d1kkNlRl3RVF
jYbv9n0Jh+mwL7XvzJ3DBIKsNAgnnIdqorfzFHybqtlL6ACr4qRhcVmaha/4ngmRDGSG7utYxD4t
CIx9XqzfXmjz3C19Y7Y6K1YS3eY5jw8gtlZ3fpvFjc6EhpFQOCO2cQg+QrzlTRfO+5Wz79L3dOKz
X8Nt0wwXHNv28r5LZPOAEv+1bvWF3NF1cGySrjR4AqisJKy6iTnI5iD4FDdb3XnVinnisj0iIYp9
FrbOIgO639o8QTLa73xxFR37uLWjXOcKvY7+eR3qb5vt7r2+qUv1aJReqFmGOhtXUd7MY2cPEOYu
/PItl+yxtFUHVyPsmGW1PK1Y8qYhkDf2m7oTSPCOTSC0hOcvZd1bnJsl9nrshcXG13QiiaCaS3v4
PWVxBZRAQlRKLO5+v5k7gQSLv242KwopACHE7yRtkpR0wTVluwvpyh90j7A2eBHFNUjtYRrM8Zcp
H49k0J9Uorxg8Fgep/SwlaxB0Z/V2Q6ji6GCekhd+ehNYGjnvoNGNp1MnyCOVPsJFO72MDfkmhr3
hVPmD7JHDHnbpJiQRhvVp5AaXdM8n7zK2jxxiQdhw4J1tBBH1SE7wj/100aZ36q4Sm4z6ygdJY5H
vs9fR3OrF+F3uLgybkuIgrMGJytTq3loFvVcN8s1q4gLCa0L+RpWOU4zHRRkOPSg35peiE9F1JbH
rm3B0SSqBCyeR2Ocirak31Zrc7+XvIsHk1Gw0lGtGqIRDOqgIzjv8NH8zyt+XUSYYREYGkmELcqp
uEO9g91N3Wz9TgcXEaZN0kCua62zIKD385C36Zz4ZjYuJIxPwIQwS5A21XP0XNOOHek4z1cyhAvX
rAsK48UQxzEv8Qgza3LPy614TCCg+t/Y4FA6+C2+c+xLNq7EdjP+g6EZ09Y2qPC1q+faO8c+XLDZ
wAbkw31c/tS5zBZw0Dwn7pz684JGdTWMNfq9aG+u/Z2quZdOAk/+YCZ0cudDZXU2FEF/Qzm9DQXz
vMVdiNgy7z2tNHKEQZ7dtWnxaNrdL/9woWHCzs2yFAilJR4A8IW/kfqfsYA6eG0WFxzWsa0amMLT
ncJ84TBym3SpoqLw3C8uPSHmWzhq1uus4uwjqZYGj/bEi8zOExcjJnDLVqZCbazow/rAaNCmcWGu
NZUvxKrLTlCNtMaeMz8KK6yHcp/2+6DW9BDXNPB7XbogsWiisdqaqckIK006QXWNhNdUgS5N34nU
ggLki05gjRr/0LQp7OuHG1Ov7Yeq7Ocr2NwLZTEXLVaSvIGy7oBSP9n7G7nXy8G2oUWyhg20CPHV
FsZLngkfm758usXbAi/rCPq1SUHEaSulfpAV83ycuPixAQTdptF4is9Nf9ep//FhvfGLMCddm/c6
KPkSK+DRY3szszC+C0z+yWvwPwBkwxJDWArPtnwS3YHTQh7XcPUhjPDERZBBHXgxesXZkFOqD0RM
7TGI7Fe/mZ+31G8v8VZvTSLzXWUr4991vy0gMCReEo+YuVOeIGaaas0nFFbgDXPfsHx6w5rWr7Di
AqoGwKNZCzv3rB/zJZ2n5FsZjZ7f0wlaAJ3kQgVRmZVT8rBC7uW4kXL1O25c/oJqBiGGGDBjGq9P
hi7qBiJ+nu1QF1AlBrIPkuBZAj/F4k3JB/04lsnoOXX3PQXxvn4kaJwtY/dD0vVtJ68pxZw3xV8q
uy6yzy4dJypS2OaG7hNarQk64XsIkUpYS4/3bRfyKzn3r3rEX37KBW9V+7qTgANhtTVNk/KqyNNa
EHk/j5N9iAfoPUzF+jPqk1EfWBOwVBMxpjBgGe81lNLeDYLyW6jq0bt8UPIQxqR8jLhlx80S+yGB
7+FhU3l4D0UTfttNRN3mFu+iQzxCleFIt325KfI8ul2SvrlpkzknaWUmdi/sAkeTqav2G7Zvn8qg
1beDWjt2G65dvx7QPs9NatcFBKmi6elzXVG4w65ToOcjEJ7Be5rvoDdBW+aGkLMcegXe052eFEyP
l3IXMpVl3DxUvA9byMgZnn9lNtQfIUGGBkeI+udnScftEQYX9EFIJDqEiP4R7Nf2ylV14WHrgtvK
nXebrnHVwo8po3Q/tkN7JUW7cNO62LYFysE8CAe0P+ZqvOXQ4YfqZiNu4mAuHrxOSxfgRqNxWOvq
/5ydSZPcqBaF/9BThJCYtFVm1uRUuTy3vVG4u200oHkA6de/U71y4UpnBBsvHA5MIrjA5bvnYI5G
ckfFxxB+6fr5Gj90aWief9cvoTgQtBL4Ujh3C5Ecdht3p9o0vY/uPE9clK0Z4FE14Kr52KAwOP0U
0sirVAUtu/cFucMGbUNCcaq3+K7pNqgqYnb63UZckA0O47KDHDQyOOvUHiRq4U5GTt3J74M68UyN
a9XHfQ9MLuraQ7ywtxNMY/wuaa6+LAuEqJBkxdEvUHc8aYsD8i1+J3rpkmwk0sjNNR0MbrbpJq7W
MwAeL8gasgLy5UwMVzDrDADx46Y2aBwHofqUrIp+/POY/7fP/R5+pYuuga5meJrE63ZJlXgT41z8
A8/Q8dGCxUv3LQ8/1820HeY+7G5jBMOb1oRxcRjIxu+r1tgS/xL/ymuCSffdiumgCrlsSuDvXXWm
efT3NNbrlYDx+qYmXZaOkzxeKQxBHpsggAl5JLcIZaJ4cToO8/PTaTRAC9JrusnEiR8ybgzH9aJ6
lEV+7ljxJG1IPNt2DkRJrE30rA/zaNRe47DV4HratcxrFUpXBbdFnifEBaxCHc1kUxTsUTBF1uut
SbpoW9HbhSkhSnjzxSGUMxR2voZ6nYeki7aVhTGzFohOXdKRQ94K7KLWXLtrXVwpzqVFQDov0eOA
FDndpg9lZdntBpToBBJ5kumIZN55g0xd1tgGaiyN1k+tHKcU9iL5eOiZXt7a0cRX5vLzPHpl2boo
nKGNVPvyfDdL5LepgOO46tsAKVI7XdmjLqwWl4db8cgTJAUr4SHVbAfU57WAGFSLkhzJ1vpQdL0f
HCddOE5ZktudJUj48v284qelpY6v/IrX93GUOr6Inn+OkZfacNay6Ds+QuUXa5kbpLJMhZNbvXgl
m+DC96KD/2MLHomTBWw4tNP4KRnYdhJ18OnPPX/dC5NL6RwHqp0bCySzeiQTMQecP2F9VawrnAUh
GQZiXE93YzLoKt0F3VJI1o5ZUMOM/M///aWBc9ITEVRgmqUvEUpY9L1S9S0C15Vrw6WmnbNCG29y
5hyXfE2Xd2KDzit0TL3U4jFqzkrXw4Cz6oBv0k4Wfqnz/Ml2V5Pp/+UhXlm6v6FxZt22PMAxp9tC
DX3aIecfJotqsLSSe7unpmXdP1rUU37IDdLJxzKu8v5Q7+F8R/qd3rI5Dz6rtcY6GXV+jPI4etiA
MYH7n2UKzdDh7zGPQq+MB2qFX05QmGAZAY+u8hEGtzdy7jQsr9ST1wRxYQ+xQ0Ot33YFY8BYpAnd
ZBrsXskU6bIeMTiGvYh5gWFeDnrrPtEl8Gz6ZVD5Xw/4ddYlKR7ha7gf53mozsg4eUkHcOmyHnIy
QyA07o9F0sZPs2Xz37oWtV+8cak9E/XRGCxb9cjX5aOs2u4QW009j29OAqtRMStw8gVzUB5Ki6pG
xqJrqecLK95l9cSWUFPh9vy4mGg72Sha4eusrgTKS407IV6Ssa8Hiqpe1jT/bnjzy1HO6HdccwE9
nDrtIuE//EiDnqRcqrdzGL7zWkAu+7YYCtCrw5F2q5r7HJsUHio8F6cLv7EoGffK6vIxF706JDM5
iMEYz5nixG8BBRirlqR8XNX0fYqqNY1VvJ68RsUlmoAHswmfE/Ax4x+UbJ66ZHjv17SzodZ1G7Wc
WjSt2/6QxJ08TrH0jCvOfilRy490NQ+ypGr6g21uezvNfgPuMtNxz6IKymZBtqLS/ECCvExp329+
c9xFpQoR1hZnJPRcz+TMsIo+Vss6+232LiUF+/Y4Z6stkOisT0V/TCYvW0QuXUiq3mPslsVYPFI5
3A6duduo+dtrpriQFG2GGAKtpnhs900cKZ83VJhL63eudSGprhn2JiToeL3jjkEJ7jpjSb3cPzEs
Tjik+4iEpsbnXAoTng2twoOMeO53LHQxqWpE9X21VkE2NmV+C03s7bgAHfYbdmeBKvFs2jKLPKtV
/xS0y5t14J6z3IWkih3VitDzwRqqW+xtGlUqQT96TnInItpljziKi4vHgEd3jHTqrrdJcec3Ks6J
VvYKO33Zl49i2/WpCkt5YO12zeL6wu7pAlJJ3EBg06D1ybzdku9z/tOr127lBQTHy2IkOE7ECl4o
fMmG8lq976WbkVt50a+iIZwEOB7WE33H2qhM6yhRx6Gr5Ruz8p+qbttsyIv1MViW9bCsg9+7qnTL
MmbsdAUolwIWLzC9ybd9PSnbVke/QXPW7safzR0nrh4ZBm0qtjqtF+UXdVxWLSD4yvBygxJKWPaH
ONgfbBx6Odxx6dJqvFXaqICqRzmWx54uB+pn2YCmnY01WYxAIoig6ZxXadXuX+Ni8Hr6lC6uFg6w
ww5qtF2P/JyUw8+uheSD37d0lu1ieFFTuSj4CaoybUNb3RmcyvyuAi6RVpkmsDUd0fps1hT+YKc2
Xza/rrtAWl1zraKlVY9NNYVpUQX8sMxQbPYaGJdIg/4+5H0tBmYfm8/QV/yUzIWXgR6XLo+m4BAH
/E/jiAdS/Y7m7aeCCu0XiF2VMkna0TThitkSxXhiDB4MuDG/MXmOzr88WXU4IEV9KLGtWjw+5OEe
pUb6uRlhVJx9lal24Ar2Ho8i2NihNzEOkcXIrgSt5+D0Sk7ERdEk6FrodyRBVgUkT/FkCJ9Xqe1x
h3yR58g7+ytEDBJTkyjIZigWAj1WN2MOs1q/sXcWqgy6hM9aq8duZe1hj8sPExn+9mrbxdGiheD9
WkdJVuAgs1XrnSSJ3yJ1SbQ6Vn3V4fk9E5D8Q/1UstzNwlC/zJGLojWlXE1dbEkGNzB9aEYijkO+
ffIbFScHI+YS7kXbgld22A7npX0zivbKqDw38cpkdAm0JqohVNabIANV0N7QqTP3VR7P9yuf2V/I
VFU3Xj/BfX4PUBWTq3VMICCgjoHdNqixeMKd0pVD20oj5I5rXtYouzxUUOi8Q3nZyavnLuMmVSKb
oMchO9+a8DQPENFb2+Cawd5/0++1D+Bs18suVKkXLFUkeKtjGIbdQ73BUdPU63drRoSfMLIZtDvL
1OTLk6DjW92G+XFLnm0qEvW+MJzfWlgXHvAsC56j2z90MdOHYWDh7aKLL3rR6gMrhzsyj2+nCjIy
IQPlycRanAlpKpBdXibTXLoUnbGbwjvKnmcFflBkB6jc8+Gj33dwwg6PokhKEshsK6PhWOTFE0Ca
0S+muRzdXum2tMuGmxRtztJCI6vF9Lyyxp43pVc+scvRdS2MXKowTrK8F+eZymc62C8yuBLAcxsU
QcOrJNNjbKZU2zDoDz2dGr8aIumSdEliqrGISJJB4nU+mCX5hud+v2DvgnQxWUayiBVm2ypU/Div
pSkPpA3ElRP8hY3WFSeDxyEeCw1icl2r8ZBDnOXOsKU6kVntfsHBJeqiwkblOPMkG3mY6aEFZysb
z0uCS9RtrNy3VaPiA4IxvElRQA95Fpv0ivolJ4hzTKiSHnoXuU2yfeYDhOd0e9MG7TXf80vT3lmw
IsoXTaHll6nFvh+D8K+NMr+Ouxyd2VfEyL3Hioq2Y9Oewr7w3KecrD4c46Iu7jssKEpvmJQJCh3I
tQfaS8/qLsYFmKGt16rCF12X6mjLRd5M0T4dmtz2D1FX1Efskfo7norCKNUjz++N6IPTIBJ9W2ns
lytk1a9M3f/CzythydUwyzkRC+/jPBN9OD30sm4fEoNkW1ruoTo1UlPYYFZq/DyaMW8OwMjjNWUG
NNQxIrx8wHtdeaxjMSwpio23h0bt883zE2yZhkVZ35LaXItCr69k4dIsuCSTpRgHmbVz3J7yaI7P
e2v5x7gIhNf2IlyIpaG1LrmJZVYq+o+K+u/DwOejz9YlkucV8sttJa8aqFyODbauoqMwCRpZulru
ddYXLsMy2R08wVTLTHXRJ4aizMMS9l/9Ou4cTiCpNENaU4oMcAc/FXq/RfnP5DUq0gUDLVSxYrXI
JAtp8CaZllvC9HuffkuXDMSRDVCjwGlz2KNP7Thv6bSOfvXp8jcwsMFK2PWUZPFC39e9uW+wWP36
7QTklcfRSLsZITOXT3kTfV+T6ApE8zzXXlvtTjTmVTTFE0HTU7Q9VLn8GVTCq2nhEoF2Lhh0pLB0
YtbWByZmqBVCFstnSISLBBblMHWrljJLuKmP+QJO2g71lRj4+qAIFwikcd7YDmn0zErQWWHd7BDY
EV6TULiIVmKUiUNQpBnZ8+U2h7gdSl7phz8Py+v3NuGalVPY4Vk8QUvcN/l6a5oqTKnI96M2OyJM
RZIr99rnfe/3aSNc9goqlCirpYvEaX5BKsHUShdQySf9kfOwvguTFfRq0fld0oULYsH2cNi3uhfZ
0Iffkha2cIR4ZQDxNPIyCEvo90RFMIqsxYNjyvjydmf105+/xoV55JBX/4NQFthSSUQ2Mvuhn9T3
pJm8jjrCFSXjopi5qiLsS1OXw3uzKD/tE/NybOTCJbJ4RJPdwlYtk1u+HiE692Vgwo/dBLX/csT3
ao36PEfj9bDL9JxQwGR/Hm95YVZGL1s2MS2iouKYJlVM38QVrR7KqlpvYwttQx0P5U1NluCmDVV/
Zb1dWAcufACLmMJKM4isbBnymEOZlo36KWycCbzcHCO9fvzzT7s0lZwtQJeJxD0U9nYbTIYf+2Ai
Bx0IP0pNuLRX/Kw1XfBVZPCnBvc8PKuo2sBvH3Bhr70eFiBcFUeGTeujggndaVqv6XdeGBeX5am6
Yhy56HkGkOKsbX3bjvm/XkPuqm6xslhrCO7yLJZlctyr5Klj+35lql7q93MA/+XsVy/TsNOFM2QW
EK1xQyw+gL9RVx5kLjztQYj+ZfMMohvRXHeYLgkNu7SFveWXImHxY2Knrx0ZtlNX7/MJi2VJB7vO
b3DY8lMUEy7ss8hwspAUYxlKldRxbuP6hkaa+u3NLpKzrF2ktl2wjGx5jE0/pG/3sIuvXSkubKCu
JJWOijGE5CrPkrGAxMjGqyM0qnFjycfQvtvxVOR3XhQu548i2T1iMmQZJ3R6z/hkD5bp/soGfWF+
uchiqUjYVBXlGSsSeRqhm2hDv8swfB5fTi7ABWRb95llazs+qD7+Vy3XajEuddvZjXVYojIY5c9Z
OG3LiUVbfD8x0x+9VrTrcl5jyi8A+5+H3C6Hjjb0yBLjF+ZcZnENYj7UDcWoGFOnyOwF93EjvLxZ
uXB5LjW2/bgSzBZBOn0z1pbcIgH9j9+4ODtyuZYokq8SBKMg+Jh3UYZXP7/aHcGdPXlJdq3qAoFu
4nWY9vtyA1NSzyjqEl2wwkbRerezTE1BeMx1jhqAVXoZDWDMnbsRG2y3ldxizE35U6zcHHqFShmv
MXeBri5HiYnmDeaibqvpEM6gRHlOmV/1jXCxLo3kLIKjxriv2/sQ+bt0ptTzfOiCXVu7jh2pW5aV
YZDfz2P/LywaZ78I73Jdamd4eQIunyXzNt3nq+xuIP9xrSrzQoRxuS4R1eUcoXIdd2nyDWZrZztM
X//8SZ8311cuRb9BXdOMOla5Rxmt6+hda8P2vh/z8U7ZuvIL68xZqTgimCGEaxPe5foAimMiDWLF
D3/u/6WhcZYqRdUTYU1As5hA9kex7oZV8TWp8UuNOwfYeNxlE5oBjZdmTiH9+MDb3e+e5UpfBRHy
LgErnud6CNcCg3y71qtfikS4aBf4q5xAFZtlhYRoUaMPIFL9Ou7SXQtjmDK8Yxksd36MVfW1jtgH
r4/pwl15oUg8avQ6ruXb3Va3K/Ey3eTwY3u5/897XrR9UUZZrDt2tGbo06EL/DgC4Sqq6rwwoqJ9
lMGv7Sspg+MU0p9+Y/I8N385dEe2ZWwoYdCzJHDngIdBm3aK7ke/1p21ua7RDgK4o9lM2i8J05jl
gNz87gsuvtUvKIBdcb3N8Bxg07pSKi2B1fmtfBfgYnLuoRiy0gwK2H2qg/zv3TZ/+Q2Ls4vug1Dj
lBiadY34GY3hTzmwT15Nu/TWWHYyKVdOsn4MdZdCo1J/bqlc/XKMv/ED4ditKhyibFIdS2kXvqmT
2W95umzYGEk+4lwUYQcNj7ytw4MuCj9mTrhoWDebMsxVG2cs1/9SPLlo7beCfgPDIHRJaB+TLNzp
E8Rj3yQEjqd+X/N5W/11da6mytVgSDZTCFKIVSOvq2Tu9x7iGli2Q1ImGx1JVmt9oBtUHSs/KQPh
cmEdgIM6JgOapuxHoor3DRQy/MbE2ZLbCA99gPOjjMMQAIIYwY9+8cx8uvJkchzXMjZblJFqDk9N
J2/WpPBt3Fn1QZOoaqhVnBVt+yneGyhdVvMXr0FxabA+htbOOqOOspusTu3In3qkof1CocuDbZ2F
poPUUSY63v4d12HxQZHih1/PnevtPmixVd0SZWOw2bvY1O+62Xq+WrjCZHkOd1+1EpJtQ7DdxNMQ
HKXxqz8RLhBG4y0eKsi4Z3PfflzFAJuf2ctzjQsXpSr6skGOZSbZqurxoOA0me4EaIbfmDtLSO15
U809LrW67n5aZbCCOj+1W+GCTRB5avheRWFWVg27FUEzH2KJCje/njtrSE2qVAXpw6zZ2+Oso3NA
q7+9mnbBpgLaNH3U6hDRcM8KJj+vjfEq4hAu1mTGaBgsy/estvDEPaBSln6aF5t//HPPL1yyXLSp
mWkuqQnDbDFz0RxFNXZIYeZx8E0VQ3sll3NB1l+4fBNA2VW3uwqzuClZfqBxr9/rsIGx5N7pg4S8
bmppC3UyXLxJBF8BeFHaAGF0D9T2D+uL4vTnn/v6tQkv6y83xbCp+2SgzZ5JmI3eyoB/HRbpJzsq
XNIK0vtFvCT5lvXVYIfDNEKDNyUtkbDgyGXrpy8mXOCqtzEXU5jsWbu1FoIRhh8a72O3y1q1fT73
04T51mzmJzTfygOtiys7zfON5pUbvYtatWuSbMKSPRMJMH5aRfprsajotIUNe1jGrmJ+S91FrkKM
hyojsSNLxravomTjgUA2/tpzwPMl+7Xf4USSfl+HUlblniVxsp5QwFL9KAfJ/wlA8d1zYQp89nAY
T926kyNnsGChggTwA9ur2O8k47JZKhqLCSKKYbbTfwVCcTqGpWduwaWIFbFzh8eTMIMsGTs08IGP
y3q80vH/DH1fGbzfdLwCInoU6+7ZNoUKYmYQwLBQNz/PxdYd80qWt6xHYaCxTXvI6U5SnVTtoSYd
TLrKpE75lHd44o+mIpVjEJ8gY4u31GKFDxMttu226sO4Oebt2HhdRPHK/DJmmLXpoknXNrPxtJym
BO/ae7j5HdNhrPGy9b7s+XMVOlpvVZHiZX69EVQaz74/r8RfLgFhMDZ5aLV9pmhQz7nptJDKb7uG
RvrLxnUEDHnapclMjZepVkNcEoYSXj0XLsQH4jappw1xKCAwIc6ruw5/+IUHl8lLtn0uyqTbs5Vu
3wZdavCk7MlnhxEub9VSLo0i7Z7BVev7+rTX1T9+DccvR3tGscko9wmBuW0GeAFwpKPTBX6XngMe
vWxfh7tGRXexZxSig2+k6fsDHZdrrtUUrby26p185ZKvbd/n/Z5xOkcpnOva0xZ110iFS607Abme
h6gbBrQOh/g85cUQpiurvU5g0NN/OTAB6gC2QvMtG2bFPlYT2Z74NAVecxGa2S9b75ikTRTILWuL
Tp/0hnrUhM5+NXPQ833ZelBp2rVkWLORkr8jMlbHriR+WqQQgH3ZuKorYHSDRd1Es1aHyej8Ftyi
urJRPIfX32cMhAed1ukeR20x24zwWtzYXMf6mJShOOuaVd+ZiMYHKxRIgmSePX+Ry2HlMjY9BN2W
zBYINsOIWu9w88qYQAPo5e9BMqMc6KSWDKzCcp/HhNwwFAr7HWxd7iqmRvMcKqNZNBLYTJZC3BK8
UXu27mwjpicb8A0+ZXVL7/T8AXi8F3gFYYCXozLFSTTvHZ2yqc7/DcufJWzx/FaWS13Rxoo1x80s
a9l+A++0MZ1N+NMnGKN48WW3g3VHtUk0T6Bq34ja9ingq/JKv593/lcmvuv+uLVjxVCiN2VJP443
rN/mE4CP+C6GufdDu+bRd6HWa1Xrr0dO7rpB6pXgUlzgh8S7JClrkvWdnabqm98wOWtYJ3Nv9zke
UZOz7Pfg29cUdlZ+sBJ3SaiNdwp1WM2YwSX8h8nDjKFe2qvjLgcVtzWZOkGHDNUyn1lgv5VJ4LdZ
cReEmus1WUmLKd9OU5dVEe+Pz2HHb6m6okYdC+I8CNYxSzrUqrEwTBNb+slVcJeDaqtiGS0KnzLE
suqN2IGS6KD3MjXneAl7uajiqQ6smg0E46q9giL3gkIIO7/z+6LOigUs1+0JfNOzvp5vgrDRKcwr
/WrPkHN72XOBqz6fVj5kthLB3VQlze2mJ8816kJUcUBUzqNyyNo2+oAihENj7fc/j8qFzAwMg1/2
3KLMCZ9yGLI4mvhdbsXdYFZsHd0hj7ungLDTmIivXJniQc+qekNbwE+bba69I1zY5V2waissUj7G
DpkkeutR0qLp7TTI6J+2KOwZrqyKpEbH5ns5FJXfVHCBK5hTw9xNJn3Wkmk6d93Yn9qWjh//PKQX
IqqrErdg3GqJo24WguI+rsH8pdd+dwDuElehWSoy6bnPpvazRYIj7abWXNl2LvXb2YlFx6IhaWmX
wfzzOJIZlRHX8j6Xmn7++19uoZu1G/QsagyJkR9uCP7wG2pnTY+9kFulDdpFwQ8c5uuUBtSvWJW7
pFUfT0HCuO0zhLnhRkCt9BQTmh/8uu6cnWvW5f8dzrNF5CTtVZOOqDH1bNxZ1DU01hYdkC4zh7oN
RTptrefm5XJWYBVmnE/iLhuLsD3zYVzPUedXZ8tdyKqJhqmQJWuyqST3+zp/auw1peYLU9BFrCCn
3VS52Nus4vIbytBUOpjyvde3dAmrmjc5aJCty6iMPq6BPVcMZ3C/tp1V2YFqDUu8y2UB5ZVOm75S
ZwgJlH6h0GWsErvQUEdcZ9Iuw6HU1Xaw4ea5Lbp4VSG7LW+jpM1okn8PynxPl3nyW/uuclZURUVZ
yFhjrkzktMfBdKxJ+eQ36s7q7PKZoujxedTH8A5XlM9jEd/+uennD/fK6d6Fq8qYlhVhm85Q6cD/
6mTAjmzHO8EEm9QrFdkX5rpLWEHfZ4vzvEMkp8FHmFlAcDYJ/O5rLmIViDiqLN91Ru0qj4EYFRDR
1k9SkLuUVdjwhSii2ky263YQzfCww5T9ylK6MPIuZ8Xmgts26PoMUg7Tu5lG5ihyObzROah9r4/r
wlbPzuuoKSy7LNqxnPZprg586IpTacPdC1nkrmBWr9bdyLnCmuJdBtPku2XnVzIul+aNs50WXbjj
hlw3mY2aMoM5aH6qbGyvjM2l1qOXh4Cqnm2f26nPGogR132epAEzn/3G3VmvsoyhIRR0TVaEzX6v
DJPnvrf5Eb7P1x5FLtzKXSdHAxGQcGV5k5GgDz8ExugyjWszvSkrCd44qPhpKyJ+JUpcGCz3JXyq
+mkcICiXbe32lpd/T7sffsn/e5b55SwGVQaulO2bbNzZ5yTo3sX1NQX5C512+bFwVBHYNNllk5j0
aR7P+xD5KbpzF/AKNEx2kZfGuaPrRNpU6wMhuecFywW85jJch8TETTZ3BRQggrVO1RD4pRJcxguO
FJDoghRMxsjPTYI2XEvumTx2tb/qce2nyJR9Vm850ltJVN9Py8qu9Pw5u/fKVuUyXnMk4qkMBp3N
QGDkA41YUR1ATRpYLAimfmjW+2lkcJf5GgGqrVvfaojghrdiXj/0q595G2q7X8YdM8mojjvTZnVT
f0c27a8+gASQV9xxma/OAJDuOxxCiqTQw0HzavtYTwrlkRVUMf1O8643ZbPoOicEZzQ7mfUg9Q6P
u/yaMtKFNevCXziJoAxmi3RGYpocCF+aUy9HfmV8LgRNl/6iZcCSZp6wnyfD8MaYvIXFbgdPK7zG
V+uBRKK/3RpNrnAmF3Z4Vx6MTV1o9mFt8fZGOpgemAiYHIoYiS5//PmDXxqu56XyS/SkihGNGlVs
kUGdygjeFRFTfroE3IXCuimf4DyMxk1H6bkhy+3Aq2s6MZfG5vkX/dLz1kyJncMeywBqLqekGP5t
6Fw+1FGkr3zsS2PjHB+aRMCiZiJNpiNzmHK4D1DbfPQbd2cRz4nZyqCZdLZy9aMI+k9TMFw5UF2Y
oy67tcCiZ1ebabKBmfk9B2b5ZUC1p0rrmo1pVw4tfEOlH0vMXZxrbdZ8xMM5PgMryS23Q3lMclr4
hQqX5lplu3Mk3BEqqulHGU13BCrRfuc3l+Faua36fes1MtZFe7RF/JbXc3vy+r4uOmVbjao5+MZl
WkTymPBenGqorVzZyC7MTJeYWkoYkkTJojNmq8cYd5Y0Gefvfj13Zv1SUFIAYtFZZ/l9N/EiVXB2
9/yezrQv2z0UXd7XmaHyjQ3NQzMvfjd/F5FatqXC0YRUWTsUkDQbOpuSafa7Sbhmj0GU0KUWpspg
6dMcQPsEB0V2vyuoiz4hHWfnZSdlNrb55xr3xF3PV5q+EAtc8imY87KfUJ6YwaA8RDa67PN72o/z
gwk78qSCgMCNW9dXCtwuTEuXhEqgwNTm21JmnVySO/hGqgPymfmV9Xoh4LsATTEpzVm9l9ky5903
s83jjYrI9jDDd/JK6Lz0A57/61/2FJZXmyrtXGZtmaM8Z6r2gx4IPXqtLJekmXMtoWyr0Drb7tfO
Fic78MnvguVqF22Tsf3UcIWajvVtz5a7fNr9zH64K11EuJ1zqmOVVSAeD1rxOA3goewXE0Lnrluj
crZdxaYykyx/1QUsREXxwW/EnbyxWPQiIpB/YLvZp3waH5u4/cunaeaCtzlV/SxLjaaNvFt09yXS
wT9+TTtgBUyl83VSg8rKZYI+D91xheN+eB77Dc+L7dDnXRCchZ6OppnuV9J/8eu3c5aMAhMih4am
cxJ9inbep1UASzS/xp2lOWCvXnlVqixAyu5kASRDcqH0w4rYb0hUsC5dGSXBmYXtU0ltli/S6yTA
XB5KtagOUzYKzrLsxdt568RbteRemx5zcahoMaqZ+0JlSxevb2VBzWlIJPXKuzKXh9oCYcjWMQUe
ijxXn5fQiQ3JlXPG61sTc3GoosT6aWJ0vVzKoEiTgA5vGXScW8j9R/PtghftI0mCazfb199lmUtC
Ab1cJVlMcK6HoGQHG3TlsVN8/in1zG+QbGtvtn4IDjtlhVdIhurjy92EBLCtK0UZnLd96X4GMpiP
uFDkXtWHzAWkiF2JstOCH0T671OhngREzrzWmqtLVeQdayAdjL2E/4S8fncsIxZd2QQvfQdnHdN4
wlGkDVTWwo8sa3jf3+xkrh+0xmuQjpMlbVDW/4C3Wr8EM/DDl5+B50vSzvMUnFuLWSwrWHbWvV9R
L3O5qYImK2YvcmvE9idIdD71o7pydnv9MMJcbCpP5rgCh5icl3X71Jjqca82r3MOSlBeDkmxmjJo
UbKQ0XwTaW+2L3POPCePs+eGZoO0XIs9l4bbQyz4zyYZ/XBG5gJSUWSnkkN96ry0073e8iaNCAn9
dhgXkVootJCZMvm5rpt7PdGvG+pXvRaUS0hNhYjnVcXBGczkv6Q3/W1EZj+lEOYCUrCTa4Zxt8l5
DpufBQEvPCKf5nU4Yy4gRTXmdpSP2AJ6yDJIvX4T4eL3Fsx+46OSfihH0ybnrdq+wmjm3dqbv/xG
PH45w+k8l7kNWX4ud8iE7vH6fRuZuhJ6/3uT/T2RDDT3Zet6YJQrbCRniO202UbEfLPOcnlU1RIu
DyUuEbcDSuZTGOzmt0Kx4Akhrr3fYE0Jb8hxMX+RZFZPEYGJUQpBI3qY7ZzItF/r+V+KMpiPoovr
fyq+U5VGRc3fLVUrVNo2HHkclcTLzxJ84F9xSME2BUOtQTqa6KSV1IdZhsv3Qvb7DR4YUBRsmuZt
UZBgSW01Gxiz4iCc9kEyL2mBKZN1nO4wzY6iA1eyhZ6SDk1KiwKP82YUbwBeVF+tDArIc8qV3URm
r8+qCfRtADHde25Mjy79n7MzaXLb1qLwL2IVRpLYUlIPojy2HcfesBw7jwRJgPP4699RVjbSiqqw
ycKpotgghot7v3vOovygOcgG/j62rSjgC8E5LKGrQSd7OaCU7+fsKF04bJMDOP1eZRcJE5dmCZtk
YthE/nvKvV5dkC751Ua2qKbri7foef9fj8veM2xJ/9aRyd/mrBmf/vtnbhwLLuw1rG0vOxFmF9qR
xyyuXxaE9Hf+hFvPvsZqv9x/dVhD/mbu40tGUNcJ6u0kRednGiNd1qs2cbgDmcgu4cQvOpOfoU/o
F6i62lrZjPxMrYb4UtM4S3jwElB6r/XuGpi8stZdZa24iRqCxaMuWYUW+JFv+aMZJnqww+5ncCxD
Z7MKzTxMpoML+hgONgnF9qaE/63nN3X2qmUHnFsFYXxBUuaZ7iU9NDMt/Y4HV2CLzeCgo2qPL6Oc
t+PV+urQVU3nd3VyBbbyRo9BAb32SzdkP3VDf8Dp9eN/r6Ibtw8X+5L7CIEqMmaXYhbmqHM2nyIO
f+0yhnWPssH+vEM8/86P3VhWLgZWIy2zQi09u6xtyZCEs++libxSwdLlwNBcLvpCY9fZRjUcOrWe
8iXyQwalC4LNUgyxlQNePCP1Q0vat/mQ+antSVdpC60pDEbM+LqzjQWkCOLyJEMTH//7A98a8+u/
/7KVSbOGUA1AVDQMYXYIaFcmamet36JyQbChjWD7GEl1ES3KfvAAmZNdlJ/9Xt1ZsXlJ9dX+Wl1C
O8GGhfzUIvPbKKVzuE7F2lebwahAzfgp7p6aqPO7rbgYWJvDPS7YqbrA6OkNWmwh6CH7D14D4vJf
UdDbSSzXtw7RYE2y6hDFgV8LgHQBsLiiu+3KXV0a+M4UbbAmAp4GfvPE5b8w7XKeWaEua6PeWjP1
x4KU2m+Ku/yX3vgATYE8uqzaPtqSz4cyLjyXvkt+DXFZ1JXOw4tedcpN9hyvnmG/S3ythQ6bUBbh
hS95n1i6PLJeffObKs5R2tKCwtmgDC/V8Mco7Luqmf02cVdhy0BHm0SlDi+1xmpXLHwmwnrhmdLV
1zLYmWi8tTBHHINLMH/j1f7iNx7ObXzNqLGEXsc6CMmFBmXwtPZIt3k93QWkagPvsn4z4QW5PAlh
gGU9VDG9E+j+U7B+JfJyEanJ1CusHoC+QawYy32zEzmsZZg/w8YF4btUP1UQFckWrzIl0oTfsZbN
0zZg7ymyjuskr8hyCvkoUWYM0FyQ40B7t7asoKhR19lhKzvqt7G6YAiHjHm4qFpeVppcJ/XgVXiU
LgES5lMjyxrPJWG4QMekIYkt71xjbxyRLiWWsQEXPMYjrMMqRa8lT1gU+bmXS5cSW1qrZEG38IJ0
x4+QmK8TVqPfrHNSiBZW5SFlSl42S5ajJv3ywOV+L0F5a1ScwKEqymageS4v3SxeZNWWCaAfvzyQ
S4WtisKsB5zMRRt1QHz5Q627X8LDpcKCCRbaMhDyonB5hgzNjGxNFXseki4XplSOyGyAqAXk9P6e
Y2i6Ce7n9StdHGyvK+iNz4D8tGgDCOZ0DVQj7lIeNxrCpAuE1Yz3TT1jtlwhpGS+GlFEIWyLEorz
7WDzmL/PM9Z/IhkMUw/ZqHqdwNdKPdptXA507Da/afsv/a2hm0mgMnY1insb7O0FnVVeHf3SBa20
Rnqh3yZxGQp+MW1zoVnu+WhnOcR6m0LbxvxCZrBuAQyf+Vjew+lurDVX2Qt7miaT5ezS6unIw/qR
7rPfzZQ5QfTYynYAHMkuKKSetCzSYpV3Hn0jI/AvllloFBQURjpsWgub1O1/fJDdca9Y7XfxdZnm
jmlbjyJgFwTSzzsdzt6rzaXDmnIpCUSy2GU0GJOQfGhr5TdVXBSMIhBQ67zRC4+zKYkCndI999ve
XBCMSN22LaUbtreuPKpiihIo2Fi/Sp2LggW8ZWhHKsilXdnPre9QF9F3XvzGZHFBMDZFYoumfb/o
Qm1pa66TfJzLZFbCMwpzaTBZr3sxtWy/NGFnEpVlX9tS3btH38hquvJZfd9bncfdjupZO3+yIi8/
1EtXfJWrzp9EV/aetwJXS2tH8lEoua0oBqgX9FeCFR39Ah0XDcuYAQ+5yOUSz/X2FORNc4imyK8P
BJ5Vv2caiEIRgzZ4uuLRcYyH7qHWRPjNTJcNG6Ntr/J5wKhMZkmCUb3rkM67E77fmJsuHbbXU9Xv
uEReNDabg6G2fhp0nD/ORcXu7JU3dngXCUPv/qRii87nvAHLAmGvQ9+we7frW+/vACcBCWrWbmS5
RFsE123amgtUVfS7OROtX/ztKitlRdXBhGNYLrzouqchgIx1iUz20SuSdYkwiMs0kMjG6HDgCEnN
2FceTX6xpguEdXVTwuqrXtG0UkLUQEVJD9umOzPn1md1TteSTV0P2571QmQzP3A44DwSg75lv2Fx
slSGKBq3VTxfwtgee92/W+xwZzu+9eLOYp07rrLWTPPFBtv7uC7iA8unwWuyC5cJQ7puGEVL+ks9
BsfJ/oAvjFdRXbiSbUzIcK73dbgIReH2aZvTMld+BWThImFzJ8aVbUF/EUGTH0QefwjKws/qVrge
nF0kTFySZrgU6nNFzIRrT+U73td94Zccb6BmggYGPHsSzVedDx/R3eq1MoULhNVVW3V1UQ7gOgKd
QM6z42PttXiES4QVhiP9JfMBN0zQEQUjhyDsYq8DQ7hE2LZak/fz9cWLeT+0TXYOR85OPgsTc+33
AV+rBrogcPW5wGTsTUWi75sqX/we7SzMvYNc6op2u0sGeZek5ON7rfzOf+GyX1M34RiNTX+ZDPk7
m8NPpF68kGfhMl7IHPfVMuLR2VC/zbZHMg5e10Xh8l2TzIpWwSb6UtApP9atpgd4NtwrVr++DwoX
8aphqty1sFK9DKiCveGWhg/XFL7fRuiKYCFJ19QyD9rLptZPzNI3RVt98ponLs0lSAmLjSZvL+EW
7g+1IT+DPfJrZhEuzbXvbVeV6AK8jPn6FwOYMo13g61bI+4cmVGmlN033VzWaHkT9u1hW1avpLdw
ca5SFhV091d7mWBxmKpQzc+EGj8BSOGa/7XgPSYBZumC0FYf0H14FCuM+rw+p0t08VprypCov1go
I59a0UynKO7oe7+nx7/vV9lSw6FhZd1l29SzlBc+h3dClNfrx8IluuwsWIkahr2orArGUzc3IHsG
MjU/IhjbfqBzET9FS723fivKhbyiSsHSk44YJxGSUxZN6lAN/Xe/YXLOUSYNdHzDqL5EffCjs5FJ
4i4zfmeGC3ll6Bule6DMJe+bzxQGxVpRr2BOuO6aYU72To+NuQTRxJ+mQR7rbFdekb9wGS+5acWy
cTSXQYJJHgM0CccEGUO/IXdOUuyPcdtMpblIQ9pjM/fovoQ8v+fTncN0XtvCQFPbXvY8+m6a7ZJN
UAv87zf/Jzn377KMcDkn8EexQhOqvWB0pqcwawubdLbfjpMw5i2UvfSD7Oj+vl+i6c1YDtvJ0IY+
SxuU2PuiEX5gujbH62aokkXU2XCAFGOXZuU005PsQX2xzmwYbahRH2qBcKAp8/kNHGf9cH8o2P6+
L5AJhk2dxurlW/RzFvSxmzavXINw1bIKFpUbhXvbZeiypGlhrikn4ZeGFy5CZcS+drREHqlmGRy4
undZ5elPLlyGSvN45tjLtnRuzFMNH9z/FUtT/PzvSXPj8HMhKrVXyzzRck8DPf80gzouTPmxGMKl
pyaRdchSV3taEA7ZKTpA0wrdSX6Wk8KtcTZrFa+xzsIUEMJbcJRLUjblH37D4sQEpFkBYG9mTyFQ
3x1WdF0+DpHwk4UTLpwVLlkQq2zc0mhaWZoJUyZQ9Ji8gA+cOs4aMmMct0bKdJ3s/kx5qQ+13je/
uMDls0qVoWidV1EayPlThKROUqgs8NseXR4rgjlRW8g8hNQJl8mCSDIpc+mnOwdHxt8HZjSoSHbh
tKXgybuHZSiqhyXz823Ftf/3h/cSImtDRHm6yOhrbvWDGFq/hmjhAlklmbCVy4qnDWRaN/XZZo3f
WeqqcqEMEIehjVnKFdZ+VPT8gLSy30XJZbFmPiDAgGFgGpRTmk3w2CaRZ1OAcFW5ShtmFtd1lqJz
djsOKhLHkvul6IRLY8VxpJqiG1i6d7Q/rA0yDBlEce8c1Df2XJfIii36uOmcrWkjivpPw+JleCp2
UhC/TIOLZwToB4PGRs3TqEBvW6wTQyo/EFm4aEIRNQHuAjuGPWz7hC5QQrwKaXrtui6aAAO4Otxs
u6ZkmdekKYbo2OOA8ttcXFhtnRmcHmDJlVY01wkkM891fI9avfFJXVYtX2ApstcBNvNGt8nSDk8d
mT97jYqLqql5Exy60CzteCEebIAmgFkh6eD3dGffihdeQTtvXNNy3NihYuNzFgx+FLJwWTWr93Cf
8oil4aHeeJuEee85EV1WzUw8knumWJqv4gl6WbDLNPfKL7e+Jv99L1dbF8VVF4ZpPalPy5g9oKXv
nnDbrWc7kcVs2qjK7RKltODv0VH8IrfI7+B3YbWW27ovrVrTPsjr/NCX7CrxLzf4cfjNFSeyCOlG
aR8JrCDIcqKQ/6Wc6i9ej3b1pUht81BnOIiQjoE5ydiEcLMMtd9V19WXghInkDU4xKWS4RKUo2z0
Xq/r9OT37s50KVvGuW0QyTVBPyRRGz9AnPmj37Od6ZLXUEsPhoml0zqndFyetn333G2dm263y3BT
28xSCIquD4GYUMKMF+KZyHTpITWugGApxrzdAHg0GS8/xREP/MbchYe6XUHEO7RrWo8Rf4gR8p4q
s9Z+K8mFBumgDeSFui0dCyoS1NmXxBL0cnl9UxcdhKRiCTNYvaYmXEqgHqx/sigO+OWMXJppFNFY
L0XDU0KKt9Myn7c58n1zJx+letKwLQyWVM5EnVWxzU8hXYVfyp5dt8xfqkZmhkMR/OaWtNzh0jVW
Rf05Er08+o26s0qpEi2KYCXHgREfw4yc4Arm1eohXKRpWCIt9GC2tGzDLgmQ1znA/MjPVl24VBNu
LWE3bHhx1XfsWcWbOWVQivBcSM6ezjupylxg0Ims9DPVU59mZr8nSXidGK+kpFyoKZqXgte4wWET
yMcHSiL+s1aheeHb1N/5A66Byms/Ef8+a8jY1wEkxWnaRzZ+l8e6P9ZhH55WEwc4Q7gf3Cpc0El1
MCvvloimUVN8FVH3Psu4X4TnUk51MAdDZwUFCleRdzzmNsnHMPRLfLmg08wErnX6+vQl+kBUYJKp
J395LSqXcOq1bCFwtawpXEurz6YulndLxKEz/t+Pv37D176ts2ajbSIRWOglNUG7vbQUpjYJjJ3b
U12x4Lhz07/XfY7+B1MU5o///s3o1d/k/5K/WHFUQbhrSpuaysctwNVVB8EDAeT2BY6+2/uRdsiE
/veP3YgGXbZqG3mzVb3Ahirnj+gB+B4p7XeGuWxVFxaLbC1OGbvEh6kZ/srb3fMccMmqEq7gHVyT
ZqQN6uIwtzNqB7Gfr4hwySoZ1QQy/t2csiqcnmH9Np9w1+z8YlgXraJCtBM0ZOZ07CE6cS1EwZLN
cyG7UBWvI6QJwNuktWx4ElP8J1/vzMsbU8VV2ZIsa9ego3hxugTH9Uqy9JHx03oSLk5Vkgg0GMGs
Nzl0cJZgTiayrB+8ZrlLU/UrbDdq2CenuMCWTzoKsmTauvhOxe/GAeDyVOtQo8mlrZd0hqbap5FB
bS6pS9Rx6VhAy24sPaWOhCu3FYzBlqETckn1zr6OckyyGXltvzFyovEBtFxlbTinsx5kAlWUChxt
96ffw51Dvm1kDep3mXEE5BYGuOrNOq1eWT7uslUz1pKplm5KVbTWJ7ibNEhRRj99Xpy7eJWZGoAE
87SkfS6Gx6FdY2howCrG7+nXI+CXgBOGBEsY8W5JuzwPD2SfTUJi2Xs+/Tpff3l6k8E4HYW4Od11
NyXVAO13o5p7EuqvR1bctcSchkk1NRTyUyRwxQPBjnzJRRM/bWFWeZ0g3EWtwEYXy5znQ7oE/C2a
Af630NDP0ZO7qJWleRl2FaY7a8vxJCeyJehy9iuzwjbh96EfjRqzMcvGNBBb85a1dn6qRhndiThf
34m5C1spVRAcUvuSbn3bJCtTL6WWL15T0iWirgd2mI3lnC6CPJfm25z7dblwF4iKRcVCSdiSNsvW
HLZxZ8nOp8Zr++IuFAXRSm7ogjHhpJ5PZBv1UaD3zCtVwV0oilYzCzqFjZewrUztVEAMH8ZBnu9+
XWK/LNRl4jQa5gpPh/r4g96H/tDFg9d1nLtYlKpUtQZEz2kX088QmXwb7cRvHrpQFKb4ZKsSY94w
Y0+lzd5bEmwPfhPRWULCaihbET6mGk30h5z09tDZO8++sXe5WJSRUwVqQ00prA3Xg2n7+nEdh+qo
l9IvJ8ddNkoKUeh81GNa4v89DMi6Pupa+oXt3IWjbG7J2u3xmMbgWi5BsH+hs23uIMU3RseVu9pn
jittRNYUGdGqeoLMX/2hIl35POQsvPcjN/YwF5OKpsbCDpqOKSvHJ0vFly0qvKI9CIn9vpymzYj6
avCRNrTnydgHfVKR7c7DX78RIsf/+8M1xJsJvIOxP2qJ/vp+VqdlneDaCpr5hY7MHlibk0OXod3X
ayG4mBQ6shjUqOc57dueHaaQ1CeS735SAdwlpdgiNwqpkD4t9XBZZfyel/ZOOu3WPHJWsBZ1y8iI
tHFomXgOlg7o+8TaYwchoTsRwq2fcIJWEqNjrY5QsIsLtv7dEFWelgmrLumtuhdG3biPu9JQMeSw
GjbiHqu6cvoxlQU5TQNvjqXe6HMeDvxJbqT2CpS5W94MJnzjes+rdNubn7bsylNIcNHymkkun6UI
NFjjvp1Tw+MvebvopM/R0+r38OuC+eUQK0CxBmSVA6qE8m/0jZ/RNPQ/v0c7YXJTCqTxxusRBp6n
Sbid67+6oaV+pijchaeqUBe0VdGSsprV7/KsgOvn3Hh123CXnrJlq+WUDUMar8myW/2zrzPyw29g
rpvrL2MewYtjNpPqkZ5qvhimP/RNvHt+Tyf1xWEVADJga9JJb0My5PK5q9idjOCNTdQ1HCzGa7Np
J5s0z+h44EXKiNXJ3FY0qeTyTkfZ/iBrv4ond2mnzIZILUM8LgUlpw+cFjIJ41o/+X0D52qriDLQ
kN6mdOJ58w0JEfI0Uyhiez3dpZ34puaGWnyFAS7g77Ktyh7pvBZ3NoTrifjv9CZ3caeViGkOFJ3S
UWy8SZol5ocIDjI5wAqcZCZigd9sctEnIYcYaoNkSOer0GADZ6mEZZu9k1O7cQy47FMYmmCumr1P
SbhlL9rCQqBuLX0YY0iA3PkNdWOsnIM/aAI77XG+pGqt6WGL0BC1MRu8WdhUHitV5A8NMs9JvFAG
eUfcWj1HzlnjMH4nYxUO9CzXrD3t8Mw+BasfH8FdQqqfZ9at+0zPQV7wJNsleGbPThLuElJLLVBa
lHh4XdQ2gbxfI2O/E8Hlo8Kehy2neLQKoXsSj9YkI/AuvzXnrGi77fPcRGxO1b4glOAQak67Klrv
FOtuTFYXA9q0DvNIAGuu52LKkm5oiktuI56aNeZ3otTr5HhlYbs4UBWwlqwG+fE11P9DreigR6hb
/Pfw/JPAf+3hznFcmB6e3vnQp0BeC4WBB8W8XWsHBdxGT+gSbJ+yvOqfl600hzFvzQOZTXbijTF/
//cr3PrznAg/qmozLfhKqTRQSY3j72HWffd7tLPMK7auo92GOQ3oCi+nj2Xkp9rMXWCo7HaYJooR
UYyp3kPog89+tCAXzlG9SCCTVqFgIWXwAbnP7yL3M6Pj/9K2skWGnqoea4Ho/4URepGHuPrLb6id
4N3OGTydt727uqt/H9YPLBg9l7BrYVjXi53GuKBnowwCuvXEjbpzO74x91zqO6N8re2WY+sxwBqi
djmIxX7xGhEXnKzUsBciw7PzSYM/HCwaIEI/poS7cCMaPkpOG12lk7VfuZGp5sQPWOMuPcUnErRZ
pMi5mLYXJYLP0VTdiRVvxCguOqWbcLF2DMg55930FOyIHETbxm/NROQRikb7J7+xdxYRyma22aOM
nKGamWRV9hbq1p/9Hs1+D9MHpN5LuFHSc6bs3+WgjxOsZe/sxremo7OIymDdZLjE5IwemL9JFP25
9dk9FYVbz3YOwiBrw9zmGJLctm87w+QRnrjhyWtQXIAKyxPzkOHFO9O+13EHG001+MkHcZef6uEJ
XHaZJGe19O9yPj1Nm58KNXfhKcjDKRNXeHS86kPM5fc8JPc6qG4MuItONb2YWzEIvDZHaVg1PwJc
k/wmiqsEVfE2znXMyTmMq0+2bv+IG3snorn12td//+UaqhcGBager813+jxr9dgP0u/+4+pA9fDT
inR3HZHie9Nv59iGd1JHt17aWZTEWDbXFOPBmuoUj4fV6Ae/me0sSZ6VQYfI97qTVH+Qak+21q+H
jLvyT2yDYmivMRx9mb+zdZVoXvvdY11SKt+mQsIAzKQDmdskNut+3IvhnsnKjdF2FaB2EYXLVJUM
Loz5pyLYoJ+2b56XS5eMKgq2cNJrdlZT9rWc1de4Wv1OZJeMmuJuWfl8XTVd9tYu+hBa4je1XSzK
NIUa5gXTJJtwnxtzDcWwLDp6zUGXi6pVXm05mo7TXrf6Cer9/DiV/N5d+NbXdM7KGsg7CQzFglfT
17nuT2s7+YkmcZdIiuNdl021V6ANeZxwI/5ql9UvdnORpFKzMAtyQ4GkBsk4T4/7Yjwf7ZyVtlwz
Hc9BmTL4IYkyWYevXl/SpZEi1hiVrXgwmjqwwTYHM8V+cYmLIknoTMIVftrPs5x5Uob9ik5JqI/4
vbhzTVwDVmWSqjKdp/INLesfXdj5QVTcZZFGsVeRzkqbYgEBoCJAaXkCebDR72u6NBJ8LualIkOd
zlWxP4U5N8dw9k3puDjSmleDkkPVpGXZfut5+6OPFj9Rf+7CSHWQmdqsdj/DiiRMNjaThGnhF7O5
/NHeNTMrI7OfDW+PwmSfOS/upRVu7Cmu2V8XG9ID7bZpwKuv2Y6298FIz2sscVYnGeK4aZqJnadx
XeuD7MsIcvvl7OctzVwGKZs1Niva12kWyG8B9DZKUvpF+MxFkNY6ID3NI4tKcgbNx3ZYH7hW99pp
5auZIuZKPC0DGSBkppp0a9vm+1IJ8rFvJv2Sz4o/+mwEzBV6iqERKuKd23Rftm91ad4wTbzYLyj7
/h559qwjGUWbcaoao9+INiLPleymO9P9H37+35kuWIX8/vholOW6LrVNoextjtFqugfeiO0hrzd6
YFLMh7xrSJZQPY6f9zDeHxfM4e9LsIx/oiyQ/8lwvmdH+Jpnj9VchN/XHimOkPaFfYRG5XiAgw7N
TozI/pjrIXzYB2m9IgDmAk68mKAJiHE/o/h0hGFflfRrxbwuE8zlmzauNykWaKfG056Upn2sxnv9
gP/oEr826E74XO4ChhW0aVIdYAs+aNDQRygzTtFTCUymPYxwh5EHUnZQf4Pr1xOQ16A9BEG2HmaV
i9NQCWQF5VgGR1bHtEzQ0jF84jUlaZbP+rHIZ3KsIGvyGKGT/M+pi6O3aFJHI7lWqj9mdMOHodeo
xnJB/1imrHiAsG7/pmcoLxs9rM9QK2zSrOvu1S9e3/uYC11lg67KbsBwhuZnv6iUTH4GMsyFySN4
pEy2HRqEJYJ86OZxTdioIq/aJqbp7+sjHEEslq2k54GzfXufhWu9lskIY3fldSuBZcnvv1A3lZr6
eiNnq+dxSnuVK3Vuy5z94bU3ucdlxVH44pvk50iebN92CoWjbsnujM+NzdU9L6HIJzgESnbk85Zh
fOZBlUGAXiFWYS16I/1W+r9OznqCFLzM+XmORfNH2Nv1S8bj3m+LdY/OiPZsHEI49k3rMPbHIADo
vBL4jd2pq70+96l7dLZlwU2TN9u56oNpSKZhjYukD9rKawZR9/iENQOHuFPPznvcr0lxBc0fYGDR
z163feoeoLATWHKxFOxcDzQ6oO/NRkmwNUHstdVS9/Qsqr7n1sbrmeyB/tqhInVRc67uHHG3Rt9Z
wYGJejIMSJRzY2AAZbqoP4663PwOCvS4/b5+yRZlrej69TwqVutEwPL2qIto88M+qXvK5VEw7hvt
yZmackDF2gw46IrS+F1iqHvQwZQ0zpYOK7gmQp6gdA8DmK3Ylw8+2w91Sd7B4iJNTbOcVVXR92yp
muzYwE8+9lxcTtwb1XNfTGzezrLOpu8Weo9PO3KXH73e3j22IBvR8mkolvOQkyUtGo33jmMz+vnC
UZcYZhDoB3OL0ZH7oBowdZR8BF23/u33+s4Fte646Ld4W8+1WeojqaKigusf7/2wXupCw7MMR2Rz
+XLOwA284LIxbaeqqqTx2/fd4dHjPI8qR9QA67a34fJn5dlGxFyYWsE1DNk59AZnYX6E9MDXOJB+
rVvMHZWmgpVzJoMq7db+RRUZXC0zr82MueKSVRSwGi38RdqWS5WMcV8+wjvPT6qGuSC1YWtk27qt
0z3o+Js1albIl3l6njGXpQYkLFVWKJ2GZfQ2JASgZ+2VQWL/sgsmKzc1pDBTdCX8lQX9552KOwHO
68cHc0Hqdob5eqC1TjH076MA9cTIrH6G9CgF/X52mFI3Ai6COs2REUw2AzilzUuv9D9zCWr0gdEo
MEtwFmXwrRpRb0GXqt+px1yCOh9NsOX7GJz5pr+wvElF7ceVw3bn90HRdSGqvEEifeyH8s1q9XNn
ePjeZ0dkLjk9BFsdFvFcoOFmeIsYb07KofUDmZhLTk/ZKkUk2jy1rFiPU2thWJTvXslG5kLS3OYi
h3soWCOqsxMUCDbEAtYrU89cRtpy+MEGqIWmpg7WU8OyOEEv9ovfmDt1qH1s433FKjqjZjQ+y3jf
j6ZnfoAXcz1ztyZe6qmg8XncRffGAIt4Ikb5wePMRaNNscHnASaf516s86EpJU+mYg68Imvm4sq2
6Wm1QJ75PFBVHQa6H9eu8KPqmSv0uOURwvVwi89B08RJKaJvsh1Hr7CLuVKPQw81PQqZh7MOePE2
C/i3IBw7v9no0srxSOsuRmB9DovyJWv4cqrlfq/3+Rr3v5J8cWnluKh7GD9k4RmSBuIhErw4g1/u
jk3L/S5MzFV87FoaVGtBwvO4TvRIO7Z9Umuv7lzo/xHreO0v4L9vkHzfO06KOjr30cCib9BRiF6W
WpGk2DU9jzDxOoQckq1zl1Xvhe1hjjjQ7WUrxPxhhM37zxF2TPWDkNDWzuqaP8hyWD5GLCPvBFJF
D7DcJJ+pUdXjHO7qMMGf4RkNeRb0JJzhvfYEl5aVxUzF3FXyLLlp30IqlL8ZmhBCal6Pd/FruGMA
XM1CeRZL9mcXNC8UCSK/RzvJOxpgylxjmXNQ0w1X7m495KG6lye7NTudiMDGCjKx3SrP0MYyEF3o
wv3Awp5+pHq2foGBS1yPTMLXcp0kSgX59jWe4u0U1cW9++T1mH5ldrrEdUPgLGzh6njWINI+Vl2+
PpfYPPNDN6mBH0jbQ+ovFOyeOnR44/eu//4LmgH0aJqbvZPnRcXqCEWJ7bFAGuoIQTH9YBGm/Ljz
3a+f4LU/7PrJfvkhQvdqLBfQGaye6PzSiLjsD21v6TGue3No4AGSbFw2L7mRRBzh18zQYE6bCV9w
6OEVpK5dL6yX4jmsSvFFyzX/VFWb+gDwemgS0c0c69EQcJP7AvgmgHcJgtoPMamLd+UY5I/Qv1w+
1ZAze55sXwwJyW2YImn/eS9FfmqKpno0aGft6yTmM31Um90eOx7YzzVvgktTh+OSyIiXSVPr4UvO
kA+5Mzg3xsZJgtixsrXusv1sJwsdY2rXU6T5nVLlrS/s7nf93KNyUIXnEqv6ETJA5YM0ojmZqm8/
Dnor7+TR/vF1eu0LO4FKsQ1lZ1WLowHuAOS5NUsHuy3QiskCA8ATCGP7BUJB3Q+0JspTxf7P2Xct
141r234RqxgB8JVhJWXZlsMLSm1LAEgCIMAIfv0dPo99ap9btR+77SVrkQhzjjmC/EjSPq8SHYZK
gYZwnmRg/x9S4H/oO/4XlzZ3SS+g2rlN9vgzwROu4hqP9r96Xf+m00bOwnk3B2KYL+TXrqthmv8/
5/p/eFf/ZtNmkeg7MqB4jyOzV6tRvo7jrajokbPax+V/B5yk/zbi63tNVMJdilfVZ3XE57Oh/6Va
Kv1f3PtJOBj/0+SGvUQ/R8r4ySMr4p//++Gz/7BX/nXEL0uAOeaS5ECsyvKNxvN+yzqi7/OO2nYS
wp62kYUbzdn2340n/83H9/EayNq7/NZh+HnLsVQbJBrz/66l+jcTP5EOcOGs85src39TxiSVV0n5
5f9+Wv9pH/yrGwyWZDGmF9nNHLsxlbeoSMTG0m//94/P2H8agf47Shrj5nFQGNjebEykyGvZwZ3d
1zbOojytStiMxa/HtpLpj8IUuTRVd3Q7fH7Sbotg5adYWnBfHT3ug7FCsKzpyLMAtWcdaj8lyyrr
mREG0sxhp5D0dUSzIX+b/2cLVvMOEtOnWFwp9gpD/OV47EhfiN+wEuoBTe0CsU1JNR66M4+p2obW
hzI9C2SYRO0UW1wW+7qoi4bNBmslnBR+zNz5M0h092kfOgQBm8AhPDNFXOdaFg3Mk2HLmkhcwOUM
AfrFRay4H+Ds+5KomOdNfCi5VQvv5QlxBZ9CRccf/tfgbljmrnJxOX/ndOePVgzkpy735clJE58k
RSbJdnDdfYYpeFsNOxn4k4d51Q/NWBydJTxShie6TFge1YTqT2ORqy6q+ixxT6XqfTPpuKvgjYZ3
HPqVNX4pNHrdzN2rRMk/yrqx6snwZeyP/L7Ed0Bcg5z3GpMJ3pCo7+q+W/QL9TvCkVPv6GnE63yO
YfC2PpYD323NC1M8IaGFP0Wcqsuw6CSqFiRx1P0BP36gx3s6foEYithK6vJH1MFQlVFB0ibT6bdc
qPg3z9NPEnqLOZ3yb0XJhK0gBo5VDfZ230A/VTR6nKbG5/Ny6piYQMBUEccol8LO16/T+DZOQ4oE
rkEiY9zLMl0umzzS+KmMdkjg5Lq57dJ5vmffnB0dbSNr8PklFPvfKXBu+nqlRF+cIskVL8DitzQd
pG3XcROwZRs3oD9zpRCM271xwTb4fk59GWSLY9N2cx2ZgZn7hOGjVabsWh9exM9KizivB+iZT1xY
jST7ZcuXqJmnzYrr3A9KPpl98SeF9X4/BOQPL9k4IWCWjrQxk8qqAk2Jacyg/fhCezbEp2JyND4Z
TAXJqSv20vNm1AcwgQojbDs+GRot7KFw3Mk34xyJnyxLjplUHJVjXBtpetfjN3FDdAZ4mB6mVgZE
jhvJzTKc0jBt/gT7CpG9r/OqjueIG6SyKYjmxh+YDfQbcjltlm6uSsEXWKt+XFdzn6bxkN3voIWo
3+oQibpP1IS/qvFMihdkyMVRFfAyipNUhSGnbPIlu2yGe1abmIPeXY0xMuzqdQole+CGluInhTLF
n6Azgyses/hAc2gbwRJo2/OZvyCBCWaakFqR7STdmKsPWGxOYNKgOVvF05hhIZ7Zsq7kZu3YIWN1
1Ap4wygWcMxmxLuvzz1bRNv5iINS5YRbaTWV20a+D1mWjT9dQHDzC8t1gYolZtie+ZKM2eUwOd0/
u1RGK7wONuUQp7JH4pppGCE1iew6eZ2JHOePrPRd9sDirp9/9r7c2QVyCBV9EzofUUDaie4MfMgu
y2tGt5G/4VNmeR5dccS02rKImUdF42k5w/CYLG2up9h8HWi+Lw80wbqGKb+OaOtSEsbvcLdcCnSa
g8Q6RkhVeR77pXQPRyZmeSm7Trsf8cFS/RDycRJJvXoXL6JCRGZGrhQGQOaP591fNaeFpvPcJXAG
uwy7DuJuhOAhuRBZonKHimofjute6nUTdV8UVjVzvOd/T9clidbv5iB2Po2LG7P7FKdRKFqrLO9u
vYKg+fuaEwL/PWJKklbGbDwXFYTsIM0OOCv0dcd36l48lL+25SWfiivsQorhp+FhojeJkOeT8rIY
zsOGv48IkMPyFl7czL3wFAGRQ9UlfWovKGPCppvCrPFwgdxf7eZ0lAyBJmHAi3mMSA4uDvLdF03O
uIig2ktKpebrZpfNfFBkbJNLamFMUCnYRolq8sT7Zpz6Iflz+DVazjqBdWxXeU/XUBFZRI2YEhXp
OtbWLe82pXv8bAbTm67CSaMEXB6T2AnAVAQw0jSUXXxUR2JxQZWFVvwf+Ghs0St1SbLcDHzx9nOu
B8rukz5Z2e/OpknybYahoDl1JJv5jyzxW/qgae7m17zDIv1c02ilVwnylIurMUqT/B+4g83+kh15
FN9NZt1NVUBv5z7ouq5BVtmKSdZ3mqopOVkF0dJDP8dkv99chuaoGlbB+vdlXnj5yJJhkj93bIRV
VjndJv6NBcWjU8e3lJxSGnZxryDfi2qXhaSQjU7zDMa30Rade7+44m4Dh0y9AztKBwft8Jp0U8NV
WgJniXGZxL+RQxurBv+Q7vvm7+aYQs3hex+2KjWpj2mbkqTo71WaQCNfH/DDWv8c2k39e2eKbn6f
DxVRtGehC9+YZb38mllwND+WQWXBNp5FZClORGXAk9p5HhN2D/9W7V/SLoonedFwo2VbDSeH2V0W
6fZMXMaSq/ChIRbD9aCKLOctbBdKrSo2kLHYK3JoVRDEEsDzI6/mdIzW+5Q5xStT8pzituV8gg09
8bMvkhasPMKmRmamsPmZLmCs/JwUbOyK84Y8Iphhhxw89V/dUrg51GRZQVXTgUOGXbFgxEoqYpKI
rRDhqv3MB2an/sxhWCCSRpGSReYGeH7JXtIV1r1bne0lce+dNss4VlmfSHWz8q+lY52rZNBHNbCN
9lAOr+NBGrbOhsq6BCMoPncmQpIhvGKzrrjC4jn0FxqZZP0s4pHQ85aqaDxLQE+sKQ7it3qiukPB
tKtJFuqUWMrFgKHMSkxLuvUI54Fsffoz4tJM7b6w/LM7qEk+qF6z/jLuiEub0zyth1mZ5zTai7gi
fdLl5wHlBrsrRRrviFEt2B4uxZFkN4bMiYD7etP9iftojb+ZrBdHS8qIF91ZpHsf3YcpWpPfTKfx
Jc+TvDszpMR3LfIvpmKtyxUZuQ9Kxkn6YPcAp74aKF0KLi84Ps9CCwPPFr2uDvLDLFyjxZtWbAvM
4scF/sIrHHzOJcoo/wskKtDG8ZVBCLj6vtxcWUmzl7RlGQPvuDoQSmSuGypLnBqqU0tVwn/6hYEB
bVyFqmrLzTn0c5q+JgfZRXTKaOz2myZWdS9RMsFAFiETKco1bN0EDlk0M6X8R0SZ8xem6C0Bu+cq
U9g74oQt7c9tLOEN6qajV01HQ8quRTJ5hj+bTDRVEVA49U8fONSPxyojeUNlTbIfs8fN9QSKvU5f
+XjE/XWdGRYgATsQg425K2Z93n3k8JuwPj+WC97f3r8cpEDa+KTVHwydcBl2/LgIhBt/UjpJEHe2
1azjc4ZUjOWejjJ0TxlEwcVT2AHufgkZRDAXqAS0ktU6yALhEEMWwgmBSJP9KJMkKk6DmGP2M1/o
sn0pFsisvnChPf/d4XdFvdNTeshffKYRiSHXOSR5OnTZWRgXDMMc45vFxFQyHhSkjVMesH/9tO5J
DcRWhcrGORVXBnz71O0WfGO4J47qnPYrnXBW7H33xMkiIlSUQ4yMaZAKValB2GxXxlL/tSAxEpbr
WGkffVmsU+PWYjDBi/EyDN1wLinDVT1TzkpZ+9JEGYqzo6B/OAxQM1eTddziR7Juhbqm+1HYKkXK
xPnQefeFdlqMKPUp+riT7WyuWLXFS6wfcubNKKu+Y9o9prwfbFItJCwE93Pk0wkvLhLd8QC/cLnY
uhtDqPD/I1Cbh0IuLxMuCBx/kLFw0J/EpEyTBb+Pfwoeohdy5OjeNUxu7wzK9PnAiZb6A3hdHomv
WLVwH6cwld6uE0MRXUHIHeLHZHYMw1heFqW4J4jizVEyrJYtLX7wcOlhI7R/lXQst/3BlcnonjfL
A22GZRjiFxQKKoaRQR9mcYp0TOjrUqJaORlPFvbiy1Fu52mh/D5nM0w7ykKcUXKJHsLPuC/1GQKo
LHk6UAbqdkyxrmzr4fAxueta2GJ0qKj/4nsyWaMHtXRu/Zy2bqb/bDA6ettIyj7QnOIwO5VBw+Z/
Tfm+NCOMvv8EBCTWCqPE0zzB6Y3XnnGRmxqHT7aGttsgn3XnfAEi6q5Cj9a1aPDLnjX5kuntqxyl
2OYGE9nZiSbKD5Yhh2fx6fJclNOWPiNKPvqp3MZAVhXoDFidBaN69obOGG5eSz8iwRf5j0iGp3UX
eRLBsxHQal40MjczrDPncn6Qexa/Txlxcqz3LupS3qTrGCW00h10eD9ckkdbE2W7WfqqPza+Prh9
6xCXNnNUsgvGXfGQttMu+PiLqZFtbY8dUbwyfInlVjq6FUONkc/cdG4MC2hbzA6Vjsjf4FgDT/oU
7e44rO82K5LkHNjfPLya7pGP3nDIauLRu0Z9aA+JULKtKn2650XlRtgan0kvC/kQdp9llw0Z4MvH
ymBoJqtZaIxbpgOTieILsvV6f69hSp2W8OBdcJPyOKuo7y2uR2AENzL8zQzP4Yvcsm0pGpOJLG18
H+8/1caiM03T/MksIYqaaMd/A3vPPhw8TcbT3LnuAWuF3OWsLzGEmkNUz+uYXXUW1q/dTuyXhRb9
XsFNtES7BiBzrhJMi0IVZwm15VeS5zvGEGb8yDpwfACtg3ICottR7aIkL2xFi4WSBCawCdrCs8JJ
CyL4kUNAv/XPU+Zxwu/8yG7Kan+H3TUltUWQHYDu8rj2MLaqQa+dUX1v66WIZxQouy/ALGS6hobJ
n7txFU0CZtRlygp+poJvt07hgGLJautR2+IhSQDYJHLsULCBls5y7pE9c8QtnXxSwRG3r1mabTUS
h+15XfPx57ROOLTg69l0nCYtnCAJSgQwGjO2ffdz2aMty1E4zWi5j2GKW9nhzFhSetT9TLaKWQSJ
hwyAx9yRt0yuM5YcZGc4KHgbAT9J8Qwifpr72KNjsvM1RPvvOR8JqkaBhk1T/D7K9nud7BPH8xdp
MtW6n90dQ4mALiBfPp0jybdxwPGRq2j9Odhpq13uyTPCU7tvXdbxK6KO+a1jzuA8cVOVRY7UIDiK
NqgM3mkJ0aKFZgtlkyxddAGrcmmC61DSIY5q/rWEjlUjh3ipA0/kKzTbmDaRTJwYT/WlH1EEgva+
H3ldRJrDMhdtcwD36AyGNbkD28SOVYGj4SzsSpBun2WzbHeeMw3zyGL/B5RIFMBobvNn11uF9p/u
4wekC/FlyqPwmsN24WwFXXsIDg88NKGKRnQubofMjb/NurG7hZDpi9jHFCs/VRimECDJEovh5AqB
1ItuzC9FJ3SLqAosdK/NZVA+HHUo5+2kI9fLKnZcfohBq6euzMQPu/WkStdI6zaTiX0bDN/DqQe1
ktxUbPuT0jNZmiQfzJdCiPFlzIfinSej+kSaaoRgR4LCrGTs22GjKHtAbJB8Wr3h1y2VZVTt8H1q
YAuDGiD0iz0rDIHeZ5yD7kIOwFxNJwU/dwVH3nA+DrGsD8XDhZeJkK2No2iraNx3STNaWwDcmtbg
AR11i2l6XF8tP3hIfk56x71cKdDG75KcHvNbWswIvCmLNVLtgD5matGt53k1HaV8zA4qHrKE9Aui
0+kAEEmH33Ec9E8CvsEDiWC1ineHFhFt5Qo8Afdk1M6U+S/wMIXDtl8QNPbJVdePdYwa6lF06U4g
6JhzWdH+mJ5FghJzPrrlFpYUeZsmYU48Yho29o8Hyl/R9nMunvK0NGVzCPe3HRlQX9QMV/07ITu9
gudnTymJ/CefY38A89z4DcoaSSuDWrWosTo6UQ8xskPrFJKvp4xu2Ebb+jdGlCYFLHgGH23FKd0L
6itPyxK27BMdNVwUusxdB4rbr9U6c38jQUaFClIXLzJ1E3mI/Mz+xFQZWRMES6LH63b9Mx5zilWM
CUDcghCDMoXirdp2YGH+hRpv+o7QVf5hnc+KKmGRSGuy5SiN5WJWaLF2dJl1WMt1wWaZ4h/Kbssj
DoXk3Tu5fXiM5Z43Bul+Fcc91mS0HfPDtpXktkkhf5NhLv5ByUa/m1hT9GTCrNFdQPbIp+So30Cy
z0PXCNRJj+sxyaPO96y8S8SU4jCfp/S1n1G9VTHWv6yOdRB3KSoQWbvOpNOJ79NhTmLKV3slidU3
l/yFQCj+sbLCjzAz6k4NUGNwcqgz6BDpd8VEPjSiWCDzSSHxK+plQwLw41zEPZy66Qg5+PO0U5xs
LMf593wcC49+7KjqboXf57aHtSxpjngH4grnwb5sQfCYv8CkGBk2cb6zAkFwXJQvB2atFyAe6M1w
KMYcwBAb7L2b49jV1IQIuhiH80JaR9LvUozl05Hu9qtN4OnZHHTmvs6Rtwe6t+PTseA62Cf3ZSD5
8XueYYO6x2zK2yho85rNefQrspqerWezultchvKvcHk/XcKm1Bs5VLY2MfrZlw1W1h/d0Q/9BRS7
Y6n9DmjvRDRMEyBHHPTPAWKkJ0ifzeNIoZlteWGlb4FZkLU26EHETQCVXy74RHlLQTEy54wmpGty
4i3eU6ycqHcW+7ElBAqfWsZUoucA52NuZp9nL+UW8ELxs6WrqDTHU6yhHKosLgtEaWU7riwLq2pz
t4lue1fFNPnKhQHzDOJydo5zPwNACQFFeD5t0ACtqt8owFkhG5mG6GhVtgt7U8eAndqDqpFe8dwE
aYts7q6qxIRvM3MSX1M8uvdo2QC9DyhMHsoMusATj8cpXGnf2/xqypz+8Itd+2dKVGqqpT8MNgRu
NuKuAA9k33oKgOxyRPtK6nzR7I7LPUDXiZQwwNpkXZMn1F5hRpewzrJm6x4rtHDdujWQJ/y9f1Nu
y/IiZtF/z1Usx5dyTmT0QkOShhoFut3P0TQiIaUPNHleVtO99/OBRrpQAXAmDNV6zFaSPPk9SIoK
JGPFJNpkHiGBiiFQWB5y8ONn9LRrvDfKKfo0dtH6j58XBX/M3pYtOjwAKxDWjgNiGOXwXqxd1tBj
6VIs9bDKxhBUBh6NmT2xcpNnD7MDWvWqiH4fK6UPQCQYOYfMhevf2Ojudzb6+HX1QqMX8lzfj/Gi
3TOVWXwFBPkshy17ShAFfYMvK56sDRbOBj7lFGCj0TI7m2kHZdWoRfwcyyF0VZxk61WTucvrVO3i
fKTIj/kxIw6ojd3kUeDb7X7Muxxd+rYb1xR7IeJzRJPxuxuntGxQ9XoL5ZhdxrMLa48reUFjVo19
yloLoLKstE0Qz7XmcnxIE9bN1YTKUld5pudXaWC3hNNl02ebDMcfmS2YCg8S9uqPY7r6uS1LmG3c
CoejHygvQ3VRKDP9deyLUKzFqYPdVzUXKpfNTg67tmlelt2lJzEjNdDRTJ9ghqi3xsRElfUmYKND
po1g5hEIdBlEAbGpknjDiZrlpnwsWLTXUc7U7z3r+xU9horXUxd7S5HJvKPmiYM4kdSUXRWVSCJD
5wAL3EpIq+frYcbgGmODZNUwrFY32oHChgCVsb/SJSNPwK2Lphsy8ch4jnWSKvpG5hR4FUObW8F4
ius3Ec1IJej3ckCp15X/E4qZd31TYNz496uABFJt5SJctSXZfIZi5ogrPWVDuxeF/skXOZ/SbUHT
LyeNOcta+tfF2/CriJcCvjYaA4R68yi520UpnARgl7P4WSLb5etwHD0cMPnYv0Y9whAfHUOYG5r1
DTZbFqOJ0BY82oGOgqI8nu0OFLfGxqOmmkZkt1QYpYVXK1xYGmD6uAfSBfhfNY/xOF9jMdB3Ucre
fB7ZuHUV2kugBfFo8ZAMUurvuM+6tDYmN+Djchkdz44I3p+9jVaHCnku78HVn5/5AuvSlhjFWKNA
WpubnZb9UXvuxOsOXeVaBzgcfcVkzX+MCQ2ILOuS7lIMSXfGPY+bSTh908DFIDFG1/h3srDKJ7Vh
TcEqNgzFnXSbnG5BUTJioAac4bKIUu/t0IXh3QHsboXl6seWk/UnDNnDn4DG5gYAHqsuC/tXeCdC
/TZAKstOPXf504LW5oqtpbYmZLkbauMhF0Z3M9AMxoFZNH1NbD6TM9F2GK9/KfKhxnBgezQ5eAF3
GGCZ8lfYjwTTOI/qGweG1x/j6MNvf8hUnLZ4Tb52AtMxoVxyBXOB3C1bwhHvPRbTeT+4QoWOYczH
TDxWgWB7AvpMNlIMholD38uRk14QAH8rlJpf2bY9pbzIG13k/XpBgWCrLg0SNYWb/5R2n9YHZJ2b
tDVEHHd9TtIrc5m/nzddnGXMjrEGLCcLYL7IMmwc1/vV4kUDIIWL/VXTCRccqjk1VXrPPWAHwKWI
UIZQ4gx6ffpHOgxVqjXCcAZarfVzhfpW4ahf+8oKxd/C4HaK5TVR24jIrzh4Njc/FNGuPnVeoggu
IIMrkGSUY8pChdoextk4e7Ez67/skcSQE5LtbzuuNlzG06EAYO45BsGOmRvXZfIaogz+xDKK23VM
bZvEmJV1OGNw0GWoDDMmaQv7GnE7xsWctgz/fBLP8jQpC8yvhNhp0RjyVIYyeQIsPIpqo6tyDbSM
7rXvS3RiMLnG6N3H/GFUFiXv2u/z+9r1ruG+KHCrRIOuRpYeJ67gr4uZleC1Xcv0slGzvtF9WYZ6
9jhDoDihD5um4yUL3OSY7SjyhA4M824MzWozFB4gABfZz2lQ62nWQryAOcCamdCt2cdi+75EU2hS
jJxfHY2GJ42wshowp71IyqM37HbQRWMk2FRAw5Lzwn3cbhMABNyF4jxk0HSB98HRljDEkdZaK+xL
fRiUcAF6D7LJ9yRxMD8omEXrppZHr8H3ZBx1b51gtHVJJ2AAsRfqYclMWgES3dFyzrAq3n3uK+RL
IvGgzLMmaPe6ghXSpBmEzMVOi4u2fL/kCYaxxoRwj2YjnHbsiOe1iNQFlKTiOgyWneZIH2d4fg33
81CUrXHdbwMheY2PQhI9eq6qxfYIOg9WhcaWe/ncd0X8timbNhhMxk8AdYfHUenkNxZ71hy5tHWW
rZw3u40x5RCpqGwm44qbg7e8X7v3TAAzzHQsLpNKZEPFMeEUj6J30M04AE31ngSizwgtZ6eVgY+F
dZH/oRD+L7I9EEwimo7Q4UVSNZ+ASGMsyve9yTxdznQONKoUX/+B0S2gmW45rs7mf1BwfzixkVeY
ZIRmganP495hZrUBp/8ai5ieMfZNGxXt5ZWVPnqcNvdORju2vZOYrgheIl8boz20IB1uy47mX4Es
TGeAVv0tLiAZB+nQ4SIP3Ueaz/YCHJK8DH7+OtFBvQ0xQSjqghoACqWJwxy17+/gW85ek0HR5vDA
I04RKXXVS1+mlbVBV2GmccNN8huq7gnPcy2ao/Qa/BUZCG0NPDN8DSaLqcqtWLdagj0hcdlDutC4
HrQmt8/ieYeKNO3g4fkuN5Pt8OmmsSF5K5CsXC/ykDo7b/OCi7AnEeYxzy50sbjXy5Rm0SkQSKuA
Ss2zOApsAF2s39ej3M0FZVvYvwBK7SyGVcHn5Tc5rfnvog9WPsVyp661CQv+U4XsmPtq3/pibOQk
XfpwlAgzeGfKxfaGxw2zmCIFkwBjbj/KpxRBLdn94XXf5GLV6feQJYe7pX2iMW7M5k261xKSMo9r
b01wS8aDS7ZvUI5L98GijbhQmVElHnRe/AGqDdhNbxWyHxZZL3kngOmGpPy1zANq6Jwy8YjxZ5+0
fjX8f7wAujal8/xVbovS1TYxH7V8dV2oAepSlJb5DOo4bkREvINDOtpUvgfX55h58Sgnw6MS3L2h
oRxRIw04bnSthiO8xUjm8C+lYps8wVYyietycOMDQJUUdIae9+PnCvae+Tp2RTCvCeJ2fF0qXPw7
src231UKm7W7t9PodF0m8LdG34kxVl7hWjbmyczzgSctDqC1VR8AWNfDlniMGrIclJlbWWZ5uIfb
Ahc/5sgG9oRqK1ZvYSuOsTqWfNzelHFYTGmK0VPSZmFLf2LwypLnHiCL+JQw3/1cKJjYMHgFUV01
axEzdLMWCMPV+iXJaiBNR/SM0mcW7cRk9LXcsErgPp/30sUgJigKYbxwReEqES3KIE91VsCN52JF
rkLNJFv2L7PEcKZRE1hPUUUtiL7g0tp51xj7xjxePpNtBIOvxTzP5sX9PkiE9U2Eg/qAe3/2bcmT
aPnRF5HZPkpASiyFba3fvUE9Bif1vXa41oEp43pSGP5N+yi+Z12EiTjcuTIWXfUoJ6abbgTd7Dak
oBz1GMYj6uehDIVOLuD7+HCdfDRp29BJs+Fx2v1enqns2OiuCG8UKIsQeX/8ytdFi3qLIX4HCW3B
pKnRGh703ySgrexlRyDR6Jp9ogvhsKoqYKlXkeQoHhGjVS4YWqdgaMQ5ntBaFRyEgbGKIrHfTwky
HvTd/+PsTHYjR5qs+0QEODmHLRmMSREhKaRUStoQyokz6U7n/PR99K1+NNB/A72rQmapJAXpbmb3
3Gv0pHS7UWsTVfpHrEIIvXcmr9jAf/KOkcUDsRpZ1++XYmIGNpqZV18Velj9GwGr3X5qDizxr7QG
E2HSK+q5MI8mNlC3oVbwYeXQtip+9t1gN0VgJZvltS29Uz4YA/nhm2UwbTg0fJhZfeI8oYFjyWxn
b+9mNvly5+ghKKo7YsE6d7fAtP3G3JH9pbZfnpV5y1ftj3mFwr169a+FicCo9oXjZPleBsWiZKxt
salrtiFgs+3BI9NjYTzQHLbv5Jq73Nj0iwA/DSpGD83ojAhzNjGFlvgTInKL7X/M+ys/4e2rg2kX
DGt/hUqv26slaM26PXepH9RROgr6k9XhnOA33dTyFy9z6V7NwS5UpGZndvdWOeS8/RUL0uPJ0gHp
X0P4L8vN4mui/lkGdK5cBDpmb3XYZAfpZlt9Tz3Ndb2ZTf/EYeKVJ8StRrxUQTGmj7NZT8PVkNCp
Z2Ki2F2a6r7ZwayLpORxozaZVPAnD8sqjBanVLyiGWUFJaMajLeGM7tL+PnrMSlAo2vSawInsTxz
G2+py0DnS2SbJz8hvuw/ylm2gNECAipj7TlwLwKRmp4DacM5pF4PcGV1YX0PZBGyv3PxTM/bTbVp
94T5uPV7DmQzPoa0F2uMMOqrK27woNivDu9vIkNE4MgZl03ascqxBr7N3TA7SWiZi47oH7bHtevm
rYsmDB5bXJbMX58MqBexR2JmLVpJSMdKQbKoB2WrcYnTtE7zI4mtOapkvrKtjpcHN2dnL3eVGbP7
05w9c/ky28C2dutIQ85wdFrfFtuaeopjQpM/JivsDsMMseZknn8KnYGxn4Atje2qZr1eYJu8Sgwy
Sl70wmeCHbLDKg65x7Zd10EBRGLLfRbY8ADYr2klmBLJ2qjxqpf1k3YD5T1qql2KlnwYF9TCsjlX
VeFvJ4+EmRP4uvdbhIuZJwAb5jtWsukl45Ml+HdWK4npjQcN6pv9vYcR8P94zOZ/pSlvy3Gp2rnd
kULEZNA3KQVPPuq7ewZKmJ7dwl0Z8jdtwKpDYU63uTLK6qGs8o5qw2nGL1eGznIzl1B+ouUtf5rU
b6o4lGnuRt3ouqh6GT4RA3o1nsN0CuJyKvOGi4M9ZowZ+ceRShipiQ8ri4rNqK+yDrykzZrpIAJ/
Kdn0MjOGML9f5M4OUUNW2X/mM7ExsUZO566YZOYzCrWrN1tP3d8aofAP+we67WVzhfpcDWwHzyWL
CNOHvq8MEv5XYwr3KQp5nwBObnIXtrqhMJmdvL2JtZh5bAuGKHs8X6Vx9+A7MHttVf8LSe6bM/4e
1+toWbqRif6SSyS7KjP7FCUmK514LkYIOLE6YccCzcCpuFCFmT4ywMXrFcG7Vvofmx0zK8lBWSi2
zHAMq10r1sY6GLI37HezSzv1xlvlz9/+BwZcs2J992PIGLuP+OAa/68OZfWrsDpl8QxtY74nBVt6
DzBkXNWFxvflhZXy482w7COAUkk2Ss5gYdCdfJ48WzHc7EEViqfM7tzszqDKuzOCrbI/nqanMMdy
eu9ITn7GYrq0seVxPmCZGjVnvzHWxj3j7Hp20yXzY9+fRJB4S16BnfrKcIuHuZZO/bNyZctxmeWG
OM40YP4xDBgZ7X2P8cgewqsYd4Q/gKg0a4B3R2QKxsevS3N9Ufzp0kdse3M5l3y3DVadsPuHsCsn
y5T92iwMd5dDbTebs6sw7j1lAzt8Ehcqiedqa+YmzlkRz3h2tkPAlYi1LH73mK9Vnn7Woi7FhYHQ
lAaxJ9PAjRgibSpxlOeLa5BRGj+yGbI/NV3huIjQveJcGstQn4dgnV+l3lQeGcLWeRSqBtWhQ+I8
NOuYnfyGk/44raOeWYUMwIfAwTn0IFe92Q/go2b10nErAbW37sqPl0kGle9iGzs3mUMyTxJnmqd+
N28FP4VXkD/ujWn7Ei6z/2qGXvjTVjzJMctUTePfusicfxZt+tcenP4zMCe/2y8oWBOBQXLJknpj
dBwblGXeb5uzz8ijMSTj6x7MntiSqcm1enNx9hv7mmSx9E9LmeH/3KSYnvvMrh8MSp27loGCQSFT
5tjUqVjRGMbRj0zDLTWDY38lZyMa61blT65qa/NxsuBQL3U6GBfZQLRwc7brTRqUVdDZZVXd1JCj
qUB+Yrhq8rpOhG8QpOHXwyZQy63MeW3h5k6dNXjZU9v0eTzTJUSSZnqKZuGFx76F75xaQ72zvE+H
UZ3Z+aO0CL57EpyK+W4rh+6DziQDAFAuVVfHEKe9Vk3ds/GTfYI13FJV5rEZuAuHWGuHhLI5i80Z
FeTbh7daXQy2rMdvXN5+qrU2s+dmKvvuJWCddnnq81p91/68KtG2OoyX1skR98UbCthrG8DvkFP9
N0Pkp+sG+8Ks8oWOJOwS1dvTzbVbcc1kqk4h9QKgRWjYzh2iZXF3NFtav221DV7pz15TvxYyNduk
yBaIHQsNhongnOrsZrIN+rGyzFagMFS62mdz2gTHVk6iuADxlQyIJzWk/5AUyuFDhbXsXlNnQxWi
kBr4BLZGX1MGsu4eBn4IGD1OI3+oh04diLeC+89yNKZj2A3TfKohe+/laFf2XtoyrXdIw2v2ZG0p
UnduAGPeGsQw4t0ai948cjrbnO+bMfLYyyobBlwS3HziisDND9EWNqBiyVuFU15oL2rTbVBXh4U1
zdGttnxDYBlgOZmRbwfdGc2+hvE5qZmjIirxW0wxhepw04Yez31AIF7bddlz6OvuPEw2u+1Dw4MG
MlboqR6tRSSC3eLXDP0r7kaDPdaqTx3nnYpi9WLfcDvn5G5i+1dK3qLXeauLa73Y6lNjOcmismO/
aEy7Pq/XYQg9+AqujiFGiIX8k6tplQ8j6tCcNMrQp5mMYb5N1flPIv0OojdGZ7yttSx+9aEnD/4y
mPiTBmcxjyD8ot+H8+aT7btRJMft95TnzCwzZY6T5tvBZZ349DcIhfBjd5qtNh6LoT2BIfR31Rlu
Tr25umu4Ex1XVwwGNudP07hBIfAmDrRqvvkPdKKJm6Gzq4T/uXKRG5TnPDjKkOFJN6qvd9jB2C6b
VvTgv3mqx89sW4cEzgs7guulXZ9Iq6G3d+vGnvZ2piUFobE8CjUF+zIrqzWexpFAzsHisNp1yhwO
atPdHyqsKplENV+EazV7HJPjbqG8u4wZc80Oz8HnHHYlD6SsiCHcZLdz9dA8WWUqm0NdrNUj0khz
zK2leVRG4SScZTaa47JO+55aKCrDLTwKWa5P/JaHMaEkrCU0iWcOMR0udKkjs/2YoRc8Sy6bng+Q
EKoXc2FDnxvKcQdSQZT6ko3Aqm4fQnR3ld8zFtxm7gutXTSRrr+6Yss+hHQX+0fZW4PlHmZcRPZ7
35cFK3/Kub7Y2hQvdu4FP1PItyzGY5ROUWAgEvuYV3XUN6X9d4GO2iIznOZrLrr5WDsVEEyzIdC2
/ffYgN0lD6wvCTJ+973z2+kqr9sjruIdQN6um3hqWQxzyjb4icayM3k0UxE6lAQ2eZFm5l74xCgD
lj4FrKosxVYB072lQcGI1JOuMewF7pzHJV+HK1/kHWyLYBOCCLYXvIeYWqugr6w4zUfzuAlooySr
K6OLe3i5jUxE7opg09kpm40lkrRfR/Bx/dJVvZMyU/Km9e4HLYOGjVzcLqp631hvALNw4RR9xg9v
cpDD5376vuu37mDZIhgOCF3rkrRcieZf0xxtdiRBOlUxgwkYw9lx6m030Oeuj8yFgdU4WJSQibFZ
zcyuB4u7YsPY0x3InnONnUIdze+IS2wtHI2QxiJC3FMUlqUZGuE5LfO0B/ap6Y5CiCPx4A8jCunK
BX3kGATMGlqZ0mDO3fREP+9+hVJ7WI7cKV+i2nCzNw+47Wz6hnoSZGm6ibv1nXWj3BzTndWByP80
i8pgLGgaQeLPC9UyD21wVDwT1G0U2HksaB+RxSy2de4wdY1r1Phe1z9t7ZynDPMWSzH51lkK0QFb
+0KlMo38t0WGJaPu2ldCwn3jPEs6vkSHlvrhut2y40DJXtneRGlLrG1B+V1soceCVCSpPILT5iBg
nMgpbiIC3MimpehClZ8SPmPry6QxSfLRFWLPVQmrkIENoXlVVNJRP1eQJ/MKYXudKFi9mNt00RdW
wahybwGBrE/WqLSFaMLyuf33OczWOWRJM4hEDcUQ4yWx8iTbSs97mhe84ZH05OI9ho3wt0dAvnw+
wUV87w0yeauuJa9qc558od3jmsmC3s9cZvcQdqmV/7WxHJDWaxSMOnIE1zkyqzT4CLvA9Z7Yca9d
Xmojt3EadXW283KThbHjklZePHAotHEvB2wmkYJ9U8/rwN3L0Z/VQFgxWclmG5NfliJGjOkAzRmv
DrDtJRxVL4BoGWYbP/i7k3tasB2zlt4JLk3fdenV6p06TeZ2yd6csc2/sIcx7nZzMfu7vl8F49vQ
dYPxDTXWbR+a2Uf0YUwJtgnOquCyHaX30qSDjiYsUzZzVRiAXQUdz7BI6x82ph25b7RfmIc28Ke/
WS6JL/Q2LY+DQ78QsZZ83ftQnxnqzDjeVDeMzX6b1qC/t9tYGUAvRcaapjSXfZ5MYVv9NhDx9a3N
s0AnrhuuB8835jWauzo3ovLbZUC93GT7NS0KzCOYlWNv8YI/cGbuXaWyuOSdjwIa5DadbTAXwCbb
Nqz7nlJiiXHJmPIV3ZZfvZH5JlN4li2UUVZPTnocO9mkN8fYzG+359A6AOUmtNjVJR64/ehmXTy2
beuv0bh64lVIln/To5tBebEFrsnrrBEn/maVj89ra3P/pf/GuBDo0JDPLhPtZm+XYkOOMpbtyoNk
UUlX83bUWqRP9QZa+dLQsD+5XLowBPjqdqnQy3axy6Ly9wEy9yfFFom2dsspWkRwzttPcxBhjxew
h7wOVmdi1D8WblTZm+DB6dSHDlW761F+/nqZuVKqkCZ7NKY5/5nPun3lbUa4FKl9HFF5f6tCbC/L
IryL3ert11qU9Z5MpPLim77HPiuYBtQHAMOiL38TdCHbuLbFiulaLBcDME/HY68WVL+sf28wNNCa
ytG/NThDuSG4Oy2jbXAmVozIfXuQH2HhGchp9fYGxLg8bqiPp9rw8Q42aVgkJYtkHoylK25WPdEZ
b6nB9MtXROPQitk+hHk27pVlTwfQkeETrsx4nPMChR0S8wFjqQoTDG3tH9AoM8Yxw7Rez8ZrkM/9
vVvl8sVOjOViYVZ5WvzlXPEgHaiV1Is5Ke4u0+/HA/B5dg6mvj91hg1dbVTUmMR/mYklpt/MJXDj
6Ly8QIXhArMXi9VpofgAHJak+Czh98XYAOWwe707bZkwj/bcrlefUxjgpOl+dhlQrcEn8jufiu5f
W3uYWZbBeF2ghu7kGcyXalrGkwsEcnGcsv9TrY5xYtg3n/hSdDaU1fk18Krwkk3fRJ9OrRqS0MLm
2VMX15Psd5xkAYNHq80Qw8w1QTNFhQTIFozHFpibsESbxEWPCyYbPXknk2mZQMACQ0W0ns2zbQM4
itloE3so5vdmahi5MtzKw91KqONR58tAW8zGmLgvafomxy120m9srlQT6JS18JrMG8GEO87qEDxi
kP0IA+ir7KoNBYrQp10dm5X1pSvfOLEeKj2nweJ/LIbrMJQLxBUNZPi1lsYItGGWb7Plo7qMs31B
YJlPxrSNDxhh2l0a9kGSEY98lqNR7IwyW96QRYlBD8wlGqh8v92H1sGheSUJfNljkPry4WuPwxZO
R5pZ5ytQcnjQm+ieGRoyfXU0tTbJdbEh/alGbjFdjrzCOMDGVlgTzHC/YMIkTjvdfm8WTrMSM/hP
b2j7XxkOmmekcQzPM0KlNOrpwIrUgRuSxwj6uB93DLBsHa+tv73x/AKtqC74kaJvVTt7MrN/a9Ua
CUIAPSua9c3inUO8HVNzoCo126teK2HFwnGtl8wQakGaN5vzmlWSRrpc7CtdmHmWCJ5cNixDAGJG
tWHlkaXhCgrxlq/9EFdqzIqIBZ9YpIOZCsLe9K6yRyAgpirry2CMMti71Vr/DDyXKSwjuIR+CFbO
n3T5BBPGVIdBgXFaZdgcOwcNkCW5GIc4o9uIyr/a4bkbf3utV7zjz9CIHv5M0JhbXWWWN/dQr173
3Li4CPJcNu+6ZUt8FK6ktUT54AY0OPiicdTVEEX2UN1k5YBwAZYdalGW57FJGXunzrCgAS7ruZCu
+YBDuz8YaC9NQu1bvS4UhfB/uNwwYxg1CiNrQIUtnZ9NV322gafwHQ8jF+HolezkISQFYdJz7Nia
gauP5doD6ZJligKNa3tHVTHtPGYK4ENjc3DLVXzZQHk3jZdkZwctNy0fq8ctMtMC5WgTMVVxFfOU
LW8mkNkYIY3hv/PYyXcS5gJMrjQdem60xX6GhsDXjt7gn/FDOs/d7PXP2batR2U11YS6nI9QTcr6
V5Vbc8aibsLzNwbcYejSgAFlqfCvYrKaReu39S+2HJbB2+5YXUnAGfwHxN1SYM2nNTyCqK/QTbBF
ZUSx06bRjCntSCkYXFXepwnDYHCSXjpxw4qeX/jaEJIhwYbE1Gr4keLBtH4SZRA+L9YKqJGpYqzL
yHNmPICYUca93wzWqelBdbB8jvt1yvB85apJx3gyB/+s6oxUvi7s2uVskU1AaTZY7WHQi0U2vSm3
J+FRtFehnKad79Xbz9TL07jJSUU/VMTxfGadp/9SVIjjSku130RtJthnuld7C6zXzZmsv7LDvSLG
IOVe2pD8ZqfOPvN+snPwHtu95E07JGSxgxkzzxFV5ODcYwA3E8YeFoZ1hriYmUMOxucQYsZjwOxX
P9TcuKdmKIwvRgxue1xxQD9gLiOivWqK02yq/ioyowXyDDt1qYyJZ4MNfrd85WcLBbUtbxQjKTLi
czxMeg4jpl/LP9crdILjQPA9meJ1Zu9NESF5o8tB776QAZZeTeCVW+bI9sC4TeJHUut+YHzgRkY2
yTwhfq97mTpFs1bWjGLy0ulua9F2v9rCaJ+M0DOOwlfbq4L+wv/JMGqLh3CUJV6Xkkml54V7e6zq
522bnb01b4LhQxf+9fAnEWCwmd8wdlUdB1KMWEw+hE9OHxSXKl3nt28k5maj7P/wfXd6r3OqD/xU
25/e0sDiw0TvENHA1mdGaGvs9KM+G/D/z98mQ2wvBg9FrEJzui66wUwz2Nvv3HScuw9qfSJkvHkq
7W385fTO7GDe8KqO0x6pAdKXKSsxaxUiAE2dxgJhcRC6/pju3SWdbpB8hBwSq9aWsatLhtnAER5k
VBZ0P4IJz2zCTbM+ZsNYtolmm++LZ3JNVPhbfy2jC1q0hAjRNxMvVvlVpBY6k7VCiYfMTv6ZkIaJ
24/19rcgimyvB3cMHoPJgisajHq89Bm+izN7C803rRlTJbkwFQjgIP3ylGcwJh1D4WyodqkuYXCK
kmi8A87roHkhaiW0Er3m3RVS2PhhS4bQ+7B1Vb7vfBTsuIJ3zPaYicQfmaded1gVTpkoD7i/CUOy
G/OtsjzPOvRsRrXjteZDIFBjmrbeg/prcWUvo5Ge9TotoYol1wC5dauw0jWm4ZvVBcpuZVlv2GOn
YpxUTgLPTz6u9KCYpPfuaDgl8wAwm2XfD4M4Gf6q7M8GQT4e6tSa7lyC/vA6z0GWn7bOnt1notW2
JaqUwZtLM+c8+Ot/8HKdro+gX0F9aVKjJs2NQrrUN6FVuQzM4axtT1IHSPjSF26wM6SajG7vCE/t
gNBtVtj1viklf5Wc99Hcrblvzh/A+d9yIZ2ugeVIdgGxJoTEXGry95y3Fj0pfEWbrTpOxrpaf8qc
CWxxlZ52YBpaNVuJ2RAluB70ttLvIstW4kpaij3HTHcUbCSZ4910X4aKNqjygF+a1HTlEpfC1f0V
GS0IcJs0os/gyHzou0hkbb89yDF02vvWQ949mp4J/B1jN9z6Jyegb4dyFiJ8NVuTqOhlcsflwrRt
/RJdCAwS4ZMZ912OzhlGfQrORkHtC29iqSTmFUILSNEHpuieUwAcbENs6v30lgB/BgPCxYnRz4p7
Q43yjk6oznyE+iUUVcoYwXAxa/jC/aXQuz8zTCvnUblQ+tZMhEPXNkyVQhSzX7wuDMZ7kmroNvvH
3BqKuBMQhiLoQVDmwcNNgYHvo3WGlj4xrK9rLoNXboXw4MqBi6mouHvtQB82uFV6BGbgOzpm98Or
TUfiayBeLYJksOKy/6ZiGDs2cR3QaO0KZiZsTuravVeDsmtd1oK5aVq7Owgk+6mqM/Ew9FN3hmzr
7qD0vywZFtj2Sv1B2Vjute2VyZrxaoRuY72YgRyeiEivX5dxSp81wQEihiI2r17v4783tZ7Sl+p7
fB57xpRNO7UZ3DTolt3eGlcCDzaVVe9umKr5bU4LXx7CkjkBSSWc9kSy9RnXnmu5E5SmS/pDMMM3
77g1JlZ5dUubH3LBSUxFXvRy75ULF+uUwiuSYBAwZv/PZLSZ7dk6osIHz3weZZ1sS2CFt64MHII5
BrD+XVUHefcnJ+wj3Rckt3g3mKFmjdmN1zdXv12Kcm/nm1IHgXDNybD4xrXGvQKbhXX10xs3vL6q
K760DQaXgF44T2aqFupLj+R4xBvDCT+IWUKVtgFs5F5VI6/yEpLSc/JSfxtOaHfMHea+1V8zoH1x
wlpVGxjcFlYhWvhpQ+JuSlhFH6SuPreenL/U7E/gFqASLvMIFZiR05u43rAd99VxalqOBRALbT9t
bOEbn7wgK4dDL+zVf/Wh3S72sMoiWVeCQI4MjybEez1WQwzaMjRJJjJ7S+rVLpq7zVSBphvACQMF
UEf3XjXbOl1Ui9V8N+XlSB0tOsuKGiBAmhxqAXlhgT0lk28iiiUVU4R4mZtlempNn++yKqXR7mTa
bWIvfTFJMJpKbxEGMpvmphy9f07dcKVwxfhvoy31cViK6jNgWiO+x3QTp7YXnkzuFpFGcL/eiAG1
EunVn7BWfCgzxL1jLggXdy1Mu7z0bHs2o3XEI8RWiGLST2uOwl80hfWiXQxsO1zM62HAQtUDqLaB
jOwUpoXhFr6zpFvYzRDbS9baIMRMPPYMaVgqYfLBAplkJlIw9NhSPuJCkZ+elgQ6TtIdKYXIOFyi
mYAHlLOs56TRE+ujKAam7bXdyuyzrPTM8ei3zBkhgDxScKxC4jzH2bNc8rL239c5d0VcsVGpOI2s
p0lKe2mNiyurSh+G7wSSA4RlLSOCHLPlYDH6NP4SjD6VsS6y/pvPCcvsd83LNrMRb7JX6HOLYNYv
Q4QSdpU4nra6r2Ha8CqNQ0XcwJi6uftnKkrV/BsaH4WfwX5Vn1aCCyhR0oVwnLyv82kX2n0LfBcE
PY6OLa+L7GHN2S3xiXPZ97kd/FbIe9iauZvHLu3TdK7defYPOHlHjYGp0+LgFLPfH4kbaO8oKeG9
l9b0OsxysZOeD6XZcR8vzdUYmnF+YGZSPresk/25Td5ax14AErV3vGZO9zVBNcdOuvKhaCvmr7T9
CC5EUFjnhecuzisVvBVDj+PEpWD9Xdjpmp6djurioyQQyMMZQewonN66fq3MbRUbymb9BexNhNo0
UmI+iD5M/QMDZ5EmClT1mlVW8bVgRnpxjNX9OVD7IJCDu3AoibxwzyOhCmvUy9EkAolKN3hBPZjV
S5l2MTAI46aGe1QG4UNKtkASlCPutgBbxpKQsQbND14y3DvGt3t72MzbSijBFSFRQIIY2UCeI4lG
5J4xavkBwFACqFZZuv+GquC/StAd+jNRxM0oxlOZWmKM5tkGMzLr9jOrv4eX2xTMX4yhy5d8XOq/
y4LmGfOGQcwNFEE7DrDmyOgm3bN2m80biHvybSSO7DD5uffQpARIuKFt3MKMa2eUzJ4PmTXPoLUG
SlzDV76FQ+Dbh3ob9E2TS4VFU6f+ZfGgZsrQ1mWSp1SXcWVW1Ws4GtZ7GzYOKb/2aJ3oZEua9axc
ktnJOnPHnF6gP4H0c0VsRgm1w4Dt4KaO2IWBhZ4uV78jggMTSrTJxsIM1QxGijzbF4zxSvwdlSac
oFe+iWq2rSeB8ZAQHOVuh5TWIyJ3ePpSvpyx2ldDOJ/GcPX3PeXnXvRl+wgPRRAPmEt97ko2zaHw
zbe6qb4rhTS/tV2ZAtQMzg+/MazqXNYN3u4RjeIWDCo8OGVo7HoRPq+ma51dMniQ59IqPNMLyz8D
isnRLxftPbUqDfUVsfJHRvuSlL7d7dS6kC0VGjknE4IZr7XanvkuxHW1aQgY3GtCZeeBqDDABaJY
mjO+VZf6tBUnTaM3PNaEzGBaIyc4I5oggANOi7z5a5DW/NAtqjpjOJvjzUtx91U6+w06OrwHRdvD
/WHSJ05AEyniBfx6BYF8kTUxlEZq6PG0so2wuvC8D4eaNI+krkdNv4Bf9Lsz+BZw5rHH7ulBOe9S
1xF8B2z9SPBu/CSlQsSeI/80trRuQ0uwHicMRuN8ag5tuInXsTD172YJehSNITz1ReW8dLAt5BvT
VGa8ChaMTeCDcQSWPDgGQzEGM+jy7AxTlBq4Hb2IVIP1wdHLTM1B5Rbxjlku40LXHQAq2z5lKNgw
XJJdxfDV2/IrLGlwbia18O9EJG4xXs72bVGWTFLyWy65dIMvWc36V0dM0WX1vjNpvBUKCiH5iJ3P
AvhCHjlrj2gQ33azmzvX3p2bddo1FpNVojDEC12KcfHqebwoK6+Hncun354BAK2z57L/lpefSJEO
e+o3BjCGby18vRUv3MnFxa1r+aX63jrKPODXKmAKkswdymNDQOxDlY7zt5V7mI8Ta25P6MHjLs0G
+xflwfpqpjZSd7CormdUlakE26u3n2eWEHllGR5tlinih0prSi7iuz+0UDD7CvtQJCCJD0xNeR1Z
9CTXxKVZzY5BV6nXoLfmN7ZRZCBrrUECnoQWWGweTDAFPkBQGRlNeqL80ZiFN0rBO0mJ4hJY/+Ek
ZltRcxkcqsi1toyawWxvlHID3JlgEJBukOR13qvjWuv2KvIwTQY3HR6WEmEdujc9u8owf/TMD3uE
LgPrQvedBRdpZf6RivZurvGCWJ6V37nUq0fPy9Uusz35ZlZjfQRR8K4IqXq/2gtngGTOeyjVEO6Y
pVVnDjbkGi8v2g8H1GZKhmbzSK2k6kih677lIN5V5OcP01rFz1mPxt5Y3PJK14RZ2hrrxHfAL7Mu
mAhrIyXpT4Xl+9f2fd6uvl090qtZ6y4omuVqjR1ezHEbyoSgCAvvS0efRpIWmZ0zuxYKElPdU20T
QbXuQ1YklIQsFGSj/yrLzpaXkkstx400C6XZVQNiX0eEhlExR73hi/Rm5hRtTM9ZTjfegSwLt6Qo
lg1zz5IkHFIYnTwMGlhP0sJgnyCCmiePPl2Q45LmAwdr48lN3xh701/QugxN9cg9jLs56rwaxvKK
vM5u7v1GxEj2d20InN4HG7Tb3QAx6/7+/zNT/6dI1v8WhD1kMxCOn1lnqrlbCFKp8LP/3770f8vG
Jceh8edV2md+OR9KL+e2N/+XFOn/4bt2QuJ4/5/47kK7ll/X/8XcmTXXbSRt+q84fA83gAJQwMTn
vjg4u7iKi2jeICRRxL7v+PXzgPZMixCbHPJqoh0OqymeOihUZVVmvkumHaFIQgnb1UnzQVceMSv9
/vTRigY6JeYafRyakdRtsla12hcf02oWCwFcX/GofVSxfvTr9px05wtH3xuC1/9tShbS6aNHEAOW
px+RuYOs7V8pMYDvD71JsVgkVq+CFdGhSeSp981oxnvJUv/gZ8/P89N802UA5yJke0TFJiFWa4dQ
+aD3hFiKjQtomTpV72MApn4tQl0gQWNXH3yZC4Vx4PN2ZKpIIXClhOQUbwE/fUzVXyx8CdKyQJgh
NIsjqsCr/E5E4xuzPb+xF1TRxWJPVhygATlZcbTAXihuAg4O+AwgnBAB2Q/6rOiL3WlIE+JFXjGI
Fj+KIj2HC7z+0ErUF7tzoDjAGZ8Vx8Sx7+Mqv6CS8fixj17uzVI0cSrj8ciBeq4aGziuH3P70Rdb
cyjbioZSOB5VhOjt4cIc448Jy+uLjYnoXAhT2h+PPo7Ca0Ob3VVILj62wJ88S37amrLQ1FKvlYFt
b4tz0BLlAcRl+8FXudicQQ22uLbb/mj13ada83dqHn3Ip1B/Ugf/6YvzJqcSffrumOnNBvumv2rZ
fHDGFzvTFggANlrdHT2MqDcAbcyNLEf9gzO+2J7oYcF2B7xz1MbIO6sGUlxk68OPnZraYl/GiDeU
pgCrWs888aK1fnie+bFvri02ZuSAY+grFGPNgM6/o+QkC6kRvxG2/svhpi32ZqWkhZfqU4OqpGwA
ZFNT8gLtY69UW2xP26mDGNXSFP8XCVjfP6mM/GNXIG2xPxW/tuPOr8ojMAog9gm06lJD0OtDEUub
Z+unZW74g4kENcrlBHBEIhT/Jhqi/mNH0JOvxk8fjo/1pJtxWxw9TZvpaJLLbIyU0se++uLstDWg
JJPM86OfTTZCGd0ZRfnc/diHL/ZohgZSpIV8dcgg8QplkK0GyfWDH77Yom1Sh2nbcbiFanKNugu9
mKyN3pgW8+kgfuGAVhd7FAqXKsbIZGLgyF7rSrTLjfaWLiKKaQU+i+jS5DNgWR4KOR2HvHLHOptO
TNtJpy16Ev4thMb4EJn42Uivdsh1qtydEx3atPWDOYBwAcLVzorzlUur+9KryHbRaABNosAtrUYw
iS0oQ3PUzWM5Iu/ed9/lgDQq7MUVxQD7os+c+DxRQS+CXBvOYGOER4mY1CoIlEPSGldh5ZxHOFS1
ffdlGINhM0wxRTLSvClj2EJmSn9tZ1m8bSzV3wCrcbZx5cxd1eIyhl6ySfxWAw8cdAcNgKAJRAHt
9PHTMEh/O+VmW99gALAXSdXnK2hdygMSwJLKgdmBgECNt0MUBRCP2BX02E9gouYUoSKEZIPw3Ck9
7xw9zI3q191fuAfDcGysNea/YgOe/5NmV3cT7dqD0SbnStbRfAhK5VpW+fB1cLgZWOqnNItRkvEK
udcUBHngVCJKYIez0q/UOoQdhg4AplIPK01kAFDg6mYQdIwVJYaT0G8BbOaftCI5kLRmV4PteTtT
QfzaAsZ+hnQZ1LYRiF+HIqChX3SmuOhss9+SBKaQRuUAmwtCuJt5SrMRUd+6VuQkX6IQWFXYKDsN
iMhFjMAVGmxnNKuydZpHN1OS2i63s2zcToWyR6/kulDGnrIIFErum2uHjti4Rl/5woCF4wIKReyo
GsY9ugFI2ceBfYIqYw/KYDxR4FrCfTNdzfc8jHRRcVeEKeHuW8POQ1l0bwkNkkEmt+Cv6luqjMAR
OjrKaP5TrZSp5aBWk4BidHXEt1yETdSt1Su65cKshYtm6dUnW6BQj5qNUaKwTN+uEbV5KMqxOfGc
5ixnMc7itBvbQaZvZ1fcstDR6U037cZ921gnvZ/d9M2402K7zTZ5B7nJcKzkc02n/mQ01dMIJcpN
jVqwG0gHypKGdGaHzuwn2E2N25TqjQYiZKuigs1Ci5zUNe00PsqJZqwEV2/ZMH0Nf4dgPr3Heu7r
2kxo0T46sT2uUwkfW1J8OrRQotalAUHSt+wUR4sJXeBW/TEZ02XTYDt14fiyRsa8rtAW0oYTlO9G
9JyxiQ6tM1sHRUPjZTgdMUNDC2UsJ/iR9IugCzadOPr4VNwZbQsLsrLVK2QprBOzzyESoF2bfulR
e2ESjN7F8MoZrxCvOTWpa+g3Xt5idJAfYmGpJyGSrnd1WavbVncuSiUq9lNPd0gGa2SMDpagr+8M
3baee83Q27RNaVar1qB+aYPB2tmhjz4OegXoJbCm3ZnaAwdmuIxRAtqmfXhsYvEJHbNv0u/sMy3S
UW9qKnb2OBXT3RQmCbIIYWjukP7X3bynZtqVwTFVBT2vtB6RmEDiFpcJBwC5Zcpw2pZdKE5MXUb+
Wm8HdYte86kZOrq9RnscYBpqXBtQFZ6yzsZivlndBwGmFqicJK4ZWfkPzcsUCudxeRuGtLy1Oqs2
AXzPk27ybpPQmvlhU5eeG5R+tnqaH+nBszcQ33XauYaVG6AGAc2v0M0hzHjGHpbBVwiS2q2jkMQB
WccRlu5puVaocIIBBD7Lnzv13EToYjP0o0IfvpjBTbJSlI0NG+YmgC21setKrm3s3/kKfsW7CCDX
jaGandRjcg6wxjvFtuFcIYQXGRVAIRTA2WBo8BLpkRgjHGhIiP+lWcU+i6s9C0w596HsbD0ZIHpM
g8EewGnlVQo6wCxR0YLox3b2yumhyABGxbWIrwBw6aAJe/9OU5z+KlIN667KWuVUzUE+un3bOM49
zfH2u4L4boWqTlZee1X7A+Ca8gntO7CSI68ShGt79BUk6Ube6Lps5PSZS8W0bdKgmNZAgIEA0CX7
3hkV+XRn4cemQEBRUxhAo5HcUxgfsTTtYshzhb5xpqpcB06VodheXTQ9RLy4wWpPGI0PzqQaeDNG
bjlIgzv3lBT9vdqU4RcgAU1+7BSjG90GBN5J1HeOdIXT/FXV4EAFQuLHLu2B08W1PdLIsZqvLfgH
N3OaCViGYV47YgaTNBAQPRoHa+RNYJShUQz7AwkaDekQty6Kau90hb2b4tw/oXGC5LNWHeEBB3Cr
S+MCiEW6FrQbD4qj0nLQi40wEZN2x9S/oO6IQdFktH2PlI8IaKkOj7RvLflJQTW8vJe0d9x4qPyd
WUjkvJzqugsS7YvKKwXXl8K2Qo4iNwqzuEG7aWrXdlnlYm1HurxLOodOW6mq9lmZTnv0mMe9YYL9
GbB/2JXRBMlVMeKvfhxY6ZpCegbgTDwiq2F/zis6pk0SPgiVVh2oOi2/a8dM/VR0jn/XzR3yEn7v
OiEgozORBzJacadJ3CBsG2gfIboXUaJ150oLn7r1UtSpZGOLA6Lu1zC0tIMPWhCaqQxuZFmM50qU
Gru5zQEi2Bi0jaNDQkOAji4TYn/nUdNNF4Y6kXgI80hA85FMTFCg3xZ1IiNcLAB1uJI+bummalJx
ZOUCLLaj0fRIi6z+BJoQuSqMmdrLHtLjdR519Yktu+wGslS7aUzh3wJLLbgggIdvtrgCjXu6/0N+
jDVcgFDiC0zcpmradG2QEYOiJF/1BcmzMhkQOIxAWQNc34ReiZa+NYp1nxunPUK5KyjTRLU+uTFq
r8eqwLsswXBrkJeqZKdzknKvQ6tGtIwQP3FLwvLG4yLmgiXLLkY/4s2lUvmYJ6a6yOSaHEgbUmHG
scmNMnYjvTRBttegaN5IFee86qUr7iKZg2raIDIwCjRLQP6uEElg5nXkcBAT1xFwHvv+Y5mdusjs
ogB+e8At58gJwy2yraFwUn5F4OIp0fjX9+F/+T/yi7+/dP3v/+HP3/NirGCgNIs//vs6T/nnf+bf
+b9/5/lv/Hv3Iz/7mv6ol3/p2e/wuf+Mu/7afH32h01GM328bH9U4+cfdZs0T5/PN5z/5v/rD3/7
8fQp12Px48/fv+dt1syf5od59vs/Pzo8/Pm7Zuoq7+VfP4/wz4/nR/jz9/O6qfLut0PTVm3x279+
2zR5BVfnt0OdfM0eXvioH1/rhs817D9scGWIkpiGpmomr6T/8fdPrD9s0zEs5NJ1KYy58I5GfxP8
+bth/oHii5S2qQoK+7DNf/+tztunHxl/GLplSEegnMWRT770f77ys9f2n9f4W9amF3mYNfWfv1tP
DvD/WZN8jCkkX0CqxD10HJalywL9WOSKEuumMrWHrANmZKlVDWchiE9xq9PxfYkeA5S+0DyXZ7D9
UHML0hO4rFAete60RQD2oTdKwGZQ3BJ3gOnZe3p5WddJCdvFHg5yqJrPXjS7X4rEPFejFAuzzgfE
O6UnNScbZPShXk/t6G8Ig+OndvK+c2JdyiLCyyYr74i3MT43DZ1Y1X8YtRCBWQUzDMcurnBKOtSR
/ReN5suC43+vg7WB9MXFN+XOujJTcekn0TeAPvdeirDviCC1q/b2NQKZ9Yr0EqncBO02+pcqJhR4
4zncmBBmvNVL/0YP0vvcd4aVLOyDnipfA03OadLjzClacS84w3yL5qWoDiKH8SH0+suIKBZ5ZaHd
peWsIWFf16PBgYM+iaozOO17NF6Uo4pAx0ZkhViBqP6ESUfOAcQtzqOWt9Yi23RD3HZ2Ksr3W3ri
KkLCpAbDoGKJxtdMUu+6tRKIKwry55lgstAEePT0Ql03jnqLcM24G7u6drVRa9AR5F+9ET1IBQG3
BNYYJIGwOPf0mX0se/zqzOyingZQUQ3AEeyUggdfqCqeMtiSG13t3feF6d35kQy2rdq1Fwk3z4su
KYy1nyvrQqNHkg9JvwYeXbvc6g1uglN1cEojdOsyLtC3QQkb4USwTZNafLNAid21BSsgRFbONUBK
bcupqtfcRR+UxIBZrhy1nofG4gemSR48ZkrwGAr/EfVtCIUiO0HVzF7HBVPkS4NsBIbXQQV3sw87
zOBZJnMdwFf3fl98ljF6ICCxgMBPFT1gQHSsWjItMA32mr2AkUfXnXLQj7jHZAYcaWBYvj7ednZg
7LocgFeHPM0BNcr4aGdqvJ1N476Ai6NPG7DAfA9AptrfgsMdXQlfYW1qkq6ah5qjZ4oduLAzpe7M
M1gY5fdMob5U2LSw/cK4RHWbDF1ql3EePWAHcRuVfO+4yKdTSHbDTdqW0apBuQBK0li5YsquLW5S
GyCF4V5afAo6jBc4Zl/SCKNxPKBRhGptU68do+P67XvXMES/KVNxxU0WZmrEHMQFJZOnOc+KGmU2
zcTsBthraYNYjVAKgG16gSrwaWclwEa0fD3B6nW9iJ0kc8kBPduf1ACQVlA/d4bOARflLF0TKswa
RXj/BKrSAagXizvPLkohw0uIp2c6b3NVjcWdMujJSuksIGe5icRlfqXO8tjDlN9jnnPrS9QjRlW/
9RrWydjTn1dSuyHpz2DLZcaW2kK4K7DU4zEjC5ouGvlaaNfXNJqBWiBEeA2npF6DWoNPb5ubRKk2
ocGzV2p76oOangq+rxyd61ovLvKO9aQ68qyceCZ11q4IghS8HH3jveY3/Rq2XgdaN3pUivYU2mC9
Fki3uGA8Z3azp5DeKcCq6GzfP8W/vOaCbmSJBDEbWvjIsooSb7pVZhQIftP5LEtduxCmZzcK3jFS
3w4wLLaKlYTfat24VBXcrnQb2niG5QbVAjmsVWz9ICUJZQNIHguFEuY9xnQmqY0GQtbvYkARtseU
5Bo/RxU/OUyNDefIIXjIsrrLtOpOwd5uJVtC/uiU9noYsyuJEMUKYaj6czy/yNS0thRX4P2Hqc21
dbpFeDDj6m9fex2nAGVNlkJW3bUBJ0XhfcVE5TE10XUBggBLooAF8/TZ0FNj/DnNQ9dKtJgmf1O1
aoywTPxtRKtqXedpvQYkiOoIKntbsg9IcRS0smC8Rb3/Ua9DcN6eqh1n9n5JXRB1ZLZskoFiy4Pk
pBzjkzLl9zn2zvBzORVP5koVx5JtRPeZUaHkneqoywQafOXpFkZ56BYdCxEOPPyKvi3RTQNHXOH3
qETlNpKUjtw6mqpTp41Za3DG4P7ooYv66JkoxGU3q/ypfnHlpNk95YObqPRaYgFrIcYWdS1bXq2B
/igC0IQiE68YQMbWGWyLZJ9MWXMlAHFCIowKVycTVuFcrYa2voPBFx97LXqA2AV3o20QKWqV0QVl
jPCu2YV7XzeGDWYO2rUmdXwce2G6zWRc9iJ2dmaiOAdpOxu/y8hXEZZZDx7XfDJLUE8Fc4xLtFs3
wePUZVeTkV8MJrRavpYLw9umzhl+8xEHdn0dmmA5UmW1zgCalbtI7+Qe4H9H0skLbWZ+65Q4MDCY
icZWfuADEq8TXx4yJ7lnHdxlA4taGvLaSZ3vkAkfVIQINjpVsZM87EEqj5P32RuyC2gEt35S3Hnw
KtxiiKpT0mpUNtCJXjmW8oOTpl7BC3lUVDq4ZZohVZym9xpQnbGwEhfbgQdcDJj6HBkwE/nXVZjp
Cu6V9d3QQ9kB+QqDi2nu4GLNlIvbIcenIba7HEQvZgFKjBRdpvmfILMo1/04ou5uoG1gmvFDMsA6
hIeGtuZD3BJlijxo98D08/1YeKYrAr6d3XPW9SFFP/K0YUeOplMxQuRUlLxYDiyydL8n/cPLY50o
0aMTstsqCokw6TgDQ4s9o7Xht04ox9RkOzupco1EGMw7zHhA1c0TAvkViA1rH2uP2PUpIoDcYU+O
YN1VC34tQofMYNDl6w6WHetbzamcG5hKnVadZtzOrjMIJxF0zb4IxrWRh99MwckL+eaiyARGuqrm
VoJHdyKScvRGbuOwBdEVMz6VF8JR7F0HhgqP00QjbkLu3zbZGFMpxQ4Wc3Hm0zZcAQcOzuGkYMZD
pMTQYkCw0va+IlnHwyT13Xy/o8NQu2j4Z7to0uKNyt3KpTvPDOuEHHT8nK0MgXfmNXEWREm2UrgI
bvQkOanRhcqheq6jLr9HSKrdcm/eNX2jb7rMfwBFzvIjXCGyQqhSpL8pqVeuhJfle3O0Kgo6WJqO
iARtAsOpdwoUEpiq/EsvWJrSANcXGcRupatQaSthyXSmegmkYCt8XTsBL3w/NEymhVUmeLTiouv5
fuMseB5AaFxNYcdhMNd0w4DpVgViNNh/o2zAwTs0aGXmI79pI+/p+ppVwwAOrjpFhwM4V8ZiY+gQ
9+S5sbd5wJDk3u8dBF/mKzb+idYpnNvCJWTFkCid0PUGpOMDz762A8F12oK2hPb2AcR35Zrdbvrm
IYc0y/Up33yVw8woUmRwFTZ64hnD4SkYok0PXdjTj4giPkKLoPydG6PLpee2K7xm38Nd3jmeiFEQ
iTl2sQInY2cF64Y2fvIzzrc5sPg9778ENM2FWl4jSFPyVSCSYfprrEPkJ9fQypndCJZ4iILsUQ2C
Zvf+RPU0/F7ldf7YLNPQZ5nrf/1b/x8mq5IG33/PVDeoD1c/aNj+nfjO2e38C3/no4b4QwOeJ6kG
k3n+nVr+nY8K6w8DUD+WBDY3CU3MUJN/8lHN/kPVHMtWVV1oZJ7mf/JRTf9DWIZmOhCS1TnFfU86
+rzbLRlS0zQJUVrXhM0fF4WS0EQxPFBstFFsRd/2bAeMz5R/1sSz2sWzpPdZGYaPdaz5H8YR0jFU
fdHQDOo415sew1BMM8q7xkmGvUTI/xhQyOTu0OBf+9P0/5N1/zzg3PT+KceeBxQOc4PpvcNONBdt
6wEMI9cmrCaGsqZOOcjigGZAc4wzXFNeH+qXGZyHkvPjAWUWZPR8lZ+a2OPYREmmQMkDf5vd19T/
XV8pguvXR9HmbvXiiSBbGZJlwkoS+qLhrFmjjygUDSKuGsVFJj3UgnWwuFdcYUrqeHn+w2vS2a62
1cV20GS7Tegy3NXCkltDm5L717/QCzPM2lX5HxNs6MZi4dRQRXKU8mCxGSbhTUfcwM3rpv7qt7BY
PzCWCfycbhGv1lyM5Wc0JLMIL68aKPd5UfbtdSE5gEKZKNobbfEnKMZyoqnyYGBpO6ptykVBDzbb
OIK7tVZBHYmjBsnk2sKOdUPNJj9FWzi/iLkRHAMVeg5oFI/qoqo1GIzr5apTIkzV1I77aK5H3aeo
SaBjEMDfVTd92k+WprPYdKFSh14CSEdeNKc2OU6ZIoeBNB05rZ6/DzX19ygWsyBptQid7Of5yqbD
1srA5tYlS+xZqR8Y17FEU+aNGZ+LvYsJZwURzSyhWtz6F8FhdhTF0JZLoAX6ZmtNaE1GtqZ/z8eI
Ck86crYFGjYojqnrV68vrJd2la0atqpTkWNtLcEzOmreEW0c+BhVgEFdhLvBntJFKred9LRzzOJQ
avI77votxm3jyneqep9ZkmO2tfr8R2dSQXr9O70QT1h1UrMkcy8J/89n3bfxwwYdTKxMTe9yJh+t
ccVM34gn8ypeTLqN4iw4SRPuHYHl+SjIi/R4CUXEfUyI9n06YWCphhWuJinimVuD/fz9/c9l65qm
azwcFdbFiF6ZQBUMfaoyKMi5zKPvdshtrd8/yqwgBa9Ed3TDWYRJEBqanHwHbVOsNzYFdlQ4Myj2
38X4/3qezd91OXuOwwDsDCK/vdgZU4qaypCWJhJ0RXehITm7scupPH/9WV4IsTaRCFa4QZC25aJL
ouiTlsyulZQhEB/WAiAH4Gfyda8o8v0P5LAJdHYCbaRfgp7MtMKC1WeixQYaxx5ib41SZf7GTp+n
ZTFtzlxeN1lwDiCjxQOpQ5VCGWkYpbZa4iQk8pDkQ3jWOq/0K4SluKQL+wIAxxsB84WpRDnbkZwh
1P31ZSizTfTdFSRmVkYfBStMbujUwFp0IU0qbxxW82G0fEjdVC2NVgKlwyV8GMlo2Qwc5asuyrdJ
a0HNxAAqUH2qaJl+LGsU715fJy+sRoezQDUlNx5OhUUANZ3cbvBpMMjqBSIl9VzTEYBdXh/lpSk0
CM+mQIbBQDb2ecTQrbTE+0saGN90Yp9DTN22TVqd9W0r3tjEL60TUyUoGSZHsLqEpvsGsqeAdIzV
oFr+wcGW4JCqbb9zCC4nkYDspysw3xHG6rY4LqpvDP/Sk5qce4K5ZKFaiyfN88bIkM8khqQWx55i
JKfUp5rTRPOLNyb1pcWCMoJtWpphcZlfXDYyKpwaJpy8uqo/H7zsM/6P1TqupkfLQ9LLB0P3+luc
v/vz1Qm13OF0wa3IUiE0Pn+LbUaEpPSCvqQHpzPC2/pTGAIwfv8o+LjL+X5ik/OI56PgkoQi5Gwr
FNKgQJ6s0bd5Asf09VF+fU+ST6eVh0qaQTNtMYpZY2SI5SrmRTg6AhgJnO9t3jcPVHqn3RtDzZ+1
nDdiF/duR7N0XS7WhI7pDI9KBsPdUEInC20IeyIUIBjoyZnnTt8hwR/YfZevcIAR9cbkP5O1VvZq
Q4+pC+8nj09ZWU4ObbevO0NBtXVoHkO1S6bt0JeydiOAiDq8rjT9K6ayhjmglTQd7lBVeDpSYkWI
q6HouAojpXxwcMYTLiQ1CN+SLQtAKNfNaw9eJ5JsGF2DBwqNNNk2YJ1wBdWaR8GheG6aWfQlRyTb
WBUF35rvq1v9J/SljGsUobnSN1SP6q3PF/4Lb7U23egZvlN0hnwe0Sr9o4dHVQy915Rw1pwaHyEQ
UwDVWgENcI17qGG/CyI830W5NBiSe5rKRVE357XwU5aVDJEMA1+lnleb+mna4tI9at7hjbf860sG
aEzUMWkfE74Xxzo6ZXlNW5nmYAcnNRI6Hj6zZGmZJvVbC+qFoegnW46KUi1bcbGeojJETQNK32oa
0mQXWwC3Vt6IcROgQqRBXn+uF665UuPo4yrPpid7XJwQWaIHeZ+QQGWykN/71gQgFieFc4H6WZ+u
uJt1tSud1HO1mdOA4qU+PoigDnc+tOHL0nSaN6b66Wa92FDMpK6pJkekoB3//IUCc8EDiivuqmjg
bTdo2NQopoXmXqH4if56liD0ZbLaVsKMpO2iCDuc1Z2F7m9ezFAxYC1zaxZHL5zgZACiZbDV8Y1w
+Wt8nmEEc+XGcaRJqeb5t8xtPa8xK8Fitkz1b3UJez0uFPORpF//0Y+adeYjvvHj9df1QlxDyI26
D0ABDnRn8bZwAsWQNEf+rMhNcQJeiNq1Gmr7qYmVN1ArLz2fTUFBpS7loJ6yXPFaFJFfZebKDEhk
MeLDXVIOl1WY/xhRCpB9Pr0xoy89nC1h+9s0/hAAWyx84aVmGuFJRm29L/d1Yeq3Cf8nakIDDOL3
TyTlJodFzzluaouJzLI25xKGTRDHUHvQesVyzV4UJ0o5tR8ZiqXsCIfiHHvt+UIBh5pNNKvZz9gX
7BE+ZHUkZG74yn1kJNYipiLsHyx3no/UT+kYoVXHVXZUxTbnXMVmES3pLZgJFMlfn8EXrgsaqqwU
uMCrzKHx+WCBpLSfeQSkXhbx6TgY05aE2fr27lFQsCGfcpB2l3gIPR9F81MNjyDCU4CU4Dl+cfl+
Uuv0Aw+DRii6JRipSKA8i5DjqIgpKT3LAcyffcgCXZxYIcL0738YbiVcShwSXXXJUiKQUQFTUYo0
m7q7HBx9XPulo7+xcefAswifSHHpBuAUUlBqgs+nzOzV3GwSBbx4IDgUAWJi/neBbdhJrlBKef2R
XtizRCEE/ShUc3rIxT6KwAl5g2AwDhhxp+XS3jpq0O8qkJpvJGovLDidGxZ5KNVtEy2o588FncHG
Tw/bAbpN9gnQGHtrY5r3Rrr7wuwJjWxJpeCkzzvp+SgmVMA8mshl7ESVe1up2sOQDsZV2eDk7Ite
f6NY+hRpFq+LChq4M1Yez7dECQ5IliO5RUqhFhk9aYmr9xdTM5qjQkH6ciq0ib7ZpF1pI33UVee3
3R6fBGP3+nt86bHFvL9YlwYaL4t9NglrQBCFaA8IadqXEVBgGSn6bdMEkTt6Tf/GVnhpPCKHauts
B4Ei5PNpRiANX5aJp/YrNTugSWFh/xAEN82EuDsBW7l8/fleWKd0RIDpWyq1Gc1aBOGqGyiGP9WJ
lbrd2sj9rLUOD3JKbXcfGInqGeHEkiZF6edPFkaG6gGh46qM+oLbm4ivOVGXfUrarn9jR7z0UDpi
lAbH81Mcfj4UrFtF8w32dKkaF7XI5K3il9OpZaPs8/pDza9/sUg5uPD5o7fENXsZ7IH9YtPuMRL9
yviCUwEnGGVcJ0ZFkyaQQLQ7tbIQG+V+9vrIL+x6SlzUuARVfklN+/kzVg3OlzRXTNRMBvuGswiK
QBJMbyyPF5YjkE+OLKol5KT2YtdT0nCwCSG2gIVIZpuKO4lQ6spHUB9U9PsDNPULgiUFBBTnljWM
UkwkZvhkrSwfCWwTdKBrBjFQj0jt0UTFp/n9U0inZe4k0vKinfd8CnHkVuaUDmXIqhw+gwVBURg6
wRs7+qUXJTm8VCI91bTl4cZlKymQgEctdgpuYs9qN330Zm7w4iC6SguGOyLBcnHDST0vr4H0mODr
g/HUKlrzrFI1bfP6hL20r6j6U13laeQvJ02WC/BMpW2ucEK2USGz8IkrjWiNFb3ygeVNLcQUtD/p
6FqLaBHA/ONuxoV+KtCsjP3BOYlaxXyjXDxvkuX25RZPbYdu3Ayufr4CqsqOudeyAoYwB6pUmT7U
HjyzOjFNeEvkeLorxUml4uU25tabFZIXRuf2xvWAc4v4sXhGP9RGv1XREe7SWL1NMJH+GraOfp45
eKS8980Bm7aBwc6hXv6StECT85HVMrkudjMDBheMqwAS2m4Qnf/ukMhQtN81qnBz/F2cKH2J8mRo
4meQYiyPTZcwsSQqS/MrTgQSXMpcLAe4MrcMt68/5K/B2CZv4UJMAGGRaov9XIGFtBS7FivbNr1d
TBJ8he6rfUMOaoNzwVZ2w20vXE+jThfn9bF/3RokhFzAaNPQRadH9HwlORjojinZxaoJgRfNidm+
iSP/MOZyemOoX/c6FCAuI4KMUFr86/lQnmdXZm5Q0pJKKy/wb2wOXtO9/3whuaDlRKeUzNpchi2K
rEU0gG8nZ/IdF/NXxeW7vAU6eOFZdN6ZmC8F7PWnKsxPNSo7x3SaE0FwdinN3oLytBJNqm7e/XJY
+kQR+u6k7csmCvSpVGiFLVZeOqkb0XTY+SAF79YICR1eH2o+EJ9HFEeoIIho18i5ILGIKGOg92lP
nXylp3V47bet/XnEtPOr39fqJTEa8xT8Tt59kDEoTUkOMxo1BOfFivClk/jVQJHT9/z7YZwwA+gU
/9vrj/bCu+KaASTForijcSl/Poo2Yugo9YkVQRq9RS7ZWNMUGtcfGYWQTPpEzrccpcgtZCUbRqmy
yNvw2oAwpNg6vT7KC9uVADWnZnNnld7M82epmZ4gbnSxom0ybShbTq5w7MnFqrN/I/S+ULYjGpII
Sq403LCdxU2tp2s2jhTKVqXMS8DQOa59ikRBdDZ30Q4DJwCixYa1qTUFq8deTx9IVR0HVJpR7RIl
SDZWZfafozrT1705Gu+uE8/R2rE4/yjSIzD5fC4qKx8h76E1D7IYh71cqnyT8K2o9etNklHYDxR8
aJcymc9H8SvPC6Fei5UvfeuLkDKDxIkXlos1I+RtDUrs66/4heWK7RCV0nlQjoXFKx5tCBVFySsu
fEs97RMxbQMzGt9oqLw0CpehuaBA1iaWDRVdaZp2CtFBiGUqbvgad+gWv7XzXihGz4EYGha9bWpY
S6GVgSUzms3cxUAg9jSNbOtgQXC4qqsGPxGJf/sX7DkKt0qz/DRW/eRhioM2XvcdGq+mDNI3otwL
24dKw4wUo/ZEiXexZMbKNvGll7xMksvPsBzDXY4p45XRTPobh/oLQ3H4ULubwwFEsMVrBNSKra4O
tiOCV3qeRnVygnIu2g+TV72xEV4aijIUUBRQgqRUi6EEVid/t+AwcSm/2VZW79D7Kdddl4RvSYm8
sB3M+Z5OMZBLGWWO59sBScgRuyiaiqrmVftyGqKzQJHOOuwsZVtDJX//bqBnSqGVmDenhYs35mCR
y+UlNajKIy4U5WG4t1T4Oa/vueUMMmcmCbfKgT6DCcXiqfrGhDteMcrY0gjC1NVaq7YfXkdgyN/5
QJh2qDM6gXI/r0pfLkELCXAd1Vwa3nTtXCVWo81QN8Ubd60nsZ6fz/N5GErBKtcsWJFgcJ6/J/iK
Uxd3DGPHKJKm5i5GVUaEyXpCZL+t5Ab2oTvEQKvNSMPt3buZ8LFGMHud6m9p2/w6u3wXjniq8ib7
allB0ZOxm9AnneEEOGYL39A55ht7B9m/effsUgxiYeq8S4pC9vJFWhmqayGIDDstoqNjBfWnejbN
fH25LIPnjMSj10Cj9anDbixuFCJJyjRk66/K2hruNRw+vpRGdvfuQViSlgHUlDsmK/P5GxzLNija
WkXixUFeIoh1mC4mfk7vHGVeHywPjeybwpO1ON4Qt2+yoWfCYoErIgYsI0olwN3fGMVYxg1Kghog
BEFmRfClv/v8afQa/QOa2mJlAXb+noNovO9SmdxPVo4U1KTL4rEpnOEmxhfrq+i18qsI84i+WB/h
0hIAX8NCQoNOuypzOV4Q8MxyryIhe0y6QZXXcToWsWtlhax2oZfi6DXlhb+XYdFctFonBzes6Qcd
uANnJ1k2szssVPS+j7h/TpgRw4nL4Ftpa2UaRetizJdAr9BVvd4gRSbbdaXjO4K5YVmsSito/hIV
LL1NmqAJvUfSCAIAZ4i9T1B8+Fq3Dn5PXZdGhjvoVojRpJr8b+rOZLluJMu2v5I/gDD0zaQGAG5D
in0vTmAkJQGOHo7Oga+vBSneyyBDKVkMyqzKLC0yU02AFxdwP37O3nsVREiU/rIQ0JtoOkwwitL0
UuF8uigXvDIEyzZjNDiNc5nx4vb7sqhzc19Wcm1DQ8dTeaLbZZdAZKiqR8zT2a2/iBaamruK80p2
1p0OFeIF6yZOGa/s1EzwtkG+D4zzNME/ooZzCoLieSYLW+3JKLCNvQyUEZx3ObCqYybMJoccmBGV
Iqns0kPi53a7t3yFLbKwTSiRmtFuYD3l1lg6cyebDiZyq/Q+6wiGjqTbVh7Kyan8VCkG+THm8YpI
i25s8E8C4d7MFN380uqt8WAtYEoiYOYENa1AZe5sR7n9SdY3cHYsF8kdmX6jGbG8yWsnK4srm6As
aHO4MJ4oWwRhXLlskmiRZJKHA04vouOFxFiC77A7xzZsP5hN3WPScNziQed/85wPk3vstcKUaMV9
2FCk+kIqn4jiZ69G1VzGRAkXFAYrMuwQvvaM71VvOy0Unem+JnltPgC/kM0xHWv+BKxyaJCd53RQ
x2WWnKOsWosIprB1l+qFjherypNHYv2m5OgZLXHH0+hfgV+1TvJlDE5EZstTHa5dZCGbC2e02M+L
lrgPtPB7/FKuV1QQbIdZRslq5YyARDeTzZLDmYEbaFTq0NPZ+KIrr4CCV82Kh933hcYiKLVX9rbi
qYAR3ZIlAZMr8jfDUBQE2XwjnWlt466l4gx7ryOxnO4ZlhKXeO4c46VTYFdOJ+8BuGhuhCt//22a
VElmFLC8szrwJSaUIciPpd6WIK1IXuLrzqWBQ8vv1JdBld7rPKDsAbGoJ3Jv4Tp/VDQb4ObNbgMp
wwGaU+pQfcPFILiKSI66BeK1AHQEvDZk6xlEp0pdoqNwXzIpnDKeg9rp9gNQm2EH1w6FA8Qq3z3L
TeKSL51eWtadUxoEeLj+kvIydNDQotrOKysuXTAGoeYWXn2NTqL/nG0jqgPWCWGix3GmBCpBr1fn
Ys0gck+aLJ6k7fttmCpCmaK6E8tj2S8d8bI1XmL/GdrKujdAGDZntVsV87FFeYiJilnWZ5mt2OQ6
XLasD5h94A9jnOvDXk1YOnU13aSG06gw4F6cYDL3BaK+3henrTOaMIGN1HOJFAHfEOo25TN6nVJR
fGH2mGNfpsInfk0OiCjWKZnOnEyvjGMuRrx/HRk8ZDnlfHlraT9Xlavfsv73z+1QMS3xrc45ou9r
N/lS235up6UP9hZk4WBnZaaOi2uW4PTSYB4uczLknEjp5N6GSEf5TQdjx0MmivRqWlwBWhg6Fs5M
RtQlfW8f2LA2S+cbIT771PbKF4NQqytCyx0zFJXeLIdEkc0UpXpeB+HC8aCM2iSzFewav0mjKiDG
Yzekwrocqs4046FcZ7KiSNo3MX0twRwPiH3TY+X10Mx2mMRG84S+aJnm0RrU890ik+k6NcYC00km
ffuhs6cFSqYzGM8JsJtnCX9lOh0NR1kvrltzFD6ZYPnNB6AQyfnC+wsHuJbmZ82ANMz6L0wPjCFm
BOBXTnFFP41ns8PWJ/YF0GluNnisBMxa2V8Lj/AWRBbF6B/MntMNtuMgKHZYTpcLGazTGjsT5WiE
exgUbkdkGlCWpL0TK5gkDJGm55y62Th9RcK1dpEurPmWJDvUGo9jXXbZSTdI+76qYkKB4CDpVvVt
wYa2QLp11tOimOCK1EGCXWMbNJkATPweLjDn+TpsDY3zbJDocNUnC0wCYTOEv3W16Z84g6Ybca13
+vO8sgrEubb4r1qGcp/PB6aitRNzIHlJmWrf0+xeWWVslL2imZYXLWiy+9JphiqcLb8ETcALRS+8
LAXpgGuLXXqoiMDaIT32blbB1NwbDSuNkeTDBNHAUESd7vOz28TQgCZy3fZVzGMzHny0OHXs2h1n
j7UaxYkY/I1G1VU9zVk7AwbNfTWyUGlBBQAGAvIBk6+4Hgwxrzu2MAn00F+c4xR0wa0P2znli3QV
sRHMn5zYSFkydjZL3nWrsOIDLhlbO6IoICk/DTzo2rZuaJ8K1U5a2K4dIfVOngXXazIpG5Ro112M
pZIX4+Bt3JVsTXY6OngCABqIEjzoKwF7NRv8G+k+0ANtuvjTxaJQ+Z33qmiSyzUxZrWGw5h43+zS
0bT9qFpfvzSQxea7HouJ/axKdygPPNbecKmPtmDtMHhKz003y01U8G7m3gi7Z+0Trjsu+4wAMfep
N0GF7eCijR2U2RJNlegJjz/XSnMxboJgdsyDRqiaecKRpxlPshW6zZ6Yx9nZQztL50gLyvmF5K15
vFzy0bpp1yRJllBVme0fm1JNxi4hQYp9iSZ3/XkUk/Xt10Xk344RxnZEQyvAEJ/j2sexlwV7h+V8
wcewzM0uM0lNK+y0uPTcOb369aW209G709N2KdADHFoQ/jN5eF+tapaBbsRa7dBDZcq+5LqxKy2e
dZuUxL10k/FUpL150rfLuut7ogB/ff2fflRECzT4NiHkRw3BXAAEyCrQ3j6xL/uOvKj7LrFUTKxf
95uxx9/OMnxUpvEc6V12Wgra9x81K0hJWsi3DJuEATB5hcsBG676hy0Kyn+fbpOO+YfxCmK391fR
XL0mBIWdy+yhbIFTIeVvtAdEU/rvMmB/8t2h59z6BciYmDZ86Iasug/uZkW+Wxa2TjvbQhzrCDJH
/My1LljIxD5f2+x83HLLZyfx33793f3shn4f5iB5MGkAfbh+l2uQpSwOhwGpd4dlgeUyE97xmwP+
z54QbC90LbAOIUH6cL5vwRdxkpoBbcqm3dmgt3a2R2GxzEnwj58QmvMMM5hAIKX62xFRAo8sZO0j
7RBBvluZCpy7veN//ae3bbsKvgZ2NrpLH2OTDc+ggqHjBIsDXbU5+SqeVT785rb9vS9ibJYQxPD8
BwvsZt39q7hYCB/1QcpltL6cLzl/ezsYiFOEAroFDUSSw4Xq1UilMakLtzK0Hf53kJ4OYpMTv58m
Gs2pYLwa1L8ZhmyvwPs1h0m+S/OJEnuTg354Raql6+2GAprgJld/SSdH2+tswPsxoUT38agNIeye
3wlB/v60clXkQZtUiE6t/eH8nwQw2thSt5XOAG1ZNRTxKrN+s5799Cp47hjJMet3Pw6yVDHOAyun
HY5QGvd9NT/qOqCjXz9Bf28x4E2lMYOHGtcRH+fDV9uvZAa77A/o94MwG4zxqW7IXwFS5V030Kh+
fKg/49Kufnw3H3LZPvzf//qPvnb8Zf/Obbtsv9a3uMa/Ducv7Uef/P9CBzztOl72gBv8n33wVy9a
KbS3TLxobHB/tcP/+2//MMV7wR+bYXqTKyAZQLTCO/fDFM/vcKVt9+GfbEObDOlPU7xl/YETniQ2
DyUFf2VjEfwZ0maZf1D+0rOi360zvUBD+g9C2hiavXvxNlgfAwELV8n75wW1Zpu3RLUem8YWh8Ql
gLXWxBwt5iqfg3Si02IGGW/+XB31BuyaSQgYuaFC/7SYpdmeNBzRyBf1xYs3yeZUgtF+gFThnJIf
9pTP/bMa4f20M1mKTl3duYjWInghRMQU5FeQbL+Q49y2xGZrZBMBHjyUoMiyrPRuMktpBkBqQp+a
3r/UknE+K4OheHCwiz4xLrHJHlnEGE788OcEkxGONfpEF1mcLZMWzLCpMea0nFsDNDg9pGgy6Jpn
ok8IQLOj2pz72CDG8pwNtDmvk2yB4ZcoTAFLFzb02QDa8aePTq/Nb46ok9uMU73GGSBNz+bFdZ9T
dAWnabF6u7bzuphsN5ez60J6XdmARyGlWsRWkTRfrdxujjkBG8dG8+Sndqnrt9VMkr1c3fSOPHjv
wRsMN5w7HZ87sJxTDd3asebwd901i0Wcsrnuy7IYTzOj9mLDW8jhhULvxUXC6R6llBG5Xh3cutJf
5zAZunULJbdDqpH0gsjmIoIzBrLZSerYmtvxrSdxhbMgzxb5Uz4liKnL+bTjZgKn0N2dE/TQCu16
yGl1lfn51Nbt+aK5NUdYWR8TsSXGlMWg7zO3GGFBNvU5yh/z2ELrunCJnH2kAG6h+XHMcTkkQG0r
tbOa+KX7pSnLUwwhY5RlHe32qiovV4hnFxx5rSiBHk4oNu0RtzUmzv5DkoQDaOBwbjKKFsK3oYNP
DIAxccYIk7fmFhFftr9CBNbpReyKLCdHSZd6T6doIJDXuod5JXd94C8P82Tlr2kmWzKNp2u65JBP
ZWNGIhD+pSdxBnDMSA7JwNdlmaKNk6X/6lRJcTHaWR156ASO35eN/4Fl9OeZmP8L189NqP+fV86b
r+34Woq3fzXf/jVkX/8V8To0f11At7/+Z76l/8dmCGaigQiEEt2hOv8z39L4Y1NqsNehSOWwsjXc
/9/S+cfmlcMKYQToOfCWsOD9uXRqzh8oqdDfI79EpYaG658snZ63LZH/rlmo6JlkIaigqc8c3sW+
/H4JNTWGMPmGBHYXFcOIXNJzllXLOlNYpOuzSXKiBxXJvGs3B2umTukayKfMHgWJbBYsJSKvSSSJ
1mVe8nhOxjGPgZqVOgOixm3iMV+WICqg0dwuFVauUC151+wKBo0PZjnOQVSmFQdbAN4Zycf0kr/V
HODlfjFG+673iB8Kx8wbyfFpSD1adUx8x5EBhXUgoxxqnK0Gz2QhWNM5VkGqHjqBN+pknHpjefQ9
2S0kfA/IG+i1pm7cMVo6mpjAMbTTrCbeLAczSfa6TJ7tQVCozdlYpmHeVhI0KzIBkh5Fk068pFVW
EXvoiPNAW0iTck2IneFqLCuL6qgVrxUHwWfdnUw9UpazkFAg/eBhFbl46uRIxj5awuGi8OsWxGVQ
Gt+aYUiMcIEjMAOKbtyTWc1DGjaiKa+yxvCbnUVShB9ZbWqK3WprzbIjNWjQmcYLlnpn9ek35UpK
PpJAFeNaHQEM9lCst7MQxMnXtZPsAf01zW6WfJjYMErN3VlK0NbS25FRCwjt515MZRUGbu1duYkr
L+rRNUVMvKDGVjfKALBdPxcj7ZOtsSvcMn+RgZQ3jYu4L+zF4DYRHM9pib3Vs85qa1rHAw3N1I5G
g7CN2Mh8HJdWHUgGFjp5Lwezo0VNjCKIxBslp8G9WatuFsRS6lN/sowaKTD9SMs4qohRy0g+NcY1
XurSgPgYyATkXzvVBpnaPT1OV2oOO+QE8ezguMJedk46rNpBA7I5nBVlMA5nws2J+81oSKnYcKXu
xwg46u60L0ztqSs9LX/1l5xxEZMQILSjFjBbpeDvyLQ3CoDPaW51eYz1IPVpIltrsyMXlTSRis4j
7AA2CRN4sNVt+plyaXddK5U8atXcLHtvygsjnNqJuFNsR12q3TXN7Dr71GgLGq6L1uenspi1R1F1
g6Lpw/g5lG6eijPR4o+4IV2sH++d0iQ3UrV0UD5XIid4MSunQdwh1pnz86JO+lMF6rrCKDyY0wUQ
gGC+JJV8mE+Y7/T+voW1wMhjLKzkaTCDwv7Gz601h2CBxY0VvQN82y9kyMZeYzbtNc7YuqbLC9p6
n3WLIp1+mZ0Rsmg6iBNSWAk1lQS9rXHlLl154cjK8y9LMPQrL4vSrFNrTZsg1hJM5IcsWJxvnlNv
yVoFtOGd7pC/Test7y1ym6qy2XeTmxm7AkxsdlTWoOeHwCozAs/WSsnzNJlAkZTJ2FYX0KVZuZLU
GMwvTV4rGJd6Mg5XcCUcSAoK7Pne6fQcnkiy0IXvdOqaKOtLfThpyOvLdm29/a5pNYU4WrbdVecm
A4X8OOuyby5Mg5XnqFgsspO+n8v2WA54ayOT5yg5RWc/+Yd6bWcQ8jA97YgDmEziQhiVRuGWZZR/
vc08qCRywr618xEvcSts5cS9WvwHOwAxDyS35C/VXu+fEvE3kV7vN/nnwvTkN1grmBcLZbRx3S/N
oz5vV696i18AhCLp3emJjhjAqCShlzZVI+ubzu9Orslyk4kBKkttMw/oEr8s97amhkuT/jmpdWvr
XWRM9b+0ttN0x2opWiRgSZ7JENO0+GqYnXdRLNzXsDTH5pGwNvlt0Fc9Ofa2LUn6w1mZmwbN/6Lb
5ry10RPtVxFu9Ogbvc/Uj9CxL0lj8viUTstLWte6IoolaQkZtMDfMhtel8/BrJOnmsFQIbbNVBwx
c5XmZYySl2a4bo0+wcKjTqMEIIkUOFNAPe/XOlEPs25n3Rm09eKuHZqsOMxwp7WTSTLJidgwtDa2
AOU+ObpTWBqBkFg0vVAKQ8ujCr/h2bgUuhkyPx9J18152Ih+qKb7CjHeV8anhR67wbjcTF7fyTBR
JBNGaTLqd1nmOMDoTWZYJPsmwdE2+uR8Mm3rixzLmUBWw13yUBoDKflDkqsFYO/YgO6zyuHMJH2x
joBuVPU+6/3mYpxH02BksFh3TQppmZ6+OTB/2xxlkV1X8gzclWiikYCda4nJjOx7EYwBY7GkYC1a
lEVRrSyr/gT1GDpFqXTzruPyRehWtZPtMYWZn5KUTjXTyKBHJ5wWJY51rVrvWkP0136p3MdcEyZ4
3EB6p2kC+DlMrCl7KmqDqPdOqvTZZC3n+1ayZBg8dy4ZvkEHBMi1hvJu1WVx5uod7kaos/LzYPnp
+RzMRr23SsrPbunqR0ZX82NdauYT8HeCExPbrK5GtyNgxm1Q+ZIBRu98NyXp1O1MIat7Y+iYmDLk
AKUhfaZFnBm07EQCZu20g72QdWlHAJ6o502yj1jbWpN5UrtWjhEXbg49Bi2e98Uk0lDHuu9O1+Dk
+ztm3zXMeuaIgKCJe6wwUs/+JUXAII96n01mlG6jQgKIkbQRCG0k0JbM0bsYVWNnYaWEvBnMpHll
RGSh73CVz8ZsWWTkB1OXc4foxeQ8V57C7U828KPNNOqtxFPWMDqwxRXSEa04pAMJuEwphLrxOOS+
mgDe7kvKeRFvNHQrYpjRTjs/WE3rQN+tuWhKizuLpLePW7Ooesbzjnz2hR68rqNT3plYdj8ZmbIe
mqBEjEdIY/PF8cxKD5ndkL3ZNsriyMS/uNu7AbQkOEuO/dixDnexX6fbl8yR/9hIXWrRCMm3ijdI
T0bowdS/Cc/rs4iEQo4yeo3oIyyZbNpH27e7ZTe4NqgDj8itW03gQImsssonYhXy6aozJ9ve8Tyl
jMVGOIUoi7LPdYr+c8usJJq0pZKiEFyIIY+dwe1FOOp+9ob6hAy1TGo2VA+l8+inTT3D8u6KYr9a
iuOVMdn5ECFBBIquipVAnJXN6LRBtVAT9tyufmzo9K6Nrk3sY1IG+VWDn33elx2vbKRv2ylWdqdV
8Lvr+TNzavfTmJvWzFxKEyqSK3PRg5w7u400D274vqgmlRCWmXbentQacl0tpy3PNcAFxd6gGXhj
448vdzQgk6uqDLJ+FxCDwVSgcfuOKgQSLmuFSJ80LbW+QQZWFcmiuap4MHN+HJVq1T2F30ywcTdM
YV8MyzkkKLnNUCzwR2ZiwdZZss4iYXla63Lft4I0bVoTKTMuOdcvohy7ikx2a0ZQWPb+zIDT957p
FdgPeYO3JdazvCZokjs6xsq3/B1pFcRhVGlZzGTgcuxkKVPL13wY5wss7mMSla5Ybhqn7N8sxAhM
j+FbPQH4Zvuw4fyaxCUT/bkVzdSpwjUV4ZbtmDex17vVFRIb8ebblfMZL/SmcqFmIPeXBZY6m4ly
u1OJQy+cx982PzXUmtdpVRVrOFcdppyRUYVN+FDnXqd95n02lwlhfae7ROdmdKTiLp/WewNf/v3K
5MuOE8mcD/ZyrzvA3GX7pRAe/GiKKDahYNpg5apMGaki57AAbAO9es4RN9X0FmjUsLcJN9kxyK1u
0pFtDdySzsCF40lxoZA+kkmtZx153W4G5dtfSK+NkjS131rlNAzVnWZ6GrreShBFGO3bPMgEmQhg
rDSUg9msW9LzjDpDo8sa9p3vZxHMs6qOErmwojEt0R4be0jcm54glVcZVNPzsjI08wlaX68dt4ea
VK/zTBAetBMtHnXi/lCbDfU1hM6kiUtRtxBEdLlZ23Q7OWMOTTywObr6KaOAqTgktZIat3aVYGEc
M70G/4RtZ0YRkJO9O+dvolX618xc0FUFgXLTuFxTdTZoI+tKX8xoaJLFms8HIkHKvWsV/W3uLuJN
1EyrMW6V84PbyvFRGXn3ak5K08Kc3fmhGSWgIn0citse9cEaBTVbBYHAU/GYkwCdhlCnRnDa26jW
rnFnLxgtPldgxfrIQk3oHMzBnz571lLMaKs6MHSrlgoS/lAtPXZIXIvIa63sFbA3yc7g2RwrSpfA
gfHk2MMLfgnBgJy2St8Hw1NKoo8ICSv0i2j0nPzMkCknQn65vqn8on3meFPSafQZpDrS7p+CPC9N
Pa4DXo2ncRLpwDbA8Q0QUCVRqthVcV+owL3X60Z7JbLDArLUC+cJudnG3E1NHnti+tccpUU23sim
mPFRUO6cL3NVfVvRAz2qKV1fPdWXyY4Tff8V+Es373mwUPzUpF4gT5gYtvh5IrMw7W0vJ4VDn8jJ
Dppngkvh43hUfmQ8G9mIT9uopimUTllSNYO6SXcrcZv3GBPkfBHknovWqIWpezpWg+hjhlLON0L2
s3SnC834goEMvceKEjS/xnSleZEJ8GhbwKppT9IP9SCQMn6hnv2Uo6dZGhcqq5eKgmFoHm2HsTgq
hiRggq9b6VtfTIY82IA3LymKTZMRfMI9TkahW7ukGJr11p45TYVBOnQlq89AiLNlLr0ZQ4zgRZFi
5cXN3BZcett4xvhpi5XfQa3CgCXGxmMCg+Sz2EENbZLzYK17bBHFYPs3zDz67Q+pTP+sCBqnlsKR
jGYkStHqrNEs/QY/yLqm5qMgMucqbX1QiNy8Yqh+iPr/B1pp/9cmEptM+j931OKvdfUii7/20La/
8GcPzfnDoDWEh4q2F0E/22DtRw+N3F2aYJvtTUf8ineX4defPTTH+wNVDL+HtYTgDf7r//fQHBt8
zBZgwSSUfyAV+ic9tK1D9u8OGqaaLZKFQTGRAWh9mWi876A1daGpXKxIjTYFHMoUESdD2wFl65of
jVYmTT/H0bwfjH+/lE/CzSZaNnCy+Hykv44+2bQS6F9wnkxLy0IuZ+7xVhZnypvqM0Lr2sMsq/I+
b6UP8WHKTv7ylfw5LftrTq/1fs7y4/oo+JHYO2j5uevvrz/O2ZJU6Up+qo0W9sowycE2lS/8fW5N
oDogILArBt1CQkFK48SjQZ4at541eW9QUZIrpn/g62S5kLKfFw6dktWQXrdPCq0y9ubKm3zwjHz+
hjzSQ3vqsqlGnc8tlVv0cZRP9AmpArv6m0oawrErM/fgJ85ddsfz46eRtLvkFSbG9DhNjnmvE919
HkwLUMy5LrP7X98QBhl///Ixo6DtRhrPN/IxxGBpqSY46YEgFoRsUKra5ks9QSEMl9apqGlz137U
S9N4KZmBWDGTYzGzQLVI9d3V6r6s1YxoMc8SZ4/digZlL9L2rTdU61GYtIQ8EQDme2GZpqBEy2q0
3gxlOsYhZfW5Syhfs5i5U/nqjCBb99oEnfPoD23zpDiVAB90k+XG6SrCZqSfqTFUrsbhGtnn8JaP
i7pjtNpXO41PMV8Yy5hdTKrvzNPebjNkzMmYF3sSVqv+RO/QGvKBFE7JKmhdSkXXHOSumAN3CaW0
Mxln4Me9KCjq4UWHpFBw2FyMhj4e1r5zZIGeFve95SPf6/zi2HjZ3O5oZBjrXkjlcYZNqBrjeh2H
W7QuaXpl1bkyo6TzsxdPeqZ7NElNUweQN0z8Xen1ZtiDu+12xZBY7CiUR0Osr8ImZVnCbtw4DT5y
M3t16P+skz2OIV3I0Y5QB+hdPKxzYZ1NHOG9T32S9F2E1qq8EW4g9J1HML4BQpLTSWwj3PGOwlCB
+cYHdp1PEBJosGITSQUwS9+bz5NUC+i2kjYn9iIH3b3nFKdXUaHXZnmSWLgO4mQqenM3tGZQX+ZG
vhaM6nJziJ0Mn1hc5oa8NN16bWKr9GiOz05fuyFU5z55HVeQpnt7sDx616pf1pBgORCS6wzrNPaK
wKJdwnSexPmClj5asXLeIwlTYq8vvj7Fv374f7YYEV6AIIBCcEsGe78Y9DnU+omqLUobLzjQs7Pj
nkPNZWGYgEkpZNVupee+nyjniW4Zk9+Iyd6LBb4vRgFzX505Cedk76PagijcVJRgNujgp/UOOJn9
yexHcWralXFojCD/jd/O+MlCj+9hS2JxSYdBa/H+A8OfMZrWsEc0pTCGB9tFLa9q+Qkhuf8ydrR6
E3O148FBNb90k34CpcV6hWNB+1fREAoRkZf71dGsT5aWwzn89ffxwaq33RAGQ8RiOOQlYYL4KFvi
dM/8EZ10BK8Thh2d1sPI5HY369iI0D4L+pSpynBJVF4AiMo0ImsgI6qpiJCn4Pln2Urbz8NezRGB
gAH2bQIX39+vWutr/JijHvWV3QGjymeYZt6SV79RjfxkESayheA3TJfoABznwwyLBroz6/5C866Z
p6uszGkAsJxZeVjZvfdVU80CfjYn7oeZaiY5Zy2CrRoOD8MdY5zzhRDPZX5CHG4Z+xE+iI48yC4P
ldYnoC6bChjwr7+svz+8juEikvLoPOFF+pivTBaj403J9iMj3381rKZHTp1Ue+HV2a1Ytd+FCX3M
NMJQRSQC0ZuE+zDz44V9/2Xg+gWCqTGZmuCGPXQJQSiwwFw40X5KLCaWjjo7VEaZXuZBUTzMs7S2
eT744V9/8PclBHULlQsZsQbYHSR+30u5v5YwyHRbo+UAGNm+Nl+XpGaFOvmNd7++ykeR2PfLkIWG
M50UrC0t7/3H5bja0m4SXdSw8NehAfvjtuoqhLVjubyNpLzvh16u9wjzp7Mk5cSBNr7O9RBEFg0l
zn4N3S/VEZC/0l/59U/3fuXc7gGWUspGcILkQWCNfP/DteBWIZ5lXUSUenLSOb62U6WRHQAA3xMi
CznZngxEHkX2CVNJf/vPr47sxteRXqMR+mh9E9LsU3vkfOeRfsdopEQfy/yDWNAlS8EMqkY7LybC
BGKj1ced9Nb5NwFb74umH5/fNE0s9hYLt7PRG//6DJCjnlHk8QxMNZLqaGgRTYdD3in6cW6J+aSE
Urj00+7XH/zDArldl84GEQKkg7BY8Ia9v67VNa4p27ndWv2N2CWmrt+XaUdpNFlpcU6tBsamb0iS
r9zciWqVzWovHFGUMZ2ulSG57mTqN9vo+5Xg+w+FRHE7uzDLx+TzQcPEM6KD0dVGyF0gozw7HSDA
q/HBLu3104Tv4fHXd2F78v99XPl+PcJtiHX/XsMz1PpwE9RqrlrBLmbUVhAXmubsCoP+lyb94bZq
PX9nYCHcQ5J2f3P///7qswQ5Fqek7fRgfhRuko9OTGiBNa9jyBSnTlKgN1flb1bWD9v0jw/IEYlF
DvAxjvUPN3QmULB0OjlFZZtVx7QUybklLVwJyCPvxhJ3IXvd69gbkDaqXguZtKb3wZDq5/ZiBKcI
KIuTXNr1izM5/m/ePVt/X0R8/+nQhiJbQg1CMoD/4RnEB2H2S+B2zK3nq7Sz/GvCaaCeYC8c8S5z
Y5DtD+gRBqQN44VDnm9AP9zJtQMpvjSymJcXdEQ9R4YpR0ToYJZke7PWxO1CoxzcN+y/AzzJDLlA
3DKz9rCeGtmTi0Uk35U95XObtOWBBx9Gcho85qmenhHlayS7QvMzuI+68NhGoX4iSirHb04WZE/M
Dhnb1UMmVoa2JAYxiNRlvWfsurxpWUK+yDCT/T2PTqXitRomFSeFmcSydh2WNH9pP9vdrF9qLSab
sMrcqWPyxsU/FROz3Qjd+eTF8P7Epaltwe99a5gnetMG/Qk1c4ukOCD6GDt069yCM5kTcFIdnjaJ
2Apv2LJg6tA9d6op3CtLHmrB+O10WaD7VqIxypjy2f+2pr6+Mg4YgnvXGIOtGU7XPU77gtmkM3Ty
K4Rlr4osp3LWuIUdeVrnEFPtVKvXuJzG4U45VvNUJqL/6qdWt0Y0uWuHRBKZf80MjgAnPJs27iso
bQRWSTW/UrYJpCJURHe6jd4FcEZQyiMv/oyITU+KdE+KL2hEozGWy3osja+jr9Srb2TZBYfjybrj
wwSY+OqCI4Do7XMaVDXH4sbMRCgEWgKKUZMhQKWNgUBBRyoDExp9KAjUa2qDLArWsJApCD8ZO0Pn
X5StJZ4q3HRLbBoLXyjxeEXLuHKEoa7MLDisaPJAB7ZtECujXtYoQfZ8UsvSW0lRGkv+fZzjvixj
sT7YCetpOCHHPwHjQ59Rm5cBs1y72SI7B18RSTt9/uA3y/iST0Ng43/U9c8mdekXjhELigvoud+w
9aVPeCeGOsZ5aaiTpcTyFGZabd1Jreg+N+NMng1ypmuthOAZ64uVn1ZNjgGyqLnnkRnMgaJ3sKoL
MOBA1bTWWrwTPpf3Rt5DSQRP5RW8Y41tnTqF75LYRHQI3fvGGuXObJ10+pTaE8dDzWWQfeiVlsLc
5iTUx1VWuEk8DfizwsURKJmGQikYKBlxMeWiWXyM0dfFqeUSjUqoQjHybP43e+exXLeSdtl36Xn+
AW8GPQFwPA+9RFITBOXggYQ3z/bP+sV6QdUdIR6qxdC8J1VRt+LyOACZ+e2918aw2fGAjzmWqlZV
vxIypPYQcp4cfSYCmFAnWVEoN8ipJjc0xa9Opa+NZNOCJ3ROKODbANWn9CQaGEHxTfZNhokKx+hx
btDbfGQwhO9ZiwV53BztuWOd/xoKY6F8cqkteeSTy+ma/Fik7rJ4ZuPVgy9hGkORIIW4oYoVaVh0
zu4e60Ha7gxJOYHHzlsqfoao1wZ9qMzlLmm5TrxMtJG+zTVw5/hZKu2ZA/uY+k4S6tdYILrJa5TO
KvaaNcBUb7rUkpsQ94AWGKWjP7rMlcH1R5l7XfEbOQHnaEV6Azc3RY9u0l3VosragIY2rJJ1Slmg
1xSR9kxgMku82nRlzVkqtT6Pba4NgdWt3ZRoq+kzLcrVDKLK6cUhAyz7RVadCIPUrdRvk9XJO+hg
LWK6wBOyE4lw+c3nsDzRUBAXBMmlja+pSXIf1jK3Ut7p7gtJZOdn57rhc0GaD5tjDordZq/Ebae7
7eM8Lxrve5FOuVHJrwGUTSJWmNZ2xItqRmy3Orqg2NzEpn4bAbkptiyDZrfH/aedu8iQzsaiGN7Z
ICDa/iiHmiGCHIx76uNwjNiN0y4BO1JUJg0z/oOcWV68alBbUmHkuQjKaCaWtWgZiqskUU3JFdvF
mNDcSjnp+EpvhynJHxRcJGjaYJxzktQNTp4pj6Nq76YI335Pxc1E0FyKvU7YNfbbyVKvZZXq05Yp
ULRXl/XKL9s0+g45J6LQGtXumHBFuEGRN6pxVmeDY5VLRLX37XAgAud0FhutNjc4hULeuROjVv5Q
CEI/8ReMn+3qjQ7SqS5fiDuPLrjCDO07CROlZI1LZBzMDm5pJbZo0dZjKgLJvpXm/WiYsX6aBkUL
eiyW5Y2jyS70K7TQ2Efpsu6nkGZOnEED4ofmTE9DXk3yOLdcLHtaD2ivNAcS1LQLcvAPyILlOX6f
xWIeYxgId5wjlp88OVUkkZATfI16Gnn9AO0/WPCLkIGSinXox8lmQ9XUYYWCXOVLvx1JSUm4HZHM
tJt+NHB/x7HV3uYxifBgUStroDc1R/hvmrX+E3ty8aVcFhvlJ8+B3yAALqBLkEXIcyV1VOhntS5d
1VPRbM0gSoy1HFtbcKTPselMvkP3YLitlH7ofENiuPNnNW6P3DmWHhQutgeQdP1WzRLrc63N4n6p
1KU7LHmRnbWpZSWMtVhhxqr3fb8TS7bJx0pcjfh1kr0RZnXqt819ElrkT+uBwsWlbs8F3QM/CkSk
J7oTbimt5P/TnaOMUOs/2ti9PzZhoMXMrrocIMkgrjvp34htecXtmeAy9E0tU4lud+Ah/JEy8co3
zSb7lphpT0lMmi43qTatVhJ73RhQ30nctaAxkg7fmepk/KQjcuJix/0XaASy9bpaGGVAvUlCgEaZ
0wRhMs/7D3b6fzh/cABf3zpTXpp13lFGMXJBm7BI7tc4u7EFpzs6tV036KXafVfs+sFIzL6iQCtr
DgyVlG/SNKbHREcX97C96dNHX+kvOufb0wBTCCKKsPZW4srlZrmLOSqUGc5O1+WpfByUZr0DxopA
tWMxeXVl4sog10TyGctyhF22yWoHOThJPxd4s+hyddThzsVagzgfKcxLuZGpLmUmgx0dq1r8A3c/
1l6Xbgzku9jBtkbZ/QD1wi1ntruCwlv4AumwCePRKH2t17gfIl3mX2v63NTjUrr16FMgIPY9jAIW
CRpqSQzDc3zoC3Wg5hjbMlUaavzaKrCv6dzt9Z9MaZUXFGqD9gS3xl+CObKsfGU0qimIF6Mj4Rs6
buaFI1fcfhltNTlZUWHhvZlwusSh3rzEqEcPeI9IqhaY8xpm00m5y51IY3/XdXZN3Jhat5NepQaB
8Kg3F89aHUX5NGc/kzatKWlN2AvQiswAPTB0Oj7IdyjW1coY+uIMzfI6EM7PqaxrAG3YrauIQDNo
pSUWQav7Rup2OvOcQav12PtUW1wIgC6I4IebPOrrpx5TbRT0JhK3X3TMZP2ypVk4EpA3kaCrfCM0
c1B3jt1mPy32acYe8rGx7VYDKnXlOgXlOq8tqSgG3oK4Onc37gJ4xWMslF+xhDmtXytStsGUxVHq
cYyVZ/anpuqHlSBbN7px5X4wJXl/MIbOYwAdIw5G7wZG9ze3exOpTq+04eBP6K9bdS5IMqQ6a0GJ
bi/L5h+56Vz7zCKYnhI8QywEuPT29Qq2OSZSL49lrTRPbieSJ/ppil82nuiDz/b+UWYiovEaTCs1
eq4uzqh9JdwkD6vOz9Q23/BJMYilCztwSdKImXa50Toav7M0Va4BIn1ENnv/1Zo6H5Zv1UAfNXT9
7UdVCT8pEHZav8GPe73EodwJLEWB1fcKSYAk/UC3XL+6t08ZfJUrMFqxdR1+48XHldPijBkucUYq
dfTsyJn4ktpPW5q+5Ce3SUd2hmF+9/dBx5++YwdFjsY8SgSMyzgqslAzpIPV+q2bSKJXk3hKMUQc
Fxzh3hSK/iDiPvyUYRfclBz9//0zU2y3xuWQpUAtX8xZREkFeBLGvHyVCkbgnbVxx3HYU6OHazJW
pa9gPj38/TPrf/jQXMNrVg/mmsP04+0vmxmDndsl/TB63g7fSy4Bw1eHhjVmTGTZbTsBG9YXSBbh
rrR+daW48fwa42PUmct0SRkskp41cBxLtK1VTLp+mPc9oZCSAnFcyZxKjNEZu20GhOJF0Vv2xZrE
/Qm9KaBfBcf/ks2bDDTY2TWHChRFZ3elV5ByoNGjHeif10sH+8dcGPlmKTWiZg6S9eS3GJ6tIEI5
pD5ZVC0ynCIAQSjJFEKJsUP9g9vwDxMpyopIudlrhwHawdtvK6WBVeE4MYJTK8Mn1v3M9PMcO+0H
r/OHmRudTlgVGPuSA3qXneeV6a8Pez/pVJ05K1bt5wJ4wQZL8F1ojDx62cY3ZOcaSIt/vyTe3+uE
dVeEOhKAA7X94oqgXlEzrSlGLdVideea07jBtOP4kizZkfqe8YNdzh9eDxgsNFh44MTBL1UfhRzl
YjRFh//NXa5ZxusE6X0Kb0jzTvjD0WL+kdi9PrkZ6/INw2jkPy+T9BAe+OeyQ4S3dBKSHaWcqy/S
/kcuwa/Xcex1w0RwC1fQevP9tgFVcf61jcFT257b5JZ7Pt32NIDy/G7Ec18w4TDZiB+YSw4beu/S
27//ku9HhxyhV7QvE0wkyMvto6KE8aIMuC+GqXO2fa+7t2qPWbVQlOr57y/1hx/RZCaNgMIqtaLQ
335SxWmxoacjn9Re5oe4j7TQqyK72jguZx7Q+O3nf39BB1WVD4dKhTvn7QvmMGvAIJClcTIz3ToI
I/uQ6cFjbVvzVW2N6Qevp61LztslCbiCBWkQQXdVDS9W+6qcrdZSuGZI4rqMqWpiUB5JzjKoidrv
1FZ1l1029vOjtExB63ztGp9Fls6gfWwyJb6VpTHhE3Por9uJtrXATiOj8WG09fdpJ8w0UOTMXH2u
XKkEY9SqH+kZ75/1fIRV++ZJYTNQv/jOij4m4kYxFx0ozXxs+im7KYqEOUBtKo1nm1FEFEjom7ZM
9UOuTctHBIv3yzoPNVguwCsQFFBX3v5o0HbcvjRCrpI2jFdvvr6blBkMYJhZjA+iybMU7Bh/v1Le
P7PXJ6mmgOUAw6ZdPrOla89927gdWD4uygXl6qjH6XL+91fBaYVIy72+agkXH62yO1Ujrk0owV7u
YMJJH4uI/AAY8QuYfnEV2i6gCERKncf0JRCH+8pmqFKMPuOLL4ySyVa3NUNwzhoHuIegeFQBaF0M
DMw7rPVpEmvXQ1nM20yxiMBFQ94oHywY76RiHqcOhcak/TltU6+nvf3sw9K4dZJB0OgiEd44Rin3
5OKqz50q5963lNHaODLE8yvTJH3hIig5qeA2/vsv8KfTMixD5DrWZvw0lz1T+H71OBkKjqZ9bdie
RE791GaF9lADhLPRq1rxAi7PCZm4TNMPpxnc+ZZ0g/qNvTMxlopcf/SBhPWHKx5TA9I1AqLGV3Tx
1bQD3c62DoZrFOFraUTzQW8t/agM07Ihr1HuRjwPH3wR7zcPq9cEqWitw2IFuNisO7kgmxPFuLmx
1R7ArNNTaWSux2y49m3Wgs2SDsoVabT2299/gj98WijWLKs6W3fewcUDJpp4JqcuUIWxypTbGHX1
RmgzHSyjFe1ns+m+5mVavf79RbX3r7qiTFQ+KUWrpKAvbr0qKaJ1RsatR+LM8YXZa901+xqS7NRI
8HOTgSCuFdcugk3I3rDfpEq7qFe1VnZP9kSVO5LFGnWfqftptowYyRYYDmQvj+n2mDLOlCrZt2a+
6zPH+BF3Jo8vnXhPu1LRzO1SGwX4Qna81i4eE21i7Wvnc7GE7Qfr7PslHYMDi7qCEWZF2VwcjESe
O7JymB2KfjB3jUHKmo0V9noiQoe/f6/vXurXcROv4lrOSRfMepn9tnnJwrRI4wrQfKF1j0stpl3Y
jCbTsdj81wuWVZxR0qpcI5sAun/7SolTzIU6MuZiop8EgGDDQ8msx1cgjwZTqxJS1GV7T2Fnu/37
Z3xv++BiddTVDbaScHgPb1+a+YBuhmFEhMDKlYdSjXNPn5mHN45FS928WLd5iQNQLEh5CCn6dZu2
1Z0a13Btusg+EH9qrwkh8Pj4+zt7t2qt2Xpm59zDq/H4ErqtuIVe8dEXP52s8EwY2jqZUaZ/wOgi
fMwHfLOgsMPHDr36kSlLAD329gsws14r6kqbfMDts7NNVFfEfmfLXNvYyLPPnZ1Xz8pkrq4skxhf
EJbpiFSqVxGUNEZ+szciU+a+GzOaIZwSA1KZMudrlVaTuonLsXTOGqf1cgPiTHkQoh5uCqft6i1J
6zTy2CHVSxBqaRUyNlSMyldrYcUHg3aWniRs1DVkpxCCsF4uegw5u6ibrQpP9eymdVgylmXK7SlZ
zEBxNhKl99qx4XCaLS3DwiTrX1pVxfapFQ1uJsMu+oY01bz86Os+gckb57FyauLeqI5RnTGPH5u+
hTzMwaw9jJkFkYPEWzofpEsk2ct51otAjnrf7ntkUZuIB+DJYIm4IH7q9Wh+cutp+G461QJftyhS
l0YqXeIzbJqZTFEySX3LwRXBrMGTXNIJO3RfwzzUvqAkta5HHQZJyqKfmMubQ1HfdhBBEA60IsTs
TE3vD9OO5nXwXCcIBlZtfFtTTxVAzrp/ASpo/ERw1k7LpOEWBWYqXSjPLqnaYs7LMwKQmh6XNCuJ
YeK9wsGjR90Dwp8ZswWlAsUnsUMmZMDf0nsKCHsdm2jL6chOLEsE06jbvLohm4fSjBplJyuMx8At
O2yssKWXzyUx6U/0bJOxc6fVbLBwMTgeqs5cerhM6zDo21HeRMY0fnNonFI2BP3nLzTHJZpX17L4
BLXQMjcUXziCUuJMr4ERW24BhFRTQkxwY8n4GIdvvLcXNct2vRaVe5LMSrNneODk26yWqhIYqVJ3
SHtsuAOs4RgSapCaay60034aBDeppeUo33NE4hEHpUc4DcuA2niAEAhxuqNWnTHlFS5NXwLBk1AZ
DUtxUa5yQUFgGCqnlNEGA9s44xPqqXOlhA+GtxpGtr6L83H6KlF79atYC92t0lutsennpk7pcrTo
wkkTo3lueMrdVhZRbj+P6/6M4ah8SuNae+xR56tNm09hD2FgnRSPWuPeu4UWP6YuISF/ZAb7VUFO
/Nouw6gxh3at52IFhnhzrRK25Q7DzwnnaCbz5tSmGThIjmAz2xD+mcrYF6ep0D5RpiU3TbPU3zgA
9Ici0/WCpN08ZEEc9+43Jqoi8dqh7ralQaeD15kGX8zQdtjEm9F26i1sQUY3ZGyr3C8ZJ+JJd7BD
g83lliRjWLvfTeoXnvOFcbfXxbqBk0VT5QnkhvtjHsksBaEVE85TWosS6qqH1wzTpoyRlw0LXpuO
I6oMOsccKHaJcGufcjaf12z/oaU1osKYx2w40j5Yo94/j1exQ8OgCpidRODFVIRgPEHYkWGvEdVD
sMaAdlLI5aP16N3ejbELERSXyQsmTzxnbx/HkH8qF9USkbgfkU0bLpcvUI1VUnrCOXIttbda7gwn
ach5B+SgfsFrwDVT5Q7tJKspbNHqPbAAgp7Yb3YoyS+yEuJTxc/QfLBG/Wn1tO21ntQlPomN9mK/
BxehHVB3Fb8jRFluI620P5WWg2CRIrOdEP7SxbOtabrnwRPe18jLh7IG0DqWUdafVt+ThUShNk/I
IOk/lvYqIDo55Co2g00kwHcEOvageUkoZPSBcetfO6R5vzLK9qWq4g+2oO9PQPxsbHjxLTucABEd
3/5suCiqXITtuFbERwGgqyFj1+mkP5iKWDf95Na7qp8dH7UoOsfABk4DCu8Hh8P3S7nN+IzJxLqV
oY7z4hI1ZaWzaCJ3FoUmduMcah487hfd7IzrAcXwg6PNH18O+QMxQuWKvfzMkAEq6djMQod40K8j
pSi+UiCcHQgjEG1yk/CDe2O9mN7uVEDArrhEDnk2uZ+LrW/GKiMUEqW+JqoaU1cBS0cU5XwuFUKG
oRva+zFcnPsWJWrTOCFr39+3ZO/OGfzIHG7ZKWmUvDJNePsjV040jwukSB/EUBUkfWEf9WaxX800
/TGkxfg8xYb59PfXfL8J5zXZljGvWXGc5sWHVkQe0x1STX6YZIDbyPUfJmwhWFEj+4MnnPmHH1RV
NdZ3Gk8ps7LX9/Lbhh8upIgNRNc1v5gk4MHccPL6xrBextG1+5MdD+0Lc4c82hmpyZTWUpLkCiYw
Szt3tnEP4aV/SkSqPXQE2sklzwtUn8GU6idLqCGB7sS8Jv4U3sGtDwuvMgvySzppbdDpi1S+LqUO
EcTCY7gDudJ9ghQQv4aKFuHO4px8GofSPS/J4MRbzRhMDFVdWtw6IY3ZnjW10OGkWi+7CVJ5EqQw
DxwoFGn5OttgjTeF0OVXs2WDi9g6rrx5mMlBR2xeeokoFJpeFRGbO1uPhp/MnkdYfdQ+IbKNbhOd
Bxw89d1QxJQIM6WyXYSvIWFFJUz40djgTz8FVxmFkipViL9wXr//FEgPHR10NSeiKX8B465dTQWf
TgwjViwcHuUHl/YfXo9nBoNNDnqIUL9Uot9+ekCNyYI3iQ2Mq3ZE0YxQYMyyZeELnmwBF7by0SPz
D1e2TiyGGRZ/nYTMxdOK3JYpVO4nXLfLcj2xoHmR1KtrnDLta9XF2TauWjWwLRUWkqs3uIwxm9uZ
9SxdZd7jW3M2MDx0aOVF2nzwbPvjm2Ohp+uS0zaVq29vBVHTi1canIpqdUqe9BjRP6W3kAmWZf1j
DR/LFOHztX4bmwfa6mXyoOuLMRY6bSU1HcMUTtT1lewX5YTLtOZ/VvEuxF/9wQfU/vSLc9LW0fzY
Z9Bb+vYTUs4RJ8LkEw6xSySqni0rPJWZFRtbaWiDxQY9jJKtPebaU1wL4pNuKAGrdhghgzhJhvmK
O5Jlbk4ZaHlNVGTfpBPqOUJgWj9h0eoeTEZwi9+0BtUjsLqcG/6mYW+Yy/WbwUyzeidlWv3EGoxG
2Iuhcz54pL0fCXKwB1TnEPsyLLorLh7ZAzfuFDLh8x2rbz4nTKS2DHBBH0gwRJsobIiXG7rwowHn
WpxTw4lNsTOI1ljtVVO7zf7vj/M/7CJ5P87K8EPtUS4jaI1K1Q3maXybpaS4o3PQZzyko+iDcz2B
5MvFck10sfdZWYD898Xd1ZA/dWU7jtBN5mTfgzHpYIrY0d1sl3AjrBITJ+pXGr/SQ252gEWmscZO
XkSv6QSHxMvpRTgkTWhKD85cca+wt7CPNU1P2O24MWtIB/N0x+RoekpyocD6T8Yp8kjkiwTDVRxG
fojIeMrghRo+RejVd06+6o9Mm2wO44pZ3hPhTa/s2Y1vsxwrsQfesg23DjgTlQ1kWD+pVKdjOrTx
sfnYiKyfeVjnyxZ4ScStoaXmR8Lgr/n5m00Grj6kSNZ4lCzY6Prb2yLqbHgIiQTZFcPNCSxBLlYs
oT5iiVkGnIe2+sRwTrt3hOli+ssGgDH4iYvHNLSt+2wwyuiOrUdrbENUtv5K0FzzWs4koQNJ/8ja
5sn5bmO3UBYebDut7Q0ratL8fyxA0s2H7//zf2grcfL/zQV4/F//3WTJ/ON3MMCvf+U/ZADD+C9c
16tHCIgl1rqVMfwfMoBm/hcPYlth/wNgk8wJT8z/QwYwtP8igQWofDXfoDmuc+3/CyY2+Xtr9g7n
xJohIR3zD2Dii4cyq+E69VtfnSwKL3nxULbdvrUkji9M8OkLpsOrIXdPBfVTxTR+sP6igb19RPx6
MYc/xopv80VcrjtZ32pdWeNl7SqgXg9FSs7u2AKuIZXere2fmiTxeV5DID8hQZbOroj1cdiobe/s
lbaA9BgXDOU9R8XxeSc4qJuHLIpSjqhE1Mp9mbCMbylGKsWhhq0xnbQaUO/eskf7TNlWXd3g2teu
TIw+0XUZpzSdrQ/s+hSbc4RZ26AlPhgK9t2B1i1mu1WFQieJmjbLJqvBSwUMJNd/iXWMPqDQ1LNd
13fdLXhJW6UZG3v/Ee4ffC1OggWFoaNBV43UhhvarPlLHfw8hFlZyBf6PonDVNnCalAz6wKlOMR8
FWnf6rdpBY0X8N5o8pBqFuiWSEpoOlo+RFu3WqhPIbTMo7xzlFicoa8oB6ZVFRVi3TgmOF8Vg9WO
Z6BaXA0yMUsjyHvsH166WGF30FwKZJnO9eBOR5n0GbQX1W128VLRs6OOkM98zPMqBzolZaZitn30
eZxJGh6WajDAsFESbQyR+BqlBaMocScH0wqY7DNdWcTkx9ogNmPC/Iodbe3lBgK1zqbeMzP4yFLw
igMiNrUrG4MIu5+ryLB9zPPc6sxrF4N7BPGMtH332RU6i74SVcHS0PgTa89xbz+CNLgXFPFtGqHd
cI1r51bieMyX8q63iUKEhoLtoHWZvyqHenbMg1uYISXABZVfixv5Ge+BUVh9TKz+6M4KSLtJ27Jx
yjxV73YVWUyUncRPbXEzTON+GJYxgLi3z7FtBVk23ml6fIJGl0A3WB3knINr0HEBtbpOAM4AvEz4
PYSWZABD8lW1Po7KABAxbPfFUmg4ms17o9T4bFr0Grfacbajs3RyGdBBMtBRFBY7FQHCqM1bZ8hx
rfYySFVxPajABZ3mflaj62xpxF623XEgzxIyciFf1PbMuJuzCMHNauYZuDb85nLe2eOMwlDeqAvv
gC7hKxzetyycP/CI+eCam8emHx70XtmY5Xw9g7RkJhx+0rvhBI5pDx1t2fRgOvn+SNBYSxgArXh2
6KgFa4fbXGPApljL+t4YfHRj4msdNV/RVB4imyNb2S0NJcLC8oxs5eFwnwR5GT8ZDRww4fY31K9X
vg0JF/C2ErgxzWjC/U5eCZqVO13bSZ3uYrP90U7AqKO5HwJOYjjMNXgdyzZc1AlTb3uWKhz0rIJ+
XrunUVuucMTeVjDrQPTZPkDJ6ymkY6qYTehsSmZsC0KefghxbhvqjOMRwT9r0oXv6JARcZd2R8SM
sXf3zBu9wqTvkB1Qvrki28DUqm6XJP7Z5O19WDiLp7rDrqmtU5n3z5Y+7TsdypNRcgRMzPZr3KBV
9qHeb3sjgfBAH0owN/pZuNrJnvnQYNRdWHntV13Y5MvC5ZCSpbrqJJLFbKW3uqyMnSvlrVuE3XWT
DgCi6mXfiwq3b2z/UHVrW1ROdZqz6F6ScfHjyRo3+FnolakrhvoNimVVLlcGngyUtopyZz37GSXE
jdoBFnA2+526lCe7ly+hO4SbsDQh58ofVYK1P9IEE1YArKbRb8AIwBUGqOFBEYbfRc6rtbUbIjr8
ky45tbEid4mwtnqRxP5sgzDKe/fGaNVjPOsIxdlJgaeC+bnbKEN412Y9IIyaO1Szi7uUijdImCbz
HnJ+PpX1nyNnBSHbbJ2lGHraZLR4a9fWF9UcTvTIObchU4ZNJ0u6qCr7EZu3fUjrcV+b2aEFLotf
oN4T7dw4Y32YF15Nhyri06CbcO5Ul/uMZdqrjOI8lTWZKzz4kK7svTqlB6uwv49USAXlOO+ETvn7
QDZog0Vf9/UwFgEPi29LrgayJLhkuJP0y6zvNlGtbQ3+55XS1qZvgIE8ULB9nJyZdxp3besjAimf
4yKM973dA4slyafDvzTS8I6CXwpCmm/k/sm7MlOvktjcuLRoFq2ZeLYD8FGZk0fACoHWjrZnjZjG
G5PGPDLU123tbOaZIlariKcNi0R5zbVebVRlbNTzlC8uPvlW3Ch60QZuH0eenqdQqyTKxDBk29xq
j7Yrpg0F1SYxneEEuuwIMwJfrmv/1MeMpwFiCOtipOUb8LydEyxKfXBKcaxTBiim01VeQjZj31eA
HbQyuWNC+cLo6UxbxmOnF5pXVPauoRlmZJZsP2Gl13+0aSGuGdND3xnzM4rguYx7CZt0wf5ozlun
rb+6Mn7Uxsr4MRcYkVGlKGnq57usnvPdpCdbFr+vi129QJqpydPV8yEFIBFq+RSYodzHPS1vaUmo
qRmpxbOE4tEt9XWeov1Ymz+HKtZ9bZDOPjVieUvN5nhSLakTRXbwYal0LUQhK2bPQdAnZ6jzRfEj
wY/9VNocJ0jgbNx2hDtpyXsNbmpgJOp5qfKfRbm0W7eXEtC4fp1k3FBAIHpaJcvaF8RSvaQ0WWab
/qZ320jjSdeUQVSUTyV7NR+Pu8ONn7FfcPvPTCFLjF5UDJQxh5OyCOcjDthTH7nNAdpp4tNFdCLN
jyISKYoX2+kLgkl/wEr+TODV3SjVggxY3AkeTyFTXtRItzlTfKUFepIZV4qeLcQ0KUgdjFoEhZHu
lzg7OlVyZ1bN2bHLB9NJ9I06M1pj7Rs3ZqwZ94s7g51cycnRouQPjrW84DvTvHngsFuB8q50JdmL
SMCYxEJzV7cyPRmaOMuWLCdixUvEHQEKDm615abomCbZd3csxPdRz7+BTq6uGZXcmwgl/HBseVxH
qJ8p5t6Wo5kQDawEaAXrZSkLuUVMsLdESSqPelcEPzHrN3oDU2QBS1cu2bgZlPCQdfrGKVCCtf4G
dMPraExnrnDjyhoK8nugUeCuQ0wy3eueKh2Ee9SzrGNxKDKEOvBAFIRGQUQsXs0YMVbl8L1S8o2r
q6eVDOzpbvaKtHiDf+kGJ/OjHAyAn/m5iRXyJDL/RgzEE/hnKDm0lCBZCH0k5i1Oy7tuKXazZjxP
IKVCm90FGzl0c6d24EIqr52TgO7tzc982mqdwn9FmPuk2HghE3s8FY0KfUreF5rSHEErkCfLRxiM
lDviyCu4FF3i6FVbvwCbZwa7hNp1xZshNtpE6yGb3Bn1eM0k47vESQuWFUcwQRqssQRDrNnZgaIJ
eLTZnAOgVGiCOxcsPKqPYbmIg2YxzZOklJE4oxqWwiOuZ9t75u5K+QrMMHuigrcibj1bOisk81j9
3PaGwpYQMcBPm5Y/guJTtjdKo4cfBTkuBu2cTBiO4LLmiAaIg1n/xSG81Pj6UOX9qmA+6qWDVtGL
ks5X5AsZK8zJPDV+aobtzW8nxdv/HPN/x5Wth7/fJQZeGBAO2tsKP6GA5jLmIJtu6IEX4ZxSK5RO
TQqyQGPa1dIHPEKTsahdMInpbKman1oFv3vJnpG06+y2AWGG7IEp37ATda4/Z+tyOBpqqXg20dVg
QcvOAwdpVGFDuJgnrOSTR1eZTfR5LnW4Jo2pPPZNFUk/EsN0+/dP9/5b5WRrUcjEpBG15tKlV5d2
bOcD1qGuaPLPLTPyz4OSQ5vXWIXFLOxnq84cZfP3V1UvJlHrj0lhGcwOtBuH0p31zPvbaJmqZXpF
lFGBQ0A3PVleqX/Sa5Wy42aa6M5sSHalSAHJCmcrJk4ZqJeCOKxl59RA1O5HM54LifXX1YUxjtEY
+ioGh4s3NESEDITWwHvnaj4VdumcpqwV55QD6K2QUpypmyZFJEaR/tuYXfvP0IFJgqqbCIXm+hP9
9l2ozKx7V5edD6or+jpEjuRxUa4Sg64RR/dBp1hO8Pcf4PKaxuFmuow+mSgAenrHzxmRgW07NMh7
5cuxsPeYHUgRPH/wIpcXF0A7JmfkFXDgMVS+RF2Zo76A5K1AwDy4WxrnDzeFFexa7+uX4Vhuq2fs
EHcsGmodILP4zp6H/vbvb4FXu5xooBbjRF1Bg3jedfPyTWQpRzwozyFydH2Clf8Yh2y/ZMbJRLer
8AE8SxPkwjxOUENlYR5kx6O3cOg8mlEh4C+A2qPfmUhqx2MOShndCHb80yL6Q9dSTsNzl7KBqvTs
TmuWOCCLBZi+iZ+IYVF6AuZ5BwwusN3YX1pr2zI0MOfqocrNI9aZW5mOgaU2TBWr667R9t0aJbVE
cyCAXGGOJQKBU9frBof1Wie0nLJFvHKsTNtwiI9hGY+3PS0MjQLS1Swe4Ap/W/Ti5CCIBRxernNr
fGrM6UibCi4IkIbkpF+0dnpRBvkU6toRV8lJ8HQN0i7dYPLCA6LWh6EQaHPCfYxGDYYzv1GobEn9
7ipjOihqfeNifTu1jvMt1cR26ZrcHyOmUkuLVjTk6YMaF9fSsLZzMu5a2zkWuhMwUA5Qjb8wx32I
O+s1qcOrMcMGOur3CQ2pYG8JBljtS6GyOdSbJ76Vx2rAbIdFcIvSvkvn5FgI85kdGqfm6BpCdbCW
SpQiwukh+yeo7DxJVYD5RPsjQ+zMWHzLWF/pNilYJIcflVE98pwGTt4tuzEZj7i6TJ+7MxBV+KmE
xuE5Ej8sqStYmVRwac+4fnzg4p8XtwJlSwLdotDbk1O7xd/ix9Ii6psdqkYLBum+lJNJ7TyPkbS+
1ub0aYySdW+8z4Zxm4TDazG6g9fr1b2ejA95+r9JOq/lxpEsiH4RIuDNK0HQSiTl1f2CkNTdcAVb
KJj6+j2cfZmY3ZhuiQbArbyZJ6kKrp3ElNZvww8OoYyYX/lgJ6GvUopX2Jcn0GfUkRPI0u4083gI
W+qUNfVZomx++bBf4qxEefAZ02K4SC8MlG/zCBscRa7HA8K3yKc44wmv0ANxxOvoNK+ZWudd32N/
LdJB/DStE+wG03pIy3av7ebs1yppifnz48x6mxrFg6uD0xJpbHDQfFGdIp306BQ6D/fGsMK3rsZ9
J/QDRAvqJBz5ZChnvNDecY9ZlxcnlGcOwlejl3zlVwoAWS2fIDqcOZqeIlYFG7UG5a6LKIm3Jh3s
1SCcxKC1BstctcL07R4oQNmnqaJjDDLXuDFnKscnTphKMvQ5ej26g/Hmoo4d3V4ZT4gz/0ox6Xga
jY9RjL/hXwexNqCQmHUNJImrjcri4hfdJq9+ndbxsvrLVvJemIHecz8YiXu3kNC5aTR1+8DOIiaZ
cOV93TZtKzc5uNkYSsi0sVdCaX27+DFINNAB9moiCQ6JK4pHsg0H0Wr7nTx+yd+oXsGv4ztb021N
vO0j7HgY9shsD6ALgA8wJm68bhRbgd/SYcOmzhKoB10Rp0ax52iMNqdPBjtDMLiPUR49z1J9GHJ+
nnPatGWuoSY4ZRzQi4y2KTEfp+6nO5j9yejzgw6h3tP2jAsmeuzKNbGc8JXIWQJjNKCyRRsxWLmN
P3lX058u3pL9ot9mo6x+P9jLwao96D9M0pJNUIrWqNv1UijrmkbejpT3w9AWX1DxT2IwEttQ2wl9
wmDh14UWiJ3qqtbiG7dckrfmoRDubYGBSWfbWa6ZB35I7Myo3feh9UvpLyu3PhSV0SfYEi5055qS
mg85mNN+nAM63R2OBzOdRLJRlHTOQ9fxguEijkWfKJiSVu3/9Y0ZagbbL3MnrDXYUKakqYED9JL4
qjO+gsZGmhuwWPlYA15EUHjPEP0GJGHe9Ih7Y2ZjRzOm5qkfi+5iAvLfr5GGByWrd5ezIV/+tXqP
YJFuOrlQ8Gzb5asVVf0NEfnPaFhHMJYpMoq19Wbjn6HwxabhBJPDdwpqdXSVpsk8jLcAK3dsLY75
b9GIJCdqVhE4U4H+RjPEI1DvM/hwyIuFdwdDTHB4cq0fu8J88+zJemZRJlN0zeBNFQamdulK0oiz
fWtKS0SxzYs8h0PLOOsE43dWuf0Jr8OKFGnCmxVZlcZNsNrbLByvMw6tfS8kYbTi3EzQ8o0RQx3+
bw2HhtPVOvuPxUTHxkyrHb0XtCrYbpxyPGJHjwKRpzzfM1WemswibB60bBlnRtu8Gt5H6Xz2yyJg
zFT3OJS048HvjZMT9mSh5qd1Gh/ctTHUJgjG9sdexz9OPc57K6Xmb+rvjWJ3jD+0oyIdf0UmCf4l
oBPkW+QuTrf1vjwk54b/F0OcOXfdaSrcu2ku5Hj+XFsaPFyDf++KVuX+tdg67KRFG0ZS9i7VNtJv
PBTFKu/1eXXheW+lpiN1G4aOeLeL9DpwaDCO3FpzoqgdpSNbKaDjbCY6ZQoKXtzld5G7PyqjnOgQ
BbN1GaNa7ZYwb8AV1OmOUgae/eUkc7krzEXKTVXRR4x+4m8E/6Tf3nlau3nYtXjHesyUXSsTruUi
aSESIdSFdntdtVSfWS/6S62sDFd8aMgtLe8wGpc2/JY4khLInd0zTQDpMSvKB3IKAFDM5RLmUwHu
x3MmIILLEj1PzBev2HSGE6h1TWZmLOqnivQaHFQLi++Yb8nsVA98GUdaIZYdi90bCNxgHxrt+4Sg
Te+DQdEbwC7bbIqkXFYvntYO6phRxW1hzB+5NzxbkaJWfeYGWEyz/9T3tYjlFESfBuZPBC6qyv81
BChfNZVEa7I69Oos5bW20xiofOJ2vZkMIBaBtITvPTkMnEIpeeih6eJ+WMoDOePAQN9sxQujiNgE
ANyP+ewJLLJN/maual1fo9aFmB9O2ZGe8eVxxi/9QTkJXXSume7sGgNPhNK1b2BZbj2I9jFwreVW
WrO3r3Q0H9xIVePBc1eHRCxdLciB0CS2lltAUuN6pmEegnc6opEu2fRAXHn+ZC/mb+ExUVKg9HkY
KRVpzTRFH6mikDIvdR2CuQezZMJTaBnw7jvu2d0xYpf7kD4Q4YA687ov3ppfSx5dSmXv2H0dB93t
S73sLWJN2z6Yy12vqgywG2jsQ8F28+/k5Q2USr0rA2y6zDzmchzUkO4zvpf3p+ek3Z1jT+K82NxE
GwNbsWYjdmZH1G9ySWUGPOJ2686TPoKkfCKgJ3nnBdU4gdfd2mDdh/DMnhpvSGZdW4dgipKW8pYj
KxFzM1PoclazfuQKgdthQcnCU4OkPVRfPP1ruBxzwiKcwEFbfY0ZH84YCY8o5XyTcBvy0LpvBAKS
Q+pv5nvPvm1Iji7DyW7Kh9nG2IDifavC6KcvI701MI+uaDPbyQMSxRZmZbVkHUra1wYH6deo+AIa
2fxowiLDWxCdSgPYjpGPj3Rn3LLKiAsqCw/uFPXxMi37xS2mhGIRLLhC8zQshkPWwLcwlNZvoZW+
uZkP7KTh59JY8CrSpk8cr+W52wjYaVbEDEFXY7iRoKx/zwxh1eY+UTpzqQ+U4LEgLAtrpkfV1bzX
kVfcYNM17HIcwTRAIVTlhbcBF8ZjoIC7GpNnfiJXjqeUrAUNT+Tb7IhCkp75dcN+kiN0T1SFZcBC
yEsPXnDkXWg2kduvMc64w0xdRCwwFv0MQ55PQImi8U9RSrE3kCuuY+M8CeEulwqsy4s5GxWddOGt
k6LeebXb/PZn+TgB0d7g19jPjqGf+oZJFar4G8al99Gj+MhLS5JJ2r0GKYaQxurnTeWsp2xA/81m
Cof8UYIlG4FkLcBFrnhip38NTv0td5ZfZTkFpzKEGQ514bOh6PWwAnZ6qDOuo9Ts14OHHrDrh5Vs
pWRknTP2XJI6h62btuGudhSg8Sm7AdrWMYLYpTVb8Ud29fJk2xWw8KBLnP/UhrQ9aq/fV9zzmLJZ
Q9dY2kvjXTfURk8Db3e3y8BR+dlqof/KMC5nq3supI6bUSTSXMZ6k6b5uF8MFX6PVKOgYqYR09x9
KMlW/5jTrkEhEU+9AkCKm704lIC8rK43v/vT2HR7gEypuk1+21abbmzIVYxUdQCPfSNEjFboU1iD
ks6Nnj0pD0t7Ti/WXCZqivbM191BO8UT60ua0OTV1/0Vvzc8xu5ZueyqkXX2Jni63UAgGg9W9G+o
wk4BUBxplTIwecJdR8Yj+gLagvLMgv6OtqO7ac2oBCqblIKOjjobbSddNteUThnFwS91zK3la7Ik
TinTfmxt90zM/YSyRGigdRNuiBDRAjehpxHMC+Lkxg86MPAzDb35MtwwkJ4VhA1IZOWLaNoHh01n
HUK0iyBfbwaKzuhcKSG9DZd+tIfb4kbnKBiqZxciGCW/zA5pII5TP9+En0miC/2lZxXRb9Q9g1p3
5kexjtwlM+d4R33lmxTI0GDbX72w3zwyPM9s3hmo3HH+FYA2IdYygFNpqoxPuf5Ia6o6QBH+ao2c
RhZbuMei0K/GGrVPUZYz6GNqTGbyPZtxbdIdl88RVynkfDvrdk6JJODD6mX3upA/QRW7BNzc4zLP
P++5U6q+4APfW2IcuhES5TFjz+qRB59N/RSwNr9J/bPtT87OZhe+iQqbzqLoOTV42/vg32BbMg7K
6ClY/Cwpeo9ZCFJz7Boc0b3mAiPJhjfEKl6YFFs34y3X0dnz2/pYMNtsALgQKnMyfRJdQUB4ysoT
1y7tpAMJDKcwbjWTuKIJK4b09EVc9dxjsLxVLdrAFLyPPII5UjjHgS30UUjnZDWslyzMtly8w3u/
2nckZJA+E/+5VeyZHmF/hYjIcxs7s4Kdr7w93Tj0GSGj2rHCr33u5wG9Owe15vOAdFeSFXa9wkIZ
GnHIlL0e0il7YbthbNwRHZ4hZJd2/pjtzNJ4KgbviH+w/oTvDPiqbKcYsCKvt4EmmrPJ7ICkjeb0
MsLuhV8tL4Jaq1c8iCzFK51t8WUUSUdjG88GasB6V74vUi0HRe7uFFU5Zyq5NofBm7w4b1JKBYpv
EjDLnxY41GZuvOhEgdi3OdjhKcJGK/LyV9+7yEBB9wu06E2bHcj5zDeOQT0LKhBoYqur7hXXzV+s
3flGc49Nmtr5gh5Mx2MICXNhNS7zOUhovGKlR9WAJkWWyx773JKRXG6gJ9KS6I0g80j9XzDkTfFd
ecAc/RIu6so7VGwnmIrLpA5Sse/JPf/s2Pkae9Ci9z23Y4TnazmlLRN2F10Ran+bq4bQ6IZvq7L+
sW8k/ti2R+yGt5zGtINdFZ/w5vw9518jKRTsTxhYDVBT29/Ps7itWcnWRejwENU5z6mCRSg4we9O
opqPI/QnRv2LdN0bSnUf44S8SiJfm5J8JtXr3rcXUIArAjc/ah/GUd91GOucMMYyRJRZmeemnvb0
qSuKPZbylFMY+AcKi70f+SOTX34qm4szm4MHgJ3hIxTLl4rQxaYPObUr2dEDSk3iqAuwXnb31vfm
2xoFNzCrONRbOr1w/m5TzxhirKqvIG2uquOCNkzxxNr7t0fJ3IYuqHPnLGs8Oz1lFqo4W8u4OBuf
dk4uGDuPvQUudFf9yVyuHMzOQHWpccobRsS6h7cwFg4i8xQtEF/vx5zQM2ICUC7zeZqsmifKCrVg
6/L/4cbEbrt2bzR2vOgAe0RfGq9yEh/0Ch54Fykp8/iXVdyWrvlk+D1GPSdczh7IicNSbVdsHHxH
wJz2jqrpu2ehbY1G4vXdyzQPb2JF5jFk/1QWdJi13XAu++zRMeeDKid6CkQJZc5UtzS1zri5H8NI
PjclaLVBeu+uhN4yGHkdl2b9QewLpVVcS52/BUCA+QJMO7ddj0sqvtxweYNRtfcjTFmFU3/6NEO+
m8T677wz+mLN4YFtAYQ9uhA3Pk/tTTaWD4sCQWkhM/KJu+URSNFPv3RlnI/lDuzkrVABP3f6pIAP
SCL1uLIGzZ5VbWz3NA0btouGhqK0eHvW5lc/w/+gJPaZDPCau3zBoDmsBv1Wsuza3Syiif+JOEvt
ysvU5e99rv9ycbtnSJUgFvMUBldKh4hsUxSy8KkS00vANzey2DXDhZt24TQeLFVefbI/GJeGdOMt
BudAdgrMX+zzOdjvaBy5cTCEvYxJg4klvK1u3SMx0WrLxjSpR7+iLIwGmx5E6XbmFuSurBgFcNTE
8Ws6g8grbjARfIlMYsi2pj3H3F0HnHZbN3hOIVneer+vqWP2LkgIz3PofdLmx3/mUvXJrY9c1Fb7
9U4s6HttwR8kwX/iM3YYnf3o0AocF7M7DL+J//6IPPL2nLA0d8XFiF363EZOsDaU1rzxxtPMrXhr
Owvxp8G8hRy9KTv0OLSl6XX1xMNqTg+svB6zHnnKGfAbb8wlfA689Y0q6yFxhKKnjRqWkJMWxIoT
nr5yY2oehK3FQA+Sd2PWYX7JNRlB8I1fobJWHh382Jo62yRU85PleXS0BrivPNEDGxHtqYrmd7PN
XlvJoTXqa2pHHYihZvXqEnbgC9EcRO0PtI+nXsz2FVl0fszM/tLN4aVLnbPZGs42F4XAlDf9jBSX
bKj9fiHpuRcue0A9hQxM/XScXX3qK8kMlbMDnlJJDW0roWS15vvo8lTPQ+iSpQ3cbF57pHJbbKe5
gE8RVsY26zhRYDN0OAVnxFHT2IzkYTHwmuACeaKKbEkEG6RH02leVsLGPCyz8JBZHAicgkwsOVAv
ScOFa0rENBF9ERcbP+8hWJ5UQKpdYLJEtTcr7v1nnPnIWZVdGKd1Sf9MA+YHu9cEuWrLeAxGGtuU
GSXWnJ7vEQYE0GZ9tghzb/qIvjSAqdidYFEt0ozOBEWcfdMZHfmh4ipLE3ks9dAdC+4za6BeSZvy
XRGUDVppZ+0MikLZ73ZXMND5xiVavF0lvVSoNjj6sJF37zhl5auftvK2wp+7zYbVJt3QqOUh9bFQ
WFaliCb7ihI/cgn5OTN5WHLn3NPtw2KmmnaUonLvYYxr+2/Pp8WH6HL4QKAj2g3E5TasXHW9DaZh
eFiH/LlYTB33tftFPel6mHSYHhj5OOabnxCpfqRB5XrveW+6x3CKGwuAeij+VDWcy3xAcKr8+Zeu
cH7o3L/BuV23lq3esTV8FDCeqHcns/T/S6br6GeX9Z86I5hnqf7a+QwjplvaBxby2d4ylmA7Eu7c
LKv9W2SWwdXKy/fH8TDny/NgFM7x7v9PfMf+G1VWSReyxQk7F2cDIsuZg5SdmDhFNtjnP/q8YuiD
x2Rm4XmFAnvqjOzN5Qy/w3KY9JWGILhg6HQtJnZlL+W+/8/igi4mUwzIaeBwijAeG01HkPYnDqET
3hgRWcc655OqAm6OTlkkCkUHlx7z3ODTmK5oXN40gfet8vTiumSnEWQD6qR67zJaY/dI/G3mjVmH
jfQIAizWqQv7/GIgg22dbEDhBsiAK7NqKptCwoFnA2Y8qqEziVuj668Ukbz5rUeqYRYCAC6/m6h2
pJglemvWtzF8QvY7Fnyeeu9NRd0kg8SnvLGG+yLJ51heM+54/kl6gUUNWY/r665g55bkxFp1h97u
Lo2uS863fpvofsC8J9h7jL5z6zs2VtxwjlMT7GjAai7OlOodcFS6yqbCq3cOxVwUF+IMtDjaBhwI
yXGviV3PJ9aPH5Phf9e0VW74dPqYkOOb3QPRDqMXA/VcZG/oD1fg1+KyYrLdqjXqD9zjCfZH7mFp
LBNPFokLO4czxoup8oEuAMbAEmwGQGAbD25/HCMKUrP6l5dGe6Rw5CZPPDZwRqjIDrxNYIzHWuNS
I/GH4XveD230Otx7Yitt/zLm6T2aAQf4dzY8xyQEi5VG15X3a8QOlX2k+fQ5zZpjHNL7UofmztLR
G9ybl5nvbdCpdYv0jnobJUvD1ZkzTmbyd50THQZh7SbpHJDpdjlmu+EaQ0V+x6ySjFNzXMv0UU3m
z+LYz8NiPXROaiMxyHQbrWNGpet0afAXRYHezq6TQD0FqtZWz6KWNI2NuCv5jf9hlr2YJRlykU5P
1UxIvvHp6qYgXvAjRdJHziHT4TkdMKd5JdMZseYvp9bcjWhWcfDMpj2s/GBBeOqmm5P/rh3w4Wgz
J4MkUWiILb/ZB/vm11T+nckjGpyZcoOWgoEmu5GnVmSvcBRzSszcz7nNn1tYsK2Z3at06nOGeCpt
eeJAeVDL8NvSOmmlppQanIUcWbqGzwr+9yYYx8eKXiIZ5NcFZYBvzZEjy97rit+BphfCxktyFEtw
GIGtVs5yzC33WAd5vo/y4EUv+J6k3Z4puG/ANWL8XVqNLaMo/4o0+0cH3T+j17fUc6/M4x9VIc5W
l91lbOcd0CK+0iBVuMhcpnZtYFoJKmt+AIKHeddj2HPt+a2kdJz5C2B+Tkdfvp6jmi6FHpXTDNrW
35UzGXGWEvegg6mvtluoR2tckdfqafrV2z4HAqX6Z1jY6Qv3KLbT9JtW8epap6ob2MyP2KsLp6vh
OxjI/EsIZ9e4F/QKY/T/wXfP3qJsyHaVhh4w2FDbGmXW8zE14YV4rZPYa/Nmk3nEL2thk2PdOyh8
EbNJ7adzL59uoPlt7Spv9pMPju1+ei/CPI3TNPhJqQ98aRsEUsjQfgo605sRnKyAWJv2EnIDvNwS
uK6f6+M4EJSG8xeAisYdc4fcIMiIuZv2jmv+RigduBrzQ8iz9aoDh1tEZ1p7ZrofKYLoGjrdp3bZ
5phpcRlz6uF5jEqsabSmm6NKMrKZz0Vme1Rg+w8amwEuiGRl6zO6AR7rbuheit6nXzGvufLcGVQK
9menM/7YXRFSe4AxPZLY1BYS5Je8g1puhNEea/TeXPSUBLYGdpR6PwOHpcuUua9Bmj+lAUPcoH8Q
MT2imb2RaDcPeMUZwt/9+EPp3B+FjZ1q1CA7rjmxgDJ7D1b3KKLuRXbeae5UXHnt/TZpkpECwU5u
6kwFhdiLe/UEXvpi07mDBgUd/TCbEACRBWKRGf7JiNt/l5p7edTY/a7rnRDBsjcKrHR+LTer06D1
hfLJFSCjuc8357nKDyASqi2LqgfCDz2dzGBsWxy2ZepXh3wkYdJyGKQ3OPw0YCZov7uaazBDjmPL
B5CF5aPvxR5gG96sIAk0C1i3jCiQnath69mcMHT0xJSwZbOiNkXuvNDhjWN6mba0gXxkjfzpKzpm
iJZ5HE9r7W5Sahpjq+Kadcfbve0lAchq7KRQidA81RHe6YMufaA1HqtO5tBz2ZHycLKVDt2w5pHu
DidtzEmum501pksy2qx8Ox3pnezVcQ2dOuFzP4EB6aGEI5CXqXGBdXsyXOejbjCKSiMyd4XMbtpR
06Oxlr+GYnxr52A9jjJM0SNKoCfKowfAG5+DqtlFwCdiIfMlVg0kf8A9u4GAW+KhlrDzc3mkpvgN
1NSfTUt96pIyddy9HCNTXh4AEjHEs0szJAUMwRn+4a5TFBdiW01fIDCqe87mEzONipm5b6WwdqB4
Ulw97vLHVMbHKiEPF8rDQsqahbJoJ+BsWOR73g0oL2FYfi4u5dODM764ExjvoAHqY1S2ZiWPO2Rd
mO0b3l+zq89eibXZqY0ophz7VuSZ82yTARg3lfR42rC+jgc8+4ClyXuPWfeO8/zB0/cpBLCc04bv
sh4UazKOq1VUsUXveTL2KBjsnFa1Re48ija3MXv1J9/Q/hGmKc9yVb0Gs/1U1X69LSJh79VIg8E4
0y4S4y26+91VIzjcyzwdEH47ExudAUhrjxvTpr2Y15Sd+ex1RPVDgKM5tAYZXJ28J8gyr1mWUrhi
ret5oi0DdZWsuXcW+V3tMlWltg6O9zWuqnqwryCevepx9Vt+VKMXUjNG5lKW2NPu87rYCJTJUpE+
ObHtj4LE8hpqXSczcrhoHHbkFXEoQo5KrV+BHaxtMrZW5ycWDedF4s1Tybdh9VWiw6ytrhMFrn8n
xWxj9B23737kL30oPEipSeAx3BG0qbggZcSYwTEKxoJfLGXzDhGa20LNBA8RyiqUok1A8tC3cIQd
VsvVw8eA3CpYCL4jjvLuZ2q8/zMbMV42VH6v6M8ec1PTW4ZzWGrIwTHa3x9XOTZbnJLJvJWsf9Op
reuHJQ+n4cRiiA/GytboVzY0/F6LP2n+Urzu3701luvPbE9T+AOzyXjPZyhzicuVwK9FH+VBZwyp
z4T3W3dra+oTHGsK1tgqRQsAk1q/R1NFwt2GjOvN3p8zp09wBNObgBsLy0bIeamKrUFU5otnTePe
TgM17CaVh+WBp+fC+67NOd1Vg78GNwgaUXSutBmqX0x9RRtL/J0tXGZunZs5Cmfjs5QFcW5iQ5xd
oSz5JmJDjghnSN06TM/shLcFDvvExTdW4djoUqazwdH7jH4dsQd2Yr26ATH+hICHpfeTaIyRBnWp
isfOD4z8GKlZ4h0iBlj/QZPJl32ONoPLqPQVIy6dCh0tW2HVTOmJ1TqY6UXM/XD1yE3VL9KANYWD
hQKEp7ZmM32SFCE1WwHqyj1lLqSoR5BD0kIbYeGRdiXCSDU4hhkbK8CyZLHm6QcVq5kZucLOfMyn
gKneNKsS3dqsbPPZ8lfvc8yGeU2cXuFYcCQL4Ceb7uAGM10578KMcsdNnksLO0Vv0Rty946eTCXz
AT+MWFOOeKqj+SN0Jzsg58FZw75aONqnZ19o3z3IrOCTYV2M2VV1YRs8BBznjho37hDzVtoc/Zdu
negOMtqQHZcojWvRMLs/VHbg83cNwXpuzUbbR88AL3rRvuAhwm0dczQp5Wk+wDrDPmpOEnHVyHED
bIqWJt4YG2H+4lYaGcas/O6tGbLcY2UmdPvYm114LvH3/DHWTvHc9Ch1YbEwP+DYfyxtFpAbnoK4
Tiai+U91V8s8bpemY5/oreObNlqXcaHC0IbUZ2Doz6QmioF2fZq6eiIYl2blrpaUuBGdYm0JvoSH
IhnuarPkI7tZ/BENA5GXlcXEd9Gqv3GMWN8FNSdMKNN/dkxmK4MWhNFz3ztvMsEz4jXuHu2qLCCx
rPBMserz7txqbmV3GbL75zRSN3t46twuZ3PBqkaV9OQcQ+nbH4ZHkmFT6ICMB3V9GHUyGaryiKuU
A3xp1wJnH7AH79CFBckG5RvLs+fnr1WxYM5d7NlYZ2jRs92dGr+e/2X83OrSIJsgt4H7shKQz1PK
sZh1FelM9xW2V9fj1Kq8MbG71YA2GN77RJEx859g6QF1NSVPFtVY4Vddie62TJG8ea6BqpPbJVs5
NCw0piVb34LyDnyKYFra16Xk14lZdImjV86hvy1Ld/xpbRvP+bAoYT9OWP0OrqgJ6mhIgATgvHo8
MTZUbGSkyc3TXLLqRI0cIB/qFzFwMTwD+scnz/7VLWzeXwwk3DotfFXkHP5zvfsFZnygjfgUZJOy
+xjupvY1XdQWUaq/kG3mFslq5W0cJakXx5Z+Itu+6g/FavGxRN1S4LUNR+PVIzSUbQExOoeUHp6H
EdH31ppEoFyOCUFsYULod2NQW6/2GqmJX9YsiKkY4ijTeX1ReWvdkDQQzLsetTIe6DTewtLvsmNL
USr4MFRAF6UKmW3vK8qiyYNm0xVjVvuJ2ZZbCMqSrFAtXLkeHFPnIx3JGfdHzlGAfOt6df6SPqFL
whnICY5FZU3bMl2NCIkCO7eiSeYB3acZdrT7tA9DocNxE0Vre4TaPn36U4iN3fKoy94OC+Jy27Y8
cNuQz2lp/fn34LdlDfimDltOI543w1Gw5GO++uY3Piem/w68PW9Fnl3x1/DHXO4SpF0Ws8WMyXyc
b/p0Mv/V+I5jqqiJ29JSQlI3LIvQpeMJTTPh9rIMu6IhPrZZiVWW9/zf5CddwzRyMsPawELC1bCp
cml8CSixv2S5YOUN5+VG1DkMt0z64p2VoViT2ZK4PU0Duyh73sy9VArEdWyZi5tuO9mG/0zZjZcp
IjLGANzhiZI8OB1Ibw2hijr8NdGt9IoFSj3SqGh8Dz1fhJiEAt+l2haEVYtM+i/0WWP4xABIjM9d
w6+Usu5PHHb8t43NBHELOW9BLuTGzuYlNfLniIYfzAgyEK/0KTy4o5BjwlmcaV2Oy2szrvlnJHvU
LjOoXZwmFKA1NMHYzdNimOa3J3AdUNxXfxe+1SPbecS2jcriODXqDvVHqPqZ7QluO5OqODrbZrPd
VJ07HaUa/H9F1zFIrSZTCQlke4cKJ96xpubkkLwcLsassebU5gS9ZrYW7wUiojQOLquWCyrMlNhz
1/OKnHx+5rz7OgpwyTEjPEbm0VvLV3iTzV81iS8VoPb6KHGa6uxnxv7sZvM0egrZG1bnMhgwhy9F
RIw7jwjiDj7NemxGcZjck7pBn9/6HEiF07Y0e4qgDDBSGeNFF0JhN8+t/KfIohTfiCvbt0IUHDA1
3h74Hn5FAJgaxo1p6eEJm0T4h5edPblOisFozCiCovPRfBtUUPy0OE4MYnUqCncTa2HWfKjSgBK5
Oo9FiGzONGAUuzxD28VOaPLVLoXLI8127plcMax+jYtFD5eSY8WQaHzQy14gb3BB/Rea0KGa1N5x
QBy6Vm3dbF/zvWTa43tvLWvjYxCty9gJBSuHVUaZfTLGxvvHgt64WpkoEfVNaIz//3NwnVjeEgih
nI+c9Rl3V/RbUcbwY2oiaVvkue75zkQcCMg7AyIKnqNjZZjcMwr67rmLQkglwohLdO+kDnYbGWDo
p96Hh0/LExrPkcd/Zt6vJ5E1LX5Me/WOtsl2f5YT4iF+R3xX8Ks2WQq+Mskp7+NvRyvA9d5aHlYU
mj2/IdXCIbFK72z2PnfdyRXRuoFlQ/Cip5COrqrA+1nWyZG7UXkCCiiZgb8cL9LHluQxiNRl3ZlZ
UG1LEA4xYwOrwEAjOW4WswpJ5RjL/SDOzNyjkzblvo7sSW4k4dwmIZcpvueG0/uWvQK5ojWVwc5q
yaIDuI78fxiVbX/jZJb/PnMhcyuzRD/vGytwaRS2g3x5kXZgs8JzmgE/aU9GJJrNyf4DR4g3axx1
rt9RU8Q7F7CHGZGjCEWAYlwQX1NCWY22FM9O5md/CBtCioJ3ZLQQt/jXMH3EK25szTksYqjCy20w
i7UsN/iiSSHwu4EZqOqWXFlNLXz05odZtidl7r7YLYvTRS3ee+47DJc1U5e5+R91Z7YcuXVu6Vc5
4euGGhszOtp9kZnIkTlxJm8QLJKFeR43nr4/lGS3ivIpn3PZEQ7bUlGEMjHtvf61vhWzo3s2xEiR
6WA4OJesNryGzTidcFhp12GygppS0nx2rJMeja4WPll/YZhqZXiuErBEAgMbXu0Oxtxeb7Np3VV1
+ZwyM3oMwZTCh6gfqOlkUOhUyYeYqoC3MS5qFF7ryAyAFXsEHRNmmqw1/mmLqG5Fnj5d5zAV0MrU
nssllyn3z+Szt1sUBRPBBbWJ3a3IZL0vayM6MeV8F5A/OhhBwnW8oIe68VhoibQ8QhucUIreeI8k
dasZW9UNldr7/e0/RB1eayKZ3FoRBvdVacjxMnVhWC4dmEr+okdn6Q9GwFUKAdZkR2n/yL2586vm
mDdKo68zrpR6AXEAmfnHL0AJ544oSOdiOYiLZrxYVcCSS3fnnZvVmbykwLHyd4xx5MZPEpfrkuC8
UJejVYRKu8SXpX5L5msFlz0RR1NV5bq1plg7WhD2kmMrndFfT3C/DmbXuhZRmZ4vKPErfgmxT15Q
QyvHZKvXFDh4EERMbBlTx85Ya4c+2ZbhyM///hRgKONbeweSQMAGKQHXhoc1Ie/54wFGzMCW1Lnq
feQs/XbAMdeFho9EkkbaXD0f8ZTjycshLdtMpoGbjhEO/ep5VxjqFg8nfnr8CkqLCW1AWUv2k5mw
l+ix16kkEq2MXiTSv6j7S+fHgrDh4aM+ZO2UlAckAj274E9z42Xb4Uhcko/VknVg2oa7hTLa1hsB
CIpOVm7UDYRmHl4Q+5wcp3OaPCpZVDVLtF+6yBrcPVzV+DQ/3Zr3KehYoUEI6VvLXnYtCylQszCa
l3nIvmoZWRFnUtK9lt+UchTxtks5NnjWJA9XilLUT1xDFsJmMZoBXeZjhzLl17hQYMbhPdcMN7hr
m9pnMdO2wb6M8ohohNWo5KyjhDRHpQEpZmSEL3oxTbmpbEIRkUVfYAzU2geTHYjjsSwiRNhVFk4p
GMBcObHdp4+/n8MaIb5Zpw0k0m2fJ6q5qPjpYsl+1X1nStnrG5QgZsKq3oC0iUz6/VrhAClTQ1XF
xEJ/BivE0DeddQwbdDWo5Nev7Bd8e2ONkUo4Yciyd7rcUKlAuMlsqU0SydUcWvU+yGujuhtx5/h7
dvZcfkY9MofBFJU8NrrLJR+hvICHthMf11A8aGd8Fn7KPjEEzIG4mDZMCBNy/G435u62GYX+yirf
eU4q34sdBQ9VRLxmdvPSR3urlFx7Q5A/BhGE+qRIT/0AxlzobHuQIiBTZcFtEDPFJmnW4lZqv2u1
+0J8kCeiafKyXrfq+PQjtvc/38f/FXwWf4Rumx9MpPeipJIoQFL6+S//z32R8Z//Pf8z//yZLz9y
jN5r4mzf21/+1OazOL1ln83XH/rpN3P0P/7tVm/t209/4eVUlspr91nL28+mS9t/sJzmn/yv/uF/
fP74Lfey/Pz7396LLm/n3xZgAf2JSWUQ1PzPMVaAP5Iof/uP9VtT/OUf+x1lpf1mwMoHhwq10VSJ
9BJk/R1lpZi/mYKaKpcZBWhEwMXaP1lWwvyNkg6Qf5auz/VSFn+E/7wN//439zeDfZnNQhlHt/oj
KvqPz//Tefx/5/XPYWre11+ivzq/zAIObEG7m+0BX+l7KbZaJttMbQdo0KIlEHbSM1f/bGeYSk/f
2AIP3Wx4dK1N1ifaS45eUPXhVnEJCWnZ6BITlUSHfNYSduyvBgrYAErzVBTUuhzoR5aLIAU6pElj
bUk32pJJg2UgAwMLYo1A2MTc0MZDXbd7OcwxbgBBXurY1RYPqnUomvguVIgGjg0Ecz/wz1FBtpwX
w1plHFpLHwaQgiroiHI4O73RLaHQspVTZptUV7e3PEWCVSn9q5Tyyc/ZFjKcZsm1zkJ/WFtIIE+g
cPOlsPMb+iYtXH+g7FklaM/Z2ISbcspY5VYGwJ6Guk7fYi1Mr8RD1sfmeWg1fUcKIFvYVvY9Yxzk
+dXQXFR8uN9NJXrVHJmiKFJVTntsvNMiUk4ZBz3Hbmccckr0rtDM5hG9zljGbfqHyM4Kwnc+c3bT
D9QJHdcEfBRkYK8C84pZbyVL69XtU/ExxikyNltAMEq5KNWrhJcVrKrG8G+QKkvBUY3pWLUTzW2g
Awoc2bG1Rl9xvlehAN8e6h2NuUD1YAiVWfBSOI1G6GPUGta/mv0ECV53cNdP8sJCODvp3BXhos5K
tm/Q03c834fqgn8iP0a1/d1t04iJCV8he6R2kDsJYXwzr+5hzDetG7K/DxC69WWcg7Hvmj5iyZ8P
1lLvYrbsQ5C5zxoz5vFb0xCgwfCmEgTWG/b0PXm4+0oN1FNf21cAJIaXTSLCjYWdANBVzDuOhiLK
YNGvbopoqj2oCVBu63TM9iCQrDN9Mikuv6j0gjaazn5dngxNzdia6/l4ShHfAQhkcj8F9qM9wJra
R5qRbwphbPuiRCol2bIOcu01Yz8LcQKu9jhFTxGwX+xDsAOx7S5KdTZgmTqVCfbOYXN2xj4Y7qmT
9li+stC+lqohQUXlJx9WhpGoNzFjiR6FLW7ls13Fx2DKvMAh5oVPckXVEDPEwOuypF9GVDDpubIN
pQCjVS4APLPAAGCz6M3qaNvJWe/tTZqhFibYC7LmnhKrJYWKMF5UjXVUP55GzDCttWv12764q8x6
U/ZyGWjvyTxAkJLvU31Wzbi5ZQBx9nt/MRrVhscRVnWMCfR9H9IaY470j4GO7bWghYX3CvFozWsx
fnouxtIoiglZAgmbcJ8OgeIeHNoKd5yqdZ+OBxyfjAFtbdMnDMG7UYrlYOkkLqg3pk5xupghxw3j
ZFwoWWB7lZ2Wd9w2NyLGvTpT1l5pUH8ImRbrk7mRbB2qzt3hB0AjwpPQxmccpiTLKV2up4NhGCBR
vxs8VexRhLuGccjDgHsOvAlFDnG1MVhrkNKsaay1H+zUj5ZJk5k855pX8MbiJoRgzB4y+l6k6SWN
cR5Ose1gvqqey2r4IFngexV3406DGj6O2aobUyTH5i2NotkqNAG2Et9knozBMQVXSXlj020kLv70
ShWPv0oQayOWrVTfEnOy2U6QfGac247tkqaOKNjNu2t9TemgQk4NLxXZAJqPsxTiyEPg9jomEXcN
G4lwfbJSVKJaTXoXJOFnpKBRSb4qGqSTazbBDeoTr/T7ycstKMsxJolbg8X+hz7Vt6qi+rdsEeh5
AF51ikMUSs/HcMnoQHX7o+nLZIXaVW+JwEF/Yqi/C/BIPVI8hB8za+BxAnJhhVj7npJPLjZUZhmL
REyQSxr3aMxZE1/D9tdqk1djOl44hcUyyDSOrC3vmKTlwH2cZ2qSOmAt8bgjo03TCJVINd6kfUjC
b+8EDrFJpNcbX5MO22nXi0tn2ZTZvUgJHtABELYlWuPUpje0kMRnP2959mN5ldwZhdo+VRkmzuQN
QzGRieDOjuakQaF+OpG1DXA25k2x7aNkA3CZtwrOgEPQV6WnJNW7ENrRSbr3bIzop2joREmK5FoL
8V4phO9hD/LyEdE2G4WyRBjzSivxKNAgkzKCvpkmo/QchGKPCooZpZXjyJI5vlE8ozwK0YxDP9cX
2VS++0IlaNbm+1F1449+SJ2NWeQfbl3smWmra6Bay4xOUAT9bglp3Yv97CSz6MygHDpizRC6z0Mv
YZzlk+Mp565341GMj9P00phUhCbRIuTbJiW1mC+6xi6e3H64oYYMmciIvbYbt6byEin5BhMZSpU2
PdlOsomVF6umYqUajjad1oEyAFupq3zFVUJWDUe+SWpcza91OtuLx90UWNwOmgVisL8EbXnWg+4Q
lf20iOL8m21T7RM5zVGb1F3X1LsBBqPM06NbGQ9+FT77hrLv+26fcBEXDO6wHR9yC04BptolBJNX
vw6Bf5U7g/xEZh8nG9a5JJaj6PdYsQTpbOVku/nn1N9VuHOoqCHJAM2RQII0vlu+yWjR3Pjam9Fh
b519K+ynlj7yn6Gbz7L5ntnptqcfwCLI6tY5T2I1PhWp2JYw0xdQGy5xZyy0LryAkTaWTshcxZQq
t7m26G1MQo4THkGaDDriXpa+V2q0C0qTGCmgQlJJnWQM1BrD2iWu6jjYVhBiQ6piPKmJo+v3WP4U
ZedQe5PiplDYNsRCLtgMkgh8AgZ50OWTHMKNkwXrEeu7gpSzwOdZ7lE4GTlhL0a4wjY5XukEwGnj
5l7nux/ctKuw0Tc+my0kV1/uzEpnlzgoH1ZZ7mYzJl/YkktjKdNwV2BadyZnk9dzPAXpxrrHi/8G
lWmjxwpgQ4W2AZS5sK1PPnU/at7eajPJWadzhDCOhOlpIzT5BlMCRtPLApiHFidHpwEYQX39S9J8
Oql1GvPmWQMv3hEtMxIgeuW0msIhhRZarHChDC31aXbvrNJJxa8ELXADpYDTq4LWYnpuUpijlcaN
bWgYmxkQqyK4Ao3DOKGD5sIKmnWrzEqLrd5n9mFslJgP6sp9y0C0M3aJxncCM2XssrnEgE013vLE
2FuNb+IuTU51ha6cD/YV4lWN2Yz0l96Zx9JmgjZFtteE2i0eqZEz0dyi2Cz6tr8oIa/Fkex5OJAU
Ja/kUvGjDc0GpXllDdiL8eVhpzNXQCFz7gnylk1edSvDGPstwtczDW75fQ/ZiEhj4x5chcvP6lUU
pFEx76UePYvi3p3GU1vqdwXl6GavrTulvYZOdbA07caGQzcQ8s4pnloZdbOfFQwrqK5Grd06Ub8d
teh1UMmQd9lacW+YqVGwrm7IWiPkFSvk5ptscO6h1/brSW0/5gf6OjMy3gdFv0lNN1vW7UOVazsV
LsK8Nl0npT23QDkPbuh7NTOPAVOF3bdrWz4Zs3EOQ/Q6j8xu01CkwrDIqaItE/TQIwwvPGmiHTAR
XZl4a/B+vAf1tzyU0YalesilhLcww8qb69mLkM4r2Dq86XZKv6nGI0DwvNDiJz3PPTTPnbBZLGKL
8WKeCz119Etharw5oG9h2PPfWqi7yPenGW/J6gRvCiOyrPHgTK+bxMJCecx07LLByY9ec4QTxzij
D256SLomVLCmB9OXGqh+RFtL9VUnspfALGtBtA0BcFy18Excz+VEXopIxbrInFXr4wnhGfNWWfqG
tLbnRJwQU8GCMu3Iti4JC200w9yOOsYGzeXiGZh9ldqGfJe/iQreGrHhValpUdZs+6Rt4OAa/q1d
vTLNkcvcwQI7Gbe6w0jYRHteDImzxji8qAK5xAsrdrFKg45t37DBowk1WNDOhQMAsanq21UkSS+P
7skk4rBUUsIUDSGVt8Y2iEXY30TwnpKp21hhxcw/3nfiSS+0N5Qzrhn9PqqTcJ3hyTE021/EuCBZ
WDYV1LdKfw194b84sxmYeGtcEUzU5AZ/GeNojQFaVdd3NaO+x7AgwcrfC+SxGUtzDQCCNYTVFru2
gxXDLBvgJY4Ixn7o72lOmMpIvimm/jzwfF7gt4HJqcyXJI2+DP4vaNXfINFFqzGq7sRor4tiIDsx
NE9aFd4OplE/xWryEc/vUtL2ClBlTeC/naIrM3bVw6J38jv1oyEAWkcZlkJMUiZZ1tivPyqDgB+X
kDtSsWZpp9QwKIoiy+w2BU4xtdjw5vfAAt8gYzWX2GW7pwklOeYk2E+lW7tbzDUaq9O0xsdBfB5N
ehHHWX1ip6usadvQd/QQmXdpqwFJRFx/RvBLXn1lAkmAFXwZGVpzY6Us69tSmV4x2lXLoQc2TGOo
c+wnBaXRMQtK3Qh1MjPwB2vdplgbdA2Dy4p5M5kvBV5gsRK44b4TtiEsSsJpOCWx3p0DE81waU6O
ww1VVNbEtH6GogSihvQLeHqgGyvSSnFDjFYdSPAnSle427gYO2flw/8zHzOVZAf2hj4g2Mv4/ehb
QbThSqOYMgdxM0Yx646JJfilROLFG8YjF7cbfks30gc238hyLREvzC19zvAFA9XeAQBFM0gahNAa
SCkzlygMseLLEtjMejBU+EAz/r/BwuKp4zkacd40tqJGquAI0h0QP5jdoKCmE7YYRkU5JCARGFKS
MwGmNNBwsxvmfjYWqS3R26g0TnZFM99ijK1oNzVzPrXBf72VtV0f3C51kdl4EzS6peQsyYqJppIK
XNAigROZL/IR84jfNoTdrR8tKPzhtmP1u+jrMD92wcSH75ykvCIhpZKQK7Di+OwIxbTWddJM071J
vpc02Wgq7CBdps7SFdGOPBswBEPx5WOVMxEiaca9VCdyXnYC+rVitWwOkCd5gQEjs+eJBg3Igu63
mEr71i5i8FuFbdaJvo2nRK0YUTLAKY+osPBEQP/yRe383M3Tm3gY1ZHVrsDlrsaT6Nlf26Ndn8iw
VcMunSicuouZdIlPNnBAeKPc5fFD0aqxD3Hwj89ZNA03bWtMW1WAPmINhq17rB0oIVNhidvKAJWw
5EkgDr5g+rCKorGSG8BGqb8xW4fedYagCBUVTxOeZyBmjzFgspJhoNYBIRjHeICpaDF9U10qn0gU
YrQi1xU3R4vYXrBw4eLVS8qzzG8FyEBG2YwLur0/Mm9Yq5P0d7WpYzfWqRI0N1ngs9aTLT5FqJKq
fS5Hx4QB5Qrl1mpS/ZOinO6bRpvkVYqx+SxaViipm5irti7DDbTpZl9CTXkphWDaMiamNu0GVUIJ
6+hNwk6XSs3LzTJvN7k2VbdhFMNQif0A7C8x95VTTVZExU5AiDAatR3DpWZJWDl6jtK4OfRjiqra
qACQVDyji5DHAI08ExgxOwnEZ2v57s7sE/eubE3ntmLkyzilM6+qQbpyQceq2NdNCSXCykz3qR1i
E7rAQEix6nCMLVOzYVhvVY1E2JCx3GNCKeezP1AgCU7dvbB/wp5Jlc+uETBBUfILg7gGqZT1SBPe
02iG7XcV+FS/wJwniR6G+V1u6/o5j2plTSmgdoACwn5B3JCBQ/WyaXpdZKLMdhY9oCnXh0qmyEwD
7Y6Ip/vssn3ex5TS3PltzXrEGBoXKatHbQNw056ySHOfm07y9saQHbsr3DHBW56n4QZ86QStpxHv
kGIhjLW9yB7jRJrIjAHT+bgMi9MEzeNTBPmZ64hS0raMvyuxI7hQh6kvNhoRtB6dqbLWlhOdVPJR
rZfzfGHRHpQ0ileZGPCzBcaLXjQ+gzaqcx3I1Y71JGig9NA9sEmXei+QfrA2EMTQWpi+HQDMRUVX
MJpfGw4PaK4DRUhMZLcg6fFK4GGcQuPMWIPHVaobm1LVAUTpXQeQFbQNoyWiSeYYmJdaOD6bNb3Y
6dNrWN8OdYBTz9HVG5RPadvjnd3r0b7iLtzr1qSvI/A/5qLDPbDKFBF9CvInxMsEGF2MSMElCBzj
Dl8kGwRjwmyXR839qIZsfJGgm3VAmv6YdoHBtrW8nRJDnoRZQTlqdedg9uyv+L7bq84ThmVHTSXp
eK8nKAQaEsM2dUlWG7QhYJU3AfORBWF7U6rjIdEF+guF0SBZAPVXOhgMa6C4uTd9FNX2RL3HkXAE
HcfxhtsqXal18lxJ864mBTcUG/onD2MWfORGumlSY4HdaGk36S5z5bZjLomfjGXH5HuqP3U3gwPW
qYhisSzJDnNxwnBxbARnUdT90SgGf2/UkiotNdE/rAzcWUz1dbZWi8F6TFKeTrrweu3iA7B6tpr4
IJ2q/jZiUDtmctS/DywcYkqe1P5QlVrynBZSfqaGnr4IozX2+JpWzhjWHsWYycBdJO1628NScndt
qjQxa8IkHzdcn8B5e/q4yWrn8QcWvfCcUKDwbkxWBfDMViLPToz0QbV08WJRa3/SG1UPlkOMvSio
K7sjVkJAJUy6ezoOc2zbCulcqQXTdbBbAraO2lrfYoaqey1iGcsPbTpzULd4jKwPumFsSjVLVu+D
RlynJv7txUNbnfU8xR9ZmeommjAmNjZ8txwsjaLj8BnRhzr/IKWBkQcIMQ1IY/gs60xsBsrWmLV3
eCSKM646ufJLKmKtOSZMG5K7U3193fAwrdQJCm/Kai1251tyjNp1OFXHfsgatGfMAgHGbGQtEvp6
YMGFEyS8AzTeqXMxQkzgv3N9W2pK+NHCgqBjpzm0Y5R4fte128K3jFUymcZqVLCLAsagZ9q9yxQ4
5EXb9NuGQRtrhZAXOwEN0yDlBc/Q0ox4AwiAZlGBU2EsW8uzaLq92E3xMkb1Z9yPq5h0RKBhvkyN
PN93SPFwtcdilVBC1LfZo5Iqnk7Y6c2WZBHKkDIFCysIZbmbwMn9HR5+hJjBehAWF37d+/a5A4Nz
oEGtXqNpebJrWdI5wAgReOuzVZokzIOSMoKJkEkD1Ftz8gPDCHo7oDISaHipShRM2BgLI+Mydsue
yl+mQ22nk+fsP2Kg8zkbrW2ZN2TX2/7qB9aM8ed76VOgV53TP2FjJPkWmCdEm/iR5WeyKcy+93i8
byAVYTnFgMmvkbeOHq+YC60DIgzrvncLz8Cvsi303typjiXIznfcynndv0gtzVha14gVeqBcUvMZ
7Mem6ep9gLTryXlzo1vyCl+6XWOLO3R4U7btNOoTDYXEi9QaBuGYgaFOUmq6G0MDdG0hE0dAghLu
pcLBBGzmKwuhzhnenWkwETzUNdvrcicAOSwkuuFAyuo2DRnK4ljztKAfPUVUHtOYV4b6JObwPCww
NDwZCdJ5BSUHfyqzNMMcLiTEuTxYhy1bBY6WCiJ1iets14ztNsU8Dpkkqq/DwBWTpJDCXF4kWFLj
dZp16U1WJ+Wd66tH120EkI3svhHyhka+j3GkD6qsDs5k35BIeSTRj9Q3tHes4DHwFVl6LYU9fgQI
d1oc1qemd5TXOErss6US0Z/Gutvy3KW4IE3Tg0PiicUHH2boiulK9P9b29nVwudOC5kuAhM11AU2
h4C5TnDK6vDBQMRX4yJDv9dY2Xc7Gn8AryZXRoTbzLG3YRingBVG3k4Dyy892yakAhulO5NV98ox
xv452VeJ7UmvZX6Nm8p8K0b4q9QMpxOTJi5bpvzpwYVRhR9KM+5HdgKAefoG7hVmBKvI1wTZENyY
smx6uJM3g63vNUS8Za8OJ4zP3aNLFODsKw1Z2za6FfmE5NY6RGfKETBuLyHjuM5bVTFWXFaFxNg+
CFSdBhexWhgIYmLVpuqrnCqxzfErOpELA6QbNgO+qnXR6fcdj5LVGIz1vsuz9tsYw84irllyUeSw
R4Ml9vEbR1i3SiO+aXqwSXkkOoiAnFFMSBAt3bskZ2qDWR2vpbaTvnIIEmOHlZj0aPFaymEZ5f1h
UDBf+HkNmKIsEq+ZkBPLMkVa58HupmOCRq6+6z2tMimfJo6rDzjbt0RjDoUenVMCYRLn9gKJ39qw
W5JbK1TDda+ljxLxsQ81/aHL3H2HkJcncLCA2s2yIDfCGGpgWeibexozhQIgpi5O2EBNHqS2FiFE
bbuuXuIghNIAYp+lt02Yux27NR7rwOO9TMBaHZ7txn5qsuKO7Wz6wMeh49gciN46u6GEu2WgGI9B
CQoguNFJqYXlIUZAugy4MdadNM9x9KGlQwyet0GXqWS/hoRORqyeXqJeG7/V9Wie+2gArxUMHb7n
WB9XGJZmJT2qQH5iEGFAXSiIpBghDfea5T6eu8QZ3ceALYhyYEKunHXp5C9FYJpv6qy5QXAYLH5o
vp+IM5CeZ91WQwl0tWpVZkqarbRctixh8pTIWE+I0NQI5+l+0581ticA/UL1KCwrmTBNMpAyUnV6
t0OWGOgx2SeL0YA5YkwjlA0obOGkIggOgc7wEjH4U5WYGFkHRW0xbLB2UzTdWvGL3g1yOPqGLhE3
m7jGQ5yPNAgVrfy9ze8PM8ZPFoN/2kC+WkX+az6Qc/mZ37X152d7fCv/PzCDCA0Xxn9uBtm/lW8/
mUd+/PzvLhBh6r+R59Ft7CS/uz/4w99cncEybg4KlDX+4B89ZvhCNF0VNuBKnfZBB8PGH94PTf3N
0DQbF4nmuLpqWf+tHjPEYkjmRSqDIp872mx+/+xL0Vy8d66jWuIL6ZwNZ98R288vLuaUA7QmJLkE
MIAF/XJNfhJm7cj0oWuHB8cdTtxMvtxQRBIh/prWLhqKm059s1IwWnb3WY4gHnCXQurcJ1m0XhNP
Oo16/joDqP3o6mr+diCoudJ+f7EoGQb0bFzB4/TJD+I28TOkbhZab0ZskUjHG4xXoQYSPTOHyiwj
fT0BanNcyBvpkrVe+jzJcFrlsfYRzM4t30EEd4JzE7SHKC7e24nhWCZxwE8kXb2gvNNU7HI4/Lh9
apfX1aA98Wp+N6BLbt3EBmmQhqDjqI15Aq+WHfVGdNuY1ovkEl8sx922bnAzZTeBUa8cVBEX2zGt
QQogJbqiwG3nNT4PFeyKNwXBc4XxetEiBCyydxdCqD3s9XRj8+QmLEwoj/J4BjALR8IlZQOBH8Vk
adAMrDx1yQQUIQsMbRAwCFNoy7FjoGcAS8bBWpHmXVrae+wueRZYAtQI0RM2v9GIubFqivkllOqA
JVr9O5Pa+hxMs9im6MYzUI+3TDcoM2Pl75EwEcssmOKNqzPyaNjWYLtgjl/DO2f9HWw0lWeF4bPg
y/tSoTSqeO87IgdTULheFcXNvpFAn0arQmZjNbNi/4pJIFejYzY0gzfQ6L1yRa0t/b6pcMrX8blj
zrOZRmNk6t2HN1Ffk1toE8ipAwWyCMt9yuwxIXy3bns/ZPkb0+Dl9+kzgCTh5a3ITgX+xkNXVq8p
mM9FLvOYUVIryQ2Ptpf5xTdhsKKHYf2SQ97ha8QOYFYuRUc8/Rg9dzQUp+YdJw/XcRMEe9AvTKUq
a9zaLisOs8mXaQnvrzKKeRspizvEimAzJu6DqTOSNbKWwF6soSd3TCqdYWj2E3TOi9r6DmwZib3H
GIIXfSCI3JLXXFW5EOSfTHCYatZFbx1WGE/280XeJcbBrlCO1RQdSc9VKIKBLPYxYMhdk9GJh6Hb
AtsMf7ohG7PkmW5AB88Ap4yw8UJNLRdR2XH6BtYUhQJaR2Ey5kVxlZuLuq560MlRf8wsfSatTYyk
MarSbNSw/6UDJhLrdT8AsmJDDy9WG8Ozwon0oqRGXFIUZAXS9ctkKuKV5s5bNoVRHeWizSLFZb5s
/CxkyNvr29SfHJLtdJsJaKnPSLG0CUGbwCvRNhvNhr4lmhEhKZ4BvRF7mFWNjDGDGZM13wOxT/BK
aLMYH2ITnw0hr24XamyDZtLzYuz8AOtjoe9IzOTwuUqxlHoG7SIAF5P0oM3soH/IRwaqUa8/gpsO
F61gqEeuIVrUo/VEMktsxoJys8iOvtsGtcVtP1AXaPJxlE6eKV9VloYSRKiYGRk6mzuZ3tCBjCrD
x2pyYw93NeDJyHI2slCcFXyq6pgC2NnVbixXZjdyN4qRrUDvi3kGBQrNT6N9zrRjUdto1nXAHEhm
ZH473EcMoxDkJFrxwsqit4HOHAgXdrFnJ8x3D9Kd2tU632p+2u/g/73Q5JFDxnCDldpTdKCMdcIZ
rYOVA+V0dlXYW5Zs1rqK4Sv+6d32x1v+z8bBL/0cP14dLqsQzeLtJSiv4NXy/nYbkfn9+9/E/1Dg
wVUDmYoL1sZD5jJm5U6YJ3Oukj0g3WNYEf7u18f8WhTMvzUlGRzTtehUIin85aDJUCI6j6O4sHRc
TPB9fUzOSfyByWyN6Mbk5w5kumNfde4nHRvfr4//pReYw9POIQQvZSEcHJNfGm+SUi074fvqJZ7p
p/Qgjv/mS/3L+9hSTfQ9Wk3xhRoUEP/8pdLu4nLV2fqlTuJXJYqfCc3ifmn1za8/yFye8tN7nwYO
2oYNx7FtDifmk/unk4eHL7ZVRoSXHHM5mdZhV8K7CcPtrw/zl+/Lmq2vgqS7jRypWl9Oly9ygE52
5V7oiWIE8a6G/6YK6F98X38+gP2liVVmbqFVGgdo9GPcnGLjGmdvv/4MXypTYH2AfGHAwP8YmqAG
/eevaqD+XWkjw7l087SpPxgkAEYDSfx7Gb7/+lD/4uuCNWw5hmXTLEtTy8+H4utK1SIS7qXS9wPs
Bu3w3/39Aq/vvAzFdGzYP8rG/3TWNVJKGdEm5YKphUQRC41f//6/flXCZsetq65qCiplv6wmS2Ex
tpyS4qqLFaReN1yrxKoAjQnv1wf662kXrunS+C74NKY6e7T/fPnG3D9TF/Tx1Zn1HKW5cyP5Ug/O
t18f5q93iXA577bFq1wY/PfPh6HnN2KWG0ZXrb3Vp0fQBAvRvYfwn399nK/fmwH/yxTC4pQI0yEL
+PNxAp311FBDhQzLY5qe+3knDCoDHMDx1wf6+r1xINPAaysIpGMYnbczf/7epImsIB3m3XZKyCF9
U6I7tINfH0N8qfdxOIiLQ2++hh3uGPHl0/QUk9LPYATUG/QLFeyW5HnpXqP0BvTjPrNJzoBSif3H
Xx/3682DiX3eLfEA5daBLfDlsGE+lGNiGfEFQdP/nKtDf/379fls//mZyQEMNkk2H46CLu3Hu+lP
dw8FblJOYRxfiHfDIe774ljr2PhwJGANV+lryiQOvqYvVG8oyfH0lqq/ah0P8FYpnjV10MmZwwFG
1TXRErJ+J1XrkwFMdCHLgjGKJNImp57ME71JVEhhCUFtCKN+3rSzmsQCebJqMNSJo3uNa/pY3WHJ
9UYzrcmnmFtCWcPp1x/7r5fM/KkNZpI0chmm/eUeSJgyOGVlUwWrbt0Kau5JJP+m8exfnDkOwT1L
ltmm0P3LEzYt3FofrCC+5DewVal6+vUn+HoXc97M/0vaee1GjqRb94kIkBG0t5lMKyllSlJJdUOU
TNGTQRN0T38W+784XeqDLjT+AXowFz1KRwY/s/fagmpdOMHab8svDyHVBGXgsL+8qzNkd+R8/Oon
BMFMYP79df75MTxadhvAru26GDO+XICgTKckGBt9N9YMZR69+k+JaH96gfWD/u0CtH1hFNb6AhPY
ABA/ffjvH4DDbT0Afr/GeSqYpKcLYUkeRV/qj8yVmUm4pHfr5ViZiwqijvDy9NiLbGLyrzrWEXOO
Nh/GRM8z5jB2GYgWkTAu84LRQ+MV5ze01WhkAfMDLN4AAIV0mibvDnqHuyAK9DkhYSnaY7h8JRol
3eqJYits0tQGezRE1x69KqOFUVzMNGO8qkvI6BgMwhifwRWkFa/faN3VcDbMYtxVfCmXoe7LxyRI
1WEepyLeElrxa2qm8rBUxHmdPamSXesMtPiZP+1bhoQsaGUO7ql9YsKNOKEru7hCf8/+dUtW+HjO
F5RosisV1TukAddXr2oCqzooQYAPz0BmicigWEOXYR6v4c0Tjq+NySELB62PvrPrYzEZzM1Bghi6
6UCibFw51Lf+ZDTQmVB/ASbyf7i5hu7jqSi5dv2lebKbqblJUNGdPUyqO92BfmX3XuyJzbbfEK4J
wigqjUhwyA8OLpmPDt8idE/PBEw6miAEkVnOLKl30vVNgiFoSIwY0Vrrz+9lCqm1q4ZXJop2aK9h
u0GBHLcg5+HQptpnO5M8mEK9kLCWs5qeIMEpGNZA4tE+d7ERohpAsyDkNMAUKvimIhtAZIeYpXcJ
LplWzQy9mYutHj97XdjLpUmHat877BuJr+BttnNzbGKlDpq9LP0pGjUGPfpYo2nfWUoiYqt62FyN
wfIoYJ1y09h5cQINzxzBL/x7yzN5AcAaBKtW/bPVk2TQGFm+R9XfbIRhIj5q/P5klVlwZRXavrba
Eem4OzrsT5zlTEkHZDFK0j0kShy4ExTMpgrQfhqd8u1PpCk3tJYzyG8ke4Bo6gfXJh8eTpH9uS7d
7F3it/qzK5eXyi/I9vbb8TyjErleIhaAxRAsD7UMmisN4vdXrP03IHbtFvwBkXMB571MFJwbJuy3
fT8v8A6dFXruJkerCvKdX0/y1ndRiMY0BLeMV9xT5mHITWqgthninFWqKcPK4f8WlPFzQKLJfkZu
wO5xSvakdpe/Ah/0n3JGlsGajNkkmlx8CZZ/WvAynnMzsbdxOasTaiB+4GwRbCNsh1wBGAkVl+8D
vuoSaKrdyft2GNytqYmnQGjEmgZPyJYhhIJ/5lDseb6xQfzobbrZ0VsrFj9bQjXhlvf4TGyFRNyc
CTKPDUGHmJUHJn3xJzZPuCU1hhLHR07s5ToKl7T56bN3Qehi3tfuUoVOHfenJNb1xZiG5pTbybDz
QTEeoesFJ7rQ+RqqK12usuQJr2zMv0wQrFX3CIXbVREzo8nFxYbvp5LeGnprj1dB47WbGfjz3opb
RLOrw7ZWzC8UAF4c1BbzIaLtsFG5oUbZgOMCgHPpPjExudASIAqP0vrapaC6BhnOqIpN5z7mF4Tm
sa6XH32WhEGJb2dCOIZCHu2ezD8oj7710u2hxZB384MdXRt63fA0umtgWxVZJxtG7z4hlvCWkPTo
mK7QMmvdZ6MoRLI3ZsmpZW57xA6vDsXc9DcaEj+wQgl8mgRUNugiZobRF8M9AXzvEGDScIx6kkoa
snN9u7VDJXsvTDtX3swGOd1y9W7b2K+wABsB4VFxjccHtTeQ3yEsXAcN2ZROaucQAP8w1QCMypk4
hNh0T23PSQZnw/xpuE53tfhTt1Mcs4cWehBc2Mhjdzlznw4BqnG3KXdFQbqwKON6bzJhY02S13fW
yFiuTGVxrBBP3gwDudBJ03wsmQqug8wghio1mTCkQQ5jumb1VEcv2gl+wBx+HSssM26qfKQuKazc
ge1bNVXvYjD1dhH2sh17zApAm/K3aS47iKxlfW814/C5mAlRghJQ29Z09fA4qIZI5Rync99F0DMU
6OO4plcaQRmRMMZiUBNQopYCG+BsfINoOxyrOEYzqp30xLzI3Hbr6FYnWQCFWrMDhhux12xeLkub
ImrFV4nb2QheyXNY7WlxeZqDWR1tlFuv8OlJHidUjEwLnd2NruHvUhU1W4lDe7M4sb6AmicVT9lE
uTQiQQcDVIv8OeU9jsoFtlpH3bEDZsIVynm3xZzHeJ0N2os1545ASm6g1VqfD2jVJozPfGOFybrb
1DL/RtQfMAmnmFPGgZF5hqFsXvriDgBknjHN9cZ3IkTNR/KWgHqQzHVg6PuAAn7ZS8GSzUoQbFjJ
+El8IaKaqgrObVaSfsGE+saG/sF51gSr74sJfJZ8qgCPWOoumCSiyjzigiHAwsC6xoM0vZs8+VZD
PPwQA+JzyZr2FsdM/ZZ1C3KMxDXS0MDiePEyKTi+neJQAqRaOZbW1iCG5WryTb46TR2h6+xdTzai
57aziJYsXVbQie/OfHcI1A75MKdiw5OcYE0S3g4lWa93M5maWGU6c9nX1BgXlD3JzquwMHS938DX
bvHZdTWMzzJ5Z5Y3b+ypIcDTsL+TgGeB7ojfTD5EWKK7Q7LKNBuwGvAFDLJVxxMSu/Y322a83aQF
z/BKQRdG/djfVx5sl7Z3zIuV9uzdzRgJvO/gcuoWADOmrRVmlhIhkJHgbe0mz7hDkIIweTC7+6nQ
ALew+ly6iue67+ddCIE03nfa7LZSEmmCRD99GekykDcxygX+wp92BLkSfXwFHsnfNqwcdmlUW3uL
3mczDMkYNgPyv6HLfmV21P5MHOtzXP8ZnTbkwunJvegJ5GlBk9448fgThhwA8ARQZOGL4ji1TfHJ
cmtFuPncrNJ8Z2f7czVi/Bzokvfa9jXeKlM8kjDC2tupZs4+RJiXDClmWEXDiGIS8cZgA3r2ep91
d0AE9ZiqbpuS2rztGoHW2BzIcG6RKmEune80Wd9xXaP2TPALWHL5tB00+gzz0CvaBtJ+wCrp1VQQ
kOaWbDlGd3iTBRJJtAEcHv1KCBa95pFpDOPFLWIMAjMP3xlNThUaBAQeIDTdjvGMddo+9qYNXey5
jV/8ONillo/WeES8TGzEdGvPzCUjrX4B9fhsDaNnursabixJapdIxisqj3pfBq5P9+yS/V6PoCmh
haD8Rwvou2SO20Hf7MjfIA6Zlids5qY6UhfnNzUnz4V1Gqr6mXksnNsCupkZEa4wu80rOwXSZvjV
2gMp5uNhCKI0pCGIwxJO1l4HIj5JiRnTyc0flZUXxzlD+q9TlxiAXGrkGyz9m94FQWHhFmBNKQDa
zz65BM5ysOGY4NVLALoX7rvMegQbhM7xPNSYuKPROaDzS56MgPGpwhVwyvtcn/IW+xzY5wYpahBc
w6i7tEGxbKHeGM9xMds7zRrnOSWFkluVfSbsFCBLm6zKkrP2XYgTwFB4a9N0jkur2RLp4j/MPmN8
IQ2UhsUUb0kZfa+GjnBbvdg3aWH/dC3Kr7S0po1frrLZtAWsl/rk0lMq1eGibBUibcmRgGnnGJdu
/4axOrpMwm+uk1mNW1Eq6wE8BK5Fzn4euskpm+p7rjg7NJGZ3gKhye9wU4FJneontHpcNh0ynzEz
2lPVyu9A+KBqJ+W0AxX1Qbp4vyPYkcuU0dPBF2zMNm2XQFsp7fm2WPHAwDCgeZHVsQNfOZ+segKa
XgASfe5sCdDcXoXW7HhgaLHNvUrEmopjSd3tczm04Ti00Z1bDOPNEDvxDQfdfByawjhGTgazryHA
gMqw3lsq1Vy/BSRAOIz9TdqgKZWtck/53IhgY5lV5aHCDJqHrpPOe1nlaGuUndCpKP1YzqbNU7Mh
58JT/mPNtYJoFkX11naU5kcUzqnu1vRKWqZzzzzx0HXchg3KxrMFOLgSyPEaQDnbOhYJj5gkCadB
xnuqBGdHnK+xiUgx39p2imR3EcdowXGZpkRbsYdQN4EDBlyAMR1mUoSwmc7Az1n9NekejfhbziQH
B4Waj3Edfzqlv9wEWN5PfZ0EpyR1kgva+ZwsxApbQUsticPJ2CdEHKMzEvFWqE6ErLgSBIeZWL5N
adrcEgnJlmuZgzEcNGQY3QTxu1ymHuVRr3CDJ+xzIXodi9ka3tJKLjcuYRc7kZv6SCrcfOfLZH7O
qlScm2WYUeoTOhfEc0MUqOGc2tluriBQBi8Fws0nw7AGCFA9Ac6JYeRIjV3idogZxdskHxzgIzEL
2WmE8OvkD9JSx5YSXTGxAguG8qvFeELplpwdX6JrRo5GE1xFLwOrsD3nZ3VwJLHAVRdJzPkYj7B/
4RRYdLPpkzkCobd8ox0DiojIdcM3N6dsd4PkOEdsKpfUGn9WQOF2Wsbd7VKBvZfWnJ1S4mFCHHjv
cYOWKSvWEFW0jhHc4COyXecG/Gf2gIPTPrlREx8ItGwOFKrZxXbs6YKn3t5bcnpNOxaHFdXlLtG4
hAK3VbuF1IPdYCXJFlsaBWG+Ms4ImyHvRHdh6lKYAoqWN21v/XIzNOMjt/EB0q+PE9sq9y1nZkiz
fp9a8XhKINYRhDG2Vy50yv3QgYPmbMM3hxwATmScXOrKbe8rUfyVruXs4OYSi4Y3ISQDjRwqxe/X
ZBNUwyRFrlS5yHUWhmnYAuvgVSXpp1Gba3yN4xxLwyeM1gh+9GUzbAvL/u4iWzg2MzmFZh5A3JYp
8C4dPNNusd/HBBsOfRLgGx3WJIfGgoQLQBlbub0TC1U7wDnnlAmSPmyhOSR8yUmAph/SRmqFWN0x
rMWWydrHRZqwPBpI4ZnN8qyGGD7ekMCz8orIzBpKx32y03E4OLF0DmmAqMhu6vEYaZc4urwLDjBA
iOtdDAzN2nCeyN0TYZVivUEi94HkIN8qhIHXZVa8zZHTnoYcJ70EEnfbN/F0MPPxU3s6uMyKFOeM
JQNnJGZhSLLEmbQc9omRVUjTvOBYinbcxdzP2272yDGNMvqpxPbPg16R/bP0cHEJ51UE2j/h8i4R
1gFlQhuRvzcTMCc3L3/Yg5w4r+SF+8S9rguAS1je4X72joP/WqqNrl2idbBcbRIsQ/iLBXb+Gvuu
9mnk8PdE9KVpvxt60l/iQRfsjDlixEgTPRH1hb956bZTpNGgD/1nVLeMiRQRiZ3J9WDjXN91mniW
aNTxMbCwpevYzc51POZ7f81KZM1g1FZ3MvFPHrkxMOLaJzQCzq2EBP1o+Iu7Vb16Bp0X7eyKnEwV
LS76mxRFqUCLrq2CAbxTj0CVOvukMusFMCUTA0q4fWBiclzwgaMfTVygBuZ4o5hs8qQSL3lLSrSJ
BJl1sxwPTPnFnvk1M3WvFtOBcRj4vhqIFKA5RbCBma8H7GoNtzCWayyM6No57axirVQThPMUqjCb
F9TC1mg6l7TrOcBraGfLgOHdETGJa7X+JTsU/XOL87otvG7XWQtqV790w3yw84d6NYB5TVcdEjJ5
TsY4d4euHqtjqev46DbDii2EdlYGQ3/DR6h2zWQXN3YyWtdTNPU/s8x6RSnQg7jts51jV3MYI6jd
Z7amakg8+5CRrcxuIp6PTLHo3tOEDf4Sl9dBl6hH8jvrW3bDvwg5IpikyYmeHNA79SN6lgDvFoHy
yHrKXFCoMELdkSnQXgTIdASEoGJTEk2uRlu/efyH440JSiHS/JY+Bl/m4MeXlChNCiID/n6T5/W+
Iib7mKuuvooJZd6MPUqqJOLrLjq8lZ4ovZcgNsVP2C7zjsRgvVm6FbLSSO+oMm7MLMGGvOm9xiBo
FnqemhymahzMG1sNT76VYf9tsiHswMcd424uTx7fEgFzhJUVaMgPZtZY96r3UcosnUmBGWG2dbMa
ZbMJRCbSwX7o0UzbnuTTNPaaeav10Y3x++MgeoUDjVuJudhdM6cTsMFG7ifBtTuhvrnNnHQ41GBu
DrG1Pqro7fZe2lo75BQB3a5LLFPjvgwtyV8C/c2mpHfZltWc3MfIwU8SfcoNCpsOSOXYnJZJuEhF
hmLv9xOypWSNlVRpfoqIx0Ll6uehnoWNgmOlO9jscepSqx3XJKdiX1p7NTN2qHzVfsDWS74ZBBiH
JBuJDatsHqTpOkSmXRy3BhSOJWHEMR6IQAp5mBEP1vH40KXEVK1thOqFuCbnmeg8z2IIoGLsPW1c
VVclJBbMDdYLUdbmNs4iTGNNj7NkDTVktALzJCEqMhF41V30HtcC4/7ZS2R5wNLZ7pRXq2vh9wTB
4A441B0+c8d265ulMMew95CPN25u3SXInY4jvMfNYgA8iPPyxEGr9zWy6j2m9/mc2Tkz3T6ijoj7
Al00SUpDvPaKOCGBlTvGiyxw1peeQVEK/OKMwKk+p50hHpuEs3kxYkRQfmLusVS8MTwHQIxvdBN7
Iy1CqVCFLyJz9j6zMUTMOcYQG/osmFhEOKJQDIbbZ7NAtzXTT+3mKYsI8LO9UywD62Fc44YsGySF
ocZNTgW1sWzA1qWPVZA2smfGR/sOT87/Xi5iInbGeHQ9xoP4F0ygeKPJ8wFtEYlTyML9jsHU0rzb
BbMD1sbebjQxKVfZ0t6tM34MuT6PaeHNn2PSl2vMHStMWc/ZNiW5+ZijtA8buzEIH13ca5TEVZjm
JL5RXhPrPK3hCszqHrL8zqyu8sw23vySjDXD7oIdPDy+W0u5FwaZJPtY/Li2NOabxMrzPfzu7NAF
2jtNpacfnQTzMnxgKDJAgg9w/fo9pkPygtqm5ZMX6/IB8q6EpxMGUjTbofO4OlwCDsfaM8KhhEGE
nbF9SXM0aIDr2m+6qUhh1x2KdlXk+qaGqRqKPJdbUH/imTXMsEk9CsHVwhuzXqgcxqVkEEQlCqQA
dG4P9mYyuu8tZuWwH5dmCzsf55gYW+wvDE5AWbUfucIdFFlZAzqZdtYrxXjwl/QZJmx/hZIP0CWW
bMU5NsGwI//cCz2GuNjiKHVsXGVPtl2JX3Zk+j1XClhcom/RZfmM3XqnNi/VFPwEkkG0ZTZaDKaw
QzRwwEJnmv0ra1yWUHDgHTKRDfs1fHjL2JUoHoKa9tKv8uspE++JW8gVTCjnzYwDGI3cUkBVwkOk
bltdxa86r42LdqiyoDtJ/BgAhblxojt47hOdcmHdd5mrSAP3mJcxRCBME0rO1rcn56pP3fGCbKoj
vqxbvndcure9qUA/GML3kSeq781QIdOyWvWISQwYrn4nPQAmQcnDRjpp8dPPTHGyomS8dSm4yOfL
h2OULEbodKn1ww9K8xdt4quTR+OF/Zv5I5iW7Dlza23wyBqCsws8aiNAtz7g9pUHYzQfbQvOCawN
jzPE31tBJy9ceM+yq/0xJN+2fDS1Uhs7URjgyNAG0gb57FA07FjDei6Uv1sU1C9Dc62UGZHIuvWc
W7rMDw5EOFEytbbV1D+wQyTGhScBw13KhkGwGR9qxmOu7OUG/x1ojh4Reotmn54Y5wTWVWLsO/Fh
joQZ0V6y3YGVfQsHlp60UUz7cANsI9icAMTHN+Qn7i5xyuSgpTXAwCos43pm+RD6yG3DjivlLhsZ
IwydM9BLMwOw7JSaKmvldQmR/qe18FzO7dh581zMptQow3Sbtq6xUzIRROXitjQLA2ksODD27XXW
bmHbyr01B+avpRytbYL/5EEQBUB2T9I8ubbT38i8hFRXmkNodUH/2rOrFx40ux+GhX3KgFl/SsxG
lptxInkFQlbC0ynVb71FhDEzZrBF+LqxTo4yOHMiFdvcaxPwdLk6y0X3VyPPR5JFlzrMEt+4ITvj
Ds5nfxQuCVE++64dzVjLcAqfLSFbFbmLSsgrNajugC2s3yqJ9bH2MMKUVZttdSzmifCecX7Slp9B
fGoY0LZeok5Ix1Ev+711qFPqNCwsINfr1v80ZpAdZJCsz2h6LrH+F0RO4xAAUtqJ1fqpcvUjkr11
tET2Mcl8ObMhfJmC5Zl4mQ/PMBlVk4wh9XZqCvDvTEfqJ18HK6rE7A9cqmvmOcrkceo7MgQYFzw3
pKp8ZI2Y07CPhX8d5YmkfGB+VaeEYxKnHF93RS3vZwCD7Lca7wy1fx5Bl+MDPphqASsgAfc0U4YM
W5SAsgzPR6UEqvnYLdix8C6xPmA4EMt+s+TTfOj5iQ5uFA+vSSaz6xk31YVIUTAlFjLOFHJMKNkR
XphyLGqXu0Nc7Xy2kGEe1CU7u8D4XrvgBhk421vmcc1WxDWAd1bI+8EC/ZAk5kI2ep8QUJYkVxEi
wLOZxPExiZigaO03dDRevq1Hi7VLlXNFsg+5t5dkOKpmppGxy/yBhgzRawOKZQrc8ehYVNF2JFa6
iQ3nsI9i+CLDwmqeM0AXiwoBV7Kbm+vlWA4yQrwsqPpjuOFD7OdbLweEp/PIDYeRydIkfcywH1F5
D/IJAtbMkzxh9iaJO9uWQfsrNYJF4Wq2BRNugXm7Xes1uADFhl/jp9205gdDbrPn783tt6Gt/J3W
8QQ0q8CWmQOj0f3qhzST9gaAKguoeRSh4SOF8zoP29DkTVsb7z71H1PyqcPgU7sCSmOG6nUt0rqg
bMM0ZnQh2dFsTcXWyeznn76V0GaXpOWwCwziFHT+SgPv9fw2rryytjVdhj3xN5579nO0GgmYv+bf
+datd2JIocO1DYqFXKb0axlwNYAsG4729wLOxp1ky7Qjo87d5oFVPMw6cF7yvpyejc7pGzgDzGCD
mMCKbiD5DUt8t2l6Rshe7r44XQ2zraJ7Doi7DRsxiCtwMDmJf0bG6sZjGUlDBGyj96jSSb0xtyYL
nZ/GXDfJPqsNT4S9mYPgy6cfY8QNDiOj7k9B5w4lpSrk7Yki5KJXunlO4aAEOCjTctu98Mf+aESg
rr1KD8cyHuMz0nobeoknXubCcuBoJ6Qj1YE33upGEV7mzsmVG0vzh1HYVExOF9V7p5rw47qjDOEV
Ye+jf3n0aJ+2CYniVzNUZizDFkAxSNk095AzZtdGAx9BvKOJIHAoGbNzaSrB4hHp/cK6FhekJKvE
xiJtjHV/4N1MB4jT/t41I/N7u5p3TTOyicuy1bfCt+zHuEyo9jMNgiAG2YWz641sK4L53Krcrtrd
EJnycJWortpnVl+irk+Ts7HY/B6ZoGiCA63hY2nw5aGn5uLRmIvsg82g/5ZEhNeY0TT8IhG0hmKE
qw+sW/4tm6PgaJlN+jblOVP8ln6GgdtIE4nzdIkU2VFsSh9YMrJSHQyMBJugtmD85IN5q0XEc8Ak
8WIjl3S+Zx7OqtbstIBfmQLcZjrAhdliftEeDKZhhvvmqGYfaGnufGYfekc60nzFaHAh8Nhjaaft
ee9IqEWIlG8nQzkYXeRH6VUmlSLz61FW/ZVcyuy0MNllDVWv4hvDeTc14MRJeSZjQedtBpO/85Jx
gelYktBF3b8ZZyMmJKT29uBJNwshWMlAbFrqEDBbioRudcLE0xsMf+o4gtnKhfOQY8L7YDKn9Uru
Su9YKiLT53Y5DJr8B2TIcUj6m062sAPnTS0BuBUs9RjDL+apKBiTWzWmfb7t7r5qBlFufA2I3oRD
QDl9O1D23Ds0bg0KnGI4RJpbdREIRSiCzZ0wZXOqYUHsrPYoDOcK6ySP/XHmRklKNZM+ana7pehL
hqOe1WBbYWdxnVaCE7tJsF3qqP6wAeCzUjHklVsL95VkgAyrQUGkHKEHG5siZc8igIWdF5s7FsTB
ubd6OxxYNSVuiwHd1jPexZbjRAXwmLA/bit0imnMrW7XUtyymxCvJW2XE7YLxXs3MUBhz4F0oHBS
u90S7zE/K9V3R0HASEFnmEYHiLGM7FvLuORgqGld4AEYfeewwcJnA7Wc7yKSc39w2r74NVh29BJ1
YrnPstR9DvKIqVUWG8wdFZuHwnsYZWZ3W0rP7g/quP9DFooRwDId7libxcVXIWFj2rHZO3Fzl3ri
xmMrrCfyxjSpbs18a8vqqY+jHyYqhFoNu38Xtv1TOLdKngl7EPCUUfR+UeYNARwAPJ7xHdGF7SEY
/6PKHUk1Ng/Memhd2dLZX0RzSWqxy3eG6Nbi+NEMgc//9e0HyPFMbL4BeCj3H/rIqTJHQoKiW3Mq
bvJgCHtj2P/7S4j1Pf5d+LeKZv8yAlgebgB+n9+1heR2zU7sts1FWLHFXMlw13FiPwJ57fHduPAS
0MMtu9j2SFVi6w/VgvhvVdEvG1lXfGpCRmhZh8Q8D7F2dgGwheNk49oVZqzvaqQqPygI2AJ4NRXM
H66uVcP5j7cfeEi2XAgicnVM/l0aWQizVZNXNmt67GaobrvxkHqAgP1nkxu1BmbcJd0f5JL/70v5
/VVXqTODCAwppvcPcLYJrd1h0ttfYrdr8Td5DExzi3oKicUyvpkWkxdgX4oEEDZfmOvXbwjx2Yai
g7HbQgW/qGBNugEymzKaX5+f43MkyTfGKY5NUaxzZMwa3xIGKHuDAJSj6TgOW42sL0+oSdy9lYrl
eqbh2zo99Rv7UU1grsV+KQAQSZccVoQkbtk8Pw9Cw+V0LRXyWQ3UF613rCGwMdhgDGLEjPqrtnqK
Jg840ojjso4Tgf/YQn9EIcgBiDfwEFULmjlVRTvSZ/orL+1rgDBlfum5Qb7NWrcXD1hVWC3NYz5F
/W0KHOuqkoit/JOlIqRNE2iwCE3PUakJP/yo3qkmCNYSTQdx2UB7Rl592CLdCMGu+Sfht2eKZOp2
wtpH8jCLT65V/z4ZyG+yifi78fyyOXlWML6k7COYQQ+ut59nCzxSTDc4E4xTbIYMcxm09V9z4RRb
lP9GOApJBHzFJKlxuu5bvfpep37ILgR5Dfck5cCbhAuxnOaWHrPC2rWTExgcQqNixULUSh8xSDo7
OGwTuXjuu3Ab97SsIqcZJ++5jCy3J0/Sw+UZTXKT8+/cJMXM+UoXQxGQToB08qI4GcR5PnS10uHo
WcNO1gqlYtlFn75bJLuxvbUIJvFTbE0452dYatssJa93Msf6bmbC+ClIUKaXYrWmNvlK2o4WBKdd
53onpDrzdSxIYC0q+DTKCBgiQUOFw7mOYHyK9KvA1R+4HeR9kHnq1HkLpb1lZBdrqYvTIoWHpSMo
D3TtVCNz3mFBjEywtqIrADLU887sGlbifjOjjQG4Y+9n8hDBnzilJsYY8Qahp/j68FYCStL+zB7B
Xd4JiMLrx/WXA6XI2Yx4oDr3elmDVRJF1rAjEv2CPpynp7fkhz6f6yun6n+wPEmf4npgzpMjcsJb
EV8agg8IV2vTm4Zwyl1jDIRHjz1umqQGauJkEjQFHpt7ZbzO3XeCMYWAr0D1eJjIPnrypboz2vo6
pf0Zyqi8SReNNDApYKCE9XMFHfVHm8X5t7jpmsNC5vxJWeV41pZOLsGo/GtqB4Z7vAPyS6PCmWgS
PPcqnXsSGtmHf6/RJD5Vkvpn6Y6tNbZs/7LK2qV4ClgWedO96bHOi6votZ2n96iT6s1oiXbNrHWZ
yKjSvxiISpCROpKtH9C1hl3xFttAcWJWPJ5NL5lZXGna/q7SgFtwnB3aRoM8FF2YiV3Rhm42iO/+
gLa0tKkLNpQp+BKAC7LfDgzCYJYAgg5rHXGTDHN8jl3jQ0GzPeBE/YwRGIVdgbCFtxD9Qkij9pMR
Q+wyQG6IGX/27DW/5oHW0008BtzxqkktTO9YKBWEA7iDs+AJw0+duojjLPHoCxrx0Z1+ulRvH1Yb
i3Ocg2NkL2bfGEnQXhnuXO0WaTfXUT0OO9WNwXXdFTT3QdNtRgcH5SxIDfZTDJ2lrZgX9wtoiH9/
Tn6pJAL4ofjzHIIX2DTi/PpSSVhdDagjw+HE1dQAvYn+4FX409//KvEXqoZAyN8vivuAYZc6/Pv7
X60Uf3tiBSj7Mfmv9kKeElRiX56TaRCRMkIhc+cs0VWfkBdi63MxeOvqogKRH6Gw+pOn8f96Tds3
TQAX+Kiov35/Ni/tGLWx21t3Ikm8aYcebbk1oyr9FtvKe+t9t3sC+AaLE41/+oe6YP09/vfzYg+j
lFndHzYrSjuQ3hdHGql3ub9MqPSb6pCOO7PY9/kfisv17f/+EtL0BcYPnBMYq/6yDf3NlVFpjnhY
R8EFF//0QQp21O30n+qzP73Iet387UWWsqjBmfIiNpnkDYmvIbxkJ/tDRfOnV/lydTM/KrK8HIML
rc8yXiKxFQgi9X9yIf5l2cNFafONSb4uYX65BhGsLbNN+DoP21Tv44kcSpie8R+u9K+fhVAVgY9S
2lhQKc++/vJdbgG4MZvljiVzHOplzg952gJtRB5xNkSR/+FK+70C9S2U9B7WvdWdvJqUv1pdrTFe
M46SEij5d1Toy0h0IbPHO9G9RGs6EGLOf7+Vf/+AHrZHLJDwsdYX8x3cor9fEjl5ayRGV4JFd0Lo
wKY3QzNFkGj8tyPpH6/zxZ014hJi9lCLG3sZ/Nt08WcCKvPox//fp/li0tJ+USOc5tMogBcJk7x3
AxW7nv/wpX09X4XvoGaSEncqdyv//P6lTalsCtUm3TdionDLN1ur9f9weX/5XegxPf48IaF/ZftY
jvj9JbDiRDIxi+gbe3YmwwxHZ48R8h9Ond8PtrWT5jgV+NA5exzgQ18+SGUnRmQ2df3Qi3BVongh
ATz//pOsF9D/HmzrS0gSgbCJushw+ZW/nAb4qm3QplPzEFGVpZLcneTcTseM/zU63n/8YXgxGxgN
XnG8hqu3//dvTTa6IKVP1w/iB8v19unfP8rXn52/ziGAIZUOwPRs58uRY4yyD6Cclg+leaJFMv/b
AIBvCr+rCdwHTw3eU//L6ew4kw2TwjEehjHYpPd4OP7w7fzz1/YEdzpMQH4NxJBf7vUmHYvBjizn
YT/nz2YiUdxU/81Jz474f0g7sx23lWzbfhEBNsHuVaL67JSNs3kh0pk2ezLIYP/1d3DXvaht2XCi
cN9O4WwnJZERXLHWnGPClgIQREiVvVQJF8ucmDu2GKBpZ5cYGJClPf42jiH/430weaTwiljLN6Fb
cvFI1WkhRJ8n6uztnHRD1/7/789fLArlZyLUlj9vwfraxeb273/+cmUDnKAPw72mALTYci9+opGY
y0Q3B3nW7WHTogHrddwG3wo093+/0D9W4l+WnrlIqjC488TSrvIvHqhSlqbK5sw6O7myOKSA3bUx
PdotmtSqK24XmSFjhJNSeP8A/M/+8A1X1P/Wd+KRAElJKhg7DXuld9lUISjXLlQ99vfRPtQAc/6v
q2b58+xeLMcFS3DZEDS0OkY3ZZOHq8/vtrRfICH9/Xf8bdlzBZu3MjQtl9jIS5pGbqg66k2vu8/c
cf+qMVn4+99fbvgvt+mf9c4bkmdZLLXmr5vWSCy5g/CQ8YOsA63NTgzPAuxEa8A7B5VVm0hj1Pb3
a170UX8rNC6RFyiG03gwywKaFvRrJdKrxocEPMWf2aCQHkqmVQjWjgRRnwrZnb+4/LJV/vc7/7/L
44P3WASme+lyhnDXIoCMmALWDRzs+qUjmdRCZ9MnSRL0fejQe8HIRjrZ0enSR43B0hcf4U+lFts4
lT07LiSYi1ohyRrLaBlincl0uSGL8RoiPhoRc/7pVfML1Qok2Ph9HJtrYisDm7SgFeNX1DDpewrT
vUkXkaoB7tNbG2ZzQhD8xT70xw9o0BE0Lcpc/ZKq1kGwLwmQzM95wRImDh6fEJHQhGzIEhMTrNeg
cdoP/Bpf1B5/fDgY0BnLVm44bFK/PpFKKiMTaV6cM+xbiuTNhqwxOrGbwn5ihVn9m6eutPGLjeJi
v/rPQ/Hvy15svBOznbiRPBShGOkp7ev++zi8TdHZjv0gGV9CMmpydYtSBx9q/MUq939dhr9f/eLt
CDKlwuJWFGctY5aKPfaUu7XNcAcnlVN87x1Mu21U0iWI8U6gTfhguPsj750HO3cB/+rbGjaqxMTF
LnQQ5IysRkPil6g/hnjhN8b6nU13bmt05UYOXKOZiztvkXDQzdwBo1vzRvW2U9/9JBSHTDwgrouS
fKAVa5RYgzRnQ+ZovFl8TPEIcG2eXzC9nLwMyZE3SDydKiiqeEvmemBZPDARu8hgjvsulHSKrfwp
D6NHp9TvwoywD8U/w3iEfGkKDFkevdrYiKl+GBx/61eoSsaSyO+hIG5K9qT9YhzfEtPtrkO7oHln
pEFdmbvGMX/0tXjH64X1dWg3DcEVDe21BF0qwhdE11H0WBNRtk6V+Wyo6OR6PzKG/DRrvzliEfN2
PdGILPcB4eU6Ggz0Vv3VVMFf1YarMq03YFLFusfjLVV0/8VG8OsL+f/eeOY51F8UqublOmMfoDdJ
N/GsO94dI2SQZv4o0TFpxzEyd/GER6rA3+TMO4t0cGMMn+JkIOSF+FkCnspOO+Nw+WqHXHb9X3dI
pK5Mm/6p1qCFXGxPVsVAOhGVPGf1p80BkPsk0K9oxlOdbn3kFNr03vaPRC6idN598ZP8vhaQPTFc
szldO8v/9esGoKOm650po0bptfI0IwbbWprZQAMVM0LVUf/ZIIX6Pvst5g+3kbekfHxHXBEfZ0PX
NxrRY0eiJtrbBmDqitdXexTMHrb6kHWff/+s1q+gmOX28VkF5TIgGoryS9gEAWsjCk27Ojf+Iek/
k+rZm4FH+Cl6gzvwrkHaXRPohXZ1VdU3lqt/b6Af2nN51Yy3IUQUDDeB5b2XGQq/8uc48mBqDWsX
G3XObBG0RGRdjeBkCUi/89P/iYzyn4/PRNqzl3tN8+dir03g9zNSm+R5Fu2JOLy7LKlhujPQ/WKD
+8OuTp1kUGAwZgTOcVmIwXs0GhPN4Lkk4GUZ1sSfKHfyPfjZz7Eci9vEFyPRFugAkKRjM0hG8UXt
+4fnymMP44BGJUWb6+IE5RD9MoSdkuek/jYN9n1ZkK6G+gmZuZ9/CD3/4iX/+yuUr8z7k8aNzWDN
u1hEmh5Vup3x40akzn6IgWQHnuB8E7ltvLer0XwqsqZEc2vgeGiRNvz92fzj17Woe8lDZRZ3SWTS
9A7VYE1MNNIenNzMNlcwVe+TtiiIidMPIiqDjjjcv1/113r1nyfKIzLbpkHLirDMiy+t9DhkTrL8
yDFwU0WHwh3/9wqBH/a/1/hnUf6rk5i4IQFAfSvPwtz5SCnaidBA+xsyZgx1Y9D7m5KkmKkrv3iA
ltVwsSvSJSUW3BcWjavLulESQwCV2OMXNfzH3jNQm/VPMxq8v/+Exu/XoRx3aNMzJKXffNn3qxPU
1WbpNmdl2LcqLJ+0ishOrMcRXR98PgGAp0d4G4dWkLc1zFTQDahVHLp+Ie+HzPjiSVo23F+/96+f
Z3nS/vV754MsJmKRGiqyW1uxO/HkILdeaaohOujx79/+9xficjGXESaNAnxqF1vSCJVoxheHJS1J
QJKjb+/aw+wVe/T2X5xD/nApA8APjcelDalftr2Tif1vQsl27pL0wbEr/5wR9ryNUvNnRBLFF7/i
H+4qV3PJw2a8v8B+f/0VYQZ3Rtq3y9UotqTa6m5J0NsXm87vq56jKH07oHI6SovfhBw+NsE2HtVZ
2uDni+7dBSBgWx67QLZJW3WFReWLZfH7kl8uCWhpWfT0qi+WvDY1bj6SBXTOZmju+BK1k15rw/Pf
n4s/XgV8IYcmXfd+O7RZ/qgVWIZpjMjyXPbiwbLiL367f0ZHFw86HXcaPIiThY1N8NdbhKhcYAOb
6e0UPxuzWtfE0UT15+hxBJToHMZAlOcZy1jqx188HX/6ev++9MUas7DqRJ633Dcl97XRojbscQ/9
/Tf8wyO4dEJ4+4HwMTny//r9SomPCom7fef2fQ2AyXKucasXpzkBcv33S/2+tqjc4NhBU6Sh+Nvt
0tLeVxNBYufOdkkgapF1xxbUJEI9q0DW2fzFpnmxR6GAEz53DXGUbtIqudw2iH5yjK7qp3NvgJPV
ykLu5k6HDZxPcuMj3+FQoawvRqm/XRR1MWMzjNgwAha03q+/Z5ibOZ6nzj17RC9sQ8PnwBNP2am3
B3dLbpZ1zAYt++opXf7qv55SoKo63cellwoaiGH8xQ5p1bRO8lHXziZa74PeGNm2bUFBdJUBWEhF
xi0pd8MzB0q4SZTKR484ElIsiQB7md0MW6YZz+na74b8nEhAGQWWhbs5SqhUxio+VkgJ/v4wXDzc
Joo5OkyUySDkAUz5F7/TmCbEOdkFfx/EkEMqlfnw9wtcPG0XF6DK//VGCMzHXu9Q60SOXJkFcsSE
ybNoIHV9BQi9WEP/uRTyMpp+tM64B79eilctip3aqM4ViQ/pB4m1RCd/sU7/+HX+e43Lpl+vMvAs
qI3PmHaEeAbFgG4mtKyvLsN87/JZWu7Mf690WaO6+uhMYWFVZ90oKvTWvneTp0TJjjVjAIWp6DDw
uN1kGONPSpikHittY7gIfuy6SQMJc4umFP8AfJ53aGoDiXGhFkVwThd7L6yW8CIptBVuVQGrJyq9
n4lROvtqcF+hPzAHlvOPTNPcc4p4L0inuraDLnZpCieW3YIbMf19WeQgCZso28R4j7akcJTk0MyL
KD8m3GY0XEKLhnbVYA/DcviUI+KYwPoFOG7lDqHyh9c2Mb5Ro1pHdfKGMOdzwFuwSce63RSJAoGl
BM6xeXB+IIHjsGaSozPS3N4VGWA7myMN5J40Ps/jdCznYj+oVicXGWQ2FgTYAY4yvXVFCOZ6qDv5
2Olo5a/BESQwrBrkQdhTwDAkoiXyExqImTn+yjfImHZtqAzs1z44GCg1mTmGe8dO5Z1Z5R9WEYkN
FgD31cWQCoc2q3ZlHRNWqekogU0kWcxUsMrp7RAorzA3KmHX0TOS7OKE+YTmtDYhjb066RIDZ9lR
AUDKkYcMCP7KTGqxN4ywenXbSO3soas3rolr0q+QzXux5R5Lo/ODOSepqcGIGrgW1vSw6d+UiJx1
aXfGz1AAnTAbe3iaasdccqLHDoAWCKlJNLw150VT3sgQE41nZZuk75JgriMDAvE01CtEZ/aOuNT0
w/fL9qlqlzwqUkqA6QHrusqH2CQDqPhZGzr0jrnyDn3XV6QMgaBr5hSMYomXHe+KCVCS1T8kHpnT
vQ86CCP0RvdCZzOVCQlYAi8gwvPmOsk871gMTbu3CY3EqKrn3ErHOMVR/Z3nwt3mhKm+RrODFcaE
cNR3kXuoUbcS1T3lG6LIP83hNMAz78vpsXZDKFIxTTMZx/1NGEqiG9OQPC5/JuK2mz6RkGs4aD3u
h1fWgQOnAVJ1DmVNImfcuYaRbjxVtgflILIaJDLc5KrPjklNvicyHVTtZOxkhkkecRLtSzWIfVh1
8LyAWqCwzy38V4PI1lbW/WwG7a2ebI58Dcm5oduYN0oUdP2UjNkXJ/cFlszkrFRe4AtOlpTRsZnJ
imsIcrWUgW82AsuQxNpdOVTeCT1PuyUPclyVJv6FrkvG0wDgBv0kkLw2rqNr5Yofmq8jd/dae23U
+LP6HPO1yNy30UjpUVPrrkvU39ucme8qbAmFMpJi5HVpJdfE6fYHRW7ufRjNyUHJCvD/WFe3/oSV
1p+hY2JbBMhYApTXTOz1QkBgyfArEj5OvJVidnqTtDHJAbhqdl5sfziQM/HoIYLLau877MQFIL9E
mWcmHpYi5HxRyeaE3ZyXnh5dDyAuDmXo0W/FCUoLJL7zdDLM4sorv0WFQ64T/3Nric4ORqB12z6d
XYxj1Ux7UsOrl4b4qLTB3MrFa0u+pQzqTicXwMeSnZiLXXHEHlTkC8euoDGFyjYiz9ZI1omCiRR3
VQJqrZEfkYYTF/AXeEXhajQnuprMW9tFhe+UhNIu4QPkr5MeEeVrqyX5s02zEfm/A2bS88hL6CNS
0FvdwXvTqpMTJmKFBrBfD1HdPUQ0yLbt4rzt5FwdYw89eV+CfXCqucZ1P9PZz+pwxX8R3hkzJB89
lq9pl1jrbIoASKhE8JEbzn8WMC1YFS0QOXTjcQxKJvWJ+iBCwN9UCRq+GcLYttCymjZrKb4X4aiv
a/xT66R23xpMoGuRZJ9DqX5IDD7MFtLP3taeLdnBXxytjzIsQrBzfNGe8eGK+/Nh2/RsXDOUa6Pr
QLZaaRrMUK7Rdsr4gVMlAbcuVJmy1R6bjLB4rXZytIcxMsNCn5Grgu6K2oJ1UzT4OL3S2jlQJFZD
TeHQCxExc4F5VPYTii4wBuqJ/5CVmCcj3t6k4VzAjvGUuArvkF3n39yieHJQaz53nVacBix7ZBtV
5BlBlic7Dlz1tlt0ru7CWcCWpn2IyPODosTCiNUQ4acfoe8k/HxrctwPjNh3jmXk/hAeWqwZF++V
cn3IY4TkriiCdXrgiqAknSNe1PRMVx2Z7syBTOY+JS9SZ51sISU492lHwjMCI3UN/Ky9kVKkx6Zg
710K2isq5SzIxphou8r+ySYkg54kD7Y7Um16p0XgnHnpVvb+tAPtMm4JRwOrJYeO5hFOMYxj2DmJ
Y1rzrp2PZt8NwayU+SDT2CHpN+06yNlgK3cJwmw8QqTliVDxVjcru/zQJFCTFaAvTF2i4cfUh+ic
jguW1+xx7PkMufzKe/fTsl3BxYQB4s+I9vMqA2tEWMfKxEsJGlRkV9D7CduyX+2u+zbZUGEaK0/u
YVtmeBmoAe2eksFxJn8FY6c55Z0W3dkJzAEfg++6VRZH8pGUUYR+44LkaQqsSIkhrH2Yp9yEKbKb
YylJUF3kORjAoujW5K4xawAR7xJSuRkpcQmcxnpULvQeOPj5inNWuMqZKq1dt4OAEpc5QZDlfBxd
MW7NxiJEFm/eTZ8JRo2RgEgbih9FzbRLYUo86m3bbgYj915CyFPw9Ypqn9tMQ/AJWFsP4kLA8N18
UcDUIB+hJcNzM9uP8+The+5Ein8mMvr7Aj4Rz7xeXhsC48Kg5T/lzAYZp8gVle408Fa15HaukFwX
pOfumYzMt5I5Pf9vkl2vhENAe4oF9DQtbVP4U1HAGy98UG0udpGtxK7VQYDlGNRxI3XyW1nTsOoK
8tX5qMZWQ+i2a0sclOtKaxvgzL1/ixed53iq/Q+vwergNZoRwGnz7+DoehsCfhFMj0Q8RjnFE9Dm
GKOr/GaWWvvu4D7Em5WRx2qHc2FjuZzZ7M2sg2AgBv1s1HX4GHYRrJGuHndZaYRB5JfTxokYqvnl
zK4ceoS52FrR7eZ2ih51OCb3zYhycLCkx6pkhhQXoXuQUR9uOE7KR7FYNEGXe5tWYwcCzMRUcLTS
LXJkb5d4ehqkdY/f16e/nXbeg1MSG2eG1JDx4A0VeVD1DwsXERTOfEAfi+8+N5wfumAEVhNzvlIN
Uz6dd3C0yvus+g6l1d4yydJXKEHFNklnEqemubnV2x79cerzhVF3V8UpTYz2sfand0fpihKo+5xG
+GjEsDbXfWPqQaYbn6O93LmR/pojTexzA8F8LYgLgB5TvB9HJj0MpHBSeOztso6Nm5iBzEor2VG9
Npm3siFGecAnuxUEQD+E4yTXWsyKjPP8aUADD3IjbYOyNpyNiWK12H5IPX7UkcuCOuZsjh9l2g01
IUADHIqVPg7dDiU2Tpt0yhjhOMYWUNu4AQWXYxII8w3SMaxjiijRlUfxe5psg3NDmrfHJMnre7su
0n09OtYaENVwDbu6fefHnnZmn2FnG0Deb1L3n1NyrfjaY34iPinF5ZyFj1jLcbpjUdyVHGFhKHqA
aak9DBwFcXMyU6N7bisPrCua5sBf8rfRskdbe6ZmsqTT3kHI4hCgg7d/UykHjm3WTMNZAq8gCXnq
61eCgq7G0X6z0mGwPlNhDcajTV6uxVzfqvJ9AqIt3Np6U73hsl0exqyHTKAsC2+73W9qp10CdUrb
X+fdCKxUeGM/flNgka6dgddy7wiXFMy0OdhkR64L14/vslI4G9+T1T6bE2dlG9prrtpsVdSJv53r
wnrPaoNzi1fECXZIXLTrKCF9b5xSnSrK18kcbJFhkAaeEBvaWtmBXsG06QvyCQ1JOBHmgMZ9iBMf
uGUjCF7FxxLFTL7Y6707J8GAE7owQuumxnkFOdxtX5Eaoodk1uEdJZXfweq1hNDhej6kOWN3jZI6
yC0lg6QfPoGR2OspVuj5VQbQSwAfpalVgHum5tGdzMfhKq1DKt1nH/XPVvcavv3Q4K9lN1uVcfia
h225JqnUBBZrpkE2LPsgftKVdNKYE5MHQGqc4uuidSFwmm5YkKY9iDTwAc5R1Xsan9TIqWEAlrBd
2ul0DQIGbJuR2vO1Z8i7rM5fOxhu+8HBi7nqLFyWWu438BOg77ij3gQxHIIN6sFiC8aSVwOkXQyR
PJ3YaONvlAE0jgCTfjpxNH64etjfTczq9/yBEVpOG9/AZkTSFs22AfjZ7UM2BKN6aQucqmbpWfCO
RndvzrFFeiK0L0qO/mAmnXubhQ2LvFyAiz2xC6C96iJoyPTdSC/0b+lbwU6z1Wvkuj+0nIajyQnk
OBLU9uybnrZrJq1696cQyANTrABvgSSLEfyFVsQtFshQY+xpYRxlQ1jbWq3tMcjR+2LYt9KB0Qd1
GDVXzoA1QreI/PJQqqwkh3pzlVbUeOALtZ0YBmK5HJBud7oavRXMHnNjhHCF7CidV0UG8ZCgNdpc
FjGbkHqMwI/LH34ESERWoMONMhKrksotSAR+FVJmpyDG6oMhShNB5XfznWlP5mFOAD6C65uuIytz
OGP4ktZZ0+yELaOrRtmY7gvbA/yXdLdZYXc7BGbdG6B07+SMqXYz4GPkTiX9tgDz/xKzzZzAE2RB
OmZAYnmczDuKWugbVQz3zq+6B0hvP/qhaQ5x2/srJmLzlRk/EGBOzF+65ujDrTAz45XitWd/oeaR
mt2uh04xI26lu4m5XmBGpr0yWsmRD6NsFiQkWQf65PkvonKwptuwFb7PofuOq2p4isyyOrS2RhiA
XkxVcmCkAafIrg1o9R5Zmj/jzB4PWTNaQTim+SbXmTBLGaKXMHC4bopJVTeqNT8dy9KOYPbGVT73
JhYLHH2sqwRWQc+6nwlwgC/hvJWO2+6tvKJB4gqD0q/BYF5ZTBjLlOEczuRvvj49u5iRqKsmYH9K
Ut2RAL1zOzL8smIEl1dSraLDAomUVXh5SCpg3QFXwfhLhPM8n2ld9CjUkIowanZurR7HXeIy6Etr
MgOSQo/3iQgjArnL5j42PfeBL2WtHJfHMvFQDanhDSQZfj2BTVungFrRwwUU0vbdZsgK8dwlMtlM
bW69kddt3vhpZiarWkXez7nNSVdjNz31As1N3irQQXr4jHkMdUSskbLHNhq0AuZamTfmXvl9FGC3
/T43Wb8BfYOb2yO6dkLquE19N8QRJ7+PcMGeaC2BsiEzbUuDHlqb4BZPxIbfl278NKcD+ZKaDqPJ
8ipc6VMR0HO0cA12PwZy6NbSyOQ+7hrS3nPunh535qGabHVv96V2gkninuAoxzeuyOdtkXnZZoZ+
TL9W8jWM5cSvvfqVVd0iMqRKbcuGpp6gbRGFLEv7g7fKD6JaoF8hgliLCdN8q40YzgbbD5xFKhQl
icvLE6p87QzVrZuQqeuWUBlK+CF8PicmP8OsN5HuvzM4rrdaV44cDG31Pvd0H1GLUlapYWuKqrih
IuyfxxJyltWE8YoDYwXL0G52YdFlC56EA8EsneyV+LRoW5a9EZiTXWw4yhBaoE9Y2mWbp/u2grEe
ueZPUB+o6+Q8r2VtA7IT3k8p9Rrucp4d2WttYpCRLYl2QBAVRVZzXxfdyNk9b3HwNQLmLcaSrYct
mLjwUG0lrsaVlRbfUb/GLNvmMx6hzYA4MKyjU/L0d7Pxsdj6V7Eu6c0BkqaUJv/hRxbiU6uUbdwW
2Po3ILRpxIneCrp2gYmm3pU7AwW2EGEefY9NgY5WR9pR5sGnAGzB9BuglxZr3/JJ6efeMuJzo6zy
2s889wWbJJ0pTqQrflyo7zOgA5Ax9l64alo8s9YGJnyxEQ5kR92kUtOizoSLVanitW2d8ASNsCHO
2qj3oaHiO2CNKiiJPdyN3JZ1lw7myeq5NZETsYnrtb2pBsBaRZjOuyol8MsEfwDHz8BbaoGAJ42u
2v2TJdJEajuX87sWdy4NVzk6h3YQ8RbLCfQpKratoSA0KKkNBJsruFpezO3IB5JLEuEchlHsPZk8
1g6whrhS3SYXLYcxPU4PjMXrGx8c+tGkNXuaAZ/ySmkM8bPPXfnqeO1LKPP4ZEAD22UKItKYpJ+R
Ggc+Pg1fMS/ZhWHb4ZVNVAhDxhkDhp60qGoJrNrN9FvA86xvG9rBFPn6pqisds/itLaEnQhMgKY8
as1YPphh6r6Ms/fdLUeeF539Bhdpu61cMFCjVnoHYdcVe0ldPirNU4EpKCj0krwlI9OS19502ysC
SfO1nWhAkin61tpM7mYqc/yIhSaf5qQlcoGOBPB4pw3DB26GwYkvlz4hoNAZXEMCZHaQ/hnKsV+n
2e6PNhsGzMLRhAfd6MMTrzqxdHTNA2IL/TaWNCUogfr91LsLxpFXJGxppp0CAkwhqftteu2fKcoW
c0U/juI6jsCvlF1e/KTliiDMa9iRp250rj3SnO6pwJvAsjPn2yhQSadgTEh5DEkpIaZ2i7MN8IPg
yb5tRi0PInes6Fu0zdoLp5HIjra3rzuHLtxsgjQkKPUFVyqqgLH+gdly2JPzA2VlHFrkETqWpi2D
CfA/gyQo3bDia7OpBnixLmRkH9R6gx3k2ZnEC8MznUJNvtlZrEAS1Jz5Ydi0B1Ej9NQIrjXDsPu0
Ct+I6OLigmWCKduj5wOmKvE44FRqmxezIA6b1FMV9HixzfJlQfoN6sGsBK+GtrR/emz6V24xvKLY
lEeyfMDw02OidfmaFIiOx4h4H1oG7Zr8Hk6SRMVsYCKz/1L3vqYupCyzwN3ctW760BtVw2igpq3Q
lO42TMt4P0jDZOyAFoSAluKoHAasLDk7RvzYORXotM4/Sd+Qr/YsmxDyujK3k0ieOj/meGINr7Fc
KOCC32/NG0A8eHQJYCh3eRIgx5+hXxeFAP9cWOFKT8N7GQ/DdUx2abqhD12rpwQldbdN26Z9skzR
rXWV+BCVFOkHdWzpRxim3mEEBfscNroKWLZMIB0VHqKJZrHpx9+YIOjr0osIQyFbbhdCDNhzsAkP
eASMwE4jkpsr0oHIy2vXWqTyXdoNdO78vlqwt3ZQe/J7oZffs6ow1iBIMeTbLp21U89BstnkYXeX
e9AoOw/uNTkuKael2NzUYJ9o62bfO4NtsZdFvqQ0M0TROzd8rvWpooge/XpPvMXGT9/om1XhVVl2
rnUNw3pAO9q3SbJrGAHfzLh7ETyJZIekjnhnsDtEoTY0uAqD5ABHcz7nDAhwiZEH93/1EebR0o38
1jwX6cmpt8bD8gVQPAdVtXWckwCfBvsfypYY4STwFlmls/1Q1yAsqpAYGMOqjZ1jwMZtGSKBoALa
XZQSpoFgm5hk1x5dpOxz1GurKc2eMAAsjbbG2Ka5Z98TW/V9Mo3TlGWPMwt+pyNmJOWEXnwOXp40
t2sxTAbRRIo0ED35AagZy4Z7cvu7Au+hDeCSJqdZOJTsRR6+zFRj12bBfGftTlr8U4qhe0wdT70Z
AOkCfwKugPvbmHm/e6nYpEXbn13dmo+embx5lvoWSR1OfA5yojV6ul+uBv19rBpucJmsfWivj1YF
fWIl4NXddlIfTqKC2kZLeFhViYaJTKMRXSa0I7qyiuj6tg3x1BxKQTExHrFgeVo9PHygEMMqL8kT
yg06+vSJciYb7MITv9ZaDDCmemn2xCJ0yRZAFxplVZDHMpUx+FY6NCSP8FYTbveoRuYodRK7pzyd
XtnPzZ3LqGPNtqffgmVPgxBxzLpEg+yw8DGHc75mxhRzJn8XmPkYEJpL34d3zyovevWjwGiysjKv
2lSKWg38AllUQ/RjdMd4QyLXXG4Yb7zU7D9rBisQrcLxnYAGKIR0hhjC6JQkgKG3piY4EiZy1D8N
TamTbAFipCTwrCJ6N6umJ/mXxhOsdxoFZ2uq2vs0iVF797ph3btmUVIaz7JeT+XwZrFNBTnE8TVs
pHdy1pm3mk490aPtBODtVLybkWdcM6+prm22Ej6I/b3iKHxKI2eCNGsLBiY+kmxlxJi0DSayRZhx
Ms9f9Siqgfin/pGW8/c27mj2et4yoQxxiKSGCqcgb/v2oQb6DKIma+CcQbNMciKkbTeKH3sZdbdl
0bwDwjc3ovaRHqa8qqnjiNeFatvD7XWbieFL9ywKwhKAcRbXWtcU8lSYWXGtM0FyUZa3I5jfPt1m
PYleGrQCXu1xedWHY3iW9PCB+ZXUinrXPg246QMr1UZ49XJJkTC/VYKW3mTi7+9sOz3Orp8dHX0p
txvuBYNUzs5mVG/rKIuDxm/bbdO7zZ5BDWladRlvqTkgaVS+yc5X6iuftnoQpvYLyarfCOfzWNQq
3sxJaO5J+bL3/mhSv4Xt6G0ZUU73vYXCq3UH6wBAY9wMShVX1diA/1TeHCCimaCUQnPLrMgnLM1B
ACuc8Vqbfe/kRvwLcpLfKgV3ccwM5gC6Sea8aoiHIbl9zbmXPROC7jk2mrgJ9NBp/FWjZ9F1A2Kd
mYxrrhijw+RW4R2biSAlKzSOjpFn+74VyX5hAHO4IRPSSH0OCCSRbLIRgjVaeHJWJzpYwKSQcdoI
DFDqN0wACcay4/pVGEa5SpaMqZEu7raN6In3Kax4nzpl1WeyOJoURkw3omw9GrU6jThcTrqdmO8Z
aVj8J8jVhwaqGWDWau/h5Dsb1Ge7KO3OGWmsu9SpSb8QuXHdpotoW1h9AGd1PiGfFkfHseVBaDgd
Ki8k0KxJmrc4SeSG7ly+FlSi69kvTF4vvAeIwsgIx9H7B6tnIANQRp1IOWjA+bZqY5cze0lsIOs2
bGLg5NzyTSeyo/xsnve+HzmbvhfxbsgHRszz81z3zZ6ckmrj9qK7Z7OeGBfhb0wxnu4tI0yupNnI
E8AYeJJWX5+lnXpMtaaOIm9mGltH6a1qhgdB4bnXRoumWKsJ4gWX6bTQ322/UdeTwFpRuq1zUJM5
Pci+o9tEgbF2KWpKqGhWnBa3TeywLPzhMwFc8hINpROvpgVv4WTsC3KIPot+craZl4ScnoeMobbO
P+gXGGI5iDMHiui9ta1yR8AdqUttxlA3Igw7S93+Bu0wcH+91nmfhTUarsg/EmnlH3klm4coSyV6
3wJOj8wIQ+C1PKts2hFD1wTU+DXJ03K4Lo0i27OJdEuZqK1JCqJU7rRpb2iyRNLgUB9PFUTtYYpX
Tmo/5bLzd4x4mqN01JIsV+ucfntMGE4LNzT0IcpU4VpLhvFGjlEF+Hshj1t+RVSR/5Ngy4+GMwnz
6Q/bIsDJ8bT8ebBEdu6naVjrTdRtLF7Ct4TKik3WM9o17ag8pn5mHwHOJbu0yJ5S4eYcRA39pGxz
5AdoYdGUGVAZJjaMm9C0OQOSOqZX08G0w+g5i6bPsq1fsdTEa4MKYF1Uio5ZTynATJCjn9bYZPHa
DYoWV7+NQiTLvpupbWXP5oo4HDNI2Imuy1zFq2yaGJA741Nf5Wqn+THZO8xObwYnLKBxG9o3sqwO
KDFvpspItkwCbkjX9LZzb7/1ZhsH9sSb1jN4xEHexVc+d3XHOc248SEZntGuZmsxQpEimtjfhl3u
fVKwGXBN3Yp5UQZCSfOaw6Sg7ViT/QYjSe7RlyIn8UMg091orf4PSee13KiyheEnoorQNHArhLJs
yUG254ZyJGea9PTn0z53u3ZNzcgWdK/1x5LdeBPTiMqrYP1zseTCArYNUbb33azR3xcxJievDNWB
pQZHA2R4ssJOMqJAAx1I0Nz7hih5XOrUulIXl52NmiDRJcYgtMRxExhJTWdk1RqP5p068Eq2Q4E6
bmVLmhaxMhdXGUmXLIbxrWFkXxNL2SIKuJcxGZ29W0IP+l1q4i/EH3t/ERCaOOmNRNbBXxztx5a6
Q6xm/eFNJNzEo1LnjJN7l2r8NJEFAFR34oaOIL57kpbdQlmvL5fi6o5L/yb5ZGvAKb5w3QyPGiWQ
66yPP1DwEAYt7BdzSJy1EcXji1s5Dj8ECcZ2BrZEGFW/r3tn2XREF7n9cKtCuMR0pB7KaFVCkI7n
raE9Qt9thyLwYqPfmyrvL0oP+22XJeULEWnWmnYd0zcim9ZFYgNLP2xG+c829W43uLP1HpEo8qrV
bkTUZ0WlIqyJix0st5ltkUp1rFaBG4MVzs19Imol2fS1VNfWKpenYRjwF4FFUbxwT9U1srMlm+6T
drTyBCwloPid8IXMKF7dZiQ2Myr9kZUBbhMWjOWz1b+zzmXjwTn1tfRh854b7rKb4tTZWLEFugjz
WGnCrzzEWUSrMK//9tX4FmvRCxVkdHTc9TlTDhxIdpGLBk2ONzfiXyCgsQqaDgKR9UitBdbdRzsd
2y+9b4abobP5pGy7q7yaCInUCZgyem7ZztX0B5bFiJoA5fgqGwnHJapk7TnKCCIP8cEUlhGBZdJ8
MZT1q9teiryfQuXJtFLfMJrw6uF6WnV2ZVASjy2ylxAY9EhQ5GMy9aA9Jd4ZumJnWDVkvjakj1Y4
8sClTCdd0aZqNZD4/o4Mytwkg/PqdtJ8skRt7ti8UOfIrOGAr7lZXDs8hWmzbOaxSOmMCZ8TUkuP
UIXFa28jqyhnNz8Z8oAqil6lTEvf6Adx/LpyqDet2H6Ei5gMgkJ/srJ/KGWBc65EqTEO+C0vqw74
nJDOlEH6j7e02BjIieAPz035PRjpQ7jMhCFf6NzG0a+bR2AauqeZW6Ifwui5KoF+c5Ly7py+e1bz
K0LGjS3bnZAvNNzQVsZLaT/XxtG2T075GMUHN9kRIp1AIemE7Hruzm6Y8k5UaISUmnhFyfojVkXy
LiiCsjR+vbsl38nix3OurF2rRGdz6E4AkcbCKqQfe6DPUgVJy6VCxhPf1mfpXCv91WKnKh/jZNs5
DLH2fq6oB8p/i3GXA0J1mm92EFTVaQZVSvbGdOkBmRQMYz70kCLgcVxtbf9HiBgzwm+nrYkLb9Vp
Kn4UHkgzfFiib6NoqcWiUMdDrRK3m6h6icS71pyMOt3bENVSXJ3G23Drnarwrq6pgprfPAnRa0pJ
j7raTN3PDH5hZ8gY2av08TaDTHVRMA7IC1iMiLwrQbbzcWekBzEf3RiuVeRrW+z0/FrWLyWvTsui
fXZ7gH4CQoc+X9cWRemu7/buuhp+7t+ajP9YMmkfxdm80MAR2O5j1b7pnJdRnR0yczsaR1qB9kVO
VCpLNCeD0r/TmK5JRKgGuc0zCYDjcxhhXVIEBE8/nECrgqRHBRYn6kM7cu8Qv59hWNfLWyX3EiSC
5sxVEo6rxjrEKI14YrhH1nzqLN40xkWjT1d8RNUlN/Z9/HPPlsdc5I82v8CzZlIsdfaKO/v1AcYy
OlePmJrOpgL+Wxgv83TDArWC5ujEOXS3NTQW8nYNMU6/TdHPFHbQGz85KsWCW5Wg82TRaDY7V+FD
IujQQquVnV3ucUmHlej0ZlOx7pK/j/arqLQWBncQr/Fgl3vQ3U8zM7MHMjYDZ2G7ys4jfdEu5XwM
X307IYUSF5f68cKivTmnwpdDhzR1eQrN5hiTcmnku9wpVyPFbOTS0eRArw9hQohzIZeKbO1MZ4u6
KcGR570ODSevB6+WA6SGKzG8klS+JpHIb5gG02ybwCuPuMpQse7mKMHG+DzR/1WcJdU6Ewu+3b2n
5IYTuQK/61rnjIQkLyPTrX+0p1fde2rCbYoAc6n/wCe3WnvTlyfTe43a7ZL/jTRQQGBVjXG3ne/0
IUWNtr13m5g2qfXzR9K8JrQ8DvoujKa9HHU/Q7rRVDhmPUL6Ae0ZFmAQ9jOqG4H8zaO7oC2fO+PW
WYyX2o7Zdl+Z90INykOSX6E8GPuCkgBceXSF1kO5KuTXRPphkZ4Wvi2VoAUB0plD3y5z8CTtgqho
TeDlZBdrz/uhrI/r9+LIH8R/fhSTvu+QHwjgvphbRfJVynE7w8nv7ypIuMkiPnuzwUTCgcgzwNK0
1vIySDrtNiA/I8Z35YbXzL5McbbLrH8mova5JIYY8DWq/1VDhD7rhWjF+1U43SEAYa1zDSVAvfIo
oklzJtLCQJryQjetzqZIi0U5nwW9khbWiCl8sz2UGXF4CAlXdsJVn/w4GoUqVqClx4b6MPee1Tlc
DBIKhxYmHMKIkZVzv1lTE39sadKaqUaM7XVk3cqKQnR+IxMLD4KASpIbtIH05At7kVGH2/GBkGKB
dTdy//XmXYY6PWRzvy608Ksb6nUWQzKUZznvteJNjd+2vpuLrZGSO0m0p/dZ2ReMwH5CpnBmEY8q
Dy17YmlvS5qiRtq6MgP375V7NSFp0fbzUfMn53vhzB2b7zZ7cewT68XKrj8i9YGULLBRDaBgQHL5
sKRo2HejdnanHc7y3uV9uCi6uYp3rfoAtVrXgh3X+dS654g3pU82RbE101s3fDtlvZ2R2CI2QN/2
LEjQadAXlpqi8zjlyCacrvgU0cXpSFOt9vAzuPmfu/ptdo8F1Q7/uZVp92H94y9GxTh81fbl3qLo
aTtbPuXTH+RH1f2gr92RWc7+XKx086eYqYz0tnNzShsuT07xnkhsB5milW6X4kWBoyTLo7Qv3G4b
5mmfbIPwrwEy+SPQmM7h355slOiWDld9fi9QiRj9UWPIihyv392FxcgzEk4kSRJzinApoPGqP+Q0
N2359nvSVSt64C0ZHxsrv4y4o/ji4w3ziy/H6zCiHFRghMWD4YFApnjRbslIIaj97Uy/HQKUlFxx
eyIKeonunVEBD4M/p78avINLsVOPtnqMxRoF6WxrW8BFekrekJQFMlwe6B7aLpN8DGnphtcOjAyP
OiqnXKqP2bA2XbQv3Hf4AlbpfFPYb3H4Kx96sgn1Ytd9uvumf5Q1/+PIrrwaim0PI7cM0X6M95Ia
hZpA53g53fU8w/xqcapmBWfG/YAQPwX3FI3kBEtdnAJvGHVz1ZNLbUed8SV/cIh5NA4Sdldm+VpS
38zZ4hq4b5aPyH7u1Cn1fqlZyIdDNJ2oLlzJ/nx/02CkeYn2HhO3+ZDUT6EJIW87ARVs/G2/VR7M
THlgJWP35YGIQaJw9bR+G5GEnXym2blGe0DswSID5b5p9oNpPs7Gvu1YZfWdmJzNwLVhuQdDg4/o
NiJ9kHAk43JFnIou/WFun+bx0zF4Yj7y5J8WUzrvIqinMKjWzqpZw/4HJIn6+vAxOselupCwWUEM
1vFpTCje/AT70cppR/Zq0bzoFqrLT905SvEUjq9UGFXRfrE3bXwsCLVatljtfVE8eACz1fiYpxeB
0jbp/+VJz0NwtN3Xwd5O3GJJhFHl1TZfovSihpMe0ViPSqp/T+WBSAi1uMwrQYJBlSeUGNknz6Tw
lLjLjRxs3sf3xXj0VMAit7b7b+4juG6yCKmNC38nSb9OeXJpSLZzihb0PGgJjGXPF/01zgg5Nck/
TsXK0DeywSKDLirkctbvhWTngjKuqNor5ynVx9Ng/otUuM1ND6ia1rL2gY3Gl07L3lOuBhiMSd9i
KqSpsQ4Y0xmYwa7ZADSp08XMWhI/0G2ycriA3fIJxzPi01cquDnt0sNEWH7efSeopouSIPdyXxi/
8eCsGvMt5QAw9RT/Z+qDSRcM8BNsYjT+qjlea8mMhXd+TLuCFBBQXEC1gh/f6G5kvHX1uFfeBUMF
I0G0Wehpm5k4JidwSMKt5bMp800ydk8qojRgEZwy0boNPyYb0f74GtbnPLR9raEFDKhqsf+Grlgv
8fNYf4YxCSVIOlPOgwoIs9XWif7YefZl8bJTX9OMKrixomJFBBb2DdMfKSL2THSJkhNPma9NztNc
5eTZR9/CgrFKf5uhhItAso+chhuRHnp1GDC1QW1z5hL1D+Bc8leWaFtCeoAdwKO0fR6Gd2reZP9I
MD7iC07scNOWPxYEOxmyUJ5/lRtIJbZGGJImnbKJN/vYUZvB+Gmaluhn2gnvOT2qaPc1EKiOL4dU
cfS82ruWTvuqVHukJqCrU/TXhlvX3Rmo2zT6jOaJiyx+mU3yhKs2APg79diPt85iI6f/q12qPNtb
L62bmTWfiy5XOYXXwvppir/Ydo42TRkR0RtF/j62CRs6ejdYQLjmZaBC8FJrXLzxLfFeY9MIVIum
d/ma0IWEL+X85zXUkOG2MT4UUbmKTxzvxLK/N3nPbIm5/BdR6tqu00XfDc5wUvJlbDYyYVYhfibV
VgaUMBuP3v5QZ6maT9u6NjSCQ7fF07GpNrnxqByCkfe2Y1BtscaFEaCe8HtmRFkmW0Un54iqz9Sv
fXtU4thCi8v4p7BsfwJC7rW9CVNaA+SmxqvjnAfN2CL8XOnsUiRMEBrNN49bBWWAn9w3MoAbdZss
SjMUDa35dXJ/qBz7WujXEIUgSvehsl4Qqq6SagL3+eWMF+FDqx0NZ1+kW5XRGcpngza3lyfP/lOU
PsMC5O2miN9GJyRJlNMIG9JB4ymCMaD25AT/bNm/ZVSjFH2BLknQuWFcIaglzf/06aw3LzZa1fJk
pDyc+AQj/UHWyL527b08xT3WHbuPfRqKP0vKdUTJSQtelbxIBdtEv0TdXEL5mo22P8wPfRNC9zOW
vRkov2ZyQRyAdpY+HoAuPDukTFflczHctObZbZ/GeTu0V3opfdBfMPSDnfMH6kvbfZhsMMI7dom+
r0AzspkJCJ9hkd8o6H2ckodaO+IIpKL9KXeOhXxPiZ9f5t53JPWvVHnFBDTTp7cY8PLY7yzA1YKV
Omau09O/gXqNWu2i+pxSnJlUrLnc3mX541GzQYH6NjG21CpaJnXxJHNH87pJKXeM6p1KbgNlGjjb
IK+/k/HT6/kJUR1o1ntpfjXtsI2teW3pexoj0HTxHC+uuiqN5mFSWGWFYIOY8b4tsQkOm4UqIdng
vxAUZmXjl0DYN+sZCUvqhKvrANwQrrDy3agc8RdOarTU2SH0wPY19wHDoL9k5SmvZvhyXI7gPZTB
JHNgDt2hI7qL34eDuMHN7gVc7cUi7EUZGna4JihCnP2N8LNI/3NbJEnmFJAR/uFFmIfAYkvq5Yei
3CKsODj9vOvpp9HvuiYKxtDG9yTUZ6aOSHr5NkLzsUWHTi46K5i3tbqeMvZ7k8iwbkqxa2Zedmce
924VvaupehdC23nLELhSP1UVPaz14gOHreScX8AzA2uYDmD8HzYDovSGw2ilVxoU1+M4b5KaAnPT
qQh2kgRD6/ve1U5FFh1jS9uUsP8r2IzfVpMbVUxP0axD5ENYjaa/2N2+461JPHTzhfWB8oVZgqYb
buN2lWSaT1rPs3BQgMVyX1rNvylzEYhXJAZ4uXeg8Ztq1dzXlbVqNCtYiHb3CcTG3vc3F9e+e5Zi
YEReypXp3be5/B166DIm2caYsAo482FZoh1quEvuaX5ieduyNWAqqc4xunNZQO+VkPSq3U1heDGT
gcwVEtfU0j2opTiW2kDrd7kOdbqYAJepTT66HNCraAkvKArPE0E+ZWS/mXW/Grg0+8zE6Ycux4yO
2JPWak5fDWKxJnN57ZYu8PgzOupINUe+N6WB4OBo6HNc5gWBDj09kYe+YtlqtnHqqmJndbynSCpH
imxb1wmgLj8azd1l1Xhujcmv8Fd29OPBalLhTD/3DTX/TrbTE3Dk2ziog8jCNd1q1EtSFEw+CmvP
fa8dK2a7DlieWiB3rpDwikdd/ajQJjtF2yXcJ7FuBzaUM2V4YEX6BkX7VbO5giVvbz8vxzhnes/w
wPXSuFj6EMj/epyI7BPdGnWZH8ftrul6eqv6rdIneosos4Pho+N275jVWmL/s7L7+8Nn52JGz/zr
UYI3Gs6hM5Y1SU0PsmJiG8zxeQBE6p16E2lgcjrIz2RP6xwQHmjqV5+9p4TEIt8eqFNnhvttK75v
twhqmysKiW1jIjqzGCFpcqbTW4RzQLgp4hq0H2Of7rMxX3ttvtf1Endnum2m8gNWOacLPY74abRN
20LF3DWHZknlAJ09a2ecSAIMN9DGIlC47uM0IvK/ojUt5DaQ7KWmTI6ZO1JIFG3DYaL53NMQFTVB
PtXHKuIsd5dXgfJ16BmIG+oL6LmD/hrufcceaKCut0f0RftsJt4VK1/oxSwk1N1Xyx7lkGKto4dX
Ws806a2pq3qkKionpn/ZFm301vDw0hVB8o26lpZDTJ8oato20merv2UDW16HJd6QOAP5dXJkNPWz
3Wcf6SzRAtJab5e7qYjozGCyUjVjHYZQBJAlorNiPUEqhUZ+amHD6p4jmemHxyPl/mhU/Tijmuxi
Xgqj9F1UEAhYMW0jAV845cOEsjPehLphwGDBsdv4UIb9Kg3rdVnBbeNuoJkOSWTttxUXEdFmyK4B
5+sgbt2dCcBKXGOQDlOQ9c7KzKwtVRlr0y4fGDMPuHzZtBiKe82PyM1yTazrrcQrhNPSwQSZlOBh
gpJRCALEBmnl2zmGrL45eFSjVvedLaYKuTC6nWDqbVXxR48GLXXW8m6M0G3DfB7YDBdg2dpB9eyS
LovS2O0J5S45MSXeoVJlIHsmLj8i4s+m56KzbUBXqmPHQthVuW9o44aTYX9Xns9duzbR5nljfqtV
elBTqvvoZR+XOKTTTRRPlY1MERUFmyHOtVSU750hUIVgoAktNLGpoZ+bAbDc5YPSHcMf6aFnGcnu
JdvxFltWMKYwvwvfIsAo1qR1GE4+0WMbK3RWSrqoCehlzCUWMsp/R6ThDpB8VltgJvhR+T5nJE7J
mI4rhF58Ofcq9yUMauK58mUsfKnZ4BppsZY4k+tW59rFNBS7axRbfjTd9/XGt8rypLu4jA1Olqor
ESuZFHzLHwtriT9nwo8FAgDdRTnNVarTDJhLzPpd91sxiNd8Xm0Z+ULr4yTbIFz0wALeqw3rbAD9
N5Sor6KB1NCoNY+lWF6s1Nqh7t5SPvNMnucVVphWcBzJk9wqLZi8Ckw0HXcx/dRRL7cYpdb4yILQ
S696z6gKD+niDCSE4+oU2kc9ohF1Yf4MfWHhwIYhY5hjb00Vry+Y4WKlPXkW69tY7nsmdvow6aK0
J1oJaLDvWqzOprP1pi/B7TXQttphjuzQ6NIePhTrXmJ24P8aVHolPaOwiBa07+J7JqQLwf0nzx4H
LN5hgfq4d/r3HKWjlaePIwBdP9HeOpd4u6Jj0jZbfPxQPL0vp+xRiGpvKOxw1bA1ZfqE9xs8FHYW
4n6vS3NvCO+vkQm9vxnmm7h8rsgWvVPslu6ByfBSTF6/V9DlRSguldGvsc/zKbuCwlLUhhYHku28
zxpAfN85D8weHyNSQipGB0AeRFnZ/S8sTYgl7y2rw9OicKaNParKOHrxyunc5wrnIOJ/u6a9Qc38
iqyh2gIxQ2sk2AQpsE1SKAYuB4ExEeH1nVDRgmTA4TiNFX2y84eZUo3tDoh6bIf4PJzbpp/kihG6
1w9UnkAFhDVJDDZ67haGNYj7iU4xhGshS6rpLbu7dHN2ujOF1VvCi46OmtUOiu3HnayNnaSnCZSx
EGZQR/JNj4aNClvxMI4V8KFLiEXlsdO4awdOOZR0Hw0kYjqNu47uq2Mxs8vjSdVZJ2TbPTR5yAZu
nKw6+ass99dzl3NLwmdNK54QHXNheRhb0i5cy5/M+GDTmXRXwzDzrmcXQdodBAJTkgAxhtmCmUzL
yrIjSksB4CuNG9sFyAWgjO6XoYbbJmFdFe2M+IjK7SaLGeWo5UslSRlFEwWIGjaTSf93TfEktP1m
yCFeO8zk5dRWexEL3yRNoZlshm4BvEJcwmKBiffD1slLNJYKyXlaiiJQJMA8aTPe/BQ33UNVS9JE
6RthTdKvHi9onRctHbjunSYazKvhVrW7oeu03xZJjJ1zyN3vtHO/9Fb3HnS7gYMwiCC7LRY0lmmf
ui512tcK3ccbWTn5dpy5DUZbIY2WqIUsUk13oUMfz6qpss+UktTHSiIDI7+AtNltGEflSSiiAHEy
aGw79rsaRHOkPed7yTq1xWKYYBgvJW64NqPbMA4fSU/G2hkt8cQbFJsI8gDyTJIqdPdW1635bsyR
ezHFXGS+mlpzK8C0fc2lddUoQRyyIUwPg2kfao80DNFipl7M0fivIXOHz6U4N+SAbLtF4HHDdrmD
ie2DJnPQLHWI9iaJpbjHEol4CA8T5rTuXJi/ZMWjsk3pybFcx/ykdhTV1oAmPqp7uL40Cg9dwlJf
ZGrChuqZUE+YqJ9QpsX7tMVjAEaSNKCxTfqiMtVei85GzI+8dnpMPPBj4vWJcDGx61xTYjhc4kui
8TLWifMtC5uUklkBe7rU1WYDLcqGLUIqmToNLfY4P0P9b6KIzk1ndoh46Ohs6qkfAZUaxuLbNZZl
o1K+PT0nvgN30qeatDFCG9UB7gyEDWCjXKd0EEErTnPH8TnHV2fpq79s6dlxk6pkCxWm9BBiOwSN
4Bc255cMsUQwKv25mMafWm/TQ2kb58LOCeaIHebBtMwIur/ft72LydgmXOXiJbWztY0ee2Q7Gu/Q
z94LCuXpRsoLueX0RfBSzMOx7dphE9HwdNQ9qV77zoQK9oplzx6JrwdZ1pVnRVxKUgiCSjebHx3B
5LZZpmFXQp0SiygT3pU0hN5pI4sRfbS0H0eW+d7IMOGqhL0CW8F/j31JHgXHWpY2mJYbnX+vHr8z
nSwUbyKl2Jqt58RtTLJbUJAwu9SZdkCsogNOdwDWdlRwSBmAwuCB+Q0P7V38uZT2BslcckIWY67p
MVKHuiQ8BVq0n/aDWSD7kEq9DtOAM8NzwQB1r3ql2ZDxdNA4ozOsLfoqTwXeuRTTO0rGTiAJsftt
dad56tFzvrykzYO7AYwsgKHBkZiRfSo7xrK8tieAjIiJOoldn8D9EcCW46ckteqZf4LjyYQBr/RC
PZiE6XCATncuWka47AAWtt2Q/BI+nSBvHoGFyszDrNDAf8VNwX8tNWWSecWnMazOJf+V5tS8mLly
O5Ie5hjVrQscmqZqftQoe0sA0A8qGSl6a+/pUeRtpw6ThePVu7rKvq1weSmyCR/LeUjkxY0JgcOS
SRyHN80o/ZDW7KK24ig36+eUOYrqppijtHDF+GiHdnnNJsvlQiIXn41UhHtqU++ZEob9qk0KVJMy
040d8pvOQg9vSCfnS+8UtJhVg4toF4hhPZm0FnussIr59z2bjQqjpTnsx1fSA+Jhw0dv90m3NLz+
4K9MhKpaF1ShUVGbRz+WF/1jPlnOxlRW7znAkJhfo7wG8A5XMaEaIXkGOMsjH8spB1wRhn8t1aZP
unLD336WRgQpHiZ7J3QfQ+7A53EU7VFoyAoLjUY1At48zpP7eZEvRjDZid+F29lipBUuDtS87Ya9
jYhzpSIqy9dMPant6/HoGeQtK6mCrs3JMcDsWu8sDEU+WbhArHM0w5Ckjd7iwAVqTScTrSPAFf2D
Ubzha432GuXlFGdxMVupwQO4aIZ9HIlzQPbEpnDK2/eifd/gH1mPYRmfG4GW2GQ+W9wQgnYgeJlw
fX2V9RpDs2yWd22B7hajZvFM2P/miaelN5NgIEIJZSxLC2HNIVC+BoY2Tgx6pHFDF1ed37Qi3HZa
KwB+0maj5o7gkMYNGTdGo2DsRnPVJwbOlSJnrMM/wYCOt49kcZ28qjiU+HBR+/DW69kGfSzvjypw
EsFzr1oz4SKiWRdVNMXRKtLZYQom5EhzPhdcD+tcV3SJZ/QsMMExpmaeAC3sw86vk5l8Ih17Rehh
vkVn1/hd3EYIF+Q1wjUS+XGNXkK1PVaRrEwr6qbCsF0PS32ux/5XJ5Z3eJJMZEgQwvTSjla+71oB
SYRTSYCixw8I3AT7hGaOfwXXOElflvlFpeMPEJYX1GPBasWkn/leCOvnRcNhcL5oLENbUDRmTcyB
qaGsJYKY27x4KxvbvOJvUO84jnR/JCkB1YH5r++r1AqSfDQY+noCxyKyzPYQBv3eXVDbCMJZL81d
9JiaAFQOe03g9FmxySNuYIxZGJRF512a3ETA2BnHPJu6R1wCNdLKpAGwkRoemzp/d5ecTB63/mRr
VWiSoqzmtWcqccgNEb6Xd5zGbhpnZ3IKmD/0HImDLebHepF/oUruc609faPt/alnxE9T4zx6UpvO
YRxi6DU8tiRHb4Y+IMdORMQxyI5n497v5KWA+tMk72y5p+k7q0qNT3ToVELKiODo2SsueCjtU6HI
a1iN3hjDf5qTfSvQwAa2cQfAKEHWzmaM7tEdad4mSQh6GLeEn+rEFZwqKVPvmkQeXLWgAXKOJAC/
BkciyWOJJu+j6ZFrkk2BCNtOHiNQ7UYZfmS+hz1rBCBLWMVQA5Nn/tIM+kQU2FMjFOBgPVysUTuV
bdbcwtBOkTw0AAJqsF4sFNcwIN3wU5idDmcsXsee7uvSKW60C8RnEUfq1Wb/YIefAGotzOn0VF/n
msKg0n7JXfxTAs8k1zen6Gppmrc+neRDkTL5CakRY5SQqJOJavxoLFSp39hxXhYsgsWjXue3Jrrb
xGYHOqscNcNB907RERFJhd+oBWLA5aZwQSZWxdD/5WVBSEdaAkYhD5I2FHRDABXvShqpwa8tjQwG
ncc03BoJDboU1QoE/bQPrcYe+/TAPOo3jVZuZaL+2aSVbMnP8I5zH92rFDzECyIlsK2NAQ5ntiOf
lC4i0zrL3CmrQr6fDF5lrKe0sAw4VmEQmZ92fzSMF0GeDWQ0LAiu88X5TkDiNmWVfNR1iaNkZvGp
c21ZpWSz+Gp2GsCDBa7DJfEiKOe4+K4LvfgkH+0u4s5AJQPRwpg5kYMMX4qa89qcYR8t5dRPhpka
bPV63CyEq6UvwBlsnNxeyBE6GneTKh6anTZ69rxRbSaoP3UnY09D5MjbHxqoDNs5JEgnQiB+Y/eQ
+7auCZboDTSDUzWVgSGHeIueVifDkcLeixGN6jvn1c4CzdXexll+FRlML6Fx5YY0baKinMH+Haxc
VX5pjo/j0A032/BQPcsOfVQS31MESFhlPexeoG9fdDySlE5pDoYks980OTQ+I3eMyUG/WTFVJDuE
I4ICVPd3cLkcWHScYCjYnDcNYUx7y15wAOfuXDx2M9hb43gdf8hmc7LgxekmTM9x1l2XFnsfM5zJ
QJY14loQEQjdOuvwpMxMq6xUBABgyIB+4juhqrJYJ13vgJ80r7Mc3atG/chmiIfiGEplBgw0DTgn
0fGuTUj+yhGxt2lCr/3N7qFsyE4YFAdHuyjypH4IxppOvRDD0TK7dj8pBzQ4dMsvKRax1gq9ZwXR
1Ym3q/JzwWNGHNa4k+iRzoMnm33iJu4+bymddUWKcXXsK9AyQ8BvTOVjO3KqFAO4GgildceKsRu1
JJGA4mnoOu9nBvFOwzv5NdLPHGU/VKXZfGR61x2a1suu3ZSGZ9Ma0jfdobvXHDXlj1kyb4Y5g24i
yurgQGMwDyoR4z5p54Ow9e8FcZpG6ttKrwhOL1JP2w9YzXciMlVgA4r5qWPVO5ARdAqmzknu8tHC
2DIPY5nIT6U3hj/bybg2iTlY61r6mv1f0YUyENMCvj3KLlQwJRrQmmeEG2MwfhfVv8sZw72e6vM/
F8TmaE04tyHgqwPh9tnzoiOl0/NpOqHglr2PEwW6uSteFjvpOU2AJoWGekyT6VctWgYjZq1V5/Xi
z+ltXkemZ58+9PkJA5fpT/BTK0xmxgoOH2i1OCTefE8M0mp/ymhOTtFWcu4vYxx0iiOXZo6Wplp8
Q11UGxt38oy1rsOoqm6uyUYAurKRsxR2H/DiE/IR1s6xdQzzbzQxN3eTYh3qE23ZJIzdPxkZTJfZ
0xGqxQ1TP6k9JzUZl1wXv4SUdas27iGmGG095oVMErF2z7KZnEjAPjTac+1k9jqTE+6Y0CppmRpN
6X5KVcc3ZgzvHXPhv4Q8fPTVozW+tYVItxUGGlx+2IjBf5rqLW76DoIuy/yOHNKNGgz5l8gnUWW7
UNrjtckJitwUEaRg7UXcEubcHhpLSwkF0DUMl8zYJKnl7+J/pJ3JbtxItoZf5aLXlwCDESSDi7vJ
WcqUrJQsyfaGkGWb8zzz6e/HXjTsLEFCdRUahYbdzUiSwYgT//mHocIkokArAaw4Rc+k80wcOxBC
km7dkWg/g94sbqlHx8jBUEJYTVTZHLHBSa5zI/+KsV6yIS74c9oYz8IjSwUSdX/Cn6p+hPPc3NKA
lkgPAxArkfhHDykfgsEqeAWyIdDeRJKiS79+rSY8RCwCqVcdh8WvRTGbAFYDuMpc2yemV4mlhfyZ
VrW9plbLDmGmZutoW0HR/hhdw4m2RaybU+cGAnTdio41hK1rXECGfdY7AxymOP+ctYhI3ZRY3jqe
wJfMyeqpcZEt+WuPo7U85PjmIvDOEtgboCp9uqsz1tetrUZ9GzTxABAt5LFSSB6nzJ8OMwz4B0WH
FKJ9k+7INyKkBZnBSSQzTczYKTaWZwjyDTxcTtMo3KZzaWxm1x1c8CQTkns9lXLlagdXpsS0oddO
+rmNQN4TSwbJJpfzk5wlDSM8oyTwqB/A85ygH5V+mRxaIV6SkI1pKic6DU01zTQ647L+MidRB33e
KqAKZGNI8mfZYdnkCnmnRd0DslvqNiQ/+eybmC+NPZSYsaP3hoHXvM3Cpt7HQ7CM4D26bdp+twT4
WtMgA7DgmG1oEGTrtlPeNpuT9Af5wvUpKWMfvzg/HZx1I+n71a4jPs2q1Ii5a3tXtrHephzXrrMy
bOn00YBqnJzKIBT2LQk53rky7W7jOS0u9wb43AA5b4owPR3ndH7EZbc4zMUg7oQ0nLWn4/YObXa+
K605W0+NIMyQw+e6dJT/Pe2pNsAlqRVmae7RvkLWaFjiozjCbSuHH+fjXLhPdSHwNgdJRzMOP4vY
NEJ6bAq2ZngZ4qb8FOeZ/YpxAGZtNtB9hqnjzE+mszePlbEPGzdcO5QLG3T7/cYZRXYzlxNEBZkw
nfAvJL67x1ImwaZ+l08iQrwe+JvWdYJHGdN9Y9Mw5JNZGxnC9dY4aU3lP7A17IHoiv3YmNkuGnNx
x1ewdJtAMbMQBBSjM/IH+szDKaj71lW+XhkozfbAt+lWmFH4PLqTeZ2ZXf0565ghMCwy6JQOseKG
QU80VaYBWzMsMTzF3Vhja4KrLA2wJK+/iTCqfgxTNj6AvXfE2ZOHVgVZeZv346vpOMEtVUTGvILB
7NVVhShqzg+eUw53c5k7R5TAGOTRctw4rY21jAxy1III4nrNsl7W9DeKviLzOqAX50VgXFFL+nVa
NKhxKgx/ofDNA/xjvJHxHSb9OZ9WE1YOu6DhYxNA9BtRm5SUSbBMYBayaQK7aBHVzF+SoFOPTUih
RuSTu8771sHdUXu71FbZwQSoWsXR9EzZCf7NQRgvDscEpyATZeMqq3wcx4SdiTKF5g/OLwjox73C
JPFXCG0MOcvgH8wM5aidwbnr8fUA9Oc8IyJs8pWTDIDdXrSjEyb33RBSYPIqPy3r1spFY7nK2W63
OfEICI8LrKm6+ttkwsSNbP/Wd5Cx+1Meb2qMpWCqhL8iStWVI8YvUw+ZuK59eQiH9JEqqV1r03hI
JQXbKhtU9dw5KRQfMYhTl9Q/FckaeCQgr79xLQSyejKyW0si+mxJuPzk4kz/pSpTUGklIcWVgtZW
GP3MZk1DmGi4p5IdZGMRe3FlTsq4CnzF0Zlu67Y2FUZ5rptd488HaSScA2vZ19iw7FGb3zm6gh5J
A2bK2EprazA/1qFDwVYp4ex1wQF4kKJ/CuLcv9VNV5+KKO+3HIhg8Q1Z9EAjA+V4DRs4wqQ4XM2o
oFZzHX33sqg49kWdHqFh8NOxTuLIH0CLLrpWnNKkBFbRLc5RMsCukJJApQ84jslDN+fiTOcHPneT
wz7rESbA0FneQyBiqo+5tRvg1Up+swczv2XOYbUQhj/xzoCoFknsfHwJFSIqiKeLolZuGglUCsiB
uV6LkMYuDWulVU5ljne0rzO5HRFg7/uKzKigqumrugVgupVXdIaWeLCukfgwWtZxNmHUyBCuMXxN
qF9tgcQCOtJqxDxrb83tfQp8AhqSPYyduku7oNyaRTDsMfU0X9yFQI69l7d8PdSNyq4h5NrmjdMb
30U61LuoUWOFqWtZb+NY9NfYjgw438cvCKz9dZaZMHctjWo3qMyd51XTMZwVsEKPVxHecv2u6iyT
0xZWuG4XvuBqk+0C6BSYmyXjqcgLDhatB4HJoPTfhKqkjjdhTniOle2juXG3wZTW7Q4aGs3o2RvX
0jE4NFrwtXQ90roc26OHInY66SnHyMtXXrgs/cldCMb/PbDnRwAq5F4NldOxLAqLYLy0xbacdilk
fhwBm4OFidlP0bThOXK0vvNDmMM1AUqfSEFbLKnQ0LMfJTGoeDwVBTR1OLqojVDRhAuRvIXb8YMu
sX3r52P4SWgUgDn4MSYmWHBZZfrTDOmoAlYj4aOPTUs8QFSZzeqpIsztEOJYskcIi6rfCUz8Rghe
HUqsT51g5gxFZb43LNQ/jQCqhSvrbJQMXgbO6AfVl8M5xB5pE9foIIyuitYDq/I6GT3n2OekQLlj
/hwQIroLPGS9yVQMKINCvW3FJD/XBZnl7UBxJYw23VnTsFAvea2ZKr7GgYYErA3mc88nJUXzg9Ms
TdTZQkMTz8hJcSh5sPrW49s2FxECvHu+D3yKhqZHs0HZYyvA4tTH3DRrZYuVh914VzYYOizRzMXL
KaAP8lmiie+3zRxNX9BxNGuvQdaMj2K/8p3FpVxM1Hq1hkMhS4qcIU2oHdshvvbkOK1V3j3kFYBT
l1KxuoNB5xefqIPl9vo0KDQAK1VU9N6qomHSxIE10tCuTWc6ZpGFRWw/xp/9MvvBAox7ee4sbaAi
vu8mf3yws65gVYqRa2oXRrgTWl8mDNdOapwSCnu4PR7VOh6TYfSYVzH++zPcDd8dw11oAt4rxzfh
dMyy2MM9oLLX3s/AzV5aTpc8FBHtZwIRjuVYEVI4uNR5ZY2RbIjrHVtfBBkAjNF8DDCigKoGpdfE
KBuodA42cnSEXsX0FDZBNUdgyIZsAVCrTKxNySNrZ9d6QMgp7mUWQ/SQXCeOvoEVeJyis36TDj4V
AfZCsFcL/zAjIYDjC2NuLEHsDJ/+RtzTwjV9Fuw0Mg5ZV4ffUsOhSwA6drCMsb72UrfYwK+AN51j
4nidZqJlWzXakVdDSYthYXIiphNGSt/YOx4SOYe295PsVIjfVeAdU1lzxuabwTG8nDlyRwagrZfW
bPs+XuCBjzAV5LqfjmlfYZ0fFcFecPDaTVMPXDkGiwfISLiT78QVXtxBs1WyKfaxju2HQTrpwxQF
mCm4Zbx4VMiV3SCsDAY6Ox0Vimtxsg9r62tPEt6nCftYbLMFCmNfsW9JtRvUlW/9HECpN2bfObjt
OYF4CMaweRI6gYGJgAesvGmBjBruqjGgPJhtV1/Xyog/K02NbLXSASHpum2dQyczZJz+9I04ORdt
gFUn+/eLjhCoJj1HQ9zBxzXIOLIs1VjY5054WWtofXnvyD3YP4VxjWskpj4jvb54PGMVLa4Nx25f
/Mq2F0uxsb7rBV4ghk6atUjLH0AL8mffCZZzum1bx4o5M2uMGmYjga6BVgDli3JWfsXhWHRh9uKk
idx2w9h+yTsOFRiQUGMP+lXg7Egspi93lBAwWrRdA8s3Y3cOKzc6Fh0oqYCaNsp+kbDIIWTVEclX
TQOfAzvchHaqjLsq1NmnVDvV2QLAAkFdEGChUPQ4M6zLcXIgwycRYQs45SP7GNx8pyWHP1ptHUEV
g7sJTWu+9WxKCdSB4DsB9iaFYrXqKrwZMLjqLNC9ePwJmzw/aKN1d4iHpz3Gg/Whr8gOMGFjvaTW
MMwQrVVzKFgxNmpuWE/VmJymAc7HZAqidmN86P2KVK00BbuUsDluOC3jUj+guMGRitWvED8pfSjS
7HTZhuv6ujEoKGbC47bYRJKPKXChuI/zgLOdW4Z3Alk5HvzYtF11Mtb7zh0y5OpOtferucVuw51e
alIgdmjiWS/wAWT5R7pKd6B9SsMJ6yyVOaD/i5aE8uAgaCt9Hluo4uZgzjdj1RL/Sd7pHpNXLIBN
tt9BWMatpVW/4+hlHYa6Db+X/twcbNFl67kYv/c2sXptkUW/cnz24DeOzU7EQ7kbiJfd2SBc+FcF
cidmyLmZosDNMP7fKbI3YKHCQQsL0ah9OgEvxpG1H3HgXk0SNXYf2FgsxH67nWXjwiclHKNoe+dL
XQ5Ac8tiO6Hhu+ql4V/rEcx7FY31t8RQ+puaajqHhVMWV3j91hvHsnkfOAUEwdesW8yTKyff0nbw
D26MxsYnDmWbk5eMG4RrHJIwiLdR0BksrkG+lRM05MrSv1plYAC1WH+B7mDXEya4loiYnX2uwAhx
1+C/Ai3Q2WyM+8As1HFJ9723qizc4rierBCawEvobHHlJ/TrBsfSZzo5JOho5yuVhXXC9984OlgJ
UqTgKbWWGClvEAb/pBu30KUc111HpovXUlOQ0pEkHZ6PiRdfpTZs7RTPNMc7QrRE2JbG6Rc3N7Be
LPySMC+UNiEmL0cjKctnu8NmxkFgtu2YTp8kJdB1jOZ/XTswUNI4Dm5cOlCnganPJtUO8Bxg/+fJ
vMn6AqvA0P5OP0jeITJ/hdwHHkd88b4fnHZTBdLZexz/rkmbEEdtTc2O/bfcpzOLX1znHvrObICk
rKJdlDTeV7pv44pzpLmqMmi+nkNART7FzTqqgUyYgGvcysBLMriTJf4gK1ou8XfAVjyQIP3fUCIm
a07jqMxIs16PRQHH0ugB8nWulkrO/YwRAEoIfIKwmsPxEBFLuIjQp3AfOgNZjXFerGPHeGWTjxR2
YixMQzyrXey7wQlWK7y/GWyU1RgirSjUzjKzZwCvYFsBJK6n3jIoOI3oCHIXbifDpWDKSvPXHHqP
NRKXRyc1+KR8DKbPbjeaN2iJ652XRtRUSNsQzktSdzEpXs0u/D3CxfSmniHRhNloHwILKkmAcUKN
k4dLv/VWYpfwLAJ8ojmV9EfLZHbMxVxuwnjGxStEHZibwT2+I4eZVDwUWhX9OTJAqcGmFPALvaJl
5Ok+yVBSUxqgCWgMc9ukuP+GrjmsCzM3rwB4MaFIo/JouqxDa2/J1ZHD5H4yTBhALYgQxl8IdpLC
3Q9jI24xttSrIAt/ZmWK7w99uxN+2/M6EuAEnhMVB48WxgF+LYYGgrpml1k4BIxR/tTk9MdZecMr
iX+iC7N/onoucbRcjbp1NwOZNFuZV9GzyieSP0ANIWqC4V9rw5bP8JrsXbOUF33fl/vWAn0GElPH
Gf34IcaIa5eNkGejqMdnY4AxPKqseEoiN783bIS2nJ0niFqg30lafvam0dqxXOABR+fl0Came05D
o9hB33CfYHJi4JFqOlEwEmh1FgK9Kg2aMe1wkcd2eWcmOHisRvqkG710hZzZkzMmrgmc5VxUUDsa
D9BZt2wSMEiXvELTeFRJhklFGtaPRjZijUWP8BaDaJ51W2Zn7Nsx41DYRzZz2Wx8eygxADfB35M6
PflpOX8uqMRO5E3fDZhUbOK8+8nqwlnZCzoKQ2zhfZJMMBKh3LWh96wcKkYSMoCZ8V4DnCApo037
qxKHwJOfAd/UFeAkDxOm8SgF9OHW3GOp/SXU7A+rvAsxOob45ad9aW5cO/mF4WdxikrdUQ8l9b5p
YO1ixyHOYzC8oCb51mBrcTXM4fTUApZv6Mf2uynAuC7KW4/SIHRu6KgV+8bvOaMgj8ZJgXycgNSj
fzOxkEVjyOYBXqzxkvFWSUJTMSudYi0bp8JjmL2oJrb9ldjs7FTpiN5hT2FrmnN4w+Gu4pgC2e2+
1Em2172nNv4ETjQIPD7KXsYP0PuG9cD6RtUMy6cv9IgtJ3hmk0dQwAvfPY1WiUA2Oc3VuTGxOcGx
3/xql539PbIW7ywXLZCDz8o6xur0RviDu3a6ZNrls+/stOnVz/HQgCm4HJEJYsYP3g7HEwxz8coq
gMi0MUd6hPn4FdN0dYNxIxuqFTRIc2g/p7mXneCLZlRXBRVIVRqvLMVUXViPoMowvT2Z3O6RBl+y
tUaJW1Id4Bflg6jEiR/tRBX1xC4uRpdJDwMashtu1hJIqy+7pwg617NJ4QbvFnGp24NarTyf8KG4
7MJHesE+pXma3A+kiJw9LOhh1k/tF2jd1g67NQ4mjoJmw7/ip8GV6mDDiLiqOkDLdQJiA/U9TeG/
Rmldnaokr8BNquyKJWt+tGRpXFv07fdp1bHOULGIjvIJIgxHxNhFaOebL3jTPMMJOHd4t2PhD8iU
eo/l8Fi4gHsCJOdTNbr6GEAwX3ct5Dm6riFTpSheYzGm2yRICqKQ3UUxTrDfvTcX5pWVdWQnANju
pZVEn61FAma6IjwBmiU/M0kT2oQ0dmsWkEtr0Y1brx3TIweO4m4eM7UzSDfbYchCHoGTPEWGrIp1
c4gLglzwifPAajUQOykoGzvAOfmQ6a2E4KiuwuwGvSpGJJ1Pa6RsLTQdMWCExuFnsURpn6J+sdXQ
WJvWQwabBG4nrQCoe6OMZlz162LLShJt2xz6JDoNe8dcIAuSVM1dXssabn3hz69+kSqmwELoyKPq
OmiCGGqrgTO7yZ/hjKzO9jxLmrJjsfFU6+215HU5NQ4Epo+VF74+T2DM5gspRvbBiYt7f5zrnaGE
/DdfDnE2ceIrMXqEGiXjVz3o8gZdU/jKFjfeQAWBqIMZaAZWiYSqIxlgQ4pNdgcwPD33BWsB3dfi
MKTuY1WN9ap2uUgv/Fc5C6si4YYzHn7TkAfU9DxxFl/ZcozOBn2Z/SwtbAvSltnCh3aMOx4DdvAk
rCA86fg8FCaGS6QKUFR5DODPryKHOstrw22HI3GOVpaiPVz+AIcdLxzWrXvXJ2H1WCjsd/DiDYOj
NybqGvJeuXGmibanKaebKs40G3irb0UOVkZeX7oPOo8J07seLCD67vQCydmYvPpUgTzf0dSIsIPN
v6NTCbZ4RQd3TliJw9jjFxfTPYRKZGXXOgjQ22ZWse8lbnJ+Vwefxsp5xZE+vxZFj5hXDhpjfX9e
TRzdbomTYlmGP856wYldjIV/7zhQIgO3BFnJMXNMaGOChdR0jzj33I0ueoJIgD/IAdOhNi71bd03
bJ+eWuo0dB7xaCYgh7y1yUSwlCREJzDZjS2JkNEh0rCpOL5Zi8Vzfuj4HLG3ZbEaWo9M0gjlCV4Z
zb09aZKm2CxvjICsJbiLBtIbXDI5uEbspLr8HiwVdF5V/U9t9d1r5nTBLiXeCzM53FdCw+/3AJj5
g9lPAekvqqXBhddsHEPNcaU5AVljNehDLjm2LhprAkPJkbAwE1ATN2nV7bFx0QbYnpqeGreyABh9
dQ0NBy24I75q/CPiGMgJg8PWxq6NHHFcNL29DVXiFsuuCBEWHA6y7IYNoV0drIsSOC2FO2ygnhY+
gjKdlgQp5P6IzxOuPa2XmsQgCnVdwsDfObL3rqpsLveGgDzTzUZ94MOjqm4A29vYjTaBleljCgF2
Q3nHatR2X0pYhIcGwsx9peeGuUU2Iq4J8Q48erjC45PP1W2o2ydTP/rCvHdTe9jExaROs2t/sXob
B/mUXbXNaVJAsNT3HQK6U9JmcLdb5kdlw8ZOjS480F2JMWkgGWPyiL+uqxJ/t6ziIwE1peYyJJa1
9J1uSLcKN0MiUdvgsc3ZBgV2MzUT631THIWHMkB26EMx0uywe8jzAx5aJkzvLqYtalcvFK5UOZBP
8X9J0o4lUJntFZ5aTFz8gAyoSpxhs+9K1fRU+6zflV5d3jKv5BWBbDPGUbOLcDBsyOIr8h+UQChi
3bb86iY9SuHe6NyV4IQKQ9FCWlJD/QDX45TuSsFaCcVoTGr0RwlCGQO++b3k42IJFGrjzKhUelUj
q4r85rmu6+ZsNmQ4BpVO9sE0Ek4eKnsDIfeFzj9tQXw2TwX7ztZpA4zWywa3BRTZa/g87iGNMQ6Q
ncdiP1nfutGtTg2te0RFtIAaAVM5hcG96gkn2gxieCEfzdyjrtc7nanuJ8FEzrXwYrpHnvnq9jLb
1Vit3nuD9xK6GjJbDYJAA+0HfF6xpXvDQTVKicA28HTT5QAXRHVEZvUO2J9Z7G2Fc5RA940xje3v
3AkFoCKpa6MCA528R/pWMVoFX3wps0NnyODOstvsXnFuhCTejgD3QNTXTKrXqqVPUWYFBwgdshH5
vbkdLBMGaSPMlesa+WZEtLtSU44fIeXbepwRYcIELLZdwM7X+nScSOMLkcNF4340QgvRD4AMaM7U
Eo2F6aFnu+11TMzFhlfBUTw0p61O818WcYkbPJ3S7+0E0G27nfFSEegF2CBbFIfqvqKwvKXBhueU
6Y/fqPa+wi5zAF2RwJBsOm7qDuBo6OEqxHHxg5vjky5GZB1LxkgR043SZdhcj6lSq6au6nPIsnMI
S0wx4fnRoaCvauVI1qHgkKJCI8NC/pbY8a1N8PNGZAhmVcQJyh1JSllZ/uRfWQSaUGC5Eyxi9jRz
xmqmI+kDkhRMpsat52vP6/E3DnXy3Pog19qi6dAkbA22OZDCimHiOo1imM3AwDjo1g28nOEr2ZJA
y0nqYiZiYt2PamQciwNtGmOdJMgdeyGnLdRpjXwE4YQ5kC805yglPRKeNm3fyr2VNKjR64lABHqN
R7Qmn+Ik0Y/QgOJ1lVfuHm4LVk64eKyB+0NkAh1bP7x6BDIm/GLXaE5261Q0HSDY0CZQnC+6qQy2
und/BV7XB3RIx3E57hvYVqGOQjFjb4phUoC/PsxkbHDxmIudqbt24KUHFIB219bkWQWscmtHU0/S
HhXP0I2eqxMxkeBSktCeBjtwaAue3dNqtfFcNBbEL/Ka5OvQtViCOgb+5hgWwlUL7OumDEBUIGz8
cIax+xU4uBQqvH2NtPypAWb3cG+Iup70tPy67FcjMrXpJc380OLrxhQC58DFp9RkAV5HGtPuLMTj
x/xcYZS5Kmo6lDpVw6ZyzGRfQ8O9UhRVpCFSta0atls0bm5yqIl2wsIUQ7NIo1HpPAtD4MSpTzSx
5ieHLIQH/reEFbShsc26yNiqLpyQ7UFAgoFo/jA6mJcActWPxJERp4SEDIGx4tHIxetA9aj2HanZ
5xXdQLTzyXNDLm3Mth4sbOEG8coVJ9MebUHcXCUdeA9W8npr0b/DLES6OIPE9rUlkogs0HEnKzTI
Ja1S/Or73rCe6GejiVQWCKXjOtfKp7Jku0DQRHm4LbOpvsE93N7Wc1bhDEE8gFtH6NlY87JRYglk
cxG/bioiPhfjD9BqOGhRtFZ1h2eNY8PjDGxjr0Uf7aHS0FFA407nR/ZfG6W6zxb+XLipAjOdKwnD
rCBsaD2XPpbLkrlYRxN0gah+0nTFd67/yUPEQI23RJKYMxTXyoBOgw8yvTsCX7YBsjBYn0vbNO/U
t4Ba4UuV0x2b+9Q8DWFu34UZyKwB1/7eLEvUaaPnIa2H0goZsgact2nw0gRHcwXh27WFODoDUklM
yr/O3UKXtPChNSNk5Bwku23bRl8V2+Iq7QErwNjVnskPMqcGhQMNhLUIH/A9RnawJUy82BY/VsOg
BolNj76rQG9ELefd2ESQwI0Z6ydOwWLfowlHBa19/7oSgu8mJm3OF/F4sNjAYMIa460LzG0exgoO
MhFjiVueixH5rg+nivUIsMyyQHd0muL6UGpeW0ZwT+TZGODbefYMn/zJbR2WnD4jxjgiQtjxIAtg
0gvzidNvg3usk2zmbMJKjADilVehiJ1CVnNjxJ+s5Yeu48qw72cIUpDyovqZaBhrr8t0eEhC22FX
Ydo1Fg1VOmkzPWUsZHRkqaNlwWZn7xawVmRHaxVISy1mCFGTF/u5lfq1iFuiNfHsXQU+zKn349Hf
zF+XWiuEpsrln3/9T/n6ch9R5v7fv8T/wn0jLjnCpxhXNPwJnee/e3lbWtKzbEkXyLZM8eflOz5Y
TtxTcUb+/DmYy3Uhpm/vD/HXRHSGsD1qdWk5tjIvUtfB2dwurvriLObTpJ/QxjkJ2mQkj39zHB6R
qT2ltAVeDVfrz1spzdSiH1UYOHm9JNOGiHBaUMl0/GejWH+Ooip7Thb51nnw9ANfZvHghIC88OiM
E6W83L0/3FuvnxePUbGlPamU/HO4xOSsLyO3OrPxsIVP/gc58h9df/n736YXTgGZqEyvOlff6NQQ
6PPPfr795+VLYEp02Px8NW3ddF/4m/evL5b7LzDXLPKrH//3L22ZNq/7t+ezTL7ffj9qYheFmV/h
rnunnzxxDnoczOAQIlldY2KGLUYDb/d5Nu7fH/mjB3fxXbawLNlJVHU2bDxgN2X3wZ19dH39542V
ZTaEjmnzYuBaIiwP/+GLv/gqJ8xMDHPmzeQz2u97ZDD/6PnY5p+/3/UoiIqW6wd0m4VCq7t/f4Bl
6vz1zbuEdGGcIYA2/xygofVcdo5RnbV+qKAdYvfVvL4/xPIO3xlCXNwDSDsBVEWAGZMat3AwVl1H
SaWfDQiPOSeY90f74IbExfqloSZBwudTRBwDHX5ormr1waT6aAjrz2dWyNST0/K1Q6jIkYVDups/
GOLtefuf1/LvD/a3DxLDrEBAFKzOsCaLfkVT4v2n9NH1l7//7fo+ruU51KbqPFDYolh/eP/yHz2h
5e9/u7wwODIlM68cQ6OooysJTe4f3sHFkkVUYepEqa7ONVUlq9MHL2D5v/9l0mplux4FnrbVxeVL
NnvanU19HjMyAKjM43jdc3bxp/P7j+rNN/HbQBcroG6MDA5fXZ892nak2+Ph9P4Ab74LTS45vH3F
YeNi78tcmrWiiXEQX/yN0Qc71afMvflng1zMJ+2jO3MIDT87EXa8s42C2aUHmF+/P8ybS4mntIay
bknHvvi4u2zuyV6UrFZ7KIswzu/khIXm3fujvPnuPc0IAg8QU1y8ErtvDE1+Edst7n3+URJ8uXG+
vD/GW69dWpZ0lceJ2/YuxiA3rW192ddnA3c/vSuROv6zAS52PodWaz07DOA16676FlX1BwO89ZSU
KZRpSUtwC5d3QM+KJziX5+ylIUJw3IMUl8Xp/bt4a/IqoW1tCTQ2+vIx+Wnr40PblmenOxnpl7G+
bcUHpejyIC6/dGXZCtm11MKRF2uV9lId9FkCC2MkNMKrToapb23MrJMguEa+MZO1NeYfPLy3Xv/v
g14sLyDTfQWQV4KHva4s7/v7T+3NV/PbLV28mom+2pD1aXkGVHeCKz8Cndu03af/YhRF2aBMMoSU
e7Gw5IGOqUyD6gxaFX3S4atKvszWBzvJmw/KoTHkET4uHX3xxVsm6HoJQf3sJNfo9J0PXv6b8+u3
y1t/blSzbnoUUiYvnwZ8bJ3ZrDBpev85vTnBHMdZZjHYgLooseasLGJLjeU5oL1INw54BKfFpWmd
AOQdbPlfPbL/jHdZM0I9ddIpYbyUsiSbHyaoFu/f0b9Ltr98Mx5v3XXUskZefDNum2F63fnFuXah
mexD6MB6h4MbbWvEnNl3fJLeH/HN9/TbgBffSxQWmZPVDIghJpEeIQZLxeH9Id78aDx6o57N/iIv
D762XZPMnTMEyZhixAa2+lHZ7sq9en+YN2fDb8NczDg+e3t2M4bBg4EcuD1W/5WFRUS86emUBQz8
/njLt375qmxTmMq2eU+udTH7KvwYkHWG5bnJ7xIfksE2cU8VDvn9B8/vrS/1t4HkRZlP2w5NjmYg
/SsqTlLdvn8fb80A2wSWEDboq+ktz/W3ktKEXyZIHOTykoA4OMxEBH1wB399VOA3gooPCESaUl4s
m1FYz/aUefm5jD9B2VBlsGEfIJTka4Wr0vu3szz2P1/Ln2Nd3E6Nl0uEui8/T+PXPPjlEZTmQfwX
MA/TDMndEXHc+yP+dX7b5Mu7QlgeGVuWXN7fbw9QdaD4FYqyM9LlFiZCcUtjEJ3J+6Msv/vivpQJ
bETp5HkIti82hU5AfLcjIz8reW3T2cCb98vkHVLrUA0/3h/qDdQCHOy3sS7uKGjtFKyPsYoBk0k8
D7r5jHkYMs6fqKPXnQHhDprn8MPzHsYEflnzwc3+dcrzA7TrSc+0BOeEi1WJsO/MQz4Jqnjt0lLL
P5iPb7yxPy5/MR89yPS1nJIlHPwUVfBJ9kZwXTofVLt//bD+vImLmag9LbQeGKXKroNwM6urTr28
/6beuBHbEkw+RY0F6/hiDUpHuEVoN/Lz97T41gdQCDwaRpv3BxHWX6ceRjYWpchy1CEh5s8JHsNA
Uw1WO+fkxV39pJ0buXc6vWZV7Yxr1d2iMgm9p/cHfWPJ+H3My70WZYvM8JjOzy7Rdqh4k9LbBrBc
0uLB9/52rWL/MdZFKRT7njVLEmjPGl7YgIuVwiZWTF/+izuCOKqQvynPtC+mQz67cMNsPirLe1p8
64eN0ZNHYiOdmb+/P9S/y4SLxcJmNfIcm7nhAWv/+cYQaLuD2XJHdP0Ijz2TPLBzftmErK4/V+qz
Lf1t3z2G9tWICjQaYUAq/G4+ecUNPY7Ih4PxKcXFf7yqot37P+0vX7Zrma7JNOIMaC//+fOXjWnV
GkboWfccBr/U1iPK/V//bISLxav9zwiyOOfe3T+8+sWThVvm4YTH768F2qhkY9D2ev/3O5df28UT
Wv7+t+2k9h0YdiYjuPAkixVquNQ+Jh9902+OgtrOcpblle7nn6P0AncUYuDlPawQVFpY9Fo+5ss9
uv1ueDUsdI9Bc7bG9JuA6Dza1QOssLsgTveOhpTQZzS7aVbv37/3v84OB2cp7Dg0G51nXZ5Kk8If
hWmW4UPnPTvOY/wByvHR5S9uWpE4kQwwWB9q4l2yXfd3dy2Xh7lsV9K06ChZF+tIlUQlwiQb3tl8
6MZ9PH4wM974+Vyfs7ryXJOP+mLbinKoLr4h/HvIf/nK0f/Fz7ccx2VDIViQvsWfUwIJrShds3Hv
6+amJnTpg1X2rV+vhFLYE1lAG+bFl5Moie3rNPqke1xPu3r8+++WKpw1D0hRsfJdbFKiLOwyNtLg
wSFgwOLD+dsfPlW+tjQKK8niJS+uL0OFhM5wjfuIFALi8CrjA6Tvrefz2wDqoszHqU9Mea3R0MCM
Cfb5/5N2Zj1yHDnX/kUJ5L7c1taLWq0l1ZLlm8TIlnPf9/z135MavKOqqPwq0G0DA4zRcLIYQTIY
DPKcUpKmrut7cSZgnbYGbKemObZ9VXxjCpDaX1eGvtdzKwJyYzdbbzBQBqVslVyBCO+uKp6Frkqt
EuggGQNqw7+99zpofbfDw3XQ4oJi2Ngm6bauiq/BltJ1ykyTr08EmsMTo4UGdMb66w31QorgB5oy
N11jGLEfgygNfPmrS1Tc7c+1EI5AXg9BZRj4ftc8dPEDDWu3V2nDkC6+L+wCv5zUNjZjf/7qQKFQ
S2L0xiZwXHguZUPTI40WgmhswTHNSETml8VBhz/mHTcsJZYUQq7SP0zU8OjstU2qoAi6tKS2bjJm
ExCi9t0uoLOzeGJErKEEnkhWa8Mt8AgTz3BUjelxISzlMaSXzMO1fu4+c09kaMP0JPW89ccKnnch
Yl3RM7eoyyghqtetnzJ7e5oKepRdcCdhhV/Uj17a+21rwc0CBjUdcjmtdrftYUs89wOV/gnNNl0x
GaRrPQIeRG/oEWYOolngvrKV0HqudKf7kFRWf6cuccKAkmo9tGTdkkrzhjnS9PBbvKB9EamLaipa
45/q6Y9U+eO2cqu1iWtr8g/Xb0+lLC44kwVs9MzscONP2tdm8WsopTQmjIcHz+2PSvhwW9qWsZgQ
ewNyq9MwIj75uExvMfrhNn4PcZZO+3ht/TQq2UvrhvHzFGNxxq9pkC0af9YV4OaUVuODAhQM8WHK
f45jvYNYjG652wptbY5lMX7BowwNMGL7DrMQde2OU+MDqvK5scPH0TIk59rWmlk2VWxOBdxMXLOm
iKfFTZrGZ9By+Az1hP4x1ToILBJIi29rs2UMjq6jDuMpVOaEBCykq1NNjLLzmY8t6Yv/gxn9+9EG
3LljhjJztA/QIB9vy9S2lpA3fp2871dAFEIVQDw9M7IIzRmBoIPQPkV0LGf/QFBxCpE/9MO3Mek/
joA2DB54/PF97pmnunM+3/4lWwt99kPEdoCuHpuInr3O78DMt4dPM+/bZf3ttpCtYHIuRFhiKDla
gKmazu+7w6J8SOdHy6GhHwA81U8i5rkl/r25usbqbx53Fc1clT6LnXEK2Gw1o5TKHFDTfUqCQHLU
yCQI8ckpgkEzQYrym5pu2cUC3HYKJG52Xdd37BUcgKEhSuAeh82lGp7jqaNpza3fKh+Z0CkZK4q1
j179XTOKezO4B0p9pzFJ/YbNOpO6+svZ4gVOmxfFvLR+NjF3PTwU5tcAhq0Foho6hvtsVzOsclvk
rzYQMSA7luGQGBgWj35CQA6YwIZyJur8IoPAR3vIx+9R8LEK7qACyKOHIWaaTvnJHLdE181tPJO7
/v1M1zCGoqYKY+RG5gfauL8Fhay0vOlgNDW5quNikq7g6VHZtaNSBa1vcH+x3+dQoegnyfKty3O1
fOviuQ7PskDgX6oBfiaQDkQUeGEHWqzhyvA+2e1HvX/SPGevtf+Uzg8t/KAML1H1nL+6Hw4zpaGB
EVYaGujkFrwtBIR0qQ18AZYRFTCb+g2bdP59wdfcZB5BGuH7zJ0yUWP2kkvg1gFw/n3BzZh9SbMU
5Cm/n6lcB1BDHGozhK3B0bp9vo5zRtkc+cpCo/Htjdsyv3PJgquZETQHmYtmJRS7izXs8lKSe6xr
I1oGG8O9h6q4y2vapWVoMwg7OWxHPtTxnv3VbUlx4Pf8+7V6OKrKDc4xLbJvR6wL0SxNC1Zitr52
UgwgcEDuvC3g2olWAZ6lqf89pAUTW8DvZHZ9QMDEdMedDvI6ee8bZKxFLSb9SNdMIRaYYzalehS2
/ggLVnrMVgZ4yalxvRuowSWFpJN7tSeeS144BQPw9K1f0gnQHdSQ0/CYppLc6dqqLqUI/pIzw9z0
ptL4uflHYnzw8uPthbo+zfm+B4GH+t+VEjajnwzS58rigKj/4JWO7OWO2Sem+Z/y9n6un11Nli5t
bf+amTl0hBBrxBjKcwgv3Lrb+jMz/IoBlQc99oNkcyRCPKGUog3G1M6Z0/pR9QH2dw8Efe3z7ZW7
jjRcFzEAjZKW6lJ5uvTGIElqRi7wd3B+lQ6mnv1A534Cwx+MPZKotq3Ob1lCbFEnNwImOSdD6e4c
nYekU+JKvHL9uZfB5VIdIbgkCWP3YKBwesItk0Dw3js8JFn6Tu+A62lkV9KNLOFCni3s0AQKXggE
WudH4eeAaBkrj2oV7lrt0Ln3DpaoZO/q6XHSJA615bZn2yb2IiRBPfEP6aShPQ3pBz08mN5dJ2uO
lknRL41jsPqG4VOkkO1NyfcweYqaz5xFt01QYha2kCpUUEb0HqC9fgQviwdd6N59dS/oWhT5beW2
EEgnuwYhZMYsXKBf4GrTJSqs//0NsxNLE00/dUvQ1qgwfZsCkCokT7Cb318bD3R6aYyr1pOyNEsV
dPfOh+90H5XPS/v37T3YFKCbDoUwHiZU8cFCSQD5G2uD6lHyLTol1dc3fN4gUnJgOtwehC1uJjXp
h1FrfWD+jXqvS4LY5q8/+/z697Oc2eTZ010mPq/qsJ49KH1+uv37Nx2BEWNeujktry7kzD8bMxgG
je+AYl4sXxtqT1Qbjj1QZrclbQawtULvUQDQr+6JvavWCshBpBUj01x2eNJsMG8bHbbnrmduPlvu
bwvcuNLhGx5qMbymk5EJITPtQNJObBO+78x6mM1xn8wDxHJ3hvOYOu/HfOWRA3BRkcjdXFKeN6i9
rleRqw4xRk2haKGaN6ZwMIFwaA7PRf7dtR5u67cVXdanQYqwFm9ZomWHUNDMoElTtEy56ZvBMU71
h3QyJWK2TFB3aKnkysPLuPhmprhWz7S70fk2EKawZY13Wbx4bzCOcyFCPK5MZeiUbKXloSjYg4sI
4EBbfy8Zq28kqcd17wwh81yW6LJODVZF4iCr+BgFX0BFZB79NKswRau+6jxR/un490yF2SI4xLnk
gNteT49Gq7Wid/VGCBQqk368TfsWA5FL278HNen7bcvYEgG+I8NsFl1jPOZfRg2QI7XUaPPep6y3
+xiAbnb7+1sWfv799e9nUSkaY1CRTb7vGNE+sxdwfp6d/lgYd7flbFk4vWhcEkiA3atiblY7LuPq
Ze/TinsPty4ghdxK+/F0W8ymOhaXkPXR0+MCd6mOOrewvyigsHKP2IX2CTZIXd+11Ohuy9nISIlD
vMtAPEtTt1h4GcbJCENw1P3SrPY22HWL9jDWD078rDeHWpaTbhgBkwLcDylU66TxQvRTkmlMqryb
fTv8u9s3xX9uK7OxaBqtMrplc3BQRhK9iOn3AT69icANb/BpyR+6Bbw2yZL9KrsJ+QdiKHroIKLR
bS0EBrDcnUwZFtYMak8jfKHvGjy0z0r6yXSe9fBkldFK5bGrEmdfwnANxNTeZAoYNgbzYDAU/Aat
TXOtlpOxOOITcGmqpV138ez3+R1j/SlMzcFj8udtIZs7dyZEtMfUHLRRTWYCVL57KZc3XL41JkH/
p4SwpuBCJ6kVFrPPKP0INH2+MzKJ525ax5kIwTpAU+gskEBQIfkLXAb3SYGZeJC9NssWav37WRxK
JmVeoLCd/ai9n6jXtp9ub4RMCyGOmt2khR0d5X7SPzI6HQzvF+/Jc47/Tsr6K860AGTNcJI4nf3Y
emdHyt4agJbxHk3Z28v2auGtpAwW4/aCNqU+BLMalTOIygfN2euvbxyjPcH8/X1BD3oatNgdMStt
OU3GfZJJrgobp8HF99cE82ydYIzOaTpoZj9cjoEGxgsID6fbW7EpwqJ/hJkFXgMcYYkMN8yzqAc2
G9paozoyB2xrx9siNnfhTISwSmA/MFaXh7OfN8822OT153/3fWGVosZIrWhEBa/fO8MBv7v9/a0l
oo/VYPZFMziShe+rE2+FQ6cvvmV/TtS/5moA40rS37F+Qwz6FsZEEwOnJI1Ulzs9g/hTTHGl+jS1
QmDsh8wLJMm94zzGwyTZ8q39sFZgBJOUHY2ESKW1VZSXY6dyLXnXqsqeqRjJmbF1D+GC6ND2xCOk
Y4hzCA0QtGXIHcUPTeD38fIi1dSd1RnwVMFylCwA5Lc/gIR7XBJZQ91WzoFeoCeAvmtdNU90ltWF
Nd0NvteuXdpu8qgz2mWePOBwXg0F4Dg4uUpmyMDFCtVwuW05VCALFVfd70310NOrCGfLbeNbN140
jHMJgmG0SzfAWYWEEb6R5+Q0/RPmb7Bv3vR5IMPysHPBHsa5yIEJNDVfzQ9OsC/S+0Q2lrplci4X
Up7geKS6HiEKAnMCcnjxS3BKc3hhYHy7vU6bErBlnruZ7ruafFESpYqWvFz8Ds6PqEt2f9/+/lYQ
4PXJonBAGoQWlzsN8rTRgYc2+1aXHOH/CRLlqLx6qgZzOheyKnkW72Ow4kytq2Z/gQDO2On6GyLx
+fcFc+2yeUlqDyWM8A7Musk63F6kLWM9/75grNmsw3pZcF55XI+0iqE3/VNn5cfKkITLrd3miYBa
PZcKlzrX5UIZehDUYzrMfpoA9aC3ePbrVaE4R9+gpvGsdVVJIceaHGAUR8pQ6Ukr1fcG1LXZZB1p
TZFcj7eu50zoAFTCHM06NyhsS55HBqDh9ehPQVscVA9UzrIcQYUqXDir9DzeQxzf7h0FZpXarLxP
fTvVX3QbQuyJejiQ1+o0SEL4xlZe/CZhK2dLpRem4zfVRbzv8r8H5XOtP7uq5E61dVJcyBEO13hS
8lrVmtE3wCCa0k9qAnFGvJuqj7X7aVCOY/diwqN3206vp0cch2lsuh7oByU1FBNDS6P22qRQOqfQ
jjseT4oNvEAHIIqq6c4Js92SAP9VfIGNszEqifSNs17nGZAKJFgs/AghlCheNnqK6/S+5v0ngXuW
rjvg34ryXWBJHmk2N5HJDp5myStILy7dpAVDmmmHYvAX/Z8MUMi1J6YC2DCpXt1P59AQqa49pBxW
XPkvBSVZu4Cl30ORDfxsvosWSeBaPUA4BWmw5Xhy6Ri8Los4Rq245TSNft/AfmqYd4vW7BtD9py9
JcbCGsgeKL9cpQ6qMedlbdaTH+eHPAal77Mmm9eViRD8qmnilOkhREweYMJ7RXt0ZBUEmQjBpYwE
mP9pQYShnOb4HYNwmsyEN+IvZRCi4lrwNXhjuNxvqJBK8MvbyQctSAVT/fWH+fnnfwWNs3Mw0p2i
Ug0+P351zecuff216uLzwulh2l0+BcRQzvJjorwrAHYZX18RvxChXy4QnF0DA5/sQQjx5y8w6X5X
yAZmJLsguveydIUHn/nk9yDyJ7BbJT9vx0mZgPXvZ/sQa1E7OKs/mNOfyg/wPd/w+bVpnpId/T3i
74+6ynRboD19CG2ynlFOkPr+nQRBAd2sQ7UtkBBXe/3BSI9v+fx6z+CKsxYdL9cnn3WzgFJs9Kul
3qtxvpe9VW0dFXTC/p8AR/Cz2s0G1ww4HV3nGVhgyHkO4ZIflGlXupKG8F+rLcbYFQSOMSEAoujL
vlQGeMEFEOK597PG16xjODwYyYtX3Q36E6CMx06/C+OaGenjyPBt4ny9vZQbt7Y1ASL4gsFCk56g
aRUaRdnArOLrMBV6A+DiWb9fw2QEmi2UWots7zaWloomEQx2NarGYvejDQYjf/AqX8sB/gzuzei9
0kAeAJsqiJ0SO1x/vbC2F8JW7c8cqXaNAJgOt/JN7vVl8Tj0J6X9FGZ/p9GLk8IXMxmSELq1nufq
CeuZkeL0oH1XflBkf7QdaPaRfura+dEwbZA1552+jP7tLdyIFtSP1m5+wOW4SAoGFLde7U2qVvmF
vpv/LiVf38hlLr4u+JoBpGnRO3x9ABb+6+w8aOmdV7zcVmGrB+RCinG5Ue3oQWllIGWe70coT8z4
WxvGh977p6GHGg5JZboL2scWQvfbkmWLJ0Qqq5ncHGLZyl+hVin1veFIvVBsTRrOLFBpIXVYGKbz
aTroQFiVvfSs/71o4S5zMTQBkjmB1nT5/SDKh45X9dK33O9x/aS7j0364/VLxBQgmbO6TsaImBMZ
lPSxEWWVnz3Bn2dNEo/Z2oHzzwvmqzoJQ0pzXvmA7w/DHwPkYG/4/RYjDTzqMH1iC6lfP4KvpChG
6c/ms9d+DBpbImArpIF4CTIpdxpwswQNirk1BourjB+X5bspBo8+aXcr1XXYghtcjZJL+JZHrr0G
4JuYNGyIEZTadNF1EXMag/tZKeFTKzPwdHxHcrfYsCyLVkCgs+htYMJFsCw4DKuwaovaj/8BTKD9
i9Gu2/uyESqZ+uYgsE26JjgMLk2XCtuidEtW+xmw2rtGMR/LMQW7ENIc0Jwb0NBT5dVgEnRonMsU
3D11Lc+DObb26xxKQeWwEhDf1mrDnC8kCMuWa/Cp6CNaVQCguvkpdWUzgxvmdiFBsOd8hOA3qdEh
hSIwik89mPdwDDHkYn+7rcuWCVBdXSeCOK6Bh7rcodZVnGkMwtq3Jt/t3tfg+1t3t0VsFSLA3P2f
DBHcAWLvekxMDsymfehaKKCUlwwsds/+aAYf8gFm7o+WLjulNzeJizPlANCurqpMajnYKYyf5AUu
RMJ3YOTf1kryfbHpNO50AlrD9zP3vQln0vTz9vc3QgDINv/7/Z4QcaIhbjQ7NCs/6tYHKt09pOkT
i/XvpOiX2x9GQzmGsYGUfN8C2A5paLcPbEmxRLZWQhhIdaXOehddhqH7ozbKp6BK7m8rIhOx/v3s
EOb1tv7vclXRseV5uJMcYbLtEHw+VuzWLA0Waml5NzoqkAopu0XmjTItBL8PgqBTaxUpTniXw2ZZ
Hf7dKq1x52yV+hIO6iJcUyGunkwYhv3TxEn29baUzeh1ZrpCSt60FYCJOVqk9X5Qn3SG6NVTknxM
ZC092mb0OpMkRK+SfhLDyHFCj9ehOEzuxgVWeRfYNN2IzWPqBtVxSfW7QE0fXKUHIbD9lsXqPQyK
sD7CkzpEzvfbyt82FLpEL5cY0lNwMgqWuMyPUbHv2qf0O+OPt4VsVVnPooMmVumXOo/VLMWjgl7T
DiQ/2S6owv6QtvG4i6psgVDS+pyy2UeQF5udG4OT13uQnobMIksC/LbV8uxpgvjFbIRgVVpke/VY
c98LmlNanhRZf/XW/RltfwsQDMoDuHAhh6/8xGg+O0C2xybkCMBi1K12NHVImkzvNEzW44iWeuSd
qGHeNbX66faqb2/t758hWNuipguvyZxjZf/kDNC8VjAfdsDzgyF0W9K2B/1PktgvX0TGaFsNkuBF
X6J3pfqxiO7L8J10QmvbgX4LEk4Zzwmavh9Y2UE/gK8A9CBOcVuX7eP/9+7ZwhmTBulYBAU39LqE
iFF7scvnOn+O1fdmBR/b3Rj+mKP5eFuoTC/hOAh1t6so8HD6e09G+5y7XM7fdHT+Xrr1J5zFUqer
bb1ZRShwLGlN/8kCInQu21MzOqfb2vx/3P23rNUyz2Qt4UyrRG1xTEfPnf53br44zteVrlztwLur
/hr0F2/+M7PugJKRmKLE6G3BueF6GbLBwEJa7a7tTqr3UgB92Es03Nwvi35JAOCoyolNGkpmVEvR
LeyXAyHuJ24Ie8nRtzqncIvmFf63BEEPN7D0JA85KqzmwevvzXJvVV9S5VRHx1B7N7eSl8fNmHgm
TghZIBJ7cMOMnIGwhsHQ9foBxLWp4Lc6QiwC5zisYpsFq9O7b50soksWS6wH0HyRqrPGYkXagaJW
8zEOfwbxzimfwv1bOj3OVTGEGJRBoaIZqyqWHjGLFu4iSdyWGJchBKA608zWhpTJV7JTH9Iq/WEa
Hm57qGS7xR6GNBumCEh+jgYoKD8PySTxwm0VTCqIQIfYV3PClZ4nEyx1lW8098EAOqx7F0L98hYl
fgsRgqY1lZ6RdWuO29zPycfRekuObv3+vhAxBy1v+6Lk+7N1suIHWHBu//7NUHX2fSFKtkwbckaz
SFr7KVUenei7Ht45+SJZJtleCJHE8XgrcNN1mcJjAsWPTU4lEbF5/lsOgZCmIXpr9ct4DwleBwQI
JXt3OirjP2lxZyXMAzl/wrsnEbW9aL9FCXezgZfZeLQoAITJ/Wx+64Y/eob1W0dyBdxetN9iBNsq
4JcdgevlGAn/gMJYsd+lqeQMkS2aYF56D31tYZOGjh10yEda++EpeQxad297b4oov7URLG2uCyC3
flVNIIeDiznfS2GdNvfFNqEo0vjnaiAnHytl4npDgK/TQ2g8ucX7sn5v9xIMla3AxcADgMN0GGhX
AzmTk8Mbk0wEX7hhpztVtu+b2d+5AMGUHW/xsiTgIOybpzT/0Zd3mdMDcP25cz5Z7V/OkB3KQaLU
1tqdyxRsujYNfYphwPJt6wSLY5CedOeYN99uh5stezuXIpg0rzxRqvVopivf6hkyW3q6TzEcrjKU
CJk6gmHnnZ00bdZya/cCP+/guKybU6ZF5i4tZklWu+YlYpp0rpRg2Y7TW3nZoRTcsBEM6unjMsGt
fRjVj67+cnsBZXqtC3yW1WpTSDPFgF6afphjGpjvl+l9Or2hyH2ukZCJFb3aGnOGhTOa5VQHY6aI
+oaDx2QYhw6dlcdBnA3UanXyUpcTobftJ6uqPmvueBeTWYIt9YbuMetMllh3LPsgnLQ1W2oewnuV
juZkJyMV244J/1NHLD0qYMjAEU4Jw83vtO7ZNd+QB5yrIISEPoyzBS4VkiVAftT6Py3Ef7ctS6aB
EACWqYOtMkKC4xvLTvv+774uOH5PlxSdD+STeXlnt8fiLUfy+foI/t7nYRra4WpO6r3Sf7XTj031
I44kXQnrV649/fcuC55uRXYP97pa+WH5MU+/qvFnZTj+u4USHDyeHYeWVVxvmk+hsZe9im+W/84X
SnBtSw3SwQvY5j5ND3UCo3T6NaLFsajeKflHc8pPtB3vXOeHOT0O+vvI+2kYpxwygn+npnAXK1vg
LxzYCv2ejoouPKmNf1vAdqD8v62iKewyUIZV1RvheoHRtU+TeR/npyn6oCVfb0u57TT0q19KCUjP
ljJHisFNz7g3ZkkKKPu+4PaaHY9ZU3FH0msGIx4yWafkpkEbdBbTx+i4ttgkwaSSDSV5wzUvH2h2
NXbu1PwIKhkRxKYaZ2IENcpY02fb4NRqm49N/C0Anf8N+3AmQAhe8awnNQgg5LFwzjrdT7v8498J
EOLX4nZjN0xokE8HbQHVXRJ9N80V6DMYQHi6VsWm60FLaIYC8IX+n33SQPR8pynHbJTk4DIp69/P
sgcdKvZ4bNeDkLGESTuO1veSlD9zZC+JMkFCFPOGIh6igOUKw2nXhl/M4ssAauc8fn3DtpA+wDBC
WDLEGdt57FJnSQj7i0IfsYn90j51W8Smi/xPBM0Sl2tWpmoWBwsxX/Uo7eyW4FsjK9ZvuseZCCGK
5M4QgLyIl1t/LYAx/LytgOzrgvMFjuJO08wVvws/0yqXSgKt7POC6zVKY9Z6wRYozl1hgJEuWf9N
UzpbHMHzgs7Qm9jBZgv7zj2V3z8Zspch2Q6vfz/zirAa8tpen6WtbD8nz7zmlrLTaHuRQNx0AGZe
KcsuRahzRwuRhRK8TKfjPpU+GGzqgAPAnktbOrH8UkBNAppnaU2dKE92UK3s7PFdbD+PkXbSYm9n
xMNBKz873Y/FekyDp4q5vsR7ovdRsluy3yGc68bY1Vk7VPyO4OPcnWwYWGQGsbWWLkCiKwK+rl9N
2xRJ0BXWMOY0+mj3XlYczPbnbY/ZUuJcguAxZbDkEzT0ub8Y/4Tls1k/GIBTvFKGS1EPVA/dgVkI
/B3Bbaws0MdhbsuXtFLi+6gM7XdUe5yHarY9ydmirZt/kbb+kmV51MXo3r1qhZxSIM6ycilf8lbf
JwlDPdMe3JJDn9/37VOfGbsSiux2hju6Sz9DaxFn1b0WF09mWu0CR9+3cUp3uipZgqtiAD/LJuug
u8hYASaEJWjgCJuVaqhfwtbZGXZ3VJIvJY29WvKzcyU32qsoIsgSokg2NG7t5FP94rrfIi/dZUa5
jxJ9t7Krv35jz7VajessmsyqndY1b7svdhgc5yjZYarHUTo0tLl4LhOA3IfpQBRnHgjpudWXdf2i
Fj/Vqdrn2oc4DHdwAh+KUsZvc+VyrB7j2Jipzf+7asaunSCJwSmqXoDn/mp18bshjSRGKhMh+ByQ
xbap8PjzEnTlj1Rx7/sgkNRpNkQA+gKFF/9jRvbX1ehsZ8x5qC0lL6qXLlX31Te3aCU6bBjZhYD1
72cCeHDQNSUpqxc9CXbp+EjUOE2jd7RkZ+714yZgKeeqCPlVyKMDkzspG7J8sLQI5NNuB97ILmva
w1I+QCNxSrruYGTRXe8lu7R57VMdoCYuHDXQ1a0IheKEVW2VzlBGY/liLMVDhLK9Krn5bNj32vDu
Ah5I/+gVw6OTV5o1N1H1Mk3B3ZDo0y4Yl90AM84ub61gV7apROKGeazD7ppJTYpODxHo21XcMEoC
JBaKzgn9Y5Jl31sCIH4wQK1dh4/FMT9nMCwzsazype/+nKP6OHgyRKoNA/SAvAIWxaWkZosRtUuH
rmS4uXyxuO6qn3YHLf56O7qt57dwlCDBY8wc8rNruLLMAoJ/KtXyJYadzqzHnR3/VVjtuy6b9hqk
uJp7nGS0UNta/ZYphIZ06oyMwS+OyonhT/Nzp36JtWJvTXe3dduUsyJPYHEOqdT69zP3zYeqB1mh
x6hpfRphyzyGCa1xY+UM+xwwy9cfFB7TtWu3MnOfzLlciovaPstADkxflrHmuSU7jnQk1eqrAQoB
DSPnxFdBKVR5CL0Uo/RpoXiBl6xcVvOhlA0pbhn1+eeFzdHDaOkB6U9eqqwpPjSWWT06trS8d5WR
gVdP0zXUMmsz/xVCVDPnukK3f/TSjdFJiYojDCjHRpOhol4nSoyL2szhmuD8g1wnbEljTCXkP1P3
wvzXITHu5/RPJ3q0rHeqdyqyH7fN7XrlCAYWzbYr9AWwFEIMb+28X+yQDHCew31Pz/WrGUJcqKIA
+acu4tJNLraqD07Z9+OiVPS5mCdr/FpmT4kJ1tDypzO+trwriBJcZxrjqmsqp3rJ7Z2X72rZPMfG
Wmn0JUKtR8810F1CqhgaGXhqdMO+JHkw7lzFznZtU7z6+MZqgFQhNLskCCI8GGaVzJ3a9S9w56jV
yW6YZ9+7Mvi7DVUYU1izXiZ7yWqEG1JLa6EWj0v0EgSj/txMRX603LiSVKqvpTiUkmiGJtkBMEDs
hrO4hC1NUAdfwqazDnAqNK15eK39XooQAourRsqoAdbzxYo+55Pf3v+7zwuBJVDSue7AcfxS/bLa
LH31jBP3R8ZFvPUFd30xFpzdLKx8mLra/RIM9XF+Dlvz+GoNLgQITmEbIJM2YeN+WVzM1YVC8LVv
toIGQgRp4Ls0uW24X6ayPdCts/vLy8mTllfD6JLr6etdAwYZzWYk/fIIidNRnYvKzV+K+d1cROnO
mKl366+32UsxgkHN01jO4B3lL/pdHU0HU5UBglw7BV1yjO1QYOXCSaXkUg9j1tWlGb30heHfnXs/
qOOrj/RVwFqJxMNJ9MQdt4IgNXolfbGyDwxtJdqfce/fNqr1E5cJGOcFkNogV65DGuJxXrRamafu
kLIXHeOv+9Lcd9Gx8lJJMNxYqws5gvslWpDNsNGkL4Hl7ar/xIkMcVQmQNgMN3Xaqp0RUE3ckydz
r8WSibArCUBJmtQ8VuYqg3RY2I00rI1ZG+zxC0hiXJUP7iLDErtKS5Bgqeus+HpgXNEQ5a5XTm42
Tl/M/tCFh9A5jo0kKd1S4kyE6HvctJLCThCh8TD3wZOBD1yZ06UGluBzSRc4oTvy+UB77P8JEiYB
qsfy1TMUqxQiLJkoGMdXxHqZleY2xBbTl/hRUSGQZbr+lV6BgPUayssmkepqKm9Sl7aNjWX4Mn8a
7IcheAnmb72MnvF6HJeTghDFXOk68nk1H1UgPrDdUQeAgBNjtN7lQ72Hsvbj0ndHG3xjRQlO5mz+
UzKqpSqyA/f67faXfIt6GbgjK67UZfwq6iVM3DrXQevIdpWlHQzjPpvnPU94+9F8rKL3w/wUdyHM
vHcBmJxTfG93n3tZnL62mXUZWG3rFzOCeHHJ6ogLYDLovlOG+w5I5zbKDg7zdsX02hxgVVjjwglT
L8sttojWzCSoUT3rvvVNHe5V67VVDOHzq++dXfiWUYMHo+LzxjgdaauPOhkT4LbJYC+gQ6mUe0WM
aKtWWtetLTQYueCN5a5kjDuIj6bHbMKRVuHKPhWjs6uk8xDXsYm1O5O83nXOlAuWMTWyxdT9Vn1s
lvdj+M6NP932uuvYhAjuyainr9B9gj0ybFn3ZaTrftzuBmefLofb398wNF3FpTntACHkHnupAqAl
QViRsvOocezq++xdW8N8IDnoNtYJnGZqm6iwguYJSpiBYkSxUZi+0owPsTI8xcb0vq6X021drgon
K8I+c9Yudwu4kcS0P20itdPUxqRJ7HtvPljGPx3jMIH3odVPWU1DkiobJN7YHfqrNOaUcVOmjATF
6m4pCq8wLL+Mo32jf5pqST11Y3uoZemEAu6ZvGAIFrY0TjPVQWT7bfRpHJZd+WdDS2dlfbm9cht6
EG9XpGMTFEXNFPSwjMVxykyx/ME76crekGgh+7ygRap7NUVbPt+qnyyqL+kieXrYEgDF+NqvDw70
FSVrU3txowaB5dtNufvbSWW9DxsGvFb8VBjT18cUcZ9TLxiaos9sP51emjgAr0E7eM6rcymIAzRM
GN5jJvqvyHzyhXeqcrJ9lU56r9xn4d+v3mWH7ACDUuE+Bqvz0tdnvYi1aawd39ROfXQwZYDIG7tA
DYTVV72VGkB8Lyl0dTQiSnl+ziwOz4rH5PhaBUD6ZlaIIIIQduNSAbv36mwCAdQ3gkNb7Ovs1YfV
xfevEsGAgyqjnOCr2rvuZ1ZK4tO1M8OZRfPJ6sfwyRrC+hfe2DqdrQX+mMe72lueval9doY/HRmx
zbW5Xgpa/352LpmNGw2gswd+Eh7LR2U6yuhqtzRZwd11wF6Na8TVSXeiIawzmk68Yq8l323zJRx2
WqtKDo5ri6IUhQyuGIBbXEH2dAxPa4lZhV8Wc18E7yLTf7VB8X1e3HRYWcCVFBYqqya9bvsu/EJh
MB3uExko2NbvJ6uiiEMdBMcWDNYdWaTSiMMvylh8trrpMQVYUpKXS2SIRluAkRO2ENp9mZmnHdWT
58js9loCnenc513HwqtJiy/NycsTTyk8zfW7A73Xncxa1+h/cd2mSnD++dXYzqzV0OMioiji+nN6
HPVpb+Tq3uifO8PZB4a2D19/3UMe2Qgc6uS7V+CbXRhX9aDHHpDL7snuvJMkjl973+X3BX1sb8na
ogrQZ4Eu5xD079XXn3eXIsTzes5yQ0sRodsnpdtV+sNtv1j/e3FLVljqFYjMsK/O02CZ2nBxUsXX
lwnKAfLO8t4N78fg2QvCV2e41InOZAlVkClOs2aakeW2n6kKe4WsW2DDfOlg0XnG5/LIs6Nw/w6c
wfEqxQp892sCPL8avRobcWWWXm9rtHJuwHuqoQnfidMFfvtYmt5xMcbj7e3Y8JALAauGZx7S0FTR
NkEb+FqS3oW98whnjJUfGv1g6919YLin2/I2LPhCnuDwtjJlmZ2iUGapf0dpfx9H+f2cZT9vi9na
GJOeA20l5gZ/TnCUfqqLJs5RK8k+gb5hS0q3m5+Hh4R7DZZ8BRCd5GZMr0AVwJzwvWD4vnj1sx/7
TnMRyEuQlZJVCYY1xlpb224R+M1Ao9Sp1l+d1cIoDtEm7xjA7lyVvmKzn3u79SzfaA6Dts+yw+31
39pmbkprwRms+6s651DSdxBWtulnYfGcmtmTbvR3Ye299tF/vZKdiREdPGrKsed6CM7OQf1LlQ0l
rlYixKqLzwtFTguQcRAOPdMvgGSs43S/OMk+tDioZACCm+sFYgDRyuWBVHzs60CLSsoksZhJXH6o
qfe+ZTCoS5K729uyZbe89XHp5iZLV4YQ3Ieq6x2wrm1fG7p9W57GzHnLxntUuNaHmbWR6jKegFsR
V8ArYVjLAilPDZbocZYFkU01zoQIaphqnpnjgBDwmHma+ZTHr31/W+3qTIBwq6yS/0falSxJiivb
L8KMUcAWYsyhiozMGjdYVXUXIBBIzPD17yj7vlsRCiyw6LvJTZrhIcnl8uH48dLLkwQCuomhm4IG
/8JRuBCgeG96U6F5Q24TmMQ2/rPr3x/PSP4x8FLL6jSytoqd1auC2mnsWq9WNR+HTNvOfCXyXlDZ
CwnKSZt238VygNJrrH2Zmm1dHO5XJRhXC1YKNH0GYESKKlUFN/U2I69JPB41DBOoRhGY/e7uK4Fp
CzaaKIBjBMOAoktmk0lO75i88vTJ/ohZc/d/HhlQjHQAIxeqDUrxjZEmHnuzJK8D/ex91Kwv/+Lz
gBAijyPBw+o7kVZGVQ4d9AjpYut7Nv28/fkFA+gagHb6Ei7kX2E8E8tnxcw17ZV8J04fGgUJuTOF
lb9WVr9umgVIzDTwXEsKfuC3lH2qDLeYZ6fTXvVs3urDtiwfdfEhG/eZkYeutdGREPeqledjQYXf
WdORpPYxQMRVhM5mrWsin/3XIfkiiLO1OT8Uyd2BIABj8N3+X4jylCeWjtFrUkjpfKx2xd3QWHAF
Y+OAiJSc7Ff6O1m6ls5g2311c8zC6+rnPNW3Tc+eQei6EjLLq6A8h8A+AMoDiI2LNm3lquRDnc9Z
F/uvM/rlXf8nIae4OFqfqbEGiF84GKnOYFYyHFTn1FKJTrK2xuMCx72f9jXiKKNGG1tj7m+r9/U7
gtSbgenWQKYAOahmlUbNceaqZ+1baf3F9g7/df/n5WxQmF+M0QYr9aUB6zC1ZhxLr3nzx8hLQ6P6
H7+vGMiYz5VVN/h+4oXup7tHs/oEg1ww/1D+fsQ2in0f/Hmcx9hPPk36sXZ2zd1PLDjxsfUIzyVQ
VN17n8VAHLlZ/dYfXMK2fr1GiHR9uO/uM7xo20DWUy21a+YUIx3NxBsQ8H661eO7M3qX31d8z1ZP
SGw7hQClTv7MgqwUKwKuLwF2HoQHSKch+2yq5TMvN5LZK1v+Vvn8R9tNod9LLL/9/baWXtt4GFxp
QFCDRYlDRZ2mQPnrZV80b83wLbetcAJGN0ZBn4m1gtD1ibybduKCvc0HQkv+/yzW9Os6HRzetm9p
vxd+INYYC9e+Lzf07PtZ02uZ1eL7VrIZ3SD76/ZGrX1euRCj42GY4tC0bxpqtM53TNkK7hYAQKGN
aMxBKv1qlhYZGi5iT2/fGIi966OByfH3C8Djisab9xuh9rtWZW9n89QUb5R9bbfl3XNT4SHgtqFU
ih4DOVb3cv9n4k2EcU7fOm/TYBrCirVeuA8Xn1f2P0s0yK/w+U3hfBfHsvt29+5cfF953grWWLE2
4PsmiFp+cC/d3f7+0u93fDgCRA6tQnL4cnumyTDnWcvpW5Fu7WlvxNvRXMkPXmdzgCkzgE2U6FfE
ecqL0PnMS2adUkDK3rysCts6DVsKHmLPBUinDIa1xteFOwFcJ2DQsFKY2KLGrXZfFfXspfRNH/Sg
TI91/3Z7064F+CCDQWUXoQSKhyqqc2hidI9qDhpQ85c4sNu7g5jLz0vxZyZjynKKRAw+P9Nx54xT
UBktRqmQlaNfW4VyM3DjmwqBf/kmgopuMBzo9iZJzb90zC5XodyMGXyDCDTw+cKeAsf+rG2n7iuw
uHebD2Q5UQFHLANvGbXKy80CNg8UE1kxvtUVD9wiC+qVp2hhm2QNDi2WyNhd44CqAlMAO3Ps3kho
dy+FebcnLifMoESJybPw+NWYuNEwDb5n+vBmZE8V88M0Ke8/Z+nsA1Ghy4GFqt+KakM9TY0/vWXZ
Q7JP/buzdtLZ//N5xaFM6ZikSY/Pm+RLx97I9rYaXRso+GEgwEAPBYbewSO+PN+aT0JzSKW/gVxe
e6h0gwVIRXlACbX1Kg+netYosmImMSI+4sAYXk39sQvERUxY85swjlFhHG4vRb0R71+He4cB3siq
wbu5XAoxpmGmXMxvHpu8jyCW5ydDK5o9ETqGLBd5LMLbAq+Xg6V44EGR9W/AapS96zx3Rh9FNpzS
r5W3TcRKpHq9nsvPK29HCmQ7pTU+b00Y9dR+NW00BO/SteLM2iqUbcv1tDYSB2J6O+ReMPsrGrb2
ffn/M3OLgCPxmwzfL32UqafHpliJKlQVhmcJaC3uHlDC6G5Tq6JGjOi3H4f+ZIg3w994Oi75y90n
fS5CzVQkVqrlNdKPJ8MMahGmK17OwhbJqQ5oh/HlNVR7JahvdSK3WH/q9L1XPvlrJdGl7wNngKKC
LOQDdXl5BJ1WG1Wbpf0JGUgwudHg/u0BguK9B8/CbTAUF8QE1ZFngcT/JJv+MvTqsl+391+6YeeP
HY4YZRcE63j4bQCkFB1ts77JHMAbTg4/ajG6NIPYO+Kty7W324IWdgpdfpInDt6snCd0uVMA7ha4
0XF7ykgQJxtjxfVY+7z8/9ldyF0PU884Pj8UX7Thu30vacH7Pp39fHlVzr8/ZX05DPi+rn8z6hM9
3d6dBYsE+AFypshQy+5ixVvWiNN4U152JxCrfBe82bmDFmidu8OMgBW/Y+FSX4hSnj1mMQvJftad
MrEz+r+KYlt1yYqMteUoals5fUXIiOUY6SamG63Y+iLQspXLrfrn72fyZ9NU24EpGlmNRvbuNNZD
kFVaAFadYHaakGa/DXFss7VlLV0WOHryoNB1cNV5NxGOYYpJTU88cePvhjdiYGPKc/uYFvH0OFIx
PRTGUKzRI1xhnbFQSWcB0Nw/DHHKdmqcAh/BXXqq69z+iKnjJMZrUrogthgwd8X1fw9t2u3igogn
jq1Pg1JrpyYYPTLstLrDnLuYziUGjTRsVztusvJOXB83dBbgZFe2JKKlRP7//HL0Vpa1Avvii0Mz
btv+mTh0U1drU3SuDxxykJVFS4m0Imr4Urez5+QNpSfSPtExPZYa3wygtszAk8BOwOauqPGiPDTA
olUUdVH0El+uq+nRwTlaGT0JlgbAsj+4+RdzjDSyjfnRHNIVcdc2DIdsIv6DPUYOSV0enXLmjHOK
Y6a7ONDXRgxfX3xYFwwDRfYL5R9kRi5Xkxh6z8a+oCcMHtmU3mNTvsxrQcGSJvh4ZnWUwxEdqEFN
03C7TlEtO3G3DTl4+eL+DcYtzHNtc5fFtBF44CIC8SKdU7g6SrUhZ9kIvIvmRq3dkmNKAaqa0zne
2O7w2R8pOd4WZyq68I88VGLhjQI/fJVET4TZuZ3LvMj25/QNxezkY2F2xskFwOd3Nvvtxse+f2mF
BQbPyjTBrV7F2bPuuiwP+saoj7zLvGcvs4YNzdzkKFK9C7nWACVc212YCH0M2jp3w7Sph6fUmSVX
W50EyKhjwDC6lr8KUL0ETDfQQKdnd7bvvK8Pewm9QHEK2QflgfOtOWGkzb0I7DhdI/Drt7n7dnsT
FQ38jwz0E8uQUb/yASoElLHwSi9C7i9M/HHHxEc8fCvXSLHS/5GCRDtSo5KZQQkegC/uBiGoF1kY
XDGk9iFObIxHdndpnmmB4WqH26tS+xr+EQjooySNA3pJLXrOXmY3ZtJ5kV5p3/vMeiUZfxxz9gIe
zCYoWPrMO9znWttm1D4VfrmS2lbsxpV8qbrn5reMcz1zBi8a2+6hzzHmwVmj4VXu9T8ipNpj0i/M
vIq/HJJ2Rqfu7EcYg20+aD4mmY0VSMQFyb2jlYJU8PaeLi5JtvZggjh8UxXHnZl9b4Og1o8M/YOT
zyFN1mz7mgRl0wre25pAr01kjTuTbPWV3OHi5wn8BKSg4S6o2fl0HEe/TCs/6lkfaFMX/L69Qe8x
95nj/s+JgIMGZK6yfVNtPJo0DWgdb/SjodyTBP1qbvlo2NvMC1D7GX7G05YDme5utG+3BUtfQ5WL
gc+AEkgr4aqaYHqz2VbC86JC/8Diz6bzhrRlIFDDnKqvw/wToLfbAuVBXAl0JGwPgRwqmErgkGp+
pY9AtkYlZbuExpgHxB4qhkktVj31QZvHzlYDT9ltqUvnhza9/0qV/z+7U35dpqzREj8amfHGkADs
ODoWbstY3EoHrz08DDh36ljXMrZpxuASRPbchTl6+TPwlWnzN9a+dPapa+hmGn/dFrlkgdFQANQS
YnqcoPxJZ8saMCvBFakDC1w+2vme1Ef4//+TCJXeTbTNwAA18aKE0p9+Z7zWuj8HQM+sRHxLZl7W
zhEtYbwvgNuXS3FYZvMckXMEvoVfFsLXUhIxASX7t0H9HuOMbH1/e2WLmugBhANKfZRl1CeSg84G
6t97UezG49bv22mDSYHZ1kopC/W21bfJKPhmsmOxsqdLawVux8LF8ySfv/KkxYWIJ3O005d4PtZm
OKab1tnX+dEt/oXZsoGyhz8FtgTAeC43de5bPe55nb4A7jBYj7ZzX8713Wqh7oDaA9ho0aOjXObS
c5q6mLL0xa4etWLjr0UIC++Ui+41vMJy4ukV0pOisSXpReJGfT/u0TMXjJiXXI4vQPTf1oVFQTDs
8KgRk8EsXW5U3yLzI/qBRBibhTIHPerjfOzsp1Xs54IhctGBgncEyExQxCk7ljnC1iu9daKOkoC3
gQ+w+u2lLNgERAXAJLjIxEGG8hLWiVMhvWs6ke0MkbDyt0Gr39qiut9LAcUfyuLQYpkIUnZstPOu
RfeaE9HhsbaOJrvfYkvHBL3t6Mwy8PfyRDJhsLIZMyfqrU0+7av29fY2Ldz+i+8rBwHUETedGd8H
nqr6zpp829R063l1wNDh7DX330QgxVC7Aa8BXlk1c9maGD/pUd+O7H2cHMp8xZapOQV5E9Eoh7oy
iuPgrlLzcRqomjmmd9uRMTP9wxjP/jevLJqgtUX/kFQwMe5AaoyNQEhgsVIPMxBi7KtqzvZe5+HF
r60SuAMyPvlDqW9u7/WSSqJuD8Al2j4kVePlWQLRJvTZbe0oGbxXuGkHJ6mqjavFzorSLBhWiWeX
1EASL6y28rFCpzwmpR1ZeR9ASAAISlhLgtBs75p0ZVlLRgN0e7jK6C67LvnNBVKUbGJ2ZGqRWZcb
q0owZ+/TahS+pKroogBUGxldgOoVK+6Bzc9OUuFEJmh6XRaY+vOsf8rtp0p77NYcwqWzeucIw81G
ZkZ9m3iaV0T4hRM5ydCHms4wiT7ryIYI984us3edPRelXHEvRloIjB8wIeOrzU8+WfPIFtUBYwgJ
zCF2TvUpwPPWe0ONSzcUntja3pRtCq5PR+oadNv3jvuUprW3chUXhaIUiYD1nU5BMYyEYbbpaPmw
vzrGpxbJNocbb3tPbXlK6a/bF2tJM4BkAAcSmP3QzyE19Mz/c0yMa84bz4lKs/xtpzws3fLY18Zn
22t/TEP5FgtzbZjCkoIgLgZEHr2BAFQo2qiZ7TT4DNoIksRQsMgwD5ZbrlwtaRGUKAENKgTT7U0E
qFe9YmXMymQQjh015QfeZwHhKw/+4irA2YFhShIMotrjzsbY8zFx7YibG71CDwnKMbvbh7MQD2AN
f0QoVo8aWe3OqMFGncaDiaEAkLmbvvndux/68kc/J3t//HpbpCnTZFf7hodGkiTCCbiChWdd0zEf
zwAyzO3HeezThyzNyd42hL1xeAXyZALacmBi9XDuSfNYe13zoa4mM0xz+jdozsYoTzYNSXcVgAwI
1GN3z4cmD8DNAaqn3vPatQrG0oXBVZS0RXgbEMZcKrHt9FbtDvI3Y7oVIkDr4CNr5gb9GsnIolIh
MwRnFUxJVy6L3dNyyFPY6wSVPbQpsQCj49eoCRZXA2/VQM8mgj3VwTP1ytRc0dnRrH+ZTFgd18e4
v59mzQNq9Pvb5728IumwgkISQHclkEDTdOfqw2xH+vzRc4/jnaC7dwsNsAOiFILcDSqul0fTFClL
NBNOksazT3U+fCj0OwfYXImQJu7MhKXpqLdaE9tRXptz4PfaLiUwlnBht0nPNrf3S0XS/yNNslih
Em65Vy0BlqUVcYJscJQ0CUGHZbGxtPYxpeV26KzvmDv5nDGxRcP+524u7yur/CMbZhNhJdwTnNfl
SvnMNGOodciu2npT12Oz1Vo40JVtDDunmMTK47Bk4pAulaVsWBl0ESvyHLttCz67kaYbQZdY+2Ey
wYy+Ri26pIO4VABZIXOPKpr8/9kBZlVpGQ1p3IiIKNaei/tK5u+7BnS4hI2gWRxN6ZefH4XlpgXa
PCOgAsWmTI63NeK9Iq5azPPvK7tkzI2bg7rWjQrmFE5g15RFYp7IR48aNg14Flt7oekdBoTq9tcm
1inCXBYHg5tqoUCz1b4wWbpzcxfc98Zogdtt6L+SuqYvUze2YVphaFY1Vf4hEcgdWj73vmHQUbyy
Dvkz1WWgqiUZhWFLwVt8uU0JBrclEOpFgDmCrcYK6uKFpwVqhsmDTf2Ve7Tk+YIcRwYzskXAUVTZ
MqleN8nkRbw62P7n6TErXkzrcPtoFvQXBSFZIpXtQVfem89rw+AmyguseC3KITB7HA9duZRrQpSV
6EneoYaGoMhM2d6e91OPMoa/spKFKwJkoGT0RzeS5PK6PBxGSs9suO9Gvt5/mvxm4xTpWjF7RYaa
p4uT2RiBNnWjEY2xSTs9efn86faBLJw6lgHkDSrmKCr5yl6RzEk6u8ZeFekns/zcuq9t+Tl7vS1k
cR2oOIIcAgAToHwu90ojdQeYj4t19IFpheZ9LWfSnIB0AqEyHA7wpKtJ2gR1udnraxJNY1CCM5is
+JXyKJV7ePF9JaYRRjVwZC5I1PNqV7rssW+GE4hQN71FnjVv/uGZ+Tdwe6yIlVuviMX7j3QJSOzR
FKRqmJk0pp+lwouaYcswBOHIvmoiGJowjldC7AUlOJek6hnVqJcaReNFvtBeUrQGxg4/JLP1kZrT
X7dVYU2U4t24QJynOeNeBOMWFIWzmT2OqQZIrE8/b0taULqLRSmnZpTmqFUU1nNyNhkPtLXq1OJK
EE3DH/SBHVWVeip7YQkMPUfWz3kQbhXo7rZrnecx0f6NIpxJkr/k7DUeSWbpozSaTfujLI2g9395
9rgRDjgxmr/oWnVgcePOxCmvpxenVVbaBUwCMTFrSQYMK7ZzwUCDU+zP1ilGB92nDFAwGJ0qP0xk
Zw5fijUfYG0RinlO6ERrhDh4aIYTxsjY9v62dq0sQe2kxIvQu2mKTeL+p9H5rmc2AOJr7Svq3IR/
HKU/G+Uqt4WJ2qubqUJ6rxkRvPFPtj1/pV791FfGq+61r7Yn/uaxtrcccPQ17nNlrg34W16orGm4
kmpeTUIWQ1K2njm6EU/8D1S4+8RPvvFhjXlnTYw8zzMdT/IUExe1CVgRv3vKffMXAO0o+porV2lR
jI28mwQegAdCUQvDH7npAbSHaedfquw7T34XazSui3YBOBIJNZCge+X60NQtCRidvCjVnp1KBMBZ
BR56bIq32xq4hGlA1vmPIOUW5bxrB5sDXhNP9UY0Y+h5cdj0H4UGsuPpS8Je2s4Nmqo8TuzrbdmL
2+iAfB5kUuhVVwNikhp5x7PMi8r4eWbHzA7pnbDdf1T/TISiEGaOYYLA7cLo1YHT71Nxv9Mgc/Zo
vJZTBuDyXiocuCZpmSTwSbLY/cZp/8W04u3tXVo+IYm4gxTAat8BAmdK7TQpN6zCJFGif0uSdAw0
jh7ApswKzKFoti3mgqTu9JFV2rGf2904559v/4JFXYTDjfVJN0KFXxZmhvDCoW7UiUA4G/K1AOCg
WvEeFtwjBCd/hCg7GXO9dDUbQgZT56Ci7/nPVrPLL1XrDifN17sf5ZwMWzo16DSi8bzi7S+WSWCf
5MQF8IhcAVEKALJMyrgbGSN5SKt87/bGpo270DDrNzT676d0+sUT+pc1NkfiZi+06B88DJDszf6B
dd7v23u+FLWhlQdsWMDF4HbIu3N26MOQzF1fxSSaNYB2adr2T0mVsUinzXRqUt/eJyZfS+osCgUW
xwVyC5ZRxbJo6OvSRz13I694yKxHT2xQaLftw1ysPN1Lhw2bBjpfYFpAE2ldrg7j18sCP4JEJtyr
ICN8hxkrXUDL/jT3s76dzGqXGN0hHY3T/fsKrA4sKo7YvGLYSXwv0+s5wQtRfm/tX7zBpHSxI/5h
WnO8l3yHc0mK50jnWBAxaSTK2d6KwYGzub2Sd7Ct6tkDngx1RY4PLJvKK6THoH4oOoNEbsEZD5iW
eRtjqsW2zhr+Y07FZ7z5eWAKvdkOqV48cJYWT4PT8Jdu6PtjS9PpIDKLo3d5IltRkJfbv3DJvp/9
QDUgICnViNnhlCeLPrQV8iRlE/A7SaXeTfy5FMVwYLR6roFrCgV6hlrwxlpL2y6uAo88LDwYA684
bIvG1uPUwmNPY+97Y8cPMeasxu1aAnLp7sHCW5LLSIIalGUUQEoSjcBD8p1qwxoepnz6UJP4l1EO
X62aN8Htw1lUzzN5inq6re+02mgg5zjrm5hVH2LxL2A06PV3kBwGez965BUbhii7BXO5R4BBCin4
QcVuINu8Csz60VqLoxZP6UyWfMPO7GWP2QyTU8Je8twLSPWDGCI019z1pYfQR1ILCQ5ZQlFBz3bu
xSzJkNDU+LGK02As64OgaEfoi+Pt01lcDlCF2Dtk01DDu1wOm9thYs7gRpU1/uITKsiz+wpvdP8/
iVFfdjAP01HUEGPYUyTs7IBc/9Yia07moq6hff4dSigZ8S9Xk5X5WGcW8FRGPP6dFNWTWdgroJPF
63MmQtE10ZbghBZSBJJDTujlW017qseQ3wl8/ydNhFSRBDfj/fIVOHqfYmIHSmMkIjQLJtmKskPJ
WNifbp/MwnqgYzZwb2AQuqZyAX1PLBpOCSJP/YjsgR0QpNCNqdtZaXuwZr4Cslt6TaRSY0AgkSyy
KsxUpLneaV4lzah5ss0vPP2VPJECbGQuSU+xnqQPbZFaaEfp9JAyI2Is38WEVtvULvQfXa6zI3rC
15KXCxcBNV7oDJLJ2HBfUR2z7gSXfLGRSR61+NuoJaGFCuC/2GyCDDlcHiQw1YHKKbWoCRAKiQwH
Q+Exd2k/68WnuXQ/4xQeHNQdb8tbcH8wMuX/5YGq/PI+cOFVaLOFYUxyuJAbrwNhaB5SN5w8GmR9
WM8r5mThAiK+Ql8MWOWBvFKRXwxJ9Kx1R/gi7sZqgvJ0ez1rn1es1Yh51KWu4/NO93V80N1/83kU
LkCyAqAUiv+X2+WVVQ/GKXyeuY8+JtOuJUgWf/7Z9+VdPHs7BrhLE/jGSFQcTWMnst3t3Vk6bQue
LrpYUPwlau5jEo5G4dQ6UVOwNmiIt8nm5hvanrfl0G/LSvvb8HIn1Po1z2jhuUJA80ewcnf8wUfC
x5yAAeE0HPIu7B0e2uavwYs3t5e4tIMArsi5WyY67dXnKi8HmwDc4uCl/0z1F3/lmVr5vPpMDYKV
gynwearnAG2RQL8frYpYSyZ6Yfhg2pV4hDRm20/dYEW2W3thA2Tp3pnydkXK0nnAvmJKElBhaONX
pLRpgsiDa1Zksn0x7wZxMJvDRFcC6UUpgO0D/Q2E7JW6GV43GEVfmRFHYmC03KPHTEzh0jDbL8c4
rtsHL7NDSgyCxLWkoAbMSL7vl1eHAhA9alNrRs1kYQ5vNTwwy/2CARnfamC2g4L4SVAjcL4tdelG
oTILGm9LtoaqGRGW2wlQpqMF5Dl/FIBpehwdAxb9MfXaEHZZ9dXykanvCkyBvS15SRMBtpPNaC4g
IOoricazfCJNYkV6172lzH/MZ7byEi+9eEjIgYABI1MRDShaUmajKFIvtaKyOWjTFMTapku/3V7G
0rFJqClK52D4uuoO6DPZuO1XwDglyCoEoEz6xXwRB2BcLH+b7ZgfiiFNNnFl6dvbkhdXh6cc+oJ3
76p0W1aNY3Edd8Boxv479+rxs8dJseHmMK9chEVR7zgr1KMtPOuXulnMZDJdTdhRnFfPmccOuZE+
xBW9H78r0W6Ac72LUXP4KOCPNU9riGF7UYb5Gpf18jKgB+jFATusesUM6jYYQYHvz/Uz+o67+Idn
fPoXh4IZo4jT0HQAsPDlTnlamTUVaqtRX9WfHXs4+Fn8l+i8/03MOwTn7J2dUeeKh5pYeMfBwl6Z
qb+b8OIjaZGSlXBgcdP+rOg9p3omKiV6N6elZ0UcOAsnRYopC1yyomBLPjrQcv+/be91lzMhDdLX
mT4lQFZnRJgBIlDtwNzK3k5Nl4c6A4xnsFaRV0tLQ44OYSFBYhsl3cvDmpu4kPB0O9LZVrMPafJM
85Ws9qIIIHYgAQ/61XgB3k2ZPTId8OW5+DrE4oNVYF4nXWt2WRMjX7Kz/SNGwlKnsuxo0sA3mGd2
tnEY074Ns9FtVzRcpk/Uhwr9vMjgwKSiaVlJr4yGziwrTZwI9Ip20Gd2v2to1oTCdYouyBJaPbF5
mnZVKaqN18RgbOXaGDZxn+NiT8A7521+aF2NbcfEcLpg0PVi33RjFZqV3jx4kyECStohmN0ueyCV
eKG8Ih91Wue7ljnxIUG30U7PLTR7VV3AcrSTTMSAea/JL5JhMAWK161+gi9SBP4wdOGQmsnfGjMB
QK30746ma18RLJpbLZ2apwbDA8Gx7Pf2LrbRI4zcuRHk4BV4deLECGiWZhu77Ntj7VTZTu/jtXzV
wksI3D52FHUJyRwj/392eFpuJnniAgDIje20SfjKgS14Mfg8uhZA6CJptxWTVA+8APZudCLRPOnp
S1U9NvUhY2stxIurgOMCZhekc66avXMuChctp05UWCEZA66vRHoLKg72Aokkhu8P4K2i4r1oaC6G
xokY/+C2n+Y5aNfIMRZFIPWDIBjwgaum5CnhzBxj5kRt+lMMTkhIuzHmFQ984Thg6dBlAJAi1qL6
PZXIxsZufRs4JX9jWSwwtBrdrlqQ5GsjMhfWcyFK2bI0SW3hD6kTJX5YkOcaCQZzd9saLBlupCOB
HMSALXQdK8pVUH+mhYsnterbJ5k65lWcbPvK+Vj2nr0rHW+lurSgZnJkHAp4uinZruSazy5LZ7dJ
02m2FQHT9sN1px1QXi+317S4bWcilG3zsyTu+8KC24hJWJPhnPzRONTleLwtZslzBP0RfB0wMkjq
5MuVzFU+aphvY0XjwD63Bn+Y63lPMNghICnHONAuB03YGiR/cftg2+S8EJ+A604RqiVm3mfw9wk7
TVngdCt7t/B9UKnhmmJlCCnUYlsxOU7eEW5FE0E3pAeGvnht5MnCBULUIOu3cl4W2r0ul1CNcYdJ
YnBIiOf/SsxWf+0sxreMa/bWHgyyEmourgiVTIAUEJxdcaIObdOPXY++Ktei29h0NqJfCVMWF3Qm
Qf6CM5UetGL2hwISujQ+lY5/6LT0se7m0O3KNRd4cTWg8APbOGJatIdfyvK1qpulaxy5fSBcbRs7
xopFWLg9ePf/K0F14nOCUc/URFgy0fhHQgD3HQf+xRth5W7fn0VBaMsG8Bre9lVfLPH0oS7i2IqG
lv+txUYaeLOVBsys1yTJTVE8HsC7/0hSDoij13Q2J2ic9rWlW/tzQ7F3YUc3vNzO0/2IGNBSg78P
3GWysqrkAUAwi76ZGa6w3bSfbZpvPVYCVe6tPKfukiaAx8wF2gIc2FeUH7Y51xhtMJhRO2Kk7qQz
AIxt5qA7s+mirHWcTVl1euA3s3WysqZ7c3Swk1pwyNuA1BRzwokrkMRuNe9Jo3l2oFmRA0YR9zsT
08C+Ft5IwpE23pPF6+ZIPK16wxzQPDSSmL/i8PJHNsPA2lnjhJMl0kPbx+BpiSfGdmZsl49xjiJe
4PLSDd3UJgdWt/VHR6uLRz+J082UH+a2O9ZowPSSjVdsQAewT8ZiMxphpoVjEm9K4j3SRNjP8NqQ
hQYx2EYH980ptXw0Jmh6/Wh4vfPiYLj6bziq3tbxabOr6TDv6snLdmVfNeij1IeQD3BPOyKyEA6Q
+3uq3AxjDKmJKeadtrFtUDhZsVfsAG3OThgulRwKoy1A66TPKwe3ZC0cDNXAqAiJcrTls3JmLWwx
U4H2IrQ0AHh+EsmmpNvN7Zu1KAK9BqCvlG3UKjdVE9fg5M5iJyLx1mUC3nQWMPqr5z9uy1m6V6D7
+K8cRdVdkB2l6J1wopR+Svk2bTAjZJvTIcxGHhi8RTp/Lcu2ZDTORSq7B5CEVVWgKYj8YQeIIJl3
ydo8j+Xd83R0rbrA1KtPrHCQdxr9Hl6kjsAkE0hOp9ZhHug3zV4b6vjeCHhmmkwk7cB6K31iGZBh
xMOlNviFYAVNWX4SLRd7tygE3IfWIA+8HCyAPxjcZM+uMSJ27A7I+7KwMIxkZ7jxN+nQ/d0Xc773
Na49lyD+Dmjh55jFysTft09a2farn2le/kyDeywWaEM9NVP6obPLvzXb3Ji9e7wtRrFpUoyEnMP1
Q3MyiCUUMZS2oz+Z4Bo0X1xjK+7lmpafl3Q+MJoYUQcn5HIVM6wiGWuzPrU7LX7z+en+Xw+WEQRp
SCSid0pu4tnNTk2DCbsR9anoQ6fYOMNKkmVpd5DuAC8p2qnRSq1cNzb0ri76vDnZ2SM9dOxfbP75
55WrFdMGGYgGn5+cN4d9EfclB+XZoq8LNAhAjmBylOq5TCzT2kzTm1NtbTz0rbkrea6F3Tn/vuq3
iAapuzTG94d8Y6P16OX24S7cgIvPK7pTthmvhn7C5jfNseicbeK34TS7970O77skB/kCXIhXnaiJ
QSrqqa10p4YfeQDxQjDXp8ypQ5/+vL2cd654xfBgJDmavoHVtJA6U5SptGIiEgP91vg1Vui1nhUa
JclDvyrMXaplfshdWPMClusx9ct6Q4pR9hj7Bf0Ls6zrVzcdv1l47H/PU0Y/2iYd3iqRZnsDUN2P
grojskrgpdSTkZnBWKP9Obi9hIUTAWQGNCTvdNZXNaRBY7aegL/h1HfD0S4m8yCKbN7UsfX1fkEg
ekCDFchVUNtTAj2bVcz1s6Y4NbzsI0zV1h/dXJ9eZoOvTQlX3h55/Dh1SQGG1h5UPRQts7yxyBAI
lad8PHT5MeFPffYy3RlE/kcKmEmIHHnuqi4qZoKABYO55YlnT4a3y5sVJV46GfAT/vf7iiURvQb1
rvB9Kl5M/1nQD16+ch0Xbjs26o8I6Zqc2VpLdCNwThChG/vpI6k3t49cav/l7QBbExx4yYIJKIQ6
hM5nnZm2xBpP8DFM+xvmB4GaMkl/zn/dlnO9DMhBlQGvkWXJGQWXy/g/0q5rR25ciX6RAOXwKqnD
BM9YGtvj9YswTgqkApWlr7+Hs/fC3WyhifaFgX0ZrKqZisWqU+f0a146VjFPcV0c8x1pJQux8Xng
OoEVQY0OTwWxBbHTWe52ZrfG8/A7O7a3anZrSONxVSoUHrEY6K4+//XzaI1ETb0x7mjqG6/Vzeqo
/xrggZjBE/AX8QAY8RDr0Smeup+685PefKEiPFYxNQbgRfzNe/7722WFuo+ygHI9TQJyQLJKYuDy
IMAAZp/nOVCFNoRdOjnIC4N8bI4tYvlpG7vqS1LKsoQbiwywEpq1kRQAKagIw6KjmhQOy624d+9b
+L/+2/U9eumTUChQwaqCgwAFdRERsA40o4pV2rH12KkoUdId8eqdpb1eN/N+tQlnDpVQRAjIR6K3
0RB835qYSZ+x3InbLNZ+uOVBMfft73H5SfTvx7S+LQ8JH4hRoQkYRT4DHcFioW+qMkghLLA2ZIvv
xHX1F8uCwUD9CgwduGRFGvMV+GqQ+FV9TDXb/+AxGVJrY9nxfbQbgEIF0m1iNDhaetZmWd/HyBQG
+s6DvOH1BeFeWlgPLv34jgXBI8URTsdcqw44W90+tjmHSf7c589d/eB+Vr40ZN1dt7U5mBNbgh+s
SiXzhgS2lBqU+HmgMFl5Y2MXozKD9xwQ4miUE7OO5qyY9tKtfWypT0NnHF2QH82O5nftsL99LKg/
GKCpREs+bthzrzK3tMQTpgU//ltvH1Ln8Beft3l2CURsSJIJy5KC9lpJCzKAZ9wfnB3oSf6/7wtL
UWsZVBSTYoir9UEpQKcpqahubSuEt+D9wUvgUp6gaQzF0EYyxoX5q17+6bKfTfudqt/K+beFwuH1
wbwr5ImbGMlygBkRLQCqwj30SZxgAQWzopozoAbg+ZW5U4tjFy1q5ffqq00Dj95V6Ab4zljQLMGU
hEX50q4f8H7LM8lxEpuXuMeBm/7zU4R9UdeeNyCvOsSL0/hMeRqVb0v+rVCeCN1XlW/18Zo96/mn
6zOwcQUBzGVj9Eg5ge9OiMVSozHakmRwQ1+7b0jHQXnsuoGt9QRODCAdbEqE4sKw5kY10KzE/ZDT
71h+bL0WzVctIOfH0sv3tfvPdXubA+K5bwT+wHa5AmJUdVlOO83r4sSynlslCedm+Tx6RDKsLY+E
5wWyEUDccs90vnGmuaiY3uD5BaI7pTkoMnld/v+LG9PDlYoGHLxhEECdf99cVcVU0qSN1faxy+xw
Wj4O7qPdPPeslzikrRlDtQhwfWSJLwtVVWMmQ6rreNhnzNitZq372TKx3UocTzJrfLGFUfHEGS+N
Qgz1QmzLSqzazudpiCeDkq8Au3c7LXutk8kIdZbWX69vhY05BKkKglCobwKAJuLDbEitOaUNMQSF
QbQ09wfl3tWP2bqbbn8xYe6wHfBY4sl2UYgzK5DAHlcuu5DuaN8Ho2tJPNXGfnPfRauAM+G1WMFR
dVqSl9ni9HFSA6vohFkrq7vxHSWuDSrjHOYG8PhlqrGgxVwr1RT3ablfkOt3ivlJHYvjuHjPxKk/
2AZjvpqqt28/PGWB4sMjBHrSYv+urqbLOvfrGM+J4TvD1ynNg3TRbp8//gZB6hCVMci7CPPXzn0y
Gg1ye/kX7fv6dn2jXS4OesaB/oEbRdntghHJhfKz20BxKB5H8oCg6AGJLMm1eHlIz00I1/pQd27S
wWHGPaoVa+0eXcX54K0yATCR/Ay3EOzgtcARGHh1itSFA5vNxaBdHtOkq4+LCQaRNUnMwFmHJ8er
70zta8q6EOTuO7e100eWkOUtzYvqu9u0zd4j9oSCoGYeWttM/cZCk0ldV2Y4VG6696gp0zy8vF4A
qMVyoiqNsO1Cci3V6WQua5rHeVEeUrMNXO1Qrcvd6M53NsJeaI1eX2ux/fV9hkyU84FMxma9SOMO
I6Pe3BtFTKiqBaZG/Fp/9MO+8cJCbaadQ1Pw7CieERauDb2/1PjRMnPGHU7G3dTng8SnbgQOmAKw
CGkOgBqXbXdrx1BEWCGFUhSfFwr5FXXHyEOd3LvTh6wHtFhTd3373bNlddNL/8pJwKA4idsWqRCx
EpKtQKIyh5DYAn56beZXAo0VP5vA/0p6I6qMLpTM/cZqI/WF5JeNJP1luKbrTVMWlVbELiDTS/ew
ohkk845jZoXm/Dq4e1P5kHZzaOj31C79SvvqeSywrRCCNPkS6LK+/I2DDyQU2DE5Kckl4pSUwBSs
AL6hJLjv0mMqeyRunPqz7/P5OAlPWVUsnkoGEvcsIl3ld+grJ0zWzCwbhRBrNMTySNpNJE5za9ew
N62/kW2Cn5nTcZhCUDaXi51aS0fixQ3a+m7WD04v2Rubg0D3JA/5cOmLqdHUwGutbBcSjz8Ld+9p
kmfP5kqcfF7wvx2CTY+umCO8CUfonHroQ5J5Fv6N8xsYs4R6KcaAo3yZc7BsmtqKSeJ8uZ+8xu+t
fTk+4r+OeaxKEpIKkJEIjCRzIgtnN44yEFHIZOIeQ5pIrE1Vlj5brduQWPceLbLP1zJwECqpz9Dn
ltz3m6b4FcyfA8hlCzexqY8oBpgMC9WEqOEDBpUkR5L4zXhzxYfTLf4xxIPRk8Mz6BarzAaGTC1y
mw/d3XVntLXh0HcKBB6n8Ebb7vnn0ds4Mr2n72d/IPtJsuE2pwk9KYgneVefWIBppx4Yd6slsWIE
1DooT8abUviVDJm9ta/x9kOSExS4qDELZ9/OTdZQE5fHMoeOh5qtX8sK5psj+WPiomZVa6U+2nYR
p9UOq13rkZsHY7Kj0hD28nmBFT+xJKQIi2RJpsz2itjT/L7Y03G/ZLthkIRimwt/YkVwBW3TQbBn
dIu4z/1p8mtZ4WpzFHgm4UHh4WZxhCUhqjspqp2ROFkDAxkokKyVd1YdX9++mwuPPgmkWYDnvZC+
Al9pjfqihVUB1sdOvzjzXTv9xRFBHyWq6cisAJ0sHnXA/o3FaqrYQfUw348ytc+tmTr9vnDCq1a3
zFXrqnj1PltLH+ZI2qVAMRFPkflm49I3gwgD2RnkpTigRTDVlGWSO25axwXNOt+ZzH/QevQZVIWB
2kB1eaiPNtT2iJEdKigS9Mz0O+AJOye53al5nMkTjNV4aIBX6dzr5BSt9XaBwpae7Fpn78p64ja2
hYeIhvfto6MeMmLn3ydkHhhDb0Gs0+apSZIfxOvvyjm//QxxDXo00ei8Yio+zfWygxJs0cFM9uPN
klWvN07o2df53088f7627TonbRlnOvp4Y5mMsezzwrY2ZkAVWqTNYm999XY2/XzzyTyTDhR+/ZQD
Hrj0XRGjd2KsPinWp+bLdQtbAzgVJxQGsEJ6Xu8AuI8tc1eau+n1+ucv9xCqZuhgB04BOR6gac6n
fzRbDyElXItO2oNefR50LczS39eNXI7h3Ai/dU7WeLHbvpoX3CpQ1Qyo8cmsZSkD2TCE4DuZE6Uz
Z1ig4+Qv07PnBTbovK8PQ2ZEcPZ216GRMMX9a7THrLlb6we1Cf/CBMqjvOcB5Dcihkxb0rWrGZbD
UfbrqvmTBWyj/vW6kc3lODEiXIpz6jXI+MHIVLzm2c82kcC0N+fJRoyKNisAqMS35lpw/YsZ86QA
YtoCtOhCXgtbQObneYhwHoNjW/2xIzZQI2YcdHVFCNF/LQbfJGHFDnO/d/eTE3Sv4DxAh/D1mdso
bJ6bFKIWSx/XHID7Is5B+lMsGUST78YSoFsvQHWo1vZ0qvGgfrlulh/CawMVFsyYJzCnzLA6sjAZ
wmY5OtQ3by92ASTBtQE4sAsQe/GUtr2T9rWC6UTX1pw8admP68PY2ndQuwL9C0oMlz1+itnWQ5Yr
FGFy5mvJRwCH/8IAaIa4Mhj6fy1hddZkAqVIwcpYae4TTwndajhct8DnQFwJ1OVBBK1xnLtYepyd
RV+tzKbx0IfUpIFbPDb9/VrkgZffPhien3R5+grBjIgFKEso8drNlMapVkOj68FZbclgNtbjzIIw
XV66LrRXYKF+ao1d4+yvz9XG55HJB60xSvKonotpXKVgxdKMahZX3V0dNOTmgJWzmvAcmos9ddF9
VJlrrqkZbWI2vdG90n+//us3nNjZ54WLMemNJusafJ7kQYLjXdhTaHeSG+XyYIPKAs9SECegexwl
vfOLEUnSMXG7sX5RzbCuoL1WZaFVHPsbWaCR0zm3I1yP5kyaUgHz3ovTvkwQ55h+Xp+sy6VGMgIl
Ig8JaeBKxAobCOIpYFYkf+l/2PYDKvPXP78xTdioXNUGKG5Mk7BRh8KZ1BE674BWuf/Y6rIvPipZ
e0CR45/rhi4XHakvvH1AaY0de8FSkDICzZxySOJO+VgN+3Td27KgfWOquHyFBZkJHf5WHIteG+BZ
Rdn/JZ13zfeaSVpWZJ8XrgqzMlmte/i8wl7d700vgdpc+j8USACyQZ0TUDRUBs83bNVCP7XVO/ri
FZ8N4yUrv3oUerFhcrvz4IJCFgrRuIy4sNC5IQsIZmey+vKlUUrfshXfcXbX13pjptDx6QKCjUwa
dyXnFka0VdiD6VYvzzVV/HmRFdNl3xfOdoMmZoU2SfViruiFO1aTZClk3xfONBDeE9Lv+P36fCTz
3pVMz8ZRQDUb1w66TjxQtgnBLtOYipu0pi+F+8bQMGYVABTnZnjzIpxaERNzXQWyuVJr6Ivi+fUP
+/X/+7qwW4nZuTXECOjL4IbrvOvMm68g9Iy+q9FwVMZFf9jIJqyvl9OXNfcZOuBXyexsrsHJ94Ul
NrSkJ9TK6Itj7toRD4KglCWTZSaEZZ5XBWUur6Avurn3sjB3D1p++yV3OksiyqMY6Vw7AB6+ENcZ
fy6FacQmW5bA6hr0NOmarCuLz8p5jMY7edEeCrUDFYGgcX6wZ9NSFGjVkRcLLBVGXoTpfKitX51F
/Mr42q439nHCCAqaSI8DA4Wr44L2lehJWSQIFV5a5S2HHrrZS5pSL0/6uQH+95Pn8zBk1NDR0/+y
tpHN7ti0v/WYnH+f75GT71vWnNbLjKOerMe1upPC3C732Pn3BU9bpwVbBw8TlJZhY4Sj90QHyUnZ
mCL4cB4jgAYOojyCs60SazIWdBjESMICgFXfqM7J15izImIcyO/DqwrHxMnSukzL1I719qk52lTi
yy+v1bPPi7H+2jStWRHFiuu2eXJN5ZfnFPfQtw2R0ji4441Cjnw0uFqBgtA5+yD8+/mCU0aHWRuS
JaZh9r3J9mMVLDLJnI0VQTcK7+lAnQ/PPeECL3NCvc4a1Zg0H2d0ZMrgSbLvC6ectbmjUwXfz4y4
6T9COuX6oeBzcO5FPDyEkbYFfgDpGJPbPz0UBX+SUXuMqzoy1LS9m/P2qfOsX+gY+83m9h70B9m9
l71cN3sR6qIzBdyYwEFhq4EeUliaTBuVZc30IVb7wq9N32oziGd8Sceff2EHWDhkZ8DcdjG81hhm
xVWrIc495ndjCNnLxmz86LqVi5OPUTjoJObBLlehETxLMg8OK4t6iEl1QAkxA09jc6vzgglAzSFZ
wIm3L+FcujZk2sy6mEBtJsiHcMm8RbIXLvYat4FUPjhhQA1j20L5sBhdaruTCeBlcij745frk7Tx
da7OhqYRAJJ4Ov98p7ld0xTKUi7xco8qWCrjI5J8XuSrVsZx7OiKz0/uo3YYZIJSss8LMVZRJYbd
jvh8r+zTnWXevryYHA5Zt9AniXU4nxxKG2DJbX2Jx0etPo4yKZSNDXr2eeHXQ38gGRMHn1/Q3O9+
MIsPaFe/eXnxtNcRIOA9yT3i+QhsBS3bRc3UOO8Sv7xfPBkaeWMMMADmBZxmHASxp62vZ72ZlkxF
n2Hip2AInEsWjNBCun0csIKmNp7MuRRs8JBAwHlW49IOmzl0ZU0QW8M4/T7faCcOdx5Vr8lmfL9T
n8v8Y1Xv1/x4fQgev3TOnDoCQlSd+TqglHXRC1YXhYvGUmONSTqsd4raNHsdzFRh0o1pBl/bRVnn
Hkx3+Iq7ZfrJdAhh+PWkMuITomtxruRVYJpEM3d16mTo9AYVvdd1xV2RpTQAZrF6yros/4lXqzf7
xFQnBRI+3hoOkKO+d1dn3I+ZDhIJWs2BsdT0G5qY6XNeTZA9yJa1f3JmrwMPkZMGxJ2smBh619+X
VhN6Dgt7A7yrga1O4Nd1qqXbJ526QD0iVSK8lY39QLXsYFk1mAfVKct8A1CUfZbm6Xd9zqYogRqP
Ag4V3wLwzS/UcVh3TecAZAvVXFWb6XH12rXwoXenPaKvUPH7du2boFVM5zWrM7ozszx7aEnRB21G
u6ipl/VnahrjA8RxAXop1yFwcy0LXKVT923SNgEwkOyldIs0aGkNeohSG/fQIoVSN1orfqiT4+zL
2jbj2WjWyddSKwmWBRRjtrdqP4jrzkXQQCsygu9XU8AeLKjiKUnifZyKudgzJ/3emwnIba7vlMvN
iEsfoDVk5bDh8Zg434ztSs0eOrxmbJiZXyV7M98l9o/rNi4957kNccNPA2tbgDpiLQ+9p4zd7Dnx
eZ5kQpLDNW2Rl9VFt0Bdz44R27Ny3wU1cIZ/8fuBgeJNx7qHZ/z5HClm3VZ9iqVLETi4ejwUkhHY
F6cVIzgxwP9+4hFGNPqk2myZ8Wr9oi4kHovUZwT9HrJU0KYh5C7Rrovn4gWiajS1jtGEmTFxX6YZ
uhafl+Wrq8toVrc2lYYKC8DhcKMXhXR7pPo04f2LDrXOz9r7AoDPov18fVUunhJ4/aCHDKsOWhI4
O2FVGMnIAK1VI16hzblCPb2en5h5pw2fC/LruqmtDQwIH8CdwFMC5yDczV2tTr0KXt7YYJ9m5aNM
7Pe9mHLurTXdwHeR94XHvihIUX3ONS0ZtXigs+8tv8E5d0ANCcrN9577U+/uC/Y4qWmgdM6uaR7m
/jNaFXxmt7u1irXqaeqfKvbDWA8sk7zXtlbyzy+zRRz82g2ukXoYeV5APBVi14EzSkLnrcnlDY1o
0sR1C2nI881P7bkoi6nV0RV9VJeHVZJTeH/jiZOLcAEHzOYc0aLUsaoOqo4rDXveUAOndv1Kp8HM
PmnFkdIu0CEVzJQPjrsHX2M4TnvauHst/5WATSCtv9XVUW+Piiwcuxw0yPpVTlsIfNtlF4hjr67d
4TEWgWAy8InbSmKYy4N+/n3B5TbamBddge8v7PdkODtT73cLvXP7UWJINhBx9VhimM0EQwauplEP
SL5KbqjNoWCeAAcDfEMV1y/j9f0UTWqRadYfC7a89E1zN7H+WzvLcA9bpni7Gbyjg8YJEZQADix0
tAy1DTaa6cnu00PXooDbeTTQ9fTzdZ9yebIgGntiS0gbtHXae5TC1qC8GjjNU/rAZOX0rcVBgwmX
+ebIGvFVSsBDaibgVIoYmNe8vvdvhlBDFRq8/qii4wCh8iZEDxX4w8EjZ1hRZs6+Ci/fJNMOh+f6
VG0OA8hDE2wsCGpF+JeizMtKTMuKvDYLVF+xb0a082Hwa8TmmsdIfp27ILswu8TqVwxjoLtuVENS
dJ8G8MdeH8dlU4RgR3iEOfroAh6oWlEOkb6Sw5lLbWewlwEdiHQ3jkOwqLXflV8N98t10xtTyPtX
sbWRO0C3kbBQnlZk6Hqx1YileDn53o0EfHglIfVx8n1u/ySCydJ+ttmM7ytDAEpokwS5pMSxcTbP
LAiOxskJODJ7WJjaveb+kwNU+aOQAeq3pumdslZHUgrnU1igEdpQKgj41chxnmn2fHNXGWYJLKzY
bDiVYLYQyhxKarNsMEYoLBgsYOMOklR+IatnXVQFBCNCliWZGqVXE4whXys8IL7TpQ4caKOwfZEf
OyZZlg03djok8ei0LXT21HrGsuTsGaKXb+7E7t02213fv5dm3onGeOs4JvDiEkCPTcpUkqyAN+/y
6S41fFZKQKybJt6ZUcGSi8YJHm+ebmGrykyNrSsQTwe8EkdyzIebrzJUTtDEBqpfB6lPMWRN0X/f
GMRaAXG0A63dE+XJ0qNq7iV2LrfxuR1+lk6G0mIbr4TYa6yBAunneqP2GA47uLCQxXNwJ6MS9O7m
Tj6f14WR50oLAgoWrDRET9P1xd74+WffF65GNrs9MiSdExPQllsgYqKmzBNfehMeDqIsDkbXdwTi
+QzNfaZnxC6SeNbW9K0jSRKVrvNG0ev+Wo4ZCYhR6+DYAFjULwdl3fNOWt8r9Ickq+5GXQ1Gpvxq
LeVFX9xP14d/+bA58xKe4ISWFjLt04IDvI4PRnLIu1jNP+geqEZrWapr0xSQcGhGBgLLEFFeq65o
qdETNbLJ76V8XfUynObxkKdx1chEIy+nHMOCBilvHkAvr3iLox2uAxFfpUboyw8r9S3hITiiK+3t
+vRt20FkDUwFugBFMXunBFOUavdqRNOD5uRBXUDi6sUofl43c+ku+HD+mBHc7GIu+qD3nRoNaRZA
vBGyTJbiT1oqGc6WHYjag1wQ1xEQYPywnBw23FKFnbJcixz3mOphs/qeZL/JLPC/n1pAJ62GXJ4W
9ZxftDp2CYCXklHwX3n+CENnwMkoBI9UVd5alStsEEhkLxBIlKRoNscAv4QCCbKdFy/0dEFGVUuo
Fq3mm0kfEbF7oySnujkEEBlyn4c8k9hOX6ZT7Y1ZpUUNHf3x6CKzd31HyQwIO0qvVGKVfadFk/U6
7PtOQol02UWNwABNL/8bwPvfT9bZpHbL9IFhnbvqgaF+3A+45wxn+uqw8Wi76Eldq0My96/l4ISF
koUI/XcqSEUam+yIic4iUnlBVsxhBgGQvstDcIVLINWbk4B0ACfLwByL9edlWvPWajwtGrMdGHZL
Wae05PtivJJWK1vA8atFuXYo8jsm86ib3wdGBvKCSL1f1LhQlaDpmOj4/fZnt//0+foW2fJtJpRD
8KLjkZCYK7FXjy5tleo8gLxbZy9Y7MMwZbtpGsPrlraiSLQ0v7P1oIdbTHnpQ2cZaafCWy/FneOV
O62y7hYT/OqaMvjLjIZciBpet7k5uhObwsVnlW6XLwQ2USDzFe9urR50g/lO++u6nU1ncWJHiC+K
xC4XylY1Wqov4ESwrG9p+hdZCxBR/Zk/4cE1al2PjQYbyD59GKblw6ChKNag5pLI8NPvOJ8L53pi
i+/Jk4NdksFJlnFRI3XOw8p6rsmjw3a57YXu0uzWuvFTkA1W7dd6/gKJjI69XJ/PrXWDNALiB6Rh
kL0UnjW9WoEDnRmYTwvB0rNHfNX1x+Jw3crWjrSgiIYy5jtvj2DFhPQUqlIY5ZR9IMVz239Qxk9d
9gkEITu1e71u7JLjGM7y1JrgjAtmJPM8wRq6CO+t1dvlIByZTRYghtlpanPHrPFY503otm2guuu3
GSTgPUshwaqFQ7n+k0KJrmdM4h4v+zLOf5foxJcm7TODr7UDJV7P+2Ukd8RBlm/wVXrMoOahQs40
kfX9bq7wn7kX48TM1fMcAsNqpJtL2GTmF3tSwgbq9WnhSkJzmSnhcPYAxNqU4OD0y76aPjZTWLOj
IWud3LwMT9ZXJLGcqmVlhouneKKQD4U2QwuV+k1ZP2pt4i8pOlxTC8nMJbYquu9p9bGDrvzCwKhQ
lPsibY8tWiGKjIRGSv2imNuAlelRsgm5wxMPNmROwPJoA4iMWPP8YE9543WFx7c8va/ro2Mre828
G9rHpUXXdZk8ZgyxZ8X8GSXQ67a37rFT0/zlcOJTXGhj2dj+atR2O3JfKLvrn988zFDHfc/KI3Uk
uHob9VoFzwG4LPrbQ5BellBxKlDR778Z81uWybAhG/aA8cWVhBjUAzZBmElCRq9TPGhb5gkkrPfq
72Y+LMbe0j6lMpAh9wzCouExxTn7DBCLgb/qfOYySgBKy0rMnL38bt0VslKtX7l57CYqOrXGMgRU
cw/Zxf31Kd241WAXw4OHQB1XJMlBB03WJmWmRmN6sIvQygKDSFZtY1OcmRDOJhKnozWYGJoyVYHG
XoGsu33bnVkQrs1cHVuHlFgnByw1YBkBT8/4f5oQbktaKdOkLzCRkJeuu89vRslq0H4FeBK7GgfI
ESlB9TRNaVlQvKkLPRzXHTAx4e0rzTVIDQSB4GcV69H9aGUD8Yw1qpj5jUw0BDrwVyVF6G1tKFfD
cx1VCtQnxZxx0WZFXxJnjRTv3rMPTMn9FU1/18ey4e7B6vXHiLAaSgUvjKLoGrlO4yt170O6Z9Ye
SS7ZurLB8L+f+DNaTVXhERODMaH5EHglehglJjaSKSi0qKh5AyHN697nJmYUYOre9NYo1e6W+R4h
1/hlsm7OUoK9GHBN1Ck4YOMiS9n2duZA4CNatEPbHtrqAGjP9SXZiidBjwyibQdQRq5Kdj6QQjU6
XEfLEhW6foR0uJ+T4XkAWmcsHMhsAW+u6YeyG373RvfgFGYwtmXQG7Il2/A2+BnAKSAvBTZiEZqi
eqPimsxYIjsoKAnMtb491DgzIOy9TDNHQI6dJTKBQaa7xvzeUdUv21s7lbC9wZGO1hI0bAJ6IUxn
0qXNiEocuNfBwed7ROINtqpKYGvGmxM0EGBYFbuDUUjuQTKnLAhlRlCfFkdmlEHtPBBD2aPV1V+0
Jzuhfmt9VJ0f17fKxumFGwLDF6BD/F4VtvyQ6ARJC9WIOnvfuz+cJkNefm9ISvgbBwvVOdQXHU48
DiKi8/04Arm4MqIZUUEfy74NW0jDdPPvqvYCVE3/YkScNssGBhZZHiHu18GDayyDYUbu9Lwmb/bw
TDWgwwoZRGZr5oDyBO4HqJKNPEGrmxmlM+wU3c607rvaNwYfzRySPb51iE7siKDYbtGpM6KBKprc
Jydn/nAzqT1296kBIZJDsQn4KAMGVHKPDlsqg/C/y7AK8RR2Fi46XroElkhY/XzKQOhWq2ZU61Q9
dNbQ+o02QA9Wc8tHI0WeKFk7dmB2/aZ3kwadWK0JOmAJfC8bZRUcflYvfgyUJyCrinsRKdnzrQgh
UKPOlMmK6v6RQbyhetRkMuPbJnDn8qI9WrsFrzT0fQrUQWNFdte8UTN9dL0aBLXW7vpG39wYwNL+
z4zglSaSZmuvwkxugu/UncL5L/KZcHl/LPAjcHLllrkLrS+7tiJafJp3s/5yfQAbIT0o9zg3GArP
l4+jXFuzvGo0M4JgppU8mDmClH1BHlw1kMJpNtfkxJawB5duxlWBSyqqBt2neuA2wLnKUkabK3Ji
RNhbw9AuRfdupA9+qbejs3FO0ekB0WHQA18EDnaB4vaYZ3A4WGujVh51Z7m7viKbPu3EhDAAZ9LV
SmE5TmpWuw/ore0CWwEVcVcpjd+Y1by/3Z6DlL8NiDNuP1W4fYDX6uxBrWCvNyH6W/qGOQSkGsLu
duw/JkwzNLCXwxCoJc+3srM0s+I1jRkp7NgUx+P1cWwtPK423AR4+4AhWjiKxLBpWWopXCj1lbdS
Rh+ytXlPPy+cQyjq2UvOl2U0dxYJ+vbRNSUwwY03L4LFPyMQzoeblgkEvDCCtDoAL19XqBAcK2WH
xuzan23Jm0E2IGGfQdehTCHjZkZG4yID/jRpGoB9h+uLwj8ienrojxgOL1eiE0YIBEBDZfaVUZhR
Tl5GhfglWoNT67tufGncjwRu4Lq5rbODmjoQs3jBc5GH8x2Gfv/WA2mXCeSJDgj+F3tUwnwq/FkG
D+EfuhzXH0PC5CXg96ZMh6EFvXj3XTE/DxmYyUhGv5TIZoQuM2Sxzub+BgUAmCo1/k84p7XXTQ2Z
iRnN80c32+WDJGbb/r6JNyqSH2jyEk4nNG0RGFurGVnZoeHq27vra7O130B9Bw+g8z0unk8Uz5lL
m0aPjGk/VHuUJIhMU29r+U9NCGeUZtNE0QKkRxlo/Ndw1u/rDH0Rkk22NVFgfNDAaeBinUU84LCm
oEfWdT0iPWv9XDPWwOuZDBS4tcM4URt4YxC34f12vpXVvDGMucvBqKgZu3y17zwK0WmIxAd91u4N
hwXXl0eYO/h9F40LwDfCf+oQuxLQe3RGo3UGNdAoVRXNt1aoTJQLkl/0zcyt8LotYSv81xbozjGJ
aJETn99ulTmDqlQkQhbgg7OYnyBfGjpG9fO6GWEKL8wIh5TM7lLaXU0iy078LNWDVC0Dlio7gq6A
0ttftyYblODqNNzaaD7AoBobnGh95jcZ9DdtSf35uhXUi863xUCdtKSQY4yU8QG022r7XMvk9GQm
BEcA6ov/mnDaoz4doL8kgyYJt4KwMGiEPx9E00IP1imxMNQYHudM+6d0WdiWFspEybOTTi+drkvm
bXt7u+/qvLyDlQ/6JIy2wfzjFt5Mohb0vtkB2evM9rsbKZL+HRhQvHhwqFCaEV/yyCdPiguIXeQp
X8lHt369vsU2BwFoBl6K6PwEmPt8EAmebV6dNSQaG52AEmu8S1XrOA/LwW2r28LQ/w7ljy1hjSBf
5JaQzSERCD5BGWJOIJfbsVVSids8oicjErwcy9xmoSVG5CQepJmzOexb83Fc3TtSJg/jsspS45tT
yHnmwJKFh7D4Di7dvlnUNqW4Iu4piUpov7SOEtL5tnTVv9PHWwbB1uTxtvnzpUqNurd1KLxGIKvX
8qNMv2zzjHKtLDhP1E7fJaJPtrMDWCIDSynfzm+qEhvNj7H48hebzYFKMf4BbCleQEnTdAMkCWnU
l8Fq3RXUH0vwPUiuHeEy/Xee0K6D9wAeZSh8n88TKPTpmPL16Mv0V1mru1qxfvzFQBB2cPI/3Djv
epgnc6WgByUnTkEjsgS1FQCkYGt+JmNa3/BpnOsPtThga/GQFgZCKz1RFagnRdrA7jBa3V/6vvUZ
mjK72f3gVMqXpVhlDIPCk4FP35lVvt1PxlbXlNpOmpLItManOsnvcaAD0xpeumr9rc/Km9IMezRb
SmLFje2HNgIQfNs8lwipgHOzVWNNI3UJwTP4oQVbepc+2JOMNH3TCMj/ALYCQwsoc86NpDMCj9LV
ScSMw7o+Kd5Tnh+ub42N3YdapoWnL88fXhRnmn6gVdPauIho0AXjjUQA/67Oyee5+ZPVcauqAd0L
Pg/CnyW9Z87tTgbZM8w/yAa4HA73riff78dsoZVZFlFvBO0SVJIqydbsnH5eiJ+GplNQr8fn03JH
i88zakvXp3/DGaMZCT8frH94tYmUf6mrJyDHNPMIpRrgclO/07MjGNX8GV1yf2EK/WvAvcCnoUvu
fKrycm6Y7qx55KBDl1UpZE5+qzOIK3WZ8NiWIwDIFOcCoS0vlJ9bSkjRqlU25NFggQqE2ke1XwOy
oPBjNspOL/JDMXUSX711VHCyMTSgHIBzEM7jSo0RD/Amj/SCfpw9/WHq2s/TIrs8tzYEQMdw1byg
dXElaHrduGZe5NHKonR9knGobHweLYagBdT4XrhgswVXqt4gNThHertHb0q/u74FxBIPP45n3xcc
SommCocp6xwp1h2xrH1jPs160LWur5X3o/cpbb+uZR4AWH3d8EaQ4+Alg1L2f0i7suXIcST5RTQj
CZ6vzFN3UiqpVHqh1cmbBC/w+Pp1qGenM5HYhGWtTXe/yIaRuAKBCA93VJBwWQt7r6x8OmY5GcOS
FYE9/izIXandjNWeqhoiJXsPYElku1HVBFegiF5wS0YqPY7HcKnRQ3Q3Z3lAlw+zPTTzVx19BpfH
Jdl1sAZZdXhoRFMiEwkpi3RmGmFh6ScPWuYcusp+TXumWDfJtsCeBr0N3qZoshfv76mxF1tjPYOT
ZsGcvPmDIghVGRDWx/d7c27YwMK2DoZ6a13Jy8b33ckAuP0jN41m8d62+Pe98kesrSd946r0eCUL
f2JCcABogSpjdxn5EL7oY7qmRQ9X8+joxcar7milX7+lT+wJcUcPvdbRdiaGhw5Ko2YVFIjU8Qu2
eX9oPYUx2fqgwwQAWrTK4JoW3rypP4xFbVAWZu2LvTPYl8vbWDZ3x58XXlXDoFtR6eLzcxGU+S7r
1/7w2NmrLtk1KlUhyZHxoCcDvmR0L3HGytOtEPt22XlNzZAEezT6ct0sb7G5KM6l5FoF1M2F8DAH
nKD8emrELNH8ZbXmEEbOmoHWHHdwMHgA5Hnj9fETYCVgoMILBI0cogfQvDwzdRoPYZJUQWr9XBT3
mmzlj74vrjytNGZNcTGE/aEz1vmVEKDPg3n8eWGiRkLLPO7x84l9k2Z3y3TbqQhWJWsBxizACqDr
ANIpkWmu6yYdPNlFD6T8Le6Wguzr5bFU4eVFoC0fCcygNAV4DGo5ImpmzovSgBZLH3oWC7JxCqLm
vYp+RObbWLyi++ot2TMncA/Jb81bJc62M1a2Cmh5PlS840DsAcE/8IgYovot7fzE8JekDy38hsIC
x81m6b/X9dVRKarXgASiC4M3f4pADfwGELDGPrRcIYjW1MixXdn4h8k8tSBsC/Aj1X7DLSQ0yHqo
QV3tz/B9UFV8Ko7gUSpEiFrlohKfmV2YvtXa76n+ftmfnfsYfB5z87kXzoMAsylaRvWsRzC4t9C5
VaxKFdfG2bnEoxOU5uC8sSG5CC7nUw/Dsn6O7KHRDs7OZ2mAXj9FuC41ADJZFIg4cbDoJ2kU6zr0
UKJDcV/HK9wvV04R//1Hn+db+ehGbpqqnJmNz8fF2hhAza/9im1FAk01BGGOuiG18z7KwFs/kABq
T8FoKvy8zAKQATj0JqTzzlbBJx0aZeLBP9Tz98jblEnxF9N0bIDfnEfT5NS+W5p+7x+itgY/UxcD
LO+a1j0FD5Jits42LU9j4G32yQCP+pBw5iqiTVlj1v7BMh7QCr1qjGI1zoq0hWzCoMMMnBV6f+Cp
hGWf4yKx4oZqh9QdoB5lsPoOQNZKcSnKhoL0LDRjgarANhPCSVbm+TBOTRx6wxRafnznjmRndMX6
+j3sAYQNhnMYO6MHSn2k0cfUjA5IBh58UG1k+ojGQ1uxyc68OhYGBgD7BjHnOUEQNamrlUSLDmRq
EUuOK7tPH0F7uALX2f7yiGTLA5ASVJgMgDLhGE+3W9EWFgQX/Tisqkp/KfTYerUjX9UaobIieF+y
GHM5siQJ11b3k3Q//2IMn94X7e/uGSGnNTaz0xhtHGYzis4+c531ElfR5rIV2aKgixW3IKSdwcoq
bDHfQIdX79px6Jt/uvn7TD+o/jFVP662gqQp2DY+RRmQIBPWY7aHrPeKBKjiGtWGVd+bgWXX6z5T
ZWfOQnCeTTyyxNfsyNEM6ZJPup4lYZdE925bhgzY8sBm/Y/KTreZ6b6U1Pz1F6MDyBz6aJw+VWTE
GdPMMWdoIIYz+jdTpLdze6fPDyn6KC4bErF3SF5hdEeWhH1NPQiZma0bh/2Um2viQ30+A4fBprM0
+yXVzDHoZpqtUqNaVplu07uaLpCKKSDZjQx8q/Lqks2D4aK9AeJtUFcRU2F+lldocOjisPbtVVM9
a2C4INY34v+5PG6JHwQjHmrXEPXhVAfCBWj0swk6tj4ODSdCh2xaGjvTH+JVRVOVzjk/s0dwjH9m
+MiUMMN9AVwto3McLjM7aPNcreqlyAKzj4KiXVZL6QfLMq4L1irEzqQbF5RmFqdzR6ZaOCJlRmdz
tDTtgKbjOFhS+gdZc57OfIoS+02fhw8valUdntKJ/eTxQaERHYOCB5uarCpHi8ZhSppdOdKNDjre
yC2vdzL/tILjRcFbtYX1ozUprcZJ4rCYwFi2zJ3xmM9Gsxk4G3sOYKLi3pQtIi9soqYA+lNgQ0+d
QG0QgOsWODUI8na3JZ6dWyee60c2PGjTJms2lUFRI2wmVU+6bD5x5Rh4N8m6pSu2VGZSGHFIqmiX
zGkOUjiIMFixYkLldvDq/zSD3oPTAUZePiJshscx7S3KNe3wo1cNRXa2EZj/1wT/+5EjRVyGShtA
qWHTlkET/+ygJG7f5yqyA8kdivn614ywNXpkHbSJaliqROvALJJ/Z/mocJvS2QI45LN/3T7rxCo8
fSTM8+A1vX6zuA/tYm/KQcWGKx3JkRXzdMIacJsPs4E1IXU7H/KlLW4qz1K5XNVYhK3dRcZC2Rxh
LDH6emeiowEEj+Qe1YHLPlc+HGCe4d0ljfMWYzHSpXz9Jz8cdWTLkk7h8mRjAd4eLRLQsID8lzCW
BqXUpcvG6OAhNgwg0VluknF+cifQuVw/GBOlP2i2YSzIMJ+ujeNCzDB1KzwC4+SltJzDHJsKnyMd
DG8xhD7upyDRqYlkgL/R+jo6QF/aX3fW/Gskc3znA/ygqNXJTiaeA2jWRK8ZkCHCkcnBF1qZNIkO
XVc0K2K2Nnqn4hViUbpyCs/bXp472cAQSRAPpRSAbcVLvp0KRoYWzrudtj009Rxnz1AN+P8Z4bvx
yNssltaDYZjfEH6QO495+5CrFIZl47BAnICaBq8JiZcQmercmY0UPjPaON+jfGv/vn4MxwaE0GHG
2wokkHEcDnllrsqoazbW5IDzeKhUoFHVWIR725213I5qjEWHs3SLnWX/1uubvxgOziUIfEHLdKai
Vo7Q+64bBCQJbuvizuzC7i8SGzze+a8J4Y6hjNjlQh3tEPn6KhuQYYoVBRnZWTm2IJwVJ24NM54w
iCXfTqOxShe6qaJqRSaFu5SFHMeGhMVfvGUxzQaLX/qrOr+l7NEvbjsSWF6QFvjnLxwa2hoRAoIA
GZhoYeYq4qHcrGFcoNltqnUGsoPLqy9z/+irwduZ+zS0KZweSDPSWjCzQI2srH8Z9Keq/ivbwPD6
kJ/jGaeziHAcbGbhGkYugGrraDEfi/61Tm2FV+GTLgbz0HZHsRapZE5VfzqIASvep2mFmLqiJQui
Qnd2sUs6EH1rHfZDMu+KlI1oYAKvuQKCL51ADkUACYdjGGK3rp3rRW84hXawcjwbjBo6VootJ51D
vNzB+oO+0DNqnjzDTTe2uXagrlOGU61Ht0VWk33ZRYXiDpAdI3T8AcuLJlTOj3s6kU6f0orRRTvY
k70e9XfLYdDR/obzq1gx6ayhVZ+3j/ho3hVWrOvrxWsybDuSbFy2TlR4YdX3hXPTsSVpy7jXDn58
70Kiu3n9i2Nz9PsFf0OojRjA5cdmXPssC0rv22UDn7RWZ3v6yILgaNqo8/uOW0i9lVEGRhpkb9pP
Emo/jc9/0aegWUH7h0BtMQ0iso9eLv8C6baDTgxBKAAOYJFtUEu9maQRg9MeNgmYm/2VUSm2m8QE
0p0e8AdIGIJuQ0jhmosxQUgh8Q7zYK61ZV5FC3mqVdqRfC2EmTyxIgTsY4WK2mxp7qFOyFvpl9t6
ig+pjypHXI6/rXRU7G2pvU8GAh3tK9jfp4eo0d2ob53aO0R2tPUhBm8zCIMhV7WaWnJj9qitXl4p
yWbHAxhaPlDCQZOU2MNiuxqpkqT1Dm42fp/9cq3PV9KN8nQJYhrweHBhCy6KKowJfrz3lto9QMPe
TF7I/MQaRRFKNm24iXhQDSjKGd6qi8ZlzkAWcHC0GiwrhfGoJd0UgPfiq+1GDAmn7ObyvH3WF8Wd
cWyST+xRNNqB5Spq0hRSD8O404puF9v1Jim9xxGwSyOJt1rm7cDG8Daw7kmHwN9Ii2dnTu4zs7ix
k/YG9HeKC18kGvqcaRRmQGMBoQC8MYTd003JQvwY7wsyxtCmTMOxzDcZK2/7CP0pjP42Yvy4pkIz
YUJ+XZ4QyT3K6Q0AB0NDHC5swfYEUxEwFf6BDEW/s5yoX/VmQXdJG9PNUDb1PU2yH1nhq7hBzoFW
2F9QYIW7AUiEt5WergR4BsBAHWn+wagG635BEnM/daX+kDaafc+gV76rpzy5H8A9/lxOrb7pgW27
Mcr+9+UZOC+L8x/iIZWEtJIO0JrgLCbHTfu0RZ3PSYm9avPOCuKFjvd5Nhv71M3ZR9kUeeCM0fDU
dkl7X7WZD13w1voSdWa9juusWkV0anYGlhGSK63WPFRNnL9f/qHSpTr6ncKBHAw0+4wpVEqA50hW
CaVzUCPEfu3nMVpRkFXsxk63136i5HGROe3jGRIOjdGMyBgMaXToZ7L2ktvCmdeaquAtCUROloH/
iKOTCS0Z8EJNMFIWgWtuEm9bs9XiKl4NMscJQAAEt8DCimKCsOty1x60MYn9Q0sgTsna7ZSqUqLy
2fqvCRGPMgLqUiH29Q7jkr+VgHQbAPeOozIEltlxAK1DjYegAC7G8dXoaY7TJ/6BQc+7Q9Jzsrbx
8PvyppPNF/w/F4zg8BExd52Zg1UsBvxlBdUikvsICp4vW5Ct+7EFYXM5S6ebUQ4L9bKn3r5xfpQ/
CVHcl7KzA8pnHHBkvSBhIoQdrl9Vdlv43kGv3VULmr7M/zCGX2Dh3eC8rFwVoYp0bQBSRduSBTin
SLqV+VYUZaPuHwrPsjdOAaE6bWn9mwQtBqrrg5978UoDAv6/tgT/VSI7RVtj9A+T5f22E/++6ZwH
y58f6pICX2OHY5d+dyIzGGswEtr+embmYXJNRWQnXUcQowCBCTYP5JNOzy9LOm3u5hk7ZSBVG1gF
sX/m7VwH6EUqfy5GRm/+YuMcGRQC8ixrrcUHX+Chfl2g6lBb31M9aPaXjXyGOWez63o6yg1gGgXS
5HRYVZz2eQZG/EMHuS1I3jRvCzWN1RxNxQPLC06ImM/rtnHsV1C/kJsCYgNrdynoiqE34ZAmrFov
qcf2yVIOO4s27bYjA1pPK39ESyjE7cY8idY1a8x7XC51gPpDohiELM7iMD9Q2+kmKFDEmeq1GaJb
bnTISbYjzt6297bebFp0YxQqNlPZNji2xU/ikRs3QE6PngAfqJnapc+eUUT7YY6TX15S9yvKmkhx
smUOCmoFSP7h/Qpcu+DQtZoZWWqW0WEat8YHvVKQ6jM245hFvPQBObDF+MjWaFHVHQA6Xn4HZv/8
cHl7ycq+nCrYBGUe7iS4itPp8rrJYLS0ooOWxvOLU/f5/ex6GfroXGtF2uQ7WyLnQZtt9+C5lfdj
1nSwRJW6wUK3zFR6edLJhGiFCSQ610gXNnsfRyDt5Wl7kqx1kDJq68vDlblhBPvoSbNARXaGQFy8
OuvtJkHiUas/mmh8q2i1gdhg0IH+PWhL+ieNVMB6qU2u/YNOPh7ECBvEZWbV0x4bctTuk3Y9WF9p
U640hnfh90ZPFBl8meMHhxs645GU4hwTp+tJUeWI3QhHjSyHxfyZIVGA7iTFNEqX6ciI4PH1GgKQ
ne1FB70HbV9SBqqcvcyAB2iS4yMrBHUeIdSssrEnA3hID/PGIDderZgk1ef53498xGAMFDERDlUy
kT9e6j6hora+vNNk63A8Av73IxPNOGZRGcPEbDz59m0Mla9BcXZVoxAuPNfPk4UamKTuUWcvbaL4
vGoEgtOOB3BXum4Mx6brt3EXfSyV/ujqniKZqTIj+Oskqjp7jmEGWhwRWUfDalKRUkhNwKOgQmMA
+SeWZ/yuIlXMXP8we2tP2zMPNTRFLCBdiyMTwigqdFH2XQcTCV5BBCgZxS0ju9VQWsIF4xNQTorx
XAkBi2liDE5E30Uxsv/bdvlorqSm+LxsPAIYuI4XCo+kTjctyUq/cvUGl8GwSp5KK+heyl4VLnIP
JAY0x0YEfzjAFzLgAqNDW0FYFDKLTU4e2DS9IHbug8ZDjD8s5e9hmdbx0K0KajxfPpqyaOToB4iX
zMQTqX2LH1BWSPrEzd1U2fdjRV6KeFqjO/cv6uogrXAQIEBtDJMruIIs76YcPNf+Aaz66ILXlpWS
41i6/QjIZGAI2T+f//3I2+Q+GjbqGE/zNnG3hY0OJEdF8SW7xtAtiAQRrhfAiISLZTFTgCnwQju0
qVMgI5GRV9R1za3u9sZtPOT9HtnCbM0aNNxeXi++Ic42DHgEQIgAVhnkVU8HR8BzWCYe/FzFsndU
3cDhSKDWi36xvN74c2muNBB0VUomKOmZgw6oxUk+fYC8T+12PVmIOyyo7Ocz2xcaQZiAuHo3OZq+
QrK83V4ep9QeWu8IxIihVCOywRk9YrEsRRouJV/i9E/iPxbxl5a+XrYi2/0+J1IDiQ5Q2efhiJEV
xWh6B6DeNgZCn7F+GuvXrEHCX6WxpbAlZiIY0u+ZlhGkpYcfRfw6mhCNW1EQWI/Nt8ujkh2Ao1GJ
u9OM9dFhIywxc214K5XGourzQsCTj62j9XjWHzLv+9i8X91TigwgpPPwuOPkoUipnO40LS+QpYwc
ZGzyIM4DpmI1kv/8f78vuFzWawT6P/i+Ub1HVQn6bVXxS3bF/jsCpINORxAbXjyO1PMOTv1InJ0d
bfTo5vISSxO2xzYEP9BC9xfvSJ5D0eObOjfWZtrf4tn02tXas+ePd4ZVPhs5c9Z1b77rlYo8QeaH
ju0Lm6DtCMquuDkPrKdB4b2Wy85v3YCxR9okAaSox/nX5SF/Xuui6wM5KcDtXAIEGbDTaY3gDdK+
KryDpjcp21HIfSHdu6TPQxtZv3w8O5+MjCE5TNMoeejdeYGOZZShXpIPQUyTdzaP+R4tAM2Tgzz2
htFseSqTCLIuRfK1jkt7p9VOi0zNOCk6oCTeDDVWG/pPIBDGjSHs6dIbLGeOLDwbRyS8ysdNjf+4
KvydZGejcMx7MnjL8lleTZ8zYrDEcA/jSo/fveLj8gJItjWnI0XeHEPB6RRi4KV1ZlCxoFpIY/pi
p+n32da7oNPL/WU7kmFAXe3fdeZ/P7q/265GD96SeQd7uB1pMESKq0XqiNGsztstAfgXcV2s8dsm
dmP+/WaL2uRujEiw1DurrNegtVIEq9LRHFkTlh5PaEA8WA7uvPI2y2/AY/UXswU+DPAsoyv0jEQx
qUljsKLyDo1PbqK2e2XE+3nZhGT3okT8rwn+96MF6cy5bRs39Q5WRCG38ROJrZUV3fXTl8t2JBsM
XJ3YwACSgK1ALL3FQ1YndoOhoFicrQrH1nZtVk0b6muFwn9K9wAXcMRpROudmK7PCK4BFI68g0m7
BzqUWyRDblmRPC9QC2bT1SxT/E7zdJ7zhp6ZLj7hYw3ySAlIXZHpvWmzvfIZwV3fmWtEegDMJajm
w8ecrpCttbqd9i3i0WHOf88o14IIu/SLYNJHbWf0vnm7oAyyAGCMDdigv3Vf5cCZBE1mzEHSUS0A
rY+uaN6SrifQwGgstfHTbOEgF1rdOcxBRXkxrW3UT1uHrlvt+fKmkZ4v3+VNb3CxvvgY1NwYgs9d
4R9cbwgee6piPpZ8Hzc4B8kgbYU2WSFcKK2eNXqLYEr/yID5UTENyC5yEFuB3ht+FfzxIuyT1pXZ
GYuPq8GYnuws+UXArOeATtpLtS9JAWCzW3Yb02XPTUXu60VFpSAreAO6BTZzlJWgTCJyvJosnxpa
O4BnOF7gkgdSZKuuf8lLDntm28buV0nlrnRX8ZKReJUTu0IEsZhTTLXCg113/uHX8zs1vP1kgeyp
J9BHvGqXoLcZ5w8DtEF8D4YXMTE9RrHmALxrhna5Sr4yVQ5QGMt/Po++YAv1P7zOhKvRbFt/mY3c
DN05jt7cciKbtm7LNLABfFn59mhfd0f+YxAhECCDoAtAY/LpgR8XrTYs0pnQ/bt36aN9ZZboP9+H
CgJgiUDWiUe31X1a9aVuhoUByoPkECW/jUzFZyudNQ7RAWwQIt0iLr11B1OrRgezRu1AX5w1ifSt
lT+RTlFnlhlC3Q/IBuQD0AYtOKKOOf7spVj9gaFJNbfzV3M0u8A0oENMckPljoXL5XPyjs0Ji9Oj
upCVAzdnf0u816LcAihYsVfiv1/e1YKD/Y8hhOHQV+CU4MIjwIhbkhNfg+je8O6OH9GybVNF74B8
6v41IZzSxoQI7cJgwm1vUn9DlxurAz3e7vJAhNfE2UCE0N6oOi8ra8xY6q+WaRvfoY9/dHdpFJA/
UbT+C2PY1Ohyw41xBlCnVDN7ouGwlk0/3+hOYb9keueCTL00buzJh65U04zOGhowmR5E0eQqfoB0
TpH7gvuDeBzKIKeHt/G8PEq80gyNeHho2vzH1EXQsgJoJGCA/FwerXSPHBnjP+YoeIsbUPjNWgHP
127aX1W2r6+MQP9ZvH8CN2TDfJFarrSLpfa5b2X2c5o+OlcC5M++L4ygyM2yLsG+EKJIBr6xX221
n1XtUfJZ+gw+P8cgOPASRH8dcKRm2EXLtJrs5St2vhmkNfv6N8vxryHhOcAGRLmGg/MEhqYdJG0C
SwPEV1XaE4KWsykTghawcmYTtWAF/j0N2s7dR5X3N06V4A1lgR4edJnilLGZUAZYKTbWOn7gWcCH
aVCcFOmyHNkQZsuNWqppCJugKvqRoC3G2A/sz18sCJAh4D/h/xMJuAq/inOjxlSZxW0VfautNNBH
VV1cOo4jI4IXpUDxGT2JMA77SQefbTZtrNRRnHTpoh8ZEZxoNjRpSWwYMTUgUW/N65UUEAgD3YRQ
ERBFRMSnniTqdJZNo03CroaqzvdRVwUd5wNAJAyiJWR8cZchg39qYNFNSCBq0LuZ7gClC6o+u3qG
4HLxtrTR1AWcoy8ci8iYpxYdPSBMz/SNN+WrZFEU8M5dO+dWAgO4h/IUR3icDqGZpqXtJ90CRf8c
38ej8QpKFujUFvWz36b7y1uXn7CjVx9OOfIxoF1AOh7xLRFBwXE05k4+lFbY9Osl/9YucCTI/HwQ
ojiGsoXBSYYNtBej5MG399Ed0rVz4qdtb4XRA9QgIxVxsfzzSF6AgANYd7GFY+rNjtkZeOz1/I4h
Idu9XJ4n6feh94I3OJosz2pObcUiW0sdK+zmVcF2val4yZyfbswL6p2oNqF9HjXV0+lJ3GICUzWw
XY0Lxa596kAv+ur3C0zwFyjI+1B1Et8vdt37tEHWLDTKyfhCU3/80KbEUmyoTwChsKMQHYPRBUJu
HP8pHBC/Amtp38/ocJh8yGS3ga6T79OEvG701thg/JzKXZvedtPTDILUhf4qBsUBkqyVAWgXXmp4
dYCRU/gFBtNobFuaHm4jS9/Vqap9VHJAj78vclEt9RIPupkY0JGbt3HXbaYqCcxW20SRIvshGwkw
J3hTA3Togb/6dFfYdGm1usLdZXXz5nFops3VuxrIIHzdIBwcZAt3imFVWZ2OOTpSvG8sHJrrDw0E
HpBJ5ll8cAQJCzG4emlY6FlDw/iKjm/W9REX5O3+/b5YDuvionKd1iOQNf4z1/dQMw78aXf9FOFC
MbloJFcYEZagtas0sY2RhDnOZPrRWaoX7PnJB0sGpPqQXIBfwfE/XWO9n0jf04yFWrFFvqROgzRe
XzsGmEA7hgPiLqDzxdRCnETAq1ooqIDPN0p4akYRAJ2fCBjADKGMDUYqoO9Px+AOdmJNrsbAfFtv
cUmtmnrdadvCU5wHlR3+96NLhNplb+QT7MQI41ttTQjdRva+1KbV5RmTLgpvdgR5PzDSYlqhN8yy
mGqThRap1m2v/2SDGxAn+fn/M8PP/9F4TCi7zHYG6F/VW1vS5jcFrX94pPh+2Yxs2ixfB5gBdKoo
fQlbzKjw9l/oMIRZBmL/FMKwZZDZ87prVWBRHr+dOn88BREcIZyHu8KZPx2Q3S+907ukh/jGrrIP
zN87cR94+Zcx/j5n75eHJVskINrwWuSVhTO6uM7ucwipaH3YLPvEDYt8TzrFVSI1AYoXiBpCnRSo
9tPxoOnALIYmB9VlZgVUf+aChh7d/MU4XGTdwR4G3i1RGAOccXWOvHEfIrFkTWsLQiwqMlXZODjd
NkJvIBTO+tn0RGOJZmE/F/RLD1mxSn+yVEJfsl3mob0VDyCA18/yo1k7GAWgyijbJvmtC5plvwbb
MmvX1PZuLs/YedSKCBKcbhB8AirzLFcKYn+K1Ewxhd4yILd9M6YbpPXXZPySgdf5si3Z1B3b4lv+
6IxGrd+P0KQGqdv46nlvLQjLm/TLZRvyqeObDIlf0Dfw33Bko01yc4oaTF08fRjpdspu6bLyVOJC
Kiv870dWbCOujKyHFUubdkaMll3SrF3zUe8USMfzsAXLg31G0A2GuEV81o/x4Cct6aYQCknBgrxU
MStuZemiHFkQFsWeqJ9nfjuFLfk51bdRdtPYKoCWJJK1oGYKnQOcGxxLR5ivCi2gXjFXMDJ9Tea3
EgWw3NlYKInNcRYM5Xtfvsd1tdLM29a8b4dGMUixroPHGX4AV4HEixxxu9jk4sVekjHXHMPOoe/M
JbdZZbzktHlaPLIhi7OaG3Jn8wyjY0zbxWm/Xd6W/8cPQF88IHBggxKTwxQwLjaa2DFe+1yZfwzG
INizbbQbffjqZZuB7nvj3iJXZ4X4sP+1KkSl1dzPXenA6mwDzIjAqFnP6Q8lVafsOBybEXx7kxWD
nc3OGDbeu1N9o/WWQobV3V6eQ9lZOLYiXvFzbSc6t+K7GTpn0iBRQCpkvhAqsiiPQhQGQH/+96NT
3ZZLHWfziE3SZnSlT906Xoqd5nubVI+/obb59fKAZFc8tEk/7xEUZEVfReCn5iRaxjBq8sBs0MAJ
/nTI3Yzm2sz9AA00l+1JJxDNxJxJGftQvB39kmQeieMppO9Z9Go5ihCMv0HEiMU/+rywC4o0Mj1W
4/M6RaNTsnbjdQIZF5SUAgi5lD5b69p1SB4ca9sGt6aOMj5yCWevLjSBpEjfxnVo1a8+MHxWtklj
sqLp27Uzx9Mh6PRGnop3+wlbTxtYNTDLqMI6cOZ45ePfywbOtx6XguHk/JxhwBH905KY1ZQtcxUm
W9/YOH/8GfWwTbG7bOXc13MrSO0gzYV/xOc8hz0sKYOVvE2CgAAapoJpn2+xEwvig77OWWF73ILh
bYsYobFinqTf543RXBkK+SlhIZKOdAP1F8xT9lyuSBxeniDpMuCeBRAfOIkzCoaltJcxISM+785B
Cah8zr5p2trw1zXeSJdtyRaDw5BNcAMCPCye/mksXDQr51WojS8uXhPVBpqll02cOxgbwaODxypv
hD2jl2+Z7eYJG+tQT/O1Mdx2y7vtUjwihk1abTW9Vnho2fQd2ROzCJkzTHQqujpsTBYYILWq7fTF
Kn0j0Gm5j6tSFVjI5hBiZEjGcS9wxuPaA85iV5ZehZmefjWnDGFStpoLlTShbNfxDBhX2/5sPzi9
GKys8soBTGphDarPmxlc/ZfXSToMvCcQhaMSCnjL6fc1NpdeOWpVCBYCCIe6vw3eUjxFo4qASBKI
IZuIhmWAgHDznLU7ksmEC0iyGldcEfT0RmtuKihP6M60IdoeJAJd+WUZDPyIOjCnp6LaXB6pbIcc
2xejTSsdhmqBfSen31vLuC8jMMSDqX4bt9XBqnxFO5VsZlFZBmM1V1kxRMZqM4syr5tjUNEXqwp6
jL0x75tMse1l2+PYCB/0UdywDPnQpROMQCZEa4Lo+fKcST7P4deQ+oWuD24H/vejz3czemKjvmxD
O0hRqVL5Ienn8XGTJ7VAhs2n8OjziQ+G16iaKXSfISDFvtaK0Ff6fbBs81IC5Fh9IQZttSibshbf
j+hbudOz18uzI1lhTpbj4knON5bIdB+BoiMewCMb+kOydfR2kztPTOXYZGP4BM4hJYdLWgQ7FyPt
GiTLaJjF33sQ9vcqSLLKAP/70SLorLMZoicams7XxvrjGy+XZ8nB//80NuNVKYS2/xmAsMhZx6A3
0480nMsoYPZuita+fafT98tmJMeba1uhEQwSLefU7fVYsrpfoNtV6m0aTK3VBGaVhCgvfo2Y967F
veJsSFcfHI2AkaGH56xlBN32ddF7Rh3arJ6RsuZ4yti903zoBVwemmyFUHFF4sqDFollCZ5rrilo
gyezCdNhPX+pVDRJss9bBFuLtxL5KPecbgA/ggKJ5+CUxNSgtyAMnp7rIck31w/i2ArfJkfbrEpm
Fnkptlmta7f5aAFsq8KHSAbiYafZcCceB4EKzhA0OUbCYrMPQaje3U7V1QkR1A6OPi8sw9LAwSQp
Pj846+Sw6LurJwjtyQbuCiDhzoveIAJFWqfB5+MPa/hGNBXyUbJfcYcjFAN3HZB2ojPMqKc1EB0c
Qh1C7mBsxyNv7arwW7IlgNIA1F3gElEBF8rebqprrBnLISxtuso3UaqSy5F4E9RvkctHZoHnpoVF
qOu0TAY76sPZuZvobTrdzfmqV3Wny+YKuBtkcyFdBcCvEBWB8K2JMw1zNS9lEFe/O/O3qf3Fseby
a/9rRMSCMwBaaodhrjr7vVkNleLyk4wBrH6fHYI+P9d8qY4O3ETqpB10owu1aJeZq3ZRPFhU3+d/
P/q+QXWvrG18n/a3mv8F/b0LVbhYiU/Hox787EDIOWiyFJbBTBC/T17ehx1WuDXmtWW+d9XzVD3H
w9erT5/PpTiBPkVD8Vm2U+9aY5ggKBq+G35YzIq5Oj8WABuAlBJYGeACzlJwQ+fbvZnqVgj5924f
9YpQU/J5hGe4gkBSjIY5S/CtxmLaNKkmAg8eB22bBc7m2tlBPhtXA1QqbbyyxAoKFN/dCbUmAEzi
37cs+XX9132QkwLCgirzGa9mwZreQMOWHc4PRfcYUUUAIpkdjlNCByGeunhDCRvVQqss1CMHM/QL
c0uq5Q3MaooK07lXQuMoXrtgZMI4zkoZWWV3qVUZQA22QQK2Mn8dtXt7UKSczk8c2s+RQEYNHjbO
RIPmNOn1chiN0OvjTeFsMlffVo5KZEU2FojsgCcDfSqYCmG6GquZvEhrTIBYxqB2b7R5Q+dQtxQZ
T6kZvDnBZsgJ3kQKqzp23NmPFzOsjWqv23gJLnHxiByrDg5PFfGTZAsgHYFsBCIQA88B4dYAFX1S
aFGnhW5QtV+T6O3yBpYsjM0VCHguAE1xnxn4I1eYjonXGA31wpT1r0MewQgJfEN7vWxGNopjM8Jz
Ji1say7dxgtLE6IuS8AmxZpIDEDDB+o90DzBUReTdIPT+2lh4CBa7U/zi5krfj+f5dOXAE4IQH0m
z6LhLSPsrIhkplPVph2Wxc+439J3vb6f0Cu/bNPpz9VThfUGgtfUUT0+qyobXteleUOAxNro8W02
7q//vM21dcDTzDP2Qpiz2CRZmK45YWUGGeonqmypbCGOvy/U+r1Uz2bdSN3QeGmjPPBiVTOT5PQh
rEHyChgyoGL+h7Qv641Uh7r9RUgGM74CNSSpTFVJp5MXlHSnwYCNMQYDv/5bHF1dJZVS6ua7D0fn
IWpcnrb3sPZa9GgrhqgDp0WT2/eiatDrruOqAFWdBANP/fOlAngLPi2BHj2YHo6WqqwsDomcltx3
l+Vwl01nykwnVurT549WanDakllVR+6rOMji8oct7jiliOM+/PqjKycpU4SP+DzzUvDGsu4MFmZZ
56MrsXCXgLIadhAl46OQpS17by7zcr7n/b73QV39MpY/N054upFVhue/JPmPtnqy5NBajQLkuAzj
LmiTYLp0xzPbcHIeiCmWVn3AoI49tcIl1YxeNfteO3lcjfdjR+NgePj+1p0cBPLVeP+WDupjrmrw
bPRWqTJyL/nt7L1ng0i8c7DD02MsPMiAtC2Qvc9ebV92SBF6gAX6zmVe6dibb41zTqXyxO1b8hRw
qVAKwcU42pKRtxAXrEpyT8S/xtllxUVmAXH1+P1ynbgan0ZZfsWHV4lMgauatiD31HtvyF11rn36
hDmHdh1Yoz1Qhi1J/s/fL+oS4PBaEICo9y44sbuLiF/QCW17XhuLc/1Hp2bjwvEB1BFh5Zcyusmr
KKj6mtxng7cKTPQ09ecO8YlKObjdl16gALVrxAJH8UY2oLzbckXuHTK9KeOAatcrgH2Q2xpF7MJr
t+HorvzGXznoTlN4zc5kek6cPjQxAN8H2Dj8yeNaXGumklhuNN8r69GbrmlxUQ8XPz8VCy0lHkUo
KWLvPu+aZpm0BISL7/0y2NFB32TRcCaWOnW8AYJe8kkIGb7ArO3MhgxEvQzRvkHROJaRiM3koUT6
c7d7YaBBRIJdQ+fb0X5p7IInWwPjT5o5liJwYzKBrYhRlkg5/tyQAv6KCjYgeKjQHzeIhEwgymh9
vGQNSzxQyNXskLEi/X5/lvU/ehE+jXL04oQNszwF7bB7bnnXvOljLXqM9moxvfHJGRPx9bz953oD
9QlVC6Rpj6ydVipXDETX92UvUSm3E5CFrBzr9/dTOjnKQoy+OPug8TnapqzwUcSqg+nezqw8jgpw
8Bnhx9ZZ8ZHjFuYlWwP24P870pcaMGETdKGXkWwn5vyQBU8R/+exh67jMenRz1f8P6Qpvp53tHlQ
gKBh0iGvcvzC9pVFXJAHTfemjvtq1fYxlKLmc/XnU6u49C4sphYxxnGQnzn+iN63EbeKKWCxJgT6
d1H55/ut+mplMZUPgxxZBxBhdNAmneZ7qyeXszI7j3ZnDvjJeSyPKxI6gE0cnwZmyn72wW53H0Qb
Pt9a023/Q43j5RigFgApA+Am4Nsel97mCl1W4AJo9rchFPwQiJwx0ydWKUBggawU8N4wpEerFHUW
8MZgKN57mYhDu4p/3p+EojKYOJHoRP4RetCfjbSjvJIjChb7vk4nsS4ef7zLHz9/nKWFoBWsaYDP
F85jPq/94uF/8X00NwOSs7wCx1BlNipml6HN97M2sYOabnPGbT61AQAo/9e/hXRacLw+Oa/VlHO+
r+Iu+900P46DAfAA7x+INNC59YV/ZCZCBuFI2r0j3AT94USc62f86jthhAD5eKSMEGsfv8LCHW1t
N3a798ApSOImuirtmPCdKAGDPfNKfl0sjAXc31LawcU4frfowIxsiFbAPe/kdNXO6sfXAV0DoGJC
LQzsFV+YK5wCUL9i9tp9MVUp9zl4RM5M4eujuIwAvBXo2ciS/Pp8H3ptiZnwud2nXXQTRWnfJ35s
n6OyOrVQSKLCKQLoFWm2o2vNScC63ERy73ICjaQowaPx04uBeXwYYTkWH1zyMaxR5RkxQt2LxDCS
mnNw069vEUZAgwvIbJY8s7PM8cMIEQ+8qomI3LfVJW8ASdt2/aX+IXUaDOzCc4sUIfLNSKmR5Vd8
GCWfgGWdcc33nZZrO4wFBFZ+vFIYBJyeAL4sQLujvQiKshijPGz3lD2K5q67+PHnoccAIw2GaiTO
jy24lTWzXTPG9xOYXMtE/NxAQSgQNcgA242U49dQVesgqrN6rwvou3o01tb2+xmc2GioxCGvAkjd
shNH0ZftsRk0XH697921tK59dRlVKeQJfzzKgl3xFlpE/C9aHvMPG535dl2HZoDScFyp9/cq+nPO
eJyYB2rPGAAtB2g7Ok6l+b1sWiJH7AS9lOFrwR7Q44+WwzPLdcLgLvmPBYMIQWFkOT9PpEIWGtSO
ePIsr9qVxkst46atjtYjQRN23Ha/v1+4E7bk03hHC1cXbTaoEuMNxbTyXb0i5xoBvvpRQPDhoiOz
hiwkuk4/z2gg5TxWYyD2WbsOsyKG8F3rbn4+i6URF2roLgBo//Gkf9j+vLELITK72ffTi+O8z+ca
vU/NAcicCOYKzOPIuXyeg10HQV+HjtgHB6rjSF2x+kzl7eQIMIXIdMKlCY/1D+rSzGPnQip76f0J
GUsir4nns3Kap07xYnH/zzD0KGprK3RTKVCW7Ru+csWdVR7QAGSfuYynzhRq96iuo46PxPPRIKAT
kyHXldi30Ts/9Oc6sU5+HuUxxGi483ilPm+GqocAGAeCAxXBIzH1qoay+vfn6USABgQC+u1xdJew
/TjzRZzWCrvSFvuQWLHdb0GXnubyvSzLFbdAQIbqj5EklqM8s3anzsHSIwsbcIonKawLobrZ43s5
v9Po0W5/OdO/7yd3wkmBvYczh4o+UI7H3etuwXromMHr9SFJaTf0JcirzeyJv2HrxFH+cz4XaAXj
XhIS2MBzHBtOVyPA6bqM7wd0s1LZxFZrr2j0v1i3pR1sSRchhXzsPDZlMdRTi1HaYRcGm2FMnXP9
0afuDjSJ0egNlB7OxZFzN+a1VQYt3pieXwHZsWIg3e3MTWfOgVNObBDyRIjRbZw/SMMelSKM44LH
m0zFXvPx9yDsFK5gTHIr9vWwGk3w9OPzgDQigJ9wMRC1/3cXPhjPqNV06ipR7yN+T3Deykfp0HjC
fyR7+H6oE1cXGGSQPsI22Itx+Hx1q5HDQR48OAPBkx8Pzs8fM7SKgAMMPUTwAo4PQTbNmdLYln39
wPqkz89ZhWWHP+e8kClcVNbw9aWJfbm8H1YK3K3YGQW3uPTf8iDhY7kJNU+gSKzJJo/WWVeuGnGT
Oec8/hNH79PAy98/DKz8oJsDmsn9aJlr7Zs0GEGtx7MLULScuUjHmiKLz4yxQDS6NHDDtaWfxyJN
UYOCCZ45Bc9YXt6EzrU7XJfymffRyg9f/eiBMplmvk76c1fshPeDVCzB2YBdh/jR0RVDR2duKz+U
e+n+1eoqoju0YayCaZO129zM56Z64jjCX1gsBkJzD92Dn6eq2miU+WgQ5sx3KEIkMhyRmJVJXvGk
9t79fOu2qw59Dg7ovWR7F9FVEz1/fyX+a5k6OlTI1sLgL8l0sIcf/Qgm26ByHaP2w2zd2hlOLSpU
aVawtZPTB8qddd/R3yiNof+Ux3wRdodGbY6AgE+aI+0qUpuBuU/R5vX7n/bFDiFEXjqel91AV/Ix
U2XOw6GYM9IezHjr0yie7LVSK7fYkPzHmSoMgDcpWmh6FhTVkWGgozS9Ur08UM6TjcyrM1t9aiqI
cZYyFvK6MEGfd9qfrMkpQo3v23HjTOkoVNr96drXonn7ftG+nKllqQjiNX95xjGpzyPVVanpKFx1
8BPoP/Ji/f3nv9wQhGsu8lULCAz0jcfFLE84kw1i4+Hg0X+VOLBxQ9TGWPvMA/+Qe+ZlODEXEER6
aMcEXQRC6GVVP5gdB2J3ivqNOgi1tcilfff9XE59HoGzGyJsBozjuIrUQTxycOtCHRT9l6+o+Pfz
z6N0BEwV6lTQDDoymkvuPqx8Rx3QrP1Hn3M4Tv34j18/WhtQ8Pp9wKg6tPw18emZzN4XNxD5hI9f
P/Jx3VLnAwQ31eGlnPbWi+l//XxtkD+CwXEXJcNj/9bqTA2NZr891OJZiy7pbffHB3VpY0YUgMQq
ksTHtrUBnYxlM2xuEV2PI9xmf2fcvzS4muat1Z3DqC57+cmIwkvCoww8GKJMpEmOHi3LxcMIRmR1
MAUSbpA94WLtBY/ZuW7Kr7uOcQCdAxBi4e899p2BdYmaIe/VwWarhq3MT/PFyzQ+fH4Z/sOFg1ZP
3Ykan++7HZOPEDX9ftu/mkF8H6qPC/tmhHtxfGjdqCzyDN8nOkzHJr9tIWZl2zwhoUgqGj58P9zX
UwzQDjwIpKcxKLImn6dTRx2Im+fRHIBrjG3znge/fHOG7/PEjiykmHD9IwQYwOB+HgPCuxXcynI8
mMCkXqNS5+n7SZwcAM44lgzf/9I/kWcdmLBZb3CQ4664Lqyffx9lYbCIL2ELyDKOJoCla6eQVN5B
r7tIAi/3YwwVRCTxhi+33Yey2DG9zMyrenKCwjtE1YtXHhhfU7I+19NwYqtx93DREZOjQ+rYcwPU
fYJ/w9xDt6d0THXHV8WP+QIxkY9jHOUVBh1onDaMwZiTMvOrpefy3l9fV4wAQCGqcktO9zjEc5u+
R0srRpBFyukNHpZ1Ld7JdGG5q4qcgzicWDNEW2g4QmfZwlO3/P3DbSf90ACWQp1DOJNtRSD0GFs6
33x/fOGsnTjBCzhsaacAYd0XxshWQQYH8rj00I3aPYic1NuRuWUOJJqzR3Nhcwu1UZE4WUA3ypnA
h2rQyBVHMx95EkEL3UnKyG83o8frXav1WxcGb6QCjk16dQQdGp4Hr7NdsMfZb9C0ERQoeyUuzbIL
19A/vosWF2CJ6EVbiYDFUTSWaaksuTK9sKDC4Y/7YuzHvTVF/quL4LGN+zqw1tqWNjpA8n9Q6Fj3
QQmyKgY4Q9taFb5uq2TIAyTJotG+YBlkpq2qWEvtqzhyq3pN7aJ9r0a7342gA7wSoUbiUTnspRBo
OIiLaYJ8a6FhC+vcXc8Kjc1JW3gvimsPpaGA/Vat9qsYvfMHOzS/atM16RzM1ROPgibtmT2sMX26
llyMyWBn85bVFYnD3q5WMrPwzOnqEcQh+a6D7uKK9tbbPLmhigc9O0UMQQf+z5rGIu79ga3cSvo3
crIfM0OqRwXS360tlZOEXh9AeL6efTst0NBDV31c2u0TNJui3wZVrG4V8pJsbNm/Vu3wZEeQTrGb
ybkKIyx6LCKSJ0rL8bmUTYDNabwZDZicP06yQbzjWFF2MVHaJdwp3buAGbeJQyV4nQpBw3u3dwyq
AgVPspYDmVDZKr8LaDP9YWR4lyrv1q3sXsSMXFhcUCu3Y5cUqCTUQ/gL8ue/xi58cuZ5KmK0bJF7
HVTQXykXWmtrylMyi1DGfMjB3+dHY6OS3rLEXz8EDqfOszwZukzsGfIyWzdSD8CWv3j2eJ+LsnBS
040r1pF3bRsVZ40/3kbdbHTahb3XXHdW02+MEv9q4wbZGuB9tPR3g/fgs6HtobmNzu/U1hTkqfkQ
dmESjhM7AB/xW/ha4C2x/BFpELOvFHux2+B+KrXsYqsUv40t/4xFCzmCqnCTLBrRySd6k2QuC2Im
oT7dSV9dRFbv0xVjkKmsZVnwlKC37ErPBWtjSVvwS+QUAhUsG1a+X7JNU855PHhaphA4lP9kNcqL
quKP9TTmMWkqdyWa/KnvLPrLF05zMU3d39bX3RD7MheXsp6spNfeS5/TOUitgHbhlrPZ/jt4YKYG
+nRMYN/0ygGPr7qH/CO401oQNHHTG5AjQpCrYYyldY4AFDWbXxzS8c4W/Kd5gZbuqndvMwIUwdwp
CDN4uknHjFbJOER+GtTsn1+2Ig26sterZhFi83Tf1OtwHGYcJc+JHUN25USJiN3JbduLboJIHejc
7MQvTZtAzA0sYXUDgngb9FoETSIJ0kg6JVN17xQgANHu+AbK2Hbj1zxPTOZ6SeS0kDEzBWpbSTeF
f+lsdXxnKnVdgc/+WhhROjga6tHhfDeV1n0dNNLazIMUPOlcMoApkj1AjvfZDksYHghtu3PqMfNb
gonJXKqQlTtvUDBrvagGO7Yk/dWNDpYO+Rj3VlKCjqIqqsyjIDw3F9qz8q3xZH6YwJBgoR2ol3C1
PBFXVk434ZzlF63mgq1KK+izDU7qbaXIRmcMAnNO9Tsg6GnHM6hSHz8g6QLZJEVl9ZAEyh127YRj
cafGrErNMAztavLMlSEtLp9gkshUjGP4x8FDuR6LjPzJ1Lqv1wPQ2dB0Mjj/6MK+HUvXyYDL8XNw
1pLwRjGHs7RqPPUUKjo9oBj4BtZncsX1cCdqbIYFkZDfACaFJrZZVyRRFbR5LF30+hZFJ+LZ1GNS
A/uzy72wXtceGV97rbINHUL+SKzxcRblM5pn5EXotN7OqX26C1scD9xmKxm8IYuByNJxaRGWIjua
oZFbTOsZIKmdVWWWuKL+MIwxBJLfwBRUWhuKJLbzt+2CEMR52nXSyowm7WHs47pw/RSFQjft/bYF
BEl7M4E+SxPFxrhRTMP6z9BSk9TWANsq0OFxMcrC5tfVwqmx6zngOBNq1F2qasttQEEOZexVw0Fr
oB2Cd8jxDd7qEWRwTIJxvdvSfnpupjpMfY7mZ+nM/Cqf1a4zhY71UAOEZ9dvUVjARsriVgezk3aD
oivPA+E+MTCsnhkg2ehK6xnvxr/JZYwkumn6NIScDVZ4gJMXi55IialnzN4EeP6qdK7rsdpMk+A4
pkXexO6saZHontVxISL0H3rNI5laKeMgRDKNauhHATOyLQMrmWv0uNpCgAUSP5FQjlNVG7ppLOqs
WOGECevD8pqOFY/rvt5IL4szG/uiB/wwvNT9AUBkcueoXCRozsUddYcW/BkleJnjttbiFwhF67Wc
iLPyWJXh0GbdwR9HEB1msr03KH1vKdi/d8BI5pt6nIs41ObfhKVM8ODKJEQR7M5Hg/9myRymPKJm
lQ9lhvto6edWQj6LOZl5bmtwmRG7vANaJVsJq9TPsIfmGfJ/UwpT3Vw2YdHtQ8kbGInAbZMsMNWN
djJ7BRo3aFWCEFHoZsuKuqHXVm+bF1AVO/GsFCRBhY1bqO3sWSn+x+58b+3DUsSkYg6kuh0I41l9
deF3WKQo6P+6VO+JsX850m2BBbHCQyhLug77wlcJG1H/pihWIGPjZ1ubqi7NJITkQTTJIFQUObup
8Ms490V3AdssYlGGzapiKnjAA9feGFr1l14Fpo3KwZ3pnQbyQxxx2MZUbr/JnMpcRVGWx2Exhg48
Vw2FxVC01+g8dp/pUD5pJyx+GV02sTeG7VUNyxI7ZYk+LcgYXsigxX0a4eLdhXMbyZU1jDTOSyr+
dpoEKX4rXvmuq3k8ZeRvXqPYlw6SPLh67Mat5Q+Vvh1cu/jTOfBvBqouVeTca5ezXQvBIn7h9mVV
xTaUGlQyN2pHWLCvfAjoCfD6xb6nnvNQ38mybbZWxFniVMUGTlzojSDIHNdlkW1U1w8XlW+5qW2N
/gW403QCVHIbKzI4w5o1oC1T9rwAlfCO04l3iSPQON57/Cafab7K3EKtRsse8C+6NMpfVRfwpG8t
tcJ5Af+LT1MmZRmPUThv8Ab/o5P9ZiSUwoNcAESOCkAVbdwyTNvM+5tTQeK5yoDFRydfHCiGVo+S
I1HHijgqDSbhS50gy4ZVBnVp4toVTKgp3tEJWa9HWXWoiHRPtGpZUjv+8zx57LLS3q2hDqiiQvmP
NyK8KXPS/0WrCtmxMOsf5jDLNjZkxu89y5SPItfNimdk2ubSN9FqcmtSXoPDv40tHuVXpI1mUKWi
KzkMTBOljuo9HdPGgldWoRNgFZkJENQQL50n+uYFVU7mxZ7L+W854RmMSUuLgwsi2SmxWEtfexOo
Z6fqXsDI+mpyP0v4XHTw6EpIiZiHbGrGfas0HMICpmdHOj3ItK78miRlaUaVhHis/o7hHG5ASj28
wptQKbI5XsxdhkJKqVW7KnKrXXlZPa2iyimv0N+ubh1uyF2nfbZufelhK/yqSsq84xH09KbssdIS
iL7M6epgp/ugceLcHeY5zQPLWVsO+ZcVeritHfGofJ+vYJIRSxDWbm3hZ6BCaYAXGiyev7JOaDiv
yldYnS4qNg1MVWIACnhxLdVcIZ4Ah9dsFaPZCZe3zkMtfSG2YPNkcu3D6QWJd1auq7qt0ooVDyi4
/W0quH+NVybU6yfYwh6BRjT/i6JBw7x7sDgBfn2F7V/xKqyeAMgKd7N0ytVYAgc94U4ftD/DtW9a
/cIcTz9YrnXbqgEopyjQiI2mPiFej6tQZgh9pCjsB+xmqDf2VLIyixsx5NaVM3FRgB5/sKIeXiuq
CbpvW/iSs1jnhqA9prf85wEb9JzVkZdfexqp5gAAtC1hY+NeyMG+QSVzAC/hQJuEuz3Z1qVH+1UR
KuR98gkFFAC43ZvWZyG6k+o/TunBzwX13o0dMQOGS1NcDjkANrGNBNUvq2/yC0az3KTSAWeFJXzw
JKEZoLmMWg6jA6NfPI1+HsZWUGMdAMwBlZZs0IVgU6jKOuTV9+aKAI8O39gdoQCoOxl3qmgBk5xZ
UuXlA7EnlpRKHDjRjw2y+pduJOH65bPG2x92SVZwftsQLpIRdcUn4Yu7WRZw0kgfJH5PcKuLpriw
HRBOMluGG1A6OLjMFArVUolL0BkStUdvixOHbtaK69wULb8BZ8Ve++QF+kFdv8ty7Yb3GSEgG5pJ
X8dZW//hXv9AaP3otMrDeXWHp4J48jGsO1vGljPNT9Ltx5uhVbuQ536KR7TCqY/Cl4HNT274JgrR
Iw6xyDaHKN1LKUoSg3cGcG8WtE6xZoHh+wysME9+jl/vNk3wNsw9nkGX3oO02VtNk/zVlD1LRIl7
wcPuvRvCHLeseXLNKBJ7RphYjG0TB63lbVq/FklH0fLSjxF5gE/8WIQuewJzefAKDq/icvbsFs9o
F9RxPWbNTdY4Y580NYLbGo0Yqxr1+10P7iWytuc82zehiEQKcQIht7Pb7zvhV2bHqoWVsvYR7xUR
Wrh6k73bw/Re6f5qaEsQQfv8dQrmQ+M74LcePDnw674I/9BMuDFvAadctUWPR8kQuwdVXQiITRgI
8LyFYH5C+VY32HCwrjsXkW4CNM+47YXXkDcyem9u1JdJI2AgPU7enA49iQ5MUTwzLAaqTxx14LHA
mrWZ/jUDopJMoZ3hBtXDv9aFel3tBXkyqWCukYoo8p0WQ38pqdXTuDJyl825hd49DyiT0hk8O61y
/2mUgNHbbLobaz9IEfUjCjSshGGJHhTJnizJrDjwanczs1om00zr7WzCYt2UWY+fxtp734gB4b1c
mg2yUr2gCV2nbIb3DVE9GOxiam7GkGIOBr131VwPD5aZ69cKolq/0fsnhi3SROq2BNo4dvD0DIkJ
3MMM5qjHFkwF28AoViZOQaodqMW8R1nlDDfcV5AE7yBYFMOXpM8ScLcLyKiZPs0aK2jXouH+ZoCo
pScFeUKsbFIODNTNALbMVcebDsh7ar/Wje6n7ZCjYRlxFRB+OSwFXsEojjRpky6M5o0cw99Y+iyG
V4L2iRBO7DSTh6Z2zbZiSAwEwxZB4jpiOrokClKmZZ2x/kbrSrm7qOnnVe8x55J1oUpQalapa/Qv
ZE3p1rec56hox3hsosdiwMRo5cV+4e2ykhxMpuGcV/mfoJPPcMyC1VzQ6MIoxIYRKvVjUJmDzAut
V0qROlHEqDqxCBFpSzOWqhCxjp6ytwAUVoln1eDsc+str52t0/rbxpq4SuA+t3Hgz6sW7lXk11uq
fod0q6ETbk/eO5Tp1LprpX1FiwKoRGRj3z0kRV6LQCM0FyTvodC3UMnW4hZh6C+ny6tVNQwcfmdX
rk0UdHHVd/XONciuTi15niwmrzgPAp6aTL5GQtNLux66lSpm/yZzXXNvVJ4h3ATLDAnKB67nP2Xe
eJsBtNVT3NECcTNBmmcoIIcZ1503PoR19CgsUheAVEG7r63ZkFa4F0ml7eiirS2elmApauIMD8uf
DK/II6AYg72dy/KPhItwlY+UXLPcb9PRjENMYGSu5lA6t9rmLvI43CLx4GbgqA2t35Fj7tx5tjdK
uGbVlJrtjAMy3QxtWDHrxb+wsN6V17hxFJaHoAK5l4TDDCFD8pZlAvSiGXBE2cyCi9zjvn85grzr
lzsjF2b3VvR77JVfpUOuwjDxclvfuqqcQQ/gSfgBkVUgo8qDuLcHCa7wUj4ykWOoIngaImdIhzq0
98ZQ+c76FioiGSwneuXn+bfEc7DRFOHuekR4eK98BzGl70v5p6MV6EK7dq9s7YCEF4S9iS4LoxPb
EQ+i8sdLvLIo6E1RPe6GmgXrcZBvY17BGPmD6e/7zml/gzVmBseh4qtcWdFNIVoCW4MmjhKNhUGs
Mj4ifRi9IDlQJrnm3dMMZNetPzp5noRhNmNacFUufadlBOIhWbA22QQV374EtbwT/po6xd4jZELv
QKf0BOSRv52diSbIDM8wHsXkrubMf7KRyqtnGFUfTO6g1CuqP71yNH49FDKRXhhKluZdT1/sJvN/
TROSSCwzMIBRTl80gtAraw7bv1m/7Dhx7/C7u3RU2aQTKNnz1In6YQVYUPuQRQhw7SHaO0ORJYPb
BLFDG1xEwU1cu8xNRhictXab/LUE5mEPAgO9t7tuXjuzvh58Q++AZCv72DhsCS+sysVJouMIE4vo
uB2UvRFsRi4EqF2gDCQSVZcz9ceNS/h0h3a58No1EM6auCc2i6HYa2WiOS2JCOM6soa4IFDIiW09
W4gwKtdPWptWZ8qyp2oOYBixl+oGOjqOwV5Sujb8qokeguFpDlYD3Tbm5wUtsJcAmgAeCzSOuEdl
mioI4VnwiqIil9rlNj/XlXyqnAGgyH8wLPsrZt1DLosi50QP3Fp1XmKfI5o98f2lhAwQB/D8UJM8
AuTwimRR1UXhQXtvMKE4iN9XZE5swcfvHwMi/S4wSMDh+7UckDvauuIiRybu+0HOTIIeIamQpJ9C
pH9CFKp3eEasM1WlU58HogIU8oDboQFs+fuH0pWDrA+kRPwA8OHL9/wc4/7Xr4PuDmhuAF2gTgpu
qM9fD6eIWpT19AAMmHURntPr/goW+Pz5o7VB+OY6XYHPE7mLgothvjDTJkA+4qdb8HmYo3uATCXK
H5amBzH/mccH9vb/9/mj4rojO5mjWEwPUm+R6KZndvjkIqE8iQZIlELRwfZ5D0D4JXwmPfx6sg6h
rCtj9705xz16aqMBEIcSTYQQ8QuHTybtopIlat98xMs4NTGkLH++SgtjxUJ/CazzcYslKzvBGShw
Dy5yk8xd8eZMy9fJKXwYIDhap7KZSwnerENPh9iEaUbOAahPjQAkPaQnKHp2MZnPI1jtQJFrctzD
LwltRD8719xw6vvg9VgkrBas+3HR20Rhxajs/YPBewiPPTDWmU1Y1uAzOgewAKBOgMsFlP4La3xf
uSinujo4DOZmzlPQL5iN2kfi5zfi0zBHoCmLl1UehRhGooSQ5nXy/VE6cSMc4BM9NLEANP9F1qRt
kO4oiiaAg+xdV2Pq8Y2LyrFCEub7gb4+EODMAkwR+Gh07aIR4fOGa9+mA5cRYgt3ZrvJEwfUKrxb
2Q/umZFOTAndX2g3QtPJwkN0NFJeoHbtVCE52PY7alqJGTOU8xh6HPqfjwS82QIsXoDTX5jHDAMj
BQ7fdNCTg3CgNWq4AuDAeakMQxayCLMfgwuR0ABxBIC9OHYgpP+8iKizTUC/Ae9QdKtuWOlzvNr/
tcocHWoASR0AX9E7vABrPg+gaIAopYEbYkdI0uWWVyec1SEgw6q7nvmcj+jsl1CjRtEnT63RNkBD
uEGsZ7u9mu2wukAJku1toAziHPHzBkmm4Aau67SjfCLWZvL9/tZGlfaGji9QHANpl7+tbE+va5Kb
lVDoEmJEBiLOvLK7JXOQr0aPWG//Q9p5NMltLFv4FyEC3mzbj+NgDClSG4REkfDe49e/D7zxrrqr
EY0YXi2oBRnILpeVlXnynDqJldcoIvS8vS8XdgsNpzTeoBgOYFqkQXaQYpDNqdLebHypk7yPqroZ
piNpvNt2riHoc2crpqj4EQOwby6ndojpxWpDXXujbr3RereFjoGs1liToKIS7g+PbXtU0zuegeSZ
V5zVde8PmDU2qcnFRAOGogseXZsTT5kte2/Kc20ZsPP6TPD3Qv/shPlWKnj7kWpb4SW69sFsVdA5
NLBgWBUbzLzWzG1rKLy3wPePniQdXm5P6cL3aaumd2GW5IJeTphRa5T7xPSK8L3M+0+Zkt5rygrp
35qFefOcRYR52jg19I7he0u5tdlL5oehkbBDgS2bMWZQU9rCqsQGskitFofvUUSUsF1t8Vv8/fC9
m+w48HJi05rTFq2cwIn3pqiAZNIjBLe/sQRnBgSHVHuDXowlBgr5UL/L6oqDvf79PFgoHoG3pQX9
iqdQ7hpPy8mOvdHZFxcQC384zuH7rACUufPTUWwGiBVfavLek95S6yFTjr29cuyuLz0Aqb+O3cwF
exUjqFKDBoRixO/2dJc575F5yMb7j67ApQkhPsiG0pCBx8TvhrSjuyn1P3yInV8tqLS5EdNeHTIf
4uLYyNCf0+W79D73P3wCHMUEKgrOlSaqqwun64OkTycpes++BwCcu49vINrMAT7iIPB9ljA7cZmq
aTk68btGclzd5H98fPLPPy+8qtWuMhur4/Np9mC3T5W18vPn8395Hc9d8v/9+aKQsU4VMe50vq+0
28ICrqBuSM9TM9+G9hpX4MJeJXMC/htMJR3NIq55iEwzSJw0e7fMz3nbbQYUztaak64v25ll9l8b
83k/86dlWsOrQnj2Lu2LPtx0e2XOXO4/vCgXRoRrwTYzev89jOQa2mnRw5R9/EjQPMTVRosTTBWi
Vy1LwxvqKMvecej7SR/vvaQ9/sYYzkwIfrWvPTPzvCR7/1KPT0P04WvNmYH+RHmKweUjwsvjpKsG
nwLvWxr/3eRbTV2JdRbcNh1owLMdlpsWdmGZkxxs0EBy822Qd+EdKJkPT87F54UFjiWaWUH8m29d
OBzgAcvjceXcLQ4AtlSYSIhbiO8v92mihubUTT0TVAF9tNCz6VcszL9RONkgibjXEJYinSi+TyOv
VkjI2tZbXx0AvJnxwesOt6dp4bCh68Ebm7Tfr1N9OYgcKI+aU+B8gz53q0efcumh8Ktt8mEJAxgh
yVgi5Alx49xceWmn4IEQwg5pv/lR8eDdp6tR0oIXvDAgOPFADYJqpFj/Fv8EVBQ4ByPcWgntoiuH
TgySabkADAJ1Ffmh+fEjNhB1iu7VxWBJ741FPKbu80S9l9ovFt0LbXs3OeMO3BdFieB0e6V+NRKc
7Ya5l4Q3JI8DyDh4tYo9uFkTaorvDdr7OAAtoTMz1jc++IfPzjRqxxCNacoX+ZewMfofXqq2P/rc
dB6yovd+po6Z3mee/KVAE+OQqp6zkbRJpZrbgUzTJJ4WTVlDUTEmgf0aNCUyZq0aPEPS26PyDtv+
Nr3vtC2NJn3pA0MYPkt2BjyhqPfIzTtHQBDFUWk1sGkAEu9qsCqoe8QDyPXUiZNHkKfBa+8Y73R2
yrvbEyNs4f/Mi0bClDZH+FxEnmpfdbo0sDrtPTQevh7z7DH+etuAcND/Y0CHaxTBioXwI6nrxpHl
VnuXO38H7r7q1JUhrFlQL09Hjd6yqgcMAV0J6ej9xgBUKGwNem1pc6cIcvn5ICONltcKn9elYxgF
p5X4TFtYAtr26M3U6ZWUr1o/tT4kj2aX2jsyXnB/enH8ybeU4rPS5L4rGzAdScaEck3uRTsP5qCt
ERfGEwVp39h0vVUfLK017gs1Nl/TOm+OpAzUn2bfP3lA5k6y2tskZ6RoV0ZScedMtXKMDIk2Aasl
HFRqkHR2XRy6BlBVRxfCUdGDYTuGdMZtKfbXmyJu5X9KiIg3rUd7xTQO2gPIpDV60oVlxD0wCQrp
RLaKeOdEtJIG5qC/a+pP5y9f+3J7HwrXwbwPWUCIBWmagsVevA6KxrOd1Pa0d3KKGx3YwTDcAxC/
beQX07rgZuamHDp8oKeiUiYMIp2sZogdX3+3RmuXJ0ev/uocO7I3+p+A8UCDa/ku/jED381dOv5j
Ki+m9WdHolzqVkIoZU4kXf0UGJTggrCICMWXl+rUHjSKuf6utvlTVSb7Xg9cBc3ezkefKJg+aR5I
JwgPtFzZq3m+cioXdvVMyPZf88KpBFnUtlGI+a4GShnT6OBKxYOvTysPwKtxknqeOypVaI9muiCx
EX6qW8fwOL2fyBU+S5CFmAXOvC/ig5aU0b6P4ufSDr8O0l6pY1fWw5WBqnNJ43yioWf9D98GKUMy
laKDiHuNNzq5tWe1peSbt46yVSUZxGBevKelnDyhe5TfBVGsz+k89Y6904DU5ATGZLQN+dTaib/1
O+fn1ETwcKd+AWBwgDWh6voTkPe12Es8CjD5048496KS3LmmN3NqzS/4F5FL4+ImHXJOuLI1+n5l
YsQdMJshwpvTqNwrsFpfOs6iHXovTvvQBWu/QZ4+Vc39ZOxAEqxtgaUBcXfZMl3hEIaJTcNaVBQq
nUChWwXdMfB4/MCPv8XnAY9QhmmTl9EWucZdFhz7ZNq1zrgpU+sp9oZjDqmUFXzwzptHriMvjzuD
kufq6Pl+0fuZ3UXu2J++NR9k5+equPy6cLK0rKw63G/kNl+1kfhjZTaXJvP8xwsPIx1G9cqPx8jV
AmDd8HM+a823225yaWfQPk5Jh8cdO1HYGZM9pn1feqHrEIUV79ZDm24HGjBuW5mD1otzOc8TeY+5
HD8TPglRc5zLQ9NYYeR6fgy26VNjnYL41OevheNsJvCgt82J99evZTkzN/+cs5c3ON9hjKMgcpXw
Myh8pXm9/f15Uq6GM2dYuL90WMKFq8UJTDMOPdtHmkt71tqe9gSPHpVa6+8L9IPIRLr0aH9r8Rm3
DQuPg//sN2cmjeAQ8/oQDPeSLEWOEgUu831I+2Gn5ephUK0TfuwNLMr+fzM3b56zeSSwHuyCPj03
AKhZ9MMBsP4OYqWtkY7P9ioh9dJeJC8GIgFgAjrq87KemYu7gj66KQzcXo2+lVr8OHTxoeRUGW22
4hCXTpatkI9kLrEmipGGUtUbTVcHbmzuuvI4Rcd2TXJyxYSI05ELktSNVQVukX1T8i+1/31w/rm9
Pkv7nLQLNQ4dcj4kCS8nrImN1HD8PHTH8iGuvwbOl9vfXxrCnAklbcy1gfTs5feHMEh9m6YfNyup
oujDg668FvAM3LayNIq5rxmYKYVZXVTsZpcVZmTHsWt4f2f+12FceemufV/wolkhRezXNHZ1IJbT
hsbC279/adue//7Z/tm2TXhhe5rB92vnLfJ2cvBTlr+b8UoQuTaKea3OrDj5YPtNkMVuXz+Pj0az
MoglD30+COGo+20cpTD3MIjmsZfCTRn9SADu++1DlH0uqN79b3Mm7CxpLMA9NpgDQU7PUO69GuOx
tA//mxXhHiAdNSpeM+8svd5E9bdAtzdTDlBo5ZysrY1wDk2rDaqwZjR0+FT0dPWrFFMrFkRnksll
UaECGrux5Zya7iF2HiTvTvI+5+E/EU3BcNo11XdQy61y0BTpvls7RCub/Ffof7b9FCucGlgaY9cD
oD7s/OAEnbfi391esMVh0qCJO+NyBc1yucmDxFKlXs1jVzOO+nOqr3x+6fqEB+m/n5/faWeDSGun
KlWLz6f5X5FxiH9UCEcqxzD49tFhkGiWAUNR5gHyI76DAqC7aTfRyRijdwQsih7l2wauVwP1G9gF
yf3CMUnR+XIg+JvBggwrcUO1oOH5aw00Xb4fkjWg5vUFgD7XzB8GExbDEKPDfIwmiV6MxC2Kb934
Wmn3qrHieJZMABJQwbDg/C3x0tcturTlqgvdTGo2OT2uH4R3ETORBDgzIDjOXh8zjUap0KXAvTGT
bVOsvXuvd+1MK8yDExiOQflWWI1IseGDoNXIfRiLz1X/fnutFyYI2A1pL3JevBJFXpbID3unlCTW
Oqmhccg2HXhWJ1vDtF5fAGwoqsLwkgEku6remn5pTrERJG4Xv6TePg3zlyR8GQjU0/pebz6G7ZkX
5cKa4JnpB6uMysZafDI+0V15e8oWFgQUAAdvZmCds52Xx2NQnXQo/bCAHdfeDK+0I/+PBoSfn5Pr
680GA3a0q2l2bPe3B7Bwvi8GIFwomTRY8lTw/az4Ohj3fbpthvvIePu4FQSzKfygdqQTcF9OUxgN
TenkUekStxSnTrur/FNcnG4bWVoLnt04Q/4gwBPWoqgQ6XFCq3CN76XzRVc/3/78wung5//7eWEl
Wqjt80ExC7dIum1Oep9ue2+tkrtoxCTKRtuAAr54+1qWNIWFHhWu1d5XkEi1bbAJ1/TlFo1QvkJZ
1eGBJ5Ld5VYYSkGu5q5VjQMdT0n3jdxo+1nvS2d3e9KW1sSm4EpDBRKMV6WftCgNIwrjws3jB1eV
VrLoSwM5//q8uc9vWXNKTCPm641xX0GuoMnFpupXkCBLJ4T6lUFSE3zlFfFnrCRBnhYsSQ5KrzAh
UqFB47WdPhx1A2khczp731kgRQhIDGn0aKCqc1eXX4rMjT++EBefFwISiYtXqhM+73E+CnfNTS2s
BICcGYA3J3iu4H5mBRSrRJ7ZpQv6KS19UotKVe2cSWlWIqtFS7NoOZTbsynhCoTOIzU0+kxd9hyQ
DY1GnXDbS/mK35393mXiheU4MzNv7LOt5RGFdp6Gmbj4UlbDdvCdjWrAafMgSa4mNdt+/H77qCwO
DALNWQuEBKLYClPWWdb4kAa7UNRtBm035s9SuuKHF44jWb5/bQiT13T4sHS2EVZwEEy7xv5xexAL
h2XOhqHzBvG9A/zrctpsycziBJ49Vy0ep+lVytpj2OYnuV+D1C6N5NyQcPStNLIlVdd8V9+GSBpm
NPjdHsnCcgDioEQKjAC1H7EpprOSAszpKD3b6jfZOjTaHajS2yYWJosCPITCpIxxL2JdfDS7gadp
Jz2rzpsewRxs/t1YYGs+qGwyh0AXdoS5SkrFSdsaOzpMNHkCEcr+9kCuXzsYgIiXmJEQGDryy1XP
/HCs+9b3XRiWOCn2tvBVmmspiWT5RqvWeO8X5+3MnBCz5I3uxRmsac9x/EdlPDnevg6Omb7iMa9g
C7+mTQe2ABaWqFsMh5u81mUa4H23UeJNX21NOT0oektY/3mwvlqJv4uzd69Y4+9e2Nk8TwgmuXQI
xsXifIx0Kundwndbc5t+G9Ygy2ufn//+zLFNaps6pRP7RN/1NoRbrkhWPPS82oLrvBiA4ANqQ44d
BxIHt97DDWbmR4nefpjrir23vb3vFs/ojC6n8EpNQYTVE8XEURJCZZGk8qsiOcGdPfT1HaRD2cqY
FmftzJJ6OWualUtDUmHJrg7QmCXFSiSz+H0cDdghiK2voGPaYCut0Ue+W32XhyOU6R+fqLlzA01T
ct7XKut9lQd6HIXu4HffGlhfYs15YOd/PIbhSv7XjOAHmrTXm4k+XLekDb6DGhM90xW3vDRRKnAJ
bkmCV0sXTHiWUVctwB7Xzx/G6rSGVVryZKiEIL9GFEZCRXAttA9HeQ4HhZsBVdIldVdFzi6CDyoI
7xRt5TZe2r5nxkT6b13OURHNrcCVpxjaGgPiFh1wh/7j9uIvTRkpdXqqID2GYVeYMr+vFagzMNM1
9z8i+TdOBpAHHnaw3oI5EE677RdarQygDEYTljK4sH5j655/X7i81KHJeHfJgas3r45VHUPbhBQr
XNlWS0txbkV4O2Yw0ZW6zCiM/P0gBX+Y1oqBpY0FLpRuBOpOCJsIGyuUw66rc46GBeyrq2ZVkPQV
BpC7yJH2gbSqSrO06OAjgKMgMEzlSViWPnMKmo44J4Rrm08tT8nbm2ppPAZqY6jFg166KgjJqUwj
fFnjUZp7s3uylZ2mbzxnF/5z287SwuAU53h/vlTEeq7RTgmsoiV2YC7dmG1wUqXiyTbWSP8X54te
e4WcFDkKUVRA0gKtGkrmq3iMoUUKW3NlwpYNQOCLPCiuSxR/y4HcjYUyhK4BsZ5t7rvogw16v8I8
EhTISM9Vadr0Lu+oKbQja5wZH7NK2kUwlbb6S9sHuylYy3otBWAEvzxTZxgM+KpLS36tQIHajMR7
ylYDP99t4qjYDGsczmtm1Eszk57Evm1hxu+pO8gOPKLKBn2go70mgzyfPjFkAUdEjdYBNnglXlDQ
pYEKbTMHsJtGOxn9QVcek8g1ad8yt161cttfw5fm5o8ze4JLzr18bJISeyOBcgZQRasO5nMMt+IB
ud16F0rTNv+NDMOFUcEFQZWMACFkXK6WbItkJxUrO3zpqFqg7CAPJ3C9ugmUQqInK++ZROcp7MZd
Vj4E9lqP9poR4Tro5NGMkgYj8HR0VrXNvTuLXvDbTmfprJJGBDMMdyo6IMJMIW8y9LHF4zI3vzXd
66ifbn9/cRDAHSk80R1MDvxyY7cQSeSO1ARuq4XP7TDetVnvdkXx47YZsTfyl0egJkwuFPiITN3g
0g46JiU6JgAD2kKqN37j3fuld9Ck2J0M0J7jXM3Tt3nXbgylQKGnh/kn2t/+EUtzef4bhJvVVEMj
yo0ycCXnYMsPY7dW4F26ic4NCGcp0I3QqTQG2fUPUf5N0rODNZm7WCaAW9MnXByMQjsVhxd0pej4
2qGwAIdbhOnNaYrvrLvbc7W0L2giVbm4bbafGH3Ot61Nbst36bp86QfzSVL7lzppVwphi6PgJYB2
EtDYq94zWDVbqM6z0IWYsT7EcAv/VCsjXHtpLjlVuF14m5HauM7HG4o/0KhBLF1BTxPmUN6ARIbP
yTeDTWDMAgxvrbEWZy3dGedGhd0gNWraqI0SuLbV7posAP73rYTFJ5DX9sLSYpHpmgc4a82Lbbh1
6mV+HgDsQUwEpQdKZk5Ok7XTfr+9KZZW68yOIySG6fCDuKNrA25BiAoGmN2LlWfb4nXkIOBFon5W
9BIrJwakqHBfToE7yOZDMRVvXmo/Zy0Enp3vwtn57tUlWFHTjeN2J0XliotYnEky3wQvHKorLC0E
ojDDxt68ZsEnao9u59HYbEN3fnsmF+1YUMWAQqTAIrrD0LYHMLB94GrFSJnr59D8sCBp/7ARdrUG
xHY+wkhUXfrcPPI7Xa2S0FVU6bk3pLup7o9SPKy4ioV9jplZCYRwj04qwa36dtummsqchQN9VMWw
DTlkvvTit//8xnhUmeKBRdH8CmHQFUEf5k0awtsc3fmddmwUA2JMc6XKsrDLCbrBAFizMjKqvJfT
lio6tJtaELqSffKhTV3pSF5Y+vPPiyxBKqzRjQqVqVtIMO2Ozca2vneq8jtr/+8gRE3BDHyrH8Yh
4GejJjKhZWgmx1/lqVnKTMKqQAsgDC9AJUQ7UtW1xUDW1Y3aPxwpOZSwASZ6ASEepHD0Gygxnekl
DQ8vt/fCwlV7YVeIW/zc6Q2jYZGMutzAZwpl+mcvv8umaTMEa9fH0o6ACIYdp7HTr16YdKZN0Nn0
0jPlnj8TiDbrsP/88fEAcJ219BBio351uenaxuxVE07BZ6X5WrXVXgbw5vwNrnwnJSu9mwvn9ZeM
PHc4CbIr7e/SqnKw4aXvRj5Rvv1gKN5+asNTOf1GCXl2onQW0YqqoNl1OShoZsjF56Qy0rHex5Ny
agHTOKWxvz13v/LQwpvpwo5w06J7gcy1r4E6HaUnTzK2ZZUeBrk+huXrVKRHjZ4+3WvhdJwOlJ1O
tV1sB/htb/+MhSDj4lcIfqOJSi9rW36F32gbna7bNKZiPjzE0x8OBHmxrGzq6fW2zXlkN0YuYsei
WkmBXBHYWHBqwgvqQ3w4tM0TdIRHI+9ds1lJFC4cBYsoQ6Y/CtQPWZDLJUWXooTa1qaTR9V2cVHv
6rUH8IoFcUhtGWmd1jgEM+ETIOaN2fz4jTkD1gBMzTbnl8/lEMZYK3qyPL6rZM9JuRuDvY9Wbfxe
9sf+N4BeFAP+tTUP9qzEUfSOHEWa7LveuPe1Byt509f61hY8ISZIp9KHRDAh1oYGldJDAMO1O/UP
SnRI4ie5OOnP1loRanFdzuwI04aygK97c5lTc16mYlukf99elrVxCFNFh3GOqCPfr8K9pZ4qc1tn
2+6HI939hh3yRb+gZRS1hIwRPPkzUXfKy8a0/JM9el+KQf8cdigS9GOj30UoJ614hqWh8cSBn4Ur
ksUSTPZQZRbWQADrGJn/CZ5AH00kqJ+TcCi3UTc5B6eP85+3x7kQZ9DOaUOqQvUAdh7hpFa1rtZl
wAvOkZ6rovqb0uLfnr9ylywaIYFEKp+YnT8u93et0PCpD+TF5PrvBoKsaPg8QPhweyRLOw9aTlAW
3CQzx9KlESMbGrMeed54Ub0ZDKSHVgwsrg8PWiCH6KRcBTGZbdUSAMPAhRZ8eAidB9QvovyPj8eV
ZFkAG9IkCFhExJVaOW0ZeZTxtpC/RdV9UH684YhkwL8GRIZOnI3eT3JK+sH8J7T2PpTM8c7JNmqy
HYzdb6wJzpNCOyNCMvZyTdo4qZ228XlRS/fS3l6j0lzaV/B14d+pf10Xv2Azz9ustFEGMDX4n+Ea
R9qseIQ3fa1taikaOrMkVr5yaK8bP6eCP7fsTfVLhwqnDhN0Ynwc/QkJGalqh8qXenVzNqPsmd3I
VWD7ebzxpdF+CCYlW4mLlwKCMyvi7Zki7damc97GspNvqtbB22+cVN1482P7ROyJBNI/t3fC0lJB
hUl6EnIfnkzC6SzVpqxGU8dic0yRDfJVmMBX5m5pkeiiI3OoURWRRXiKOeUxQC/wD7S4bhT5U6oQ
T1n1Blr824NZMkQVgboI9TEVTPDltu6kpIfXBEOeUdx7ue9tArruh0ammxb2+9vGFvwa1/Yvnhnq
YjD+XRrzHbPzk5S20VxRtz4DWhNFXzMwj/Ys+nBoXzA65C1duny3/rDLu99wAwzBVog7EFc3RJcz
Fb4n5b5O52sEowQSaSuba2E9gAmA5jPo+KKVVxiBb0xNY3czjj0Yk03DEc1Va2v53Y+q/uv2aiw9
ZQFVzprhbGcqyMKFmaLY1HomdUSv8x7tKv9hILcXGPqeZseT709uV0X3TqHvmxyZmdvG528Lcfy5
bdELmQnKln6O7YlyizY8puD8evmhkSBMNL6VFbJt/YqnWNoc3HkUR2h1mzOwl5sjIUnh+Amp1xJp
gHw8DnK0vT2oBc9gAyAxZvQicyoepjrrncHxKjr1LANudMgQe2OXOGv10kUzNGuAWIH9+iqHTE1w
COV4Is2lmfdKq8xM76dA/yDX4VzBII1GREVhFqI38bQC0EAl1FRCV7NOtb/L1/RuFzw3dx0Y6F+J
p6tnSVp2Rc2upCASp1ujPHrdSU23HYIDeY7UpPFB5rFf4yEpyPuc9xyN0EIyV0uRuICOPOa5mm9H
9ETMNt9m6skK/FNl7W9vhcXDRa/I3JFOWQ4lvMvdljdeVUZOCQFC7iNGWGxhItsEnYJb6jdqmG+c
9rlxfqTG2vPoF8+EeLQoDc/JDgTh+ePSMklJK6hVegjBmlkPgJ4QmKsq/aFJIMEn3ZPuTOhPKEfl
+dYjv3hMClSNOqMf720ztXeKmT16YRVVmyawotdiVFHdak1nX+b2D7QSkebq9WGPSoi9EjAubewZ
6g39H50wtDxd/vJMRQ8UapSYWy9+z/URLJPONQF90MrizJN/NUX/GhKDBjPOi7GJWZwSLdNNLod3
dRk+Wrwk8+e66E5kRB+rPkMP0twpfn6ANPauVv3D7Z+x5JBAUZEUJ4vMWRNeSWZW+l0hGSmsBc2x
D6RT8BsFQPvcgno5oTCVtlNrYSHJN7X80OrH2yNYWjAiIMJJm/94FV1+X6tKLeG4pW6bTvdV8m5D
B+Gr328bWZwmng86qHI4uUSemkJR41SzvdQ1OnVTSrtkDeey5IhmAYH/NyDcuWGpa0ERYwAUCiqc
7b4fezQnh+EndZv7vpKRz0ulYHd7WEsV4plMllYTaHJnHp7LyRvAIJd25CSuV0FYFzlb39Q3YfzD
CFGvtO4jb+90z6aZHKzynxCoz23zS0t3bl3YfEgdZYbhWTScoWdUOftU8w92vQa2WDpocDub9PtT
Cr+6c8E92koS+Sk5lHqjt4it+cWdh7zWxkvUu568QDxXvnX7flK7P7JZDRlqwLz1f9we7VJYZUNM
S5MEjaG4xsu5bjQpaNM4Y6OWNAmjUIxWot8UaAdaSEz7Wr5ytBdmFwlvAH8wHMyFFcH7o1aiNbWT
Z5R5sy3YPWTiXpXu/cODwr2T8YCIhf+LLfWOnKXDOHCB1qjEteD0NlCS742WyNSUPl63vrAlDGiK
ByP1PDt2lfSAMmu8Rou7cAYZBiwbc47VvIZ9tDTaGQOtgpH2GirG3isem+RnmTy16Z8Wqpm3Z05Z
CD/PzYmxgNdWgKQ9zNnqiyI9VOWd0thc0U8wz27i4SkcD47+V2G3mxEqdP91HIZdpvw99H913s/M
PEjOz9u/aMHJXfwgYYNqrTZ1tPom7tAdphelu7v9+ZXp/eWLzh5GujbZSSXFCZQi0taZXhr7VS5f
uvzV974k8p+3jSlLu/9sMUUYvZUpdWc6IdbCWejsa+U/FOOfsvSjsB9qhDcl7yGB58xr1G0ePSfN
HeUZNFZfbv+MtV8xT/nZmEuF8IWrPXGl+q1Fy9xHgv7LbRMLboVVm1NC5hwri1y8o2UW01SzarHR
7g30gAw5OcWO+gx673Tb1PJo/jUlxEatE5PfTzElJw9phHBUeNes0QQtpAVJNgCTpH5FwVlMbgIh
K8LMwFsXdkrC9k8HnYzxMdnW/rfbg1na7cThfFCn4Q7c+uXSxIPFhWZz9SXRodgo9v7255eW5fzz
QtgT6E1TqehOu2V0CpOdbD/VOqCDjwc/MMLyzgNRTNeVWMFkUziN1qixWwQ7OUFJ7lS2K/fn0qKf
m5iP9dkWTlARLvIcE3moI/f+lM+xfLqWEVxcDToHQJDTESWL3W9yaY56j5KV60AM++gnv3F1zJgq
bl4eQ+QDLwch2RG8dPFIsF20m+ETdDYr4fziLPFmAPvIK/KqAVJv68go5Z5ng58ijzbLuD7q5oo3
WQrXiBFpS+TZTSVQTMnJitqNGUresCTYj60S3uUy2Gtj2hYQ6pJH26qldNRrX9lEZfZWmdlWdbwV
KMXSxoYeAO5QNFpQ4xFu4VLv86Lv08RFN1Q+9JVnQGiqpac4jcdjY3bZ28cPEggAwLksIPXseebP
9l+nO5leFUnqhszoSGbm2AVfKVTdtnJF4sgrdQYa/NfMPOwzM3NPiOYMUCtEvfXYp+bG9tNPaMfu
M916CKBzkYN4l5EeCqzpXivUuy5z9p3e/WU00bdGTT61YbEvNPPJLO33ld82uyLhqUjnDt3aNKLB
ay9me+cUmSqPXuKS9f1ulk1D5Ernaxvm4b0fw/nRxXq8KeUxPGZK9GjW5bHwx25l9y0u/NmvEO4y
RfYmtYj4Fcnob6wvE8KIE7DSWv/8W8Nle8+NsKy6cFgDrudCK43E1cboSZKyo5woRy3g0o6y4pj0
wScYQ18ra3yO0+yzOa4FKssD/a99EXGXBCPcLT72neFNG159bSNXqIqv7Lglj0FhjVvOms+S6LrD
PC3LRo8zRonCe/Mpo59ZDg+353LNiOC8a90vEzkJM7cz/s6ak9R9n9QV17p0YUO5AKUTb+/rOmtZ
j47l+2bqqpTb5fJxlJytbKLsntyXlbkyniWoIlDSf60J1ypMagOqr1bqWsGflHZolwq2JMk36Mbv
0IPe+lW1KdJ7XX+iuXZlxZYC2HPb2qWLKEq9kFMV21E7K46/dU6wjVGdMTl8dfSZ2tzKpbKUwLsY
rXDkLHIAclDZqesp8WGoIe1EfmnI9m37Ys8t4uVe0adN3wYr07y0bZA1gaPZAitJd9flSLsq961k
asjZ0NRha/dj8pfSrkF1lzYOCX/2DJmbmbHj0khfWHUx+njccqreJsN5SDPlvpFNqlmDdRd6a1iK
xb1zbnAe9ZmLrxGbzXttfoBXh7BEu3g7abvaPkJUW5B8VF8S89Ss4UHnUYi+e76q53LnLIciODPN
nNoeHgHA1kjXHvMPkvbPCeW5n1+brydlpjq+HJOT6H6tmrQV5bCBpcVTWf9GzD9DJ3+lpkj2C6uU
mI3TIAwd4kFeu/xOql+9aCWiWJqiX14QQkeFBMnsj8/WpcmbIbKR63HV7CHt/rDClQh26dwSqMx3
Cc2vpogE8YZQzdFihvgJMrHcNnZFK72QoKHbYXK1qtunU/p62++Kil+/1uXcpuCnogTWuTIENpv5
aHBl8RYWnqOfyzDhoqYMBa9PlrtNkx0dToe8DA6eGe5ICZMI5q1jZ26ZTKiRWAe7yR/TJniEguQu
M4odo9kGTfBPpMf7UG0fGmjSpLTc2W1zhwj2g+ZZd6Vu7uV02t0e05JTYA9TuqIWQ1+MsEygtNEp
c+aWwu6uzfdWfkx/o83aoQ6IQgQ1MhyDcFiIYCPDDgu6e9sdGR7J3N8ewqILODMglk5VOq/8Doiu
izrzxtDuRghojSY5mNJLYu3r+qWRvleQm8n22uwtbsJ/hyZm/zQVpWzVBoHcSvtmKjeV9e4PblG7
Xg4x9Brr6OKROrMmbL/U603VV0Ghp0331gTjrkPieO12WtwQZ0aE+9AcACaibEPt1oxPWW1uusrY
xGa1CUP9zoRTr8ymr8AfPutqeYhS+yUx6DQyUHYe4A7szS+3F3dtzPPfn7mRDv2eyJ5rq1YIa2VD
XWlaGfHagOe/P7OQD15HNwaHWqn7zeidpuZVW2twW9snwikzGylUrZaVi/Ju6+nvI0R1fnI3xt0h
zr8rzkpMszZpwk1fx41RoD4A7r590FKfd+NKIm6pFMiZ5tUNH8yvqvflpPkRtL6Tw7L4qGd01Vcv
eieZIHufBuUl6z7Zxqs01Zsy/twVf6RJuUnyvV57W11rNkl3zJOvSv53Mxyycq3rZZ5J8WY+/2GC
swlHK/XLkR8Wm5+6PNrZQOb9ypXHO7Ued4UGqD13W/XvqfhHzv7qykPg/Yzqu6z7dnvfLqYq//0h
EDpezhCd/5kSJni9ZFK2pWR+GoD3bUIlOxjEJVMjb2q4eny9gkq+OU5Ii+j8XHinT4jd3MPr9M/t
H7Q4MTaiyoDzqO6LL5NurJGpHWkkrsd2ozV3tBqcesnb1cbKxb94ns4MzWfh7DxNfatPykBDjq6O
9xl16TqrHtqx2d8ez9KRAitJBzkkZHAgCMd2iCQvCBLu/9FAAjx9qc1+Wxj+xkQesA/9Y4KMy22L
ytIUnpsUTvE0Bn41VXj7pO62YXtw7D8H8tCN8xKH8naQ6dOIg91Qfx3CA91CaAcMe7P/VOeE2462
9mvmDSTudAtACNTK4KyuUBSKI2lJMfckZdMfY3EcnGiT9qe2eDY61MKKv/Tm6xC7t6dgybGc2xRm
wFSDROlmx2I44anYBNOaus/iqp4NSvBcWV57yhQzKKMv9rR7bbPim2NKm6ludor+1vrH2wNaeq4Q
QkIuj/AmXX+Cu2jqNhqskV1UFeGxK4dd7xkUaPonc24bidXTbXPL8/dfc2Kkoqld1OoqOwiusQJs
ebcynKWzhyCdzfkGLQQ/yOXZy2IY/y0Zp4M+O6JGR4Mu4DA73B7E8jk4syKECOxlvW3BNbhFR/Vj
fNXNhyyNjzDQDNVb1r3q0bOnPkaasrGK9wIOW69+HZpDmt7d/iGLm+Xsd8yzfeZp4MJQJa/hd3TT
Y/rFibb/R9q39jiKO19/IiQMmMtbIOmkr0nfZmfeoLmCAXMHYz79/zDz/J5NHBTUs9rVaqWWqNgu
2+WqU+cMra+bm8a9t521Ma/NrHLctL1uiDSFrST5quXHgf7A+cnYPxl00b30vaaHTt7Y6Re3hkhM
5c+Nt9YaM+JioAv5Tawwkt3gc1UmfuqKSStBjnQwi6PevemyDdJul6bUB5Vw4EXMh1KIb9tHaBtd
n+qlxiA86udGJwBKIPylmHanamIgskMDUi7qTWcR97kb5JeUVtxHa/1P24YujZ6QaEvtLgVQOv3F
pNG89Kz4JtJ2LYmyuPTwclQV0KoLrMP50jtiBK3i3LTWWM2mjvVDwtxQwyuMNdk2b7KwH9Zef7+V
+C4O3BObyubCKdx4lYMGPcA3HwF02gyZscmLZuPqcqt1Q2jx9Knl7dcxjXZ6yUIclWHVsfvBXBPK
Whu+shq2OxiFmF8ClnR8kGsHzN5nTuPbDOJA7k6vPl1f/kXvPxm6stOINhTaYOCY1Fuc++gvt93k
l3Tyr9fNrA1L2WTukAg97ee4tdlBrCvM+/eqwwkW1UGso9AGX7tucD7ery2pcp/Rou7A7I/zmMXF
S1QXP/g47pOo9AsJ0l+rsoK+GDYonKxsp0W7SIJDVwr5cAjanbuvq5kih6AJ8kdJ/0Dy9r7Qq88Q
ONjwPLvTtWLPsil0hr/oV/TwxDegIIu3+CVdjQPcJSnQX2x42Q6KYPsamD2oj4UVpSszu+gxJ6bm
pT45m8uElJGVYLOYudwMRHsmUx8OKV8BG80LdLGA6GZxqI5Oz4s6Eh87ZtU6zGRF57fszgCUgm+a
NZTP4r19Ykbxk0L2RqV5MGNE3ddMs36lpbMykmWX+Hckc6RyOmFmHHEx4UQD1eJDYib3RtXnvibp
AIAdGgTz5tOUyU0pkzWarKXBYWxobjLAYgXU3bnlGOyeg2ghE0SbLIBohx/VK2HJkgWoqCL1A3Ds
ZS+AqPqUDBYAv06x7x6r9D9+XjmdvEZLkZzA5zX+RbKv0RqoZ/Hnz2SbwGHgsaEWRzuh4edPgJSj
EfyRxc0RW2glvljaLqj1/38TyhDQ15abPQHA23JDRmdt52RtlpYc7NTExTKXHetpj6iti+48sHo5
1eBHqLdx2QfEyn7iGn3SIHp6/Yhd2qEeCmIowoJqERR/595VxlPcFMmEfBJDVm7qNqbZv1t5/Ahw
88okXppCrhyYOHRPAFKGf85NFdDqAHE0Tw9wQeAe2ZcakUgbOceydO3w+rAWYrE5MY8wG5q9SNKr
VXuN8clLZy0l8G0H0/QD8Ad/kqmvlTet+KSTCtsIuR6bbVJt7SW6OFDwJdoIBCH4eRH99N1kWFEF
YSVboH8UOOZAFxXET+OpIVDNc6o1i5f+idGiWO8h0Q7MpVo7GgXw0pWBR30ttDeQQvvIVCPRs5I6
WBzXzJEOHV50AajtiZGYohqSESA7k14Z9LTZ5MS6zXvv3pBrxGqX2wEjOrGl7Djb1iaPNrgLMycF
N752l3EjHKS3rZooZJxv9K4+NnxYafNcHCLu3tljoFmkus2U2ZUNpgc0SPZW2BQj+lVj4Xusu81q
6Pddd9KlVYNemk0BA0b2Xc35TNFY0bIAb45R/fAkUJzY6Y62Estcno6gTEL64TcJIpSNlVjUaCJS
Jy0SS1ROI5JaNQpv9Rof1JIRY8bvz1IW8EHldnSMXgqrQ8BUui/otPApX+McWJqrUwtKwCIEzSJn
5iqZQItTlKjeI/pjkbn5+JJAogzgXRv8wxcSbLERoR2iR+Vwim5rbV/Y/rgml714NJ3amH3wJJQA
OVesNx2iWlmm/uhBYuKdNzK005uoF74wjlH3KMfWJ9br9cHNc3QejSGCOBmcskqgdST5ZOJZkprN
puKWn+ifEzScVlOGMuYAAoI1v1hetX+nU1k1rSNxM1BYrBh97XlzUw95mIIibWUnLeQ8zoemXGOJ
0wLnLWGI85s6ftXTIvDKHTF+Jcm3Js/COr8T1js6FH3LvOWg5Lb6ITD7vZO8XJ/jpQPkZI5VHEsJ
STjIoKFc4ehN4uuCPhtFf5s1+bavjf11Wyvr6SkXKqtj10NtHVl+75HIe6T3PT3zI+Q87emzs9b+
uua3nnHut6wdYqukeP5N3lPGfupGg4YiOGz1vYeCWFSAA6SYsf3fiTheH+iqaeUQY5A3MQwxz2od
6uUnYKVZ9VN4h8HFjR59NqcHKG/4tsj/23GgwiUIWoWyRMOQvW7Dh2NF9mO/MrZ5013ZlGq3Xc3+
tykRFb1nUCWPm2SXJsQf+zzsHW1lpygnNfh0oRWL5jTUhX6jh5S6h1aVEqS4qXmQxq3R/IyLNaL4
NQOKU+YCHRBZBQO6CKNbW26vu8Li58ncH40jGqSuiicMtlXx2CjNQ9vVv8DR9tSXeXjdhLIif6YI
xC8ALyCZdtFmOdWcjB66jw6OF+2kG1a6syuLN9kctVVCOxVt9P+M2TMQEgsCTM75pioHmQo95+ah
MrqNN6WvZjJu7RRa9cTakX54Sq14Y9k8Dshov14fqJo1/GOcIscBfCuklVWM49i1mc1K0zwgKmiC
du4VTNwbgyR+ivz+1GYUtFaohUpX+2yM1PYTL0YUm44+j4c1borlqQC1GhpnwOJ2ISNrJBDemZza
PNjZbQOK/4jWfhV/88wujKIpNEgGGr4Hpn+7PgvKHfV7ElDSAAQGL6DLHIVWckpqIo0Dd++MaR93
t+2wkjxYctpTE8qNXw1QA6diNNAT+tY94Ja6PoK1zyv3+tQXVW16wjgk/T+m888Kkmft68odTuuK
DI6JH2+807EL7dgM/9vPV+5uVCsgn97BAB93tl77GogVrltQLuU/S4zHkYcn2dzXrEwQAamCpeW2
cbBTcEwLxq2bTpIhoLqm+aBrXeM7WHSpWZXetpC4wXvsfFND8npqiskwDkVLw2SS2C56MGQrl9PS
qNBzDl4FB4BWU21C4bFlsgqPwgOq1n5Dnl33gRdfsuz145N3akZZnkjW02hKmBlI41Pj2XQeR/QN
k3jtEbt07uJtCcACaGNQ9FMMlZ1ROAmrjENaaYBZ8puyJzu0YgVgpMBJENGb6wNbcmwQLIKmxEYx
Do3u56uUxSUnXgW/G41AzAUhHHf/ycJvQfuTSJ83mtNLqRvoYH0Zuzf6Qb6g336NvA2o2imerJfK
PxR08LQwsXOKLhwpe2zTdAVprAIl/tjAFOlzJweI7RVfjrqx7fq6JQfJbPoajV4MFFqpv+VjI8Ky
srN31MDtUK+s6nXQZLwvKkMGqdFHIeeMbJqENW9FrXsPcW2wt+sTvOQyBgCGeHIiNXtBf91MgxmL
dCKHxMxumAd4n270D0bUIANS8buucddeNEtOMwvTIHxChzWYI86dRuNGJmu7htPQ23rb9bvrA1r8
/IyXhFScCfiqMtsuB0JYaxLcgYXjt863ZLXhcmnKUHnG7wf3B9CrSsDBHa+zmBMZB20E3OkLmZWD
2s6fLHT3rz11l0Zzakt5MUgOtLGtxxhNEkRFu8t5tjJfy0HDyXCUeBDN+qMsHM04NO7EkY8vywet
NiLMHTXQRy31Le2KYlemKAS3Ngd4G3Khf7HN4Q7Ia5rwQbTjnfuEDSY/qSWSHsB8uEMudSOK1+tu
MS/7ySPh9ybEDkS3oYHWM4D+zy0YBPu8NCd68CaQi5TPGmiByVqh4Xe4d2EFgGlIzs66e55y07ej
U+fcnawDEYX91BWOAMXoqEMcXJt6FM1F/x3EBcVuioCl4dKOAybS24w+CNOKTF/kVhTYNaePsacZ
rW8MkRVo+dTUYF2BXC4duAnyKWpuxhI6SxUErDbZYDYAIIBx74DDwv4udSfZT8mAO1PKjG3R5mz/
U+l5GsTckwG1ZLkZzNp4roZ0AANT1QjfKfHwxdld9VUQxzcaiC0cvf+ZyCo9GhP7YdAmfk8KUmzo
gK7ssjJL381lfofjDiJTUym2ECIYkOVzUBiO0nwlwFzaBSi1oa4Hdrq5YfB88cy8d7qyyuxD2t26
3m3/QRnf387hYsGQVcezDnnE8++nAxFjYY0U1Itu2LTaBq2L+9RsV4KoxWGcmJn/fnKZ5aQ00aoN
H9TrAMnRoVp52S35+OkwlKNvMposLgx8nxr3w4D6w7Ff0wCYHfjcwQH0020AYJAin6OM8yGAcrsT
ec6tQ27Gzt7rNdNPZL+VE4/8vHPBiDeKPmwqsUbcejk2GAYMAszvaLzAU+vccE6hNZVxRg+TjmdN
snHsdIND9/ohcblA50aUBZogyGW6OYykzQ3nQbymt772fWWBXFZxEz1wcIBfQ/OStS/Xf76a5IEf
z78fBU6wfUC4VL1aqQ3RPGKl9EAYMKgAFIha86MGKZAasvVcmDfGaOm+WU1eQIbimzZ9sEL15xeg
qxcMo38Ubc+XCTJ7Wp8K2zroTbU38WTwJePbpuAAH6wBJC9nE/yLiNvB+gel+osmEvQWdsZUOdbB
trZV/RKtkXsvvQ5Ov6/cvU4pxsxyIuuQyHv8q8W7wth6LLy+aGujUBw7sSZghudRcDsonlfblS73
zTxJaLZBNgD6Jo4yiFHXx0mnGMTUQermtSvekrXU8aIJsIbCDDSiLkJInvaeqOFYB3RaUD83xtxn
qQx1M1l5biwuyCxbDXgvRT+/sn20Cs8YGsOQF1XWs5lTth1ElH6d4jh+rZvpg+0If2IGcK1B3J3A
x9SopGztseOywXkavdIHU3z+i5U/+bxylpq00wd3xOcJ8cmdsaZ1tehYiENAUDin+VwlFrEmlBgp
0s0Hoe+tZgfWrr/4+SBZBbxnZnRVU1+GXVQg/cSlKW9LZK8/Ckn5M/sn35/Hd3JbtoYsdK3D96nv
5A9euQKkX/Tak88rztTpnSGa+c4fPrmo2+s3+QdZDn4PwNFxMIEKDjU9Qwk5EZy10TRh61XuvkIr
cJXd9FW1sieWVvnUiLLKaSRpTE0YsYu7OsjGldTV0iw5cxkP6hOzFo/y+apwosS1K3ow3SejvG+N
QFqbj/sRkMloMgRDFWJzZRvobVW0o3Ap3h97xLTl34xglg0HvSCy9mpbNtDWbSZRkz7oRSjZGysf
p/Ev4joHyV+cshSUTSonBwSwqQS+xD6QdBi2Vuc2GwHtyt31eVo6/RD4APqMOw9ZF+WiwBue4+L1
6EEDCMLXrORhHJIbPe7vE3eNYWvRFgXXH6rqM/e5sibmKK0UBSPYGtwm8ByT3zISNTdTPgA2aEB2
7nh9cJduDAYNMLYixwv1P0Cpzje7YJmZp1NnHrp2z9zd2iV76cb4PJKJs5okME6qE5DESiyelNZh
NEXgFm6YxmTrgZr8+ijm1IUaHZ+YUUuXjOtZCyAxIgYN6MebGmqJB1OQ4n1MCuMQMyOLfZl3bD+B
Re+XU4zJ2/UfsDiNoJ8BNQyiP8g9nU9jC661JuWaeYiQxynGoEBL0H+zoMQTgzYkyBg55iF5lWwH
JrL/9nnFyaPufwNIJ1T2K7QYrnXDzZ50sUYnUzRP4cm1UlYkdfTJNpGzTIK83pIWj+md9dUZ1nLm
i4uBoAi86jOvqUrUWskyS4oBbyXqfXP3CVlpUVvIK8KpkYRBVt5BxveikMdTpNE8kE9HxmvfvQOh
71k3A9IbNui8uZSBdCeISjhgWq/8gWx7KFg9Akr/FysGJJOFg8nA5lV2LpdU1k0y4GH2vbAQXD5/
/PMQ5wX4xkazNdRtz5cr9tCOHPUFhcjTQUs/AXX2F9/H3YMigIlLTr19MtE6aYvL4yCQd/XbcsWf
5/tR8TZomQCMDIYdxEiuMjtlTU2I2E7RgSGzk5vfpp32xaO6n4MAoR7W8v8LxxzYPyFVMesZAzqn
bH+tKWhuZLV3gGBeWEU30BLYikhbOeUW/BpTNSt24j5FaKNY0WVlae5E3YPpDzXKCuLj2UDwN4MA
Fsf13LmtNu/XCTGrvtT4kdfv32X9en3FFyZp1nvH+xiNFeD+UEKajsWRmUFr+2hGSLCFhfnFG1ZM
LMzQmYn5njg9YzhPY6CgiiPdargBmhUU4cIRBsQbnnVz2QKvE2UB3K7gYFLq+dFlA8D8TmCRA8uP
SO8H+rS9PltrtpTzHmTTILrVB37UEjTuYziB9tVJHro1Veml3MXZoJSTnwhhaaTr+LEvv2NLAevO
fLMGnWB8a7t8F+dm4g8SYjxo/GoHbw1JuLBkQD9j08xJRnSHKxsVdJBS43HLjw59qnynX1my5eGd
fF/xutFKeVl1DT/q9ZZGb4Z7T+sHWu64B67yZA+qcMoerHjlkbM4KjQR/a6hIipQHBGPE3e0KefH
RNxWG2etGXnROUB+Zhogn8Qjc95qJ37uEWb2RlrwY6o9DPaECsVrCnUo3a7CMf4wAgB0r3iEQ3WD
It2jtoY1JamrOI9xKAAL3Os+TfqVc23hYMAtinwSwk+QQKutkiB6tjw2uthIyeiT7qFBykSzPl/f
T0tG8CyeywOgdb3gIcv1ZhADM/NjMgQpCTIWTmtX2pqJ2SlOVgVAwUamUHc49jNUULyBm7ZBCeL6
OC5fCDPh3b/jUJY+q0GhWnOMI8pDkFL0aUhbsCOsLMmSg51amX/FyVBql49ZJK38CEhpUGY/2tFD
yeI7S29sd2VhFnfoqS3lBNClV1cagy13qnexqW80QsI6dnw5VD+TXm47t/9qxHUYe/Kg5WCruz6j
a2NVTgin4olnpXZ+lJAuyJCuabr7qrmJ652Vrhzqi4tnIWJzZ4nOC6qynNV5Yggs3ghKX9d8bJxA
EPQ1rphZOn0gW/k/M2rsxlHwIKgQwBETAz2ktd+tsXgtujpFEAwqX4Dy1NI6g6AVT2oDczZ+6YCa
lu43Q185Qxcn68TG/PcTHzS512VdRPIjZFmZE6QoqaGdZO2CWBiJAyJEF882FEAvOgPMtgbFC0hK
jwPwhDNtbzG9esmHcyEIoU+MKCfDDNjXuzHL0S/ymLEfo3FbDitIqoVy8rkN5WAokNEEkAHhSNXd
2M499M8RZ7Vkm7DA8e5c53O7RsS0tHMxLEDwwBsNGXS1LabJzaLJ6gp+hkoo7f8po9suvitQpOzt
b7bzudN3mh7qyeb6hp0vTyW2PzOrhEZprqVOFMNsC/jTBA9HKXQMDAlms01nbNEduHJCLHginhKI
XOfnK24QJUTKqJcR5Nmzo5GHOCMicZNOAXirrw9r4clyZkVxks6tWBtJOzsif2/IvWPtW/EVjcEh
SzWoEn67bm3R71HWRfMNCq8XYIrBsZu6TDX02hi/iP5GykdRrkQOayaUdSpESXJawkTZbHv2PUXn
y/j9+igWXeFkFMrKAKvT8tzBxsKTY0eKL1b67kGpvhp+0OJTnt4W0cqhtDYmZZFGCd7nCp3yR710
NlX1tQXDiy5W/G3RiDULUP0u7agJBo0MkDh2R5yu9K6IbgaUDgvnbwZyYkMZCM9bkPmgr+JY5KDC
8LsyLPSVIGJpGHiq4nUBQWDUqObFOznAC5IxFyCM7Dgmz3kB0rwXMazcdEs7kyA54RmgxUQXjxI7
dAINGYT32dHTgp7tjXpXDk/R+HHoFPK+6KqBEtT8wlfjbS2LB2BchuxIh6Aedlx/vu7GizN18n3l
qss8tEln/fz98dOQfNbKn263cj+smVBmihlcUJHKDK/VMO0fOQsNc/ffRqEEUnbbdXnJRXac2k3s
Ed/M9h1bO4sXxoFUPwgMHSTdL2uDpi0JB5qkPhZuuyVSD0HQDn2zj+9AyC0h0wLmOoDL1ZuN270d
R5AtPpLutiY7q97LZGUDLrguArTfyArTRo5KOboGLaoIqdoGrjuEprXLunzTsB+JvLm+Kot2PFRS
AdOfYVjKwieaQPtfgRYASEigT8/zXdaHRSz9VvvnuqWlpZmJB1CJcQAxNJTzHnVVnka93hzrIgur
9CsD7L4r1trplgIdsGb/a0aZuHqE6E7SCQyIVGGSpoFtl/6oDUFsbjLZ73ji+qI2fVl/+m/jU45M
2WhiktrUHPMpC4T9yC3DR9vQXxiBpKKB/tv5da8cmk5NY7ucsFzNMN4OTNxM41vUfDwexTsbtTnk
XEC0phqxuq5yLbtrjuW7riPrcoz4GjhhngwlSEPrP/K6c9oA4YXidsCNgB/bgXuLTO49CmFzs16J
L9ZMKOcNoiWzZx5MEG58t+LxhwHs3YdXA1U/D6V2XGEAnSq+NoEyk7tVUh9lmu+alj+Cl3FruWvp
ot/paGW2zuworpXnBtCGeFEd8zyDphWlP5rBcUKz5OZ95jCyB1gFmo0dJEMlFZGPjlL3obOcn+ag
0yP66+muSsTwNsVZ6adaEftubaUbYTs/tSoFLZsnadjo1XBnTTzfN1b8M+2R1Jss7dWuaytoTfQd
tqP7zoYBZ6pjvUx6at5oNVQhKk+LXqdSNx7cOMnfLVKwwG49wxdUosFFGlC+6+sicOoo8kmjMyRY
ei8ovKncJXbRbOukEFBkcK2d5PW0LQY6gtRRj3eGXZkhigylP3gseS3TrN1P3NCDRBDr3bPybgOy
UucVOMQWjxq9/zTURY/ed7vfxAkkgDTu6U+JVtV3LqkiMKGS+JOnx3ZoWVJkaJU0B4Cr5/+NUyvf
lGyTlLeu22W36KehfpNA0qwpreI2y+ve511e+aOTIskFyeabXqftxoQUcSALg4FWsfZC0lsflH6Y
oVvYgSCwmHcLEuNKVpnU3VhWdVIenfLzkD216HWu8WpaC5UX7oEzM8rpPFbMrjIel/PtDD2GJHtI
AHZfUxH6TVmhejKeMYiVgFTEhlH2PZjsYg1eUh65NTm7yMpEUKNsHRR1kYJCddRuJsq00KgLgHOH
mvmuMXJ/ZDbInO2mO6YdZzuz69k9r/Up6BN9uhvtLttMQ20+d9yEeHplooFa6sA7mn0TGnGXB6Xb
Qta4o95NwcTkG3WNlayrr2BJ+jn0RXojRq/faDpUQuLajYPGo+jHpJMezNSFb6gSuX7OjSIALaDu
E0McraiTflE0rt/yIVlJS8+zoM7S6bkyX6UnobEdFylILrHf6/RnEW9SiGTopA4qsU+8tYhpPgYv
bDnz2xX9aXOe49xW7LREr9OoOhpAkdjyWGufTBR5c9Pcp949SVfuloVTGcUp9B6CNQfUd6oDVJ41
MRT8ymPaINIk7DHt6s31U3nZBCAZHvKGCNGU2eNTbtuQtaiOop7QT2ul2rYrUjf8Cysg9oWIhIO9
qd5gaQO9BADBy2OzT+N7TNV/+7xye0ErO65GpuHz9Ou9V3y7/vWl3Y6yCkqRQFVfytUkjGi93rfV
MW47ivRZyf26KxofKsr3yEGuTNWSO9s69DAAf0CJUn0fWbhimCYSWAMvwGTssib2Ox1RRRpo3VrF
aNkYWE9Q13WgvajcyRYrzDZv8upY1Ps8f6MI/mMPDRR147fuGo/XUrSJ6/9fa7MvnuxUzQVrkmbD
mqjBpB1NUIUOO/ezWx9j+6Xmn2O99Qf+9frqLW1ZdN/N74958dROF5KItu+EVx6t4tCnw77poT5n
aRAE2rHxhttrVDoLkfvp3aDGgzIynInIqDi2U7zR5P0YAaWx1py8YkSFZXRx0/XaCCMJdB2tON0L
jTzU0bTWDKL2BpsIO2e8Fnh64BzuhY4pKj3ZaDMzeWo7jW7YSOpn1owgtU69ZjsgdniUFSnCtkGj
UprYbhiZYlslzQbx0Q9W9NnK7lD2IlSK8FYFTheyxVhOgFLOXchMdbgrz9lRxEaxr0TWPTgEXEx5
H0Hgi9neSly8aM8FaBA0/ABBqiAyT2/BV4GdeEySsCJ+Yx+hMS/MlYfK7Pgn18qfUZ1YUeKJ1Kjk
VPawQsgPDxU7b01jR/GXCwPKPm+GfGwLBgMNwkrmvJHhGeT71zeamsL+bQRICmhXGNhmFzRvZUsQ
RhZjfGRC3mUAKVqaeeNoDahF+v5pNI0toVEYsegA7Wu/Ldy36z9gaZDQE4aoBd7nc0X33De6zmUC
t1x8zJM+jJl50zpPlfznupElhzg1opxhDtK8JuEkPgLai/p+itaRzGfaUVvDXyyOBmyOkB+i2Hlq
Oq6nwsunwkuOTY0GQFb+sG0Qv3lr0kLK8fhn0ea+JGgj43hUbwBSjKLELZAcwc7G/T4Zdm1v7SdG
XqpcPGSj+asma0jGJZsWwO+ALCFrA7rS84XC8pR4rKfJ0bO/eXSXslfObq3G82vIhApnrUN6aSaB
+gWxHUFhBc3f5+ba0mzdWNTJUSR70rymzftofixQ+z2L0LhA4WaG5CBcOzeREVEXI2LhY9RsXfJS
pCsZx4UDwrHQ+DAXO/ES0GevPLk5wQ4FJPwUR5C0i2dGIKNfYbxaMjDrtM4q6IgEVG/Li6JHs57l
HbjY6Ftn7WxY+jyoKmbKY4A6IaN2/vuJWzmSxNQ75MPj/UD/4sfP0RL8F7UJAF/Ovz7qZkFQQ/AO
4HAr6SfBjx/e8xAOB15jvgAuGX1TW0tNmYj42FI/Sr+bNrTd0CuwctUszNGZlfnvJ2sceyMrRDzg
+MqLG7MERKnJVtq4l01AiwXPYwBQVObpQY8GnnQ4IW0pb1wzgvLpGrZ24XzEKP41oextwI+6akI+
4hgbt6YWujRIiptuLeBf2NJI8865a2B2dGzs87nyzKGqB9DbHHLoXkjzOar39cv1RV+YK4CPcfqS
P22CypYjbtRNeNl6B+hZoPUkWiOrXpgoNAvPfS3ejAu1FVAo15mbyU7Hjit/6prwde+2AnxXrBGq
XE4V1gMZN4i6AIuIR+v5VI25S2OjiT1gW7vsKX/v18jyLicKBtAzML/tsCamsvti6hYNjV0Xejv3
bF/bH/ZZpDcRe2LvzX2tFxeU1lJU4g334Ghb+UDTldDrYnpQhUbxw55VzPFCUAtrI9VcdDPWxqEv
76yfhrhblSO9mB9YIL/JCQB0RIp4/vvJvm4QpzeabNFC0yThrK9Bp5UMyJIFA4qnBiCnaGtVAx/N
HlxA5gna73K8n/Z8reXz8hWAFcY2M1FZmQsf6vVGh3hoi6iaDknehxzaDWlyAwyGr7HbopZ+5j4y
+SL0zzHdNNEuqldc4DKynO2Dlxa9zQhUUDk8n8KBTnVjcTYdCH22GiNMIhpM491UJz4okp4aCND9
muIVz1iYVRNFg/llDBFWvP7PjQqiIekfGSO6kjYFmCe7lQNmwfPwVaT04dQ4AVTd1T5PNYv3lYSk
bxj1D1Z7C07ND55h2Dq4FFF4IwggUdc9H0JUCA9tVfp4yI0fxATXufbzuoFLWdTfFmbiynnnX3CP
GHFmj3EtIKfUQHyoEwFnAR4wonvSIPD13f5MU3tDkZWUbby7bntx/maoI2ojgL2qUSQyJyX426vx
YPbeO8RZwfJvv5iNHl43s+QG4MkgaDzFW/gSVCtJkgFZJQ9trQ9YKNbs8yzPttetKIkYEH0jz4tD
CHBKGDLVGBWkJVo7pJo8uED86B3OIv2nnoLqQOdBLZ+vG1sc0okx5Wqz4zK3iirGdm6rnclDnukr
w1FTPX/GAxWE+eoBH7M6HtLgyeFpFM7tvaAbPSjs/KavP1dE+A16Vjh0THm71duVOHxxGhF8zPIn
IA9Tkz2DQEYAjLISHFht6tuD/TqW4jGzyyCi/U2b62snE3IA2EPnb3fkJBCMEJAn4zLXlYBnAM+N
SbNpOmhTx7ZtlMlf0uJO7OceaVo/A6VahEw5Z2P+OGVFHWppnocl9bogQ87Rn2xwUI5VO/qdHU2b
avAkBHBL8BQXfeH3BBGbn1dtvRtwhCDTXPQvcW+Ox7zPmx3jhruJRWs9okZDjubYm2GXD+5DObrD
Lifxu1mB6Jhb5vgDysvejsZMe8+k9UNzQJNoDE36bCcZ37RjbYHLvkXSngqsjVt8q3rChW/qU8XD
vuwL5mcjh/KWV/GtFnfgpWejvYM20uB3vT2FnS34ncek3NQ6Ld+cNmOBVafWhiXmcDT5SH3T4GYo
BmnuyqSqHvqp9G4mNAVuW1SlbiMojO5IWVRhi9bpwPJQPCJcF8B8u+CrHTrN2BqRRgKDxPLZYSl7
FnrDnjxLct+y4l+lC94whzb5Uz7SDuLyiR1EuoZyUwb1x9JqygduZtam4pkXjiYVYZ0NwwaIu6/o
FEwDi3ISNq4kIc7U0i8THt07sa0/opihP7fcuo+R+qmmTS+L8dbyIr5hXgY+vKKJ93bcyZ2JkB0Y
CLKNbRAWVKn7g1KoATIkwH1o0cZhnjJ9k+oUUypSbeNBk/CfAkL19yMtdCQtOMt9yx4dcg8e3WfQ
mJlBbo/RMU29b2aZiR3UyKoBU996g68jP7DTrB6cwTT57MkGx+woqn8IqgYi6Eor7oOmmT7LJqVt
UBCXP2muJkITBe1vIDtprVCATfoLc2P9s9F17UYToGkPNOk4b4Y0im+Rw8mr57blvc7hjbXh/Wz0
ovs0mVPiY2pe4BhyE/HuJ9dG7SXKIoi8xDL74vLScvcmo11InX5EEZEy14cvGuUOeahf4Haxn0Ur
uoDFngi5K8FMUNhDYLPBvkEaJ3ku9NSFbEud9sChte03iBMOgQ6GHdCcGeJr1Hr8OAhHCyO87eMg
dRItGMbceTBr8eJoY3LXsGEqnioLgkSs0iZMTsv8xBniPdSmm0dWddaGdDhlk9lJJHXKcBTyUFnl
gHlm3zOoIH8pYrd/Skwg3KF9S95S9LDZ+6jM+VaYlf0iI8y9D82l+Oi4ffII6Yb4Na+rLwbA0J/a
yvicRTbeKAIV4sGa7N0ktHabYZUmbaRbLNL4hLn1PplggggKNyMhs8ouNLkst1kNLqsy0z/TSaM0
lF1r+CUDwQ1iYvynERyV1M5DGdljPul5EYJmqd04o95+ibEzq8CD0tqDVXc9BuqiS8MV4Si/Oem3
AadwHBVQ7/0Z53TyoXeWhUTw/yPt25bk1JVtv4gI7qBXoO7dXdVut+32C+E5bQNCIJDETV9/Bt5n
H3dRFVXR87z0ihVeiyzdUqnMMUZ2WOQG/0MPfQ188Mo2VkVlHA6kT7Sf8sRThK4V4OyoSdt9jGcM
Ggr2ot05nLhov54Hr9KlJuAWaRazbMrA30SJccKeg8hOyqDlOJqxbmUbVUUg9qIbjJgyH1hx7UsW
i2IoNm7ptF9l7xr/+AqdhrVLi6SCEn5sF8w4+PkM5WAhCIKidtG/rjfjwqNVbMuubuO2cOVLwKB8
Y6dFuKmY4LHogvE3RIbMg8Aj5h9IO7OdY+deRBQHn9UuKxVPIpu2cDxmzL18SJjZW1+oU0seEzZ0
D1XR5v94Bu6eqMBzCtL1Qm+I8Pu9Q1tv0wxGsBrQeOur3ZWdisewsRKj79Umm9DspfFyNwFItH/x
ii6MaCnKz3alio0oDBH1fp8felDinse0a+DGjXFLoBM6F//Np66k3poZ6P9a+ag5Uia7pFMhSjW1
9pMuLPmpN5S/N9DhdYu6gF5lEGT7JrOh2tJpsuJRenWkmBkcpoLzvS9T6M+UypiirtX8l3QYnN3E
aGKY6tlDl+OYpuQ5M6w0QYuqnyytiqgYahm5jH1FjreKeGZA/TP1VQJuaLE2DYC9DVLrp3JQRWSE
3IrKtsXFIHXxKNtQAjft9mg4BCYnV6UZCTetV5Lxhke59OhetDZ+E37UQ09Vty5U2T1qW5KNycFE
d5qgWrVMTbE7GTzJvcndZplprdM6I6vRIQiSMqv7jtuXraacFis94i0UGFAHR12QrpoSe7rnrg+4
hhfGo+8OyWCwMkI/TPLY9h2LfVGTWBL3NyO+foFknPjUQD1uIx2YDTrhrcPUrCOSleOXWrEgaQel
I8igm09proAQ76i5K0mqNo0hm1UOr7dHy9ZhxareXwtJm7WE49+J0hxjQ5T+zi1H+tJV3RAb0vIj
ZK5btHvA3pFlYK+CvPcTXXXWxpggjxIPjUFxacksyRQYJGWq3AcGSdatXeKPlwZ1jK4jdE24rNBj
Dk5jMkqx98lorShQZJ8khWyrI9vmk+Cs2VVCd6+tQC9rawrdZyEt/OhasBXo0Wif0k15NIZTGxGr
x3vPU8Om7uxMJBSTFdkkg44Wk3VUNqTeMTt1ksDh7aGp8SZzJjSeE9jEONKFenFHF4hlH/SaXgT9
1i7IEKW2UUVUdz+558hIBXhT2tDLjsaSWwcc2TRGwtBeN0GZbyCmDd+tQr1lfYpDloZZQmvlxCMQ
MJGjmbtT6Hz0hCDed/eoAU1DlNOUrh3pv5Q0a/Zj37UrrkzsWV/nCUs5XzWd6e+bzOnX0CoLIjRr
qh61AzUzXzZBYnCvOkDDMMRCpmbsjA1CyKx+K2uInqXQu9khO5WuWyAF1kPodpFpsjCaal/GaLUK
rdwGfYKa0SdR3fr/hrr/VwRj8Nb3qYVQtIDL62xzI9D8EjUlAX5O0aRbBdbBgQL28SiNvNg4Zce/
lNpIY9vr1KZktRNXkggQegqamFUerD2Ti02dTuwBUQH24NQDvgecx1rwnqxsIp+7LCfQ7w0ALGKt
8DZFyss04b7bJtN82VDVY02B24jwoHc/jS508dzSMEVsEW3Ebl+wuLV7qDj75bhKJVpL1VBZP2nK
0i2XnXyqtMMTQyj/CedoWo00y45cluaTqHmekN421tQyhg2kiCYIelIjiCpm0gTpjGZNQUtRSdcF
3ctkZ7+AcQfD2Du2iC9XVpcPX33wQ6eYa0N8d4JJnqy2K3+6jSq/Ee1nK48SnaBT+7+lVVpRagws
RgwyQ2SIE8seoSz4s/aWez1ZK5GaKzsMcrCWZZB4OhxXAMeMcVoJseobN1tTAz3QdTu4W2J1asUM
C5sOT7bI6vnbxAHEzUdSHUNX08Sp8ypqIFETZX4TRiPyJytIoxur3JqKle9luQlGUmN7G7eegK0Q
Q9h8qvsxjdBy6evcpi3KlBJvCCNyb+WizHjKXdqDU9lStqeEQnIZqp/GBkXOLqGucPaeIPKJZMHP
QZRD1HBs+rnDyHrsRgSlQxZuUzLg2qlwDRaM+6uJ9moXQA3zBQSCfB1kvH5zbBY8oJShPgfKYHsp
uT75Rlb4USm15AeRacB2kO9pYyol+qLmrEXLtBEOIbehO9IhLYIrpaUrNpVqxZlXniTEPj4hMuOR
Thu2zlFieKjHPnztLIYu2dCR7vbjmJU0Uqk5tFFtpcUv1tfdyTWC6oUBgXJQLcSkcUNmRTSE5Rir
3G+AEB+CDfo0G2siJrgHr/DjVjthom1r2DK0795yMsjELYPvCnvhMW0a9UiHtPoytj596HPOo7Ka
80VTX7zmQOqtR8fnSadDJ3La1vwc2nMrxswAYc0rcjyH2m7jTHW4srOev/asxStcV+gk0JRz0NMF
cYbU8z5Xul7xrPlqSCFXNfWrh5p2zcEufIXWUH2GO99pjx4T40vgt9nOFBRbRQLJ3Xr0N/5fNMkH
pwPsFWfTy6d+Q2r4Ujy32lPbtIjshRXyaHCHdJUDNX9iEzciYwjoyrHB1qlcPDGqPBtendSz177w
zCPBwf6sTJ+v8jytkpoO4HuZVR/xse0PZqnr9eT306fCrdQntwRewNGuFdVDJ9eiTOOQhjso2Xwp
gZBIOkqsOLOHMqYV2gXbI95KEu4wNt1arm2buWuLKC92pDlscq+3klTVv9JSdHAWfbvnorCeODpv
x8yUyeibUyT0AL3lIlQPjpWrH6yWAGsVrfPIbQegsaC2knJo0c6aj+U+N3kZZypvklKbm9wyopCA
XgHBN70fUPBbqZS2e4N02drxUhGhiZH6hNKADYFI105GMJUPTpiSNWtoFod6CB+shs5wakLWvV/g
WhdcfgYG8yctVHg0Hbg5nzQIW2bNuQKsv92UFeEPW1gVCtppl9hKqKNf1e7BqonaB535y4fwZGx3
wtrT0UFrlZG6ERJybK29tF/nqLTEpFZu5Ak+rfyuA+cJakQrYxytTeaZaJzHQvrbtTvk/p3MOLZ+
SfcF76p1mQ1mjHpgvpJQt43gwo2VhJDupvBkvRlMhSCUMBtqkqE4ccuDLsPkhkAjNhBOKUojLknO
dr1XeIcxzNHqaEDHIa/ImjcFqdKVOaTpTtt9FWuT6T2xp/KHmWt/HQprfNBi+D3Rkr26joG59Mov
A5HGmnfpv52U1YtwaHNSLB0je7TtE7eDPkI4mq16iGptEIhnsQkaCAQi7SGhOXciC+uzA7apjWy/
NfZdVvRQE8XSPqFXQRoDpKMSZtVPuTVYuxT6OiA+TMbRVUhK+NTloO80/LF36fBcFcb46inrRasq
oFFjVuQlJe4RCF7j1SCFBYIM40XUUoL2S+XwRvJ8fOQO+hVRN/1N6rI7QIFw3AM1We9cXFlxkY9D
xNH1x4l1OIDKY1cy5pgcA+Y7M9j5aTYkJaUAf9W0ievCBDReigzNzr3m4LSWuelrM4zbJuzXVZ6W
wGp6X0AXC7e6YPXvsp+8SE9qfnLlbFV6WY+nmGiPvrJKsEqJ9iIIu+hPvpd6O7+zaIyI19xAmek3
epeQbW+3JSjpEEAZC+kcWlsH68qwHvJmqOIwa8xT6/TzFAbTThGDJIVT/qiqstgwPL7WVLAOSQWn
jNFqgiV1bSDixgvM2wPTML7y0R/XqTbxohxp9a00DPE1BZR07+NsbFDTayPekv5oIJ6KijLNkrBt
kd7qK2vLh1Q/4Upto76o/Oe2KPHWqcL0UIahvaqa0di6KkCD8cGWOaKLIF+bmeAIA5iKoCdJVjWS
n1HWtb9AqEAfchzxrYE800oJg0TBKIyVbprmGQGzjgwgkoDqxY7KiAchJzFaj2E3soe8EsWXD2ZK
AyT3CGRPCEH3pIuGqmIcfE+TUJ86a+fbD/ouxPdK8jBE+hBfthAfOAs8aS0z6QMyo0+qexrpLrfv
1BiuJSfffd9dFBmHNDBCq8D3yZGl8d0mRhcpeEwPQd0J6jBuiPznor4wBiHuuDHVp4EzZAr3jrme
6D0pgGtjeG9kUcCUXuUNfg8jZR6XRvRB9XRAN87HsFgCAtCYHBU+HyDlyIH/f/v4FiJzgQcUdfDU
l+CEKWjBQ0X26VTJ7yfp/Pjw1yGJAawo0JtAOHrz5L0rLqZiUIYAoQ7NWO3vACVHyIB9tLoIVsuc
xkeRBfKbl71JEEWXjYR8XmpWR5SAkFefnN+3h3FlI8EGMAmor+AtssRVo4JAHKAFvZNFjpY8iRqZ
is+3TcxFjUWeHg1VbQeSrjM8LJz//d1MdS6HMIEJKUmwDiJpBy8e65GjZ9+DGojx27bmLXlhC2AU
GPTBSluWpiYkGlvdQPBJsXFbVv1epx04Y9ZnW2b/mlOHdOT4MQj0vI2BhvQhZflH+sVflCHMxhhD
6rbeiWfAo+/z7OftIc3HYDmkWSNlhhFgKyxZfJBkQjxTp8HJrn9qtanQJxK51GjEwTctZIHuIe0v
K0gYEAraf3C7aG2xhHh4DSGszk3/VPeBtYKYu4cCidh7KdLDPF+VRY+Ubf15dAwIrYOvcnu4V5wO
oER4vWNSgf9YFu2R1VUG2vX4J0A04mnYU99e/f9ZmI/Eu/3Y407PB2r7pwyopQpbMvgPGx5tUOfq
FPSAgJ44N8ARLIfIJmFHVN4KNZbBRQWnma/ZD4ppzcU+E0cLLBXMFkHN/NzSZCHuH4LOOUmk0PIp
MpDHvT1Z1xAIUAtACRto5ACSWotiPIUuuKlaYZ80SmZZt6nqUz2Lvjd73UCMqJJfDVV9M1N3I0m9
yZHPc8dft3/DxZaYS7RAQkOwDhKM3pJJXpqth2csdFMCJEjLvHrQjrxTTrxqAuRu6J8Fs37BYiIb
vMWQS3Cm0yCb36ZI90EVbm6P4sINzqN4Z2JxZQNpRDMm7OlUqh9WbUVVfRxrFuXe+rade0NZ3Np4
f4QhT2GnRtMq0oDH5t5xstcsIHwG3A+YQtDVFyPJAXygY17AwpwKzFwwn5CmvWPk0g0BeIQWHGjG
DRAF7tmlX51at20rezgJGWQ1sGYtW7WjCPHiJ1JGdZ63W0Y5O0wj+ppwvwihIHSPgTIP5cz5zj8C
SAdQ2wDag8jE+QGrDHCcgo4B6oAcCFTjQfRC4OvSyLEkOgp9UF5yPs+uAytQE0SvgouQhUrkNjvf
GU5eba8c/m3sZMSQw5fdV/eesMXFvTLbAngs9P6IDiwPdiAcSL7xcTiNo/nF9rK18H00GEKhCmEG
OvV6Q50UPvvX0uEdn3LVMkGsgR69oNAuIQqD66CJrGUNp66A6EkXoL+FFfv1LnUerP5ZDnWcGvfY
VheBAUYLEsUMKIKq9QWdABKTPspK4XByba6Teqqe/KqJc94mPFR+NMGZrSrbvqcKds2sh/ZQ8NJo
ZYdtdL5/XCk7gwgyntAqCCnwTW5nYLbaeNdaCf4rbz4KZcUwZ2AO4gUADy9iLUZGvKTRLezkZKhF
ICt4j+d5ES/+MTDTrhGSogng4kCgYOXVXc9x9vGoDkHzqxUSx+rDUcBsBnU23P/A/0J343zecAQA
t7DleNJukIzaO1ql2H3YT8IE/BdA43giLJ9Q+WSgxiH68VQ2vHueQmSS8R7JXm5bubYBArwOoLQK
4D3QUucDqUgqPM/g4wlbEiXQrSfmetq+6To0cN6O/dttc1cuGfD8/ppbOH/VTf1UpO14snJAOMZf
of15Iv5a039v25nnf+kXZ+I9jM2wx2Wc3ZkNyTOvHk9IbX3y0gZOeHqjjfslkFZkF0VM+uAJTQqz
O67j6q2A8+Qg5oYgIfhe5/PJWc9YHtLpVPA8slIDmaB25YHiLIefLXnliE0z5x/3Hk/o2rYPwICa
NT/dSxykYRBPycICJFG/Wni1eOJ3Y/y8PafXQi3olWIrAml5RWrGNwvULwc9ntBp3oMHtiHTZLBj
l/pxEaAfsX72661jPub2b2PYfZwLBVcMr4y/Lm4eO5yv/XdxsTtwaGEVpn1qa3TMQ9I3K/Lt7SFe
iRzOTCxC71C1c95a26ewktFYbQz7+baBK/f1mYFFHCdcdPvxcozBoigdOeu82w0NICr0rbP/uW3q
6lgc6BiGuMbwPFvsRFO7tkNRGTwF/r9++uMeLvHO55e968aS6HCqGT4fNTb4qOxe+uXKlg6gCAG3
BP+HZ8QisC96F2WswkKGSgA63E6d9doCJbQvB8u7cytZ87cW7gJij3MMjzZ/JiQozrfWxGWtLW5q
QPpJZBVvrvOgjWKd8y9u/hOKiaiZtdsQwDb3Tgrlivs9M2yfG6Ze6WSj1+mToNkLYMWr3PmaDidl
y0QX247deUZcc0+wB/oCNgYQ4csmI41RO4hTpUY72ewfvzT/aexmhUoWSg95hsYm9cYsgn912j44
EMS64xyvbBkQyeGWTTCJIC602JEdBJjCqgMG0wZbponKtw9v+PefXwoy9nVZTDn65pxAmEdKeqXC
3//BAEJ+vDeByMVj83yxMllIGg7ddKoy40s3moi4s/Ce9Oj8keVWBGHif404i8Ss6k1qouMMgKop
DADI/KkuvVdk7X9CZj/GQXkz0AY4ghLh5vborp03dLVHHs/HGl0IrguB4oGVUkDp5Tc0QPfVBsXU
2yau3P4g+f81MW+Q9x5c+v7Yy0qfiiBxfwhrVYmt9O7s8au7DH1c4TiQmkeUeW5EQqfGkRpGHJ14
U1zfm6frg/j7/cWRTSfDbLwMlIehWfdkg1YLg9ra97J211fjrxVnMQoVTl3dw4rTrkwnKr4598Zx
1cKfABbPWOsis8r9Ccqf+Z/3PuDrLMy/M1s+WeKDvc3mN2OARxwC5T92ln2GwjyXrm6n6eThHTfa
6ilDHRsCx/IOpeH6ePBmA9Q6QB5oEcmifyTwfR3g+B5/rAGcllAN/y8OLPxrYhG9kkwEWctgIgPS
SUIEyKN3DuHVzYWwEYR6G0LNS2qJAeADl9RHEgbhYz3YwOz4SdrsB/ueGsG1YwJHjFSqjZYkcGjn
G6wEJ3qaDBfFE6RPAb27M1XXVuP95xerwfBoJRVgrcDbB4n9qwcg1/0P3gTxLpwVqJeXeoGTNJxi
otw85W1SoLXjDhAU/967/Oo0oTSARKaLWGoZzwe9oSmXqJOFGhglUzURDb3Xj7tFZN7AvEQ6FumG
xVyFLE2LzMrMUxgMK0LRzSrlUUGsVXhPGvnaaHDzI4pH3orgeXS+6EDPIgFhTChpibDfWMyGUA/y
jR+tOODEuyb6hCIhha28jNzMwPB8o0A0Nci1sQIA6ePThbWwPDCqUXtdKj2g171nptrTp8kBcDRr
Y/SgWHV866s7YeG1PYykDBqA4Rl5qeljy9pz8yEdTyjpR335owbCp67uPDnuGFm6R+CPpdM1sxGe
xU37tXeRFLmXrrhqBM+mmY2F7q3LHYZYve4RqoxYERFXxm/YglLNy+11uba5MFEg4s2p1wvalY18
HQVTbzyFAAnvpW7sTZp1v28bmc/CMjx6b2Sxg9M2SDvh46FblUg9tm81QAeN84aVIfy/mEL9FJJ0
qJ9dPEAGt6+IDgD7p+PEI9sUB2JYzz3Xjw31XwUw0LeHdnX+IFmOvBUwz2hrcH44GyZcCD27YEZ5
TRRaeBg6d5zytdsFLP7/tbAUhymRBZQg408nEmyokWj2OAMD7wVg1tXdhtyeBScwi1MtrskUIt+N
cjFxdT5JRBaPgz9FjMmvmWDqkHYtkDQomCBzXIXfjM6fQBawnagax3DTkQ70mj6hQdXduVuvvbU8
FO2AR0BuBooM5/Pbc2aVRoeyQFOJfyqrePSaLo+NQBWxQjksIpXZb9q6+vg7HAruf80uduyUNQNQ
Nvl0Et4QA5a4usvas67tHG+mWWLfoKT359X3Lq4OSNGRHDwbjCwdkPEEUK2ewmqNYNs/mJMlD0Zf
kCcg30G1KICPGWujWtGqBDkefQE2mc3b2OhceudFdm0jzCxZVNXnd/yyEOPplOe1ixmnwyH/1kEL
7p5K+VULUHaASAnUypHpO1/TIgelrYCqzMkCCLUMBYC+r1zea9Rw7dxAehgiy9AlNsF1PrfShkCS
9wQ+mo1WUmu1R7JXQkWPBdFtF3DP0GKvZGFdq57CUDoBuGHyBNio41iNEJQh7tfbtq4dB0gMIFRG
xgNAusVDcygyDX+NkmJtGI/2MK04MTZuAaCLhboRG+hX0yy+37Z5bXzzOoHGOjduXabNMzSFSkMB
SiRLj9x9DpkZDeCH3M3Czm+w5S3xzs7yUjXJRG0xIWorxzrhICJJINLIaERm+SVgB4cjw4IDT/c9
M3eNuqfUdm1q35tfPEGrCRqdANHpE1CrcoqF/srl3vKSyo7MYHt7Sq+dfVy6mEzc7eC2LvZmUY5t
4Xc2HooC2iONqyK8HIv4tpGrA8IjDm0IAPS5aKkRUmjbkQzrhrdXv3EMQz84bZbGqaOQPipZsKLu
UL7IKr+nGnLVMgIXhHoEf5a1OIeBZed6mEoht8JWsUDdQNufC8tdE7SkvCfYfiW8QKQfoL6Jctj8
rDg/6WIWiupSYL484xmP+2paN2JuXut/WHwDzYlMxBUzH3kW1lmcPlf5o4RegnkC6yHW4idoECr/
cnvVrmwN0KyxLWZ1YEjUzKfx3bUgTWsqJyCRT1x/TvXaG3b/4fvgv8+hPl6S4eyc332/4Vll9WNr
nSSJxylqwzve8Orvf/f9xe83hc7qzmHWySY0Li0otn4YQTivgg+RAmREfeiSzdvh3QhM5D8qNjnm
yczLyE40+aCm/Zz8CKEPB2UMNESaiybnBppQDlXlBNYpfJyoExlgPt1eg/kDC0+HrTp/Gnc/0JaL
NVBmz2Tq9vbJZWWQdKTapdQDW7c7OKO3FZ4qYzEQtOMry2+3LV/x5dA9mntio8KGkvViaF1dmrUx
wyM1qAhD7H8xyKqvP/0XI8CVBQT6Uxc6FU6ZoqHlmJsnZnZFxKZp16VmGudEv/pOdSdAvDoiG4lD
VNLQa365G9yB2IYJZNmpk/6nrqMvM5MwMip6nMJ7SgtX/BqK4H9tzf/+bucZEsxWeyzx5u+/M/bd
Es8+mgUUr1CsqKB1dnsWr0RJIUqhgB0ChIWug4s7wgnqMBABkKZ9C8iNbUcKzS76PL9zS1w7ryjN
Ac0KwTgI0y58mg1uSJBqFBdqR8WEgFj+8dQukgoE5XAMAv5ssdlF5oIL3/jIH4Mr4B3o2N2ZqOsj
+Gtg4XEcXwNWoBx9ctu1P+zVr4+vAx528DSYogB6YeeLPoohUBN6Np/o22TuQzSylf9lCaAKaGEP
owS9TH6TYMg1JagnhdXPpo48ds+hXV6QEHNxsI+QYcd/Ln2+ZaeMQlIoOHoFqALZPiPf0MQwdvIx
GT+sbQeQEYw5c+YYGaXleUQ/hcazisk/cmtfHIr0w7vp/POLI1gMUNnQNT5fP4Sgct+Lma6Uy4GR
gtefgZYoti1/PmkmH6xv5R1B78kF9CP0scsyMKt3lrdrbDPx1U9r5k4bBwvEUmv8/NHddm5/MT4y
TRz0ucE7GuS1BbdZFPuuutfX7dK1wMgskIU0LPBLS6BFT4a61SUGaRWf2g70zCoqg+fbA/kD9Tq/
5GZUJbhZwGMh0lhCwbgG2IIiBD4iN9+uRV/5A3B9jveSdwX9ilkG/ZVXn8gk1ZeusR0Eok2RRwaz
0lizBkR8ReRhtAPxBGAtqo86pcXXzujCjXLH7uAWeXZSdVftNM2qjZeJctM4gLiZExAHIIrbaotQ
BO2mvXoa9yNix22GF38kgYfYTb1iPyCynj2j8jSilh9aX0s9Gl+zyYNi4pQ3pz6HZGYnNItSn4Gs
kOkyqqlVxkE1BclQdla9wcXTg96mmycKriOgzK7zOlLyorj6XQyGHRm5ycCY04XSa+TB8p2YpuyN
ow/yQUxhtwv9tgDWqW/93yOwZL+YPRnJ7ZW4ttrzTfxHSxH6v4s7P6jBtjIrD6vdHhlYoyBzf1gQ
Eof+nYnl082RqahzdOo5knVXgi61vj2Ca/4L+YgQglRoQ3cRUHCOmRy7zD+a5rAujK1ufzWVitx0
n4GFeNvW5W0yD+WvrcUBHFvlskzA1tSHmwyyTf4Hm3DD/4JGAHYQvCSuXfCizy8Ui2e10+LmP1r9
ull594S0LgMiRMXw8rMJhA9LVcgga5AuzKzwaI0vHZ5ArTejfLbuvSzOlYmChtac9YQ+5KyseD4M
SYusRT+u8FiY3/tDHX67vQ7XhoFxgH2MSBkYy0WUj/S+0eQZ8Y8W9F6fx1BDvsNrjc+aOcOT15vs
jtbUnx485/7KhSr0rEoH/CjgnItjknZd1msmaqCk2vZ5aKadFYIhvRJFqaFeFJpQb6rfQrMpV4Mu
5VOgoKFE6zqPUgWZMrNAukCGkrxwuKhwFfro5D4Jt8bkh0HsNHb5wwOg73mWPoi5wbsP3xyzR4dM
FlAIc5Vl8fszZqneqHR1hGiA6fURShSR+HBxxfWRGwa4d5YXvijX5oi1XRA66TEw21gDKCf9EWoS
dxzW5c6arSAXg3joSrhSi5zbtAvo0egPFsnjQX/cJcICIkYU7kBBuGD0oBPHNLpmXR6dCh1NAhD/
zS4axt+3t/C1cTgepBZ9Cw9tvCfPT8jIJw/FO86OUxHz5+me7vK8oIsNiwPy9/Oz+XevEWqpIR88
fD713nSxMtQDxDSeW7WhamN9sGkRzoWLLjKI6OC1kLhaFupRTQkmc8Tusmv2GIDcDSG2j84WNGwD
5JtRtoVQ/VIVElKbAQ0Vl8fGTqSx4Xx7+/uzPzqfLnwfTxACKCIgusvzUbhmXhCHyqNlS/rYm2H+
2TT6fF96vnhw037YOYYZRGM+3OOPXe6D2fJcrkevpEvNwdxtbMlUK4/qZ88i+np7XPe+vvDD5lRC
nYMKeWwpmg+pXf8f8iEohYBnggIhWjHh7/lGI+gA1FK4vOMIvYIpos69ePTaEOCysCrIFmKmFgfF
ySy3tlws/SSejPTBdO6uwPyKXSy+PbeSA6EptLCNF0OwOhuaC2FmHxVsrbJ68OJUQI0pNlmFPk6Z
7orPeOfxGPxdN24MvDJiovoWr+50KtDPCcqyP3hKRKzMVMQ42a/YMVbEoKWKFpS5360N1FGfy94O
k5zn4bolzIAYxIR+1wxyStDLf8kG5T2FqWdsaV4DuQetdv06En/yI4vb2VaCF9JASS6AlCKn+jDY
7fBaKdzhg18MgJZIIzBiKcwpqUUTfPhlNTtdH14dt2BwIZBq4yz4dZXbR/RAaR1ox384sDr/vn2+
iwrRDFL68xJML5X71fV+3D4Hl0Hi+fcXm0j1Ftq+u4Z1HFhhngah5KMFxAREF83eAVk9t4snCIu3
H3Zb2FAeDgZS3ZBEX7ots83tblJTe+r0LqCfww+2coPjPf/+YtraUHRp0+H7Pei6FtzHeMcvXoGX
wgKONWKYOdu0zA6g2844jFDgBrz5EwM6wxshnAcZBwbFN+OxzVkytG9TXSW312tx6EHBsFDHAlVi
JrLM8Nbz/eD7qqMQbSBHY1qb7mkK7zxAlwXWPwaQ5p5BRggkLhJoZmOhSJRLcqyrWFgx3Lrr7iD/
UrovrpO0byZfN06EQrJpr7S6gxG+Nrr3xud/f3c5h2qaRIMX7JFy3f5DWsXWLQ3vtURc3GkXQ1y4
tcoNuQMxSHKEHl3U6QCqgSeitzV7sqgfkfzl9pItt8r/2JvhASZey6DTLuwNSL+2LZSPjn5qIwB0
QdWZoUSQcAtUIkphRSG65x7Q305uLLsNd5VZis+3f8TinF/8hvnh8G5mGQj+EJHqwqOnoCBIoVzZ
uiTucxvpcvuZoXnZbXvzmN5dHf/XHoIfgJcQ+yxrdT3HE8hoWHh021kYqI2KNE0gLnjHPV6f25kN
MgeLKLYunoUKATd6asHOmNVPmTelkSn4QRFchpAYgaB58INz9JSH+JErqzuTOm/Hi0G+M77wMqYC
loOTIjw6Onykgu4Ire68HZbi0n8mEjlI7JqZoncRdAMlY9SlCPyjZ55IzROd7ofx2dbHkutoqFZ2
N6xSm8SWn22Uda+8vHhP/o91NGS3Z5w2SpOL6SWhkmY7wnrVi7Wjq98BWh6BBJ9UrD3d3jFXlxKR
5v+ztZjN0p+ICcU2/yg0hDFRVt+oDF0+av1ZKQqdsJHvmqZbQ9hzo5Vzr3BwbS3x3HBBbP6DSV+M
FFJRqbIhfXbMx4N8ddTHgIL/M5HvPr8YnJkyoWmOz7tQ8V17+HN79i7PG2iGcC+AOGCZLqpvLb4O
+N4QHHnzs4YE+VhtvXtC55dTBBsQaQFwEg3MLhTwxeSpKQh6/1ji9bqz3TtX6uVeO//8IiT3J5tn
JcHnndx4q2f0dMsf0JDl0PrN7vZsXR0J6kRYEDtEsnWx2NTRtt1myIdroiLKgKf5edvApbvFWKB8
gWZCKOFAL+Lc3RpyKL3a7XzoZG2yHM5Wf0eXyaiHSFJ4z9VeHcw7W4t5a7kuIBinfDwyszWvZALV
xdujubwwz0ezSJLkUqgRwbp/pPI5D5Ia3UAkeZzVMf3/Q9qZNbmNI1v4FzGC+/JKrbW4JHm3Xxhu
u5v7vvPX34+euTMliCFGeaKj+8VtQgASiUTmyXNa+hpXRluaDzl2Cu0EIZDeCJszJVYTWENknrpI
eS492LH7j/fno8jCy4bjiBoIzOxcD5Y5v86v98eXRnto9NE/m7lcWvvY1rJjqhbttuG2rjf0KRkP
vmZPNCL3FW+cLthGA/x1RQ29GW/F6TxIpfEgl0l6zjLYB3071r9EYTR8yLNmPODB+i+tLRnvMy2J
j53iJcdCm2l8J8fblHIdbcmQzXxkPBx3sayUu5iC2YcaNqR97gX6wRsC77mED/CQWwk05hC0bG2z
CU9aHdB4DysxlMMQIE5yzGs8iatgYw1t/BhZ3beqMv+xGP2pVhL5DGMI2WU1dnZK4nybSrk5VEnU
bYMqLp6Bwk37wYv1pzYvyX95ZUd0R1cx9OGmf4JUIt5Mzsx/CY5zbwTRX8NYx66VB9DiFVq71UtP
enHGrH+OnTDeVXZD+gmq2b3TyzqdXX2+NfUp/6Chl+uWiZxv8qH1aEwNgp3jRdp+tNTivdcG6Sbo
YuuzJ5n53kO19ah3BgmN2k+eijIyN9E0qA+lpX8tjCGA3c7W3TGfYJxG0AdcFYAZpYY4HOK29Ekq
5b/8Xgm2PP4+BF07/e2s4SmWTjiPbtLFvPBnZNm1BVmNGep6r/hnrzP2ThI/USBzY1X/ZI/1IVO6
lftjyb//zsAAKaNmLz72G5p5DboB/bMVBDCeZXuv9p8Saw1jsTgMeRdyVXO+SrzvfWgTEcg1/bM+
KKBTs+CZzT/1rbm/fwKXzjhpqzkepnfpppYGMa1fjwbnz4JM1IPOwVm5D5cuE3rWyUmDxeY6FBww
ffGeHFS1f448Wj7gq7UQ6S0seDCNw/2piB2V//Il4JoQFyE/BgPYtSU4uTeMg9b4ZzVSjk40HDi5
T4VdbHnDuVIkb+u0v1Sm/iNu0ndeIq+8mZa2bIZV/f/wQmTR+tApDuGAKxvtb5OhfjaC5tB36sqC
Lu0YCX5H48akw1b0yl0UAO7JPcCMdv5TN5rUbRRvJdhdGoNGTUYBUY13Fs5U1aip3MKweKKc59LS
61Zr9YqFIBMA6H+H+P3nr95B8MPrxDGtdOrMwnT9AgWBPI2PfuN8Usv2AmPDluLngzng3iRjpVqy
ZJRA++Z4ADzRDY9KHE22EVqFdxqgxoySHzD4wh/7I5pW1nFxHBpfydUbtA2Jt1vYDForp5N3mtvH
4/qTIydua73Xs6/3TX9xv35L5tIHAYZQML1iRJPDrGPv5CU7LX4XF9s3f5+rm/4wBYd0y07CuaY1
WnG8U5u+t90sfX//80snl+9TLrF+57dFsFAoQWuYeaF0wpmrWAS8l5mk+Y9TlfnvWi3utnINK1UQ
NPVxAES5zfrBPoL5XStKLCwk1Id0r4OTAjQjxqP9NEEWqsZYZb213qFmf3+i6kIAR3sozd5kKB0o
R4VwB9WPXhs0zTuNMMnuYOellmY4sNBm9NdGcGF+Hfss26pZaR9M0yo2VedFhyKUEW0gGvnVEGTs
h9gvNhacx5tCaZODVkzf7Mq3t7HiERnEMUwFueTvkqL9J3SMp7Az/kYFQH831WqLVm6YbiwDVvL7
U1vwfsxsxs7MC4g20bXz1UslCyPZ9k6SBeIghH06sS5ytlYGWdwgLhM8IACXGzTATM040T0hneDS
dXOwCeXx/jx+kwhc5xJoZvjvCCIYoPeRGk2kQDp5Xr/N4tIdoMfZ5Jp1TidjYzfZU1tLiH5kEAEr
B91qz51hP409aXj4ekyj3UhBdbCH/p1i17sY0Xuo5FfsaHGxob2jTErwfFMsVWZWbmrkmGnxDpnj
XKG1alwJdBbiKiimLNmh3ZHXuFiIR8sQlRBZkU5j+96TP2XQtKoo2kyOsU/fiEycb27apmd9Z5oq
eNkKQYIZ672RhYl/hnjezcufkm1ug/jQhocRYiCqQvf3eMmIGA8gA50V1k1XToQwR01OXDoN40sU
Hctf9z+/aEJzPzu1WZ62IBOvzwIJvrzu1F46UXdRniTPlDcBygKbqIgydAYmaIgaR71MeRU9e5bd
HPTJSlBS8L7yivW3U6t5u1TTkg+ml3g/UZFRNkWqdy76Ms1eKzvrSa/KNVaeJZtCV2yOKrS5Oi7c
+SWxpdonLEpjf/JRHoCZ3a08aXd/bRZuROXVKCIG3UAGIi5CQzrJCoa1ib63/VO0BuJbHMSBTsCg
qIGbFLxsYxulOcApzBPNcLY8MdNtE/aoPVcpDa5l5a+EE0tHhYc5Tp2czxy0X+/3lPg9r6BcOkmw
oRWkdHvnnyR+aVCfaOWVu3J5LDKQqI2SARITGpoWgNXNmZs0P9RaBHjTdptPJneB5FpU8+7v19KF
Bf/ff4ab//xVmJbouVoYCVObIsP1lYMzNq7lfG7US1ipbpWtOLbF4RQ2TgGYM5PIXg+n9YoT1cUc
eGaHMsCDurHjHnREjWhMuj+zhYXE68zMIDx+5nTd9VBG2wVVqRCbIexwRHHge+dph14Kd1UdHopk
WnGnCz7n9XCi4Vd9mFJXHbj5J3dqXtr06/3prH1fWLnEqlNrRJzrBDSePFe6Ro3zm7tHuBdVOuq4
D9CJpPNt9h+vLMFqZK1WspYJ1Pov1dr6yCscjI7gZIebppch7Ln6enM385+rUfl9Zvqn5EewYX0e
+v65LIoj/CIr2eoFi+FngTzCz1LYseZ1efWzTJgOwS4RUU3eHuEh+nMfpa514yA4Dj5U5JW5ciIW
7ebVgMI6KKhYxAjEeidb6t4ZsfOIWjVyQ0RW47idYO27v68ipHe+G8HCzeQsM4rh5i2mypmXxVPP
unfG6FpZ+05DOAFNLTP5kLvlRhv7g+Z1R/g6D7HKvvuFueK0F9eYLizwcirBq+hzRqkJwLPNz5gQ
vRDppR0OXbE3m5PjfEmyD/cnPJ+7GzubYbc8pMHOiSFyVdB0Fs9vs1bOtnpi7Gzl2R9+5ZAFeviB
1N545sozTV/cUzz3LN8J9FuEBwEDhAc5r7xTYL5H7MEtTITPGg2tL8W1mos1fLXHA9gxl7+761rH
RZvQLcBF1Uq+kbJ6E6c+LcS88aZ3sSVvHR9lSUV/iWz4DIdjU9EBjw5MbUCu4R2lXoWA9Mkqn0Lw
nz1VSKk5oeHmyt7BNl4i3tx+/xKGPwzvaMRQvf+QnC+j8TCVD+gCrLhBZWlzMS9cLvUWFkCw5zoA
TW0jkHbyh+91t0vHUyaTV0TlSJl+mujbtcpRNbuzZLxkfeTmcUAeZdypzuAWvUyXGjIqln28bwTq
0o7MP0mFOoJATcxyeHoymkoKAbfpv4PAZTu0Xxwi/lipNmWp7cZJckdlX0xPefEdARLXGltXL79J
8rQxjGmnR3/5dbnR4eiYhkvX2Fs9Mzf1uB+bf7zo2cn1rQc65v6P/i0uLZoukHETEiANpJGI0WpA
SLdRZDinmF8DGGYXYDKl/0/WT1tVeZT6z5mOEqTxpSne5am1i7VdR/5GDQ5w1ac6clmJ5tbpd8PM
kB97UqTkkFQvk/Wx6A6dfqrzS+18Rg5oGr6D/34ws19pOZDaRdEtWAmRF8qdcIWD/KOVjHQa0Klr
v2rbU9YEtHlRp1bo23mR6sc0fhorJNnQrSg+N+XfevhAoSMu13KfC1cZaG/iZ9iVobwSEd91NfYV
1BE6ZfpzW7wrLve3aTZoYZegoSM0NwH+AlARDF6v4y5oi9I4Rab+zhmCgwHvVI9O8P1hFmcBca1F
UtqiT14IQq0aUF2ByNXJVqNt4z03bwU1zjcDE/nvCMLVN/jt1EGmapxk/eIDk460L2+fAp1+EB8y
CjAUYaVq3cyGoQEXjy6LCyJ3Fde2sBM2pGxsBG+Cm/SYlsmIgpGdPsF82BzTn3/w6199XVieqqod
rW34elF+zNQXu16ryS94TjLbJNx4vM6bISyP00IG46Oodio6/R09HadosD9FQ/ExUr3taPnHwajT
lXBgyXhJfUA9YDqGfpNAsnq1RwIP4+2imkuxtqoPeTf4u6zTtRUDvhmKg6/MFFpsDmdFfMVGJkmQ
sGyTi6w9Vtlns9tP7Qpob20I9drJqCaiYV1RJpcgG7uHVtWoW7VBckKnaQ1WcHOhMJtZkp78AkRz
1ISvh5oQG4v8gKHk3p/VEg9yFFmuY8J51UTar9bPDvfN7+YROg8IzQEq2gY1HDFeVvrS0Dxkui5x
+CUwH5XgR8UBCtfyVUvzQngX1ClXzi3fhZ/6atq2TnwBtVHtmyDd0wD8ZBf9T55tR6Ox/rk/raUt
o4XUJGtO8ukGQ4XcWe97jhlf6hF1OnqYP9a+Duh5jaVycRyYg3ib0asMCcb1fkETxWt7muJL4sRu
VRNw/iybFf92c4DZIlgp/zOGYH4RZK565MnxhRfiLzSbURI2H0E+UFtvfqp+/gKAfY1rcXlMmjEh
UKC8IsYIE3WPMR/0mHs0dOvgg9kX20b7TiFE757seq06uryM/xlOJKiUkrGjs0mLL33nb1PehnJX
bvw/MQpapQnY8U0s52ykrx5hnRT7cZtUyQVlDtgPrYsxOpepX0t7Lh0pIDW/uZxpfhDPcG/TyIrS
F9JLNZLMOtKAX6IyOHTtx9DD5d439MXBoI6cGayguhfv79HI6EmBTeYyVtU21ylN5eGDg8jxKGUr
nnZpKKSLKAjQ2U71QQgVEr3Qwjati0uLIlXTfx6RCaynnzwV7k9pyfZAJkH9g0+nQ1TYptTI21jT
JOhWEigkpVj2N9KElGyk/DLV6ANR67Pc6M3KQs737FW8xSmjeYB7En4pE26ea+MIpKiWUfXKL436
rEjPzkoCYO3z8+K+sr0iDlGDL/3iAkg62gLkvL9mSwfo9a8X1syEiU9S6Xe62N/zkndbB+HfSuF4
bQbztr2aQYRGfGvOM5jbYOq99j8ukHDz9ZFepVXK51v5KL0o6uH+As1/XdxeB+49WkN0SMjF3L0M
uqODH7O4NNJ0yNPHod8X6dcIDtnhaKiHclwbcOG0cOHNSka0m88kn9fL1VYDPPhRlV0yuQSs2/jS
M6T1o+vkqrT1YeFZsYDF8eDqmPHxlMRFrzNUU+6V7cB46NZ9oPz5N3Kc99fwt96TsIjcQ8QmJjAJ
ChKClRmjEpp0MGSX1EwjsDNDJG16ztQGkJJtFecqkHZRjjZz4nxqUmlXGeEpiUcj2AAC6kvYjaka
FqESubjp9mM+TcNTa9M04qqdX3zghCqoFtuJ9sA4g2sWUJ4VXSo/F5oRbovSlHdFFlauyV958DId
Lt66DZ98lIs3UAigqVqafAvV54z2kkoqXPShIxRHqoDdpu/E17cJeVNzmnYZGRTErJIh4RnuO8dA
lqdnHnTSA8g7b8s2RSc/STOk2tGYhLA+8l3KER7k7mX6vbdb5SSXyncEW74VoTTW+yhtwCCGsbxD
1hyxCMuuu8pNLZoTtcj+R9E67zPNTypsS76p7Hj4fzSLOn6fFHp0kZXAoYnFDEkfTUH1ECna6AZ0
mD6aiuz9cGJV7dzWj5yNFIfqJtEz4zFNLLQ3a6VylUJKX9Jh1LZ9HvcvVZpaLE9frZjYggeYOWRx
k7x7KbqJHsBCKE3jfcW92T7/ndbKSvJ5wYQh3wSpS/2epsEb+arGztLY0NOLD9NjOH1X4ndh/9ix
gPfteMFZkqjEB1A8JxAQX0RRP7WV14TZJRkH14mfi8oGxbFSbVlYrLnVlRa7eb2A81+f/0DRvF4u
qvSSBg/eB2tcSwbe+jPUDMDLU73jaSoWj+iNmmqllJKL5X/qY8/VCm3ltC9NAPlvqJ5m+ryb/IZT
FKgaBFl2CcuN0X4216qpK98XK9gFcmgphIjZRXd2Dp28Kw5/7fNCZO47sWfII5+3ngB/N9H2vg3N
rk5whRAK0i9JEzsJINEV1iP966jGJpfJbDd10T5o2okQHY/3IEtrgIylubweTDh4aKsaaezkyWVU
nui1osvt/mSWDt6MqiNNYCGuKnaZ63E6mKihJpfG3+Wwh7YRQqPKdk25c+HcGRQg0RLkxTk3N18f
iS5oNKo/KUdi8reakp30yjh6g/r9/myWhwGjA++jDdJDuKWIE0vJ0MP0EmjthVqD2/fqsTDG/f1h
FiIKsirzQx0juIVY+rTfpBqarJdRQljKaXdmH+105V0wncyocelcdL01lYIFQ5i3iFCftC10skKQ
FOkZNqfk1SU4I1i+q/L87YfeIM0O3IxNklVDsDSUgSvbyvPyohXk61xjrWyycGxgx0G4SkeZDgcs
mECYO1ocN2pxMdRt+v798LkattFK8mnBmg3IH+CQo5sI+J4wh1JvlSRCQv3iJOOHrtiNYQQkVbLd
Kf6T1aL+a2PV/Fd8EVn005bRwGwGFKla/r3cN7Gl7aaJBk4n6ImBrwmrNdZsUUbb8WUMks2I9PHa
Ui0OAIkFhEsExuTrrk+kLOHhgUdXF+pB5Tbh37dPgPuc9yLui3tdmECi5PAupRULZKnHtgn2mvJw
f4SlzX49gnDNNlapVLbf8SrxE9e31C1B007q/srtlaBhaakcg9ZNcsxz867w+g3CaYQ3Uy8v/o8y
ODrFijdZ/DzhOyWZGU4tC07LkjpYVkyzvNT557HcqNZax8/aAMJWRwjStoHGAHp6QHfbe1uHLuEU
UjQUXRU6fSwKIsLy6G2Z6kiUF5c6rP7RaoJ7NXt7yMMDAMLpuRqC/xCMyU6KCbRSX1y0Fmg2gLeV
HV4wpavvC6ZUK3IbNAnf74P6IZb6T+Rw9qYXHsnyvX23r4YSVksbanJEAUONlSv3rvLp/qFYuAGv
Pj/bwqunet5Oal5JHAqrOuL3PKpT/dtdH4njmX2Mi/y2I0YKqzRofCe/6GZOtR1kj+SMxds9OalP
YKh0MENvJ2YhU6uVctPL2RG93E11/b3W9X3bpDuvSFdy/AvHg/zP3H0KdoTUoHD+lMEKAPXaxSWK
n6djG688bRZ35NXnhdNn/u5gN00+X8cPlryrlV1fxSu+cG0OQnSgmGk3kAsvLlm6t5N9f7xvVSuf
t+cmqVdWxWugL5PIKtAy26DwIa3hN5bOHykTOJsIcWac2vX3Va8p4iDHpMqsC1+GWv1bCr3w3MS+
/KBr/bRyuc5LLkTwxB8QPGPHoO9Ej5XXYzdovDQvfZIp76bGCjZq3DluOkKZr3BZbb04tL9Dc6au
wdWEmc7+yyLKwt7AyvAjhOOfRWPpd41D1VrrRvLqpfaiQgZ+gC4lew4GaOBXXJuwdf8aENZ5CBZh
H7hpr6YpR5pKgrITXWG48a0eryEml0aYqZFmDjpepOKbOqY24fsTKmBFoF2UsXk/SWuoOxF//3sW
JLeo9+tsHLXMawPpJhPsQmNoJ2oF8HDL+vAzTzPj0EdgmxT4BJ+MuA+PyMuq32IdBIjhAaf0wVmu
+CV13qBXtsMvoeADmQPK63PlUXRMXmyPWuJUCOl0kstN5wLkdEsv2gXDl8p7mvyD4n3tzO8e2tGy
f+ztaKOQlOs+TQ3ah1a6SWpr0+v/DMnwkPaVW5Tv9G4loSqE2vNqgYkGEsHjBAChiE8IYt1KCt8A
wJpDqBK4FeCv3N/VzlaX33YZ/HsooJCsx6wTP3u/V56hrnR0pcAynDTzITEvyhpqX0T/zJ+kUZme
drDQC+U8Umt5UGSVcqrkOH2UEW3fg4zsLp7ZgHQyE5JlbZ2SGYRWQz7WXW8+RqMNuXnuq0DBRuPZ
oHV3X5FWg+t/rHa5EfgffdMK90XZgHW87ykFb8/PvTIPsZxV23nXmG1Tn4t6V0jb3DrSufO/DSEE
Q0GipcUsGXZuky95eNbKyK3lT//bGMJ5syBWCyqNaRjZRc2/p1rjdtlKJCR44X8v1QxoA50wP6ev
TUdCr7hrydGe5TToX8ZUlk5RG8KM4/QJPZy5th066dOYJtXKbXa7R7Bg/aa4xjXRNSRcll491lrl
kbXRjf1UPI7TfgxX5rbkE+e+ZMTW5v5S8UKbQnALSW1qJ0gr82BL//P9/RHRT/OxsMlfgt2Z8xw3
bHpl0sN/oljdCTaCel9pXvlJS5ogochQxO+1OFA/ToX5cxy9fN+lg3IIiq55icw0xWs5XrcSfyw5
6JlZFzdAfyF3wbzmr/yA3FhSX5dSf4r0uN0WrZzsMrtDe6LKBxtSTjiVVKcKtnbgtB/Iq6AB29QA
tj1o/lbWZmF7r37KfAW/+ilG7KdqKcfDaaoeJGfva8/aWjlkYXvxrWTL5kYErgPBgqKxDoCAMcSY
vcwi47w67+/vQpjwegARjB1DuarAnzecjA+OBzP10Zo2zhujutmGrgYRHIlKc2M/xAwiOW5UudHa
u3NpI16tkiU4EXNki9U4G062/D0Nz2ZwyPL399dpXujr23gmPEERneQlJ+Hmae41k6P0cnOqkrHX
3bhI095FTjP7VZqO/9OsQ9+tCmfaDFauTi6R1hq32u0k6eOdNRgowZNFEYtv2tQHAUjc9jT0CJE7
vn9SKuvFoy7/ZrO+GkjsRx2naTJiT21PkrJViu2Y7AdzJbi5jRuIAOm15gXJhHjSCydHTwe9t+Pm
BAtdB04i3SDn2OiXdg16uOAurkcSfD+CyU0+aSEAbfWzMu2M4KkePqkZtAEHO663pXkIm8ckTVfW
8PbcXg8rnFtpNEExGAwbacb0kAam8TgCTlpxhguj0LsFLSWJSNKDIiM7Bb1Q7xSInz2KWVP0JfW3
963+1jtQ+ns1gODhUr8apiqp29MYS+UmLqRuE3ZZ+klK434fe1q3vz/e7SkjvKdLDAUQOitumk5t
W1JicrdM6JP3SaFnYTzEGz3baNmh6t/2GscpQZIADIMkN2losvjXNhgOFQ8WK1ZPefMclYfAefva
QcMHioXHBFeo+PYr+jjNLb1QT339HAFo5sFX78e/7i/YglMgPaLOAlf0+TOd60lI9DtOGffkaZSP
ZfSUqlsrWonxV4YQb4jal/PaMD3lFCe8MzZwKCprWbG1IYT7YazTJnNShtCGp/h7Fz1U8cpmLIwA
4QKoR1I8xIBiKdNOMinXygyKKrnWt1kSP2RqlcDoVH1684ZAv8erDZkBlUtP8GyxmkhOFI/Tya6K
Byh9njo/hV14BMd+f6AFF8pAkGhDvEcNQnzftwYkk15VM6Nw2NnTpxphDjXM3ukwuAxvZNvhrPDo
ImsFDTWUwTeBbOAFdZ9rTn42I7pqtH8M7zI0X832Icy9jbUqPXO7W1fDiWXbrg2nPC0Zrp3o7XnI
885Ff+b++q2NIdjcNGZDYqhSjgDXuyQ76v2H4I2gcXHVDPX6cA6DATto4OU0jDyA2HPrYeX03/r/
63UScjyRqZSNqsBwP3bRoW72npyt3DC3FwAebE4+6PgY0AyCOU9qZ0Z6yuPPGuhwAWVz9H2tp7HK
2tOY8vZb83o04bLWG28Az1KG59Dsd5YdvQTGKgfu/I3rQI4xDJJU84vstm2+a7sw9EMrOI/pNrfP
XX0xok0Lu3p9Gf03O4OZBZBc0txgcdvM3Wb0JJSBFZ5pK4VQ5rEqgOysubYFI0CtGC5kbmrAYGLF
W6eFo9arjiSm9vCBPqk3H5Orrws2LCt1XEcKX6fUfkGI50XJpRdEgNZoqZe2BQZRmC+4y2DAEhK/
WTjW+dAr4VkJDkP05CcPURa5sYS4wrZa0xlbG0w4+wGEUi1dKbwU9G89TSO0UKlJiDCEvNGNv716
TZpnwdfMgtL/mZywiEXu9LlkMrm4Q0/a8130NTehv5L/XzYEomp0ocADipiEFP4tn5AnPCewa30q
orJ6tKR2re6zNMoMOEbIlnbhGwLmsICBWTe88GygSjBsHOvrfYNb+74Qck6a16RZGEbnVJUvavqt
SdTP90dY2o3XMxB8mpzDO2IpzMBPH+ToWMiHMF+JLW8vZ3Bfc6c4QQe+Rgw3rC4sh7Rjw6vmIzQZ
Xhy7qa66Zli4er3Wz7G8Yv8dbP7zV2kI25B4wYdYs2z22zG3N+PP+wu2dFxez2Ze0FcDIHhk9X6o
hmdP+jAYWz8C0eZkblpEW14gbii9DdY235vazJ9iWjOQlgfi9XiqNyoZ78/g7D2O35I1T7O0XK+/
LhiYKjd5GCddcNYk3X0pyrVgdmnvX39fMK9mSsdecfj1YUus1O7Iasbyj86HovL+tizZ8euB5m17
tS2TnqU26NXgfOqln/ZeSn7c//7aQglvi0jKrDDS+X6muWW3WSvFLf18UnhAd8G23AawVp4Zo2Yn
wXmqra2GdCUEgu6kRYf7s1jaDh6x5BlAExPKCMbUjz508aitnSP74DiPivxeU/qDpGqbIfp1f6iF
c0LpE+5tLJdmXTHdm0dDH3gaDHJZYbiB19Niqz7KQ/1JKbIjgm0PaVytkREsrKJOw5MMKBtV+Zt0
qOIB/S4dxz9L/lb6y66RTzren9WCGcxgKiqIIJ4IMoTLMk7tRgrJApyh+vuUag+KPK28MBdGAN4G
QcmMZIXaXziR9GFANqHn8BaGj/6jM6w449slIi5CJBMlnbn1Qoxh1SG0JVOX2nOhQH7nD+XGtruP
NIutuK35Z15HloyDMBtwVkq+N+36eoowFiJX3TmHuxOodNZtyWOXrjfk1qFSu35lvN+JuNsByc7D
DqDPEOBrB2BMcidXg9+dQ3Q8PA22Czhdmp+h9dwUp8ofUBKZNo2yf6s9zJzBmBrVMip+Ih9j0nKB
6kbfnTNrOlZ5dgqCdHd/iIWs3TwGiDReHjRSqILrsdXRCsdw6M5J1rm+5IZ1vlGKY043UJI1mzYD
u+3b7hBarp5KK8nJ39lHcV157NLlS9rmVsAEBZWm1Mm1nu3GfDeEwTYGvK2Y2T7sokczaHPXqeCb
0Gi+z+TB9SvSliatCHoculZR/F2EOv+7vC3LbsXDLJkyVMqkoudSJW/x6x2X6jHNJ6Nszr6sSZvU
iIynILBRQvMqZ2UVlqx5Lj2TIePdfyPlEdlaUtM4VZ8jbZvDadJO+0SB2ePr/a2+PfuQ61sEkyDe
ULATrSmw2ySUIrU+p+bwgEb8e1r9V+LipUVDJGiul8JJCVH09aIFVldBIZo2PMN3ihXBWBGjerNi
skvzeD2I4CXtwKrIYSXN2UmeO/Vdu7Ibs8GLJgmQg3CSTKV1I8YoyY1CcVptz55ho+jx9wBB9BT+
yHXrUMoXJTkDUFwJLxZn9GpIIbxIEeOcWc/as1YoiJErH1Ot/QNX8npWwjFv4tTLw4RZydM7xXjM
qpVVW5mCKex84bW6Z0Z838/+TrWfhfonv5+sK6cRjhaaPq8tq+GQ1rocd+fO7jdREm+zt+vxUT5m
v0nvEg8DXLoeIUlkCLxQkT4D0HU2Xr7Sb3cbscwcc6gU0H5hG2Cxrz+v1JWlB6XWktcLjymytE3V
8gLvntPE+xRo0Y9Y0bb3D/zirUWoAiccjh3WCWFKoa+bQZ06jBkfnOFrEtCIZ7qxr7t96O/C5ltc
Vke9WgkDl0yBNk+CTXIt/COM2ptWoMiR3J6N5BT8GMbL/VmtfX7+81exeDAaStQ6E+eTDqvmB6py
97+/5MOIjWaSC/K9NwTkjeOAp584jGr1mS5PtzXgnFnr91ncmtejCAEF6PNWGYGonj17TH4kEjIr
qecbH8uykl7ySck2JrxatE0F30KnDk6qNq6JSywtJEQbVFh5ONNALbgEuGmKqaHf5RzD8pfsDfoe
/mQl/zOAiJuxOyu3/ERvz7m5pUFStQ9/ZGuv5iD2mEmWH8rDwKnSm3Cn1tK2+Pv+HFYWyRH2iWRf
GKDC0Z4b6y/jL0/7k88D2Oe2JL/Dw+namKsopIHVGHCbR0Xl5rfX8rxLscUcvcDah6QsjX7XA1hG
HCpAeTmMwTd/9HepHR9M9UGrVrp0FteJ/jsa/maMmhhGmj1Y3LLFe8reS/goF3/gPWcmsH9/XlTc
1uBf/Zf3lO30se2TQ63C0hQjXFuMCL8gwNWuRWXLMwKeBikn0ddvEYFXfsZJMhBqGc7TOYZ1SlC2
duvPSy8EGtCPQmgBqTs9zDfwGjp8q8R0ijPkXZu+u0TVQ1uWDzL8+FP2Jxg2mHIplfFeuu3Cr4up
lzqvLs+wUO16qJ1kdXjOirWMzJJfIwv/XwCY4FTUwpFgNgrrs5VCk6sf9eLFyZpdkKhupJ+tZh8X
5yl4e2Q783saQKaIOm+yWEFSVpliMCgNVW6FAMGv+05g4RApCDgBDbJtXgTGbCqvTKHvuHLUVi3O
UVJvwvJ7rZnuIO278H8cR4gR0Nmze1/RijO4eNl0U/M5dA5KuPKYXbjgIKmm4WLGm8302tezofna
S8uyp7+73TTFQzLtvHJ3f8EWgh0yDDOf5vyou6Hxleg0qGp4aMiPj9AxvrfzE3TaQ/U5yB/CNczh
wkG9GkyIN7xITuTJZjB9dAtlE69pDy+d09eTEXZfH8PYD1u+r9CDln4by6Nf/6rVgALGyvNpyc5A
L+hQGvDsJ0y83hmnAsPgOXJ91oIfVlhvMuplKMVq1c/727O0Ytz5tHrM6O4be1aLYbD7oa7PXiO5
bhuvcVQtfJ/CCAaGYADFv98qc6/OS5zKaH440XjuvqrKU5g/vPnnk4UDsD2/BeBrE+7kGMPrMzMf
z8lzYH639C9/8PnfKXFg1qh4Cldm2BDXFpEznP3wSxlG7jj9yQBck3TSgZMgH3e9zQOZGFuZ1OHc
6clGknZDveqGZzcr3C1IDMi8YBHtJccvuGFbScwhrSFQzFtH2Yd69aH06i9aUL4MnbWxws6t2+rZ
g/SRguOTnNm/RhJbNk1Y6Gseo9jZqIn5GKbVr0I3z8i0vz2If/37dOG5GPhwfHeB1p11cmlyUbhr
kKAlE6TqPF+s+DhydtdrrDeWOQzF2J0tyXJjMKtNvLKLsxmIS0wKdQ5vgTXdpFOiMk/7lrasM/QT
ymY0yg92mx7LElpIunq3Yz1s79vlgnegnA71ALzBgJ3FGKhWkRF2urA/e1Vrbut2+qu3S2sT0ng0
1P0/9wdbWr/fuVULIUjK6oIB+WoRxK1JJtdyqxHqyhVPt3AHMQ8+THGT55R4o2qeUUR6bbfnqUAf
cN9LW30t47G0XHTCQrYOp/N80K4tQNOKxk6VpDuPo3KygvTSRgijTcn7IV9Loi4OZUJP7JCNJmkk
HOioluzanNLuHOnR13IKt02UfLQRi2ha7fgH+8K9DQYNgjKShtezQjcn9UZ56s51kbi7gv/c//5S
AEfPFjB0ChFzy70wF0fHAXht35/jHB5aue3fDXL5TtH8I6qt0wMdGftOiV+MSDuMSfoHbkFDeJTr
FsQId8f17OI86an2tsNZVy+m8X6tP3rJ6qgDUMkjAoYXSvDsaArLVdqP/bmWKphzf8j6yYtWSiBL
B4fOB7RT8eILrAhVnY284buz35jbvyTS2fc3aMnWXn9fuPyKidyVgwg36YnoYWoQIGviH33cfUR7
aMUWFqcyUwfMIrdz09H1buRFm/gTyoJndJy7+Ahj7P2pLG4Hiei5YmTi2AQfE3rKINu1wwltn9Xq
SQtPbf0HBjXnuv89hHjPIIpR/R9pX7Yjqa5E+0VITGZ4BXKoKTOrqqunF9TDbmwwmBnM199F7XvP
znSiRNX3obWPVDpEegqHI1as5UuQ650KHyxFNA+88PYYlpYDqFMdWmBzU7yKChVSM7SxdeSJxFsv
P0jzMHR7feXQL00UKANQIwEaZOYOvFyIJHM6UKJ28tSZzyZ6ytmuXgMfLa01vPwsvDef/ne3cBay
GbWsBCONPGnsTQu78fX2NC2VmfB8gj/+t5dKTX+OVqP3E6/00+RW+dcBENSI226yS1hlBXo7FRvk
veV9O2VONPRFGeVFXT3Xo2+snJ+Fgdqg8cJTEdLpgHApPqAoLQlKC3M6GRI5NghA5vXm9lgXYq8L
C4oTG7tm8JwRFqp629QQknqNjccMIU4X5NnjoK8MaKGbDkjbsxEpx4hqwMPFKZlOfdKErfyi59bW
hWg6aIQI3caUQnr9JWnltiuSEDTWjDZh4kAql+ySftwV/CT0NcTBwrHAKwbx88yXhJYpZZZdrwB1
ul7iRjTFY+6Kfet8reICuEz++fZsL60novSZOGmmJnYUS9hXOsntGAm6GopG+cZm3YobXDh9GApo
O5D5BUWMertTqAmXiYtYJdG8sDKfuHaAyvDKKi4MAySFeNMAKA89NxVRNlgNgiWQRJ/G9AcPRP/1
w7N08XllT6Zj4aYuZz1wRUnY7GYNo48bQLBFUOBAyH2F/ajHfiSgg2lPjQzTrSH/Pz8/77cz9+Sm
0mJVic8n4LvXj/0qQ+rS/J//fmUb8dKBNBuP2xObvEB+m9K1AtnCLpq5CIAanSmGQC97OQLdRopq
GOmAlqlw9IK0eGjHFUaNRRMGmn0cVF/wupz/fjZJkCEUg8zw6KtLtivgV6dhI/4iY41qPeJDsPeD
PE5N6kvGXEZYMp4qEtKgWOsKX1qH888rUXvSgoN/8rXhZCSRKMK/OWaoHc8M/yjqX5Hl897t9MHM
EGC2ZWTg30q8sbQESLRD2JLMrkLN4LhUTACKkfFU9GGbgFY/nD7e/D+/OPHaMNGQMHe8Xq5yD8XM
zB0mpCeIEWx8BOkfPskOHs7gJ5pdEXA2yve9xO56px1P5hh2WpDSlV06uxrl3YymN9SbQMsBZgFV
OwVPQicdOVY4Tp4mqw1Kqw4t9uSJhxRNVdm4Us5buIkuzCnThXzxNDZQVcPBDn/qP5o+KNfEWRb2
LFrQoFFjY9mv9ft4X/c6mWCi5dsp39G32wuyEE/g8zhtaNby8S5S7ve2hzTGWFRY8NHQHmbqnn1G
veYfcyrtEOQNGqQ8ZJ48JJNwNlMGBaPb9q+HhzQb3jOwDubAq2xh5msW5IiRqxnYP7oRjOTjMNFL
A8oS5V3bklgzkQx6luYDHe/+4vd7KLQge4/LSa0RFoaB6DPDM8YdUFmxv5hkZUfPv+9yR+P3nxlQ
3kldn5Mh9pCYsevt2G/q9Diu0c8urgHKg3POfq4UKrfHwGjltbXXn7LqkGhHEt2eoqURIE2PdxI0
jYCrU9JxGhRdh7wX/Sm32ePYo7Ud4TpD3mz8cN4HOYV5K4MADQxTKsKxrgFQJXXTnXJdbNyc7XT8
G+VaQmZhukCgTbDiIDEBaE8JF3zZsMKmRntqjw46tEx9Lbm0ZkBZjzaFQpLNLRgY3GiARgy1VjbV
+6NO2VWIE5DgBsnirO2imICmO607HyZSQTeSPJfkE2/+kOFrLve63QVJWwWyzcISBP+drCMZ1xv+
cdgNIhagVQxka2c0hHIZIAFVQMmu9I5aNQSeV4UOWansLmw9vGgJ0I3v/k0NWky3a8YOihlHs7QC
q6vB5Gu+EF6s7PCFBUNaC9hnxC3oS1QHog+db5e8co85IaGRVyEf2w9fnHibI9WOyhqAg8iZXl6c
duw1NPZT75g7JWSFrZDrK5W7pUEgMQc3BrJFgPkUCxbzB10zmD/3cs9tIf3HPT1C9/++rzgyVxMx
dGFT/2jLsOVR8+W2l1n7+cpmYrrbD7LF54cyHPMiZN5alXvRAoT8gG8GbhPe/nIJqqQdSg5umCM4
k8Mc4r3A7/zFGM4sKHdVXUsxVCYsgDZ7+oxn9u3PXwdHuGPB3DqLwYJqXN2mlVk2hRdTfL5On6St
ZUHFIFLtaM4v5nX72tfujFUC5aVZOzeqzBowxug7rjP/OELdl2t6WKx1Biwd8nMLyqy1mVlLH7J1
x4lvkzRkzR37eNiKGszcZgh5IuBo1bMx0jRrGpTwj9LSA6IDOPzhRAPWBc6YIMwjuO/VO8USiI66
2D0OoRg/tWtKqNdx6uXnFXdfkgHq7T0+X4B7JB33lIDL6C7zPr5/0RyHlv+ZXQNy9coRZwkUXgc7
j4+6QA/zgRQ/bm/ghb108X3ljIupAI4V2b0jlOf8amt9/H2IFw0Qxkj1zNTDalXHLibcRBNE89zx
JYXg5Iffb5efV6YnTZDFKHp8HgwtXRd4U2R9PBq9GIAyQbwn3J5AWH5Eb0S34R9vGcAAEDYg14DN
in6xSw/YI1OWFm4b457Tgzs7+zjXnT+LwCImwX9AVaRcQR7T9LgYaw3+r6iDIiFRLopTA9lCVIdW
gsWFI4FOEt2fb1PUIlWAouEwDiYyKBoT/2fTfSPWa29+09bgMEs79syKmtAwU80dmhxWJij2OmAM
1Mu/WHLcRzh08O14KCj+dUTfBLM6iGlGTt5BzLsNP37mzr+veFdZUqJTr4/BgEKD5AFKnX/hNNBs
gycOQMTYXsoLFO1EGqgUTe9YaD88+oNFt3//wu1gn31eZaK0G7uJB8ibHo3xgZOfCflpaivR9NIi
o6qBvCTw0IBEKFPU8LZsrB76npyKrTHpT4kwPt0exeyglXgdlUtwNgBBjqlylFU2QbdsFtT3j1WG
rqDJTcIcuhBE+DvIR2zBLrimyrZ0PHANIaeINz/+Kasyko4kvYExGZodNkMWeFYG+pZTRVfCzsWR
/WdIrQ1N+ci7foQhjb2YwzMVTWS1ZaAN/lGL1xz88qhmauZ3okN1r5mOJqRtYDNb7cbZ9Hs+PUj3
9+2lWtoNiKFRYAarOIg9lOduFScdCOMQxE08RcYG6tnJ7raFhSlDYz3CkTlNet2u0MVWqmtcOEcL
4nzVvgJDG6VfU40FRKyYWhgMTFlgKMHJdB0VQgx1JS+pi945dk+e+Uq6b7dHsrAeqJ5iqgBLA62q
mtFsKk9L0jp1QW4Kedr8V16Ie284+f2aaNj7NlIOELig58txVsSFxcury3Rbi0NCzjmOvZBBMaUP
GS3uO8eJaDb+hJizfod5fTPJEA1Osfn4MNHUiRwe+FfA/aXca0nBpcla6h77sbin9p4efLFNcv/j
fghaYkg/z+HXdX4YGGm77gTMdMYu2XTdyl5YnMPz78+reVYCIMOIDEuM1arNYpONO9LcDfpJl/ei
KoMkL4O+28drzCUL/vtiUPNhODM6NY5I4xqD0o6O/xkwsuHz7cVZOE0XBpSgBvmwUestGBg7GeoZ
YKtITtGSBYA34n9/um1t4UA5oNZF3RK+FY24ylZInTqmhoMDpbGjo32v2Fq+c2k44I6A2jSyYD76
8S7nqyhGT6CfUgNRmhOU8RuBcDMh49bgxTbLqu3t4Sytzrk1ZUtkaey1eFRqx8Q0uoAnaC9PsgfQ
x65M25IdRISAlILtC8G5Mm15QWOdx0Q7lvV015XNI0OjecbXqutLkwcuDLTn4Y5Fj47qu31QRyc1
hmMyHsToGz0iDTK0ARpAPh71AO2NFBcCBrzHVX+kOUPGG1sDfY1dIdsWZv6Ka12YMTCigbIGDdnA
SqtKt53PXSbs3IcwVUT8oJAbQ+5uL/7CXr4woSy+W1QmYWWBjM4zdcCsvLK3Fj4POpy5Ax91omse
FH2qNLsTnncE899dLcpNntOV/OAcxSi3Asp176z0cyubugoTQs8RUjN4kdla6NtvpfMsnK3lo/3r
e9wcmtW2jKUxnRuc/37mzZiYRjyBYLD92iQ8xB2wsq8Wlt1Hqw8I0mYG5KsybYKHfqm3BWgSQFGi
7aE0qlmvH152IO/BWYbymgecmxIa9kM6FINloc3/fnKB+9jf/vzCGQQDHuJcRBzoTlcREXj1QfKn
NZLTWBdW2LVeUNFxX/a/NaucG+amT7ftLS3JnMWfu38WRIErY2xGQIboafAexjA17/7i8yBDmDt9
4CldxXOhKMxGu6vpyXX/Gds08Fd+/tKC47v/+76SVJBxnid9XNJTVvYydGQZsbjf6K3drDwE1wwp
EZQowB9R5RgICoMtD3MeNv2KiQWSYrQPIcsGZQWw7VxVI83J8ZjbgORDjMm2ccvHPKv23WhFuWc+
8sLlAcphEVqRqqBA8YIaPjKxEk38t9fsPROq+oWz36E+StIk6aypj5OT7WrNsbEyIjalZT77fgyu
Yk6yDYoO5YM9Igj3WvKVJ077MIG9Nihraf7WqzX+4CVHdf6DlF1UZcmUuQITg8trC4GIoOWfwJ2c
JCdzJrsC1H+YVh5m7yjsq0mYUdQGFPAAGpoP6pmvEogmC9fBwfCx8mC/+A54UeAa1euIZv/ALvtm
5w6iDA2vSrZd5peBKZgbTl3XB1Wdj5HelFXEko5FeNDaUZoy/oDCUr317bUmresVA4MzSPTAoTKj
UwCnuvyxdewnllbL+AhliBq4CMN4jqn7jy20YtfI2t+ymtdBbCQi0t36T68V39CwluwnV5KjsOj4
dnsLXXmVWRJrhobiCgZzqK/cjZM/WrHtgcS4N/6MQxPINdDV1Y5QDCir41GNpKCvYCcN/WJUA+a4
9cDrwNpT4YAcV/MOnd2ehs55vj2w6zP6bhgREt5rGJ/KhzrWItVyjsjF8uguM8BfYOS7pu/DoRDh
VG4z854nQKnn29R68IaVtN3V7TBbx1WNRneU9ICLvVznyTAaMuacnXz9MMaRE2cAIL462ieZrCX9
l005gJ2hawodR8qWKpK07PuyY6fBeSjNsBWQRNhRJyJroJurusz7mP5nSE0S2i7ajFNWgpfLenCN
zyVoMifUGPLk0bT/uGsM2NfPOMWcMoUVydOMFNg50n/liAv1XAR28eaU97r1u3Gf8nQ/VCtP03m7
X/gSxaZySyUCLyKhN1g2E0wX3qNZkaBpn4i/UuJaPHa4O/7vmqndT9KiOrWKCvSDZDN4n6vx9+3d
v7ZUs/0zn2inSNFVJsZRj/WmK83AqtyN2/uRRPGsNkVEa/Qb3bZ5dfEqczf//cxmIn2vQNYdJVln
T4etjrv342QOig3FXRVoQtdZjnkj03QsPBYlBXluLHbvlk2U5+mp1PUd2tr2xiij28NbdGQz8gig
QmQcVfRJUQmhZxmOmVY0oVs8Ju7WK04ZfY3TfuvFP4VccSGL8znna0HqCRSxGvQPuWNSljNQYUIy
XOT+jyEHAZ6I/7k9rsWtiJwtgOnA1VwVw8a0tXuvgKfiaRkO/o/SXbmg1wwoARm0HaFyk2QgDNXy
L+Mwt/QmP2+PYXG7n41B2e6elqJ6UcAEITKw2Is3eYB1V4Fon430sz2uJS8W3cSZPWWrp5k7JY3A
nFXmcxF/ogNUH/xt15grR2px6tB9D9wZ4KxXYok07ltWjmBDTbtQE0Hs7W7P2+IWO/u+4u5A85NK
HyCnU+eFyfByIiCMvW1haQRIMM8BBkJNyJJcOoWG5th2YNc6pczZiDgq9Sa6bWFpDOcWlDF0Uuto
Jj3cShVkCjAQ2yp3Rf9y28rSJYsUm46qIh6UCPsvxzF1pZu2hYZLVi8Cs+42cvimJQ2gdFaYNXe3
jS1P2n/G5h9z5kkFkg2gqIIxJ/e2NTtqKJL+hQVgGSF2h3YddClfWmgBI6+55yDsS6EO1kH4rP6b
hT+zoCxLyXibVygknz7501vqfr79+5cOIOh8CHoAkTy8om2J3b6kSTuxUxMIbS+H0CXhuKb9suRV
8JyAlBraspDVUxzXZPdOPUrkKFj+Twkl1IGxsBRJkOHEFwkU0E+3B7W4xwBmRmUOvfyo914uil8l
A3MH2JPYWHH1vURiN/W+CsPeSefbbVuLW2xuSvGQ679WMRXdYJGxGOmpMr62D538ffvzi+vj4z2G
Hn5Qe1xBeGJL4zzD552BgBZwjCbbDbuYhdWwYmlpkWz4llldAWghNcyvpFmbnY6IwOwJCoDgCtCe
CvFQ1kOY6PaBgkru9tCWZg7VBaQyoJLmXukVd9LrK3TxsJMoIlAG6Su5BXNxQARH0gWC5zq3C0ns
OM5Fmp1S2emRrLi5QQeiEcDF9htrHKaoZEkaDHr6xbAm8R3I6DygBPQVfEL9E1mWKRxIa+yGJh02
mvCQVDUaVCpLORyZUw4BZGWTIPaN37aQIsqSsoyQX2yCRvPHLQBlesS1zvuGSvG0ssMVXz0nxIHV
x3/QeYDGWpV5sxqQUtTybjh0FQsL/VDb3+1pTclOCdTejeCVDaTmzCvgq9h6LyXo2UyFPKS1VuJm
08dQ1jrUF3DUh3vaCu1LZtvJi+Xk1YOtlauB8OIOmTk/0BOPbkK1tFGmbUechGUnjdI9MLIiwClY
S8wrU4lEM9AnZ0aUC0mge6BC5TY7wf9VWRp4wCsPH8bpKEaUi0i6NctiPMNOWlB423Hc/cVRwiMI
1RI8hK74CSwQC40lrbNTlzvNvV4RSElMWroSfy75IrTXI5IGLQ6SU4pbtSH5loxFkp0qPb3XuRbk
fbEB6XOA1oEV37C4KKidgvlNN4Hvnrfm2cXtek0yEErSk26Xcj86XOxYFbsBuDTY/vbc+Uu7DFA+
nKW5inqFSra462SgTOMn2iLxSED+EuSjax2JXYxhT70BNUirGIN8iLtNM8UNNC0a7yum+psu2yLU
e1tETV71dxBqBuWF1U/ohgT+mOp+fcCdW0eWrjWR39bDV85E9sAA/LxH/bgOJsqyrV3gied7gu7Q
jN9DMHeo7WPF2286sPMP/tjnEVI89sbjzAsA1vZQmh9oOFHPPeWIb5AEFl/RoT6+1Hox7YjVfUUq
6ofUZfZiJBndpKCDfZCek23a2I5y4uKZJ7OfOpRGd+2U9nvDRgG+kBOYzs3xtQdcdA+mffNxdAm0
xXRGgonbh6FKnP0gXBK0g4AX4BBIaXv+Tffld2pbFMz4xbSl2ed8/ORNz+KEMlTr7vqeyW0GeiDA
+SbQK6eouNuBowcZ2mcoctgiIWBItIMeHT670s/zqGqaageIpI22XpAwCYuLsDFb795r4e+q0hy2
aSmqv3EFPhitEJ+iMABWjMtd1wk+dVmPx++UzrEp2q3sL2hjuL3floKTcyPztXW2tUXHzYYnND0l
pg5aPuOzyf0NuMejYki2WPGVk2QsHSXA3tAniArLDIy6tMehieq0vE3RPNv2QcHQWeRTTdwJx48f
BLZ3aFA5blzN9B+MTqevTYVsfVjq4/AUc4bqWJXy+xHJgl2b8LXGhMVfZyD3D2QL+rnVg+5YyehL
v0pPIyTYuC4i4Lp3SfZ2e86Vm+zdx/vIIKKZFHLRV410vIDWql3jacNsh88E+MMnBIm/uDeJoG5t
55jkXb8zcNc8Ok5BViIRZYzzPYp6LOJQcFhCbUNls8Pha7x4SNpD5xT7zpWvNTSl0Oaxxs636Mjg
wzBOJGuvWPNK7mV22zog/JZftDCLVyZxKZ5y//u8inPiBuQjJorPS3ZfjfcxQV/4ti83FvtVsJX0
oTJl7wvm2XN7GLJEYFxR/H8DpdaO9zkH5Vd8StzkyZF003GycjiWbjRoBs+AzfdTrx74VCTAF7f8
ZJEkcIqfRWtHVJCt1q1cMtfU1AgAzi0pp9DR0zwmQwdLTgIR00EPOs28i4c6JJKFtplGGTpv/GbY
W+60Gfz2QE3ri0PH0JLlvuV5pA1mNAxrd/riRKP2OrNfzYJB89/PvBE1daAl4wE8xO4v2/7ud/+Q
NdLLJYc3wxj/nwklwCosQ1ZlKvkplz/a5jXx0ZyzjbOXhH+4Fv4+yf9ZUiaZJzajZoXBEJC3+fld
O741/hqj8/KewWjmGAjFcOUx20yo6fOi4ScdCfR47EMXuR7m3gl3rcl7yWuBnOd/lubzfrY2mqPX
LBawNHS2HvrNVIcpm6x7M07ZNrZwPzFhAqNb4nbUZbdWnF1YNwPvQcD6URBEJ5Iy0DyOS2Cp8+zU
EAOlvt55nOL0Li4IBOucL4W9phJ+XX8EeglhGKSiZ9JveMrL8caWzya/T8YDgzAzpE0fHPpFc41t
2gA+F2pxvmno18qvA7f6M9hDyPT7sv7lWa94OwSYxqDM2NHw1ohrrv0eYkKg6/Aont/FagUKzVMa
TZJYHgrjS5+VG6f6KpkVxO4/U2Pfl/7L7bvqetrf669zzzTyMrgcLmdhrJxM02xdHkr2MuQ/q/wb
nzVbjCzSjR+3TV1vsAtTREE/AfRfC0dO8gA+78BnWz/dQB818Ny3LjlVMhrX0GPXNxQQSmCeQa4J
yMwr/liDayZNCZ0OIBVJ+2itGXzx8wh0geVCBe8qz1RyaUlJ+HSogYESxh8rfr09YdfEM3iJAp00
a9zgUr/CK3BBKmRnNXnoxqPdZoFr3mnyS+0dsnbb2Gh4/YcPz5J8uBnw0qwKTygnW5AyS6eDGMEy
80LRpH17YNdODRBZNNMCcf6uF6JchD0jnJZpnh6ztg7t6oGxGOnfnVZ/vm0HfLTYvpeFwUtLio92
HNnhzZOmx7ioUWIwgFAkg/7TAgrvLYeDCDI0nn+tPTe9y3lp32W2U0adpdHvRTzVP123qoKa4Ofp
o9tsW+ganlos+zbXm894M5IDWHqmcGKZs8lS5r4lcfI761zShWwi8a/J12VIydhsPV51Xy3mfko7
YaLv1Sl2CbH7T7kxpuMmSX12rIVp/mFD0jd7B8+Bh7ld6E2D0F1Ydo6/9dCn/cjycnyp8rxGXkhr
n6mnfaZu5j+PppZvfC70HZcj0kRJkdHDkDj1DrVfkgV1Y1voWS5LL+yZ199B3ABUig7V8NjsShpw
M0mC3sEiWH3m3GWdZt+liW1tyybuHnI6lnepQeogqfrp3naG5M4WuAfSqaU7DRsm4IirNg0Uubc9
r8woac0YnKOQvQD2Kb8zbYmot22a0LRY4gNmpXtfhyJHK04K9qaADKT/OXgDv9enrVd3f2K//gFt
DXC9a/sJ0hIAG+YvFPDWBzR3P1OttXfFWHV3qSPGDRW5HbSUQUqjqWTYl3YbunVMjnFf1ocOZcFv
xGTab+EO45aNaf9q+5r2MPnVFEqrdb9XzlyoYW1+JLWsd5kjU6ywMcnQgJbh97ozPAD39PqQEfZ7
IqDLaiZkEKFMy7Z5WTUb06fudmJEhL4bD/eo/wyo4+fxfqB+iUcsczemOQwQQwcxhWFk6Z3JUwdf
GfqwHs2fwCEWD1Ysp2giHo0QmLWhVkSdG77pDLSw2pi9QNI8f5tE7b1kpkifqEQuW6D29FC4iXHs
Y+7tWFznQISgEbk0kvJLBSnhnfS4G3JnEjsXCNeZDI+FAIt3AdTAxkCaTQlZwykLAX9qA4Nw956T
wvqhS0v7Y7SIo/w0n6K5dfGuzrNu0wu92LFOx2QP6AxIvSHdIFmnbTwp2q2rGX1kkqa7c2Jh3Gto
it6BRx06LDFe45o0qrBq4j4009TcOXaFoCL3yPb2sV9zL8qdZsda6dZ1lh7RUL01/a8V2/nJGMX+
r9t23qGIqndBEhso1bk15woEizRbMkJPnB1Hizo/KuKmecBG0tzHltPhDCBhBWkJb+OCJGyPi8QB
q43pR6Uza+4ZmR+MeaZFTf8d2caQtL72NNZpHprdt9LWg6Jy203H2BQM4Lo/0VwfoNyEHWM6bNu0
gxk2QOuHlT7YxwIvpZ3X4mWdDg5EJiArHVU1F09t3FovqBhV0LKa4m0f21UEfi9QinQaGOcb/kX6
Tb1nBJkRzU7dqO/6IXL8ztmledn97FoAu3PH/yWLssHxR9bVnZgfCj+2niSIWYPa97aQbm9edAnO
HhALVlVogcnntbIyvgc+2dnUWfsnbyz/wa6JhSeG3u16J68RBWg1BdQPG2JE9wYQDzpeItCLDtyG
tX9aZtiBnvbDLm70ck8znm4q3rBjbnRlWDS0eh4KuZbJV3bPv+9n0KghCsW9C8TAZUSkYfyQNOna
Q+VDI7cT4gGx4LYwK5A31e5K17pyP70bAx4RYEQQOM3k85fGoAHs5xNq+QcXwMORaE/1UMxcKXkY
e14WIDW6nQluTbGmXrQQvODMghsFtGNzp4ByBRtMcI30Bj3Cy4HFlsqtVsi1KvJCcAluM7yQEB2h
yqOWk8w4KTMhJyhADBE4WDKymdIIpf60i26fxMXRnBma/372dolZqk3wnjDUQ+ScBUW+ErsuhWLI
0QFogQIPKB/UVqKCGlLQRqPHypoOVNI33g39nqbDn4kNwAIS5G7NpyrRHxs6/FNWq4C/OTpWfA2S
LJhJ8GuDCULdlu7YQ2QvZfHBnQS6rKmT+7sGlGZvxMwhvCdoEjltw/d9SiQIdt3qsc55A7r8oTn1
aI7/BjI94wnsADGYNmQaTk6ZvAnDzSO/xw6ojWTcxrHu7+vYm7a4IP6g1ah6qnze3CVtUtbA7Bh8
m5Gqfyn45DzTso1Do+HycaBm/WqCIyMCEdkYIbmNVO3kZ+M3iVV5jmXvPpdenvyJa098SnREUreX
X8Wc/XuM8H4BOwZqvle5qMyISStNvznY/quu7RGxBawuoljLIllEVPtSDwlczkpuVXmq/WsVzRzI
JIKTC0jWy13XZRV3E09vDrlRRgg6oEFW1jwsNKR3OPF3ws2hUhvTlWfB0qmaU6toxEKt4oqro8m9
pgeWih255T6JmBaBFpufpVvd+wXfJTR+Xpnd+SWsbD2IIuozb/ncdq++lLOxyotCd+ErSlc8Oqwd
HytkuDYD6czNBKL3e8yC3sNXQtjCgtzRQzdR7R4F5vjDOoZgDzv/KebllGfA57dG79DjyMpQ5M29
b5UvE/Tgbw9ZuQOQEJzNoCAEMAfoY6+8Y0dSt88IPaLfLsRNFTTOWyVRgh1Wnt9LjuvckPI+qbIK
9FeGTY+d/yWdqoADdHp7KEsWIM8194Q5KE2rZTRZ+aUjvA6pCmija2isp2vVM+UYvE/WDBOy0Ds8
t7srV4k/+aJJdezHSUMECV6UHCwftaYFqIJFjsNDqHXcHtOSxVmgCTzPqEKiNH25C3KJrDRrSiwP
99wHPPzdx4no08YoKv9ASwc3p84b+jq15hrb1NJFMIsaz0waYAFHpurSNpd9pnvxZB1Mo5K7dLBM
qF0S/QVcbfmdXwHr5aDe8kDhX0EXgiuVggVla05G8uf2JCws7NyKM7+gfUiHqOUjw5PWkHTSOpSc
g+1e3K9lkZcMAO9u6miSQaO2ytxrVkWWQXbHPRSPBjkW/MNYWpyys8+rizhoI2sszTm0/T3ne1Q/
b8/P/P9XvNbF9+czfhYTCAgUGMD7uQfkfwu09/h/mjWpEHPhUgZSAbseBwwez1fGABCebcicOYfS
5aCsdZjmNmC96YoqhDa9W23cxBLPc/5R7ioGiDcqs+W9FgPj2NTJi2ckgYH13Wa9K55TCDRvehTC
fmRVIb9VDIFVgLATCXv03q6kYJTF/ffuwumBoKoLUToV7JD5KUR1KtxdvawDmjmvAGX8vL0A6uzY
GDw+7kCrAzgssP8ps1NmSZ4Y3C2eYwPRCboV6K6UrA8FcyDeMMZyOBiZ8DZVp39L+ywPIcP3rNOU
R6hqe4FRFNpd1RgUfMreKxSissjqkjTS8ql96JPuzeViDZSvth9c/WZl1xhmjvxzTorn0gYcsdO+
+C19iCvji6+xbW314ZxH8u1x7+XkMY1F2E0fbOm6+gmKP5V+nDUsxbTp0zdNu7fiD0qcXBlQLh0C
Gk6dzmPsPhM3qLKPHbx/P49LEzireQOoUT+oq/O2tI3iWVQFAA5PZf7Swc7tzXW1f+dPnxmZ/352
uuvU4y3TYQTvZemEaNe9/X3Fe1wNQtm7TJQohcyDsD1kuSKJV/ka7bASx12ZULaaACTNS4FLfc6H
72l3ZxvVpqsebZB8mNpaced90s+84ZUxZVN5fg4kQm1hPPJ7oz1AwwJZpc/FCF7v9k34R50IpJT/
9Lq7ZeJrmmxvT+c8llvmlS03msLmegzzAwlca8/Te8hgTsNKHXfRiqW7aKfBEw1cdpebYuAirvjg
gd2Mo9MSUsC7rAuIu7k9lsWtgT4w8PqALRrvwUsrDmiozbHD8WnyjWlswRQlmpX4c3F3n5lQpmua
hAfgjVM8U/ct67/5a9j+pYkC3gm6dlDTvX65QOOlqajRiGfCjva4s8Jp3NXpygW/tL/nNmGCWi/4
CK5wsZQn6L/GIEDB2E8PsZmEqfjMk0+AGK24HCUgfN/dqKrPRPLoGMNVdbkkdmdahZ354tkd/SAR
STTqn5LhvpG/RLvPyffbG+D9l6u7eS5UznE16rLq8wAqKdmE5HjxDNJtENwNpdmHaUHqPX5biRhe
B/CIdFk4FQXdjpbXRJDiGXb5MDpBrGl872ueEVBQqiCrn9N7x+rml7XHQzy+IKtES5sGQMeWnxpw
q70azpRs0tR3Dw2pihe9qT6RtMo2dtP+JJJ3n9Cw5n4qHCeNCtMb70YDfZIQRCgq5AU8EXWJP/yq
WdoCu1nFACUjaze2PR795VR8ys2hWUv8XO9fpH1mri2QCnvQl1CCZIu3MpF1p5+K8XOcf8uTNSjF
9Rm8NKC4f8EMr5yQhT4hsBqcPmJaqLfZh++A2QguMiR3Z5Uk83JXmR4y307r6yBRKKJqasNJe7HX
+iCujyJKRMjroEIJZPyVdC9Bl2dral31jFUJLedJFkARvMW2WDki10sCIlQ0iQN7D3g31uVyMLrZ
0l7DJngWHsidQrlWv79ekcvvz+M8u5Cn0m3/D2lX2hu3jmx/kQBqo6SvUm+227bsOLGTL0K2q4Xa
d/HXv8PMe+92s4UmOnPnIgNMMKomWSySVafOSeYS3zcA33N33rz1SsWzb3UI6L9F4ELN9UJ4abaz
kmlelL4kvbPpes9PKkXcXRsEOLwBoAJxLKjcpTgC8lOSWE2ZvjTuQ5rty3LDCkXGV2VCCu1jrDGI
QRTpyzgERhUgJxrfSHmGaIiT6WQUUl5qcUrSmwlGQVGyLLZFrdgXa+tw8n2Z86xKzcSsaJ6+WPk/
cVH4Xnx3PcAq5kg+x2dnoa0XYwBL+k7rf8a2DYhKGVFlQ9rcblPbhpPDxtAAzrIH1NBS3SH1lb2N
hcCW+5O4hQLH+Z5YsiWptUZLXhz03BIdzLHs0NDHrAQZFLIGaPo17wzvG4TaB4oH6u8yPSQDwKuq
/Oj6WP/9HdLe9Myxi0o9Sl64sRmMHSqMdNzdvmRIyOCdJ3AreLOeDxVP2mmp+yx9cZHqp/sx+tTe
SMT6x61PTQi3PIkwTjuODmNJindFQOK7oT9oql7YtQU7NSEtWJRYXYuSVPqSOh96sdXKgyNoo/fX
52pt/5xakZYDp4Eea0WMuYq2gOA15G/WAjTL6K8C88HF6ZvafMliZiYvFblrsm0NigJ9+xdDODEh
rYWZuf3Y5QY8u/ebMnBVLC2rUwTeEfC2odEJBEbna91pQGr0KU1eYuqD1LdTvVFXF/rk+9LvR9Z4
qMYE3x+8p7iAosmTm/pL+jcLcWJFcqdyKO0UOITkxc53BijhEPFdRXJeNRDx9yebApzUtG0LBwvx
4dqB6wZedl9OCiMXVUocKM7JOKRjcXLzkvdoCniZknLX9EDN1ACO2N8Hazs4L5SEuYpFQLX+0ilp
z4megHkqeZmXXeRsM1VoVn1fOiJHMyo7Oovvm4FrhpQpTnnF92Wsm5aWHqhm8H2Qx3S/8xu5wv8T
Cv9dEJkw2uwzABwyLAh6KJoPqkjcqX68dDQarDddxNrkpe/v7WY3qvJPqz6L4jO0toHOushc91Pn
OgBRJS+MB3azL9In6F6V5vtfhKgTK5ILzVPiTEaLKMhcaGsdIm9z/ftrhyp4cf9/FJILdQBLVbFD
kpeO30ErrLibJ0WQVcyTfM9COS2yugkjmMi9y4OK+SNKy9HHzeNAgQQIFkF/J3IO5xGk6RnIf+c4
fukrv5mDut7PvYIHbcWhwB8MjCQ63wT3srQUC9rhrToZtDCJgPlwfjVk3l0fxMpUoRiEfSG47mBF
Oi+IFRGG90kUzpO5WdiDl31ypkMxqNLm4peev/xBr3ZiR4z0JNzqpuaOJSTbwlz7Bv2hQPOQ3a+A
l0n9uflmVIqJE4H1mjnpADHceDa8GOaI+YFGoSjZL8VXZh0zUyVSdunNEOJDQ5oruHLROSJ5QdQ0
BV9YRAQLCI1BlPHU3wjSwNIIE0ibCXGTy6QTjfFqmMxSD0sjcGJr2yeqG+Kln51ZkPkVuZtnXfHH
QvrVo8GkSsutTZKQybCFfPclCETv21QDA6aOTm8KSir7tYaeiVaNivvh5apDyBK9yiC6Fy9dGQJe
Z6hlctbrYYUOnqjoAYytf+noFJ6Aomw6lR7M6qiAgEc10aGCfv3cp3kNDRsoPuthoY33wLr6bkl8
Qn5e36GXOwfJFCgaA/OL9b94C9lgsgExCu4KbTI/ZM302jnASqBH7+cU2cC68k9ucnuaEzYBPBFr
JUB6UlRIktFrsykHiWwBjCtnxfcF0cdspkNrMlU735rznWaLJGPMNFsbcjd66HV3PX/GDen6BK5+
HyV8wb+LPiXZuW062kBtpXrIrE9p+jNHYeK6gTU/QCuXgLIA/YDC8rkfQG2sMTvXJmGSptSHkgfd
G7bbbKrRpIpwvToWkRtGp7UDPWOxA07CaDNNtT5qmCuLdps+WgJbRXqlsiAdOQKSFvPGhbuR+lOS
VZ9sHbDo6xMmyxz9iWhYCuCxgEGg6Ow6H4ZJpolpvYMZo1nsWxlOgIQcm6b7rCUmuOy4FcRt97vi
TQ0K7fQw0uoQ1brfZZpPm3p7/edcnoHouAQ3CFLSgBSijeb81xjpMJJhHo0QGMvmi6aHnR42/C9W
Dvx3uCy4OGyRFT03QpbFGYfI1kPw9RcHd7bRPluj6H19KGurh0ZR9DDikksvSM6ZBxQ86Ygephnz
4zccuf+lAWmu3DoaR4QrPXSyYzo/qNpgVb/fOJ+l1rJj1i5cD3nkT8mmev/vpkdahIaPNmDY+Lzm
HMb6riKK7696EiAC6OsEVwtYes5//lDPJSsGSw8FF2ez77xnTz8at6dB4K8nVqRJipoCjcvo1wvR
kLvRQeP4z/VZWqnlo6kT4Fpc/NBrAj86H4agMMSdIyUggnm39U8lZfvEDhPjyUirY8t73+6jzZjP
aBV/HqebX4AwDgYwoBEp+IXlU7Xqed0mjctD1y3BUlluDtdHt3ZJgFoqlOL+gHjlHGnMqqrOdc5D
NlcRqPnRXRXYGhu+gB4GTRhAlN/Z5jIqLqRrnoFwLUTDAXq86JQtM33oBvRth1PpxQD85fzR7lD9
qnp7uEexb1DUENfsiTZm1A/BeHMBPUwXlpht3BHEMrovevfQlXc53WU3Soj/ieSndiRfXBZS2NUC
ie+pjD44aw9ttXy5fcEgooJjFMBy6+IC1LCIck9feBgt1d5OskeboCfbGufH3LAfCMlvz3Fhyk4M
irk9OWTzRM8SF6D8sOw+7PG+os2mXt5Ga/qLWApBchujEuJlsuhqY2hRM4FtNzQAKhi8gPAblW//
rA6Ie3G7QmUfbN0i3J6MxORLjYLfgjxTWvt2vU/026tXuNhAGAhvUyEMJDfNgx0zjW0u/Br6bpEZ
1lT3M/bjugesXLBOjcgt7Uvet06WwEg1AYuJO/K2LhwAFAyV8uG6Idx4ERrA1C3jIzMKmd1ClF+9
/tBpv6L+oZ3ero9l5YQT3LPI94t/0Ul7viSMgeHQ0ZiJJsSP2Pud354jAjMUHj/isWWLk/j8+5Xe
c0BIIUSfVY9t9zE2ewaMfbG8Xh/GykzhumT8YUwQx510ko5No1eLpvEw7XwGwc2P2laAxFctQJrD
gJ6VIS5O5wMBzM9ekCvioTnX27SYHvs52jYt+7h9ICYSOIAhQkgFh8K5mVpvLRdseiTk2iPhYLrk
WdDWivLoyqKD0hDALpQoBLeHGOvJPqzmEqLHHGdaVD2hZTj//RdjgOQMahZoEwKw/vzzVPNYnLgZ
tnmd7LQWiq6195lHRHFyrq0IdG0gtwdGdgCWpWvBMjmaOw8TXGs09os27ljdf6QJU1Sr164foFGz
XR2kY9iL8jPeaV3W0jJG/AWvtx8Z2hKYeXoH1MaOdWbv91lyKGP9jtb8WLbVzxYNDP6QxZ+uz+rK
RUGwuQk+lj+U+tJwZ5osgOhkPMzHeTflyZNmF18G9NSbEUgunEXhiDJAWgRrYH2wd1G7oWiUkVZx
nC0S5SMa1uwpM3a81rNfQ+uNhxTXvU3SQGR48YDPmqmWf7SDQzdVBAoiH80SfxNDkEUB5RbCOkHm
6dyf0OPbEk38kjiZ/XZZ/CXyoInAAkdFAXjZgCIGDZ0h0DrB0AUifbGLpOmg3hkatBoek5i9o2cz
rpBzGJJ9TqvqKQeR9j1pwZvfR9TdDJrzF09ebHw8qQHrAouDHMtolNdOMeg8nLtka7r1S286NwPs
MMwTE9JBXE5ZWXamyUOkBHw6P6KPdtPGLMhiFWBxLdSI5wcByxiYWeRsRwKG82jQcx56ZhDPar6+
te/jcoTVwsa41GJkE0eiii9LOAVj/OQQxT1ZHH/niVsXGwC3fsDmTbCkSeeKl+GNPBrpEup5DVTY
tzQn20b/VMRxMMev+vhyfY+vXJNFNBPz9CeySXvO4E7ilVG7hA+G874LtPj99u970KxEAEFNFr0e
5ztpaCzU/1i/hP0h7jc0eeLGU5rsrhtZWRJ4l4ETBptJJO3OjeARNzvNuNihB2Ght6z9/Defx94E
ORLBPUyeIyseqMZ6OyyLb6V9lyJlf93Ayprj9/9rQPz9yelYmp3W5iUMIBTsW6PFKMaN574ZIICc
4yYYjXhz3eLqjEHfzBF3CxSijHOLCXOnhaS5jZzqNo33heK4XzkokaOzwQomdj3emeef76exLbu2
d0KQp6bYJy9l9hcDOLUgTRkb65F2dueEJQdtQuOnpqNYFNUYpNNvALlLh0E44RBtdX1LWqUy9LoF
oE8h6oT/yLyVZmTaldBCD5PuHqnZih2NKLi+zivbGwvxrwnxE048SysbsnTIvAFOCbZATURDi30r
P1+3suZNp1ak96KduwZvOQaSkoOT7w0VGkK4ixQTQcUCaTJ00OJeL3Mxe7QqgTrNndBOvlMI8c37
Ov1ufW357fg0VDNQTUCiQpQb5LSsXkLE1y0rJ+T510777dW3JyXOvi8m8mQ56mbQKeKtE0YuZCnI
tgOYMrJ+1YvitF2fsH/HIS17381GOo4Yx6TvR+sQJRuL7aIfnopVetW9cHaAd8jVQcMjBV7Ds7UF
CR8aavaPXAs695mBwfhvvOvEiBSrmmgwSsuNaEh69z0pjIMTDd+vO7CYj0sH+3cc0qGbLQZJzUmj
IZ5hX5uR7eISBIdzNB+u21nbKDgN0WaMLkCUNCU7cxXnLtbcDcHtvjSbWNWyuTIOMCUh5wXGL9wo
5QdKw70UOghoV9a9vV3cDb+c+PYRoByGOrkojJkXJFOG1YGhBLRG4ZDfdz/TdHt9gtYGYCBtDM5h
JF6pDMenDfHKbrRxEtYAxmdNkLRHc3y7buRyFdBAjBKSyBGgi01+XtEJTzxrzoywA1Gw6XsqGvHL
QSD9TJA+hjQ7XjHy64FTG7IiKdLTnZMFgBZsK4Ohu5revMlhBnxfkBfSBeWE5EwucPpVq2tGuMzA
X2g76rwU+rFne4N8vj5hl9v83JIUtpKeEla1sKTNn7zmvgBQWweYMr8dI3FuR0zsaXikEPCpcs8I
dTCRWObz0OR+3YezWW7a9tjfjpJBfwnq5bhmC64vebe4HniCc+YYoePE8ILEt+NHcLv6Bn+9Pn9r
DndiSE6xVAsoL4kwFLnGdh6+tQDCXbdwGfABjwG3P3qKBCJHdukpoSV0eRs7rIsG1Oughzay6Ufd
s106sh9gbfm4bm9lRMD9IHUrXikCmnG+UloTR+Ogz3PoTM6vnCLUONnNZRARY8C3jhIpEvhyKlI3
K6vLcmsOM/s12VmJYk1WNik4AwmYEZG6xQtc8rW+7mojifF5550NxzZ5zG/kjUc6AwM4sSDfipyh
mIvInMOIMX/oPy2qy93aIoDeTcR5/Bfi2fkiQP3cSU2jXCC1sQR1T/0xVvGBr83SqQnpElzELp3R
jLmEJm6OPd9MyA/mk+KSupL4QeoB7eiClIJgxaW1iKvFNMYB3jR2d2YUlCYYjPY03sdagO1oL9uB
bqiqyLEye6ivEWRuBZMQ7krnsxePIKVq+x6pbmMK3G5A6/Dd9U2yMnmwgEQ6yt5I8cibJLKWTh/M
Cr1M8Q8XZBtzsxnZ/rqNlfwR2seRvAX7vch/utLtKM/NCDrlqNXU9eNig8AaLVqkpKAxuIsHCL7f
g572rq5uvsjCKuodSN+j5+WC1AaJXjeZDSTZO+YFCR9/To21JSXY/al+cxocpkQ3lSATABJQcg4j
tQudDBWSrt6hHH9P+pOWfLk+iWuucGpC2qkZq9FbMzTIt/bahk3LY9cxhS+smkCNC1kKBxg52Rca
rdAbpqXIbWYj+PKqHvx/k8KG2O/nt1jMFDiVhVgV7jdyKSqB+CmfOwwDGvW7wsufi8YFB8n4LW+i
TaTno592jSKMro4LxQOkRdCucrF1mZbhmV9idcw+9m1kKH9dX5qVPQRnQuIIbAOidizFuIq6IyQs
oiWs0kfSMH+uMn9Mbz9qTCR2oIaFHhTgTSUjUzS7rIuR0su5tslaHhSqh9LKNJ1ZkOLo0kHlYNRh
ASvifh1UXazi/y6tPMB+Hvo2kNIBXYvkwDXaa4zW1iA8ajf3VZFafqZXftkvT01mPLlxQ32mW37q
qRI9a+NC9yFyoehUgni9FESbOWmrZCgHXKGmoEuiYLodmwQcBB4UAM/iHoAgcB6mzYgu1rAkQ6j1
0Avvjou2nyff9LbX/WztDIIdwd6DywYaN6XbdEU0gCI02DHr6W6odqSjj4IQqr+nLj/ofbJhJZg3
wXDlzYquYLE6F6uHexsOWszjRbkH9SquxSYbwjL9rAlCxeF+geS7nd8OjsJcnhiSzgowVoqEeT6E
nJpZwCo/yxtV6WTNI0Bzhn9wI72EzqA8lDpZnU9hkb9rIJ7VFXt1bbJw5QQ/Pq48ALlKN8/cGGZw
w6HE10Aqq0cs1Qd6Z8buhueK0CY8S14WcXRD+QKlOMBAzz0vjok9FUU5hlP3yuMJlMPfYw3Fiyje
pfXX6+63FubwCAG+Fa9fgSM4t2VZBbVKUKeFRuIc6NxXQZFVvzRoG163s3JEoHTxrx3JA3g36iDp
zoYw/YfG3WP70/wGjYzH5qfiSrfmBUjUQS3B0YG7oFJE7ausyM167kM2bqBSr6LPWZsutPOCIAan
nQk2qPPpmlgKSZeuG8IBNKMz+uGipn11XBW0fW0UQHXAzQhiD/I252YogAoGVBmxX1iy+R2D2vr6
aqyFbSQ1wd4IZwbeQl71Ks31KY2GkJRhlf1jje+4wOvDsUY/VvbNKXfXza1tHbgy6uRIb4KWSRqO
q5ltCZGuIYy6zC+Tr239s+AoHKvSBX8+JO+cU0NiXk/e8d6E2rbRCUPFk9llGwjUHDmPQGRaf27M
wSdx/2yxaleAqyaw8l9ZTDdYZIUPrpTRPTztkFfHQ1W0yUtHR0dql/cEhxMoOB/tvn+c0hJVXBK0
NkXTfw8p4OKdEHbsxtLzARs9pK759hdzLliSUI1E25m8setJhxbygA1nDJZf5Ad3fHGcjypyFa70
50MXcy6U4qFggKWVL5gjze1ZixBB7MnZzHH5UC3zWw3O1461k08Wuikya5OW724f/5iH3q/swkGq
owxa4v4E3+fGqOanwUVJU2f72syfnULfdkTFJrC2dYH7QbuAZePxLV9ShzJGyT3FhOT0UDVHhi5w
l90OLPMgYiISB5DcvhTIQRbXswHaXEKLPJb6XsVHL/xXmmukjVC2AajMQ4lWim5VYsSDVRtzmFYQ
Vn+3l9tBxngwIrzhEAWLIHXEJJ5sIA5ezMgu8fsrBhkh5MMAmbzulyuhB7zDqPlCZgYpFrnBvCBQ
gSPNNIdabgaOWyAd/dIvP037LSE/ouXBbT5dN7g6ZycGRXA6GVJcVx5zI7zxG+2oQTfVLT7+xgCS
uohwWHc5uqHGadhOTGaIamxbbzP/hePiFQpUM266QDA50gDyxrZm7tExrOfIf3KNz02kqJquXDhg
AZ4Leiq8q4l84YBwVOU0ZAzNNvvQuLfreZ/6HoCRrOoSf7STw/UpWzkQTg3KdP2WlbI+bfUxdHIC
8pndCNGqOv1E+tuf8Gd2pHNurpjTtTnsMNd7JIt73ybDW+K1u/9uONLlptUnoywnPoYxZBEH44m2
b+X4dVaxOK15Mlgr0UsDsUEghKTNaVAQIA0dbqAjuGrtY9S9XR/GSoREDw1FWV7AF10ZzFbxKaub
ZJhDaxn9zgCEBdCPTnHhXBuEoKgWKiYgISTSXFFr+d/tWPLU79hrVSmqE2sGkNJDPhr3G6HzdL7f
wYDdknxqp3BIcL3sEsVFVvV5KQS3EB/IKt5NYQOpUSdgqhvm2l48/fnSXiQgmOz5hO+71m7q/ajc
6/p9XYMVeXN9tRWGPPkqC2UTPUOzbmh2G0hW5u6LtwQQkCobxStz3RB6bzw8bi9LBKXb25qbVFNI
7RE8hGkQ08VnzivhuT8PCvda82GhZI5HO/gtL95OU6Xhf09nrD7/WrNPLjnWliKoiBWQD+ETE/LE
oWuhmz13nELepXtQnc09GgODtnrIa4ijQQBC5RJr0fLUoBTF2tLSO8ZhkI7fi/xhSo9V8zXXFYfA
+swBcAkuH4JuLLGMJ+ektjgWsLJkCjUPhzLalyxIbXRoObnudqv7B4fN/5mR9g9q3FEOLDDcroJy
BK5I6XB33cLq+qDPA/ko9Iajift8IAWA93MbIwA0LZkeAEdoHpGDzYPIaMsHZ3Z0ZNnIeHC6xQNB
/2Irzra1ecTlH6lJoLMvKUTthSG/P6MtuYo+6eTenDejqq9SZUK6EXQVOnAB0CWhXn1dWLzRvU8e
WiWuT+PaQv1BMwLQCMFjOS9F56akRWegiOB87TYD+X7982v1A7C9oNVVzNIl8yEE/5ao5gN6q4HQ
s8Eu238ph+OS/1zszK/od8stfSe9HVwFKmQoKkNfCX9e5A0rM1lobnAS9mCYC3Aa5U8ztcZnXkNb
4voIDXGUyYECaXEbxykQm47cTwVGGFRpINQXuuOy67rnlLwg3b9Dajmw200PFZ4cgdecIEiB5LJG
dg65pxCPmbYl5KYs/Uc9HfvyJxnQPcTummbcXv+Bsp6YKBSKtlzMB9huRZnjfKe4tbeUrYlWJW7t
o94Jqkh/NgcaCF3Xsj1a6R69rriZggHwuw2loeYFmzewZlwLzJdxvMOFZFPnqpS1IcxezBukHvDA
AZoBB/n5z+qcMmJuju4cvOKt4uhB1LUnB6JNL0X1QyuzFzpsG7vyC+c4N49p9YMnBaC9o1/zdg+R
tPthgAh1G2/d7Hkashe304O4mxTxcn15MX0CBoHWVfmF3bEyGksdy9tkXzw38Rf+RPpX3jQ7HY/b
2kUqLdq21l3U/bTKY2He12WYzAke4+XG0Nttm9PAdmYwTEY+svQvNHu5vr4rYUK0PIi8PHwQ797z
eYR0wTRHBXofxq5bXpfKiI9xaTZbWi4qRIOI2tKSId+Bth9xNQWWXlqyLB41u+2wZDXYoo+sK5Yd
RIuWe3sZu8DldffmsqF+bTVPU0T7Vct/KDSRvMTtQpwGJ8eWbTBbz1BjCScXTGEQdNCXpw5SdG28
m0B2wVvFrr4Ii8iTI/sHsBNw+s5FAbKEEpIFIbA+TN0HY3n45/qSXRz1+LpDQNOO9z36ouWa48I1
ayJMRz2lsr2gHBh0rsp+CGwepQfwhcaKjo8LF5HsySfJ1Gjd5E19CNWqYM4TyAoSIBKQnVNM28Ul
UBgSlSJko4AakA9lAdRk/TQPod6MNOho7D4A3GH6rpZ+NsZk2WO+VTil1ckUPHZoaUEFR64RVV4+
FCa1+lCfj52l+9D75tXn7uYHhxjaiRnpRoMbRT8aM8yYpb0hFvOT+et1r1hZJRTxsLtEWgbOIfl4
R8281nXehg5Pvgy8yV/LmuuB6UX6x3VLK1OGliwDyGA8AZE+l/axW1BgHdMSliL6HXxTz1rhQYQ1
3475oOJ8XBmVJSSExB3tj6TP+c4tU647cWM36Md7qYaXPL8jztv14ShMyHkG9JNC36qCCV277yAX
1+hPk6rfd9WGAQYfio0r8j/nwyhQ30wgvV6HXepMyJUU47bW8/ypiLij2EQrq4OQAFki1ArRWCz7
gRE3i9dXdYti7pa7dzY/dONhzn9cn7SVrQqwALqXBTQcF1nJB4qoRoKOZm3ojYVd+FWvz4dBawxf
RyrloeqT/EAHniqAHZdJ8z9nlKCURSX5UjY2WoohNWMMLh/v0bZRRw+18+zo2K/PFuot/Qe0S6Pm
rnAVm2sloKPBGXc0zCd8Xs568CGfFs2o2pD2jN1lmsMDCGSrruyX113wXGALo54sOhEv+J4bp5jn
CZp2YTz0b7luvI+GHoxmvIlAKw64C9skQ73RG3sJvIQonqyXPgpJDBTFkEBEUwS297mP6hFoKGcy
FWEMUVFGYnB8EP92tiR0I59YkXebZRYV1KR4EXol+TwhDxZxd3vdN8UPPbtnSCakzZbYFFx+k16E
tPhnqV4HVKrB97K3hsch/lYnoXMzQkcyKKWrkto0NDwYijAxA093fE1XYU8v/Q+zhu0Gt0DLLZHj
B/fqpnN7WKj+aR9uVCzBwXf+cennZ71bumzBx5nxsOibMXq9vh6XEen8+9ILAgT5M5QfsB6ae9+8
LfRQZAerPlw3suq9EJVFndLDn7p0wMbU02K7M4swc+7j9rgkD9RWFPdXFkHkVdF7QQSi2RXjPLlF
dqVXMpolRUjA3OiPmcJt1z+Pei6gPsD6yIjpNqssamqsCGd90xqOzxNVWuUyaCOuCMLL/7UgfsHJ
AApjHIH4K4owN+huzhFaiuRQZ85ep9FxWQrFuq8NCKBfFKMA/8aFWDojknSgVYfyU9hXrj+ZLGB6
cH3RL2u5CJJI44p3KajLLm6MJKqg0znPGBGLHmYv/Yh5cYzsAfzW5EHrtaCHfqSlD/eJrm11Pgdz
Uz2mtFc8ooRzSRHn7GdIE2s6ZedVjBQht0cWpOn8DNTotqv6vQMmPUDuf6ctVxxJlyzMf8aOVk/c
KYTitxTmKpD6uhok00J7dMLZyw9Jlx4hFLBrwcm68GILQZTHOVl83as3ZscDNmeoIWfPCZhnScu2
DfqV/esLsrILdRNt1zi9AFy/OEOGwesoN0ge6pDfsZoQRPybHGLY162sBHhY8VBLs3XBmy45Vu9U
2rQ4Tg5I0nFxocAAud3XpKRB3TK/n15b9uUvDOJFAuYm0YcsQyHQfqPxYsyKsC2fnbHzISvZOJ6f
Jo+t5fhdTZBJYLcHNBDbm0i0QpHrsltG0yo+Zj3Cgdkchny7QFNpUdX0VpfrXxsy9D+u8PiB+DMO
LqTT3AQW0m8pV8lir1gRFIxAfqIH4FIM1OXIwtLCgQBo+T4376z4zIzP1xdoJdScmZA2YMoth+mT
XYYDOfw2vP31r6sGIP7+JG722EwRaTGAxDhSAH0t+7sGZeXrRlZOybMhSKdLNRqZbjYw0uvvPSn2
ZsHAsbUEsYrDV2VI2j1N27YzzrgytAc/MTcxYITsrjBV7nuRoMNT9HTVpQPZSqnJWQkzlA8BY7+c
vPBrO/GjZIf099bJfzgQMKalFbhTsy9p7tNiX05RwKtnb9CCHLdfciQF96l2bHi+yaqveNwE0+j4
nscOC4Mqr9H4M3iIyzuj2Blp/8b1Zce9LeREfM/4DeIQv2TvebdAQKRESmvTOPomXsgmg2aXa/8i
4xcGuWmWvS7kx4zERg8R88b47CWPRFedvis+iq2GzIYooQPZIHlROs5GlBdlLTAG1Ki2nZ0p5nzd
gmDXNPBmvsDpVTbEjKnN6tDQ52By0SOoAqKu7ASM4V8LxvlOiNHvvVROWoeV/jZG+3R+t7Xt9X2g
GoR0Wxz60fHcNq9D3f1hGEfInV7//or7nw1B2D/ZzGPfkpowfH8ij/kEzOzdwndxr9jNwrulG8GZ
FWmxCbWH2TKwFI5JH5DY8uNoj7uQD/VETZu23vDj+qhW7YEd0cW730WeQdrUOiO5RgyjAoK/COo4
950qJHRXT9HG0B7imzv0bUCqcTqhtQeUNkCPnU+iUAS3+imqwpmbD1b3NYci7PUBrboBav8g7TSh
RSQTZSyGiWdoXNd41B8zx+9VkDTV96UR9Avp0QVbYTfaH1b+o2Kv13//qpsJykrB0YL3tBTOzXzg
c9MacAAI7FTDa2p8yRsUG1TgepUdaeGtCRfgNNJhBxEudYZ9MzxE7hNXqV6tOhgFiQWWG1c7uQyk
ZR0DAQ6tQ0Z9VH86fih1v87etSrgqjbe1ShzYkvaonqRml5cYe6ixd3VBd8MI7sbO1dxjVSZkfZo
yevCTQ0MSYv2bm37c7npMxWlvbQ+QiESKDlsEQCBBSGXFM566Fst9ZQkIV4q0EuYXnOePsc223he
fVue/sKUPG1jTEHbmiVh45gBjb8n5s6JbmxM+2MET2zUAyEfhSAgTZqzcBJPHY+eO9Bd2/mhAjj1
+s6RduaFBWnnaNFsRzVqGc/jEI7LNnO//Hffl3ZM37IsySm+T34XkG0fbzuEL36+2Egn58tCaNGX
LT5fRm99HFi1Arq05lCnCyCl6Sg0iUnh6tHzRB+gUr7vrShg2Utu5Qp3EvNwcoT9ZyAiyLtgQQQI
S3KnMsrqwnCj6NmOHjXvbtKzjTvo0NWEFL3q8rtqCx6FRgbEFrCdn09aas6kHFtLw6CSRy8Bsqx+
qXsoklb61nAUeZzVGUQqF1hkZCUuHql1kxOvzm3tucrmLcp029qK3pNK+zXFzf66r62aQioHPbwe
Gp/kUl06NkOZIm4+F10amPHR6JYtKqx5qiLJUhkSf3/idZMNokeTw5AB0WSj9PP+rrL7YFZRj0sx
849ToA0eBNmgQbvsGq1x6lveOEUQxU7u6iJ7jIGN6ZZYsURyw9OFHckh0AZi25E3RM9IaLwlLP0+
pW4L2KS3NQv+qKVGUDkdBCrNXY82lN5U4XXXHBLrhqsmuK5AuyJdD2Jby0tUzKNnj41+WU++VuM5
pn3Ox0NefrruJH8aQuSddmpMGmwlWmoMyBc+xyUddrllxUBMOL/qzB0gkzum+wb904HZpKhVm3pd
+yhczwevFeELHuUbIzQuJtQVts5iVL/SxHnX9OIBrCQ70vDuGFEDamZLbhxtvc83bWRmuz7XbHQV
OAUmknig1qLgDea9tylsq4YQThm/Usaiu7prvYdiQXLFQ7eRj8YNlJxZFx1aEg3+CM2Ip6TMvCBa
dO/Bi4vvNZvbBz6ggYH3PNtPMwjd2cymu6a0qqeFjt02KnsjQBkxemxZ/s88pLshHYbCR0cTFNEy
Oj5pfVcHLVuQXDFAMriUXX9nDJ5PbDTbLzPgEQ8Z98Yg8RYTiJTE3sWgKt9WVlwc2Jh+LBpa4lCK
ww+m/Iejda1fpIv2HJUp2XFuoaGim5K9xYsaJdJ5+sdOIfB1fVkvzjG0HxMgywD6QJrqgtgeDfx2
7BUFQ63KN+2XUgUxXPs+GL8Ai0J3ziWGrKh4UnLmsdDCne+ZM0Wt7SKiiO5pU2QXPWBwAcY7jyh1
lzTeHBt52Nrfodo47TxjR6O363N0uc+FFbSfI50OVU2g18+t5GyKjGaBlcVq/PbTnG1o9pDHG9Jt
NE33p577C7K45o09GOgsgF0XAGCQIABvICdPgVPRbZDlwS62x9vU3l0f19ra/OmYFLe/S97EKC/p
XLZTHmZxOGe7NP1x8/cRhZFgxcLjt168jmIbfKVmmobR8Gp9bRoFzd/Kzz/7vBT9GFtAiejh80nt
Z1a6SWaVaMrFOQLWr5MByPG1Kspen3ItCWlk3Xct+TRPWebb7Y19EWKdQaMimBBxrRCl6nP/MgCK
6EqrSEPSgSLN/d2Px7RWLPbqWE5siLPk5OwtstEpeV6lYT8j6T2WPk2hQj0qoGSra4IWcAzEALBI
plKoW5pOup6lYdNwnERvpFJcXC82vCA8Rhz5H9KubLltHNh+Eau4L69cJFm2JdmJ4yQvLCdxSIA7
QIDL199D37o3Es0Sy56aqXnxFFsAGkCj+5zTqKtj2vDfy2GgW31JqeIi7pa+OT5sIOy3AvJemCjQ
FKF/rOHlMIFULi0YMa4R0eIYdpVTJ3/W9WshVu7ShVm6MDH9/WwtFDfTGddG5ZjnkL/367Ws/Nr3
pyGefd8cbCAQLHxf+dLfVisV+MWPoyfvhG4A5mh+5LbUVAbgdZSjSlLhj7lzr7hsZYLmZaNpRyCW
x5EOQv7E6pwt8xhzPW9rnEtmX3R+46D1Hdg+8d4F83YDJnH6gqsw9922rYOqoMOmVHW2zVRKA0ur
yW+1brXQgOptZI04KHylgf7t9dPtXfA1+4mzJ5Qhka1lPE9O0mt+N5S3USOGB0fR7seGBQQI4Ov2
luf935TMrjrgb+NRy0hyckgaQTskIN3v6xYWR2Qh9Qv8CCAs82tOr6li16miHG37efAgVlPcWloS
jvWj13+/bmpxMJB1QSSmgaUzx/8knUmK0e2SU0yHp7wwvzRKt7luYnEf/zMxF3ynoO9awtYSKB7e
eeU3xQ5y8pkJOzMxu4EIKNO0q1S4gJv5Bf8jUhE6EkL53wkqbp8YDq4HiBXhuQts0eWedlpbxGrL
EyS1oYhW7vXhbxv/vW5j0QHObEyrdnZu1E1cWkYlEtwRSliAOqV1vypW+1ze9sYHu4j/7xbHTQEK
JfDa74Ib9P8liBmwxZXBChP9Z1fom0aNPzFtYE+h1yE0hIAfnr1ajIG4hZvhze5qyjbpb6xsC/2P
7fV5W3K1cyOztRkTkprTuXhkkNEG7uMXJ/2L2qcfv8KxVf6NZbY8CpEj8GxICdTu05CdqvFQfCJK
mHYj5BUdgLzeybNLZOf0uneUo6wlDQZF7LReUpTE1lZ/6QCA3haAF2g1BPzx/Ioykh54dIazZttb
30pt5RJ/FybgcNagbQDBUwPV93mYUEOIsiUCR5kcvAOq5buEGHsypKHamcEnFh+QXNzooGLglXC5
aSY19l7GNu5D7Yed/omdXdqvJBoW/QtMaTzUVHV6g1+aSJVqaFOd4TbMtjEBjyFK1jRiFk2AMT1V
5QBhNWdHWdNoJoRoDOXIa5reDAnrt7bs423Jm7Xk7HQxXiQSEFOj1x3uawRZQJ7PJix3+05vq0E7
amL4knmFhVY2yfexJF9wYr+yEYm13tXW4BiLVsFwMAA7RUegOXCwRDFytNDX71iLNErULS1732q+
UfSDGG/HdE25buEoBYhpqnNNalLos3q5ZJYbJ4qsPPUYV3+T0vEZWvt1nvAN57YB+fm6C05X/7sZ
Bcoe3R0BXninwhijMZgtaKkdM5Smbx0DabyByHzDtIb6pkKjoXSsCAIpBH3SnLUy24LrQPx8Sohi
Xt/zCIC1Z12WUO0otTZQ9e+MPcYg3F0f4hx1Ol0XUEFBP5KpRgH458xBE1qnHuGadnT1hxSdd0W3
1yvVT+SGOlCBjRBEe2s9Y968fjaxKCQjdYEYdILVzE6pNkZSLQdt/WhWoMf2ToWG2IYCvW9gN3eF
yo1QFNpTNhZM+g4b+Va2bRmMY8tfXeb2oU0q7eDVKfO9Gs1mMtVutzpL2Q9p8PZLydjoG82Q3XcN
pL9wS+mPejOWGy1BZK0OBRy16ckDG+wf/dAUu97p9UBVhdwgHVYETj3IPKxyUkU2U9G1Y8z6iDeD
QfzcQ+PgHkfJMR4V+4tA75ug0Wrt6/VVWThmL+Zn+vtZwJC0hppys7WOQIWEXNukFcTSEJ54Hz9j
8ZicFL6RS8LLcrabcmF6Vc8092i5uwrIbbwG1gTwF4ZyYWIWztcIiYu8ggkkdAwZ2P0+HW6UPx+e
L3QDQQUBGTFgw+YRNh3rLOuIdI9u9sXUdhDnRV9h+MfKZlk4Dy7MzAKFtknRTSmHmRwdApEt1YzX
tAv75ljXg180P9y1VrlzyPu0Oy8szjZKrgMJBiShe4xzLxhbF10+tMiKSdR6lR8X4BdtDOSode1X
X0CK8uOBEVQv8Q+0jKa+DzP36BsnqXUld48NsW77xr6NCf/auSS8vnpLZxBk9EBbsSedyHcKhCkb
zMxRakh0N1Xg9VHccF9BexMLWtR2+qJn+9K0/OITB+yF2VkMW2QjZVnH3KNTfZVsS1Pg6j8eYVyY
mN3JZCQKAR3HPRZJ9dsYsl+yJ1EPdZvrM7i0yc4ncOaYouBQ608wgUb/XOW7ZkqWq9vOiK6bWbiR
kLvBjY6lAgVjnqJwiF7zetCdI7hOfq0/SvI1d81PjAVqgTg0kO96/1pWcYw7IEE6R1MaUTl4gTHq
QV288DVB7zdt/tkthKsHyV6QH8Eynru3VRmipGriHDtetGAjuk5Qj6N8MgovjQabsO+OSZRNrKmD
3/ak21hxnOxo2XjbgRcATGIA6SZWFGMP+abmpgRiJRCGQyNA3bI9ReOMvU2aFAk7Uw9G3Rh+WHbV
B3YDzChpcXSInoO527gAYEq1Axitsih7bOVov9K8am579C/Y4ImYbXhtIkPhUCvkInbvUqIMoeUS
tqGV0x+0kZKbwaOTGocgh3bQE2RuoLNYc1u5p0ysAWgWHA7HrY2gCFp6QPzOowYnhT51bJCTZY2I
Ev5mbbMxlVuGws11l1syhEQ9Wmoitp1ClMubUGcOFmmEIUP7Veb7ivxmMnRavmJm2iAzV3iL8t4o
Fu8lFlXBksIcNXLq9CGMvdSviurjfg0TiOYmjoIGHODlSEYtZyp0n9ITQXnNt9V659LyyXCUnVKv
4U4WNuqFrdmxow8NgcYAbOVS93wPkthBPShAg1nxuHImLMT/F5totkAmOtqNioLt2nRPJtua/I7Z
hi/4vh4fumLzYW+ANJRnvLGUJo2YyzmsMhCkEOHZR0krnxS7onqBq/ud9njdzoI7AOYEdADCftS5
5wUicB8Zpdy0j6NVBan2E5W8FW9YsmDi21PjEMDl595QWILSQSTuMQ2YSH1v9aG04AJIOBqQl4OO
jgqNgcupKmIBbEiV4u7OfTMLabZT3U+sxrmJae+eRamGl9WKOZng2kOW+I4axPQu+f7xpZiIppAN
Bgf0XULDyulgjlR1jsx6VOLTB3k3bwEWxA0mpAv+fRcBdzrBZSc53NdArJEdEmWtbfLCixX8f8go
QGoE9L55ykRChJgCYRMfXTRWqaX8gwP1pgKezUAbX5/V7cqqrNmbbchWFqrgJkAaSi4OBjO3ZSJ2
iY5ifOztq7ZdqUwt+RkQ/JDBnXjH8OhLJ6Aq5VbftwAKecdOeZXirpefCKLOTcyimxQ8F6dQYaL1
7g3tMW8fK3cFV7W0HSewx5Q3x9k8XySTEtf2GhIfSd/8pAqqkRCw31335KXiy6Q6pE7C65iredkT
jY/5WNoeamzuqPlm4afaDqVCO/VpSXcKq/botndTEbqNtQwHtndjK20knPg5z83t9R+zOGDUJN7y
t2ALT0+ds73blYYqjSoHKCLVUr+k+TPn5cqluuQaIAfr5qRQihBrduMpLWsSs9ThiZaCXoh1s2mE
2UPJYo0JtmgI+kdI4gKsg7fs5WDStq9dkvZwEKe4F5qx0bL8YI9rT1ldn060WZgAmZZ/hmZhD+iB
WvKGf/SkQW6bmtob3SX5Nu/iZ+R3x40KRAlVmHHfG0qzGQcjvmmFrKMxtuxNmXIWuVbDw1GTjS/q
DE9i0/ptADSzzYcm2ZejI8I2BmBH0eMisqGoGXVFX22dxHU7XzAFtmrb+2F16KCUl14Rpui0cjsi
oN7mjkqiehDMZ23OwkYnPMgbrQReBiie0pPyNic9ufFaD11ZmAvMhRNXdghUJwskGaxNWVflvk0M
b2OSEfocTQ/xGWGVvgK+4IaDIrXNKhyQCeXdTk2BzEZFeXxyBzQpqWSXbXtGrB3VtDiwVcB3Ot6q
j6aDjPeIUqLNoblco8WqGif6jWGNT9ASgBSH9MpodMZxywvzh2Pnv8bMdDZ6r9i3SU7vTNBhcjxy
I6UxiiMpQebtuj4PjKZD34LaAE15TFDYHyig7mMOhTI3MX1XJMOj2iD4rnP0cWQ1jUPbGfEHpLWj
MkVFSehp9WSVKQsFNFpC8BXzLROVGSiV0QeOarYHhRj21lSEHQlXTXZWX/UhYZbn27L+CpW6ToPM
nqZHSKIUetC1wEajeAUEFa+R4U9Icu9kNQkb0o9+D1qpnxvjazOAQM6EpkZdpTdHT2ctiCp4PwCL
KQ6yrNTI7Ic8HIw0j/TClLe8I5CksoXEj4x/CmbrTzE02/ceczovGDJFvrRoumqFpWLkoZXHT16b
lT6E+CexffG3kLL3HU8r/iZCedE7Vt6POd4vrVeSRzEo1OeiQ6eJOIbCj9mqAYiw2XfX26Tavou/
9KXrnVKlsLcjmsvjtw7ObV2CZ5kkTR4kHvBeYSWgN5iVpLgvUnUMpKg9f+B1G+plUT+lutOcRjeH
M8KVypseu8ZXu15FDoPglaLR2ncUpgOwhS43G5Wo0Mlg2Q8zb/86jBUHVwgjQFFC/2s2ibsx0XNy
CwR/d+dRA31HmVlveuD5w7wtBz83HX7MmxaKSXpSb8qGyz0pc4iKAw8HJhAXSujgJr7lVmfvUTDD
QPuChLmav3YsFlvZpeRBoYQEUHJOnnS7Ax/IoxK12ySR6o1TZcO2qFnjG4mW7jWqeDsdlAI0KE7T
myLW3G3FtT6stE5GTc1MYHQ5uE1ll94Qg9dbOf6VQg9S+C1HiS00zHqNjLlwwEOdAwIpOopzSM3P
zkRndGKmj5yemBkBMmJG1++PhSP34vOzk1AVikzVmFE8mOKNZ9IDddUbCIiv3MsLB+6FmdkVEqeS
t13S0hMffTf+WZNNWm/ieCXGXLMyi2HIgNXy4oaiz/Teqm8U82vFI3tN9HltymZhDERAnLr1sCIk
i33IaAbEvOPeSvS3lDHEjE3AMB11RnTgubwLKw48KRjy9DRAYwQ7oHT/6AQZNPTxHe5FhRQsNkyW
bLzCLAIqCjU0e4+GRZKtoa+WPfDfL5m5CMSllaRK8UucODSGCOpl111w7fsz32jTFIAlR6UnfYjs
cFiTcVqIo12kOKCjgmcgkuSz5eq6TEGjKixXzx+K7F4Xj3F2MshNm6yFL4sDObM0Oc5ZLAZRRY2P
jaQnU3kFOGAsXz4xUWffn9z/7PusUOwxYdhEHiuZH5smyPg4MK8bWciNY7pQrkJnPAePztlqD1IR
MST8KZor4Prqg1T5NaI96UQa4In0RfGH0xWTCys0ISAtB0ck2s3NuyCoIIN26EIdHyt04fSLWkAi
sEw3+J//VnF7ZzP55/oYp4mah38TGWKipWFrzROGfSIMyEby+Nj03g503dyver6rWIzAR1/LFy14
xUQ6f+OQTVM6O5TQeMqtdA+48DQJcfHUa4Shxe+jggoMMWRt8DC99ArBqF5SAipJYYpIZ9oDnyQ9
r0/YwpFn4XWNZyGKSyiyzzzbKTOXeZzYxyzfqmRb0khZ6yy0ZmLm3LIRmWINMIHGKG6p+3qi+OWH
aT1IdkL4A9QHeBkyxtNcnu2gHHGyZqQEO8iv7T2jK2/ohaXAAk98FCS2wJKfj0HHW2/ILOwdNEUK
7Q9zqvDrgY4B6xjKcUAkzw5KRdUmstuIi6fgfuegaDp8vb7OSwPAwwucMIBDMIbZ/BToTmOnA9Kn
PAlYGrhiZaevfX/mR71WtxwHDzk5z9Tc9GsKgQsHCfDBk3CFOqkfzZETdcLw6iPA8NaWtyfet6z/
RSEX0jqoPre/PzFVZ7ZmU4V43io96AKf+s1gflHVx+ufXxzKJP4PiX6MZ47/6V3Fde2hoif0JH4A
BQT/NUm1QXYrLNeO/DVbM7clJZpmdHiinYyiSNECnn4fpQrAHmRXAh3sfzBEzefrw1vY7ehYMeFo
pnzCO1CQog6J0Q6UntKSbFXo1pBqT+If140seduUr4NkJ44tOMXlbo8dY1AlgqKT6R0gb5av0aim
eZldIy5AF0gsgxcytSe+/L7uEYMiD0VPMXP8Hm/IVv2txV0Uex9Ha10Ymm189Cdz3bzGxje0P677
vVRMP2ZfrWoFQbvgBxdmZjdVUTKtJCUCMTL+rEDiqbnjo/iAnqUPXF+JZRYc4MLWbPsobp1mmabT
k6hPRryV9Yl02+vLv2gCSNA3NiJ20CyBaqZpa+o1lj8j31szoogu1RU3XvQAoLQgWjR1eXzHoB8K
u8RrALs0y9HmNy1o+jU1aPrYcKKGjVGrKynUpWeBpxmuBra+BkrPvByg5DRprVSmJ4QVoYcoiVTj
q8uVvV5WoZWmf3WuRj1KIX7seJGM1dfMjFd+xMLEXvyG2XmBDoajMrioSkkNCp+sdCNOyge84D/x
9r0wNDns2XU98pG6caWCX+Lad3mL6GmEWlJ03U0WTgk0tAaDCAUW5FHnfIaS5wWaYJjpiYmAB4Bm
/LfPzxzdsYc+SWIb5UI31HCl/vrE5xHJoDIBP3zXoVnzBFP1hKWnoufowWORuy7xlJUxLLj5W6Pc
/zMyG4MoWaN1nUhPanMyjJfUNra6XgSa/uX6YBYdC6+AqUY0JbVmdqp0KCw+2fGcm6HdIrWCbM0a
xmJpvYGqxEoDj4cU8MyIQ1yvbJsMRB/jL0r3ibpCuVsaBBIkaF2Kmpr+rltqJ7ya59TFgpdRlYde
FeVrtdrFIZyZmB3UaVmMeZvDhNdEUAVxwo8vA3Ah0HfGOQFMwGzbIROn18mAKLm2qV9Ymj+0UVGt
5GoW3plobPLPyOx0rtRc0M5GBIBnucVPKtkr6NpT77L8RTS/WrlChltelX/mZq+kNmt4QhOYq9Sv
cUp8R9taxkqSa3lZ/t/GPN4oq77IVBSc0XfqJnO2ayrzKzM2x2oUyli6lcSy9JYWDkq/G0i/a1QR
ubm452bxyDpzg3T5yuafFmIW5Zwv1Lz6UzfAOvM+g1nlZ4LOajRGO+MTLbstGsH6QPD+J+d7k4w/
O/O9bhC2WmASE7ThrBTomKENVgwCo1h5rK14hD47BzoR97g/Yciu/sTpg+0iI97vrg9m6eA8c/J5
FO8kUH9nWorkbRIRsmvqe6/xm7X6/aLfAUc/1b4nSctppGdTRhNCbAdda09KQbZxRsP2E5w2tLf7
Z2F242uKgew/QFYnp6r97gdoHP71iVobwuzIsQeWua4CJ2uzY7mTyScuFmC/0RHuDelkzdYaqm/I
PdsKYEEmWtT2D83wXMYfj56nFoD/b2O2CkleFG3vxgSd1KoAXaRH6ysXG3UEEfrv9cmaJuPdjjyz
NFsNw+FJZ1UJ4vQuakfm1xAB0DUZUJRpeDpurltbXpp/45otjUdb20g45k5B21DN78nK+TL92muj
mV0EQPda6Irr4iGt3dH4l0u/VZnry+z39WEsmrGACMBhBiisbVxukkYIt3HGHlnmwjt1aXVbEd1v
lDGgmbnytllcH8g/T/RzgGDneZpKFkPeCo+cWFeMqP/r7Z1sUSw30RjhVrIEJTNQu1amcXGZwCJH
4zjgkN6lAbOqNSm6UZKTm6KTTzEonW+Way/eRSN4SwMsCHLxOwXtPgcfHgkucjKbXzQukaBbCWcX
D+UzAzNnAO24gh65Tk4kcXaVCySxZ3+x0iS67gzL4wCNS0MO4r3iLMlzBrkTHDe026gocJY3/+37
k/2zE5lByrIaYtwt2bcG1cQ1nZjFn++ChuRMDZzeicby1EFPPV6gNpQ9m+0W4dknfv7Z92f5hh5F
x6xV8KzNxiCRDxjHf/v+bC/qPa9tN23oye1Cr4jWnlyLW90FuhCaR0C8z+lgkO91Kij2IMs7/tGh
st6XwGfZz+WofniewLXHJrcnL4Ia5PRDzpY5tiXNszGzD47zmN0wtvKSmC0z+Gwq2pmoYM6heIWE
7LRZzj7vlmbSQ6VJO4gMNWjK7xTSPl9fiekTZ4fvZAJaAbi2IO7tvSdcDEalIWVdOAc31YXvtUr6
TU3jLtBtKVZMLYzGMx20O0F+fIIBzhYdfUKVrsxHecgmRRU/T03xiyhAcnx4RMj5Tfxsb0pkz2s7
EhmfAjh6eRANUpgVCYR8TrW1GvDMxaZ5m3iGyO4h8/NetoU0g5tbaK5ziHsjyo0nE6Q5W71rxVr1
aNEQcKV4f2OfG2/Y9zMf0Fgbd+rYdgdNE+UN+ClKlDI723E3/aElyAZ/fPasM3Ozy76pnHbUbZhr
wIxDl4GwH5PItP5ctzJ7yfzv7KGwjYAVXbPeqRfoonQEDrbuILvGh8bs1h0Optn5lL7wAm5osvuy
yjbXjS64+lRenLILE1zXm10tqKwMuL16GIXAR6+fbMA+iPGxk+1tZBNIFOqqE9XwLX13tlzYZq3B
kU0/mOhnNn6DTMMn3PvcwGwX2QOgd/Dx7qB+S3uQFzemtpZ1m4Uv78YwbeSzMcROPuT5CBPJTsX7
X/kTjDFwYSs3/ZJjAwwKLjV4mQBizx7kpdoitSdgZZS+4m17v7U39qdmC1sHqVkPpZ856yBxHAGF
qEweUgA0jGHwh7T0Tfv1umfNeU9vM4ZTTUNN0UCPO3O2a+zWZU2mFfJQcmzMDYHQkdxBLtJ38tvM
2vbetyHZXre5dJqem5x5M1HqojaSSh6Ge6OKunL33z4/W53OFLTRXUwcTx7a8YjmVB//vgeqPrgg
OKORZLr0MbRM07VUFOJQu62f1qEw+IqFpe0O0VlAzsGhxnac/n7mxcx2JSj0RBxS+qSj+Xsufxb5
90+MAswjkPRxtABMcGljzJwBCneZOHA0VXUCs15LvC4OAtgBwFYmkbB53R3ivLxALVgeCn0fy5sM
/ZrLTzjSBE/4PxPTPj2bJ4AQHY0KTR5avpfDbk1C+f0IAF1CZDH9o08n7+XnaxQSXcpscUA7oz2q
v/c2fyzHD48Boh/Ie8AQsm/v7vy+VIhWtn1/qNs9JRt37Qk87d/LKAnfB4IDZUQPn5+/HbVuyIRA
q8SDKeNQ2n8F+TOm4z42ZQTFzpUs4qIxYMjRMRN8g3c8Azc1FaImRX/wtPKmGO49NQ8GFW/G1vJV
/omZQ5oaNL2pyTx0U2bLI/raw1E/HJKX2ti5a5mphZMR8BqkkNHSHP1Q3iXD9dEAXpMp/UFY6snQ
Retzt0YzeP1RJmbiU+Y9mVn2RZHJHvJwT9e354LvoaEHuiFO/Vkn0Z7LwfV4apvCEOIgNOg21+rX
2qGvBo9XAov3RzEor//MzBGaps1GRaToNtYVzl91YM+jKlcOs/eX5cSqVYHwQZsf8DUnnznbpBla
6bXUasQhGX+2hrsZGi+UAw9BSAyvz9miJbxkQDZCX2U05ru0lHDUEjW3FofMGG6dBix5aTVByhAK
5j1fSZm9VRJmGwvvGiA+wAsEoGX+wom9uG4Mp+eHuuqqDSx1gVo07KHTEufW6/QeXGgVeZNjAVgd
oO5lsqc2kJ26ybIvQ8H6KNUJsDy1PUaVsFEWl7K9uT4jC/vx4jfODkhzrLS8lJIfWK5GWWqMft6V
+xEtqEytfB6KNaWRpRVAmw2kqSbVSWizXK4A5DtdabGBH5IGWDTAoHY6+sGCMHff5vbKar89uuYL
gHa1E7cZLRuRHr00xkAKUJuq5gdNfx27V6J8d4wnOZw0divKrbT3aqbcQNDPZ82f3lh53y7N7Lnx
aWOdeTUDKd5LRcMPvORGYOjdS+N0T30GJVPwa3aGjF+vL+W8eo5ADRxUyOubwE9BcnOO2OgzYNfR
BpcfcrXk6H/uaLvGIFaY6+h0U/SC3ta5QY9CVxIf/IAk8FiiQ9BQEwHuHiu6/nOWzidkDxDOg5/4
/hnUNnmRS2TrDqwDyoLXyjGT+StkZoLrdpY86tzOLFbsCfJgmJr2UDb3mqChkisBzdOgLdfaMiwd
hRgOjntogkwl3MsVdZO8BvmAtQeRKskvwJe4n0Go+8/18SzOmz5BRaEygDzk7IyyJR97e9DaQ+s1
p6Ecdk7dR4SnK5UobckOSEjqdOmb6F4580/OWjA3dIMfzFGOkdeVYxRrVuvHrWL4JaL+MPGcOEiM
Ov8qy7yIBtMZQ0UyLRhTSNE3upb5dYmgBG3I18S2FxbVBrQFoitoKPeejqilZt8OJOOH0tF9iOeC
wrBX9L20nq9P9sKSQs0BLxugTgwAqGeTza2hiYmEHak+98Wrxtaagy7FCBcWZjHIMIGzu7zgB6/f
1BBpRvLOlwRax/wLQwsU2X3D29239XFlWywcPxd2Z2dfUUi7KND4/MDrb40JYTIe2vGOZ480/nZ9
DpcsAco3NVxAXPf+SI/L0uPTQWdlL2AopT3YQa8cb/jx8bqhpcU6MzRXlBV6bBr5IHBX6XcxuSOb
//b5mS94Kk+pCVGPQ08LHwrikQv1kusmFr3hfAgzbyC8Lgpw7qZVOQy4250qDjoIJxTtt1EvQ3gK
OtDRzeCsTN3CZofOGrYTwIJI7M2BVWDUK8JyU34w6mKIQB+DXqWOXmyJEa9pISyZgr4NQIMI53CG
zaaR1H0OSXwVDu9ld1Bg2KXxHbNWLtc1I7N5LItOLxuQHA8x1JeT4pk7L0RjK6u15NjnI5ltIdvh
nipdxEape5MMla/aO1N/soyvphde94s1S7OzuBks2dY5hjOmIYG+hxJwC63e72m7cuovbaHzIU3z
ehaUSGNUdDDfOLr6DrdqYj06mfHr+liWju5zE9Pfz0z0UB2KDQWzZuMtlJS/iKEFkzrrsBJeLw7F
AU4cSXfkWuZ1EL2FLmyTYytldLD2iW2pYa+MVXR9NEsrg/Td1HsecGhQki5HU2RuDOG0KV7NC+9R
soFA812ttgrOw7CFnsoeOijs+brRpSk8Nzrz7rSjoAmX2EJafke7v6nxNVHvlPLpupWFoTnmBKrD
UxxdgObkapZmbuImyFKBWTY+6GPT79S8cm+g84L3lzu0D9QT1sq1tBSkguSD0AYZDdQm5yJYUsVO
GjS4x6g82PyFOfYtQ6VfFEBjt3Lb2BJAz/s4pfdx3IdsXHnvLBwc0BFDuQHikLis5l5TCa+MR9qy
AzdKv0tMP+m/6caKkYWZhRH8i1vRhALg7ODg0OJpiqZgh1QDUj9JA7Aw7wR4pDLf1xDfvr6Oc4H6
Ke4Hlt5CoQ6JHASmM3Mm6doCEnzsgG4L6N8Tq75O2Vam2YvFE0jEZRmBUp75VEiQrm1g4ItmjeS0
sBmnHASU+VD7MvG0vtwmMk9jNhRec6hz+tNrfpBOkJVhTnH87DF3bmLeCBIPlKSyudMcMm2HvOo9
HWyfNl/0EQKldvtomiuLuOQpJhpjYQmBOtLmV6aRG5WRmGZzIGX9Yov+SQr+RekRvl1fvoXNjr2H
7yMMB+Z5vnqit3Q2tnZz0KiJV9p9Ib6K9sEmP66bWVohZFcQ5kKaHRnj2bEsPWhQOglrDvFDa927
+QpqemkUyCBO4R9oD+9cfihFh5VoMFtK1DW3Ur4AXm91K6fxwppA+wLNx/EMgyLjPKNilB6Y+UWO
6yu39lzhwSja7aR7eH2uFlwNjyKgdFHDw0E1X/q8dEB0z4GdlX3/Wqfmj7j1/rTCvSsKBZ0+kNfx
Nfxp5Wh8b3UqU6NoNImUTvy9yz1EnNYb+npQD+DA0nAUowt1BMW3E5P6epYEQ9yFnQbq5fXBvneM
ySwS8MjJADQ8j6rzfuwapczVQ62F5pPUtiuff79ml9+fDQsPS9zfNb4P3BAaaCpjHQxp3EJVLD8k
UBHICnMruva3TqrveNG8QBZzUytI0mhjGSg5j6FDYW36AQ3jhAIJIv2BG+aJxsaOuv1DLT3sFZ3f
5+CmhqohntSu/gpQegBS/bZyZaTpzZeshJZZKtXASybdvi5o9T4whP2NVc4eb22CWnr7rWT2Luus
wFaMQGu120zKLW7OlQz4G1D28iAD79QCQQipQZyU87qKV9outbMOEw6WCJqioINOV3H9vuw1uUtS
XXsksUmkz3odbUZN9bcCjZIvAPR4tm+LbWzfjz+7VNR5qBA3u/diNA21a/c3qxlypq0YVnbDewd5
+5mIFCzwz94RgRRTVI6ZF/b94H5n7vc1fUPo2L072dGi0QBLFDlZqNs403V6FjE6DfTGQG637tHO
qAga4kYWHb5zMQaG1kWjUhFfa5KwAVHMLo2NbRZ7ixkkbJvyRpL2ZTAUn/ctOg2x+EFx3JvepLuy
ZDf4XFipw0YFa9zNIZTABnT1ab3xCd3kRTj0eIAzNzmqbZvtPTJavpWbrzr6NaO1HyrcOgOBJ7kr
cu+hqVhy21fsXqQVssakidA4PNIp2VJjEH8To6kDtCPjIROTVIRT2n4ZA0Rcu88lbWlA7P6Q9mXn
ZxqPFC2/1afggxiNgQ66ZuYLsO1uGjIIv+hM3Zdu3kVoFm6EJMtC3VH+ujUNelPbuKQM6Ai9r1aB
MopUC9+woeybDaTdxMgXN+hem//oQSmRZftMLC/sSvfGrJujpfF7i9LQMNLHtk1v+li9MVsPcplW
QCjfG7bxjJ56N6lp7wRS700uQpBUwqzLN4AB3oODsaNV8xWSDTejldyNab6pkJsa2x9VpYUdtyLp
KPcpcXEud+i90NWnMhl21eB8Rff2xzyVqBt7TA2z0b5LmIosZNO9mKX6XBkdeoAqB7vQowZiIaTN
D2UGHYpCkaEh3T7SU3iCq0cpsX7F2rhXk1YE5aQlWI5e4kOJJN1U0DLxPYUcRpCUfN7RR9Lz0GjN
X0ppORszG+qwpy2UDrvyp5E4bN9AxQjK+iFHPsuuoeppDGEmIGNkJcWN6RRKyEcVc+0qZRi78Qt6
8rI9dGq00GlUIEicLnRBA4R4L8IqkdQ/+7Zw0YLIWkFzL2xBDRQsEDsA6fsf0r60t21dW/sXCZBE
UcNXSR7i2FGdtmnaL0SHVLMoaqCGX/8+Ct57ty0LFtK7gQPsjQN4hYPIxbWeAQ2fWXqVF9DoqFNJ
T4bi/NA4/xbJlY/8vV10fSqZlyHeKxcXHyFeMllT9y09qU6tPjED2owcr+xvg8KLwbNSB2cTJb6m
bhkK2IMfyEp/UONE3VT5X+CSd0Xmt0rqsv5NCKgDxfTE2xpdUSLMp1ytep+ZfkEGueG5GP0ql+NL
mmj1MR3ydOXOuU1GJqVgAFQgmI6ixxwME7NIBTRC60+mWXp1/1THaK+Un+0wWpm125PrOtBsXcB8
p1ZDRiRt454rb+iMRR+vdFyGAEzq+nBsaSeh74OxxAP0ib5M8lTNh4sp1yFmN3RZZMg7pulK880o
QUv4oa6lh3P/OLxRsL1QModWBZTRb0RZY56VDMoM9GQCri7cbKx2ut1+hsD8RouI58RQUHXa1B/V
ETZeWqxv9XJs/EpVfuswJCxJ67M0yjdhS91RSpgHO+Z0OT5IJX1WzOK17Ss/ZkX3MPZZhhM2jI6w
ph+9oW/EpoRK4iYdxdeedwR6ZYlXMeW7Kspzp6iBZnfP+UjOylB8GkLjGENV49TrMocQ1PBsQvhJ
tgaUu8PHtjReWZpBaTH6loXQrk8mczawIJA0OP3PIpE/qNYcdbU8DYbmx7I8WVn5EHajl0YOce14
2A5N/APNG6QylMLoqTS3QxhyN9P1YxNpEGUyvqjwxKCV8KAt66lVtTUiiUIXsGOR1B7xae7jZPys
ZTDlgAXWEYXZz/dzttv3KxYLQADo5EF68KZJH2V21RWxNE+0kSEuM2hFle3w3OrxM1cVl5nmSg56
m/pOnE/06Oi7beuchZMOKc9lOmonZyyywo0imx2Gom8+dykoJWCAMHxZ0dCcinrg2/uDfQesX598
OKPh9wSBUAiD3OArbB3tC6tl3SnitnMUpBJfrbzJH9pGEE+iurSTrYy+oqepfBKwlviVAXh1AMBH
PxehCmMJRqoDVWr7JeMqPVZxk25tlPMMl1qRs6t7EZeu6bTx56HI+k0aUtiq6OHnduBl6uklXF36
RJXPeOHTDc1CPXLRglFfdKiG/a5ZXmIfNLiG8R180ugIRCak7L4zlTZbh1vOV5vpOIAGpUCZTXRH
a6zZ0ahL+SjsKD4pSix8lJib/aAJCzuZNRtTaPFjW/clkIKp9amWbPjCmNl9ldBWO5TIg980va63
DXamF8PlkrkiMpXcc7gZegmT1YYDGrpLKZRa7q/GdGLOFgMHBOpCOLuhaDNn56WJ0eGVbMsTBFRf
Kz3aCCo9WxC/wCmRU6jVdew5zol/P+zCBoRv9PRwVWH8dfOwtGsLHA097k4cIJ42/svjr1HzkEVo
I9qqz+nP++EWLig8kbHfUFHEg3beScR7xZZ2Owy4NzZtG8j8ISGPUHK7H+U2a0ArGCcuQHvTyTsH
iQlLijK0i+GUiPNQBB+HHwLyAj1+4EFVC1/PrOzUyRh6yiqujdzpcnjuGoqrteE31RT9yqZYmi5c
UZAHQ1Mb8OrZBUUSPbf6kPQnrf9s61tsOpjGdmtwtLUo+vVNi12hwYse35IFxVOlTqHn972Zyv70
6/11WcgagNv7bziziVNElA5cRSCV/8UDouCP6hp1fy3EtDUusjko1/U01REidbywB3/SU7qVis/t
JYHln56wE+h9goZeh2jAvNeafJquGsdb6rfRT9F47y6mH0/noAFKEQel6lsFpVLr27Hhmjyl1JJ/
4lwddykz4yBOiL6BjDXw9vcXaGEnICAq/njuTjfhbGgZ55XRlqY8hbD5rGW6NzAsSDB6IFWuFH0W
ZhHgMeC2dZSkwQyf/pSLhVLpaAw5brqTrE39YWzjcVeUpfiTR07/mTRq4ll9N6zVUhdOhkmRCtU6
QEZwyM4GSFiftkLJ5IkaldhUg6pupQVG6v1pXNiE0HeB4g7gkToIVbPPlhIousNCXp60rho+iX5I
Uc8Jtc3QkjVoxjtuaHZvoOOIRs3UWQCabJaJp5A8te0hladolMkTPH+5q8FqPmhNUcMidCS/06EZ
T9BPCp+qcVR+JnBs3hvS7AA3y4vv8CqNDwy39qZk0ejVes/8vLbDZ0c6eI5zjaGQBNkYUoyja+ZU
b72wgYhY5li2CxOc/EHvG2fbCi62vcxsv6vG8IgLv/VKp1FdXJwdrKHq301pSKAdFXwzLRebAbKp
vdrjtSkhy9+RovIJ7ml3MPtNFWXOprPTGFlIH7rA+3llQsOt0UPstMssBzKNDU7eMdJ9XSj0AVIG
kWsmRvZNz8mb1jf0zelH04PCZbNpDK096FrHNnHUCDggwSVdLVqWuy16JW9AwSunzG50iKlC6BIS
T1XdnZuEdR8U3MVTwKbYEtB5MoEBvaknlXmojyrYJSdoeLJTx3n9I2VFddRgC7VSa1vIJlBWR4kN
wHWo888/5LFiJYlk2p1qpS22o0lBuWMSymhKOmwgak82rOHZ0dIz9oZnaLTycS99AA7sIaBkAmwE
uk3XH3dapwqQt1V3srXhd9XmBItTveRhtgY4XzhFrh68s++51bKIUIGrOGIugyp06NvyPCSBLLb3
P+mFkxFag+iGgBqGDtc8PYMvhHCUjMhTN57RtnMb67EwvmlrTjlL6dhkegz5aQMI8Hm9AyK58Amz
mDyZ3PJYCBHqfMhfrT79raZGAyut/GVsDfbxYx+MOsQ0HRzF2vxGi7IOLK5EjqcmAiojhKz+jxAS
12O+Zg92M4sA7aIXM1l6oL+AB9b1vgBY3DFFJ5LAcI5G8ZU1rwUgINb3D64VokDmDAhUdEswi9Pu
vLhaNAbmW2rSGGa5rzA3d9VKc5ltAbj1QZIzYFOIZOCdiNFMIm6z8SRpaaBLwuIggeoE9uLOkNxt
M37ITHt/f1A3NxdC2RQNkok2OEnGXg+qlXTsTGEmwZA/WttyXElqbr5Y/LwDxwakmiBX3BTaBh1q
DDlwm0GlFFthpV8GVCQhiL4Cw3hv6l1dV1McCPJMIu46EOqztekdFSUJ6FAHDsl9Um6NAiXkz3F6
glk2GGNJ87mEQx3aMm7SP3N9LaG+OS/ewwPzPwGhb4GxdsPTvFGbGHYY1lS7/lxC/qKFoXnCysMI
otr9RVucVbza/ifcLBsFL73MIlrHQapTLytST6Ov0YdpErMxzaZUNfoup4OMg6KrXYscnHrle1oY
BXYdpCiR7i5YH4cRcAtGh1GI2PCcHFrXxkvOH+5P1cL+RhBLswF+XLA+VlIragneooGWfWfmyxpW
YGHhgcsy0MUBaQyI9Nnng32nCqQtSVCqKAYo6EU+FqEhfzqlafpJZiXPjt0x//6YFicOnjIqGB8T
IXe2Ml1uh2On4XiYbIV1W3jwDIiibOWyXThULRVw0Qloj4tpjjszqVDKPhyx/iRyW+Nc9C9JPSCZ
WVmhm7sJlx+iTMBU/O9GLdTIIz2LqZUGzTtSz+7VbVMyx1c74yso2wI+L47hGUlJd/en8RbnMUW2
cMDqqNRPf8L12acIAUwnSNkBEdFGU4wdethbhds/er1+kLx8qyg9peboG6I46u3f++FvVxGlBAMj
QI8YYrZz5L46kMxu1ZgH6rnuvayBvv72foTbvX8VYd6JLnQ1N0qYJgZo6tLnRojiZ5/qcm2jLA7k
veCHIx4l4tltVSUhI5EW8qDvt8Wfvn0z7fPHB4K5f3/SQbZ2DumQrZOJsSrKwEic2ks6o/LVsluj
UizsB3DCoMEBIBNAHTfvK9LrSVppVRmoWfbEVN3vUS/jzgtJvhaJcYR9hx9p0Jwu0ANs8pWP+max
ACMBmgT/4HG3APjoTHsUiTYGNawRHupEqbfobNcfTeBnUaa/4iKHURIeahCFHYOC7eIB+IcRIuCD
vRH5A3wQDGiB4PK8v3g35whCosoEHAsq0qCpzbaHGMOa5nqhBhYccI8FHnxB3rPE14HP9B1SJSub
ZTEeVFumfAZKCPMymuMUEAKs2BjAnSH2upJurCI/OmXyu83pyqLdbP1pbBexZtPp8IIQ+IapAcy8
ApvAsbTqn81R29yfwuUwkyg5UH4wVpk9/BVI1ZIYBxHsDQbdHavGy3q7cEXVrSQWC3MHsQUT8E9Q
BaaP4Hp7GL3QxoENCqz+jmP5La2eSPOzTqKVabsFLYJjq+JegTk4qkIAUl/HIQIKa8CowOWZ688W
gTtMCsrE+FhQDoecyoPNReFXVU+PkcLqvUTrfGNL2Mncn9ebq2f6M3DzAFxNMKvzK07pBw4gRq4E
I/TK1XAT8o2Es7DCPhew10Rr8H64hWVEOKQKYBVZSLpnX0JKTYgy6xh1nB0S+6Czr22zMqKVEHN2
IcyMFGqwFqbm6pOSvurmrl7D8U17+irVfp+0/x0Fme2RDDxsVLk6JciybVds0zVD67Uh6Nd7w445
vtkKsyRh3QHELHRGMlfvXu6vxdLSI6kBuBL1DFSaZqMwVJ4ruWLDPIj8juwMJrufuuZBUx6dAZ4T
4QcN2kFR0Ka6HdzlcOFD1X2WJxZJpJPQgSlSN36PHQ2frlxJ1+Y+UzchphFfHO2DIstWTxCiRFn0
aObkJQXzsEtoBE+wMt/XQ++4acOryqVk/KQ7Yer27fCT9NRXSpQFGHnmsVm7o92WKx/80pqiFmvD
lcSCmJY6+94rksDIkjEWZOMjt45jj1Yw7BbvL+n0I/ONifN+umOAy0RmdT0BaZUZQz2odjCg1PDw
hT2SNYkd9DDvx3Bm6AEZ8diogc4IdJiqB0OGEmwh1cErO4BmahvFvrwvf5eJ5WylTbpXbgq+qXti
PUhgJ3w86b6DP98CHxT+qZEW+loNtRkVSFyPChhyyJzKA0eIg45WOPQa9fYhLKSCiqVELbLRLblT
1JrvtBxfeChTtXVttTVdIwujBxrjXkXDNXaHCZucQhV432Sl8HQjhsQvjX9Y0tQ2fSsLVEWp6ddA
3WQmwEJ1ayu+ERtgkHpCA0NMfe7QlbYHyT0oOsJPaXS8XM0qsAMgtT+E3HKbqsAHKjv9icSG6aa6
VrulRko3B3bg2CVaftQ7C5ZRoBTuYIbHj3Hj5B4g48pJKeJXUVjAtHK7z19rCfsSiMVl3EdBewDv
e6iUnRjLZiNJQjdNGpWfklAje/AvrW95GJGdAzFnf2jj5gD3nvhQcDMDX1FpDooNayM1j4fH2lLr
IIosQApkCcBnS5NdrFgvUZyRA+sstoGtbXEwYJizTx1a7WCMUm6cCCSICNUdvyaxCdROnQXgFjGY
PNHMQxaN+czNBrZLuIhZCr/ayiTFtgM5dttYSu+Pdj76fR92R95ExgFuUiButFq673VWbtAqQGMi
guYy9H+chzzrdX9wjMgbyr73e5Bs3ai3hmM5VC0WqO2OzE5ztzc6c6eOavvFVqZid2KxAD7kbNuh
LhXUlhW7NO7gVY5uB1RygJYwVAWeSZQ9EdZkm5qlQKsDp+dpkap+vf/p3TyDATWYOh9oggB5jfzh
+tPL4KJXx3ZlBj2wbxGD1QwbdorFjpKhlZmlq1SihQMFAfGNQ/EeF+kc86lpTdhDh9kMYOHnZsr4
xVDUU+/Qv/fHtRhmKmChQovOy7zjopZDgncJMwPdEIqraPprq5Nmx3Va7u9HWjy8kBcQiERNmO/Z
fZQZUSwbZsLLWTM9KwI8udNyH6jol6TVv92PtXT3wSUUb15UzG6ZPrFNS2R6IQsceHy5OEofjSw9
KXoP8J/NwSxKfS1zPkovwg04tbdRawQw/ya1LLO4BV8Zdo76D7t0i839IS2eyxe/PksaKuKMXOH4
ddi5eTpAmbRdqWQubHHMlwkbx0ksDIbY11scWMLMGSncBrU8O4Qk2mUi8QuHfmIRklYlNlc2xNKI
8BZF+QWdjlvRQdvqklGinRQ4Y/7WltGmSuJ/GBK6wCDzT42BG4D8gHJVKwk8Q4uYeY2hHuFwBqnj
P4I2m0hxVtATC9+SDa0wuE4i50KlbJYCgYDFkpxrTqDpoD2Dxw7rk202rqGr18LM0qAk6WQ2yNEJ
RiuIdeHCegZ52UqqsbQZLscySzWanHSAmyCIlge8e8hLl/THEpjbegWouvSpXgR6hwFeJHVlm4w9
fEOdgLS7zjp3/NmEmi6PiDuWf2u6UkZfmbv5cTeajVLF9YBo0vlKlGTXmMMjw2V2/2NdDEMnkRzI
eODAm9XdwKFCHpP1TjCMHnSIAT5S1rxdlo7TSZkOCoIW+oXzkUBfpTTsUcdIYIItVTiv8YPNEw9k
gPtjmVZ6nnSiSzPJeINqglfd9bHAqADGywqdQAHcsPsbI88i8aFiGydGLgg2BgB//7eI09AvtoQO
x7qWRYjo1GJbcujjlOee/mgd9PH4PtJLkFrW+huL2/BilLNv1+yQy1YDYgrYx6UwjFLzF9MByr7M
t3UmvK43Vp4ziwuIYhjAXJN24lxEaUDXXQ2jCNa85nbUUj+kgJmz70n8+/5sLsYBqnjqQ2CzzKHN
g2zCFA0qJ9BrE/KFkGEof4ROvWVrjslL5/l0e2A3oncO7M31smmKTAFCZE5QVuAT2pu4FStTdlu/
xBULnhXgfriN0B+Y7UU07DNSyd4MoL8TFMLY5bb5RXQ9lok+13A0AbQnc4s6gqp4HO1gwfHn/mQu
fNhoeCAPtGFDhPx7lsQoaRdSLc7NQBus2s1lyL1hTIDph3Ly5n6ohRMYocAmBA4aEOh54yVNa7Xl
qIkFpvJt7Pdhh5dEau5j/Ve7Kv2wOCwcVIBPgo6pz2WvOlWkNR90M6iTBua5ZOsM1rYTa9WopTCQ
oJuAmhpGNT8WAZuqS25HgGG3dVCrunQJCJNbaURrcoAaWTi2sFGINUkXQPh0vlUmaLga044GFXQV
z4NitR4QOpobT6659hOVMC3vnxX0CiJRbYQZo7fl8MxVqvItVyX/BhpNL1y9qbQ91CqIK2heAQWu
GWeRht0jksp+qwge+2aSd16YdeXoIjdsPGpw6uOvehtSDTgSrZKfQwmDXXCWiodOtOVDHGWmWzuV
uTON0DlGgqEoSGXtAa4E5ZJYKQQM2x3ySWcROCthPnhmbKUo2410x/QmChhv0s3QNeFGL2H0S1su
N2E+Si8EJvg5r5j5IADKdSvVkH7J4YlrUl54o9GOpzDpfhU5/gI7tsJDB0y3V+NKBFhbZfvO6NMD
aMqQFNBi+KuGlbMrhUpOjaztYyzkl7BT+13PcaeFNLEfbSCIdlHIuAeSRg9n47RB8huCB5KE+9HY
JoARcE08UlRnYhwLbbGJQfbH49S2DnCKTvZAbMhdAnzPo1aOajBYxnDOq875go6L/liHVN0oilq4
iZ6qrtHDizU3e+utYBhQWpHxEAGY5GdwGTmIDlMF5onzJa0aFH+GrN5lBSu3NhBbniVL7QH/Nrok
bUOvLePWz0hTAEFPQhePudAldg2OVEhAFG7E4Emj0f3MwnPBYmPr4eMpPI0nja+BO/i37S1lV7DY
9FQS24ccGjcnKahxEFXWPZk90EEh5LyOoqoyjxmJsk9lp72kkdpgY5G+d2Npa1+LrGIfT6rQcQT1
A8A2oMznQI6O2qWR1yaFC/q4KbKvSvsm+xJ8COjvdL/Keq1JfKtSgufxZcDZlU0iaiiKTSk4PkGV
f+/Jr4I9xdGekjPKnW49WSevQbWWTpPLmLMrG1lbaLcKYoJKE0q/AhfP3N4/gxeuNAjy4qubOjuA
CM5CxEkLZQLKLOQ+jS/xQGbl7n6EpUGAJQlVCgP1qBsEURrqIANhOweS/NEY2VhjDiTfGmP83cRn
lsTBUVRDz2/iS94IZ/Z6i0sVmLMA9nXKlsmS76sSIltKy3/1bWs8OoyQb5lhJt4AaW+PdmrlZ1UC
CFxqlT5GUJ+TvLE/no7jzwLfzcY2xSk9y5Npl+pZD3fugNouV6UncEo34UrWsDTFUIUCEBxSB9BA
n1U0lTZTkrCWNAjFXxn6YeM74u3+Ki7tk8sQs7SgLLOG9A5C0GNtZ3DUWMN/LSUD6IxBLxRlqFu2
QZewNovNjKJxy7+bHRs9xvvBZbH6QqsaGXmyRrJdmjWQ5vF6BiAM2PPZA7BMaVb0MKwPUmH9BQYu
POrETDYkhYT4yuQt5N5Qn0PdHJKxIA7PpSBC1JLTaBztILQT4Ucd+FytFN/UNtM9Nbb+gMGT+wyI
/o0tOgJuR5LumiKZVLGgCDg6RvhktjA0RJcj8Ub4XW4rbVSOMRJF9LwgmigHKMXmMCN6UOyEuJao
UKRPTI4SptN7PM61B16CM49qpfkYmrW5c+I+3IBjU7zEkC7bmIrSbg3oP+cNhXoQqrx+W3D8N15c
KIumPWCvQOSimNqjKNkbG9wqAEirkD8zQAXFNSBxF9cQ2rYrqIjcn7+V6ZvLXJi9ToYM3uyB1VHo
QbFvnRR+bOqhC8DQrhqkBxvDD2s2TdQrSM3B4w/VwxtYJyfchIG5gaByOA4lfwHE7kuYOB+08Zh6
PldxpsFfvAWdUBV9MQKF26EqMMSxa4xrNrILD6SrELOdrjsZGNIoggbQPdOzx5pilxuf4dC+ss8X
v6j/pmxuh2WBG1UYFYYSipd2co4ZvnK5orf+nkLfHPQXQWYnkTC0IUPuaQclR4kwLr5kpuLqRv3U
1vGftDA/Y7QCKijGPiXxKUlUl/LGH2i5koEsDxb3AvADBOC06f+/WDelLga8N2s7kErmKaA85mC6
Q2Rkc3/vLyYeEykKp7sGuYG5OBDtoyLNlM4O1JT5DOJKGaeu1Iy9MZDvFTX+NAn45GP3YI3xw/3Y
S0NEVoDsYIJl3sjpNmpBZJll03p6ClRZsTdXSi/LEYD3hY4UUBHz9EOv+Jhzp7QDs3hSuxxz+FzU
P+6PYunqQu4BrQYkIaBkzVIclTWqRHJrBRUDWXTbhCuzdKsaiS/4MsDsC6aKU1Z2M6BWKZ4S5Xtu
t5Be2FPrqKZPNtu0qPR1zr5r4aVOT2156tPGbbuVd/viPrn8K2YfucjBauxHDFPNn1QYBSSR7SnG
JuUQ6rG9InrTYLoa/f0/za0xyzzSXgfYCrdAYOU86DLzpc7WvF2WBwbANtI3vHdvkGMij+B/ECVW
kPRpIMTwaJcALBi8DKBt8Urj7Cee3Z+biv1OdHtlVt/xHPPTZuocQVN6quDPv/LIUllNNY78uCVC
9RorSz1rZPWD3Rrt3hRl7Jl2WHzN4oEFdYQ3K3hZBZxBoG+hs7BwlVL5XcsQK5BK6cchi/aa1C1I
lvednw1Wvikd/ecwVCb6yI6zaR1YMEZCVV+kSQFnAex/mw5277KCVLnb6QBf319DsvgRojECKCOA
PDeOooVdA7MUWVagpzgo279mrRRH2Zn63tJLbcuTPPVaDjUHMXLk7k1lb8tc53hrDw72s5KfLRTG
dnnUynMHRRI0MEcLVPI0ppukbiFJNLDccdGoYPsQ6REOElM99D2rdhqqDR6AlYoHPIM44JFuHJ08
xuMUSmmfGGv5plQEOQqKRmpmDuLFqVaOh/eK1nyJoSEPAg78VFEZmn04YdNA0D+rUYwtUI8Qzq9q
0F5HCiBzw58t2NMlMTurdhOg9HHWlAqgNAKp9jF09WxEGYS85mr60JBEusIQx8j+G8kYQHWy9iUs
HmQopyIPnyTN5kaJkOmoxwoJSBBD0o/QdmOS/f2tsLwT/osw/QUXd1rcGMVANbxW1Db287T2lRyq
AsXH24iOCdFNTDpUqG9AHvAshuA4HO8DuxRf9JwfRktfCbF8aPwXY/4kKjtNr4qWWgFvlUPWmqiZ
mrBNhh+B26cyMLRk0/fKoZDFZozWdMWW8q2LATqzFMVoDCdP8JEHPRTvQ/JqmWeOyhq0zO8v11qc
WT16FMD5aRkGKWxPwnukeeLC19ck/ZdeZu8EEA1dTMB/pk1zsSmsOoJ8tCjsoH3hI/Av6G0Ll1Ao
s64kA4v7e2Ka/P9A03AvAgEdDg8qIOOD0fAI1sleOejWfn+WCESVWUMaCb//CpmBCf+y8kxZ+v13
fzY8wqHHNgc0MHsEuynldqBVDJpFDuSqlfQfsk7QloCLAQILPdjZ1tKMPiJhii+0qH01fw5fm+If
VgGv4knpbWoom7PlVsoojExJLFTKddfkUPxQpP5hsi1Spkm6BzrkON1v2OuAxNS47DUEkcV+JFBt
WBO6X1wMyFhPEtboZcxFSvU0ivU8dfBMCPmW1D9ZaK8s99J3MeWTE2xmetrP7g1VqBAI4pEThOre
0X8hj94k6cGoxn0arhxnS+fyRaj30+7iy4ig5pWiy4Vua3jSrMKtW7chn+8fJosThi4dUN7Tm3Te
uhCOym14cDmBpQ6f0HL9NDTW+R9CWNCSQGOLoNo427xObQ6hRqUdRCoKc5U7xmuN1cVBXETQr4+Q
NBmtrArxWCpzr47df0D/OlMlE90/tBuBA73++WhsuzRnqOOg0NLLtyqGU8Pu/hwt7irYC4H2AW7Q
DUaFlVqnmTlDCAGie5o5uDe6TPW1nKteVbX6ztKh9nk/6OL+si2cvVP7G9jW63FJ2oQFySYmMKQU
JX3k8rG3V54KNzGmnAVYARS0AYIHgug6Rp2nRZL3ojgP6D9nzb7KIOyXf7QCgSCwL3fwasUnCVrk
dRDoEWeT2FxxTqu3vPzBYNdXfrs/V9NPXKWLsxCzcdipBpa5iRBl/NMk8UPm7GzIf/XOJoc+WBut
FXcX48FVHkkfkvObpnOUj3ahK3FxRp3BbXA1GjWO5BztABmU0W8lebg/vptPCOObAB14k6PeeVMW
HYxBIaaMyvNAAUSsfWtY049ejACtUlxhuCbRTr9eJIXZnUkiwc+UbUPlrbNW0qK1358dAsApp03R
c342UuLq/Vu6Bn5ZCgCqmwOuMpRe4C94PYC2SXTeqkpytoiHpky2Vgtf+lTwHgE7dGLTAVF4/fsx
lBuUiQFzhlIJTMAUZSM+nOljlS9DzNagCqGlDeHP5Nx1YmO33VlrBeoX1spptjQSihwCKsXgRKFX
PRsJqGuqxdv0jD6uA65Bs8vXUCZrIWaffNQ6eu9EXXrO5FjubF7Xu1RP2AYtT9W//2mshZp9+oJl
Ce3FkJ6xbp+sLkIH9GGUK/nXTVKPlQGwCqgIOI1qeJJfT5mQtjOipJKe62KTkP2ICj9EVn7dH8nS
Dr4MMluXskfOBC5DekYv7M+ogBPKtG5l7ZdiQEwFrEydIh+eJxR6P2oF1ZLsrFOwMbxcrvz+wmrg
RgHrGALbaAPPs4lKUUfHYXF5VupXpW98iz83aHB/eKKugszOkr6KbGDWk/LswB0C5kxrAksLk3T1
+7ObN1LGqrMpBmESVLPlcwpIw/0RLE4TGuTovYLDh9v9ej/FcD3J89DmZ6AChu8l/HlW9tJyAFht
vlss3Tx7LJjhgKow8nMrzSMdygOo9EfBipX8dOEexN3+X5hpJi9y4FSijQfACj+rBKLxcjeautf3
Ld5xT4b2PY6+35+2xYUBCwRpO6DcSCiuwxW4GrmqYVRd3HiQE3P1+l8GdBFhtvSMU1XUtcrPWmHv
HXAzNKCTwtLrrU+Gnbhx/np/RIvrBKLeZNkAj4E5rwwwkyRUoeh6HvUElb3x79AJAafXNdzmtKFm
CRIyiP/izK6WuIe9GBUtP1s6H6DhKM2NVg/CK/qWuNJqFAhLdvlH38UTDooAdf/uQ2XOGwlUpnCu
M7E7ukl3bdeyQ9iupBXL8/dfiNlFEwuulUqDEE4MBfJD+CUp/+lbnTCoaLngiTGvNtMeD++mUvg5
oc+FfIN3QLzGkF5cnYsQs+ulzMdcARS9PHMOAU56jkHaMc0/UfpHS/z7G24plIH3BHCE0A25AagV
DAKTQP4U5zZyPJ1nJ5ZzH9JA8E4dIZCT0w87gWMTIKlBqwqkElhbznYeKRQV/DGrOOtcg6JTvEk4
NI/TtTrs0ka4DDM7Gnoc2VpkYVyK/ifhnUvEb6qvVKUX5+5iKLPDIR/5ICrDRgwAgWsAgml2jqVw
G1BczTUTqYWU42reZkerEqIJF2YYkIO1MaoXSIb4UucbCJ/c3xFLhyr8I2yclxAbAE3++lBV9RwI
EDDlznpBHxUgLkgUrYRYWhxwLggeFigsgRZwHcIKzSEJY+yB1OEuGYJReWmd7ceHcRljNl+V1imM
SFqc894vKzfU/uHKvvz9aYwXVx0dTKOINPw+nn1uPYJiL6W7SgJeWvWpzIDsDE89FF2vo0gUAIVp
9vlZ6/WdYgRVU/ok/83X+ktLiw4cP6jZ8OSGFeNsNDWLY7hepvmZKc8xfWDjymwtjgPEeqC2nPdz
83ocJO9qJ67N/AwNRDAlXajRu1W2+3N/zZfSD3iXA9+K8gga1dMHe7EmRtSHvVXiUanAgiEq9+34
g4iDjKRvkdA36rXE8102bH6NYhtPenBok9wYdXKCSlZlZvzcJ3R8tBQ6eolSEV/tNWWX2MA3mFJ+
ZTDz3JQ6HTaAdCYb2bWqW3EYsmjCHLyBkMrVY4V7se7wA0PR178/LUufG4hAE+gObzzAMq6nBVzU
rhsaB0du8ZLqpTuar3r7D3f7ZYzZeWu2papoqlKcVf2siKCauFprCheLy3sxjtnHMDoDQMgOTqba
KQ+W3kHRYPzKdXIQSYmWCgUfM0k/WtXFdXU5rtkxkmvQcelszF31mlswKgL+8l8iALuEN5IBwsL8
MASkAy0J4SDl4zCRkA+R/FWsmqUsboGLILNh9NAisYYBEHSwaDxYWQNHXrl18uUfNhqyOxSo0YdH
Rj7baIo2Cf2YWCD+CADdbtQtT8OT5n6UpWsXyRfQLlMVEdrr11GSUpC2GyzkeJL7Y/yF8V3uVO4g
vkTZn/uhpmmZf9+XoaZj7eJAScAi0MwWuV7fv3Ty6cM8DmwuHO2AG4KwAqHR2UdjFTSzUkY4Ki/Z
MYRCsNaFD0pkr8CxFkcB8gGmCrwVnL/Xo7AYhLxNOeLbNMoECFflk2Lbv+7P1MIGQykMywGWIwoi
75yZi5mq/h9p57EkN5Z06Vdpqz16oMXY370AQqVkBJlJtYFRZEFrjaefD+z6i5EIWGDIXnZnER5X
+fXrfvyczEtdQTGiU1R/i8NtIe0iY2Uxpt0zWwy4N4lLgB9M/NMz725loUDbqxCd9PzPzj3UuuVY
Av276U2Q+xsaHos1qb6FW+uVxdlrIop4o0WsDcvf25HyUHi+ncBLqovDyp5emj5zEm2iv42uorkT
oCk5EYPIIgcn0IIe7kr0UBJzJexaHA69yGCcQeOzr1/vAyVJ/NGAnPUkex+1JN/TxxNWdBFkvyx3
BY6aJ4U8ERFbUGxPG/JsMzRlkbZZw2ZQhQ+GPtqS+bEuVoLvxRmjogdNOEjyC8SRJ+u5N/qsTQpT
j7BR/Ddi93J9Ty/N1/QOh9Bu6t+ZV1z0DEkfs1RjshmaYwIIgzR8I0ZEL8PK6dEXjij4PTI/Grof
EsHe6xkTwkmNsSnjk6UG1bHQm89F4qYZiJswCW2oHY+09cJnE+yEU0izkhBru4y4xHH9XDjUowTL
qCRGW6seK1rrQp1n45h+RC0zOHSjHP0Zk8zfWXRqQrRWKrdt6w17cxTKrZZr1A/oLDhQ0e5PbpWn
dtl1/T4S1HDDRmpPZRx2D20nBMhadPL3LK6FOz2XBFDPlWJ9E/NG7R05NZuN0jTyZhyL7s9aDUtH
yYfupRzF4NlLtPCbl2XWIXMD6VaDFWZjNnG7p5f9OWzT1s680TsEgj7uxcxXdzXoLKcVoDSWM0g5
JVeNDnEUpC9wME9NUiHyCroe7UCpr9E/Ly475xAgBSTI+nzZq1CNYqiGOYvFHtWIx16w83B/fWst
rvfEf0bqlbhbnvmybIwNBeGa6JTk1fZRTMvt9e9fjgFYAGOndgOiku37ej/pOtJoasUJdIfsZdSk
bV3GHzpfuk/Qh7pu6nIoJggBGuogHYdm0pw5SS3r26AF7Xdy925DHeTm+ucvOazo86LYBTyAJgDe
DrOhINE0FrFEeSKZFKoqfyoZFyNFnaxFVKG+9bL+ri/Fz4Nr3sfRuJeV7KMYRis/Y2lCyV1Bd0Yb
JCjDWQwtRmkpJlR1T/DynfogPIgt73Atqw6mtiYifhnnTiP+aUt+vXhan7mKFijRqRlLxKHqjT7e
RGO9y8u3Zmk+hGvuenEFSciAkpahFplfrF1TGtDGU81IWneXe9J9C5/V9VVcNEHSh10JO+0FlkSK
Sqs2SQCeIhFX4b1UqIP8hgUajHmGUV2W54+c1ofqpu6U8DSCU7kt19q8ltafRk5pareFsXCOuPGE
Us60llocCEoYuaytFEauHRjhU2kaK/Haoi1UNiZ1Cgonc1udKFvIx7jhKaSp9yYpafEsjarftEaf
bnyryE/Xp+7yKoXilHc/DxDYsyj5vt5vUTu4ltWF7G15H5lboSV7tbtuYmn9J5YAMhi8Cy7ka/UG
6uMM2ouT2nvGzjPkfIsserfyCJ285jxCpAoAaBFpByixZ7doLCdpZUVTxWx4Clt6uOw0Clfc3aUN
Jos4k7YTeod5T7+erCyW1ChoUkqZqbylPV8rvprjTqIk5OlrLHOLtgzaWigD4v20ma2qLvVaq/2I
VHPSPumkGx2NRzAlLsV197RNGF9HaFFWXN3idjizOnM/FoGH5CZsh9rvD1ME4ehKIzlIIa6B8RYt
ofACOexSd7QHrVdUhV500rJPaV/ZYfdW1lfIVxZssKWhNoD9kFmcb+6uN5Wh9K3ghDSXNLYbK5U3
6lrCfmF7vzIy/f0s4PUmsEQYYiT5oprFJiQfcf38LI6CCi3LApnjxRNORHclzpsiPOUdInW1+CEf
4gfZa1ZyEUvjAFcowfZEXvsCZg25PA06scw43svVsxC8uz6Kxc+DKrQg2yFzOUf+mHJbE1TzeVeI
HP0gR2tNVEvBAq/PqZCtwqR8Eff0Q1KNMkRoJ5ikh/tYFt5ZkpbsSuJPGMUI340++1rSrvugt127
TbM6ha8k1u/zNpTWICKLw52kPai0UcubJ29TYShMGDuCUy8Lm7ZH46Nzn6/P6EKoAEabSuGU3bss
3wxdKRWDwMaLlfe67m9iUd371X2BErqEuka+BkBc2oc8wIGI0VFFuXp2Vfi5HrepgVx36JZvE618
hAnzQAvex+vDWrgB0WRGVZWnKs/i+WWOzsvQ1LkSnEq3pKta/Oxn7o019qegUT9dN7U4ImCsyC4S
wF4wnJlVABlqYAYno9gYIgCFx26t5W5xH5yZmP5+5h2KKdYXcxaJvvtsM0G3HD2M1/b+mpVpoGdW
yr70RK8wcHTRQVYete5wfaLWvj+t2dn3k7ots8rk+6MB9b/YH7XMWwl8lkyw6sC2AItAEjO7vytN
aV3evbifdJuUmzXG4oXrlDZOkiy0CIFunFe2PKXCv6om6a/6IOt3svnOCj6I/Z2h/Hq0g5MjN4FS
GtpP8zwoucuw7uFSPLWjsGtpGFKUeKVnfWmqSBVRgGYol7kcrYhqa3qmnvynzLKDr7++1udfn611
bA2BjnqhD6LGydL7ao1o+ZJCRzGZoZ8/f1qqs81U5tUQI6zAz5eKTZZYTlRJjgB1Thb3b3RfGCZy
yxdYgx48tX/O87V05dJFASKJllDQewDp58BwfH5cD03hnbxIfqO1x7z+mgoNnbddZNdB7ISKtk9r
aYum0E73pHeR9Bvn9fwXzPHivSa6hZryCypdPYqZ+9wG1q9HciDUKPuwR2BwnMPUPF0tug7JxpNo
3ffCQ1KeBuvX3w6YMOD2JdeHu5726dlC+qZeGLGie6dA21XJ7ajcCu72+mZcXqtJ/IE0ALzOF63l
Ab1fMCt4JyGx0k8y8oCbfkBzXDBr4Z4GDG+vauSIMsMVnM4iLeUXqmUbgyfcREq5llpZuDBIRFAC
pzeCF8D8buryTC7FXvNPtXSMk49a8eJlK4nay84oxUREkhQ33VFQd8/xYBnUP0TGaXDC336nlvjN
R0Mrql/qokHSOrlDMOtZiWSEVWuYeq5P94JnITlMzIL6osy1ODuatemHkRKZ/slsA6f/MAb+ykt9
cQLPDEwxzdmWEcqBpkTX8E/5eC9FSMlSLVzhQFwcA91pICaA6F6Ey43YuZJY5QSaY7HtaslOiqff
mCWaEWH3BAYE5O31IMyoSetKaIMTPEauEyk9UmlxsgaWWR7HTyvT38+mqg5VJc0RrDzRqWarQEua
Yk0NcyGClEUSWuDwFSrZ8/csfd2ZZcDgT5K7qOACGoj6YcQs78bRjw5DLg1vLOgrNorRr2UOF6I8
LnlayahNkReYl+sLdQwtmJ4CCsbNrd7Xt7E5Psld++wN6sqGWNxzZ6Zme87tgaGmFabAtrl22/j5
o0w/vmOK4dr2Xlwzymzw2GjaJTZ41DIYHVOifqPZp+/Qr72+8ZYmDdoyROhoYyNameUE3CDycqsZ
g9Og7OOsfzSVewmxvqJaYx1aMzRLAyjiqJaZiaEyfnbh5hGqtyD2aaVYQ1EsTZgk0WbAkCD/nbt3
l57ZMM0E/+TG+1I+DCtJocXPkzwhx2ARdMyfLANcYMmY8/nKeuye3eI3LkBAu0Ar/iMqMttZlI1y
KRxy/9RokrcxRi9/7j2tu9dL2kCuL/3iRShpVPBID4Ocmucy8iGvwhyxlNNQCVBip0D2+gjxCMOt
0URWQsn24Rvs9WBDiqrdaCFk3Hkk6i9K16zxDE+x+Otc2w+dmB9FSxJUymzcva/nXVMnAAdjEIOU
OWrHV8Z8J5mpuTGMNqGVtojtJrWe0WnoVy6ppfOMVUIaIAATquW1Y6RNqaUH2vROem/eSTHd7K27
8eP99QlfPAKoECNcNOWP5kGin+QpspypfxKz+psZZnuoaF+igoJbXa1kXhYHRHs7GCxRmtTNXg8o
40bWOjP0T1JktduuGPI3jVagK1B0azRc08rMV27KYxNd4PZJ+782NQjQGg0Bu8jXm/5NFYOd0Yqj
RuPfxusl+aH0CnWjlMWw8mRZ3L4yzVFTqAhPmzxN99ltZkHeTL9c74OWSo+5b0Htpdl1PNhDnm9q
ypCxARGiAcOCA70gmjnlzh0gwbu+qEszDV4LwWwEEsimzR6ZIWrp+ZjHECIUOUV93/Y+FWsv/qWN
c2Zj3hyUu6XhyiY2+mafdS2UcDDJDzdKF664hCXnBm4EGksSWhrkLK+nFCLDTopSmRJ1dDBgaUje
XZ+sxYHAuAsKiftZnLfok2IeSjhik1Pst/uq+EhZ1Jbq9/Ka5PfSokydZsBhJDycNvMmnhwJA2ru
yUnxR9ul9AumWgDU8+uj4ZGCB4VanDzkLGjTFC/1rKhNTuWwG2UnMG+gGkCk87+zMq3Z2TYP+6xE
rqhLTlD52qUGg12Paq9vp2tqo0uLA/MVcE3uTcQyZ4ZaUU3TxBPjU6hsjNKpLdvNvgz17/haMibT
O5IM2UXaxAUBUepFFZ8aqUElpkweM6X+3GjRyqtnaQ9gg15zErg822Z+KQx6xeqNBkTHWPGaUzwY
DKxsPybV8/UFWnRE55Zmuw24RFtaUh+fJKXYwS9nh6J53wnItsTaTRDoG90Td1DBvUN514ZR/1nN
pJWDtXRwp/QmR4uSKHwKrzeJV4WVJMRjfDLM+jNSUUea1Hcrw5y289zRU/BALQ5I1kQO9dqGlGt9
OgRpcrIK7Uktxk00BpuuYHhR5nDZgFdXkZzs+nsFGFDUW7dJFt70lby5/kMWF5a3BWVfOgcucy3h
KCdWUCanTC7qTSUUm7Ex/U0FBvg3DBGK/MDTESHNejKjJAqCpsFbdX0UPqVa4O3o0vQS223MNdHd
xQUEjAp4bwoN5rdoNJZerddMrlTtrcc6/o2olTLj35+fbdHENVyt6blBWkmH/9a0mw/X52o6TReb
Q0eViyQUcIM54rsMG71NZS85efn43chvLd0RkvRWGbVtV9Xb68YWd4BJnwl5jYmjab4TLa/uJQsE
ogHxhhrbyMXExpr20yXH14+vE6wR2cDiOScJqpoA/cKkSk9oLMS2lY1vNNfcm0EIaWK7U4Nom9sD
JN0bFd3xUXjIfAkKY/9QNV3tXB/w0uxSRpMhE5EoFc+hdonrdl4q0Uhv0kVvDdKnIoMyauCxsO1h
smz8WPiNKaYgg+IZIE8ARbO7LRS7NnIpZkAyfT+Biqzgoyp/uT6qpQtH4wwDe5wEmucOJddHr257
Yn7F3MvRVvJ3srVX2t/IWk4ZWYs4GAIKffoVZ/cnJP+CH0OAf6KAuEf1dd+J0uMYByteaSkMRkUH
URtxCkgN+bWZwJUItS0rOSXSJwviLNd7EavW9o2PjY62vDSsOKclh3Fub7ZAqtIiTmaaOIzYibU/
5VVx5CUDU0Zd5I6muDrfAVnL+Su0aLqnbwLvTvv14sxEO0I6EgDMpfxokpgtzwkzIm7ubB1mkLwY
V07N4gh+mpinxMm1j5FngvBN/Tq5GfoifpR9r1uxsphdJVqi440CAM5oFmhw2odSLIGJaAHi5YPb
BwchEBIo09vu0EdutG8TX7op6tgF5hOou7QZ4jW80pJLJG1O6ZZU8iWps9cWTVzrLdGOMDoAez5G
0Ouncb8y2KUpJaKCEQq/QEFqtusMiLOkMZka01wX5Svg0mtZiTUL09/PjmtDFUpQAyzkkOLGMHcd
rjud5e9DRUEMA95GnH1fcyvTNzIhPo3mQ7xp+pXM4FIeg4L21D5Mjf6CkzpWsjasYG0/tSjPojsA
RaXTgnThbvCFeyuEhVpaCcyW3Oi5yZmD8wi1g8wC7FsTmphZ7yTljUwVT2lXpu4HwmB+yZ9bmu30
Ua2B8yU1z8PAOKRldEhVfdsk4a4JtNsOghQ7hnzfhFrAEuoPaapvUlN4atxw5em/uIaEoJPmKTW3
uWsyPAONio7QXu2rZyvuYKkfV8a6ZIIOB8pDBH4LFKyFoGd5AkyUjiz/yXQT985ECff99c24dGnQ
oD+FTbTS0xj0erO3GZiZwRyjUw/Hsu89qyHZ14dMu6+11jaEt9etLUURE+MqSBzwLMr8veqJaPr2
Cag5RUcLJm+tQxIjQR7FD16k3Flxu/ZAXqrLkk74aXF22Cyhon4egm4bwuqhzRPfScXyFp0nuhKS
5g41s53Q6vZQIrdjGioqBXW3uT7oxYU8+wmT4zzzJ3IyjGMwJnBrlHavbPxk5Zm5/H0iUXQSqKzN
Y1GtVaACkgruMe+tHH8bEfm7PoAlz06fyt8GZoGFVke1EJasWpAMLhDh9KYR42+Kuka2cGGHhlCg
DBMZKN0wFxQ9eH1NrFQrPyJ+sWmp1Kd1vUe9bMVbXWzCyQxtg5Q6odS6ADO0Ye6aQB6Lo0sSK2re
UBlULQC2hqMaT9dn7sIxYoreTS7EqaMSSu/XS2/orhKh/VgcBxMpDFmJblJfQPqSPR97p+u2Lk7y
ZAsQGlRX9KpclDn5//08QGPy6Gq2hJZTgnIJXeK7FoHp4Ffd3w9bcEOT3uUqnrs/EmhFq3pRcTTr
Z7FI0YX9jTWaAon/NTDt+bMzM/qhLIxuWBz7ir6K9k4KP6nijtJ0ruyvT9vSbji3NDudhetmoisy
bdq7qNvkSL1kO2D/Y7+yFRbtaNwU7HByJPMyV+G2Q+INfnH0lBJKrU48BLFLXiY9jqp8Z43+ir3F
rQd5MeLwlBMuaO8E3Y/FrGVcvvItFb9JYmbXzVfJ+3Z9+i52HcEzNemJjxyAG+0MrxeqqHH1WpHH
xxHtYCOVbHE8VG78rnObPW/Cu3CVkJZaFN98FQRgE1wTNQwksSgjzELAeFLQyxnfUQ57aUIqS05W
Keoh041kPzFybIU49Ry/cdMbdzBiJxvK7IOZuO1dF3bhRmhG69ZXrGCnJt64aWEGhihZrRzFisOd
PA61U4otf7VaR+9Tg0br+APiRDUKr5AGh57Z2mEg0BWthPK7FhW3Lf3ytW26Zbdt1Q62dD0cnb6W
IN8G2LEfdK6YsfbT+2GEV0smqfNYh4TqscizOcy0N0Ndy47PRs+jXcV7qjJr2snfZf291EVvy8y4
+eDDGavfmEbhxG+FGyHuTrog3wStHG8V3xi3+QhrJp4oJwGWJE4ja4kTiHmM4F8WbyKf34u0bLhB
69UlrqVbu68aww7zAVkxOZYcP8lIngmmsg8H9H7asUPKT6g3UCHrm8Sq8l3Vjg0j8sg01yX4U4ox
ezn0nqJ01HeBMJpOVlfmJm/czhEl78Wo435TDGm8RWIztfNEEZyk8V0ASW7JvYvugNzzB60RQrJn
Ez+qUio2QrTclHoSHzLRekFaGsX6ZFB3Sp+7dmWq/k0X6jkYWJeyTqTIduGSxw1iadjnXVzuRBUJ
Fl8OoOrR/MAR29bfC0UAIVQ6xoe8GV2YZBkhUhWyE+lxvEn5yR95cPi3TdIGdtlYzS5QFGTmJQOR
J0hWP4hiEMIfiRTFvrLqcitCm3JnVX7O0dIVOwxH9RAOZbWlTENFOYvD4FgVyrcBXNQnE9T7TYHE
pON3aW73gAcO18+heuFfIA0iM0M/D9m7STzi9UEc3Th3W6lNj35V3kMYZsu+dcrbT5UGP5Km2WEm
nHJduTPCx9zYx2Oyr9367UBHmDhu5C7eJoFiJ+R0DMEFWGVtwqpzCsTzUr9jCwX2iFxTF3qIQ4u2
2X9qku+dJNrAHZwR95Le5q23bXgvCRLB3KPXaTi42FbdJ1Q6tm7xRvY1W632AVLXuaq9lfpqZQoW
Z2Ci9gNKQPFoLpSXDnFQjmGfHqv8u1LXcH+lW3f86vmPAu+C69N9EapMs31ma3Y/GbVXsDW69Ahi
XYb9YOBIDGudGdNHZn7ulZGZb/UF1Q3jDCOV9sGI31XGp+uDWPv+dIWcXbJiLQW4Ob6f+ABxgi/W
2p23ZmBasTMDup9UrtyxIj5OabTzZnN9ABd33GwVZnteUyOVhxgD6EuChLfow+nlU6Wt7Ku1tZ4F
cej16GUzcLIaw3XySYZNFEn6f70+lhUr81RRno6dngiMJSqcqnjbFu9ddSVqW5muH2+ls+VQaq3T
jRETxZ+SaUfZvdCsE3evGZk9FkwjyrR4YM1jusmUnRS8iUv6y//L2ZqFACN9Ub7VNelRaBwtRJcB
uV7n+oJcZt9f7y5ptu6FlTSaj1bRMUTubxupQuoQ2eTcmKayNXVSq7JBzjMxRKRNe0HbiDWXb5bG
8Tatqi9FlHyTfPMjJcA1xzBZvnAMU3oH7AHVAWm271NpsNAUq1jIxHj2yqNidNte/UR80QaqY4EA
U7qVR+bi9iR7jF+FJPIifB2aMZcrL0qPOtoi8i5o9/HLynxPazYbFXleiEflCQBDq/Jrb9EWhVnL
vR4djaG4Mes7iG077x7dKScNDmKW7qryo1Y+d+E9D3e9b1byZkvOCnz7pNWpGTCLzMxnZpf2bSUn
R9c4NkpgtyioXB/hmoXZsjVR77sjmYdjrGzK0amL//L7sw1LnOcipcD3xbClaV2wpWx/fQRLh/ts
juZaS72Z1UiyicnRk299i8ALFEAgKhvq5yuufWm/nVuaFdiqQWl7BTL1I2SV20zWt6qWObHcrUzZ
8oBIOUBRAd2ROVt0yuSF1upKcmyqXdGePO0Qunasr7iSRSt0TAHTACZ8wVckNkkdCZ4RH0OdiDf7
UvZvM/F7M7y9vjqL++uHmAgHlESQ/PoAwUHX1RFk1MfxoxA67RpsYvHzOABee5AI0Mn7+vOq61XV
aOTMlfcuTB/xniuLsbTm5yHsbDFEtZNKy60JF6x9Z24HYulyZQMvmoAQDAQBus0XCRmF1zIoQyk9
dr5jZo7Qwx7zGzuXznMQlHjmqZHt9TQlam7mhkW44LmPY0IR4VMp/2otfbqZzkzMHElfiwPU/FOs
PwEjf4MK7sf3KeXwxKbzeJ7eSbLRb+hCANOmR4hn57aKRriU/TJOdjID1BxnS/b5ovpaF2oTGUCL
j4Hpb/P+hqTwysH7gcCb3SmvTMyORNV43J5NkB7JvembqgSzZlaqapdy3SCJyMNQGdLnLuW81GPe
wSXSJwdt6KqNHJa+bQ6haY+S/9mIUsseNdJDReWLTh57MZKIUu4MRR9syUfoWwNIqtOb7rAxOhVY
ERS+8BsjL/zrh/x80qZb9CyI61VfDbCeHrOStaneNNWv9hf/WBWyegA3gWTPMaKoKsV9ZJjJMdS+
1EOEGseNKMcrC7PkSyS6Df4yMo9220IcKyQNEtJGkUTxlW5sT21/ywiFtgkQwkGcncS0bIgnMj8l
I9rab8R67fKY/v3l5vr5/dkxDF23DvOKmIjXsZfue3PnbrrmVvr0Oyv+08zsWhcVt8saj2E0yVc3
vNesP69//xI99mPF/zZgzlBGaZR1BQDs5Bi52V2QuJtIHbejEr5NCmmj9fEW7Odt5CJeLY/91tfJ
g6lr9PyLjhkgzV9rNU+PGkpTN27uEhsVtMuBLHGfO7RHr490cdcBNqe2QKHBmGOSXQ/i60FP06Pm
kt0jEaFAGnfdxOI4zkxMocDZ8VTjSMY1l+lRJLk1MUW7xi0+7r+0MtvZRui3dd4yEKsrnDJNHFrt
9l6/uz6Wtema7W/ZGzRX9nOma9wQuKxifZfCIjCrfy/HbGPDOF9XLjXbY9p/iKyY1OmtlT1Fa6Ta
K2bmILrUpFuiMxhGRCqoz2DX8kJblb/2ym+8IM7GM2e3oMogFJ3KeErFZTWC+2IUvl1fkpXtpcmv
t1fgoptd5YyllPJtGxGulmimheavgvcnj3D2wJxdMglmErnjgSllDyOac7H8JAUr9arlZfn5iJ12
39lJ0aOuVuhmS4+tPMnCPwiC4UCgsVW7X24AnI1mmtQzS0Gte4hyMxp3/BSKwocamrWVA7l8VH4O
ZhrsmQnPsEraEDCRDWOHylD+ts6Mw++s/c8n+GztKZ4H1SBx6Ktk23/3y129hq1ZWhJaQVURkjvI
wubgezftvSyS2cCRtHezGBLXRyvdevEasHHZDv15IJZQ5Jo/tXOr8yw9NRkJVZOmSRxwQ3Y23OfB
r0K8WHl6Cf42NPNghSrUjZbreDDxHsYhJx3WhHKWFv7cwsyH9QOJiC7DgqXdohwO8cavL/rZ9+cv
breEoC6V+X5tfBPlD0pxV66BaqZJmIcx5yZmT205kJKcYhTHI9u1CVmtwrqv8PeN8IlXplM0368P
aXHKaI+jOAlfOgKYr8/KSO2iNajNHdv2g9botpp+vm5gKS4jsgScDbIFqOrsdrTaWggSK8mOqVTa
mYYA7Re/jTaN9TVFSvS6rcXJo6Y7teaSOtJnnrLrJDMKNR6UsnGHFLMW2MIXb698keXf2cpnhqZZ
PfMwShDmXShjyCxt4qN+3P7GQKBHnx7gCGTOC7lUZ4rRyvTkKCnZxlU8J86Pafp1MDpH6A6C//66
ucVNgJIRCF+wHkA+Xg+HmnUkZalFfod6n/dsrBHdLu6Bs+/PNlmUoJIFwyTxJJUrwSFE6q1dVLzJ
o5V5m37oxek5MzTbbGrTKXGgMZAsGOB8fAtltJ35K5n7NSMzPyYHpgUXLUbKoXxu2+oxHjRHktYe
TJOzuhgL7YE0FJHlvejZc2XERwolIXc/hLuIMmv2XRyTXWGAHrTQttPS7RC5K6+0xcvgzOhspXw9
LEu5nTLL1tEfks3gwfKTbjSl2lzfcouTCBYM3iL4fC/Yi0rLat122uG19KhVFAX3QbNySBfHYpEw
gRWerp/5xdardVbnopQcUwoDrnVfFjWSKm9M8+n6UBZPz5md2X5ArZlIKRuSYy44H6I1bq7lrwNP
hbuVoznvpBC9gfYSr+HrhXTfq8OTYA4rofLiWkxI5b9MzBa9C4xRKsBEk6qU/XdafR/qK0uxZmF2
LsV2KLQxx0LknRLt2Db3pruShls2wSgAXcGGNcehNAZQ6kxok2NrfRVD+LT3Qf3hdxb6p4lpqc68
ftwlmStIXXLspNso+ZK3K8mepRMPUQFUW/AIwVA0iykFX4xREiduHWrxRq86m4Zg1FLeD9qfWffs
F49as9bhuXRGzk3ObkxSyAJSdryQA6+4b+sIMtB805vSbdmHz9dnb2mBiGaBCnEeafGYBWceVKOt
YYwEZxCtDsUXpVJsap7XjSydFjSKRTBJ4O5ogXu9RKZSDXqVMYUmbPRirt94JtjW37BBVQw4HDQt
tFG9tqF7Dah0t4iPkS2P+1W03dIQVNg5pyYImpnneZE6QWu3plp/1KwnrXkjrxz2pc9PGRdaU2Cw
u+gdamm0aJuUc1LFdjLxjv/G7Jx/f+ZMhD6Pw9jDG2rxzkxt4EK/NvsSyWni1KkNS1cMmqBezz5R
pFT5elc/oEltG+bXrPW31y3Mz8TcwuxMKGHfmVLe1w9RdxDzR916Lu8jbX/dyI/22fPrHStTNzIr
YXB3EK2+HkcvWIOloCz2UHTSGzn3doPrPUlKuo+jL4n3Dp6cY2xNmWvpVhDea8on4F6+3STRyo1/
kXCcfggdXZQXJMpIF+LecVBlUm+YzYNbWKdEtL7UKdrVUeCqdhOFe9qqb9AKPCShtzcK8aviR76t
jXqzkoGYO78fP4NSNix5/B5c+Ov5MCurAMLDz5DopqMFb99Wqr+ph+65z32gSxFlf1NLfFsZTW/F
a/xIBr1eDBgDaNkB5ErTzAVq21NcpG+VpnwYwSrv3bZJbo0qfShHc3CMwN0LuvAeFWnzIR+qWzfU
PpdK+6J65Xepb55pPkjtwHLfiWZAM6iciI+uVJe7kvrs1h26t3EuyZtY6lKQeuOmDIQbXxttv+93
mTHeKtb4yHUGM4G7iRv0kN0+3Tc69LJuX9vqYN0VY5bZQW680EB9r7WodNGLGDqmF+zGXNsHAC0h
dArsCvy8GIo3lsxVITbvYOP2HcGIv3oQXK9M2dyN4D6mngGiK1R3qBjNHK3VuKNijnH5UL1PvFvF
+w/C4f986/+v95Id/zP31b//h//9LcuHMvD8evY///0QfIPzL/uz/p/pn/39n73+R//+/JKWQTr/
T179Cz78l+HNl/rLq/+xTeugHk7NSzm8fanoifrxdX7i9F/+//7xHy8/vvI05C//+uNb1qT19DUP
keE//vrTzfd//UGD0ZmLmL7/1x8fvyT8u8fAeykv/vuXL1XNP9X+SaZJhxgThSMTqn1mu3uZ/iL+
U5r4wi1UzsHhsnUnKd00K2v/X3/Iyj9hCKLIDXyD2ieH/I9/VFkz/UmS/gnz/KQKwmY3IGgy//jf
gb9am59r9Y+UEDMLoJ361x8wo3A4f54fOqfQjRbxy1A4UFm/aHMKoPMggEAuzEPs7y4JxwwGdXGM
YqcrSu07Us1h6FQNVYuDkA9tAUS4qMVbZQqo9jwOpNHxIYqOjq5gtfGtqyua+t03B/oCOlMRHuFR
GqO9GwLM2gDpdT/EuWl2wFL79JvW1/7Xqg/NB6tOgVI1Wpz7jg7c87YRUQ752slS7t0LsjTemnKd
7Um/uLs4dVvjbhBTMd65UiL23cZKSoP+ZEuMQutmKNW8fBjqsq0OWlDVz2VakhdDzK5MbDlMC4oy
lR/R1ufB4vInGOjBuNfbQbKRqAzzgxnqRrjNAdZ4214PhW7chLGvivuBen6JQI7Wii9pEVtFumvo
tVFNO20yk8cdmDALdzsYtbKtQ7d3P4PEAY0ba2g5PepZo0hIAjcTeiHR/Qgsc1sqCkhRzf3eNFnz
oYiGbrCLwU0LezBTcde0vFKdTgeVNxheFzliMajeRmw6/xg1PCRRVhDy+yxTg3LTywWA37yho29T
i2KTO25WSZsyzOW3eTkku9rz1DtXF93AqYf44yDxGLYzwQof60EwRUcZdCTEWjXqnLpP/XdglcGy
9pEFPpW35SZRtfBzoniIxXTccAEKIZS5bDEvyxu3EArwW5bs944/iAQPEjCaxyj2q3wTwConbdSw
+SR1XV05rTm+qWS/20awUuwDpJp2pS/rb4Nczb8RhVaRXRZdINmRlH4cask/jJyvdJP0xvh+jBPt
e6pFluSAqdWzbWCKQrxTVHylI4VutDWhuH2XKE0rkkNGKtE9dLLHXOmdS5xMs5+XPcVtrSDMZ8hG
89kryj66T+hEM+9TtTbhTGo0faD6MHp6pXzpwjSxJJtEWTU+5tCfDbuypoPOKQO4mB4FeQRqzrmI
sh2NN9nTOGjhnVoA/tUi/b7N+ofRqv9sMhQ0rLwhhCYEtf04uPHaeHBSwQUqHWjNRiwQqu3N5j6u
OpTA/Dj9Gmrl01DCVWh6nrhpcnSfba78b/+PvS9LkhtJsrxKXQBsLIbt17D7Gu6xxw8kgsGAYQfM
DOtXX2OuNyeZB2ZWNsmqYkiNSIv0iEwyM+kR7o7FYKam+lT1vYl3vW/MekbdvoAMxjiacTmtTsjN
Ocr0DuAWq8a4yObV65jyICv1oSSpEbVECsgjlCWtlq6K1H44zB1Igae8DCXuOV6qLtKF/ZCqRtCi
YgzUrgoK202QYCxaQRWVz0G5qu8CranrYr31VrXPWytYZysLyUScb2tF3kFhQQsnvVGWVb+FRAKa
giYokORtibWf1lAn1EEdt2AvXApW+dVkv2dqLqi1pCCr0qfMt2bVL82uj5xBO6/9XHgsVYTXzlBr
W+WUv4143vs5dSOrzg6u6DFpJlN/bNrsUbbZznWzF9Lbt1NBmDfl1YtrytRH+7jjj8qA4u0ie+4Y
msl1J1mL0YgLDcok1cB3q42mXtkp54ylqGOqHlmGzCNaHBqICamTJ3Q1vS+12roihXRvdtOzUsvz
tJYgK5V7FZhCbLbDcU7b+h5WvfecQbYfVqEpYTu1mafnJozFbM/LbuqsazGhG6AaxzZg2WxRsCxN
tKqG0eMV0QN9rWfoyTamoCMyF3QTbPLSedQ9DgKS0IHQLW30oYuLSr4YOR/DwrTenYKXx35Vq1Pj
8pusGSdfGw1UsqUWQGk+YkRs5G0XUzgQGbG41w3mlQvtsZrUsGgNlbqMgOjdlXFR6JIarZkI1Q2K
OX1mFnlr3L7yusJV/YrMj3JOJewEhyL8qpqBZQh2bPLSAxdtGqDQvABV89hRxTR8SADxndkJglEw
jkbu8n3W68VusJWS2gz0/1Y57p1S3NqDACxTwIR0OfMHe/2KxOC11sx+h+5oHk329FRVWX3LW2P2
qmnu/Umtej+Xuh5rKZh8tREseBxFgpkN36xDtXFu9Ac5k0DqdRuIUime88mIOMne6mkgd+NEzlUt
/FYOcNt0TNOi19BbyXLHZ3LsYnPi92Ie3murPcJt2zcditX7ZXioW+NZOAoaNyDJe5rlYlNMucqT
SncBrAn6RH2+lyr8RoQTO3Vaj+1m6KcqAoKve5pYvLW0bMqwotB6m0Y5WkLKQWtji4lQtuPoEaON
WhPcWIuC2dkrgGLG91atd0vWnwytT8SqKsnYkAvsW32yV9yzdGSOFhskBk2ze1+a+d5Umw9dLDuL
sGDpu8yf2xbVrosbcW2pwrVRLpWKHk4k4rDWZyWpe4KWBCHf2DgFKCxAU3I7ZR6KP1EuXFW2x9b+
a9suN3WFQrCsk1/tjCy+w/JmT+AwU2eC9LYUeliq2XUdXFASCfTBjO67Mq9nKStyaQtzZ032Eb1P
xcrR/+PUTYytHc2FcMormLtGNWX/gcLg8k62mIy0z6pWJWgBVPEE3MlAV0u7FhW4XlWl/TprsyTY
UmxDeC4Drc8DYfUSppktNYkObh1zKhSt7OevtsFXKMdUUtd4E6zI4azUyFBH0fnu6mw9M9rkVI59
5wxlOR1k3RcJ4vNaMdFWOZi5ddGdunX7UFWw47QfujbYbZ30MBn6GgwVWp1ULxXFqHk5KAsKv8DF
CnhOupj0fQ5ht/WFqL2c7SDlDfCbaFaRxNcjCOJOZhFBBU5HVCGknJWIAWKKXU5G/R4PT2/HE7hs
1Z26MPdmRgnVRYhcfetVrCO/w16he/AfTDbfcttEPXlsK8zSKUTFjbDn/ZqZj+XUoEzTyMpZQ4sK
wRy6VIg9dCVoFWNSZUKKNhPQHJuhsAb5D6hOdb4CvbisfkoX6G/7TtveA6qdKuWcqzwXWjI4pfo8
N9U0Sp8V0vFWbHym3qwSJOcDIf18QAuPU3tGmveMXNGGk/p5bm6YBuo7+yLqqtKEpJqRTSLSXZA/
oBLbBZulX6UGX461roLvVFCtMuver+rOdjC8xtqYBoXula0FTmsAPDLLGgJdwqls2IVyxUZzYinn
4kakKoeR5fCuL+jRQsuqIfo6mmVWVF7mgvv9GWjFi8RGkN9rmWjt21krZJYAFu/atxxyKUUAF+qG
K0OB/WTVUxucdFxmRyYUJH6gOzhONraddWI1aKRYxxrwpI2yX2EKKjAE0Yab6fBtnNQlv5lKZ5ZP
sq3nOklHdQZlYQ+3DBLpGHRC8rz0FRBgr3dOhkbScBTKVJxXx6gWJ8g5d+xQTu5Im3xMWVROddHQ
wh6L+bGpdXFNazOzaSYsjQcWegx1mo9uT05snMG0lFdLPkXNXKHoXrqFFDujUqw4BWWOHbEUUSmW
N9F8Bpe5DsC0jA101dy6oWPqlt7E4NH4WOl1jXwD2AJKqkAFMoPaWCNkD5Eys9XYcuZL1thhqtZl
lWhdo5MHNqFUiTYTOqJ9KFsLN5ht1oKAKh+dkmbG2tOpzSvY1xVdSFyx+BNYu7dWN+TthFNWu1rq
IhzMBd3Nc7c+6qnRPQ9VMcBXM9qKu3kwC1OPprJIG5oqmfA7NKtDEm6WiVsI00N0oBxm124TSIaR
QzkOU7ySeUoUYfdX8PbOnol6BJMKMfkSw72z1tU+rLOjx3aFNjfVgdnCXSpoaUTHns2tnNE2FWVs
oVN176xZuXcqZObttBKhkVvtnahA0SlUp0LhbEeOythVr7Kwh13BlOKhmG0V/SQZ/2iWHl6iDR//
W5Wq1gfvVhCSgXxaeXOQ60dVAVb5abYgqqjVOujI8nL1+7JB1KC1zgC/B8ImDJIMYWkI9W0x80qh
NcwI2utUBCC9PLkp49u+8tZBNIcixk49pe2dm16zyjfErKgm5YqkfVsW8YwKQOIJ7JUJz9U5NNny
prTmlPCyXmKTu0XuoXUx85RhLoI8g2FUsnJDcdFwvPSjg07K5gnbTuWRZe6eyII+N7dEu0ndpeyh
UyHHDE6kvTuAcsyo1ILKskN4Yg+WFroD7A1tRmN8dEXKfb7kts8QQnkO5JbjuZffhAMIRZhsE5Hv
b2rApIcsx7RfJ8P2StA+wGmtCqiOorGGVrULpqepJ/dzPtynE1ohC5UogVNboISyG7/NIHyfIQW1
0zJ3oUWf519rvgWydt0e6waSINoANKcsRHXbZxyxIzr46ETG7hF3Ahd1cYcxautxQSRZWImdautp
qkWXDOCAxI2Pc2Toy+zjTmQZfocf/kRCfgrz/8JW/u8gmHP3rbmV/Ns3eXzt/h9AYjY22f/4O97x
D0AMHfjQvOc/QjHbF/5AYgz1Cypx8O9Wi4syAwO42B9IjO5+gSQDavFBkQScBlQkfwExiv4FdXX4
hgq4GmoK2Jb/QmIU8gUA2gagoJEHf0BQ8O9AMdAv+QmKgbIOeDTR/w0Spe86Zb/SNhZ8yBXV6JA0
IupF9GZQu8pESyVXd7NwYrZUZIeqUQTfWgvf8RlkW3UrPUOfw0GWgWXejsbtbGC6OiXg18qFjw2/
0sUXEC44ylWut90CF5TXu7be9zI9tMM4UGvOtEfggIZ+1ZRXkA/FOvx2AxpT/jCMykOrvXej5st1
3+txYxueKd6Unu8HkHEkDVggfVvjAIYKVYawBvCvZGA7hZdiW0eD6Tf4NbTRJupAQwhL0WiBgqaF
4nGXwY87F5XhBkQMSUXgykGPxypOs8Ov5nrNDTiQnZXdsqyh2Tjt+lHZEQf9w4rrmSM4z7Wy/W7V
/H5AUkrVVtSkFyrojsco5X2MuqWI6zVczipiprrfgsR0fBntkftwLlZPcRUYkuy9xa7WyOI4kWOr
6l7DEwME+lBO0WnlVpm3GsNOjLh+MQQFQ9FAk6HufYIAJDxgRQknhAiDqDxVX4JJfigt850adG5G
QFb47fzecd8ZKGtXq0eYurrXkWgnqfUqzK5kkUilV5TDsTStewTSVmxo2Dln1clC18SoNCY1SU6N
gX1jyC6igMavEYzQ0saWMfVhj9C5aYrYWZyOakuHTVi3+yOKZzuaF9lOqQ86eS1n8wkbnaCurjyv
9Vvhzr5iHye3TcapNAKjkxWnmv6WDiuyGWqO/jA4q6dhbanRmA8DGvFTy/Rc8KAxlPz2aI1nmane
9ZPl21n6oDWVr+WmHjDz0crXqBXTqR5GK6PEFrvFXG+gQ8qi3Nk3rZZj8JMqU8A2mZn7mcwaBBwr
BIUjCZZx2rAEH458gABj32oDzYrhW58CMFlbvputJlDbDr0O0u8Z/4DqHhIudURQX5EOeaj1LWJl
onFPMaHRmyHENlLniN1yN5WIvLrUt9OSVF7JlUixB68mduGB0D7SxsWDQJMvGye2BzXAU4Z2exdo
1eTPfKZsUPyNIxNcP4NbW6joWFBFVHuOs0RK5wQ6yc8pAES7HMN61C7IeXuqc0vyicLp1L0MsJAi
juCaSFTkFbhjxnrWgzBH2eUjgb6IXyl52IivAr6CHTD1IWUz1cmcLGkVtCR1b4BDNQkU9SAvsHrL
ouw7R6ND4XrN8DKjiN4C+bbZJTqTmKdqsExWdzZqoJ8NW+JZna7DbEba2p5Jp3mmyqkB+JAqDdwx
R71O7WOaKzsNXKtFZfqEQRstr0WozqdCIjpTB0ST6l4UM3o1PpT1MVef9EmjaJzvL1MNZ65lkMQd
plBXDiCGl+a1FBnz6poMoRwuWjFQVa1DXe5mMt1CvCxZxaXF4s9HDk3LojkU6B7J2YKi77MONyG3
UngPmdevAKCW8k3aKQXyNwIHARsMGIE5SIhT7LIGcK+uVG7a8tli+kea5V5FkHob7+Y0f0pNrAYH
KM6svTWox7InTBE46xzMuMv8JjtQkwM9rNEZQqFN4PVMIPy8rye4QFjm8AaQ/J68ef2WKh+o9qdj
ZXqdeR0tPZJQvipSmIjTaObufjW0JzhcmNqNN2rZm7aUwHjEfWuZrd/bagC56kNtSroWO1aDYKFn
NeUL2zlkuuG89FJMl1pO6MdlDZwgVsQjIWG1TKMP9pA5ZCkMIAgYBviEcsTQAKxZH13n1VUGOoEa
XGUNJELVAPPODTJ1jPq+BZ3ETDTiKT2qj+x6/LD5ulsdBQ7trcoSJiN1IM6FGN2dkDlorPhzRxAE
ZEpcailKS+vGSqoWHbk0y9z14Gic+DphJ27m8iRNeOysz6s3uGE3im42QBH6G7t2XzaYEwmKCzRp
MorkxrPAXsObcn7hU154SuNqh6wUAUhHItdAgxSYgHsqUf9V1+ZFh4ZiY5pkwY3le16UJ57Wy4tb
qIDDtSStxXFaLb8zuRV2Mh9PbduNgJ+nYgcplLBfpRr3RBsCJElKVK2Law8aP2/hiFWkaldJP6mG
6xViNA9Gx+ZHC2FslLkVvzcaxJU5NlnVUgSCNVd/hH5IGfPZAh5nAcYyW7184s3SgC+626WmOvtQ
PPdlWpFgFCKNxFQPFDcYknaMSe98rTstg2gCzxI0CXdeMbl5Soth2FUo57xPTUf6Dl/zkjqwRG1u
joC0oE3BRueRGUhXsgnBnJs/COiRgWp0Dl17upiVixXJjv2s3adQ2nFNFdX5LXxZcJk8uAvGjpOr
gHpTVPL1ZlydKalW3Yfb+9gwFfFRr89dOMt9lnUfRJ0dardq86b1nb3LEC+v1LEg9ihShOMeJtaK
xnc1w3pi2r1upjvETvuFsHh210fJuZ+u89dclo6POyChns/eYlqJa3eJJp3cFw0esD3Ufg/VZoJN
yTNMxEWWBKaZscGXPXtUm+kJvGqPHVDBrOQ5esLHhNXw7juwnrTikdtTxMDq5ls6mAs2SZYwa/q4
zc6zrP0Ke7+w1217oR0Y06hl9mhXJIoS1wgrgUxgMHNIfq1qRpGi38vZcj5qB5Bk1TXCB7d/89Cl
ihMuoIL0e1MYgTYoYvBc6GBhX5W5ISNiCQlxduQSaiIAH9p2uoZlzswcfezpcNeQlgWkyLMXiC4x
E1aWcw2QPEFeSIBF2mrhNXR6ZoDOY4HR7nJ78k2kpDxr6PSbJiVwiHKQrjVTaQOqXMjF4SWy1d3M
hoe0Q0SVWJJ0l9Q02oUKo8Dmv4xGHpcilx7wnahc+5JToA6g8OlXByn5Jk8BEaRK66KppoNHaQ+T
C00GUda7ssc6ojVT7D1WtTiXSPo/k0XpqStqeSA1EucwYcJ8aVTW2j60WfI3ZDl5CG3p4anFZAjG
QUoVGEaqZUiRdSOSGdhfd84oqwMZiA1fsZQJbKIZEAiOh+XKjJpK3cYuWi5RrZTrXhpZdkEigHlS
W5qjIgF+l+Qrd+9Ke9qbcC8eoLa6JJJMXbiUGrhimGUcjDmdbhXB5meCqz+hGmejW0kN3y1cO3CE
sC7tuiDjKOb2gktJk7yYr3aVIr1VABFoCv6ARIebFG7lULMewISNC1i/DpOeR5VmJx2YyJBxRHID
m7EaCoYKy2I2gNlM6h4xq3ICbtu8NbnaPICgsj2Yk0SqIC90OiwOztesqM1sRQdYwGCBQQp2L+x8
guBRH7mgHKtcIyiVqg4LA6kX1Ez1O7UBlZtilvdZxR+Rt0sjN80sLEkl8woeCLPQXuxubXfI4uYB
b0wUG65l+1qjvvIhJyINWmReYqFKiXIGJvx0WNJQXxzr3m5cFipTq8eulWoQw5yAxPMavtXiKCx0
UffnFppJV2dIj4T3w74FY+2VVNbXvE13vJGPECIKc+ey9uKZZXc99HMCNR3LY8k6UAzlSGysmh2n
AAvSLGVnCdwI7SnjXe6kGe25GLBGXXYgM7lTpJxAhNMflXRCAJQ6uaeZQInAcfStnxA0NDl4lozS
Pug9YE1wZKKB+LtvGNuI8pNO4+KQZ3DYq/xrBv1xeOjWEzDZB0DFpsdnGY6FeZOSSSCNQA5F+VFt
iBZIb65pISR6/rETp0XebNUeZVBk66OpIKuE/j1fK7JiL1nvZTpw9Wx0r5WTeTCD+wUc1rQypgsS
7Y/NKG+kIcROghjKY0BxMq3RI7cX98tIntstbtERpGR2udN0pGyhreRZ1lQeR6iW+I3bIGByyQwi
SRsTxXJBxAneGhhTOMVcW8NWqaGDNw9myBX9IctnfqxzoidSMre4sZG2BZE6Ed8KkyFJyNI04egK
CiZNcZCVWpo8VMy2T7DJos6ep+6Eim5THMtqGE5gSi+iYayRVKwB/GBl1K6fz33jZxwpGR+gmE2r
PqthTxnSEr07akEt8xVxlFPrYOaSYINqVcHfx2kGvFN1aA2vMb99IH1I98seo22wXbcoQhzkuBWW
NyQbaDvxuFN4OoSQpjHzvQXVKbLGptGhDx8VCUGvjJG1aN8KtYv40Nsg42ol7TTrGUExshXr/Jq1
1ehNSuYm/x9RkctW24ISEsRwKKT717DK8bV6XV7/th94Xv3v//xfotx+ivjy+v76t//4W/z61tav
+d8SUb027+JH8OWvY/9ZC0OsL6giBWcpmM/NDUz5OwIDydgvDuq8oQC+ATOgFPgLgSHGF6wZYCsu
Ch9VyLL8FwCDt+Ar4ohgnkZRJ7Cdfwd/2cqefiiEQWUrdIFRsw++B5TqQGgU7/9QIry4Ja90kJre
W2kfmb26rwl8SqSqWhX0Pq4VlnUXFe3ySUsCuAz+yYnBaQ5ybgj7gan+lyJ01GjpvZSGvO/YEnCb
UUnIfQ4TqVSiAKQB0H1CBmZZx2MPDjBESfAVEFlzumU3iGtGU1P6gogdma1QZ/VLsS4By7u40ccr
SHcCQOJ+psIW993N1L5ptRktdeNZmXmpq/Ku7d6YI7B91wfSroGorbtiGY+u1QN5MNegnIGPgwJY
rsAsC+vZlqjlg5bKHfJxNoWELafpVLwx0kWqqE7gYKQLyV+NzBySkTt3WV0FGe+e0TJ3Dy34xIDY
Q5Xn76xJacmyiwUej9EaSlj5Dm44d05TZd/lqNTaDgmxc6ATuBQkPZKSO2dkOrAh6ClD67HlKyCv
g6RqoJRIBVimPw/KrtCJL0FTj3xVeWjU9OvSjTxppiYGQcE7YwMw8XIikT11T26aBp2xvsyLBMzP
sOOpswLywjEAO9q9StqbGWKcFGlCxZPEOg39OCF3U/paWvoos9NoDuEMuxK7rgNLMqkPmoNEWVt7
JF+CyvqsTNr9pWBrm6cbErlV0hLM1V+5f3skqgYoP/J71YGPOpt7ZorQ7ZcAzHwXdBwUCLCms17k
d8Bd9gz9wIQ3XlnZp3wcfcm6207aYb/MKUUj5FNWzQ+VxHi1XcQUYBGp9Is1DZgGnbCcxHatX1bZ
RXmKyio0tdC6RVGB1d+06fwAXjLUmeCxF9YBPeBPWorsyoSoNJv3fdOg4wlcf9vTQV4VHkjh89Gt
vFkbrqq5TXAQQOWZg+wrG72qMqOSWcAbqhcbEB8kVw69mEZvVOqXCbJhoJGqqWYP/rB0z5WJOo2x
PNm6GQ8GXBT0o6Bo8lBAJjYz5nPX97duhrJMcGf2JblneRujJvJ+5Fmoycpb0NJkY5nMDAUGOg9t
Mh/H7CuxiW/V4OXpcK2s8Sq39HsNM0SToVHVidMgT8OdA1vTT4ihNPWf2AEUjaMQEHxUBFzV2/s/
GKCx5LxuJkvcc9W96yz3rlCrAKnncBn4E1ebzpu0+ZzPZgCP/SgnuDa8vabIMpDGS835XICFkPfF
AV1OwMaysMMernf6sTMrCrpEUE4pd2QZ/LyyD93aJwP4KNVqBVaozXve94kJWIjY47Gem2QxR0+C
D0t08jGFJRQpsD6DRAhI/MJe9nk5ep3VRmnFd1Dq8w1evKWsOkyjRQA+FAjspgcOnKwbDFzRjOC7
Diy4eqWUobu0kZHBWM2Zt6h6iFIGD4IO4JHZhr5DR2MTL+Zw7MAcOncW1nAZQKA9QUSGwhxxzIzx
jGw7uBVH8IbNe52vgYJCiUKbjkjtRE3HwAul1V7PdWi8FH7buifWPxBrPKdTF7flO6IaEJE0qHGw
qep85TpuQVd2eAi7QXSxMNsbKIKNACGspDNg+VPlk84a4+dqddSOYyWjPFiD1g9K4lEx8fMDL2yr
tgBJwSs0xyMQfF/LzAhkAZ4gTdxDZs2dzBgu8gUFITed7QZK0UUSjRcKIrASk6Nr2mdS1KCRALDF
qjbuwB+6GqhfRtU3es89MZUnBxnPGbWFwmkS3TDu+zT/uq0SMBJEGcw+aiO9dHETq3VO6O2iP3gK
f2aifiww/Wf3CG1e24B8tw6wfytG/mFSk0rvbatc5T0rwLhq4JyTPvgLn0qUgRWfVDb/QjX3x4ii
7QJ8/Ta0wuxfK9FHhRtKN2ErJa3cmXUbAjrzDdl5draXvXmfInJcgPJw3npzkwGkRJ+uhqQ5tdMm
+OTOf13PKHTdbhjSkltvJtiKf751wyxRRjKN0z1qFIHz9YkCpq9q21T7BlWBjuWhRGNfVyTiNonH
rosnueGJZoiKL18tB99qLUCuBkSEsKPO6Y4N9qFl/dOM5vWiyfY9LKo+NknrDkd9bG/AQX+Tm/yR
rNl+7FGgkgO9VMarhc4U2izDYz0UJ0OZH1AUhZ46K8yK7L2u+2jMTN9ZhqMKvNco828Cu7ZuQQOw
wEm2ah0HgqXgdke6ZuF0saGLB4KeB4iNzCCN7Z6z2rgQfIAiagXLmHInVOswG2wPOb1/jwYevF9w
AQkwTjSka5oJMvCfh7XTUpIzFCPdW4oRc+ziBtQ4/ru8/X9Z6P4/sIrdgOf8r518yl/XvPrRe98+
/4fjrugOcqc2RFzgemwdQlsH2B+5U8U2vrh4Gjr0TPEs/qCB/7OK3fwCT9pEN5cDPwhaOhbarf6s
YlcM4wt4w9BEA91uVJ7rYCn8e1r3p/z2Py9j/9knMi2whWyeO7qiNiYs0MP9PCcMJWsKPYOqXm/K
yvBWJiWPhgHY2y5bzUKGP4zMPzFq/3g6gvWM2nbQIpCN/v7n03WKnQ6lRL5fK8Vivs9Vqa0A1ZA1
IbcZcfn69ffn+7ljY7s9dJWhgRR3CKfP3MbxRyOqArbmS9VjrSlqc5W2Yd31uVV80teEnDWO818h
EGqdN89yM1saHjN62H+xWPiVpmhMu+yTc3iO/TCkNNwfw9D3w6OHn48+/u/7Ho3xyj/uw4Qm+Mzx
iB93vo/3Yn+H94IdXuLTYZKc/RjvHvHlBB/1vARHCyOKQ+Lw20fCFt9P7sJzkuBoFIejwfZ2mITe
Cz6CS6De9hu8xg8BpV7sxTgvPosj3kRnHH7v+zjUC36TBDQIcMQn/0iT5I4mgYfvBEHgBZ7nbR8L
8H0cbzuYd8CLI+4EV3TdTh/F3u4h2G0fDXYJDbyT5+M17jqOWty8h6sLg/jgeWFyDLcLxbVF+ObV
e8VRY3x0d7qN49ttmDBQ27f947Gm22lvPfz69xND/+SJ/SrDWRdcELXQLsfw/JKEd7ipwHv14p13
+8mZvpvV38yNX5eYFIiOJeZG6F+e3s4ZPdPg+eSp9JPzGFuY/bvzwAj9ONdRxt0xezsPHtFTcr3i
OXsYbzySeH/09573SfPxd7be353wF7cb/V59seKER//lDrMFz+n3zwh27pNb2h7iDz6Q0Ds7HXOc
4bIP99uEDo/f/+Dv80uItXHGXD2+HMOX47mnWDjHlxc8S3qIMLGSa5REURRE0YGeMMN23j7GdH4+
HL5PxwP1TjGeN1YeloXvXfYexfoMdhdvv8fs28XxJ7fz2d1sxvGHuyHqOKYFxst/8u+wbjBin83q
X3qS/sEOub9s8SsseWPiFPvw5ZwFWJZY7udtwWPYrvgnoRFebas6o7jD3UeM2Ih++HEcf0z0cvvZ
FPneF/y7OfKLAa6lYxRIGV5gpe7OofcRJzkNo3Ab9GMIG+ffHjcziQeDBxFQ2EBv+9E/h3f+XXI9
+k8tbFtEn/ZvIQ6AWzlHNLq7GTF8PqzINYkw74Id5nlHg9NrQXe3eNS+r1P/ggnx4tL74ARLEvo0
9oML7NDuuBmY3z/b7yHm7+7zFygKtTSzoWGmwmAf6RNs7khx3c9RSK9/WGbcHozo3vP3IS4igN39
/RWgeuqTxfLLHrTa6ICatqF+gnk/YhSOm1073vpn39snCax1/ILVAmMNi49dIgqCHuY1DDHm2Hri
bRfwn/Bwwhc/OZ9hsDFvzteM0kfMohDPBLtEsMMqfILV3tHvtiyJknNy/ZZk9Nt1O+jb3fklp3cr
fctoAmMHO3S+4sdv3zAbYfNj73QLG4u/L/FtcBt/eDD58S29wy4yU5rRCEv18XA6PZ52cXCf7OL3
2wt2Cu+C7cALglufvh6wEcWXvX+LJUqD3e4Am72LMfQ+RvX7MOPOPzDc2FxxRuwt8RH78nHvxcEJ
S/37Bx9u8evNKNz6+8vTEyai9/7JE/n9etd/xUWdLG0VG1sMdsk9/sPcjY4+tjwsfer5uz82Oe+T
eQDZ8d/OA/j6P5uZEoQDY4vT4pwYjuMZ6x9LbTvrtnv3FKuIvm17Pcwl1kVC8UFYh/C67cp40Hjw
eHXFFxJ6gkMQ4tX23SSJTvg7vsWg+Tvv8t2xwbCG266JFXXCyk2+uwvxbocFuU31cJuD53Azp4zG
mEIYfljr/8PZee26jSxt+4oINDN5SlLSCk7L2T4hHGaYQzOzr/5/6P0Bv0UJS1hz4I0NeGZK3exQ
XfWGY8R5/Lh9xuju62synejubcS/8/wH2G6H/78nHXPTD/PQ9nKoS+O07W5//9d5OynlJ2Ks+8Az
tClaB7RTKaHfMmI9/8r/F4UnFYouwA/hPJ1HAbKMm5NZAXipc/8Qj5odwEYov8Mfg1JT+NqLtAy2
eLYg+UdQlKK7xQPhPF6pK2StQPkB6fQtmoczkJZy0m9UHy7nzkb8mp4Cig8IOovdqPQRj9dOxF0A
B8z4IjJZ3Q/tom4s1su5Iwq6HxQ56EHQiDgfSydLkQ4QZrA4tFIafj7llqDobJueFpUueArgDj4+
vyrOnyB/5g8BAtvw6H4A8tgLjvi1KVvAxehyydp4EJq0o6kv8tdi9Jwbw7sSipcf7xwcgrYnwm4S
jbYSDf55hCppp05+rY5tBrm0z6vyRhH0ykzC5UfKAG0OD8u+3UxuEnOeVlddMGV9fj9muXPn8Hyj
LWH6b2kf3pICvLI+/o7n7ns+Q6MaZyJeV+uqvav0uMVHaHKyuxd/LaSttkKQwfAuTGXiylNr1thA
KEpJqRuTm3yNhmxU381kkjeCXZtEVMtRbONd7l3owvmyc7yeWnCQrAZqbVNnvEkdEHS25a2wKr1b
Pp/X1gcSC/Qi2Ge2s5dum6wxhmYGnAeCjhXYOGMeMqAcQZKBuXn5PNLxw2p2q5wiwnG+03TNtgtt
ETTDOlHS4imdNz0m4qCGk+7GBttSuvNjl6H8FWr3DplQaIcPyahscJIpjfgTyBT52dVN69VsFZLa
9vj1+dFdW41/h9ydifhnactc6ExkihWG1cX2EYLKLcWMq1F0y4Hzb+Eztjc46v027ZSWApTM/PFd
0bTg77zavNHWvBqFxc5mRkrV3Wshx3YM2sl3JY3KCtzy0mBshWjYjZLFtaWOKiWyS3CvXQybz9dD
57tZR/tNohSKZkLo+WWBZ1gV/4vRdfoRbn473Nhc1xY7U8dxiOQIvly7iDkO1BvpG3Ai9bJTOY3f
bMv6aUjDPbx8MaAtg/g9a91D5OV8aPTEYQvaHBmwniGSVbCLrBLy4vNRdq/f7R6hqIPMhIlIxXaR
7E7cVPOysbRrsNybY1hfmzOw0hT5g7ZNTvXcoCro2Kc4LoqTaQ+zFsipHgMl4FQ//0suF4zD1nEE
THLUH0l6zscLwpiHJT2wQK+H0nmqkZDp71NzrG7ZW+367f8bsumQ66BdYSOzsdtmkHPALC4NDPks
LR4EshdHKVvzYzN1rxNHWx66vm0OXdHAIiN+uKzQD/kGUEf9+xEg3I1U6PKk8blc2ZE+VVT01Xe/
Z17Jj7QJp7EWNpkZoOkKqtwY5sSE0JwYAA27CfzYOMCPfOmcE3lzDPA837xMj6BvQofTuSkWs/HC
DlDexnO4ZR5wdXx/RdktsZWmvkokhzbPuikaQaghLYJ4SAUWePW/NfAXov8wLj4wE+e4m1n8+Vry
UCMyyShlYK4eBAB/scLJAu35fJTLw4fZczCKA0CjUxXf/v6vxLxujLjo3UEGBSq87xtvlQez6JFd
goL4c8BD7fh8vGvzyJJF2Z1Ym+zreby4aCjg29xITj5bbTRJT3s0YpGEeMf39H9Wf4iWhCzwxjhv
xd2N06GZD3bckrDm6u4xn5vmvk1H9TofNThASLmFyK7oN46/a5O7ZZuCRg/6N+ZusEvrVbLsAF4U
mW5/pem5jAfDn3KwLj5E1bTGlvr56d3+i+cXvr81JDZJPTJrOF/n0wuIYEZkIZHQWnukQpBSicwq
nwDsLi9PO0mlyWDQwhEbkGO3I7AFUMXsWG2wYn19EIUaAV7bL0+mN8gUCQmJoLE1bc4HVK89vF0D
oLLmtvPJLKwqKHL3ScjChvosbqzOy/P7PNq2iv7aDXNigNdzOK0EfqwbaN4tnDCmMb/eWBne5Xdy
3Q09xuqwaCttf/9XIPZxVqapapHMEP1D6mnVqakrAaPN9g6t68D1mDUgrBVlpJc5VWxXBznG1q0i
v+ZBvvekcYsFi++B219pg/+hlLbxFoHmEfy2Le+bDnp80KaxfWPEV1amT92FG8JAOM8xdhcEbxJn
MPWZVBR8DYwVkNqtDrAmE5N24xa+stc3sectu0aziuvxfHK9tl97K2lJqMA+PDqjHO8r/O4eMss3
7obYHVKwn/1444S58kkpcVB3IBEBHviny/HXJ+1SaUDxJqo5OgYq+Rlkujlr+ge7Mcc3i9XkQe35
fSizKbsR+mLZbpeug+40vEu00PaKkHYMMEZKTpQkhzlniNo8Uou5JQ968QWJQvXB395kpFv7s6WL
F7ObFWtWZQPczX7MscvN+vLObN36htL5tRFxupB+IjeGfNjuHCuszMrsdsCS26+XNpCjpr5PGioa
N5bK1TEh9scnozKAWfb5UskU/n0zIlOsymKN+na1HgVM93u54AH2wqOZ6UMeDT19Z7to3V2oYY7r
pqkqQkl0BSh7aFGr1m9pI9Yb6f21ySMXYguA2cBlbHe4yArdksVo26CzBDh6KHEQzVJ5eH48V6Js
1wxXI5MHOGb3jO0TN/VhlHOE2WoJhNPDg4WA+vIPREK91fOIAUJ2F2XVk9bI+7hBFWkiueSgOjSL
lz/FMlHfnh/QlbVgUqUE88k1w12zO6Fco5IpbH8MruQYH/G576EmTnlISeRGL+ba1P0dafv7v46K
ulllrNa8DXxn+uy5tXkACdreWG/bzXiWCvgkHbwoOf84d2nxnwfRh0VWja4hq4W60iuZLxI1sbm5
9xPbUuDUl+X0/PxtLPLLiFDMfROVSqLuVriSKK/OkohW4jOBUk8jQD7QAH18qeHaxukdrorJYUUi
/VQLafyrrdoD2hDtMTVxtn7+51ybZD4kEESd+iyQivPxJ3VZjR6G7vD3JhVpqDAB1az/eXkQd8Py
YJFB9dTarRlHzsBPWxshrKwzsnDFi3qI0JhqX+YayKXN19wkeTnkgXiDSDkfTWwVtTBXFmed10uY
byxsMWtH3Z7u6kFbb+y6a3PngZTYpFAdEGi7PGhceqzPpgaj3sGOH1FGlPctp2j08snzKHhY5EDk
kfvCtlu6nbkmnIh5X3Ww+FOsTGwzu1GOvTIWpo1HFCciH2o/c0XdaIWfpVue6qZvytm3Qtjd6UtL
ReB/MFqkFgWan5rlthv/2tKemrRB29Z+kZnV62pdjKiNa+/GmXtZ6djCgA8CMkZhGZrreZjKUY0t
KoTX8jHOXmmrh6muLB+aGWU7R0xvvNl+32oiPsjUjR+pdz84Ppi857/bRX7Fj9BhZtMmoNqC4MP5
j1BSjP6QYH6rnMnQD8Oy2elYiy2mV/Y4z2a4wMPL7oFJG7fKtFcONV4DYLGAYWJKs0/tUCRAWLby
UR+scrMIU+Gs0dxmr9BNtMKxj/nf58d6bfVsCCk+KT44iJmej3U03KVSglPESlNcr3pwqW6lbu2E
y6tnE0ilQsYKQpl8/xyg5pwsnctnddIMsw1kOO/XWrn38ORfpi69HSSE8tA05e3tovmxW6iclY7o
bGawKexMi9amlF4gwI588nvT/p3O1Rzf2OfbHJ3fRMBJNjQ4+s6gwvdevmkh7SWRZhO0daVFli/t
z3Kc1U85utDRYJX9pAyyPLap2dxVndF/f/4TXi5XPB5IDHjpMHhOtfNPWNVSoLqBYqUouyQqHfd3
2bnf7ZoClfQR2NqonM9HvFw0W0QerXTTqLJuIi1/HwY9dPDMQLwhqDWDR6scxzu2yi1s7sWDAwF1
uDbccKxP7p5dmmcAqrWBCDdohWg4CHt1ln2Vaq2sqGtj650spo1s6qXUjNyyRJzv+UFeWbO2cEhn
yQGpHu3xg51q8cGkvQ1cNpZHO0EFNfRjPf3Y9J15yyfgysFHq4SnMtrY1FF4E5xPKaj2wpoHwcZ3
+neci8VHHQJmNFldiSZrn9ofCrPiqQxxth+ORhzHbgA1T35KO6tub7y3rsw8/Vgwmh7p9QYaPf8x
RgmdR0l0DQqZsl0hCv+cHfL5Wiw+iqRx8br3PusySV98lTEJtNGpnIHXxFPkPK7AzteWm/aqvVpl
Ew5JbKoT1MWs/w/flocXGFST5yTEtvNAFSosMcjTBr21Mf40rXB4D9CJ48chs0b3Rt54bSHhMsOD
nSIPf3azOaAJn6K4BrycyvpDqzfjm7l2tWhymvnj82v28vogzdjC0FB0afaZ5+MCdW1jjMy43NyN
f+dQoj95gzudCnza0QhV6Zfn410ZGjV6UMc2FQHvgo5XWnhPjWvDud64XoRuYRx23cYS5d95+SfD
2oLe5TY0qsW7tZE5VZv0A2QZf7U6pGqWESEUW9XmvW7U1AKfH9iVMxWiHwPjlAPB/qc98Ve6ky+1
UyYj7kZ6VaGR1KSQ/DRJ4y+Mvd74PQCzFyfJXXPj5XQtLuVGQuJ5DJhkt1bGYdZLNMU3PcuaCs4y
ZtYbY6XR2NVZ+mlurOaVN6XajeTuymcEoEAKgDcKZbu9HRZCS1Y1aAlH3UCVAGc8H4EW2YSu2zs3
jpYrK9TjnMPdg5qxAJR+vkKVOY/uhNFLEPdKIeSrjNPqTN7d2EE0metEu1FouTY0ntVb+4R6MY/F
83hydhO5eD42Vb3l3BsaahpVYjfvUQ19mc3vn8wDuTCTXoMLnJ4L8jyU5UhjwE2oDkSSlW+sjvJR
btnp8fmVua3zXbJBXggA3LDpBvp/LpK/VqaoWuy+0AlF7aaUBxkL7xE+5HzDKufqtDlUJAi18Xq3
p/BfUVBmoFC6tkQp7QUrXOGU652V01eLVuxh5I0j8tqqoEK1vWNIKmDjnIcTQjnoqnFuoSzwYRrU
U9XIOXDIpwJX5vLGUXItGjW+DUJFmZh33Xk0ZENyx2zZ3N0qk4c668xjDw3oHuXf9lEh9HxjdFc+
GScylWhfwH6ixnger3CNFpK9qFF4a1v6sqlAph2/nvhWFnHlqxFiK4xRo7WEvzsjF6S00iFjHy/T
5FZRBXYgQknRy5BQibsPzy/EK7PIJNKapNMOM3ofLEb1qx6w/wkcP0W2nZ8jf6Ezhw5EjBeAReXf
Sl9+OnJjUy0lJyHl3l/bqvGqJV0MdFOnLA5RoY1wuMeXY9wEWGNkv5ZFv8VkujanJNWbNby11Zm2
afhrJ6QDsmKVZpFj9uWDQTfxUCKuj8iJcavAfivSdjf8FclpgYWBCqqDdkQf6Z6jGn+Tei2mNsyK
lk/5/Pe7ctX47tYY3XIT7pTdwKqh85D91+tgWNRwQg1fe6ec2N8kdORBW/z1wZVZ/OU/BHW2Y4Xt
wGtpF7Sr/FnPPASS+plJzICCfKpW51Pq1N1RONI8zn1q3Yh55XnGwU9WDT4V2IK1m9feU02fm6h1
8FLSA7zFH/x2Kb+scZr/aiqz+m5XootsNPPvjXmpbhw2l7n01hXiCCWjxkhkv/nhprsLpol1MLqL
/oS8Kr6paZf80GI5vkbWKz70sexfa21/4+a7PHW25cpOIY+moLC/jurB8jMMIlAQMgAO0dJIDrmZ
G0/Pf9DLU4BXJzxOUK/cfaRn54t2cusxywwUikmo0++JSidMhXCdqY9WvDTfEd9Ofjwf8XJCt3cu
JTVEQA3asrtDDh89jNyQvkF5LavmQKK6/84fVZEEHW2Vo40GYuDWiUAFsY3zW6iFa9H/ZPG6jbEU
efZuvFojMh257UC02CZFCDNhIjXbTTqH/lxmCA3UsZqjdhFtcUexWP/n+dFfHhKUSVnI3JLUGqiU
nsd36EiQJnNIGEth3vPnR9Fa88lIPe/44kiUSKkM0cr5U2A/j8TbwfBVyS1Zxz5iuzViZGvgF/T0
j85kr+mN4+hyl5qsIyzfNrjbxsk9D9fnWpEvQ891YpTyNxdIVMw5bOsipgI31M0pqVb5rZ1dWN6r
aX1+frCXm4XolNIBPAtXpyB2Hn0YETcbe6KDHMsf9dYRgZ3Xxou35BYFJyESX25nZ5cIsEM8UNoz
GeKs+Q/5ar2ZPNT7/8NQPGPb9ZvyxB5X04P100ClMZGzat8BSo9XmtACN4nn41zZ+RS3N5c11wc6
uG8n0T+1q7kekXzFsyjyJVRHFPcRnvbd5cHzBu3FKSmdfeRo6JPBJL1AhPUJJj1y+0SalpuHcvLK
NzZ1r0OVLNa754d2bS1ubkv/K1iCSz9fDVWORj4SVtz57tzfi1xaIcWEKjLWubxv+048SPrtTzam
Pd/gwd2yJL1yxpDGMaVUnQDEe7s9bpcF1hmC5BvlTM0IJBXFdxb6+NQxF7f7aBiaPW1Ks/KjlUH1
vjH4y7yADAsKK80eKuDOHjHVaKo1bMovAdqj4hsfI0PY0WAzhmOalD1Qx6J4n2iL/R8OHAKDL+Aj
c+zsa/9DlmGwNvEIWHWo6xq/8B4LovQraiLFjdx1t93ZeT6IHt3lAcAZTmZ3/oHjKcUryFpR/5t7
O9K9sj/pzZTfOEH3Rb3/C+Nxngkkg3jUn4fB1awSmWlmUU6PYvCxRpgShWmDQCJNOr14Qz+xfihM
7R02VMtR0u18isfhhcv54mfsDjerFfNAcptFuBBUwWK73YnEcD41bmVGha8OjWMOAbuZwhtgxsPz
m2l3Y/2JDsAPxIpOJZUKzvkkdE3WZCjnZxHmSOODLZ31IJJxOjZIJN24Q6591r9Dbfv67wxame5q
V1OG+zm2AlgBeJGx9M2Nz7o7+P4MyN8Kwx7ZHA+f3fbUprSw0yxPozhD2xLVv96Kwx45Z+SoV9x2
PrjtEL8wm9uCgqRnN8IxF6SzuyTWXC3Z2Y2fRHOcJq9t4E3oeQv9ZWf6nyjU8wxoEPBx3H2qPEIW
QUqTFM5fVq96HPXSLO4Gs3KNO+j6PRwgt+XEf36B7A6c/wUl1aB/QWweI+dfrYndOM3QosI4TOSI
RuWYo6nQVf2so52NA5MfDh5aEqdklHTbnw9+sWTo57P2QSsAtues3V3J3TS4lhbXSMTKIbkTXbyG
DsDXG1F2J7rlUEXHY5xyw6bjhm7Z+RDHMoPA0hh6mGRrMoWrWTZvc7kgFuMs2qFfua2ruq2PpqGS
G8f5xfYjtEdVGDycQTvF2h11ft6IuMgrM9RFk+rvDLud5Ge0ag3NCsC49MONbtS1eOwL7nxyOeDq
uz2YKtRkYq01wrWw8PPD7SxC9qEM7VF1N7b7lVDU7n1K+ACc2Ie7obUwuroCSE0Y8+o4xBLzwoV7
mSNNdjc+4C4j2D4gKAha7PxB+mlPdMwLR6KoijD42ovmMY3r9qTF6Ikbmpu8HyZ6/PGMeXReLear
2bTnGx/x4sjZwtMaIakDucNKPV8/hub75MCpgf5S4p00NRiB5XQUpoVmkh804umluwKrP3rQXMT0
NMFJnMdrk6WI85hjzSgL664o6wnhMoTKn49yOaqzKMZuVxQ+TjSyMOOQjr4bJrikheUC8k5P/adp
Mu0b58y1cFRnN3A2RArGdz4ou6Z2mnlOEnGIiTo/thYOJWmY2qVZjoFXW6tRH1a0ja3j8+O8PGOo
Ctt0R3RSfwrfu9lMKTWC4Te00PQa51ta0MZs+hfCgfhIqJ0AiqaiQweIHX8+urJZyxSpaitcGc43
XzQ1erd1e6MCdzkUCBDCoQLHS4ZcfDeHObIC2GP5KBoZdH1sD9lYLcv0+5dOGFG2GhEtUQpT+9JU
35gYFnkasmSWQWYG5fWYif7Werg8PpCQBEAFFA5aKHfr+YxRqo9XUyJ+pk3IPKep4HqbdUx0Ypr1
zw/o4orbEE3kVAhsuZCF9ldchxS3wOYBmTqoYr9UMVYfbTvBESK3l6j3Gu0hoYh6Y71fGx9ICKS2
NuFKqK/n48Nc2XYSySzmWSppGQNl7w106hdNn2/s5Guh2FHcL7xXqIvsloWNNGAG9YsOjjKHt22K
sGIzefo3C4DhizfTxt4Dg0RFfSvr7da5UDJbW8zLonbGs8Pvy387E5uJl34v1gPtCHD/27W5P297
U0c5CGYrC9BdP42NUpHSrPQVvNf+tUjb8nWtNAS4n496ubnOo+7OidhZcctL4ywy9UmhNZYNeHNM
xt3zUS5zEZqaVNC4NqGg0988Xxb2smaF1HiUaN6YvauKUaEVttR4a7TGo57mcRVkc2zeWekQ/3g+
9LUBconxsjXIgQBan4deVN9q2rLwHnKcJXJGo3hVDOJWJelqFIradPep9kJYO49i5yNwW2wkIteY
pqPZNgUYMmQGnx/L5ZLnTcNBaG7KWfTijPMoWBhiMDUgoShGFY+nZm5xT1Q4elZ3sjKG4caRuC3r
v9p+DINwEFIQ0OIVxWvyPNyU1JaUysqR7JfWKSmkeqo374q822pV2Fj5N5bJ5ZEFeornzZ+6Oenx
7lul6Ntqk4sVoueSbQyDTs/K1RrvjofKJs/deq8mt++rGzvvyrRyHgO6oVrvcGfuPt6A/ajQ5ZRH
CZfP0a5zdR9nIyXdhsf8LdL8lUkl+XdoybHxeFXtJtWvxer6WBlG/TAkDfQzUr8Q9AGqf5nj9+ld
YSGIeWOXXxkhzzjKWFxwyIR5u1zOcue57/GGQ4bW0kNqS/FHZx7MO2U206/n1+iVnUDjim1OoRgO
6R5BNYwuXYB0qiJw9C4WJ5Mdlsr//V+CUImmzgEVbP8cFph/g+fDygEA9HxIaxxc69lXN27Qi1mj
fMI1Rt+Pms0GdD1f/5g+GDQX8wazZk0+lZTdI9TLcZZYdefL8wO6OCDJsJG/JvVgf1u8185Doeve
beBqGeWNbX6MQWZhB6BWSK5REyP7GnFzzx4eFXMri+/5jFvqjSVCC/Xi0/F+AipJgrwhQSDTn/8I
nnMFpM9CHlZbFPDANWWWRvluKlWfFKGDjUWlAierVOkH8Cd7XFWFVwksOnRad7E8+Bmi1PoHVZlr
+iMrwGJY93PptRp2BzUVii/xWuSYUbkaRpW/6yrXYi/ExSzGRRnZ2LrID2JORGxiFF5PUkTDRLs3
P+E+2ZkfJ+yotSZ00nTe/nncn8xv0k2r4V99EO38RRnKMd90ldtVv1H2HcbQGNdMP+Rak6GtmetD
Xj2MbZ49CDd3cppj+bR+XdJ6oEFe46yYu0c8muoxXPVimv2ADpvXIX25qSXkZlp6nynvGNajA5dS
/PZ7uE+fCh6EJn4q0KL0Gm8Bv3KjqdTysebHN0hztl1eDSGd23r+oK+aA12ywQI+jiqa5EWYr4Pf
fVosVHLfdo2NcmXp+zEFQsbS2N9kuY6mikw5L659tzmzKhzkMfDEEqUUpW+5dx3GovNpqIBaYfKx
0K0+6GvmQaatfOlXwbq2sYiaNDbX982o9Po3JiYOlhUDSoFfZM9zdorKrmmxJ+7cJn4zZD4yz3LU
MTVL7annpzogS77qYyIgteKmWmMX57RgWv0E6Qi8NLGpDUfXLvOnftOhqSLN1Eb/ix2vbv+9Hbsy
HbGTsurxQ9/kFF2Dqc7LLuUpG/v6XWoaw/LeydCD5hWRqFHSr8yFhvFTaXSj+uIsbpl8ymxvktoR
BYF5Ku/xwR7TJzcd22nCBoms7Wme3aacg6FM5hVDR7p55NjZ6izNF4RULcG7q2794bNakaLGeXmy
lfbk9WZS/sK8tcBHqtI0DzNQNXe54W0ewvb4oXFSYf9jKGUlCJEbvUwF3maTm6dh5k2d3ofrKBv8
qRIf/2PCs5GRaI7XCsz62DqeOq14zNffPLsQmJGBl0hX7pZydOfvnJWTIYJhtAr1To4eMMiT1vsr
lnVGjhFsEhbJYI44QXhYySK/WmOvTN/T6aEtaOuqi6+etaoezrq1qG4Kk1yTK/blvtIfZqO11Cer
7sbkg+nHQ/0RdituFbYfY78ALUK5mHYNcR1NDeYZrysknSD8U4xXn0ssnsUQNaND8G6W7qt1zR3r
85B7ozp6ccMJFAK761OBAnSj4wQl15LOa1BLa12/oXfORj1WYkWmIXALbHaA7uaY3IhHE+M99Ny3
Fjg+4emAQPN0EKlHGTBQRkEv4HHUYHL6oT5Vo/ptpxpdrCjGSBWyuN6sorGOQIRqD8acrqlVD3Kh
6vkbCEstx/heMY5XhpFooFTR+QGWHKyNlxQ/bIkfbIbor1DivZO2iCfA2lmxLsI5HojMGHDA2uOv
Ksd8HjNBI/G7MdzwEJh2uHopreEN7kZ22d13aO+2eAguUIP7cOJR4OIKYDqx/apGC78a0S7K0jq9
HzitczDSuj+0mOVVnR0aWA21RZiNs9ca98qsOL4+xaW9juP7ujBl4R/62ndn/VMXN7x9yO4828RY
eKhx5VuQ219wkJ1VbxzaRFlzMPvrqB/6fkUWKMIbMu/eVblc5Z1EzyPLQRQOWLWi2W/M/m/MOOh5
HId8df4d2mx2H3VR9OK7mxk4y1UujHxQf4CVAB5CJG1+GyZncmBMZAvhvCAW/ygclAs/rjyQx89i
aLryhOG6Yzz2HnpUmFrb4ideAAgcZUiy33exKk+zHeuIRMwy0QMnmZPXTmykb32YB0cDMfW39NVa
+j0VJiX2Rw/PZ5xgnK5bjICmN35fTjtt/jOtKS3tq2FS+/7FmDLz6+DkGNLZI86PJ34WLQc9LcY1
BIdQmifg1qJ87Nc6tiNnJk0Pi9w35FdzNDxNBBoix+0r/HP88r1RZKV8pXMDx++klS3rK8679quy
9DX9nGBsH//CO92rnvJC89ynQQrlfwULJBscw7XNd1Zvp/VErroOwbTUgEZxJqnifxq/17t3wFaz
6rhgyuL/ZMk2rLlYB+7y1DlGXf/2Yyt3IBZ2zMOhUVNn/pNZE9XpQGvQIEeSup3F8mSbFe0prV4H
50O9KqkeMAe2oPZbS1wWn+PEG0R9Z82907tHYXfJot8tPBTiJVSYE3b/Tt46i3+mwkKGPUgH3Rq1
ELNjy/hpdMsymjDo68VREQyNCQOqdWiSZAl8P82whJmbdEOldqkplz501lrW/+DVJQS+E57sYcum
OOD4P6SFFctnN7OqjIyhYaGnAcgw5Rhh0awm6uqjPlZotqeJt3Qnz5tKOOj0PeTrTLNnMwAog2SQ
1yyc50AP+vFbBS60C+BQZSNHo17oYQEOBIyl3uBEbC9NBqxIFJnlfca11Ko+x7NW/U7qNveoVpZT
QTW41T/rGhUz/MV1zQxd/HmrX/2ovPcAvLix/Uqky5NTz8tdwv6KXxWpidY/p4/86uk0frlgp+Jb
D6jnfbk2+W8ns4fqrm0W86mdZ+cJ4mky/LkWviV44C3wHHvnoZ5lOn4gU8Da2U5tvzpJhbjFCUGT
eDgIN7aW0Gz8zr5TPc5ZAXDfCm9Vl4+1Ku2+61ahR9RGU+xLWxQPcDaykCOwZVnmx9yx41e8blaM
v6pS/cC3LPPv28GQ1qHFEhQI9jBUh07qxdHxVt06WqJOTjw+UA1p16IVgNpimeK0XTcinACNRx3d
i/GEc+n0zQSLiTlYzB0T2li5WVyoJcpAE6jWAae8eSzu+2xy18CaPLBjqMX5uKplC36EuBf1y0OC
7AXOs3nt3hVVNyxI1syeHgmNayjQt1DhiFXe5gQ7xlbY6Y2jReZiLDoguyR9z3FnfOlNLN4CY/X7
T1buJp/sZIn/TensPOkd8ifMiKaJI14O9JGE2wn2Q5P7M86fPckqwjF4BbRxtRRPTaNqvOOtPm/v
lwaOznE0B2P5VMA0l5ElXS0LcrvHRKVoWJpO71fWIV490eADmLdvt+9AJXwtGmwQ4tgwQnIU3M4s
RS4CLnHF1I+fiK66U4/GD5T6q8fEbNQSgWzOGINYBvOEIbaEVa6y/HvDp8nCbC41bMD70ubX4sNE
+bCtgf1VhRHy2MHyyyr5v5RhycGTwqvTwMz15HNX4C55ZyXxbAQumQoQjNzzm9DXy/ZtUTpeenSN
HE0bvx8drCqaXtDS91XhB43qmzVMJ5C9gWbrqcXWr4R9UGPVvp/dvrI/VEWS6+HsaPmArZTb9tiy
yGV5bbtJC9U6Mf0krJPZ1fHC0ez2jVTCwGUvr+z7xiwxEqkWzSK7dEdd4Qfj8w0Hd+Aw61Vmlce6
mrS3BtAqrGcazFc1jzMzkM4y4qGbSP6z+HlhBzL5Exmf42Z2AlK8dh/9MnetEzmuh6ll6dfFP4Uy
l/kfB+GVr1XZcp/kaZaZUd37fnccVCIYi97XIdmShSL3DNwDd4rO/mzYa+89YF6Bx1xqTsl75Sa1
CFqQ94/LFJNcTvNMkjepFmtwp7GSJUR4ykd2MV2yd6s0jO+9hUlZVjaVFQzCTAYOw831vI4nDsZZ
6danzhDrd60pYj/QkPPS3xvjgGSBDcSh+lp0Elu+qOiHsX7DtlwVYosLN58TZ0J7h8+s+1GNGtIu
ojGyx0a3Rz9sUP4m4S+aIomSJPXMOz6VPR3VmGL/mJM/vJ+gm+SHeMkwiUzoUad32awh7o+1Di4L
EzQm9xgPGIRQaIxx7kmbRf9qzdoGiILNmR8pQvYH35xAg8ZLGp+UMQl0iOwkqU4a+XT7Jc1NrI49
t8D/OBk5u+hsuLiAzlAkq7sOvus7am9GGdE/mvR76Q46DDGNNwv7y8nw7ULgfMnvasvr2kdyFV5t
BZ8lR97P578j8tHuo36xoMNDYEm/0Nav/jF0lfxO22b+jfxL+mNOivJVbYPNw4pFa9+pfCw+1rFW
LpFgQX0dzVr0J1GY9ceu0ARnZqUr8+guDq4Gjoh9nIZJKMyToy96cW+WVf+RPrudqJD3Pq83NdTm
+w6O3XqAgdRGKZay3AUatxb2bDb6WJh6ehnJYM0DdSpN5x1decQpFGQm/whGX+BL6Xbu8imvfa/A
mrAgHR4m4R4U5p6SDZHV5nBo0avDpVfT0m95AnM+ALQmqo/5uM59NFUyNk8cxc1rQBQxFF9TYSDh
jr6DHVqOVgBACv9f0RnLv2LQ/H97y+ZlO+WxXMNRjDZNS6/fvGu0Gm81S6+MA46FXgvuZROMXPRK
/pjnGaZLkppVEfS+Mn/RLOENNPgY26sBcyEvdpufVb1q5oMJO/2kCwcrPsrZnUSLgyrwEeZKgXup
HYM9SVOpf56aeGK7NAqry7qd3zjKin/4w6o9jaYxPvmaPxenlowH+ORgwyp2K5pOhyzP5XG2qj47
+PriYSg0ZuvrWZaLOJbWvPzEmoP3lK2tw6/cRCcBpZca55p4MdxTKbpJULhJ1I9eWBNU+darl7up
6M2f82yNLpyetfnRcniogzt6+f+j7Eya41aSJPyL0gwJJLYrUFXcd4oSdYGRlIQtsW+Z+PXzVZ+m
1WOvbc7demBhiYxw93C/cyvX+eMuzXa/CnDwkzdMwcea6+q1IOePDExFlNMS5LRIPmTKmlg0Puul
RoRrD8NWNn/M4IjPdjKVS32z9qXsyPlMpm7XxUNVDgratFnb31JPo003csXqoxVKa5SberkRjSGk
2Gvt8CcPVPbTen3+tHCEPwa6mN+L2Y+aZOWufYXDPN6YZpD0+i3PPMGDxchU14I+UOvivLarJmQL
jrKaLAJyre7jkTE8qUw9M1XZ4jwmRH75KF0ifU69U/og8hJHo9M62XVJKjKjQuK4A/kezGSPnxOh
xIMafT53l7XLEKCKGZ5QLcOXrEITMpWiJIhgm4SNj5tnWOGojemudzhfddpcBvsjeWbQnrOa54uw
4l4n8dzMQdot7pITMhrykmXEGT9kQ1S8obzQr4TCgAMx+C1T4vXx4CQZDgzEkAaRea7JB/+9drG+
26Zyyq9NITx1jEkTrU+jaSJSTpczo+IQN3olh1DPJ2Pi+JUzvSsP5DG3NxUb3vPV2OngZ7d64s5U
YvdPMiqK7zkN63Id5mP8XMSZNew+1uwYgLH4WWqLYThG0oT15SBVW6W56tWvaPAMIqA20zdqH/c3
tS39nI7+FBDE5FqxJZYnc9FARW6ndS32H1lurLmlWvjNKXZr99ioiKDLAckE7WyfM9xl/Hjujo3t
D4Zu79WvvfylHln0TUqya9wkF/QAB7e2zh9dVs0N637nEg56FZzGtezDlC2a+TGcSbhJeISSG7Bv
QbqzlvWAr5tn0oKAoDZZIxEMx5y23U+FVs6VT74asB5LEHhBNlsYEuMs1RcMX/bN6dX0XSGn/wlN
YG9yvVQmnQsdf4+2tfsFEqgfx6UnTN7fvauOnzmmsOSMvwaWCLcMNP/o4LY4u/LaSUdcd7G8USKb
t2PmeKubSJUN3FlqBjiI60/PGnMPhn0XVQTVMxweV6ZU4tOzsZI35Eb6P1c7+XdhUI0fuqzVd3JS
ifmelJ4/Sb0NyRbS4J/p1HQBoVJ+pd1kXKboA4aZJnkp4vx29wdDlA038Y4wD6dktcost/2S06Q4
cpEHm4W6Y61rEAHhO135LpBmvUdloPi73Z6VEIQb3YXqq+wcuDsaRiDWShn+97IbLrJGbHdZdA4G
CaBiiRAv3DBPp6KLCKL2tG1TNe3VD2T62aO7BBtJVsxHe9rk565tUGt32QZ4EiZrH4Rdmnss7F9H
ox0/sHpTr8EeK2q32Nunrp2j737uSXtFWmv9SjxY9zUjsb7DPqKzpzIoY0N4suP9cAxAauJyArP8
Xw7yWa8tR0BWYJ1JiQ3CJ9M64ffF6xnlUBGrt2JdOTq2zrL1E4y10dezU3k3mmTlc9C815H41krx
o4w6rOmYGTIG0khh5jTRtdw2eztPSa80wYV84sGnEJvOj8WwYX5UMRGnOq/rh9ZjngAHglO+0ENW
3Y47RgkXmYjlVTTV4e+8Ue01+nW6GL3SYsg5Mq8gy+FwQIZ8DjaPRFQcIv8ceqYBxLDLZG/+roRs
+tr0TH7jTDDpyQ9WOvp2rvYydcdxeneGLX4MEPehtW+xJElqv9FjGuP/eAOV2fkJxFv5kjc1MVL9
3LoaU9aV3ivCOMpLSCluXpZYECffbOQIprOS5lZFuY05CufyOcKJN0wacsnDkxct8sQz7nc6N1ad
G3cS74iLWHdn6d2diMH1p1vNdtx2WcMSvYZiG4trnCM5HAva6iKhFonLuHDMekH6dhgeRvLC28TP
KTIKsOw6k3p/mGY9xMfdFPWNbe3oM4D51ktiYaeHcgvOaVBhDo2pl7G9LEOIouOO8vCHn/X7xxAb
ZzjwDOvbxcyuPMTbxMut66z5Pou6/4zJrMrTgA7lC5LB3lXhNhcHZub2fjZW6EcHK4Y5f457QGCy
x7yZZJ5sKcd36VlyY6kAarlXmZsHh6iNBvtZ78KZkrae+QpEdE56dmjVmQwnr/YuzgIAVpzLMf4i
L21sj8M47dv7li3yJYI4vLSrQ95bs6/ETzdb/NUsnS5OkWzbN8zT1felE9WYbp5o3p2SUzdxmLi/
7aKKMV4K4u4kx4C3NA6WTR/FtMTR0SxZX16OYN1T4rZK7rc5EcX4djAWvwRqAl6UxsUZwAPA1oey
ryOTYFfamWMUVV0NzOE1L7XBOAH79L0ViRnJpJ5VRRvqhrINj43mjzmQBsylTTSEpDnu1tzRPA/M
slbbIW1A9Moj2/lNA6bWDx/CrkGUf+n9DClYZxieokpE0dHFrodmYxss6cml34JMhcvspMKaveNQ
6cee0HYZ/HFtSFxnz3Mo3Us/3vqfQ7bgdJqFy+ClYMyMNTb0FpAeEXT99aRcobHp9DzQIcz1QInH
vmjSdt/9x6Xa6tvVEVtLBCdBz2m+I9tLCzNiJF+Mc7+dXJceAwVMjgy46ZuxhqAxLamki+vwf1+7
e+lV9G222p3mtIP6qjRoy4BgUlQDibFLD+JWN+E9tnRemMx9sPxiId4sCWCI0x8CHjPZ66MoAKz6
OH9cLcY4CUBJ7VysqHZJUzc4dIJDk1HOq+OqO51l0zOkSsNsb7tWnsu3/iiNWijT2Anxz0u66URk
cn11dxU/9I2ZDTGXQ/U4tbl0Dz4eEU9zjIEjnt4zru9tsLnQVbJY6AScyZXiRPJ5R0ZmUeVoPKp8
lWnXteV+V6uaUc3nGGySaF58c+x3gXmn0Pumb8oxkpdj389r0sP/vxa8VTPKGn3OxGRLO6cYk42a
lGhl8sQg92IQDfz8Ysm9aD9gTtxDZWbVnCcRxuMZOfKZ+VCtnp2Lgin1CkzVe+jCLfhTeLFaqFv5
bNOJFyhMfK13hzj2vN4PY+aur5svGpFIWdoJbwylCdQryrBJ+6ZH8G3xxjIRogtv34B50cPW9xse
akTPbfE20O1v0R0k0fgtQyLnQPgDheBnu+2gfnKGCCi3YRekcU7oR2XJ2aSl0p+iKHdASRXXrxkM
fX9sQhHblJzK6DE2FZ0T20VjkTjOtIMzW11fZZ7LXu9soGUSAjZZGw3pXMd0geNreJI7ybahUf6Y
+lWvXuKRTPdEsnT5DOUjgTAGudAILcTQErQNJ2XDuX9cSlreA57c9VVTF/QYay7W4bBuxfrpZtbR
9HtbT4p4o+WVOxOwOe7Ke0L7uzeJT9A5CKvTjuOxge272zsfAKzI/fnbv0iGJF7j/re7jOZBtNn8
JrJu0MeYDM/fvldznPar2T83K8YHz7bF76HDwoPhwMseetsGlKCsc99WrfDsXUGfLkO3c7+yhZLH
T+UdgxfdyUs17fgzbAXA/L6vOG4tUaFZScbKBb+2yj9yzqkHGLTpmVF171OSe+0PRNLiZwszwUEW
F2ZK9CJFdYdjKXxSPg/rS2+jwqL334k+6N1w/D06eLbQrQe/BUaOTsowGt277laB9I5m+ka8J511
MS/Ona7OlcYURfbUcnzO6TbL9QZyhO1bhMyhSLJyksGd8XcVQM00+slIS7/LJdsH14gAa8OV8y4K
V4rVGAbO8xC11XAzZaFrIJia1T/koQamxEY7ci+XQWGV5eOw4h9m2do/3KFzsaLVrNMeOPVNbgVg
ab0wbSW+AvbIsSYhXtbMEly7ySDC3b3pnuqz08Apbl17S9nzCNfFg8gmQSS6P5lolEpbUwyMwqvX
PVcmnrYUvrwkpVe1mL64ppRPIy2IkwaofB4n2v+RchAVkE+sjyxsxhtnpMnODQ7wWdOvSU2tYz1p
LUN7pdgI/B35VaWSRi6qSXlJ7I91qcRrLquxhAoex4+2zkBrV8Lk6mQxa/8YYE/6NXLyPIA0y0c8
ezv3cUALnwHZNTXxG2eG2FStHL9nIH/OReXZ5bFx5NTcZMG878nA5xWcWEaE/6vE2fT47Dd8bKaJ
Xt6LyrhEzTOJMkViW3y2NdgsS5QjA60Y6xqaqK+LR5dt2OU4zut4zLMJit8g5eP+WpemYtRO8FTL
uh641eeM+Q416KdTQ0wf24lSnNrK8MZGnRP+mT3HPhNou043fRRw5Fh2bmQarr75AAcPyT9FhHwR
YH1bXJUKefz5mMMTs+87j/avy8HtsKFxsxRYd/9RmVW+21pHMlndWtyw9N79DsIN4BmjZwxXKyjg
74sO1zDRTgOH7+fhcNVMgv9yM64DLa0KtZ8OdeT/gffwYTtQEZzJ4oadq1ZNjFkYxztfYCfA4i1F
bU1r6EP31o6N800LNbhHQWZhmW6ljs44cgYZHxbgvwe85LrnevPsp0HJ9c4PIqWFYUO3x5DtkCBV
wzrNFxv+6dcAPs6WdLxCL3RLrT7kXiactIt24V1YOXvvjt+Wb6hUi58L2Ow7dp6yuICnbt6GqvR/
j3tXmISmxwHzh5v77LtB3Zk4Grbx6K+x/EI43u+Jm1WYAJBGoeorp9bb95b4Lv/aJdx7PMyoQXiR
Wez8w/doBtDDAZ64XLWlxUN5MxyDWhT9cRpLdXNO34ZuMq36nXkNSIDsouxQjFuwncJyR01YLr4j
mBg6MeV3uV81/GaYAZEa3ld76pbF02nDs7tuZefAJbOQ+bvut/mpb3eaWpFNmZ9a4Grv6Le+qdLe
0Z5zs5NinCUYE/nvwjUwQm0eufOpYoB9Dmsh+zT2hbBX5Vi4r8hhcQZwZEFvEHZ4uHSzBJ3Jz31A
kmdZ/6Bbr9cU9619ESP0GKc0iR/JLvvwyZmCNT9tYm5+hj3dUVq2gNWJFrnPeebq/nUejP+LnQvw
mbZeujAZ55blix8KJ0N551nr7rf1SFhE4tUZaBPhreEDWt2+PkScwztUezRQlIS/sF634g5xyglw
0UQ1D2F141I+QJ6LYZZHsirL16rOLXCPv4mSjG7fU8B5LrByPwd76toF9bCs9/qNva6A+G/8LHL+
+bgfgtbd54QjEo5j4aT5PWGiqw4wPvI62Bry0WFHg+ugjoQB0N/MS8GtfOv3nSVjU8Vll4qa2peu
hVtgOdx2Q38CEsofp+Lsz6G3QL4Jp1i+s+/B59cuGQIU2/RmOhQqmlSaix4phsoi92qq+P4+0AlQ
IFXYQnS5HsW2ps3i42zdsU9kCcSAuQniSHwTJ4bYMhhmsoEa6V3oGd83ToMwOyrDEJGo2sandp1F
devbLQuSyDimTPIVZ6JUtwCql5EN/N+9PxTfW0pKwU0Il6tO0hIdiMet1fNe6+XWKqcrb+nOgtut
d8L2wl/btUx9v0FUQ+cAWiPlKsdDs7oCAGbPeXkK3+/eV7vwQwavzJ8ahq7vhpmAFR/RYXCwR332
rY7y3rJNuYdhCvAPDQDVO970PW3Kibz0qU51b8eF9VlvvJfL1n0JLfzyxriBf8n29fIVrNo/Om6x
DPdA93BeM0uRlqI0BH/itSl/WbjV3xr09U31AdKJrMfRJ/XqnO5tHmjND+Xaq4cZuQcKMThYfJRW
a6AcVlWn1sWGHNPNbfwIq44iuBSg5ZwkczimVV1OPIot5NWfo75VSVtM6i1GevRRaGnenCGMlqRx
W/PRYhItD1Wxiif6iR2FysAfH0bNN6WW8a02nRMn1GpZsQOF7gTlmBppWmzel1geBe3O7LZPc1Ji
AAPUgIM8MFcfjlEiF6M+fDmrbyRZL09KMKAmU7ROX66Tt/QjDEH9IYPWvGr4gbR02eLdlLSkQarL
derQrOBbjdmnhzHt2iOy4NNvyOqeRPEZqs2fsZe2u4fP01CScC/8sDxk3ECZIssN+VYz3oO0dL0S
2TKeYfDnPYKt5FyTWVrhAatkJFbqto2AO2Hk6v4Ngyn9qzbr2KHC3/VDq+k8j3bNe2gt6N3mEFer
MidTQWsPJmiG1Ia14pdlbIke94wDBm48Mj/72qk/GAjY4y4bsb+60jpsrYhhe1W5rZ5du0pAI7nB
wnF8dH2KXgNmWkdz97DO2XDfKNf7NrZM+k/ATp5KB5RXPy2bde95Z5uXKahpsVGAV2jCysx7K3zb
sYFvS+9eQHMXl12bDx/F2p0ViMwgdbJh4zZfLE5bi2RdYs4LYZcKOgky8TUIELVUBTaXyTa08++V
hYufASNoTr/h8X16NAl0E3Bc8bELtnJOh2nPv8lZIibqYXTOqRoFdIXfbdznssF+OlkWVz4ZbzNP
DeFkPdClqj5Q1DGE2Hn9ZVAWN0kxnd/iaVJld7n3dfujgxDmhY61KVMBMOAkcAdFnAA6AUXtQV3c
FXPfhumo3JFzeOMfnYZCLQXxHgXguHaE1ZeqyRAOTbmZn/IpQ2JRnYX2iVJbYdGjLeIHs7l+8Hyg
bu58JR76cc4fWafBPDeTrbpy5QwGPJ4lSnxwvo9BZN0t0SEEVHsDVOzfnXxz/WPoaHDZdSzlPZrJ
NkjZKwG4Yl4LYKUrGdqUOot4g9arfbILETEHMXg88GKGSj7wCbDlkaPY+yEKrzcHr7DO5Sag36nh
ufmIej979eliuE+BWD6lt8Py4+BZEjMjfcugLrbiTWaln11jybo9tAOOMSc+BQob0jzOys4nCxkG
dh1yOndvBG9q+oCjwnbjrVDUliSc87k+zFoNeyICmz2wb7E+r240f65qVuOlxDPkptVQ8XRuXQYt
qfwPcLyN8heO+WXnsWEPFlt2F842oOwxSvQ3/NQJaUPoFkVqWbn6XfL+cAU83E+T0wR/elXo4CjG
tf04lwemNDgPvLzpJK7CzDTYGsKXvg/RJtl3KLy85YQSEfAMGMW9HlkuQB4TZPd7qEn02wHi0CIU
e7ce4qzLe1oiVV7vfguC3Wfo1AEwUH+cBmHr+zruODybodlcXp/Ru659OCc8b5xOM0MF9bMzm+pr
6/bwZ4EeHEFm4Tnfp31gKPI1rjvKFKhtctdhxzBfnIy2PFi977yF1S1S/C+TTXpIvban2wtL+vNw
j1wcIVvtXFZuj57J7JCcFOxqKI5VRMuerIJJNKmg6xAbxZt7hSiniI443ZHNFLTC+2gRw1GtPI7h
ql2dy2Ia+CQA/uPHye29xx4Euj1km7e9Dy6nJi+f2j7dlrihpKqr4Gad0H4lbdyVb5uFLgOT2vw7
drA33nDElcVxQdg34g3VK6b5sIbFCEbpXPPgRrQatRGvdWxyhGxnAWLnkzh0sQ5rScHN2veRJdIf
mzd1961TGu+y0r1zaoWZ1QXFdajTcO7mQqGaABIkDgg8Qa/XdQv/Kc9MIpq6KAnZKF0vTew38A1N
GUxUIBewl6AUFh3wyofeXr2a74mHkI3omGY/gPhYo7t6K0k0mzzg8TuWykAPWlMHIdkyI/pcYAnQ
Cs6NYj6ufai9E0lBQNrV4o0/usrdfm8tZxCOXDDOh2q2w0sYS6FvEfqWNxXVoknD7TxVwTHzRyCX
KfMkpPf6gQ+puGFrERo73LfqQxVq+w3Hx1XHeqrjA7iVjh5G1QAIk3C4Mw/gfwvr2kb++J09uN6/
Kfyu/IboYJ5puNZ+QTJTCjQjhlWWOh17FFiXOZDadMs67XS3IjRf0gi4a78kIbEviwe4VuO+orDY
P2m8VvTwJlTZ9DbnNasgxxELrvBKQOV/4PK9/TC5Z5YLOPmoO8RMxWgsFoE7JPM14HYe7uI9xhIN
264oiO+LpY4L1GBFRHPddS8TND7CKqd0PgXyiPawl7WfHRGHxEijGE2bg5rQCMF0nz8AtVjMCt02
Woc04kwJ6LBDlGYwffHr3A3R0754mwNZufMz2VAeLlDabnf7Ou3AbzuV4QAxsjzniKYX+CFZD2Ca
Uf1WYo/gHZauG3H9QQVIk1k3Fqx48ik5o6wZ+iOEIRLJ2DzP6FJEUUMxCF4b+FtsHOt+D7PLAWy5
xKSIBjftHBfKEAquDU7YjvV4M2GlFp1A7mvOJs+FmlPIyPGMG3fG5XZcXUgrT+QvNI/beixwUL3G
TEaCsDitEAzHE6/vZhxcFYaqsVlSW8o7PCKAzxWu4AzTCE5CtF17JT/82q3ZH26x0cRtda3NofFW
9avYW2qgKEmjSYTXgNHGFRrgZKFYP4960N8QJnr9kanevK150RRXgsYbbqPsvacwd3HYMrLnjZyD
dpawhlLebTQ3H0O1Ri/YBceIj0gryo463lnp3D13vh+j0v1ZdG7oH6rKOFe7n3f9wxh349NmW99B
uxGhYO/OrX2TefWYKmdBFUZHLti8boPpe1to5twKW1CKPCLO7AAyrp4oB3BI7JghyfVaLQTiN7E8
Uqb2NfWqGo1jX+FotA3/OgfUHK9J53TzHaURnhgdUfaDTQx9aXFWNQcED9CDyHyGd8t+3HQYELwN
1+SmOH9y00behSPA+FJgAslR4gQkSFJcRHSUm8f4ifH4/KvJ3Wmjoa7zNzx21ydbjCsnTB/kH8Ns
7Z88RGZ3qse4/ow5pMdjwIcFEzFU0YAFTRWiC7W0nClvPGS3KgTfDVsMNH6M3vUXGH370fVhuSUS
a/g3WFwwmm2a7V3XbfEH3i+oeWCM/QEWYK+QLHsi+qWrZv8sma34VVKjaVuacFVpVVb+fKbz/DV1
ylD/LPF2JbhH7qzbK5A6WM/yvNMxrTFi0bbbG8QnjsPDz6HtrqfNunPihO7m8x0oUaAyqvLxGPUx
smvOFiKVolzteQohO9yTPObYQ+gEzq2ft4QNlHLT3QX9Y/196KjKNHFIjxa3p/QjeGy+kJtWj+y1
zugMS7cRRxTh2eNMfSpS2nzJmFZ2y4uLVvxbD3fz6gfwCIrT8bbptPdcaU+1T0O1LVjtxOVqL91o
NS9TMU3YoO6jhw1Qr+fswnZe9bz03gTytFmWVqyzgzbSu2CaurtRHR2ZkkRwLFXHuGimIRgP7sxX
c8zn0lAf421sr1pl3IV13E1FMdiqT33wvZn/uWCd56sv916keK11OBpU0lafUYdw4gKLjDW7W5lx
EHSRVP9s0M39VowGPGp5NnNpc7D2TBXIySwKGOQNs6M/t9Fkrxmd/i9Moc4wqzWbohDQAx5ZxfHe
2QdB6dGwHvQ+lIaDfJxlfDHorYZlZUOouTToO5+ZVXqCjSt3Qj7vsxy0yX2Q6aTZRExq19UahQkg
ySHLWJOhjwzDR7Bpuk2frYCbakR+dyiJmIwgDxaOJ8Q13ptrh/LTRCh7U61Duly2/8YhHZwoe2wr
hc6Izp8mF9q1qE+d1wQvonER8iyYhjxOQs57OkTZsiWsv6Fm6kOne63D0v6MlkC+BBBazlFmuyMO
RRxDTpANlZdpPTa0plp47ZOM5uiZ9Mbu3RGTj2Cp63I3pR4CH5IO196ykiZa9ppH7wM/eQSfyHGb
q5HFq/Uo8X2fU/4e5zVj5/l637cOjQgA6q+pLvN3FzQNRe1gmhImllcscb1GWJSC61l3icANcQAS
+O9Zawt1QJG0Q8OHUX+Bwp5/6aGt6zj3YN9ojpHkJ4uHT9oxH+fwfq58YSjVWvpgf1X1Y+zr8jXO
6vgR2hDEZcuyXZwBLtMlUSBYbTGlot23VLYPmgZGDReVZTJ3LDskLFZln0EBVHGa4qFSB4sWIkbn
NdtrtQcNXhfO+YSpnEGXR7UWwLIaRYd3lE0UPpznTp+isuxXUzflY5otK9ge/k3u7bTu6lteU8US
DC5LEogYS07R2NPOYN48/tlY+Lsth2Z2D+vowJeXEVsF3GleyNSfh1wn627FDxYQecbGYokelbt8
9UyIVcuA7tIFGqNFS7a6c1m8qdv4aa6z3U8Y1guahkxKPgjHFd+20tu/ZeW6SAThZ5wZM7jlQ1WT
N6T7Bg6T7iRQZGdfQQvhBmb02Ng+F8hnGasT64XyjnWx8T6KcwTHoWzo7HMVzoRFxf1mqPTQ8+5k
oXp3U2/ZCaGoyi+1nOIn0Ra4aMQxjP2Nt26wGdDh0yGj7E+sWHDWX7mVikUyzWQpz+0omEVnaPcj
w2pbsYZYdd2TayWyADRjE0s0mQPfxY7cchxMYfvD6Bip0mhnBTo1zrJ8rN4mtuO2jLI6xUVc800V
cUCnhQB1Rz6X59VBAgmWv0wOMHNcdiHXtOlYgKcxszWSi3hwy2v8x+LmblvL6NEvaz0cvHXXrGl1
aOweWPmB1F7YU+BmDF7zS9atnE622DNzsAbI6pQXNMYHyV0cDztFnN6igqXixupeSFAhN3suh5Be
YiD6QiD0XGlCLN/qb90aAtVL9j6eu9ni8HKOAbgjEGH+gWZWQUJ2U3A3+PDOqbfbHmlx1Fd4MapM
orylciUCIuVeZhLJiwFJRYm3Ics+aPaHfnVZb791WlYPClW6cxYMgh2DxoYMol3/J8pWhj9wXbBC
0EM6rsqHsJlD7fyk49vmlBGlpQVdx+hB9t4gLzIV7T9zsTl3rJiuzg3LZN6vzZfeGZzRyDPJEsqv
AIaLHX7UaR9YLvAkGn5vKaDZCThIEQHxRYWmcp4KQg/qtFMOD2x1HP91mUZo5WEJoHdrZ4qvrMjn
7WLjeb/snODmUoFmXFWgJ0+zt4Ih4XG23CKI4JTsUJ/c0x1wXGhn6tZknwAxLqJyGAGwXLYJXsAk
NS1It7ropdo6egqaDjEsx03+MGiUxMnKXf6OQn19OA96SHEczT6YEN30yJ5k9lX3IMjp6hkmDGUi
jUyESJX3uLB8zHlf2BB9lgauaCqMdY+44akvDdiGM6zbF6+FamcmXyce3vEZCjQgW6u/cjmMqCCy
GkiJbW7do0lv+1fZoQCgyKK/UD6ex0k5EUp+4Cu2P2Mb7Ct9vIcWZAOq9VHh0Daik1b6WZXsMqSw
UMGnH43hE2fQ5J26LIfn5tUdj86cj7T4Y+/16bk625NbAe4cKzMDY/vRjjCyiJqHswbVHgozmDs6
l3YKLnMYbXsslIwGrOUGcTetnJqXddd5VxGYiJtEGMwzwnemlw8Ty4C/xszZHwK2RedkQ1ixXM47
+Nsju2cZ3qYi7Lg3hfK7Iylec3i7z4Hu35gLxJuIAUahgXoHfX5Q0eXOWy/fdbsrhx6Q8egrzqtV
JIxfaBQzydLURT+gGv8ekhoaQ7nErU+R8IDG0NnmgPAIgEr7DXXpSt5GzOrSyevZ5Um6xZJF+88b
12cvgf9tbkB4ANaf2DU4mJyBQv613K2l9eMB4Q+EsHJ/iqXLkqUelouw3syjEBqzV5HlPLp5Oeh6
kRf/fPm/F77PlyerlXX8CBtbWLB/37Vmh3Wcka00CatXjEMaKfNy6aAS9Nju7B/gKOJk91V+MxqN
LPifL/53qhgBc1zddRxYRy84+6f8+9XJCQt8qLs2qTOO3OMoMz6khljAY81UUSJrAkXL2cyGPy+Z
qNgRPdYtahOaGADvIZh//Je/6O/d87//or8sVhA8Z8PY8DjyTlGHoTAPVR67Ka3S20ArTOGBCx/Z
RjvqefPx94rsRduCALhbjjTcAjmgJ4n/y5362wLgX38WIYZn11vp/Yez2GCo0ItiJG6bHLiV3bkc
YYcGjaynLugO/3wX/vaGOF/t7PARnt1N0cT8ZZPSb6ol5h0lCHLg6FOVoYc8jnUp2kLjm0+Cft3/
4ijyf72GWO7JwD+/g9L/y/oCgeTU1RM8POuA7mOAzIQ2V6LFnR1zhXouvuhbdrc7L/j/xT+cIw4D
lMbB+Q3k+vKvNzDq2EBE/wLdhxEeK1fAv2X/rVGcBVcgQVDb/3xr//OH/vv1/nq/bCBYTOl7Fg9b
Z2Oi3eyd5bo36DE8tOLDfBiiYXiOfZ2f/vnK//lmc2XMZ3xMjUPyqM5/2f8yiJys38lS8WaTkORc
52hbOXj77v/p1fKv+0lIIK8NGxmAOP9+FS5devHAF+1t8n84O7PduJFsXb9Ko+7Zm/NwsKsvSOag
1Gxbnm4I2ZY5zzOf/nxU1dlbyUwkjwrVaKDgskIRjFixYq1/aA7aDH0zU+lAU77/aIC3Xtk3p+cC
9W3CB91jGoJ8zePhTNXyrFRgp1YNt1lDadih4vgFco20v7x8p2dCRWfDwI2cdg/6vvPyvlk+qFxV
NYTcDV4pl1dkMHCxoA+HDgBPWMkV5dwV2/WzIyoIMcGAh5qwVC+UeGGXacuZLwKh/+mNFLqsJpor
iVUQP6DWaK7ojJzbIVgnmBAhTOSfluriPY4QKp1bonHV8l6xpqIu3MKou+wfbEUsiNCEl1SVr7ZY
yxAwORkFazmVRgnWubHAHA3lyijn1g+5cgnwFC4oYOKPv1hvgNONA0ZpQAjoUAutaR8FcrUZqLHS
wacWdnmLnNuMlmiBHiAtI5otTpieV5o/mvMWkTrrsc8QBnEG3zeETZuQ1KxEkqVI0XzSLMUQWUUV
1YilTUlutQk5MMzjSvLT55CGHvjQGOjKVNyYdTZbEgtN9/nyFM+ELy4GRMgkYiXGb/Lxmk6eOSka
IFEbTQEYnZLh7eqRequSRtsy8UyqEIq6UxUAjyvTPfM1EYGl24yXAcFFXSQqnRzmgVly0muvNb/J
EK8j7mKp22NW1m59+NGby1M9cxrmhAxrFkXiSlqGlrq3GjB2Cb0s4KGuhrLlthWUNVfyM1/RkFF0
0yVUipB+XkwLuRo/yuYz58mxNIB6j+top9S1JG6lTASNHEbieC+B/w1WAtrZkbkIoLBhFohe+vGn
9MD9Dw1uYHZktryjIcN4rldzNiiS1NIPYjtg1x4qp7cy8Jljwngi2QVi1+Db5l/sTSStoLwbMExZ
2LgYDnUmdhuUYIVHiwrKSkQ7M0fk/xQMTDgqs1348VBlIspTr6Ww8+H+uUIFtGzQKoi3IQ2kxwKY
8tdYstb0is9M0Jq14fEP0qigiItvCmEaDeaOQxJKCOiIFXAkqC3ezhdhKbx7k1pgPixcNrC9QQTz
eIIRpHPqSUzQQxDItRpwTH2prem9nR6F2XFBxGRVQ/FNX0oCip2Ji0eJD4yAgMB93Mfg+YKoW0nF
zowya+PxD9ETCf1F+Gzhq6SZZtGMNsCIFlKmgdYJ9Hcfa7JojpyMhqIson52vGKDGHQD6TsgC0Aj
6X2FuE7u5pXQrJ2vM9MhMEuo2YtccuyE44HoKKl+Rv3UnnqUScNUrhwAiyuKw6dR8dVSFL0sLOJJ
fxazkUlY+iGjyMl04wPBMxw3YQ3+oxhg/W9gWBfjt/duOcR4MWsEoq7N1iqLuBEC66Z+QMasKAVP
tsAstsU4DO7lUc5MzDCJi6rI5abzzjtevR79Vr+KS57iVknLMAmMG8xk6q1ptIFTDP6aOc/58XgC
YGRKfrdUxe9ksTUM6jpAEISa/h92onRXPR+mTSRG+WM7VMrPy1M8s0GYIjZm3DJo/p88vdHHh7XC
Qo5BFsLczeku5M30/v2OJg+FMU2Zo661EBq2ah2OO6QDu01E78EcIDzVUTyuuFee5gWUojSuEoO7
Ekr84ux6eoDc1CyfqWBtB1IbVRZYM/1HIPvWzupNOLixP9DCq5t0d3kZz3w50i30AjW8CiVqKcc7
pQvFsCwxLLFzXfW/QgHSvkLNU+ttkiPbYesxkKLt5SFPrxWMKVjKuZPD7bm8tINezqweF23bU7Jp
p4HK+p4IdCRvBJnn+YMHg1ey8zKgnnt54DNbxkTW0+QAmpy/pdYsvpcksOgN2h1qVXeRpqZ2XRT9
u/NYpmeheylDuELye3F/5cUAl98E+GUlZraD1+gh8iZkBkchSVJtZYOe2zpczVQD5xUFNHf8/VoF
SyxwqrxLzSHcoe0Fti4JBVTpPSO6RY9wvNUo2u0UkutP719Og2XEbcRk+2jz1nqTiRghtWtf10D/
A2Z6kNB82uRoKq68Uc9tUEPmTUwOqfFUXeTMaD4VCorzIJP12LBrAAvflQFVT/C35R6eSL3/B7Pi
KY3QLc8eQvXxrCbkVHIoguxONS9CF5Z7oQPzQiRrZTeenRiv/Dn54P/NxVsfZSpgoSg0oODiwSHA
GZiGSZ1bQ7KPU02sP0wwf9YqYWcGnU1SePewmFzhi4thkoEpFxM8mxHHNnpUULhGcPA5ujZ+mrqX
l/I0k2Nz8ELVeKdyKyiL2JL2MSxbZHWgRDWQi5xwGsrkK9wvoxxgiI+9vPaqe/VFOa4Hz5YpvKxM
1pXsYfH1htQKfJ3WhG1x7NJN2DXibT+gIGaFTbb3TFpHUljWuwBkJB6AAu0p2x8NGoIpGnkrW/dM
vLEQPiGkKzqxfZleBj3ITNyhcrA1lb/BSBcIn49S/OVVPj/nN8PMn+HNOYz0JulED/cbb5oG3a7a
WVwLq0hVc1LFau61NBCuxJ7+mpmgWFsktKIRLjdx5YnEFZ+qc/uLL/6XsQKRYXFac8TkPENlyj7Y
cUcFrfqiVGUMJEz0D13NG+3y5M8tMcVv7hJuztnU7Xjuqj7hTYEso21oSonuGgwiY0z7lVmd28gG
RuIS4vgK33Ke9ZsVBhmsJkPLOwEJvfKbF/n0EUvZf8Z4ey0VODsh3lyzQjnYXnGxgKgjAxCQSDgq
TMRdrwIRSKMmWEk4zo4CqYTAQ+2D+H08IXhNXiFjm4pNsB+aW2SK1NblpQUD+vL3Obdy2PdwtVJ4
p/iwSOMrknsTUisDCY24FUCmu0beGY8FjOGP/2QohJ+tObHGA/x4Tmk91I0l8JGKoSnuTa8J6HCa
wHhBE/XR0z8YDLcrSnCk2NLyFY6cTYA6NAlvRwNm27YNxpcgxN2uSdLt5aHOfStSNC5A5Ji54Rfz
AsOk6nVK6QaniPQRKQvzTjc7cyVWzT9lGTgRSTbm8hA3xFKLOUs6fQwn9l1Wg5u0W7CiVwTH/nNA
hWpbtLB9Lk/r3M6g2AdEEbQSPazF9ac0kMZTndYZelqZE03Q46oIkzDy+mDlY53OjWqJyqbg4qOS
sZxbr0pWUoOpntnU1S7wysfcrA5A5fS9WIXdysTOjGaiu4x9Ap4vM9zseB/2rSLgNk57XesF/eCn
lvAJayeoO1I7PSDR563km6f7g8q6hHEOeYQM03VxlkNRB7Av5JDa6bF/K6RppOYm9x8uf66zo+By
yDGmlEHP83hWgtDpw4Q6E4g2FFjVzq/ugHCueSqdWbs5F6LRwuOAovP8528CLeV62FEmuPqsG7sH
SfJmyASs34Oa9voXufSS3++eFluQIpOMWj0dnsW0FD2pQj/gSYDCGMl6Kv8KM+OdHtUUFngPqIQl
AjqXxzKllAXEJrKp43mXK6jo1mjHUF1WMwcoBgQ1kW+2cppPvxZxXcN+kzclKeayIVh2BQyczgLP
l5TtjTFF3q3Y9kr/7ugOpUI08KgxiO6yuYjuZgreBwBIjDJGk2/SOH2ZZqhZpUdrNlgnE9IViRe4
IfJElnEvXxwqlH4roRUhIkrlGH5Lc6HYxE3w7vo8o/A0JZ2YzRKY0PH2AwgK2ttAbriChlvacWYi
hdOPfazcdm0BbC+qLUB08OQ5/Chdlqt9snPznMMGL3IiCB3H498g4aUzE35BL1UJWJmwUoIbNdTS
997/XCezxxYXMzczofF4GBF5+Fady3jQwkzXUvqXDJDx/vLZmnPtoyuFiudsFzL3wq35f8eDVGFW
V02tf2/hCBe58KiH+1Q0trkk2zjekOBA+sKvYWVPnlQX5lEhG1HWVWfBoMU3BEuIWu+gfx/agxWY
N2m3kXPPSfTInaavlye4HIrasUj3AZMcKq4woBfBI0RXYgIaCitYH/w71E48p+3T7lpAb30j6vDU
qOwFm8uDLnfI66D0+OlpyqQYy9JehOqQ1udDYKPfET/CD0g2kzma7uVRlrfzX6OY5LyKMhvrLc4b
TWgfOWCmFkBz6gGVCHMpFhUlB175GmDizGCzWQg8NDreWGQson6V59iUaTMaMfAYqy/MD1xo3JhD
471z4zOvo6EWG1/TPc+YSoaCm9hDYki9HeIq703Z5lGo/OCNQV2NSLKIi20rBSDvUWckyGi7nq4x
zbbJ2F7+Rqc7ge4sLAjiFNUm6iPH5wvGwRRpOuRELywKXrF1gMJi8t7IS+fnaJTFKeZBgibAwOMR
QVDPRjfrmxhL3y7P5HQDUI5AmhVzjrnbZCy+ypAIjexPSKlhWqT/kgb0HBIIurOuhLFmlfS6dd+G
JRIMBqNEQLeE/tLSoa5HI0EdO7pYdNFRkSFnFCBrG/VNJaTlHeDbfNvobbtH/FV2hjCSr1DJTVZi
48m3442M54kEesucOZyLGaclCutpYHy1QhgAJTKLzqDHa9nU2UFAeLCmdGx0cTkIsi/ICPvf4rFM
rY1SKtohw6vO2r3r682IGJWHEC0UBsL/ZBEr2iQZrEAfehszvADkcmE+oZsChVSNgpU33mJGfw1F
lotVKz1s7AyPt7ziGWGckdzaegr5u2aCbpsI0vuCxOsotH5eJ4MF5hKJMOU5MlJZANMmkFFggxF9
o4jTWsNuCd/7axi6C7P5Hs9VbbFu6OZ09M8EYPSdVu2joRxvUJFr77TW13YBD2aYXYMGERP+Vh9j
ogJRuvWvNHRbHD7p2kFfHMLXX0enFTAfQRLik3qkmclI6CEVkY9DYtdqnFwPyBlsQ7htK4bcr7iw
N2fwdSxgcjIbh+Y9ufHxd1TVFOnnke8YRNWnFnIP0lnKbvLiPZLFey2vvrdh/72VsM9RvY+Z1n4d
6ECPZH1lE1+hS79Wp5hj5eIX4iI3udCt2St3iRaCYgEr10QiX5QqS3lJ0X+ND1lNl/MB7cws3sbh
lMof0IQLf04hatQraKUziz/b2IpAlQBMIL53vCBeNckt8p+dDTQMDV89z13ww4VbBlHiXj6uZ87Q
0VDzr/LmjVVKoxyM87YLGl24itkQNySj7ftPKqNYnFGQbPNdeDxKBa3VyxLOUDv5wVa2BmFbyGhN
/YO58KySaAHShNAX+8jCZSFBeo19lEfRd1jR9Z3QCfqHy6Oc2xxAPTgS1Efo3S6iDoALv+hSWNVx
KEU7LFsDA0aI5G981W9uxAJVB7ktioPSRd3T+4fmjgJVBtbj9KBArc6kPoVaqFCcux0krX/GF0G4
guqtPaSoyiGdpusPxP41bODpNgE4z3sLuBLJNCHh+AMKPa0doYrQ7zDV8jaKs3wfWPVat+V0aU06
gHw60RR54C3r9YFYdrpYpKMNLe+DqGvPnWp+8ib90KHggmZrszfU6n2wFoIPFUkZtQDKrDIQ3cW1
CP+o59mdjTBPESv4ahUIg+8LSQl1B4nZIkCzsfZpwiDRGX2+/DnnnXIcZkyJews8A+0XIDWLoQHP
QCaLGdrUAWQrgxdt8iIoN3gdQXZoqrXKw/zzTsdTaYWASQa8uti5ozR5qi+jh1P3yB3IQxp9SXzf
24KzjiA3GsUeLeI1/7/TWDa3A4EoAStl5yyr5QFegxCj0VdE0EhwYjEX3FitrW2BvtZKLDs7FG92
SKBoGXJjH29ShNom/BoRmUE5sJe5QMRY3HhWmKVbKZok/X1ZGy4zJnc1gAq27NyrX9zYwgB32tRg
YGgD2h1Chb5VEWOc9s5NMiPVGYLoCUqRl+XxpCwPwNmEBhVCealZb8Y+iDI30QPtF9wwEy20Ilrz
GT5Zx8WQy3VMIACaOBo4UD0LV1Ljl8iQGjctk25lcidh5RWGD8SB7Iq+tb64F4JpDEQkkdASHcv2
Cq2S1IEblK3si9NRqGvQhafRyZWKdvvxEqIq2kVGCUvZimttUwbdhGKTPu0uf6jl6SJ34VRxrtjl
sokS6fEoMLMkPJ9AurSeJ34YrA7TJL+9GhWjszEgGj50+Vp76GRIVoyHywzbnlHbyzdfIhnKoNQQ
KcK6ktwB/XLNsfJGeJBQVrq3zGbWqxubzeWJzp//bRihKCaTps2wQwYFbHk80WTo206MMYJqtqHd
Ov0m3ym3srtW2lh2Mgkax+Ms7hyyxVYvE8Yp3O+fMxfvDfvX4eH58mRe3yOXZqMcz2bQ6wDmH6PI
OwAFNl4eG+kOmRcX/xNH29B6s68r+4B8vj1+uTz28vF5MsN5475Jvng+J2o1W2oJe9XpHUDw9k/j
1ji8915druR84N+MMyQZehAZ46iP3q6EVv8ZQPPBW9kXy9t7OcrieoGOHyXCPJtpizeIg3CgkznF
ylk+eSctR5nPxJu5KGElqdH8vW7LzY/Y+fSi7Z4/f1xzznw19720LRZhFyBzMkohw5QbYKcO+gP2
Z8Q27yfHeEK/82plJ8x7+dJwi5Br4VhJ+GC43vmB6Kv9M7MPv52PKwmHdCZgvD26y8d5Wme1gRTo
PCsUsByKRQ6eQY7p6u7z7lvtPqEVtPbBVsLFkgDVmEphBfOYncvDjgMWbr5M9s+nu8B+qN1n3gQ2
YpsrF8va91uC6xVEOuRk/n6j82PaijscsTb1NrgLrzw72bX2yveb7/oL309eRJFYhUMJvXCeZOCk
/KPaKH46iLOtLOfybl5s/yVkRxWwIgroXNozot3uPKgQedUeuthYm9PaXlkEDdOIajObD5qpfW29
fYhWciFjdpbFSJGsNZxf62yXFnARPCJTkDUEx/5awOQenwbX2OIB5zyFbuj+hnRPIBbt32uzfM0/
Lw28iCe9n+IlUDKw8lE+1J/zu/Kg/PAeKDciu108j5+yQ3ivPGifVnbM2vIuAozfDKGezztGYc+g
vMD+7PZkeY5nG06xyTa+azqmswbZPim2LDfQItKMchYn9XwwaEBuw73kfkqdyX7x7ILlzbeyvXqP
nwsANAQB8c9sOXDcxxG7js00E+ctiwnxRuJ8KK5F5qA61nXqYOH3WD+gaL2rduqNdbWyyufi6tux
F6uMnsyY0CAhV3H7jf452Qbbfju68ba+kvdrNbNzn5R+Ak0LQHU0xRcPggih6misitquUH8XJdi3
yFOp40ubVW40PV6e2jIQkPZT96TYoSiA/AEtHK+q3oSyFyTq5AhKo2zRR0JVWapCPNbGaSXmqIvg
xlAgO2n0w0EyDXSxjodKTFkf5A7nLA+W+nVuZRl4YCVZiaHL1ZtHUelg8RqY2bLLuoqKSzV+kMgd
NbBy7xGdNA5Vl9SOOMrpfVSk6RNUJunh3atIBYdnFUk7TVB93j9vsokcoYSqLvBqxHCy2KDLSkxV
m/QRufpkbS/OIextpGGCvOEo3ADE16BfLc4BbjzVZBnC6BhZl1kO2hf1E+JvaChVWq7EnxKpaxB8
TY2it6ls14KNNmL6kESj91lrsiZHQKDruqsy1eVH0CQlHkNVWJh2IeKbdHldTpJveq70xnSJUhO4
MHpXxwujYqKRNYaBiaXUdXiOCIk/Eg3RrA3cocbnFRlorRuiLQ6n3XNF5/GnX1u+6Up0B6dtVCj6
GsN9mV/Ov5LC/qC9hdQrPkbHv5KASFOIS/zgYLEQIzSsyDZmFOk3Cv+IEfRFZx7GQubaDbthJbU9
PWwKHw14GvVgKvTK4nZCyVXoR9ghTtWY30vAG08N4kP3KG6uoUTPjDQzaXTa8FQVwPIcT9KvZ8s7
S56Q04t0oBRwndx8jFALpU/1cvkjn55rSpjUvJANgKshLlvyviEOaY6UlWMghbNpqgGDp9JfaZ+c
PHL4bLAqFSCZNJC5AuYZvzliPs0JJZrazvGEwLMHHEXtKPUVmw2VHsJ2yjdG4iUbWYzUW7r5yYuW
jtJKBDs9evwO4G5mthIws2WlbZy63s9LTpeJlrO+8XNP+KjGIphAq0EL5wr5YqRc3r26cxyD4APU
R6JSfzzvVAtSJU88iPZ1jgLOqMbbNDWU/ftHAdw8NwvAHMCUPR7F7zt6U2PUIfOCnydKSKgMY6b9
7vVTRYWJSFTW6FW+fuM33zAeldhoAIY4YV9kt4laS24ooD7Tox7qpu3gbd87qxmzAaKSDgg7R13s
GXkU6wQvWvThp9A/RLkwXXl4sqw8Ek4DiilrcDaZFC23E9AhrF9aeqNZO/jDZq4oon+TINK+F01N
2Jip1qMMO9TdlSfUf0Oy/uvn8H/8l/zhr7Bf/+e/+fefOWJPM2xs8a//uQ1/Vnz7381/z3/tf/6z
47/0n/vupWra6uVft89F/a9tm/16bsI8W/6dox/BSH//Ju5z83z0L5usCZvxsX2pxg8vdZs0r8Px
O8//5f/vH/7r5fWnfBqLlz//+Jm3WTP/NJ9f64+//+jq159/SDO38b/e/vy///DuOeXv3ebTc/oj
LFui1l8/73/+0stz3fz5hyr+2wTlhdUZKl3E/jlx7F/mP1HEf8/cRs4z8QvU0nyes7xqgj//ECTx
3zQq4L8AVZhhMTPPgAP2+mey/u+5MCeDx4DgN/Pl//h/v97RJ/vfT/ivrE0f8hDbsj//mDfh/97n
/BgF1i28PajbgIsY6/joiQbCaT5ur/YgYrbiC7l2k2I6+VjqPJxWgslxAPtrLPYpbDAQxoSTRe4Q
dwb1xITEwLTwr3W8yuzQRRyU4GeNEee1Ysb+WhP0+HZ4HdIEoi0BJiGjpaN2PD2NtD2KZpsdQe8b
t1NGYZNVQbiSFZ2ZmKnRZsWlB0Azva3jURIo7qWH8iesECsLrmgd6jgKmlq7DdBg1bBzybCNe7PP
/v6QKx9uBhlbgEzAu7MdjscMkqQwtMZAYQ8DRjTXxhRIWDBFs5Fx6+8uD3ZugoBYyJGB5tDcX3y5
yEPGS47N3u7QgLtTMgu7h7wv9yWGpAds0qy1LuhxVKMwBdAT4y3uObYJ52eRrbMhxS7H59rGt+ha
rPEPCbzium21z3WkWTdppl/jV7O5PMvlZpkHhWTDiDB75li6WNLGG3J9iJDgRWvSRjh7QNIxX0uh
T0dBS0MEZUr1mYO/ZHl2ZYFivYj9aSkV3R0Nq/C2rI0fl6eyPNYKhL2ZS6pQ4J6r+Yt9P4yZORXA
Ee1Ck6onbGzHhxhnxataatP9u4fiYTVD3ulKnM6nVv0oiHqNrqofi5NDAanX7FAZ+69KH7Rr7NV5
p72NV0zMBENKgxyIDkFksTF6dFGpN2CNIESmt4+QS/gSIFH8BQcq/zbFQLbAvHIQVw7bcv+/jgrX
AwYki6ouQTp+o5dlYSJPl0h68xh604BEtZXdKEVROeOYidpKqDyzSQDscrETJme2+Pznb3KVITJL
U0xz/GNwnN1YoeLtTWMcVo71+VE0yFzERyB3i2MdaqowhClSwYpcYKOBbbtLF3CtonBm8ZAj4NGD
WsCcqy9ySA9dw2DC9szuK7ncocQt3Hlo1x/k0Ch/B21WPlzekKexA3UOXqlgNZgYfMfjtRurGoG+
AiVWTZmAvIE0MCertPOm/Vqk0j36743bVGsIqzMnbkbck1nSQ+MiWJw4XRXltMrQczAb5PyqVsu3
OdSNvSdM7dPlCZ58tjlGzc8r0nLUJIz5V3mzOUq9ENpEGVFCM5X6tp/8CMExRIffOQoQTFRIZsAz
FRN60cejTELJY0ZKFaSz6dramOoNbtE00sf3DvMKEpp3OTe0ZS0mE5WYcJlNjJiojkqB3sOvzyp5
jZl6smT0TaFfzKga0OFQWI4nA960QWmeTY6aK26WnRc4dY5Z9OW5nOwBTuzMJAGZQCbF6h2PMmqS
3JlmyodRTeFQxdP0QCmKt75eR9vLQ51OaB4KiQ8qkgA/l/1LcfDDsY/wn6lwS8AiO21F9QpdekPe
XB5oDqhHAdei3gnud4610CLUxaVYdWabN/JER7jQPYmYPjbGHiPmWnBkY+yxj5XHeHT02cTaFtQB
xq/ZR+bw7vnOUnfse4DbfMJlYY3zqkR+aBg4hXeDfxi9whJ3MrY5+cp8T78h72tpjh4kqoyzOMeC
x7u+AgFtJ0OebQOrNGx8vNq9rxTyp8tLe/oNZ0U06CY83chylohZfZI0pAUHE7XwqbhHPjjbI+od
rNxdZ0ZReVSrM1cMOIk+T/hNtBgzX+/pA5qgnmaZ61jBtrbt1wrkwPUXGwWsGmAnCApktjPwedFR
18IomjoD0E/EM3LY4OaW1huxD8pf6G551TcBHVLkqIyS/NRtwsLDK6KsAPPs/BpDuY96VRvpVh7K
kvApIJ6K/OogSK7s4Yt6E8bp9MvQOgWCYoQO7gvS2jl6755aY+oZ1mL10Vfqzth63MbVBqW0AT8u
yZfi6iAOHqAh9EIV1JoPtdUZs9Gk1I2aYff42qnWHUHaH03ogXh8PUbBoHbbvjZ9XXG5z8ruURu8
scPfO7Iw1MiyVnpE1w75WAmThA4CWWxZDkK4o7EbFYRmr9uoLj5rQS7uFAQFUwf187q491AzNr5h
Dzcmt2Kd4mkDpNrQMB/UPbwnx7yx9nFoSdnDZFEAuRrqcYofBU8Ny61UC8NwQ749ouyaGS0w2qyP
CmvXZdj9oZGDMyh3aqzlxqYB06l9yOvBC7ZIFpoqQsCaoD5Cwqe4HsvQBSNpkiw04idiolbUPbrl
NckVUqN44WxbrZazr7Lv+eIBckasPFEQDpClL4YqTJ4TmKLBpjDxe7EnlLbgHoham7oN1sjNvlI7
OJA4jc9GcHrvf4+j3kTRnmp47KaDFD7htkwxxLQKQXbVMVIDp4JTHz4YqHE/mQHorn0+mUl/1VWG
8nuqu0F0E6XAGRmV7bziq3UYRrp1mAaFM3ht8Oi3MY7jqRGkEpYTcYJJd8pPfwwwoMSHKdXhcCmp
hlk5TjgDYOs2TZq7OEAm6pDREXxoy1bRP414tI1XWCVlmkcww1QthavsR6rv4pwK5d/tB3Tifpi4
AauKM2H8UN9VETad130oaMqmEEBA/wrTcbqqlBHVaWz1amTx9ZSHmUqsxl9JDuEMbAdssaqPRVO2
4Q/8rgusc7JMNCtroylFo9SznbYg++7sfSXPMp+lb3Qbv0ys3nBluCzdL0vJxQbn7jKpX9oSneQM
cBAUCn+rjop0J6ZmFhzqwg+GTVfpUrnnl6h/xqKZaTvPMsIHMxXL37iD1JKNS00jXPu9ZeBTTIKd
5g+lhKS8ypNPUbqf8O0ivmpbCZZwZQ2T3v0Qe2zOdn6Li6ArWyWy4wJO5Bj45VHTY+VVRZpdiZNv
OlWmC8NVhfSy4UxBWPqP6BegWyjhMGHdDk1QIF/gp/kvk0PV7YKGM/wzrZUA7W6hzK6byRfHm2Tw
hGTbm9TIr5QglsTNyOHp3QRu0l3TAye9HlqzST6YCcov2yqNZBl5YGjtG0nBVtKdggp/K8/yTNB1
XtxBuENdxNqUSpyauwC1GlwTVZ0bDOMMlkEYLRTi9dzT79Eulz6PSS52O4MfqW5UjNICuzaCIN6Y
6tDl+0YOFd9pFLHNHbUuALObUefjVA9a4WVqsIO0+yCRA7tIc1Xaay3m7d80JD/qq4AXj7WnGJkq
10Wd+upDa+Hk+iWnNB9+6EUrK650MzGnnZz3LU56sp9o2Lk21hd0vsNbsbAEfyMnUf4iSi1Gk0FR
jhzNRs3CTewVebHpfdVMPpYVFja2IObS/IHaHtar1eD1HufBp7yPEgtvFcOKMA+VszssDHrciCUz
HPeGj9+DI9WqjLu8zoN/38eBhNptHdBktjiNuIrhQ86aJeljjUk7WAVIMHcxvLyPBH5DdhLFFPyd
IndEDQRym8oO0iL+VMRlgfy8bw7VDnMFrd5O+JEX96M3WyQFQqPX2zqs0DDDJw3j8AI3ZFxMsqEy
t6pUlKhoDVHlffXJani6o7Ij3aARIVR3qJqHVzjVGOo+lwD24CYnh9m3xkclYpO1k/VNT7g4HST/
sJYuS3B8eDxLWXNt1NiQ2N6IsI9btpBCb/RSDCu83xOcSqdewqzF78XWorYrjaItNlnZblQZf4Ct
2HUSjpYehjtOgT0SKsXWCC/RF9FyOgScFmlbCZFYO2abDc0BxRnUzQa90NKNOdYKJHVR9NAbTpJI
fmqaqqJZZai+dRC5ykd76FOevwNFIXIUfbTKLXI5so5AcmH8IKyVyKznhr+FcqGWDocFb5Ai9LTY
CYxcNb53UdJZziCkYnwYWzDYNl8yp94RtBQlinFiJr2Pw49bqGMYOVqXaxMWz2gpjZ5EKQ3TjFjE
wA3JfntC3jFxhL7PKyp5so7Mv1SQFBaWXr3kAi4HGzUcE2BhcqaT41N+3w9dDZW8GwO5fHW08LcN
d8D3cKz6jxGKtI2TClinYYJRYRkn4Ihqy0XU9TaK5EA55aizogPWv4gwjpYQ4vKeY7a7NQJcItyu
HGLVpdQY4d8qV6nTWFJvOHWbjj/Moqw7J1KV3tzEVdkS23XfFOxelGooo4VUt3RwgNzsxbRoVTuU
O96rXVFnTiv3iYwEe2d5RORO/2I2WZBdhWkmtJs6kNLKzjMsNx0jD8dHqn5j5ug1Vq0kMUJhbnM9
Sq6bRBMAQ+i1+tmYukzGmVTiYQoyGw0JpWtH0UljDztUo8ibx2CaYoPfJ9AkjAkiDWapoae40Wcx
3h1GMqWhXfcxL06E7fKvMlcfRz6bsGjpysqgmaiVyq/AqDIuwF6hrIVuax2D05ZKeTYlLIG3TVwG
bmVGWYKUTZw9jxV27Xah5NInaNA+V0Eil4dKrHAQgyPcJxs9i4yN4Xe1cafU0mRuqS0MJgkSFmwU
SXzPslsIVfKmKEFpbeWx8MoHHxlv/37ElsiiM26mDVzZqOv6a5jwk7LBQFQMHUPM8uA2jpNBtpMS
wbePeFd3Gg7AoPLu1Eidul2sNtGwn6BoAEwIRl269prYiq/xzxGaTxn2Icij+zBswoOutH6BCxwo
UmN2T/MGcdqmQmiqV3k55Y1/IytjqP2selIF7le5NHzXqrhIdbuDgYDJQCHgUfudtEXOXZynaszI
MI/xENlBkD7kQqx3nQ6pYB/6Ah6BgKcQxvJ5HOIum7U13eU86wY0Y+LpK154fnuoEjNoGKySqArn
xvhotmFpuWELzdG2MJGPt5Wnt1joYM2CUVioVCjuIjUHt6WMZJa/ZAk2fBnt0NTIgu4gPSePopB3
mBNU2vQF7Rgf+1K/bEv4NpX6oUr77oCHAZZX6M61N76nqBFY5UrHE9XXBW4oNCSqTY/3e/e19WXl
68jblu0mW620xc05M/BqwoVw24Vj429mj3i8PtTGVkpf/0WtX9ftfBjb2hlFpXwIIDJ7FF+qoiAA
cjXaQpsJdyJmJjpbPvP49V5VtTpqCv6mlsLoK8YdRBABcyZ4EwpJoq3UmLSCBona54pLHT+NUpAj
u5PTBn+2xOu/YAGlToRhGVW1Qir0T3U0JckmkyT8JuUkbnQ7yem2OySuVbcZZZRT9mMqJZGdTGWG
36OsCDa8Ia3ZkvYZUE4QWoLylww+hiBB9BWjyipyTCACCp46SbbXswInkwqDRgn66wCpt8eozsWc
jBbiJPopFISg7F6SRtbxVx4LjmFURnXltlGLSYWvGM3nuh2Dn3lcUTKdTASfXN5s/W8kz4ovOlYN
exTnyaWgpPJa4i2Qg6gV4vpmNCrOqlYJw3zfNEOFWwRFUBh0BjZIOs+hZyyGjOsJT6V0I/sRPeIh
0YKHgUhXPFlhVeo0WFFvxsdmjA23hH6wTeEwC9sq0GN9K8YIhwLs0HqAwjncOaeTMUN34xHgT5tF
fgNZ1lBvDGy9/AMQfuGp1GnAPxUmDk4AO+LufipV5WGoW1FxzEAVPoSRFQgbXexwYQ/a9qYUO6xU
Gm0sTaJakf9QMz9/6FqejKTYOJnbtayXk4PZqIfqh5QlynwdeN5OVttouIp0HhqP1Dz6F7/Mst9J
0Wmam2JXhDQWPm6Va0lD9jzgbqBy5aoVwoOZ142S58S+1vAMNsYMSzW7qPAwR0inz6P62iDaWN+E
cfq/1J3XkuRWlmV/pT+gwYEWjw0NF+EhMzLzBZYZAlprfP0ssKq7SE6xaPUwZjOWRasQHu7Axb1H
7n121TOOBh1QLjEtpg0Rb1MsXpS6QoED5ODGrCvHUnp5vKHGW3IqhVYcOnRqe+iVWLDY+FL16/6y
GBwvryxrbfanVikHdxk17WuC5vOzSirYOyZZqOIiHIYIVDfl24go92qa/sYAivMKw2x1jB3OhM1p
zdh04qSn2+rJ6ph+9J0wqPTJzf3H2g3Te94xOMIB07Qxh9kU0KZvhW4ClVclxWBjMuozNHHmM1dM
cx0PjriO5Fw/EAFDAVS+NJkifplzrDfGFp34wDLKKczrWim8rlzFu1pVYDVUQqunKLsn1XsyxY0V
GGZafG21UkndcaxLH9Zjpji6vFtftXUS2nu50JeYzAvaUvtzykjknsuKJtl31naTvEJYOnRB6Poj
0LdO+kvaIvQGWUmQGc/dGYymRFZ9nn0k0Xb1XBmT9gwNelqDlVCwRgiJagJCQpQz8nNtCKbh6oif
q548D6Bl5ap7Q01DxbbpOcEKQ4ZjQIoSelYexSYCcnR9ErSBu5ZMYR5WeJrLXup2R7wJnh15nud9
F6bviW4NChqSovTV3DT9Wm+8idNlI64iW/T5y5L1IrD7Xuw0jx1H7ED5VMPXTjAEbQhbEwNZq75l
mH+fJ2XQDYzCsvVyrt9gwu1YPrq0q61r+SI502gMJ6VuptXbUstoHQLQSrKXqZl+oELbZ5eFyf0A
UDbT6APan3FsE2pMj/1QIVAuCeZ6h94Q/GgZrRULJ9+tj/uYSUWw13MB4GEWhCyg7Kdwq5NpQBPY
Fz00jAVZu3mm8GxrAiiauybLLMJus9SNy1xJydca9crYzfS2HW0DzdBnodEZT7XNBLtIeOlH7Fbm
/TkDTsH8vR0ZX0K+jQA0xYc6faxx+LvFKFA6VusKPbQRvgkzrazJcOZJ7d+MJlnABSvWoaJqSEUZ
rPjq1mVfYg6b1UokT2ACEaNRk1wsnGLKyu/dgpmxh00lzN7FvXwROnO/MdRs/eirbueUr1k/nkBX
oYmM7IviKYzUzD73rai7QCQ2Fk6xlI3Ayccdgqc591IZmv001oFpMEPX6SRzUnyyXlH8XlXHRMr6
EEz0enHcf65dht2ZqlS6L+NsaaJC2PtvsE56gqY5680eBc1iE+KrsJmrXD2l26Ryvrppy4OlJSSZ
7sTW3GQX/Tgkw5udTPWNwkFefRdBpklIF0vDGAxJS5nqkIPPxueCMI5puO0i68LXUmXE1BNNRUPN
kVzbC85pqonl8FgqpWY5mr7ScOmQbG2vsIaWz2UtwPBtKLZip+WYbNkoyFcyQ0ddFgLah9bN1SfB
7fStna1Ufp3jdio/85Xo2wfAw9wdSW9kKdqGNm+eGHzVdoGMvHb6rI80q6kCdPkr0j6PdbGZPUnE
CLZTY2sg00uwmzN7gwFQqRu3mhyyzt+HSrp0dX+rG/WTfLdw09Z4B/++fsstKGOVmViBbkBhOEJO
oZUCs1pHp5AWWX1LTHVLz//ZcpRi1M5qO+0FqXbnIRPuBb1WBk+Tc8aX6q1KzTBnmNU3yhIaqQyU
ea57WLTbf5rNGvc96R8JOprQ6L3k4kyjKJ9u1qRIT2RmUsaJTglPt8Uc7lurWfEx3VS8/Ou68P9R
SWXEDCBB5rAhAqQwjej3FdvamjV2pi6QgICJiilROmsbW+4gonH3rz/qj8VhEkP6LvSQwBLAXbP+
WLRdFWaGtQtK50JWXBPcoKuO2/oX+Ih/8im0RJjOeIBZQNT8oS8ywE4fmzRHcolJ3ieSoPoCsEX5
i0/5FWbx21YFN3NgU5mIRuUeFO4fesNDMvYqeCvBthahjP2+wOvY8azWnWcMxXaXjap5txgiOQWi
pcKLicP7hB9G6POvV/WfPUCmVFFwPxqeqvGHC5m1mPFlAg+QQBlu2WhYDrJ1ImdC+Hu74v8GBqv9
qJ/G/uNjBIT1/wHyitodLTvaTX+Ovnr6qIsfxfQf0VD+qN+H/+VmP5ptGn9k/0E4+v6j+S0m63/e
7m+4LIZt/KIxa+jgUoJrpDf937gsIFG/MJ4dLjPFLNoYhwbV33FZsvaLxShBpuszPYU8+Zjw93dY
Fr86ukbgEsh3gWfp6r+DyvrbuIh/7GUBuCA9QrRe/nBUtH1RmUKcK1f0Dc/dCfL/TQgVGDhtbptX
+XR8q94xL9FjjtzsA/sLt5P01Cu2dIsfsrvZj736ur1uYeytfuXltyXITrJDtfyUX4ofZcRUVSZ9
yUBDIjWYzjkcjdXXHcknQnZlV/dgqkcHj0N1Jr5eXTlo3eIxPsleF6xnJOYdgD9nJBodwQO15aJ6
HFL3caUwC/to80aYSuqpC4ogdzdP8JtQP7VPyYlo1y3uhoCKzXSV3DZiTryv+dVdckeOiKSaO4aq
K1yXBr1J27wUVyPs7uSTcdMDpthcU1ePVHc/lfCf5rD1q3AISl/1hHA6mafmIb4X7sqn4mTdNdcq
7E50IrzMkbjP1Ek84aoFhhNHgJgonFXX9EauQdaCdG3xEt9PKhC4n9VpjFSv8ECEe4o/2B+RhyCl
/5zZliMFupt5shd/6g7r6reh/utlqJ4U8g5uFyjuHqIJFw2+J97Hl/WUBU1QeIIzcGdTULsHb6OL
dk8J+vPkSkEf6t/68+BWPlGzq5yKi+EtvhEUkRQs93U481fLY/WQ+ntgPZDVDpHppw+Ly/T0oDoR
ZhYBmqBOHWwuzhvWTX5KT/kJD/kpnYr74l1+s76PYcN1DG5vT89O4iwusZsze9ppuCy+fmsi1Y/t
2SuCNhT9yk1Dxus9xLftwhgfV/RFl86E3bn6LX8UL9X7/oXyEUKJyezIiATPTn8nuvAk75Q76zpE
xVP7UntdtH6K/uhokeFWvEl2n57nQA7zQItyb/SI/f38ql41twxiJUonio129mTcG1HPp0EsCBSn
8PfiHuaSixJ2kLniqxq2J/m8vApR5W6uzMWa3viW8fXmiqH6WJ2VaAotSK6SY96pj9I9OzGIvcwv
vY5zIvKz9+lcvkj32U/OD6/MH4xoCzKypJMaCH52K57ya36RT+VFvzZn8zG/0m4J+ksepaf6pJ6H
vxjdAN7yd43Tfxz1w4v8pjG7NJOMUlsnXRHH9maKvP7oomHnDOFkG3bLNfTu5+cYZD5pjVdGbYTG
tEfXwxld4VmJFJuw6Ed6vzglHD3BRbjbkx3q7pA83cxHqtSRHdmzTPtgSPURJ8wvQik0SB3eMo8q
HsSl1O0cyVV8w6ePwfNW2OXjWU1OVVA4jHBy4GVDrayCNWwetLMUksy7tGyDLMg+ELcuDWpLzvCx
/6xe5nA8F0HxYub2GmbBdmtDi91fNM58fkTH2RG+IJ/Iz8Yw/pb6elSe1ahw4Aa8mN+SqxxJd0l2
MdlLV/3GhoySSH7eH7VHA9bjfDKulREm0XxKLuV5v4v9wVdvGg3We5NXxzadZ1u6rgEqIWzv9TgP
PmB5W+LnUO5K58e3Ek4qVmHhLDArw6U/fRpdxX7/zPn7xeVM8loaNw69ArtyeSdviLTTcsnDOaBn
cDXvunD0V1fz56hkdCOErIkXZz5IjC202I800V7ZcW7r/NBtMcqc3dGhUSbOOzb8ogY8lKtwri+7
P7sU2p3Gm87WPZREvivudp9alGc+qtT2A4vtIAdyoLmIALuFW3pUtxz6vpFw207H55bX7WdyO0pN
5Dh8JLM3/NTjCERd2HhqkISit7pwHh3Z7e9GJ3NLyHi9uziqI50LT3QUO/MLH31ku/e3YMLVDB4q
tPZkfyZ4hNnF6turW0eaa7n0Cqwo51VdKD52Ye4Yz8a3xO3ZftnXnnfXXCUS8EAC2zjn1kzHcONH
I5psBWq6ELa8SXpqXxL3rygnx5DiPzlHx89/e46gGQHAN0W41Pp1x5U1zhCg+unS8ITzwzNBY9en
eeNwByzl5BgXRlAGNb4KdRx+KrhPtPL9CZa0wMlZ7C+drfmbV9nvNfRvquB26sTBzEoabhuUpy2c
zhPHkJKofxxZykXu6n43Az0gPfKoOtu5T2kTr4jSuc+cnWPbHE6SX7igMKDJT97MX+sB3aDIPMUY
qt43MeVUZjjC4vfpVEbHGw6hzh6jNXC3+h1fpRjNzhv4N1FrOJvB5FGddI4fsYN+HPt5CDW34XvR
6aPiUeWNOq8JLbaEzMfk0eKs3Ozx5lCoIxpOIdjoX28kJ1CAyYkxSF3TLd2dXZlH/NXVhNsPYOPL
xN3JbB+dm2Fr3bFoOHH62excHd+/+s2P/Jn3Z11lG+lrT/fEYPR31lNyKdLxjzqkK594P5abPSXc
ly+xZ3odl7R98lgg3HMAf4qinTwh95q+DOeOvaMGu8tAG+cg5utRxXM+CJgLcU7N40Q/HkpmypmF
oo0+ZwBbkliFje6KHmrtHJzNEXgyx++ONZtsDliQ+Am+o/QOx6ixkRmJhOHU2MpGVOOCjq3ceExU
4LA3fEjNPYDA0C6SXboIZEXH7Ryh0uhP5y3EEvD0NnYLC8QrBAYJ9G4THotXR/tX87qcNpZj4KpN
nj3xRBAH7SWNhhPlBBZcD4Tb8aQNdwtrbIDBBk78Pii93nmquHpq1my42vksuCiLy02xCqjW/7oW
tGe5aKby/7rIIxfPyHV2j4zjUJhXxeVQTAmXUD6PgR7q4YhXpszmWaFwxgadhfslHMKNfXx8Fo1u
nhWD71xmV/66MSVcxcKF5k4b9LojRCXmEsfjGZy8Y0vUF2xTWB47GesissVSjEfs9cHIEhN3OLT2
nMHbv+5f06jxdLSCA8xVOCTYIANXT2ka2zVmdsnOE/HK3U8r0qLelzmzcpAGSyhwio+dmt2ZgXya
fSHsfaiwy9mKhjANjuMw8pLaSW1gGriDjTAkJdTFRDtCmEbjm4oZti6HrTqo9Btb5tiW9BnszK1Z
UYVt0LsGu0pmLTePFQ04Ug/my/Kg3mHTeNaVK10riLglO/aYDFCEhL8u72YXLmM/sXqxQ4zk91xH
HZTHejgZr0FLnQOJqQ8WnstyJ/HXh+FX+Js2Qr3ci7FF9EudGUfBuSCMFgPzqr3pHF/xYQtMXAzQ
Y7f9IQQMVuO4Yxu85svCcaT6z50MOBeaF2zpnvVW2CmGL/Okyoj41SFsC2O3dlvf4j4TPluKABq7
jUsw55Qs8uizsK54Un61beKvO3z1JSzW4XmO07oBCPjVytQBJ9VRiD+Z8sst9JdBY5MIWE3d6Rw6
6S49XE/yx5RlJNw5vB6XMl9SYovZRoDcLh7T9+buWOrupHGhJcuA9eT3rWcRkptB/hwTYre3KugI
VFJXwT51wX7eKcjeqoftYw2PQGEksskIV/oQy8FRjwOJl1l36J/MZ7ISr+QcU+s4oeSX+1LIt6fa
r07FKTk1QbldBP7utp6763AdPqhs25tP6ckuHIIg0a5ewKAEWci1+AJjJ1Rb9NlgduouQeesdnYl
K7JLeyJKaoIWdjogbl5FNOLmpBSZXTFVRGBZJFcgP+mc9PjnMzT7XXAScgYL5vwRt7QeD8jfrtPd
etGd3Dfd0aMRH4wEamsIZXbg7WVPISuJI1Db1l0bMnHQ6wjZC0eM2rN2Fz/T6hj5QnwyaNa8bL2n
XwjEPHoBq10FJqmEFuiKQxZgZywLfXBPfwbToUbjOY6aF9aXjaK68m0iC6nP8v0i2GZrZy9qJBPB
Kd/Vd/NZvc8ClofX5k8Jl6N/yz6su/6s31cBwsg+feussBkvlzjJg+AJXh9WAS6SMPOIQyXA2l4S
CF7HfVZEigk/jsmXKocivzO5sf02hgWRlBbwA7tzBvue2PRH/QNhlHHzikt2SRrymslXgsVn9ADP
n6oBgjp1b2eR9V3T6KA6w1f5KRZdjX3CF80zLybmOx6vcCR9hGE98SI1UdaQOi55mPXrc7N4w8HP
f6jrWfhOeMoGFIZLHA6uaSfPqC7LUdZHe5D6jVO7+TeJ/fC28hDjt8Vd/NX7gZI9RqG3TdhPtsE1
Go7hqbZu0xgjOWvZuyPfbe4Rhs6E3cfwDVaLM27a6e5UZmGTc5Fe0jAMZF+SAn66CaM9fg6Y1ZEm
FLIsaL88y29VlEW9l97tmr9+bn7vxXzcEd3GIE1Ivzo+oeT9ZT7B5JO4CtsKEjMUHmRf9zv/uIyR
ODkf7OS9fCzvtiRQ/QbndoR1BEGYtZg93YYkolfDY7dj1hM/9ypX5zxM5HyAegg86wCfw4Nj7zo/
6DjjaLl45zg0TPjlv+MB5EShR7B9bO79tDsvn3lwxLPHch0pyGiTQvMhGy66dcRXARtFl/5Uct09
Lvu4KAwK441a7gkqCgaJ6JxEgP4r/w/aCe9T4F0sd7MbIukjqhPOuYNTIxmtMXYu44Rwo+ZxHyw6
aWhQeyMXO7k7F9I6MUb+CActgugMf2j63XOD8YdwGaxBz+XvnhAcr8T9OutN4wbU0Dqxj567iPXC
KS3e8GX3C2IPOoD43tybAzNsyTZwpMFRfxmD9DDD3rHKpAAYZcKCy5zZzedAxMjMST4o9xhNS8Qv
2vwBF0wg5aeReMru8uiIsU2EuX3ZJgNR3ZWbOQZitB+k2niYI10UiCp+U3j7J3Q0Zqr+Sfh9/Pw3
4bd5UEi2ppWuBKlEmhWsbwpL+HXvnTjF0ykY4UNqxSEB4AEYRFYLeQVJJ+fbxFJ1hE8Wrk5jmI9I
CJGE5f0Rb60R0CkqHCkGjvoUtaRjxgh9nZf4Gl/7i3XrI9p20RJIVDgsIlY05lyJoHo5adSMhi/l
8+Yl4RjFxHuLo2OxRaw/hZqwOg3X0p/PfVjzn+5ihLzsOp716LCIk28+zUfaxhXOr+vrat8bOKEq
GF52u74N1/xp+DjcgPR8+LeK4k3haaFkN7iA4cE4r/bbzOGu8AeHqbJsjX8AEUi3gYGynVNXC/fU
3vn1zDE6rFrl5IwVgSOPX/h1nFF/FrCGkmue9E9QrdiVFAIGRjv3axaPwhJFusOl7CSWCyEqn+9Q
OXE2v+QjcpcWJlnN4ZRWztviYiZ4zRGjxQ+rf0Q3GoUGomZb/rK7R2xwlO9A7vjAMXk0hoMvDYRA
9xt3//V2UoJPGTCzvfFEBtyIinduov1UKw+DznFn+IpCtMVf2guRNJYc9kMdoMSDxdWfuHXMQGzv
3vxFeNg5aIq3esopI9XX8NpziGMONuyl4nE4yLMyPydWMoOV+Kf3jzjScmsixCPGJlvgHiDhO9p4
s+7bq/iaP1RtmImEevl14XgfRgRcauI4FUFY66APlLEFQY6xJxe+7km1zts58V9oUztTBCgRM73Z
5cOqO+mpPwxIeKS2JNec2YXnSGBucwBvR4gI+Ms7QjzF60Rfpe9+Kj2RCzoCw5WFmyJcK7YEYCmX
jkUgLKOSQ1DXKpcjKQHLjEk9LBd27BK/lXfJ/eKu2KSj5FBhZoAyE8/+69NKH+JPTusfyFgo7GpF
mZrGNf6QburJahjcMx3x3ov4uD8xrEG+zv7uHoGsiWk8QkvJr++F20KVefymRdmTdt+cqao97G/l
hZ9/FneGr4T4eM88mYQk6S2mfnxED/F9cqqf5nN7lgLltH821DcTYp7dk6lybn4W6QSG44UEmjCG
1DiaCYlJ4vw+3G4lsYZ+35+Nl/1Efc8dIpymV5watkh2qS4DKeb1G84R0++KdwUGb/eYdSdG8r38
bTxVF7wQAa2ML4v9iSJnR2lCD4fIejATd3mbN7uLOl89d2frVkbYd6w45XMqb8pNvgMWEpF6e0eC
nwd/Hyn6bzVunpuK//2xF/M7Hv2f8uv/H+TK0+b6817Nf4HjKZlr+A+WPC//Wy+GVgzTgHVm5h5j
UYCL8Zu/ceQl6RdIwIYOy5lh4owt5zf/zZFXf2HWjWHBkjyY68c42P9pxgiS+QujJKDZ0oWjIXjQ
2v8Njrz+h34eQoZ8DJ0drhE1B3QQfu/imlQcmQtr+EYuj5ihcreALgARzSaOplKK91U8a08bBBcq
1es+RiviD/CjOmt7TwTdIBFNzeoHmGwFHtVQrF97YAa3TZuF72Omgi6Ul3R57RnwqTooLS136qin
5rlEZ4QpbNYMlgmIqfA2q0LagxPMLXooSHXnTicg1wmYcisJO4rJespB3vT2ofxK+Kk22+wB5NSU
IIaDYb2KGbKd9i5N6nOjFWLvq0Uaf0LcTUhjk2qlRlNOi+UwuiL7sm1513iZkPEJRtbmz4ZWL4Zj
CZqGQjLaf6IN+WLK3bkX19xdYdsj0qmAOnGA2op0JGpp/KIuWbKeWjSiK28YKNbZXdJoFk2IdVmS
q1D0ZQD0c0awcdnMdq/sBaBf5lWtktefv9ly/yxK+Z3VM6HcQ5vk1tEypUXMHILfP8ilbXd50/Uo
E2vjVojG8hrHq9X+hXX943ahjw5VnmY6AxUkJk6xaX8bEVllPU6zLN2WuVAwa43aVWHfTEMaMn8q
y/6C7gqT9Pd3BbfmYJBZqEsxdwrlzT808etqL+I4m35CiO0Jb5Si/FpbRvWDoe5DE+6Z0KQY+lo+
2uA6MDVZh9bGMJe9XwBfZe25YQgDWihjunzLe1NN3ZSH1hHijJMpNV+TZLOQ1Syl5B56H3NgwHWY
lCPGLTbPyiaNdNGGAfC9rMfsvWS1aEeizcCQZkg/60np11qy46pMCbGrpL1aErD+e2WUmleQGxnl
y3lUFncHqOvte6JKqMt2q+VO+6IBhF8yiQnai9JSFO9VpfJ2Y1d6XzTb3lVBlYGGb8e+DcseduLJ
yPS5dYW2UiRfy5vpXTxUKTb2FmPagDoTwW3qnIZDJurhtPdbG3YZmIRA00rtYzRT6v1au5DPF1Ox
23khZJAkvG5Y95VIumtX+OZOI285yRAciFtvbEJm97u8MuUVCOVPUDz7AQwZM9R4V12gMqQgoRsA
otXuV6gP1inTMyA0ys4SIMlQFD/HZE5qX5/R0nZ22ShEF1Jm3Dma2tBliWlj/5CYikZ5qmCykKML
fXYw2gDM+iUoJvlx35mBxWig1KCR2TbT3aBUg3bRx2pm/Ni8xKdBQ73aTsupsM49WB3Z2S11ek0V
i+x86w3oQ43JdZ7UVtnB/XP6LzuUlSrKUap67kstSwilEA3y97JQXvdZHkhw+wkkkZyb4B3TaoCF
VagVNKc8NQvG/g/dMp5GwWQpmAuyPgEQlzMHuJCS2eI0irRNoC8A6JPQhAKZlseD05ndUrF1tsQA
B1cg9I0EIdGvoqxClI4F07uSvc3aIO90CGBGnYIez5dOrL1JQpzb7ppM+lIkc/exJFvxkarmtNuz
wHwVTuOud6c26asIZP4EEsQcWjpa1bqHI6P/LqaVzYu99yI1yl27k3O5rk8tOGDJN4F8nQDTqaID
MU97Vcx9fVkEsz1V4jJ6iDQuH6shT68Zqyi7BqyEFugV8ldusihgesHsT5XTotVAFCjP/b1ugo5y
lhJKobfUWy7b0mTSChxRxbuN0q6+6azxaykwo+VstpYFhruXCpOZA+CWA3DNqWBr3TRqZPYJT6OU
M0CQYtb0KH7JNXrb4lBNBJtmldoqTO7JyZK6dmO00yjzmRuA83ExzGjU9+6zxMBQFIPJQMls1PqX
neyO7FiR+2cpLdYPSEsKxAJFpyu2SrB5IA/3mrPhDz94ioCK4+3A71mFkLawWeZGdbtNjx/Qa1fy
MN/bmRZStQuD02wl1IVEz0bquHJj/jTlqQQgt63Sedpb83NVNP22iEn7ke5NS8kMsRcGHPVlyZya
rs9Su1zKmtKCohQv6T71V6Pd18+pwuihzVnFsP1nWPFsj8x0E6nFTO3AxZ6QAm8ft3bjZRyio3Yz
WRkt5Kw1bolYwLljdn1v+OVoCLUPLDt5qxO1fYVzhnrUaOwHAF2QSwuQvjLSK5hj9t9uVlk4KPss
+Y3YWI+xWYsHUTMTWbB5nbjcTRU7t4YK8RLjHqneF2r8oe8aEAQYgTIgeqsU6ViUs3kZZaUxp7d6
rYvRgcOWo97MduU1y1CZl5RhHg/isLYZVa21o6laVuJESSDZVSZZN3Uh7+dY3kfTSadDFW0XNWE+
dZOkNXYpyJ3gIiTAxDnMA3AItbKMc1FuO+0KtW8fYG0spDeYgRnOk5zddoh2raM3QnJd8ywxvJah
6N+LBI5hCOWr/sj0RNF8namHL6CTY92WTKGWndTss3CshwGtT71g6HuT5ODwg3pQ2jtrA7vu6kOd
HTwZAMFByQSgylm6Rm9PKYTPyo3ToiFWjxHytKfUFL8swyh99EzFeNcqjVUdtyS9MdhI+LrOOew6
NRayzzzZIMXHOlKBp6WoLM0xhk4l3DeByML3mrTJqZp0+qyh1qtuImRT40PcZxqtegic2WUMEdkr
IedBZ88ygJZAC3cmG6/dSkGpBDvE3FodiPpswUGys22vn9M2Ed56KMLfrH0cb7ueGq9N34tvdRzH
nW2lA+m7oaBtxjk1a5qxg7SMjtSDSHPbROwQUWDdwfT0cf6aGwKa57qVaJmrwpVpHEXMYyo+TaV1
Xqaqys9Ur4BgaPK2EMJtUGI6QRxvMea3dpJyJMZS01wVz1rVaF8SccyeRvY7Oc6mFQ99IWP321KM
b+tolZTIxomSBIQqSNdpUS7f2mTWSmcS9rRxtyXeU4gObXXSVk4XVcz0YMXCRrpf8mHC6WxWozEQ
Mh3vpZ1YElqDVL5V4D0pqRImfXbzVH8t5iR+NwugqSBvEvOrOU88fKkWRB3OXJWMtmw0+juczoEo
cm2ZcgGZr5a9slj1570v9R/w95Jv1cihQ9l1LBKoEkM3+pqYI4KG6BbI+UwQRDrbDJuj4DLX89eq
jvWvDACjIGqlBQMs6c0V3Vqei2VpARxlWdIQHsxi88kQGUPCiQ3y3cop+95AcXvTjGXc4XYI6NkY
+p7SD6uUDjpzCWz20ppG2ePTAWffD4hsfZ1JAsCRZkUeVtK+la66wMeJjDmtQVV0TAT1jXgqSs8q
zHl3hrgwai+NzYIqo9aVE4S3bJcumrLuRmCMiImdrX1o29ctUWI6ckImzI+M27ZmJ1mW+kkTlFi+
W4Rh7UIUo0d2ZK3KK0zpCSl2JlDMIDAl+IhQhKSfddwliBSKcrJplDMJLwnM9G5DlCgoYBltnT0x
TEOlltqKyf5aZISUp05rq43Zh9DiC7pZyaItDHqbSRfgj/Z79jPT0lQNt6RUmETaxLF2KVtJl5eD
W2XktCGSOa7A425LSyOWMEJ2ACdraQ2xr4Aj7lRErQJIqDKThfuNqQvFxZwsIU6clfEx6bvca6Xg
V7WaG/dFn2r6OzPduB8zrrNM9coNyxiJ5gxf1pbStRAnZ19qCxCMZTaZ38YyZKqmW7kLLTM3Upki
m6HsD8bUZS+Dtada6TKQJJ++7BsUsZdsSivZL4dCjJ+nvNIUypHKnuk+oYhMf8ka8m6ytao35Ycs
VRgsYTOjr9cfs53kA8o7kldNai+5gRcVaq7WXYu9YEYRFrIZ6MaMk0WBMNXFQ4hb2A1PEhN1uApp
k9aXuuvn5ToYECEaGB1mYUAvWkl8o1jtO/E2dSqszoriz/LQtnMsP8lDa+rXqk8gK27KNn9hjCk2
TSpilQYWU1kvUF33ypFiWJCvS7pun4PUD5UjFgz6IMnrID/WibJ8HSQEkj1EQeiZIaNMswlmIuGJ
0uMNa3MQngVi69Wuc3HXvSyucokAD827S64bA2100gsRSkqxBBWIS8VpUTP5mu5y27k9BAkp7FK1
3D2z2bU2AgluySdp6VLR6dKsp/itsPjsr5iSVAshgqRV3XYIp9XaTLduhHMCES2fC2+DvrG6WSWo
7SlXqiTzcgtcbwOzirK3WQPyapDtfBS1KtvDDaKQ7KmoqjA0RSrH+5URpovcnPMZ3jWu24i5EaYG
kCYsKmFwFzMC09VMtXxcJG16YwSE8r6T9yZfBbHLvpZtnzwkTR3T3mLUAz0cZehXZ5/X5V0WZzm/
jxsVg63JqQFnsbamjVtvJq/SJbx3zdb+6NkSzFCgkg7pYN9nu+hNjWRC3Eoyb1Pr12hOjellVZWR
qRImIS40XXid5Zzpht1kw/JgNs2Q2/+buvPajRxp0/St7A1wwGDQnqaVS2WmynSVToiy9N7z6veh
fsyOkqlJog8XJVR3odAdQTLMZ16j90g67/1KxrS5yXYDyK2pcRShFdkb1fG8z2ppJt9HwiU6PtwQ
yqZH5jbeFb7is4V8b/w5WjjsIRrpxwVKAC51hFbtA7p9Rmj/KlzLO7tm0NPNhGcwQDqMEvIy/CO5
lMIE5l8kRV//B1H9r6pl/2sp7KJgdvz/DOY8Sar+71WzXfkn/eX/n6m0kf6pgov62fRf/qeApgip
/xcg5qlONhXFIA/8dwVNEYb+XxbyW8gTYt2Jfg6I4v8uoVn/ZSP8Rc1tks/FA0VSJf5/MpPWfyEv
iPKTo07enxaus/+ihKZdghyxp6LyojtiEo5WpVTngn6wdkUdhN1w6ILG3RV5VD3WHdQKu0VmMiq7
9tCQPm2FqDmGiJEemjRLYT9H8abDlGgVGmxyeHTuStV9daeQVeHDFicPhalSy/CD5nOQmMoGu+2v
Zd98wVP5B2yG5rMbNfpeNQpYqEq6pK0zoxzwWCa+VwIZJmtCg6OVdVnq6QrPIT5I+0Ocj8jHOK36
mrcwrMpR2b9NlBrT2qsC/6SbwfCQF9kSg0NOFfv/QYozBWYAWNxAupCYG+rN5RTMwHRCmQv1MPrt
7pvNNX5KCVKzuzZC7NIuwWz00Gs3nq553zj4yZhb263/UUeRncMuzWjamIPererMGe+SyCRysrCM
/tZkRvjLtiyEy2VEHC0rmPhI3YX3veQqUBCbvDeNSn8qy4IMI86cinwCkiYi+RUkW0GKZKDxoYRc
tPa4ercPPijliUu439tzo3EoJ89MMLUIvV0+d1nAYhVF2R8SSmIviLOg+AZEXwGtp1fFXxGQI63a
OAbjrGm0ZvrO1R96QxzRHaBX1sHnxv43Cb9baijbpdld9lem2bGf2I7kUBLZZnU2uzCCkRZ3QjuE
hnR+YBsYxytIKO7eKAb9u4wQTESDQHrH0Mv7BxQZFNqgmgIHsMr7bI3QRQwMvovcBZ/K67eGbKLG
KlGhpUxF9cu3VgWVY0Zl1R3KIHyFOu+wGPolu69ZRXJ6elSgUJQ1UL2DKTGV5t9XQFvXQENLKcaD
imnCuizRXvV0hb1r+J+ioqgfbFOOf4SvAUQZVbNdJbFS7pK8Tj4nceYFZJo1PEyzIkwd1cGl8atr
ENUTqexlPbafa5kWHpmBFT6jrRZspMAhyvJT+5wIpUzXCGH9GIwMwaDeH7guIZnrn/TeTl6tpHwN
jHb0tn4Apx15FtKaGnODDv9BUCpuHWqbCkLwChYd2lUSQipyAygK/ev1y7HB0WtqaHlDaJzVosuR
qAOlKfUgEVj7pkVoD60MYvCSyUplrXCr71yz3elVmKMrMTbWJ9MvkmiNTFbgbLrPJOhlGP9emNa0
MC+PE2o2rA70ik2LssN8gVSkVF3uDIc0p3CouKN2iAaTRFyTzX3SofCpIPdxP2Zt93UcM6AioQEH
JY6Sbwszud5CkLko1yNziEYyx9zlIqL65YVprqgHBVGXTe3GhrfRCayRwKj0ZgMl19yFsPTgeGTq
8IpyZwkxoeIFRr2B5E2E0gZCDENvbm7PbOLgvH9F0BfRcEAVUUeAD4242Ylby7gmu3bbs4ViRg7X
GIkAH8SVAY4q6rX726PNdyyjOW86sRwjiBjOBRKV3uhLvTPVc9XL4rvex6CiwjK9uz3K1U0GB3Ay
ikXHFctYi0Pi8m0rWNdETeGJMxVD3FyqWNlWReI/YkBob4YWIJCayNfcIs6tqEO+hkmX7hfmcNk4
MSYtyykY0TCBozvzxsl6f2yMTjx4VdoM56Z3+r1Vpfmu09Vqi3mgdvAt+7l1rINdmeGd5U6FD2Sk
D5YdPSf8f1cZklbFSpXk067uLglJzyy7prkh1YgKPrwvOi3w5C/fzxhWRqOh8X92sC9dm7XOoZPA
G/Fx2FohN6euzYhuWe7XxgtOdsnaE42xjWIXhQbY/QtLcGohXS5BZsN6QI2WW4bY6nI2upf2faLK
+CzQs9gbHjUU2VdgRTbPtaebn4yEpN+Qrrr0iebHw9treDfwtDfeoX10LW2kFqrAIzo0b2ReQTBQ
JSX3JKWsWXS0fNJcQKwt1G1D2RzRJmqooeMtrderTYgONevUwtGCXQHj83IiPfIYfdor/tnKSx9f
TgNQWp/CLGlkdk7DlJq7X0XrVHHBbDXfM6P+XqXA4dBl+NJVo3UKm0AezLEfd/Q4yoXvc72dmB4N
F1qrOkLMKJBfTq9RHFm7VhicJWpTm961ynOHHK3Rm96jCDsO+VJtnsOwdh7NtjF2wsu9hTlMK/Ji
jTAFE8FO/BuI4om8L6dgB2noy6wLzqruPheDob7o3pBtVWm59xRRxSprXP/ZLqx8qSP54cAThxkZ
VEREZlcIfXTDS0aXgQuj2smG5eEnUUDj2IL1E2NEe/vcmEHP2JvTk+qUETgoYTHLWRQ+xGFS02wJ
z4aD107rht19YSL14OEycx/U1FXzqtS2SRN7q86ENl6OdrAnMx5XjVIoD73avRZh2OyoJaRbo6X2
rQsP8ltI/6JD8uW18hNzY/T1V7PMxc4zpbfglv3RcoYGzeQnNVeixsuPhUqhGMugCc4akm9bhTLT
JojDbyGVUVr/ur4QfUxv5GptoHHAPSY42szZG7N71aWuG4fnwrc+u1XU7vPE9nfq6P/MQucpc+SS
k4i4Otwxw3hTRiZRcqwrrycDu/HYVyd5TeoZU4H9m1pW7n1HIwetkmg1BlYNZzt7cexn1C+fgy6o
6fw1+1JD3UxbVZD+d7cXzvVLh2BLTqCq0OC5Zmc7JEVR0VcyzhBR9fZaz6yvmtae6YOLzeiiR3R7
NPHRcAj6IMVKuCdUbbYvxjaP6maog3OqjBTWy44i3FoxPA2Ifj+Wv/VUnFB83o1w8VdhrJWA1XwF
aw+18sd9G1DcX2kGIILB+IJHcPyD120MCyvjbRaXS4OdBHWdZNLGbeZts7074adeaxF0Y3hGeFUe
216MXzCW8e9RrmuKdUpvGHA4sviA39CKgerXBdEWwbkCzJsZyk+IiDTPwonjX7ZXNOmqQwIDcVGz
AUNepfKQ1kbxhO7UcE5jQ/t2+x3r0z6ZzV6aJqZDDnUNC7ucy31k2W5GrJ965zgd6ADRSqbTGo93
6aRZFTRCbgjltXXSBNrGi6K9O3TycaiG4Rvqxs7dgJwENfPorqSrRmOQVrMqan+dq/2Gdg7UJzvq
HjR0ayjC1+sKBTREM1wUMSdZsNLEiJJS+5rU94+XdsqDUb7YZhp9cg0H/pIe9ZsiVj71Ua09+yll
Qhn1+V1XJGCJUzNeD7Wj3aPjWO/thgxk4d188GqQcH7zXUeCw5hHeAMoH6sfKa3nHh2GpALObIzB
glXS27Uy/wIkNHQNwEwRIc9uPserRCb6xDtTuB42upFb91qaxZuIu2hTNoLSYlTU20oR46eQWtG6
KoLmmOXdZ99Nx4Om2dlD7CBTKfT8h2YlX8ArgNs29M/m0H93u8Tfjl6yRXYJwoVWQ5/SKO7oLZ8E
NeVi4RKdXsrsaTi2plwZdJoljdnT2GozlKwo5SSriOYouIkTfYLw1+1P80G4wDmEW4MBBG5yWppB
hlwFnwYUOpJTELCx3NYiqPV6smOZHvWqPoauD+3KTfMNmq0HAzXMhftHXN8IzIAHRNhugtzNQUtq
jZlRPxjJqWitz2ArLONZob1p/USed1vUMGus6FHAP+ngEwy4thXOvuubQ+7/9UB09KGzUKl4e+bL
V8+MgAPKyaDcwan8ciuPRewqHu5ep9Gr5Z2cdCDFEAA+CeFpTHCyR7o66ue2KBIOnQq4PiCGteq2
cJjAJm1lH7WbLhvD30pVuQ9DQtfS8wwAncIDV+1REb/9Fa/XynSZkLyAxgInOD850U/SCwH65dRi
QIXJeYXVlAMI5vYo1/co32dycZtAX8hTTGHfu/M5VkEjDoZMTrbfVvuoQXE7FhKZgqGxF4a6vrAQ
VJnCa8fEiAgM5OVQPt0FNeuc8DQGibfRBhT1PBfyIyrzsAyluvTFP3i0/xkPk4PZBanpYViCgIpO
YWzf497OGSDrxypy7nxdbHPpH1LANihBr1F0XgXKXdGm+07SNm+LB29Jcv4qx0KyBlinM5XT8RxR
p6vm3Yv2krou+6GMT3nkguymVYppM+TDDPCYZkbEiAE2cIT5BpJC/ZIR9QfLH8UcjmmSfqp1ZMOX
wxtlm8aF0YcnWv0j0kdl+ckdCpy1Zffgox+LqqcmD52uNBqaZo1zh+XKM3qk3lPaVnS3sAMbHlBK
F3eeWsFbBdFwp+SDd3DqMHiqhfv59rq8TjcsZIRsSgiTkRQ9g8v5ZtgDSEkR7VSNaA/zBaFFtABi
U91UQSOk466ylGNm02e/PfAHhyelCzn9wuFBpxdyObIVpx3rw/VPFPCGXZcELy3KkF/aVvut2vSv
a+HkK1kiSYi6u7uikJQsTOF64TKDaaWIKbQDY3o5A63oNZPCg39yquoFwIN2KisNahO2TwtveeYJ
PeU6DMUbZkdyl2MfdjnUEAJ0y5uMofrsLrTyjlpxJA+NkoFXT6rnPHXMZ79FUAMQQJO7iIA60D87
7bkZMmvhuT/45gKbMo1MAvypps22iNaBhWhQUT3J0VFWSLFWz7YZGWfNHr8hoXdXmmnySUUS7vX2
J78+aS0hKH1MgR4AOnP2vk2J9pmlVeFJuIaxV5AXXDta62xuj3J9/PE1p/ICVTFDmm8ZzbsDIKt0
d4xk6p/Csm/vndAD6+VHaCaa+qdKDE+3R/tgDVFxRSMLlCFHrT39/bvR9MKMuhrt9JNSOJ/jtIx2
A5CPFYWE7v72SNdXPWmyjQImpmWYos57ALjwoGIfxeGp7cTvrB7kVgCN+OrZ8a94qNXfBm2m7e0h
P3o4BhW8TXvqV83CqKwIEg2p1OAkQomYtqy+eo6p3MWm+uf2QB98MyrqNDRBlpDAvOVg796in/Xt
WHE3H9HkQ9IgruG4B/0f9Jvzx0FVls6eD7KlqTjN2iBE4Y3Opb5EHrvUmjRxHP3UOuCPhYiDH4zP
dJcoeADdAk7S3vmRNT7RJbMfCnpF35wm35RBgdaN72p3pWcAbpOl5f1q0HXdN3n/VwJfeUGQs1oD
7g6Ot9/RB9+fo2paZIQQDl/lcqVpfoEGoJ7JY4ma6yZv8/AMSP2ptgg201KpMIFCdPb2mB++KIgc
NKkpV1I+nW3ZwQ1yYPGFdjQi5IpUD/niz1HzVyraHwKqOwRMAUi6IBEBo4C3xk0sWFnZg+7uMSNY
RUb7xR4VhzMGtQVX3IVds3CmXL8VDhMqInjdsA21uX9J4toSwoHinbRMPTWN81J1qnwuNPsJWGDy
0qWFvxBeXZ9iU57KdpiSC2qqs6M8zytUQgvXO1FIA6TipDCuYtHsb7/5t1LjZRx9Mcy87JAS8XeZ
aXkns9hpeF9FTvzQGqj808f7ZsboMNj1PvGUp1Lvf1rs4oVjdHECs/VmDIEnwdB7J1bHDilyWNyB
gxpeFqONq+1aJzoosfMtcR9c09smzrgkDnN9KBCWsNphBHF2qfNP27mIZrcSgxFRgLrvQsYamr/C
07NNUv1z+3W/FRtnr5t+MpkLGqKOvGqgxbUMg0BTvZMsEMwSBGFxDgl/AAWHYpbMMOcIy79kLthV
UIz+LtTCfqx1M73TK47iSOArQZjjPFWDp/7FNNnEPyRWAAnndvEnr1xq7M1YfKW+ANIaVfG9YkUu
GF5knx8VB0OKjRuj6WpRft4GnobaQx8Ph9D2nZ1mDNGzZsf5zm0T86dUihjG6eB+qxFIfrL5SAtH
zUffnh1lT4cxb4Xq7OVZg3Fk40Q5pJcGx7YHMxn/4EtbPLiaspOt1jwYVksBfgwm3KeXbWkciy+5
zO9uf5TrOIVuJmk1KfbkUjhvJUIzoOBbCv9ksAzXXRj9dcYCumnZRU9kOcVG1M1vHGHUv/96XAKI
yXTewTqLq+/y6TUDIee0ar2Tl+PcEBLon7PG9l7cQTvhE+Lf94lZ3aUhst23B/6g2kobT8dQDRnD
tx7q5cgZyq1FQU/hpGq07jBV/FuD0dskUoMoVngBcMgYTgiy+V9V4L/nQRu0veAwOoa172+NCsif
leu45VnnhalJhp5tkImERe5Kjc7CMvVyajDQyqlG5BxR6/+RUwtZ5/9otOG/mVTqaaBGn8w6empM
ss1OQ+UO+5QqEsVhiDzz35/AU8WFUqcmuMfn9rBZWXklosvOMSij/oeToeurWmO0sAqugx/6hlwt
BD/UvsW8F5TFyOYHo2sfE6CLbez3T1XolPsOU55g4YE+uMTwJiNbpYTLQfdG+30X/mjYP+Au1LnH
hHLbNnJaNDYKxMGwjmhhhmXIPuSaWBj0g9oRG5y3J98iZYC7l180LbA0wiHCOeISAJxIL3UDez2Q
m5kefI+gFq2S1vT3cTNw/Iap5m660T0DhPfvHL0oolVdWg7Ex1x5ECpsSTu31b+ARL8urLzpopmt
PCBy1GbYiYIS5ewwGjulaEcoC0fMdZK7TEMQPxrAeNYlpB0OkB+pkPlTXw/qA7Oy7+1CLddh4/9a
mMc0zuU8oOqxO4H+mDh8zYNU2DE4KxVufmrGNP/HNOL4ngQyJBQru81Ab3djkqzdQaf7ougDOjnE
8Zt26DGk6NGfyiHp96Hx1E2mE/UYB7s+h3GVDr3yGMe+shC6Xd2eVB+IFqHZIkhqG/OCrjCommcc
Jie16FFowIwCmezwizOO2MiMzr9ewgyH+CrnNMEYgfU0nXdLOCJVcDtXeqTQDST+YEx2vWIXG7tE
Yd7002rDpRsvnJdXodg0qDmd01za0AxnIUrJEragAcO9pxKzpjYNIaVOhoVr6K0tf/Hh8QFnV06F
AhMdWTl7NvJWM1NxazpGVbinTEJZO0VXPlw1zb0ToPTlyU3i7bvmT9w+Zso9GPZj237Rsow+S/6o
9NEG/e9ffdDtsyLcGfkX14lwcWv5p74w2SuAHaELe5qol8PLBAs0K+iUqaWOmO0qx5rGwdZK2hdr
LMP9lAd9Bq8W3cVBo2yG0nmxQFU/tEk0BSouvSu1V3GVaVSMIhHLvV/YPVdnHD6hfC6+1oRQokQ2
WyBQAkGXD96poZu+80o3uPNIkvAXKzExMqM7PacbTMrgPYOUhrkv2FU6XsT7GrwSPATbRvqt5KXV
Q/DHoxt5BnY17m9P82rX6NxvHPkTQHEq2Ewr7t0yxlegrIUvtJeB1jykhZ9efYYeBtkh6JKlCPvq
SiWnItBgg9L80ikQzQaDVEC0SB4HS8A8lpl+tAJc7oqwJWz0cuvBNyvtcYp39cwOH01f4HSVqD9l
Ay9Tod+4u/3w19meQfIA2pe8WAOaOocA2GPjEIJoDrq6lbPvG+gb2Ht4FCnBDr3A6w0OZet8t3FA
3nc2kp9WVmhw0nCNWXHMIPFlBO7Ehak+2yCCfuU4jWN05NZlscXXB/tGx/4LOljUC3fZ1Wdj4pQQ
6cFQaRNXaaoe5RBpVVc/QdDfjqjmrxUtO9Og47qgAXT7NX00GBBJalkEIdOAl58NOJanx6Whn5Io
Gp5MXOLx5qDbWJtsncrxtYXxrk45Ho7ii456NbuUtXI5Hjw8mrddw8OluBDlmhNvrFZdOuU+HIVV
aE5Gu0gLzILeJDHzwi5N/aTZNtyBvACA48hi4VZ6q1JdnKWcAFQAuUZVYyrRzY4BcMkhVNDeOsEv
aZ9UpW6+ZJGHelbVGS+2TCHwyoQMI8SGYlVVUbeuwTYisAwZeSIKN8JZAZVqTxnBibca/cH9a9WD
hcVH5X7qmhK9ZS9VTVxtCVjXsU/5hixOxW2oxXtuC0/Ne7aiJPoCsBqMT9BXFYRnUno4UL1BqVBT
AM0NWdSuiEomFrWNq4DCn9dAJvMfjo+KtUoZd+24+F+uR0+DGVTg94DuTxtrGxokLhcgWMcoR1Q0
Ewok46hHqRuKaLHKvaD3Vq0VuxuFa8tb2MNXi5ObSuMEm0Cq3Ijz2JisZfQbXHZPeoCLYAXgdlXn
lc6s4gjoG7iU25tBXkVFANg1APWERgTL9vwOrhMjamtIwUfRqg+29V208hUBgqfAR7R28pcLHwr7
NfOHly5GrhVAdRHGd7IPsHRcUzDdarK+07pmrVh/quZvrP+hKUyvGMEiDPbyIt7VdJUDF8FH7Szp
UUAkf8wnw0qKdgl2AC0mPLRjzk3p7DKRbtUYUeVuoT9+lQxMT0n/zwYTTuFwToRoCN47tcvHYzO0
ZPpaWT31uHr+Dsb28+0X+uFIcBL+0xihtXu52ztP+i0eTOOxDa3hH5rcj6xsNEjrOt7eHuk62+Sh
KCiT5MLyAPk+O8hABArXdIrxmBk96Ef9VxXHZ9sECJi11V3QZnKlD/XfoHT3EDtXcRifOi7lyO82
uU0BXy0WFtM11maaEZcicaQ2BVxTReDd9Rth3aUOWNYe/cpC+a3RcH3TIJ9btY6iLHC5fFtqvblP
YmE/wf2iV2M+VAn0ANkr6cYSVEtaM7efLZlrm6yLy4WG+9UpaVOPsIC54npGx2he7s/gYQVWZomj
MjrhvWEXRIBRdVr4MFeFD0Yhrp2+DH0SfaIMvX8NbefUsB009RiR9+2E1nVIPTixcd8Ri+Jx5drf
m8w5yczR7uBd9msXFzOc6Rw6jjigQa/OG+vQ+u7vzp8QUQE0R3QERIScgp4sLKM3BMrFkU60ybfi
8uU8J96ehTFRqOdC95XmaJncgtg8BnsLWYgdHFqtIPOo4gd0dYZD4EEfznU8nsjgMThLS/+r68ny
FDu6uk9kaXJKgaXDCQx6cFk6UCDLZlj7eeXcjwINhpYGO7w5y9tDQVcsyJcpj5TplM1UZG0aVDf2
jhzxWE1wzNUqnTWjNu59gYbGJq2Hep8i80LftYN3M1jBjjKCds86R1GlDqF5DlrwQPPxT4Lkwr7N
Zf0Jv3Z7pwT+2R6Ew0LMRfDa9apzrPMs29HQ77eoCD1zaz9hNePsGyXpFnaF9sGig/2BDctb8kmE
drkc8qgM1EjW/RHvHq43x6jhLtYIHnvuCMK+UDdYTn+tROg+0323joGuD4/AB4MTJlL2UeZknU1i
BfvC76v9KJ3ssW58uBOV1z/n4EseB6jMf3QBZZKCvwohPa/uHKqvCwv7+q6gkUDwzw/IH8odlw/S
mn1kDD4aSqXRia3fkYiwfNt9mQr1D6vrF+IreKjWOFPtor4US0iFad/MViqWtULouiAmJYe/HD8p
6HFUatIetTC0vgqlAvds9fZD3xGREoAMexEGxZfG8KrXSiFLaXocOITbrbzGDja3d/lba302GxhQ
QK4sDjzJ1Xk5G0jhWtvAkj1Cl0Me2CzAudojYiZmP7yMdqOiMTiZqUVhKym1h9WPBBmfX6KJhxca
DtVniZbBKiE4PISl6pwLkOyP6LJYz0qVJEdfd6IdVCxI/7mK26E0w12NNMTW7D1SG2dIuF4rn656
opfGvRbU5isAcP9Tmue5s7CGr8KSCa0JCp3onFraVes3kx4lz9JujlLk5S5MqvAI5ibcgwAWOLl1
5UJl4DoNdqYeM2VIMMbgbiaO5PsjtANbnwsttY/CVaDt5+n4SgLhHQInr45NVKqbsBRIrFii3ev9
WGAPqbe/G8x2f4DCQ3p1VGGgwydfeBFXe5kCAg1w+tLggK4zlaGVId6J1C7zgiZnG2Xmfa513sIo
V0EEXZMp2aZXTJryH9XPd/eoFBC8tWB0jo5WH9pMU77WWvcAaVD8vL2IPx6ITFEnQYGPOttRYQL5
vvVN55ggE3EwrSJbW66PxHGlhQup+XV2ykMB5pu67W9F8unVvnsoEzrWYKOAdFTaIfmNjJo8k4Oq
380yqY5OOPpP8RB8kwqmnj1aJASIifMJC3IDQ6ekelUUBcFaPzdxEx0SrhYl/IY0SnvXkYS3K0lJ
cZUohvPn9hu6usvfmLi0tjUkvugYzmY9NLEdZm1tH9U0T1e9KpDQCCSSJ33Xdk+RPTgHxUiHL2MR
+Qs381XJhaEnyPZEYYLF68z2AA7QPole5BwRUgq3avdi9Za66WyXKhlWc9HgLlWfPnpYfJaoaVB3
NXnay09UGh6iE5FiH9md0WZsFXPT5qn3zGedLPCSyH+y6S1Bt/f7pQrTdWrJ41JDh6oMykZlFpeD
92i4IDtTIcEUDOKTmpbdSiKjsxmxPzxELa64QeU6O4ztkGv1bHvcGLFA+FlW3i7oC8IGr2hxaSxp
1RWD+gp5CJpMYI4FvP0mIY0sfF7dCPWwiWr1aTSUEnM8H1XcmFsL51O8rQ0ELrbI9vh3de1bb4wE
b8siQFnVH9CurcrhqNT92qOYgwNLqNSIQ+Nqum2RQkB7xHEwnI9SPJnUIHjATRotKuzsY91GmDMt
8vvQa+tD6ET4GxSdjr+lBkcjsfthbWLf+vn24hXXHxTy+YQUIuuHj2LMqgJh6YsA6TF5zBSJ0FfQ
QhoskuoQJKMl8YHUonXNq30kpv+CvAOa0LWJ6qoB8oZY8VNQazgQiLSFMNqAE3CTrjpYrh5sVaEt
gRWuzyLmCkYB7COFNay4Lr+/aM1GqYKY7hcKPT9QctrKEfI04n0vt9/K9WVGE0JQJZzaQ/zrbJX3
Y5CD+6nlUYwnglVAqp1l3dVa/nkwxULIdH1fMMAEHOXOBKw2P2CtrM98GRvyCFqufcZP0lgnba9s
/vUTcTnzkSilA8GZA33MXptszRR5LAaN+At1ny2Orz99vc1Xlgvy4PZwHzyUJugcQ/CbEDiOdvml
CpE0ha3TpxwVVIhWVoM0Ba5ezcJ3uoYYUqTluRwaIFxOeAtejjNkZdeY5AdH1fNekZ0CQD/gGLqq
1BohHTN/DIY+3I19XG7DKtHPmh99uv2kb3HGRZDHFOBxmcScNE+pAF5OIcaosRPFKI/1GEVbmcTd
3ZgG9qk28H1z1OE7jDyuBKPM4q8iN4u1SdW+d6BY4y4sD6Xm/xMYQ3eAwdA8FkPX75RatffSjrKd
k7vVyRNYv/uj3t67cUfhrq0ehxjFZq+EEF1pOZbFyWMYQc2JAWwj0QKOZlVCFd6UXoDtWCqypdhr
Omhnz4xNKn0I7mmy5XmSXPpDUTpOox8xlDVXo2X1T3FGiIUekXb0LLv4p1ScExUpTjw6BcAahNV+
v/3ir1INogH4e4RaJNGQU2fv3fA9itKJlEcbctJ9YyAd5kKvfMwSu9ngC/2jNup0B1r5iISS3N8e
/IOTCO2yqe9GHg9wZXZAZAIl1M7K5RFBrCetrbUYMRuk1vUSSPLtoT7YSmTeDiKhFN/AfM+2krCC
YUDTxz5m3RD89Jz0tWh9dWEVf7SR+IzEkVywFCas6UR8F3opZq4qCtJ2RzmYEGxizCQUh9uPjujU
QqrCyV0cd7kqtfZG4v4pIng7tx/0g5uIohB8CjxCCTWNWaQZhYrEzDdxjp1nPWn68KwNSXI2qVqv
hyJLnpyQKzHJ24UY6oP3C4lhqvcQT09KLJdPPtZVoFNtdI5ZEold7nhi6+V4jdx+uA9HMQRIS/IV
B4zw5SiJSFq/bFznqEA8PcWB+oQaT3y+PcgHORH0MPb3xIOf+iWzV2g0SF81vWkf81ie6BJ6KwGB
50H6ef6Um3rxIjN9OOhW+zX0ehW79sTYuZVV7WI97e4jy6sfGqNeuOCuN6pGSRUmMJoTmFfP4bqF
GOgZgcs6tvrwqrRV/RgW0AddJ2sx/VVRbZRmBzs85Ah6UFzdXriLrtcVt6vD8BL2PO9/trRLW/VE
JMgqdLceHrq0yzZVjZOljM4F7ovof+HL4CxBm6YPenlEwhEgsJr6LagRzG+m2A9UeyiEdbTG7Fsc
tcDNEI7IuvCF1u0PqbTtwpF0zYSnSj/xbTUeceoLzD5+1EbCq1CZOxKbNfuhNIJ97qA0BXyzPAjT
21l2KR5xrc82cBVQhW8MfPLAMaxp3DdLlZgPnh96CnkC5xaUs3lWpCp5R4LK8dzkqbFVQy4pFBtx
zo7orDxW6ZAf69QWvxG/UpAvaNbDGG2cvgdqBIFcftVVtGw0d0y2ha76p1xKSkmSe/1fb0wNsjrz
I1Dh4JsTfMMgKVXU1fQjQrfmyXTSQ9w0/sIWeCvgzVYDgSQH+HRpgX+efRtAx02IQbI4elkyxggW
Vv46DOp+lwz1ox+homvU47BNG1XbObL5VI15QyXVdf4unBAffBauSxW4Hb0jwsFZxugq+PRquYII
9iAwcgzH7D7XDRIgSkhhi4R5rr+6/tBuzLSJ9nFlDadAFvcN9MHv+JzbBzTcdIWcryStGdIiufe0
JHlwmqWs+vrUILRAM4/CDlB47JovD0yThm+lhMI8jpoy/kFDd6RnIZBpnZSJrTu/D7/EohpfMzSm
FpbENW+d7FKlfkifbWo4z5E1SjPKsHN68+ggUkdN5KkuZL6KHKSrlIdx/FUmv4u2/5WFWHiW0X1q
YnRLQWKVjsR50Fkc+77Hn7SuVq39GJqICtT+qjLaP8jP39/+oNeBCGsXsQUgtIhdUTe5fE2+n4EN
9Hz92bf1v2kb5M9J7GE1g5L2wkjXOdGUPcCAn8IdeJezOET1wkpJ8k4+52LQd4VM5K6LrWxbAbjY
Ton7Qjhw3bxiLCSkwN4QZTowBy4fzVBRPzUQFHwuO8Q6bDXBCDYO4PQGsflLSx3jwSxSVByneB+J
e35z/S0lEf1zbPrKq2eH1q5si2CdheZS0HCl7kWtB6I4tQgWyAQZmr7L+3iJ0z0bZG0ePfcZUEBe
4rcy+L98/ZuSiE2AwFEbmY9tmj5lRoxfK/K+kfazNsaz6VWPlXJn2mgLfVaUT56S9ytHfS61Q2Cf
zRbErR+TiMtN6dAbR26pB4XbV3d1tm8Va2mxfxD58SRE0Za0NEKGt97EuychuR9Tkx8KbP5XvzSi
jTKW5aoOm/zsIX26qdDq+NaYAm1oDwJqlSsLDJvrM4lMAj0qGgZvueJsZaG2pTleaGpHE0X5pzxW
zol0tk2nH0RbgPYLui+3N81bbnB5HL/lLgCfAfuhLzALCTxRm6Xfe2TDRvKgG+W2pVHh454QVdU2
al5s0P66AiRdDXbjgCeVDzTSzO6TIkOvF2+h8aW3MbwyHnz3KdPxd1by44CDV4SzXa3dxXINl3wt
0vrl9sw/uEiYObwpjhEM0kmwL9ddoWboZkdSO5JW989+kkUvXtuHRyuvxJq7jAvear2toSvqvqp0
Y+sGWrCpRoDot2eif3BAU+BhG7BByX3nV1qvBSmS6ImObtsI7kB/DG1lnSfaKQowPYpeBJ4/eFDY
in9XDPU9mwikAL7jaG5SMzo5/k7zldP/5ew8duPGwjZ9K4PZE2AOi9mQlVQKLFly3BC222bOmVc/
D/XPQkUKRXgWjQba3X2KJ37hDV3xZRDOICe16kuESxdK2p35OxSfNPTriosS56+6j6+5lZ16Q/4S
Zne6KPCv+K4R1ftIfGorqnMZjRU/AAjRxL89WTuW8vQMp/4lQaqVGhZ9kEkwvmSt9TgrB5C6bHH4
ZyHHRbinkAe/abpQYYFsfL0uej4nq0UnuhXaTKrAtT95th5/FQasAQh9QuMyRq8U/GqajZloK6Hb
SQ/B8HdSvg6K5PidSzVt6INDgV+eCpM6z8S71lR+oIWnI5aePKPn4E7ZoWk+58gKidrp9oJ+kDwg
LgEzghSTq00xFlsL3RjU26p2ctVAmx4CQUbygGzxkhaYGYSTnByjOu8f29zDxk2oUKGt8Tyw4VO3
O0ETk3sD0eG7wO/MLbLCOnkCwEAkyU2LcJ3+Jmv37oqa/TrGAkQwgtjhOapxIEXTGV8vE6v4STGw
Bx/S5geB6HggiOt+N9mEb90UibZl5a+5lw7fuqreuEQ+ujhp+sKtBcVA4+LtgLz/VYPsqVECpY1Y
SDrXqvyd8Da4i+jSP3dpEB51vRL2SiWDUaPSfDYCZUvOcP36U/pA1G9mIjM1+uL17wQr0nIFfIev
4CCOTAAYARhb91MQbAUaa97zXGahqEdOY0IOWDJGNA/Zvq7xRrfGP+CM2tbDpJbJGf3c8tGPUaIr
e2gyVSYG333AtA0ooJQN2wXTPa9wusuihFcRf4n20cKF5acl+MZJrnz9WRwn41EJPXHjXVm31Skl
sKXBLnHNy4jmXR/KVopDsyytwW3F9AytYnDDhsa3HYgy9cBQsxNuaFsfDPW5FsfgXgxpnHtWOJyb
LvbPCBGGtmwG41NdpYMrpZH51GuYKhZG84A2MM6umnT0/Rr9gqyML20j/PJ1hFk2rtqPIi8VOCJy
YgR5AEauPyNtJxUQW6s8RVW6QyTB2wHjcbtJwWirUDcGW581oi7yZPpYQJ6MZWADdA+nlbJUngah
lbAxUnD9ras/t++a9b6F9UO7mDuFrIcH7fqL4mhEpLi1EtdTg8xF/f/TGFra4xQX/5z7zwPRIqWu
pfFoLup0MN+9TpXrxDV8ITtZZfdflVjnqA/xdpPih4zY30Yo+Z9lnICrozqOOKIFVJbdd/19Xe7F
ViSmuRsalv9FmbTv8hi8qkUMmMUy21Mc5N7h9pSu120eEh6AAmuGfGDxAHmwso10anJX8E39Adkf
+QGnkA1w1DpSmxGA5K9kG/BFDfn6u8Re6VJUPoh1gH7sowaTFK6FaG9geGAPsjzYQtLFG8d4HWjo
VFlRyIGuRjK4BDwaZuZjM2EUbjZq/ZEnWPhUF2r7VEXmT6tSH2iP455oKOND7lHi2DgPa24Aa/l+
+PnnvbvmQyMSpiiuC3dWbO/SZw83FFBZfWftlb7dUVR89dLupAJ3z9tfudlRTEM7qMpeyqihUfa5
JHaPm+NUPnSGYFNW/2EW1cXyw9xppU8BFk7/vhPIt1Bzo2kPgWreKe9+sCVmWYGBTEnBGKnmxrPk
vWnl8ca8fLQV6LiQ//AEcrkuTpYoQpHWArFABif275IQ/7Muzr6MZprZY9RWF2NSt+KAD8ZEugj2
ONe5ycctlkIuR72edC115/a+DvpV1epPmpDuQmXcR6XnVIgot90vxCWeouIltcxPeSfgpGCe5T69
qEpwzPqtM7G+ncElzGgjtiZAvmVld5jysS1iKXOjvP/a6EZORUTU7yY1RVWjLDbT4vUkgMDjdiYc
ogfDxXa9vIVczbZYaesmnZp9jZMEE/rSnL6EowzkSg7hpicqVnVxLXt3jWp9yjjQn7OwJBoy0Bms
PDBmtoUvzKe0ycK7qDCmn1ixBK+3t+EHqcoMoOfiJT5CPElfXBb57DvRVwVa4gQvp9qQvYemx6LI
UfX422A1Fy+rD1VOiQ+JfT37XE5a6eTkGxtvwHqBSGx5OYlowaRRi7yesMiU/D6pQS+KFeKkitAL
h7a2ymNeaHQLpXxLqW1db2Y8go75qqRHvWxMgTgsI9wsWjfsfHw707LYa40ZYf+gHhpzkB7yfjbN
CbHm25jxOZ65TmvBoNAQBYM3d1DUxZmUsV8TzM5o3TgUsW3NavnYjZpw9moYHmnTC8+BP0AZKhok
0qD0fg/5UzASoeZOXlHv+tTaksv5YLeSHwKEAhTFJnjLm95dRrFSDWJK08ZNG1k/Ecl6Z00r8RtK
zfw7YFtr3yXD99vzsH4KeSvAxMyFZw3JrMXr22B1hdPY0FEIJyU1pdhwJgnNs9ujrGMYkEpvJBHk
Tuk/zn/+7suiUhOiKqlKF7GMGvxgWh9NqRCfp8AKN/qtH33QzB+CnQtAgDW+HqpoknI0Ta9wh5C4
wQPTQk2omjbe2beWxPX2mam/wCu4XJm3pYIVfFDSmUz0nqKaLrSOfdQdAdRDlmq6I9dhuS9y7RfO
P8N9h47cH6uB0q4YZNhJFcPcoIuwF5K0dnRt+jkQGR16GV9zKPQKWgIJctCFnu5HoVN//+tKsK9I
SyAMg/2kZng9PZXeGCMACu+pC1rqNHjWoJyf1ce+onx7e6gPkj6CkDmgFFl7rvzFUtQpar7AYUoX
qsfPhizvU1h13r6Pff+QhljIJ9zcJ0UUaN6b06zF2NQbG28e4v0yKdLcR8OwAe0EigrLz22G1qgy
rWmeqHcKh94Mse61RvNLZybhqY/z8NRpde12gfKQd4m/JT62YhUrKDnNNwz6xpwtdYnCCsfQCAuz
N55aJJ/ve1Mu78LSPwzeLPUmYowccaoDRZ3IzePvYat7d0IH/a8h3/hUCJ3sxEkZHMZA/jZ4WX/C
FLDd316m5a2jMDUkfpTD2cY8yvOBenc28VOBMzKq4aWzyv+CvteouZjVnajFuatUAGaVMGu/3R5z
1X+bB6WQSoxKwMnfFoP6GaLncMqjS6qo/kvvW/CLNPyVcMdo7s0B7jVyqsFJUOTGGWohe0CrPHVi
fSo0O9CKrYRg+ey9/Rx5hsrN0QnZ1vUctEAJgOSZ4aUXrF8Y5H5LFezMTU5kVubdxp6cv+1qT87f
/m6wxREkZw4p1xvhBd9P896LGw+kAFq5t6d4/UkQF+dWLsEtQfnqZZU6Xx6HLrzIjZW+molHDsIq
O5iZ6ieJjHLjtC+veMocEsBFwhhOGso8iytepp4TelgFXnpf+zVpanynxU3hBKOw9Ux+ONLcvyFF
5eVa3vC5KpC/tUN4waXD1OwM7S47GTplwotUi5zb07i66N++i6gXVO/8pIiL7+pxWEu54mEPSI2D
ne9BMefuVYiEYD8MkzN57acCfz/kYWuYOMZe88eTmGKOnsaP4zTCr6AonpDAENjYyKocfMV/QE3m
HPrxRtC/jKbm3zoTztUZkMd7vvityOgZXqRb4SUoRhkCSGZ+mho52xcdOhS5GPa7fNS8vVoMW3nn
R2tCo0tDypFslj7g9QHKYrOqsp6Rw1TD57mNlPsw8TzbF9VsI69eH5/5wkICllsdgX1jvs/e3VfC
pI9ahaHzJQgNfBaxRnAEq+831v3DUWYtf7YZUeKyrYllo9BEnR9dCniNNAtiwjCYhIfbu+ujQ8rT
QHrG1kLAZP7zd9+iI3IIRbEPL57lPSW+17kVNdlzKfTDU4iO2t3/z3AzTxelCxxUFg8ywB3cRQrO
KDQPhEj1v4SY5d4SzF9yIg/724Ot3xXWifo4fTIcB4jErr8NuVW5iAaRa27oNHuIgj+lWCLV1Ub9
MUnNSyTXv2+PuN6EClILTORbhRnU6/WI3SQXQav2tMFVHVxxMuCvnPet3Sllv3G7riodBGjY46gU
O7hgZ5j19Vhxp0GoymQNyIZykGvvMFAF3Q1mDR0Zt2Chx5XMDMxfWv4i+/JpCB8T9ZIPn4P0UldA
DtWzBIZZDiiHJtMhFAbZqYzsszTzwjHUPJiJgpJUvvGzV3kmP5v6HrXKWaYPgM+87d9tuL4I9cEi
vXRjHGls/B+xzNRyYtcgMncx9ohfIxQDbb1p9CdJ7LpzJ6HyEhnW/zNDw8bM/5Nf/ue5+19Zm17y
MGvq//O/P1grkhxouaQeGqHAYq20qqn0KEacuwkb6X5uzZ9whITTCnh746Pnb7p+b43ZQQCYApcT
acii2oeMv1ZaqTC4WeCj2IRq4GEQq+zr7c23PsrXoyw+KPeLQq88f6SMibchdsMYOJjSMVZoanl+
cbw92lvHcPlRs98Z1HQDsYS32PvdQkoCwjtmVY+un0kHofZeC1P2nLiGVBjgCXAu++9C5D+00kMW
XfT+HJWfwujLGLma9yAPv33T1aKLHGd2OjptObtqXoDJuUnxs45/1dU57f/zG9+ZRAR4DrL8n4mn
XouUPR4D1p6Si9163zGShYh5tkz0XBrEv781xcUfHkLrV28pmBRUMK5PkRA5lvSiaM/C9CqKezJb
oX9uLPTCoqNW/rW6u176gmx+RzkS8w3bCP4KlpNjmt5FJ33WGfqV+V97Ican8Tf99DiAwlL/NMI/
WfY3hSFv4iYaIBNbnyX5a2E9mS0IKHmXISUsgN82kjtsT+zb87/KbQiWQY3NKsbU5SkfLM4/Ygjh
EJBLgR5saVG2lvQFGX7td2MN/n0pBz7y8Kl0B11CfciB9dno7hpbhi5vYfJiF5BWzGhBIncUvudT
9m4XpPFgQubyerfBK3sKxXNUnEat+YmFBIWiIPlDEzDZTYn2WzIjR5R+RiOVvsxuAeLgBxwrZ0wi
H5L6mzn8N0l/LOmUmPA5hKdW/SmArMin4jHO77FCjHLjq5rLz1r60xjoHqOM4VC223gP1wEMEGFy
U5odPLkrqi8mroHR64niyiH8ayV4FaicOiEknYOaadk9mv22YpXaxrCrdq7y1qYDDzq7sAFyWITk
UpkhcaYNo9uqLFJk1OVxmBC/TDSvOarYsZtoD3fSt1Dxjk2aJS9xq2iPYZ4Ulzjv1MembT1HBxr7
zw82ZRl8+dAbBdO8AkbmcawFSeSLbo0gbY549UHtMtOhZmaXMxDt9qZeX5SYvHCXUPZTrBkBer2b
RDP1xTHMGQ3J28NYtHish8MWGGLVHGWyeaW5+mcJTQSPF0fHgJ4rS4UMrT0V7jxu5OYOKDMGui9d
mrIHu4BWmob3kOA7kQ86c5J+RV72W88Lxc6q+gWt0WMVJ043wLlXJqPaiFzWV/nMrONVp25B4rTM
BsOIP25G5A2KQuuR+FKEVw2DbMfDy+iFFovy9/a8r99C/odMPVKmIJGBdV/PO8IbpU5pXHRlfIJ3
DR7bh87Ph72ib8XOH5wvWPo8VBqNxJnecj3SlKpTIPjAFgzkznZ+CKwR2m9re8H04AdHimre715r
P9/+vnUVhBUn5gCbBtgaANg84e+uKSXNwRYFyeT2sMO/pIAU72l95QjuS6ObUdB2g6zsMb0hx1cF
4XfeCGhXhWPhNIoPlII879jBSL3TYcDbYlJ12EX18Y/bP3MdsJq8p9wE1EJmXP8iTghx94jGWke7
Q/FyiF219JyVtf5UqFPo9KEW7ZWu3ep+frD2FEFAIIO7JptZIgUypNwqr5dYETLmaZBMqt34QQAF
6DZ22QojyLmDaQ4CEuoN6dNSyHEURmBapgVmRY70ndSJ+iWpps9JEWOZXluN+mes0eiyiuSZDoCt
40v5vbC04aiiq/i9GuJXxe+qQ9coyj9HaPBScA4CWzxXK5YUMjlJq6AeisqlteGjjaQJdjEU6cb1
9tE2nDt9b2/LvM6LbZiUBcAZrazcsJ5AFSXBeG8i4GdLUAcfG0VQD9FQ7kW5CQ8EIvouNHqkwLPK
RStC2QPKyg55K36HdjY5yezAMsbDsPUj15fwrIBFGwCOBSd0iQU3Ghlpbq0q3AAa2GdV64unyYy+
pUNofdOqIH7Em/qnZKXNJ8Ho1KfaCPFzRp/zGXHqr1FY0aMoRVyPb58NaX4BryMNfhYlBZqYLBDl
wusjbDYt0HC9zd2m/RaiQ3aWvao6q4nWf8sykDyZb8HN9EbtAe/n4tJgCrMX0yL41or9uU+3nCc/
miW2C9w88H1wyhY/p20wv2lrOqqJHxSvYZ0Hhy6Lp/3tr/5oFHJX6j5QMeAOy9cf3YLhbkpg9q5h
psFDi2u6renjluXGvO2WU4vRKkABKgBIhyzunSQB5SCWeQkRn3wIMmW5L01t2ulCAMh+iP6xQaLM
QDSCRRDjXMgAWa8/qtfMYhoKOXdxF2vuxVYkAOyNjT7i+lrjnqHJS9wyW7Esj5rciD6Zt14g0uH7
EMvr53yQkt8WCoy3l+ijjUnZaW5hcV5m2bPrz5GlKTASwapdHjJEPFrJO8lGdNSjejzmaEL8V1Ty
KWya8Uc3jKEDzLV1WlmJUYpWXiMj29InW+Flmd/5joUkzDzDY1iEN0UDBiPCwNWtg/7UqpptRgUy
XZj6epCZ0xhH+bRXXgJOzC63xL3Y9NZuEtv2K76LM/NTtXKa9XlvWwG6NRbquw/8t6Ydp023j3oE
cXkbte6HmUatjbTk+No1lnhX5zgViklTTXaghMDnklT5dXuy5/DgaqfSzSE8meHc9ExZ3Ou5Ltph
Qu1zFF2xBr6iBlOIFGBunVsJnZA0NcO7DjTma44p/F0oCpNze/j1WnMvIpdGo1ydiW/LopyZBJU1
RYnkJkMav3qmdSqiaTh5iXIAaQnavau9I3JfP7Iiih0t7/SdgZ2DPGGXN059ttEEXG1yfs7MWKLN
jhXBysXGl/SG5lIquTTvk3Mi+8HDCP3vZ5l6W/nm6iaah6LfCOmO/YX8zfXMe23QjJqVS1QX8uki
aEbtDDI98tsTvAoPGcWU5iI3RiBcR4uzBLUgCZC3F92ZHOwkcpOelFzq0RsbB5ejVb2UmtbtSwTX
N96XFUeAJ4+iLhksdTVoAsvSNWDxsjOtpnaxTsZWLo3rbwIuIbsh7eX7spHGkxFoXzMRIGKU+2An
sfpzxzYwX0YDS1mayR3WIb73kiA2fio6fHXzqvwBZv1Cli7aUmw159EaUlcIat5xyjJ/1WTmmyCQ
KJ8KZLMOyoAra18IhwKExC7JNOE7bRP5MGLZurGVV7Emn0sVFrIqf9EsWQTiSR5aHe7SdB7LCllU
6lc7Y8LvMxoljAIUq0XXyoi3ikbz1X59fhl1btEAJcQVaOWmaUxmnHZq7aLydwTVYdRfNCqAQtEB
kd63xNalGjtyfkyrV3Rx7L4/N5AxhOybH4ENT5/9ut7N12yhqtQ6n70ewQi5mPXPTkKEl5X1s+jl
Q9xEuyR/agIBB4QD8s1BS/dDSk+Fp2BlidBO2DimGu99mekP0D18hHPux5ojNPku6PpDZEQHmHgn
I+n38HB3qOGlwBOCCsnPLDgNaravo2Q3B4oJoogJ/5mHUe1walQfwCdwFfDF5l7RqkNmYjzN3/1e
xG7ZPKhJuPOEO9Dbx8SQnNj/JfJrBvXYyvKx9sZjSo0EAamqCyIeRqjxt8/YOv2lwEF/zCCvnOvG
y5Z0ptcivapKdL12sgth6uwYk0G026wHQRl9d2S2jgNopp2sJxXcl3pCgDIuz6Nu/BWUMr9LtMzY
ebQoHIyh/b0A42BXV6bySPq2JSq80rwATY7sF6Uu9gxX/9Jow4pNTxISmRKT1uSnrAjLB1RaJYqG
vXCvTr70FIhJaAdAuqXeVPdi1Xj7OlGkezymvwNxcDODFvksJlM6Uxz1B0+xsouSTlsv7/qOBGNA
i58yL10H+pDXd6Q+qY1Sj2ClCqoFuzEd/MMoG+Xz7fX7aJSZtECzhsCT1vX1KFYhah3EwBaqn4mV
WI4Qri6i0HZ7lA+eOqIZEGtII80lsWVQWLVZ4IlK3V6wQTLOdMK+y3gh2FUq/xlE+HyKmuL72B2p
yzlxVSNgY0STZad+HN4zv9Ju4/fMk3d9dQAHo01OkgZKF+mG68/O00qrfCEuLpWVKY6Sx71rZqh2
Z6GvHcIy+IlHcbfvAfg5WU7ohYG94YRx83L7d6xnf4ZxMB+IXEM/X06LFvpDhO9Ldpks46elRjiq
+WK+8QyuBlGBwuN+gYwTPeZVkySzah+zj0hwJ0Q3H+AjUv2rh3zjNl4FU/MoyBqy+SEokQBcz2gU
sk0VaRRcQc2nfZN0xb7V8+5kFeAgTDOIDm3Y63fCaBpH8IHCRoT+poVwtaJ4lgEMneXJKc9Q97we
X5GnTIm0XnvS+hAxduxZbWnArabMA39HiqfC0KJOaFshFXxzRD0tTP8brU6xwzi5KDVSZbUcjw6C
OF+jrgNI5Asd9oqVIV8GKzJOJm3n+7juenvE8H1/eyOsHlCyPzhdCHvhOTPrAF//+nxI06ZptNiN
01LaUX3K4FNFFIz65lhJ4Z0etuLWmVw9nwjO8FbPWrIsGSt3PWalDhXTSIsnxUXJabAzufQR0iHG
kKu/jVAJ74ac2rQ0Tdojfhj4XHp6cVdPoXkckXd0bs/AKvqkNskhmDVLURujtnP9ayw09r0inAq4
FiZuK1qofC0RFP4rjIK6cfrXB4LGmYyNLo06sJLLUxcMmurFAnCFUsjiA2UH4ErIKG6Msoo+mTVQ
urBQ5lWlrXL9QS38hpHaReR6RpsdogAf1Bj5sgMy5/6XMu3Dr3HuBYeKttfGyOu2KIJgGIfiuqUA
iSOWvx46HnpPbfWmcNu+0XZDILaPODBE+A9Gh1wd4oMPr9OukiC/M/A46BBrdKJM7X7dXtL1lTCL
G/HgAqChCL9Ei3lGr9KrqVNX08CJICnSHBvNcKRo7J+LaByRQafBk6s9EsteLW/MwvpIkVQhkQ94
8k3kYxGT9jIuEZPYpy7UmsDOIEwd1VbrdpzAT1EXm/tMirY81dY1OcAP3D+mSFZDjWVZkUYOdULk
y5SfeLjUPQFqsSfSK9JdE6v+d18Q01MgThD8cyRPbco+gZ0PLXLsvh4/ZkUsO3kzFTQfFfGHVrQc
+riIlXslEa1/PW8zsxpJDNjVNFyBlV/vkWjKOrMYBvFJFeTPdMk7Kk4q2j1et/H8rNYBfAZJEPAW
yrRwuufT+K5aLqTgJYqcgSbBNdL0u4HtZJYjPVFV8Rcv9bZ6yfP/7+ohmMej8zAXoN5qj9fjTZWa
VbT6xSeop40dGEPo6H6SbHzV6rqaR0EymlyH8jPV1+tRsjjxEIvrxSdBSNHBxhvuTubGtimzTxsV
rnXwxFgqVJY3LhsXyeJqLIZQStOpFp8CXX5RZmAt5i6xo4KI+qO2Q3fsavHRK+SXUK9tGZx9aceV
bx39lG5pNpj/3T7WbyrVyxlWwTkQUtBcIHS8/nalNatwsErxyfSLcZfpgbdHCiQ6S7nS2onoWcdI
DOLT5InR30LHGdOGkxz8sORJQbm9Sa09hlr1sfKNxsZ6PDt4tCqOupmUJ5Qm/xv0JDgBnxSOYqz9
8eK42JWVPHJNCcq91sfpUzjlwc9S98ZvFdrtpySXtfs2VHW3zBrJ4T7HflXtygceMutVytpNd535
7r6eAZqYgHOIN2Cw4R9/PQOGkUdRKxewC6VW3+k91PG+k57jSHasvNdgJfOP675Ct08xfaeshHIj
YFj3yikr4NVE1AUyaC63Xv8ETzci2c/ggsiZcFY04aFV/HpfVsZwn6LVd66D5Gc/ddF9JqIhiMFk
Ae8gUvDaiNPwIUmYUMWfpCPOtN1fvUnUnVdXGDQn0O+jwj9VBDnHiCd7XxL97HtpEB9qMy3OZag0
jiggve9MI4zKaVT0x8wLVdvMU+FBUqQSv8WMu95AsynMLrd33wdXLMIg1MlnPR9E25f3STkIRdSW
MQybUREOKkr0nq7UCG2EUsl1GTbtQypY1a6Kp1PSTy9NmewSBetbsau1uzSiB0sQ2Hgv9D+tHUUN
tzV7ZeN2XV96/Eg4IKRVxBg8BNerY/rgqCqzFsCKq+W5HgMkExOYS5EJRiWsosGuO0XcePHWNx+V
WppOlLwsHr6l8l6EFVEx8zHc0venFzTDqkcxiLZafPPevtr7M/lIAZM564EggLZ4V9FvLvkIBBRE
9r88qv0+H/p43/RRCaB004NgfftRVKB5RBhFfR9Iw/zV794PU+em1ZJRcqO4QN+7qHVqIu1Qf8t7
VdiXXoUzgRI+jbUk30VKoDlxjm68LAz1To6S4QXY21Zot1rd+Sch5kVswcVGQ+X6J2W1EIrGiJIO
8nPf+Ct1krRIf6c5MBVfFcPPo7clxL5a27chQbQj3kOe86af+24WMIge9DH3JHcMNd9pkD3dRUPe
/2sJGBUkepazyCtNIori1x8mishWxzREXbWS/IM5Jea3Fun2Uyrkysvtc7wKDonMGIZOFBMIU2xx
QqKij5AdRkZPrOL2KYzvW6vCCNCyhMRBXEgRHVrsexm19zMk4Y3B1wgZTL7exCOpBtFuWWIiphg/
s1BvUrdH/u6I9KJ3ijWjoiAhSRA3sbcS930pvopmUOy7OpFwKci7fUpR3C56zXN8Xx83rvR12D7/
KGDHzMtMKVxy1s24E3jYg9QNFbW+o6gt7vI8t46xX2l2TNPorhPlT4E2OLEYodoUxidPTrbKqmss
GD+D6sgsb0MaQSJxvQkUIJUY/PSJm5XS4yiG/iNam8qeKBsgk1TmuwROx85qxXg3ZJh7J3G2EVyt
zxdRBakDyQPVhJVNRjr5MU9LB0e8VV9UVfDvmgjVLCEomh1aXvtEKbeO9AdfDU4LgDQcHRGTHHUO
+N4dsAS5zqZO88Qdi6xChrWwflSBgBtdE1O67E0ReAeVg4iKGZu0Lvf1YFEkuH0o1qf8+kcs4oqU
GlFcVW3iCnEoHEpdiPZJHvmf/3kUyP30eGjQQsJfwsPSxpKEOI0CV+4DMHaiJOz6DBLT7VHe2KjX
DwVlGFqG0LYRAaTmej2j4SiqZTNmgetb/Y7H3E7jL4kS7uAqHQbtmyVfIu3cKF/UPnOMSLUB0dpW
0u5GAavh9snwRvSYQ3wKRbsJf8pT/KRkZ0390/oqhvEvcvDZG3CViIFetr1j1kBNyuREZH4ws/4z
RKgH0+++FNWPHI+0fVX8Qu3439cLAiBvICACHoIlKxnST+u3oey7eKrcm6kg4xVRb0Y8q2IlIAUT
ECFSgjNJYBlvozE7EKGUgRsjXH8qtNFwPBh6p9HKD4Fg+HssOiqnNyPLMcDSnbJElmwADvXGin6w
O2fWF/hmsLMkc4vXoUbUw2rRF3H7LlJobmA2KM4V0tv7Zn344Zaxb+YbALna5S1YtFbnh0bmu9lU
vfbiZL2UtdG8ClxUuKCEBikOG/jTPw9KOA0chLge8NYyoA9qQFSBibTQJNbJ3YRRxD3AcvxXvOGQ
xEK3IxLdcjpdfygpMRNJqoqdNuT26/NRq0NAV7jJUFUBH6jpkfZFNKdmZ2aDtGMb+fdhmSbH2x/6
ZsNxfSoZFXASQBPwOKhUXI9qpfTRyrHK3MZyp9xzpAB/Qy1BcSy1cxgGU39o4WhnrwMYXLF/TQSy
OXXv9XeFdyqoVenxU9PeIdxiG+ZzF/5QS8vRx/EUjydJwZ0G+hfcrDQ/KH1gR8qLlD4qwZNhUQb2
tfpZn6TDKIJZrxM0Hms75Fm1wvTgNemxRiqzk5pdg1ymUcc/U4DP+zEBM2tWABaDBregvupPt6dk
zpTezwglCSp0uM0aM/IGgOT1jBgTZ1vsw/5TxuNwKkV80UrMIE9CLir05tBQaIzO2KetunVFvkVt
V0OjdYvQCkH77OdAKeF6aNNKg4lHKfmEUKZsNwjQvrSJdqnkxr/Dv4UWms9ce2bq7ZWI4623vXqK
GpDkqT4il9WlMq68enhG/0d1uITGQ8mVaWDe+jKl2G4N3pfbk7Xq9yEtQeZvzrKD7KKV1eMw+HGg
VrrwTOp9QkSlOOeGELpFkNR7odCqk9DWu0QTi53QE8CMg2juPVWQLpEZWqehweG4paSujzJ2452k
vIxmV+2a3I8vqRzJG9t9FejNiB0I+ZiTcIPS/FgcslywytboKuXZk3wSBVmtDxAJ8m8gzH8IXosK
GSIGjih7+aM/mZpd6lbrxGHX7szaiA9YKnUO7uHRPz7BwPbo7M1p7MzgoFJ8vfBxPgm5lQ/ys5f7
wT7ShXrX+oG3UTlaXthvo0CRwd4MDj5d2utRhiIJsn6arTTGsDhgv8exK8vm7vaWeFNheb+LAfgB
vALaDcKPkH75LnSplEhNImjPkWSVB71SR6dA6RU+tPgTZYBzHyvxPjaTV33W6Bjrdp91UbEfB0R/
LbOp9nk6xCcrs6QzYitfK1x87DZ4CYIwQCrZ/Bxp4rDrlCw/U2fXuR3IgFBWKR3Zl4J9phrlg+Wl
2ikIisyRJiE+UJzVHFVMDZQ7G1Tf8Kl2slJVX81YTxw1Nkr048xk4+VaHWcmglmgo8DlShz6thnf
xZBh0U9Wg03gM7HOXjug9+6MTncX7inz3w9O/hjsoPi5xY/mT/jibTxh85ZZrMKMrge4M5cjyRKv
Fxuh5UYOqkZ+BvB5gsWpVsZOV48S6cLt9X5D56xGAnWBIBVEdJDe1yNhvWimnH75uXgwj/oxfhoO
xZ10gGlt+3vJFg+poxyLL93eeNaOxlncZUd/F9jC4fbvWL6fb7P97mfI1z9j0Ns27MRSfkYl2NaQ
gku0H0pxrGQd+ObGHl+eJGJlcC1z7EVkgpTI4pNVZa6mBKitDVKmPRqm/6XOLGsj+/54ELDTlPV4
mJe6twRUZeUlKeDpEDfFPIzCPQZy4canzA/81eqhSwIEgl7/LF3H83M9bVofIOU6FZmrtz7uzXCt
kYPO/ZmZ7+0Qy/hBayC9lGDmHCGetjbP+htnLOH/VHMoay8ZexSHR3iojF6KsQ57csznDGvLuHIx
CmCvGWWA/+7cXqeEp1x/Y5pQ+UkRnnCp4KatPQE7PiUk1M+3d+ASHPk/41ADRwOEWhhn/nocNEY8
ToOauoMYDXdBNvR0anMnz2OD51xqMBdtisqpPK3amTGaroDhp9daE72j1OFJ16RdbrMT8r2kVN39
GIyBPcVQv8uq1Y9+Mdy1wSnuwl89Xn9OI1X3ZhG/QAuPjrlc/B51L97ooy+Cof/5IvpC9LBmBPRS
PmGENe41mZK6peU/jyrl3op10iCC2qj4hLbqo1FZSKL5b4f5/7L3JUuS21i2v9KmPdQEZ5p11YKk
z+ExR8awgUVmRnAGCYAkhq/v45KqrTJVVupePrO3krki3enOAbj33DP8dtwQEyKs4KioMJ798Uxa
ECETeJgDkFE0euqHvjlOC1q6ORyqvBfJs5r+Kg76X9wkYKSAoQxADT/3Z8ZCF2Ij0aLpb+YkrPfM
urToA0ijfrtH/vMHaaj6+3/h9bdxshje1vNPL/9+M33wh1l+fMzn9+m/Lm/9n3/69x9f4p1/fHL5
Pr//8GLDoR21d8uHtPcfCqFCvx0T8tTLv/zf/vE/Pn77lEc7ffztl2/jwufLp8FvjP/yx58O3//2
C7r1f3oQLp//xx+v3we87/y+yGZ+5837n9708a7mv/1Cwl8vNQGGA8AZYFIJ//Nf/kN//PYnmvzq
YTQH25zLJgxvN6w/fJRz/bdf/ORX+GcAfgRbEzk/uBV++Q81Lpc/0fBXaBPxv2EciNEq/vPLP37+
7e+L2+/n/F+rdX+68gCT4Z2FuRX4X5j2Yin88Wbz4xkBBEvz1qRa5H1iWL5gEvoX2+Tl2f+ndfb3
g6CTxV58oab/7MgUDkNSeaZ60ymcP7idM0woCDl6k/6rRvJf/hzgD3hqIDaBK+iPPwf6sazPbPZK
bd9NkFtn6z1wl7Er/+ki/3EW/1nj/OfDYJSBkSfCirCBABv88TAu46aNRfQSiHXA9BwL6yN8r1f2
F+ftpxUI5w2HuQAqlxxHzBh/vjhN2qSpCF5cjXFqG7HgGXbeSJdafFpmNZm3LEmmfcft8Be5Bf/q
wOCEAXuFfAfg6k+LOZZsb5Gh9xIMLSsDOoDZ6Sms5q4TyybuBr+cbNxeWwJ/vX9/Zn/akn/7yRG2
D1BxLt3gz1j42IzEl9S9CL+a2yczhJoVGn53EQQ6PvH2MOcN/TI2LOm3Y+QjMXtMJ7Am/v23+PMN
CwubC2EZEdMws/vZzS5Gj9C7yX+BT3K4iUX1KJCFUnTd8Ffj0z8fCD4u8MjE6BT3EjgyP95ImpDa
whH3hcydwOwXrtBrZwH9m+qvyjZ0IT8/hfC+BOsAgj3sZhCe/lQV85ggiFvU15hSgogNx5h6BtfU
4DlJx2l4aKTuYANad1lY+HZlR5h22jn3YrD/c2Vj2DjBQR6BfmrWtSk5DJC/sgREpXyRcfA+gFDL
84qCOF84SJBZGTvTjRtYNKwuX63zU8RJNymowF7Vx6dAcC/JU7ZmE7DNAYnvmin67dK8mk27wj8s
D1kbwKqOdhVm5WEF/2gMQxKyI2gl1QkUO3eGmma5apyzyJCI4H6/1WKZ3tMBU7uzIhnjd2lG6ucg
7lyCLc14495vq0zkYduuGSYJwYqEyngR21Dq1OQAQLomJ3C0e4hXPpgCcol52kyWsbkYtOvQIPfD
+B2GOW206b22Rx5V6MtHu2rAuvEkoW/su4HADL+pFICiqfYKR+LRYPQdTZAZOVhTVVUVAsJbwL7f
rFAnr4+J17ngBAN6i3RGNN1vNeH1d+nxKM2ZbPwOdT1sK9g7vSS5fAXSwe7dGpH5eoW11FIYhL7H
dUFjQ3Bi4Uzd1uIoZj+ovYcwbWtMWC+sFHI3LrGK25wywxUy+FgihetuWdR0UrfFQCBa6pE4zOaZ
ko2dJrlOeThpDPquySUJUL5OE+rx4M534ZQOe09Hg7pvPaSM/hadTVj8AO/ncTa7TAqM/ecAKYLN
aaCyE94WYvnVd/DUieopShFHSaoxXOFVkLg5fURqg0BRURDnMeptqwQ61qpA+FKNgFpCu7EPwjL2
q0Q8s3UNljBvwmSBbKYXYxWywzqh0q8B+EbR/NgbhKmYPIAO89PJYBF5CwoDILrVAPJgVytilRd7
G8HgKPaKLsCY+qIugr3qAEa8h0ScJ1VLmBiWEYPCIcrhYxlMJRqgKgQW31STOGRCGZC1Z+EN13Xm
dd5pRVgtTOeDRn5qC4/DPML0+5zVcTUdRhD6nlHdVmAzhnH/0YKuUX1ORi6Q+9keYk0p2JTc+NVK
bmYMB9jOYNWrv9i0RsQ0Tbnn7xJpBnfLxmi9w7YQVTdmqggYnoK3r2ac22S3SjQ7GvWiu0Q5+9qM
zzV02cuuduhHruaY1fG+0Zlccx0ZUP5aXtH2RHktXuLO90QOig18RamLKUGpnXF/B9+aZPpa1R0c
A2CaaRxUAugo8CAZD1JJANVL9aJZCxnpnHFGnqye1+CROkh/4Te9UIwiLERIL63touDRxoNXf4fW
UcTf4KkXrClETZZeEuKWwR+fxUgzxJgaPO7ZufVE3MU5m9sMKa/ZPCBYYIW4CsopoeTaPnWukf1S
NLJO9KMNRh6hZxwrB9TPA/X9iqjK4VrWVViA6Rbf2hTj800aExhJcL1CFRvFnc5p42HVWSM4rMKL
cw29TdOqeMrhbOpf6X5ydTFR2d9RpHreLrJtEUghYSpZzv3UGIzjWASYN2ro5yJwQreqaeu0gIIT
PvbBlMS2xAgKvKRBr/V5wMqiCkuXDgFFzW9u7gO0TzvEvrO7KujNF4UUIIzaeITHpSEj83CKYmxD
qmrSJAdHcX1kVRI9jcTBSjKsBigkMgx4NIQZcRNvoTkHUO/zpeHwJ5b1uRqT5lVZHRAs8625RZp5
hJiWERM2+IswoouGVxgxpZA+3eggxNJOMWP/wrVfvUEnChQ86gh79fx2/Lb03vpoIg1dcVL77Ucd
YjhT1KpRbzHxvPMkor4r6dyAQb8ss1dvNKKgXkdcPlmKqE3gIBYoEuUJHbO3KONNV/JQ8pOz1RwX
FdfqWWlVv9o0Gr7Wvp409g8uvs5IjjJF3Ghk9hg+NjtQwfQ1BgVuOHQk9JZtaoZ0LdvANV+jZIju
VmH7J0qW4L2FWUxcrKnlXbEi/eqBdr16qw0NnxaP6G9Yodp2My5NlpbY5mhTtIlE9ue0pvFWW88t
OYEq8dNUBkk8DodZciN0wMrJk2CONn0G1oedF+/e+SFHTOEsJVQxqBW9ookcsIwUSS1kix+NiLzB
ZbBE7vFwDDnc1K3GkzjA/GFYQCaBVXwgKLLfO33tgV93cqhF7S3Qbf9zAf/+SpFVP0CmO+oyxsbK
c94tfn/Go8Oux9b5AphXylzBM2daLLQiGUoECdcAAbBLZjmCe8y3gE8J+HOraZrcuK76Zn9TTsKq
IIBhiyVYC+FKNreFtJdoRcUSKIqcnr5KHSmS13TFdUFnNbzHqQRfe4xRZmwDy6M190XCFUJiK9DW
KjfpS6c/yb6oU7UCBR3G5aruojUGNUrxdisI617wyHC604z7dYGZyBCBmzvrrkj8KboPVGPc7932
/6kpPTff5KjGz/nHDvTHTvb/vdYVtfV//qM1/FPnmo+z0u/8x74V7/i9bfWzX8FPhZUHeGVQzgPu
+0fXSrNfQZQFNwblOVxGvctQ8o+mlaChRcnuo2UJL4wWcPP/p2slfvwrKPZIQsObLrF8EMb947v9
L9rWi4Dwx3I2Bt0UQzsIJtG3Yg77MxlKp3PlyXnAmiSdWUsZSPgbkbpLujzsqfYKGCxXqkwYmpwb
Yr0xhuIhUvAQ0hPM+spIEIv7lVaQm1U4CR7CfsnS5VmlK7ZdgdtFm3rw++UKW1uXHb1ZIWgjNYju
e0oM5mQHaL2q52ahcDaPnZ3ZOdNV/+5pJ4aCrzWkwQNZ0/cgGNC+1dlyy0wavidgZm06pnCvJ2O0
jTUUPsjE7l5hABMhAY0NX7NMNwXUiyki+fr2mlRZ88IMA/OGzh6cirPgmfCof2sUtrFQLP2t7LHI
Qx44b0IPu0geWtnnqGfqW8RUsKawuKRNbvFsFrhqKPkvpC2syyR89M0kkNdC2FBeqqi7xVTpacia
aOdQwV8nfFwL5dq5BxNBJeCrrsE11bNai1SY+Lsn1GuG6UOReEiRYFrSW1XpBFieZiMo9o5vLGtH
pLkswuwcKJdrMQtGj160IDxtisf0RiWs+Uq5R1GO9o/RxOE6gGCixwzWW31ORFrtg1inG2ub9AlA
N96HLPR2E6XsU6bT6yC7rrCL0zku7XJUNA4v9oGoLussOpCY9ruhmrqnONBbguDDGkR7BX+Zim5H
0iPzKOboL9kiTvPUDDtcMFK6QKmnbhYUdg0UhkDdUxOgrJgRq52VvoFwwVnJTkM1h34+snX4Dl1h
UxLZOwx/YeqQE9XX51gTs2AJlQiMbxNk3uG7gX9JIaBXajVHleBqmd65EPHYWX1YmCQ5ZMLkIYth
l5MpGpaombvNxONxl9W12wooeTE7QuwSg5AXPMrVboPO3/Rrk+F46jqujMuXAIlwpmt3VTLRgwps
UqZrcObSIUGwy+xVJuJreFAHJ3jYr3nbW6gwlfR3M+TOZ4b99pG3yXDNUFJ+d6GL5xzjquHQz826
M3DmxCizFl9i3mOvQ2B3IbK0/qYUtB0KwXE7zseonOGEey1i7KOW+CeJ03YR16mDGvykqFG3HLnt
mq0chivXDdMedSgqynRBZk2lJxRTPsp/0fkXz4whQTyfj/KpjSxACGk5nqlaPYLaQ+/hq+jvwGcV
O7+xT/4leQyitziP27G2ZZ/y4zJE9OTAmyq5T99Q3bSHeQiqe9ZmyEGv4HdRjBPC3FHnGQjgTL0J
6qAtPbJGBRhRO+e84WZGhP12FW1wxiae3aiKu2tORFVUQaROsOlCCT8NWfgdLUJQWDhiH5QwzUk0
dbKliXqhIBNuRtEhZD2x/NzSai6SIP5SQQVkTlWV9VWhs3ZOt+Bc0GPlkaDJM2Gng63CR84AQcM8
QCbACirzMoO1AHMwuxmswCWvG9a/pcYHDbjF29CJS9w7UMiPrsKzZWhXMi+6SWuDJKau1iWXfgUL
O67gpyZle2AyRtHAqv5Zx0twFJqGp86QrqAKhmKoKzZeIr/7a/e1oVNyK6DS3kL92RRqsgjdUdAH
fjFD6+wuqYXHtmhyMzSuuLRwhgOtioNxTfTyFebR9bqDH0BlBOKZzSnRnNESqb7X2aIXmYsqovt5
NeN7FwIO6ecwgzVWGJ/R9fVeCYNu0CvqRtD7RGXJhOIpiCVKijVBHk9UYfXxIWNTsCPHhbwz4A/A
C6ZCPFag6Vjytd8G43I2a71XozftfTkd+r67IW7pc4bbb+9Xlu7oEJRdY79MFYw7qV8gyai78hqQ
NFjyNcRAoA0RVJXAXGb2/EKEdg+V/XXlD6xYx/5hDjD0MCjAxl6UnkBYFWjkCm3toBlej/s+Nnma
2G9h8+AxrHNp9CocLUyFNhlGSOPqn1MfOufWFWk/bALk8KBmO02IEh/C/rQOwYlBvDgO+NJO7lwt
DkiU2UEFf51KP09ki8I12wxVsOXM3VjEQ3AUqVlWY/mAATUJ+5zOCkMMMyHGTakjiSKR0wCFP+r8
+6A1WBz8PfKDyoUztEBjSUJ7OyMR2cxe+IgFDskxhK4MnoB1mLfab+oi4Z2JimSJLTwfdQC4cgo2
/lDfCc35Zk0x8IKf+li1D93QbWEev5PwkC/F4Pl7BGiF130f1d+JHzp3bDpN76jEZluTTpUcursn
QIOw1oZzzxMAxHrfS41FEMAiB3pj52LFYrqVGjyaKOsJpI5TV0BfEW2iOfv0kdW5W4cMmAyim3hY
fZtiLCnxpVFfa9gNAqhaDpnRX5lp5zOrPdgxLDI4dKJmN7EZeSmSQBY8GI8mzXgBq8Bl44NBus3a
8Ihlsc5jLfwcARS69ORU0rHeVxNylRNgIcu8YARP0rEUQYWsRIbpu04vT/K8fmduPNPGHBJEoH+F
hLOUY3YzBM7fM/TqeJjGB0zLHpB6oQoUL+9zG1f5IFeRRz00MMDEC6yh2xrCOt2Sa6gU3LlPElu0
vb5bsS9mEQS+4KniZjfVRdkJW9M1OYKGcKyYugPj+UrAk8GRtd8jg5rlqfSGZz2MICoC39rPouNn
wW3yrkHmOfaZ4Ds2QyuBgDHTbAPRL7lGq/9ahy02dizigEGqZZMMGUqhdUo/FUUnHQ8DKAGi6V5q
NF2vOnFn7CRQmi8pz3I2ZuFHg68UA+w4zGLhG6yBuuARrXIQ2N/Y6qebylvoJtJer/Ml6flO1+kr
NRXAxYQ96D7z87bF6gcvprDL7bpO5YhOPdfhONzGPmQ43gLnwwAbUzO5Z5YNushkf9M5CPeBqr3N
TmENDCSwzeBqBXHk2Ct5WDV5pdDvpZ5YLl3MtjaiL1oV3EVu8K+HNriCexEU8T4FStk6rBQ++VQT
TKgqp++d190vEfBOPVHcv9MJsZZbsoyQJWbdJ6hlYBICKixZMHd51bgdIMoRM881KWuUqQBZQHQK
JMYnwJvsE3ATxGn2KMQm9Gn5TIPXlA6fEWv9rUBK1x7o3SlOpqzQg3iOkfSFfL0RaGuLHm5hg9zG
ENQ1JYAOgd9Uy+k8MdMfXQ/SXeL0I5KMYN4+hO8spSZvhHKHbgX/JFlFQVaE9qj0pm0BIQgGH8wr
oC/qViWJhE1ETTeoiPtSMAJWRNqN3yvfofWjXm2fKEzSdXHxVH2PFEdiDixxXd4gOwIugMRejcbM
d4Bv4JPThMIDdcv74jOT5RG4nyU6W3dAfgJeL1o4socByAAriyoEB1whyWNexmRCGMCggZiI1XrH
HjS/QgxDXeUWjnwj2uwxuOMq6N/AqMYBfZfesLaT5xk8/Fxow64rGPfdzhgDBPuBC6eLqY/5GQaH
4s1DQCFwtYoiK9xbsBuZ9SBqDzeaz6IclUF6RUiCztV3uLcT0gW7IZ0gBYq75GiS9qWF3w+UaxSa
I4BD9KRoFb4oK1Dw9Eg6beZIbE0zqE1aN7euRtBFZMxXA5+Wfdcaw2+reQarLKplun4BI5a0u2lG
tmVHCAxhnZTK7Ly1Ha+lXexpoZQACEIwnrcCPRp5omC8Nzr63URO7UnW1OZMZ8woymFM71nYDHqP
eFk7lJDUyac69S66tZnTdwQJ1CAuM7cWMGGOrqakJjrJw3XWO8z4Kvk9IF0c5xoe231pKTJcN9yG
bXD0lqGJz+Dwc37CWi3JDst4Q0rS8G6G69GI/sKm4dwXbp29y7zJenDolDE8Orfg7wrArw3A22du
oIG4h18QLglQYUPujWrltA9hkNKp3HC/WfCwx7HYmEqR5OiWBpOczoAZvAc83JBCRiyJyqXm6s2Y
KVU5tJiNLLu1repDgm3Hv4Vwbsbi6qziC5op9Ge5cHG7bACJphMe2AqwPuui6GvoseFR+ETCwzDG
SvOAkSDzr9FoYptOAFzqK26BB15ihzrY8XpALN/5MnJSY2cMG4C4GaRkQU2i8QCYOpX7tYHIwtkV
CXyIM5+Wk2YotwPE3kF8QMPcSSsQ3gAX31JygkamHZsPy9fqEMy0+wqmW1aCTLneMTJHB4Bd8W09
gLU/wudsi+tDgGopZJatwDFzkO+yMjWkvjX+2j82VVr2SV3gtjykEXFlB9AYwa7KK7uEPPGe3ATD
uvU7GiMWRSV70SVlgEjMG2wbU55BApkPtXxpe+h9MVcRYLTh7gFbGjRWKu6XppnHIhyz606vw8s4
pu9MqXQfxusXbsA3xehElks40lufifqBefFDP+B7yml4cks9bgZMYjomjtlQZUW76Nu5CUs9TXQb
9OQE0cAlhzZ4VD4tWvi25lT1X3Q8TVvbmG7jMkELbwzv7Bi8yiE7oktgBYbtXk6mcQfJz8c8xhsz
2i9aZ9fats9ssWGYi8WAkx+1X3CpX2dR39ZjhHaPiPcertkzQhH4/K3FfAl0VDjlgYO3tuoVTOZD
arJimF0Z1kmxxppC6y0OrZiwDNXki8+9e6G8bb3SG+h+KJTQ/Mgy/eFlmBZNVTZe+0Q9hL2DI5c3
3Fahvu+cOFPhm0KtRBZuWs+IHTkxcElnQyrkAcyfmQ9gRHTHjhl7FQQ1qtAVxTy8RxviozAW650b
+xebpW/ozvU+6NghFoEtkhgdEh7D2Jt2l02QN/tBfLYMUWMxu0Wuy7kKgk0/Lxi1YRnQXvzWz+5U
L73JRbaWzKlwSxCO6tBuVH36dbY4H5E9YM76ajGP4KtuXi1cIQumm4N17LVP22/hyP0T9fgb8I+D
lQIpucNcDrZyG38cvpjK9zZLuO4WL4EhSd0jnhlSdgkYeLt6+pKGPu4ldsGpmq+TCXhmgTHTO6Ys
dd7AJ7tPV9AN+RIeFoMRpkB68YKJZjkqfGUfn+Qr/kq9YESaOx9h0tF/RxLBdpxr2EliQS98DEhM
712lCSnbicJAwE2AXAeEceRecK+T9onDyVe16w5OWvKuWX10/CnOchofkqw5IG12n2Ii4fD/uylM
duncP0wEgdaNQv8CXmDrP3go3UGUuG478wW4Mnvql2GDMVCZ+O46yLqnwFtL+NAd69U7jBPZNQ5W
Si7eSwlpp1RAo5N+U2lk0Hi+PiGodC+ZPabLjN6+e+p9r4C2eEPD6sAz/uCnEK0y3R+pbGAbGjZX
4KIc54nuvCY8AJ1/YuDNFNPSfJhQhZtOuGDnhfORWQ6Lp+w+sEzta4sHHPu8wCAg3AjaRTke/KK3
8jZ1JL1ZY3EDHOUAyOalVc13hsLQYYsu07lj1xB4LVceJMM5dvFXWdvglE0+34PKVsoaK0a7wvOm
ra0uW0myW635BP9wjhBVT8Ub9FFfjKFBAT0ZpoHaIIwJ/Pm7vq58wAXTCdH0wU7Ovc07r7/pB+8h
hmIpbeFgFatz2rDHqIu2TmfZPWjHwC1It+YWyiZDYRUdZLthDYoEKM/RTbD2T6oiAngddjPZA+Dx
8rH3N34YPcwYP4AkVmBvq0pBxMmJNNx2FngSYI87FixHgFvowoFQ7h0BNsMI5kvrPuID3wkv2SKc
j+UzwqVcWL9geH1MumkDvAkPSpNQUHX5dQCxifSyg6iwXHVqzqs4OSa926RDhqJmOrRptqnSfo+p
HDkTeS1HcTVo0eUaUSpgFwIWoYgDyLKCh+w74vByb0rzYDIpqom5bGE89EVWUwk7x2c1Brhj1U5h
yx7RMyK5/BbrNYbwcGOM2jKZUccPSUDOftTdM5Ztex5v7HzfT8lBivTJQyT26oZ7Hyc8zORh8dGt
cdToFCWpD9uZZFkwTPCAFY6wo1lZhKHHCtUFWvARNYR4T2u3qWz1KDVa8QambltawcA2gl1RoTyx
X0f/gw9k76j7hBL/4ljT5K2MezzT7HKAEXZrZn1skvVcUXx1JVBB9/F9Dfoa7BvTjeIRMEFvFsim
Ft9XwUHR1m9dW5+RlLudqSlhifcsp/6VZjAeZBOKlSkGMMORW0n0bQrHOsRQnaDTPGvUHAm8LKYx
/GIcm0EvaJ4v8b8rlbAoUCfwrq/hPpScowFrB/g8WMG6mOcJqzbIPnm1MrzpEFfKLUwYL9wUrPj9
XMiZHlBIfJnGFLEXKMWX8RV42sHEcIpaoOTqWBUcGNNXXqa8QsSAen2ClhDD46eKjeBWVgOauZki
i9ucW7eAeMGbh9QbXtMuzMrGeFvM2jD1bDxkMQXQokUIH6B+FexaMbz3FMzDaFXghi1LeqB1C2iV
hq/I/wA8N1UaYZ+AuHmDVtBixHOcQMDY8JrXMNJtvi64BGWT6WQHJg/4X+Frp4gHuY3cxBemLUrS
qVhVdje0/RNnS6ZfsouHgT42IdiQ89b1ve4FPhXBb3FpVILxarqHqTnpvYdB1UNPNySdjF1IkTQy
CBB/WcPPxqUDPOz8qZNuqwll96rGEHrbpKAZncLWdfWuZ2345AZ4tON6QHy2CXVMHwfIBYaiCXtS
bxoWJZ+OJiu2TqywCi2XZt/HhOl123Vz9ImYjOR+dKu+F16KbNs6IwbPOaqnJFeYNAPL7MMFCCcs
4dQmruT0qoOKYqooLRnRSaUcO92gu+smnjBbQC70EyrnCw2nSaH1RGiufcH03aJxrBjptwm8UtDV
11gn8B3T5sk3LO5yxVQw5XOgE4xPDXfQ8QqBy5iZFu6K+QTvYbHjtUvUoc3GmOa47IHZLJ1aAOjz
lOyMHYc3vw3nO51KuGWbrqoxMUfN+zux7f8P3cDO/Ld80avm64f8iSx6eccfZFGwPi880ewiur2Y
UV30Jf8gi9JfwfW86EdDZEHBUhOcxD/mbumv0cX9G++CjAZTu0tkofqdLBr+GoCtD2YPpnERuPrZ
/2nq9qehG6wULg5CCCxAxMyFn/wTYz61uJMpTLKlCpJxm5A4U2DLg0lRMNGgQJ5BHAT4qvma5IBi
/Ar55353mwH1iGArK+Z4mwZabocYjvAAsZ235jMcFLBBOXbpMdwEblniOu+KV/DJBDKXLPe1P+D+
tlzV1TZbKkcKQEJyt7KxqbcKyTcs70k3ZuUKARWIIlVKPgxjSYbSpRpOYy1HIDm900dPLwYVnUiA
sCw9JVOeKCxYBZzrs5MGI/C5D2byDF5KTffhVLWPKWQIHzEfk0NKeLJgpOdtBoyZ9gYcDbvJoJQr
EKrjmtJOrH2Q3sQfNdA/ksMSQ7/OXe8f0cQ1iN5pF0yzgPmtb1UTLlURGtstO9bEYJqgopIXR4cx
+8RjvD6ZBFjsaYR/+XbREgrD0YHTUTSjjzVWRrYCvu8phBbAHLjKQbdnfkmGQN7bzgveQe2CPVkG
CO4YWQsU3cCZvxi6nlxxjfiHvI4z/9n0oIbsMERMx8I2FCktQXLhpSHjaz1VQqYCWIq/vMJdRZ86
ITnyuGidunJek+kWJAB4UIyDA6TskqXdtVOi02JSUGzCfe6egdB1qlwyvwogyqJo15T2WBCbxgfG
PqciF43D5hdMkX+Ouopei6xJgiKyGVa60PbyJg5cHZW6DeZTALz3JfG57DH/nGFmt+LHPYASb2Bt
OgcDSF92wi6HaBTs8344KeiktDI3YFUB/EgjFX7EJnvnNmjRgXXtjHlpHOkKZVMf3+gpG+AeSqV6
BKzrvq+eNXdsScNlN4xRNpzA9pqnHUo07NQw9QSfRzY0D2ErFNyDPMc/uLLjd3ByNVho8HvYTWyt
4XUFPh+870egoNL6cIpTbWj8fd/1wZ7xvoW5o2LxOYAPFj/YiUh/s/RVHORWR/Y5a+AXlcPdADlz
Hh34s00rtA++IP689Wu/eoKFoQQ0DDXn4zCbdITBrZFBMRliX6lDw19c2BcEta+crgN/bDSu2Ijr
7XE63kSwnALSCExcbaLapW+YWHlZgfu80xuAG/F6tnQN+oI3oMEgW4Zala9iEWmJUUhfb4ES8iPX
elm3aYsP3iQicyB4APwFdRLuLF3R+CtIVbZ1LAToCjlPCUUp6lAo0tijATnvk3qtH2xBR7CoRquF
AAzPBlKAtobBhlBzgp54ifxxC5Qzexl9BNXntYWtUO5RTXEfCnU/SkvPkmfJK/MxN8qhSGJ94XWS
LFvGJvMpK+GpcnC9m/PIH8itEl6DeAwK3hisZSNVTByZEEi/GSl0dSgoq4LOhLyDOgnWmPBnjY8D
Lb9wQNvPqUhNDfYsNBV75NkTXti6B+QnwmXvau2GUoZINcG02Y2PmYVIbmNDNaljIGn7GSvJbtr/
Zu88lhtXsjT8LrPHDXgktgToRXm/QUilKiBhM+GBp5+Pt3tMz2IiZj9rVcmQYOY5vyUwx40qnSQL
lAy75SM0evYlEpvTB5moBzED9LZiXcPvXYJLF7J7HPtikLse0fNw32e2S7QX5/QD0CIZ4WG7CDZ4
zhWxHV2qy/rVRZ9VoPEEi6dvpo4Az9r3qkrbk99N5M7ppp5IWybBSkIXtlthZB5ESijkN7xN/wHM
2vF5HXj7edeQGhX+jMpt8CfzF8SzQRzSvIRUUNl20bKmmetrWY7mO6Mch+vIMNc8sRJqCUdTFyq/
m6beWe4q8MFlV07A/nFqM9DECBetdUdoXCWiuS/DuzYx0NgSSJqqblunDKwPjtFguQmXTmbx2tHT
G4F+51d4IVlg0bsrgt3VvohSPmSfHajMEFP25zWnwDDVq1ooI4lS7alx5xhOxyvTaDFkkTP2kAvL
2lpVZMOvGHGFJIFxuJsD8xik0+CSOV2SkBwsID0qLNhUw8x8SMpFmudazqyoSN8QyIlE2M/4uvzq
kHNuXZYF7eF9vYqJXOZmLPZUT9dik6uaO8+sCCej/LuYH/15nrtNbY426cxYVRNxtvCmzHdB3yfm
0SS7LRyjoavVnbeuaPyyssZTPIiiuzd4IwFsRo60ReUo9jPZDcPesMgc/Vsi9P9z279dZ6b/RSz1
u5b/Ygu6/vN/zGzOXxgicWmQFUSUMrZ45rJ/jGwmYiifxYEyHiRUfw90/zmyWfZfZFLyP8j5JMgI
r+5/jmz+XwQoYMrBXMKwh29Z/F+EUpiA/0UnhUWIOkASqT0s9RiScXPw9f/mxLWXIhlhCCCdiMuR
+9FrhVtD8mqr3q2L7e+6GR4lGrOVHRPLDGah7Uj+9+/JWMErCi7RX25lIZLIWBEBe1XbDJE3J6Dt
3VWjHJUGdyi5KRqQQK/a9ratEHgJ6sqajdiuhfXcz55/mzkt+1QxpVwRqhQaRcjcAtBNwwCxWBCR
SZrJ1KggMie+JQdpgifSY/VDY+qVU3NuPBrNURK16XAMOmln97lGvbpRPY2DgKspHQyBkQnQgcDM
3ihrK4aoCytfnLppgjFSbHBAC32LXIFw9N1sIUiMZ9YfvUlmdznDGeAzaGwqDEnnlPKPDmT+OKA5
8bd8CyS7g7aHa4cVvZc77bj62a0tOD3ttslLwiEAwebN0OK69NwWXJFaK2xcyojQtS7lhsmEwFFi
IKcvqVuOVbRQRArNplnXcAxrCdDhdtYf4Kx2gC0fUif2qEbQ+8yocEcSvUPwkjsMs7irMI+7keUl
gtUw8fKBYTjQ32FhB1yBRWcTG1MsHJOGGtRrr6lrQlBumSqicil1t946Nrf4aXJOzNBj1MLiz5yY
ToIKnKBcEtKD266z9zYpwRC8hmsFrJNJ8JnrYbrI3B5+j2Ztl2evzXV/ByGZ/11fwKXK/Fou6OPH
oD8MYwXd6qwTMGOdmCQ2Ya1a4GiHLFhiaxCOv6/FkPxZEuoy94TAW+9wab0HjJpVn41HkLGG/sw5
OZWpg/llmil73HTQ/nLf231On6Fkpt9xRSa4GEY2dfTvY3XvzUFSb7MmzD942LtxExTEJOCpHyek
x13vfDaLCr5ykrE9muEcfU/8JBpou/evYm7ay6ergIHJkqi3poorOfo3grGsjM1uTPtNaRcl9YbC
XaHBdUFod2f8rTQZAie58wavRxSVlk9mmphPdE7nAd97zF68fBqehtFpwt0iijRgLivAjsqZkMp8
7Ny3fEKUENkt2rhNwtX1bVrU9+l0TEhdQv1TbJxxpFw0HK36nYZU573QObxkqQ1hXgw1O4fekskf
NInZ2aUC/afWi/3YU1zwhTQ/YeWq6+S7N2g9k6VqP+xhJJ9Ptu5Lkvj1h+ksnT44WJQtPjZZuuC3
0jbpQZjfTqbfGQhz0D1UCLbMlOocloKSB5MP5ISEpZEfQeMvxg7iFv5StjbKK5GaMLXNOA7wTlMV
FpvAzH0VJUT+ZxthiBUllq+HMbIsqRhOQuQsQVrqCMuYE8S5Z5X3zCnOGE+I9LJYIcX/bjIxvjtC
9i9Ad+lTNpChEuustflIi2X47f/9XveW7m7TarLveXtrnh2rP1aZar/b3OsrFH1u+23kmj+qlTkk
TcAWFm5aHFphRP6F9ztdnL6OWSX5hGeKsWiDG9n67J2mP/dAnEWcFS7wWybSJOAXToNwV1ge2voJ
nPOZZnB0QaRbOMlNPbckj3fwJ2Fs5VRVkOfFPLlxDdps7kQ/k6G/Q+/ZltsB8V+Wgo4FUt7Xnuug
K2iKu84kBpsCTEjj3ZR17bfpYtffGJ7q3NhooLJ3a5pWlxCFp3+D/gmk0VUtskgfB8Sj1DSO7DyG
e7X3m8wYjo5eOR6rRlkObeLa1nk0lAwmW7erR/ZAHHu7drQRIia0o7xUlmpCfq3c8vWLQPCKvSgQ
2dGQVzJZd2OY4Wog63xfJUtrvSnDtpZfsE32h6PZkbd2yfF2IFK1uQ8bYsaoSmDmIvLXQDBVZOVw
xxKBmo6UcebIhGy6BW2ArZ2NF479V5qatF+vnnZqvnjFGbjAMxPqo1AvEk3zZ5rkyatdwlnxqPNh
SWy0EVOwZLfcuRKaGemLdWNno/ePFuv/n5H+7WoO/l9mpKaU479CW9f/8E9kywv+IrOLKYkoELTG
f8u1/4ls+eFfPnn5KMc5eV3MkOBh/6Eo50s4tsi6vIZtuWS+/decZNj2X2BkNmZfIgJtoK//kxHa
dpyra/e/bMo+UnIKMh2Hqr5rvZX9P6vHxDS2RAYH5nYcWto3En9tKj/K7XYYL3Uq7enZIBbfhHCZ
DGdjZo2/otGy3OXbW3r3O00VNyNRB3m67ULD6CMHRUC+KX03dQZEOivMWN8Y9WMPnSJ3plIFode4
mhhG5nXmM9qsS01maSn6kAeUbArE7Y6nb0wYa4aaygmy6bm2lHeZqNCpD8nYeo2DZ9RbZzdae627
bY/dhXS5Ruvi6OqmrbA2BtOfqVL9Z562drATPeefXAIfOWCRx0kob69I8HM70OaWZE0AL9XcGYPb
YdIYKAla5CsJI80vRLZe3I1tEwfpQruKwLE4G5AhaRJlAbdm1pMDuNaFpghGAWdVlrtfc+NsIpo4
U3nawaQV/Q71c3Kke+fsdV555xCh6scZ0E/guA/dApRWtErHcpnS7Vj24y05EKgniQ6KmyB7SCps
4yJvb71hzo59trTco8rfijEVR1oR7MhaPMYNr4cbgsCxdHCX+l571KNxUqL5YxkoE71ipUeK2uh2
ltCs47CfKGzfBUvePFil/R3mjFZtSBiwmyj9AvfQbgu7qknLwWaQis96bpwNz2Wz9831l+Nnxp3p
DJxsMudKxJMQF2LMN2Au4xPyh/eFD8GjUvyprYDDKus0eSmYzj8lT8BBKl9tjc6fo74VU2SlFU1/
IpiG+VlaxNb/4CooXu3RlARrc6H4T7qWy9EPq8Q5dePYOz/JWAo406ZB5N85lTfZtznsarhT0uv7
fW745g3lrK7YojLW2SkbRPBkzH1tlWi7Ef3lqIW1tKbYGS0uzovo3cy/Z+UNRbMVHXEv4o8ymWKX
mzQYutC+z9zUmFJ0db1pyVPXIt2P3RV92J56JmwOLh68x9RUDX2MjWm1cWq01tME4vcVrIG4BufN
B0zW+oGInfABwK49SPsajD/7zALw1xlOr95/57F1sNHi12uom0TsZlb9IStafWmTXP1xUof87LRu
yBki0/KE2Hi5xbURkEbdqKQ0uteOqqsJDX5Bl/bIeJumk0Qj6dyjFnZi7TtV1AsDWRbbQubGBXIw
3oBpUCNmCCwkJ5vUYhXsO23M64FFSEVuOhvnySrNA/1WrCU4Ta4lp4DCGeoL1Ni6u+mUTttDp9rc
jDtQ2pb5p1jC7zDTCTksoxoi8kxIZydNJDkMCfIN+klfGDO8T6wKTEXVmKHQnYxphw8xu3eZqvaB
YVjbEB511+AJ3bmavMgJtwSN2VTX2KiDN1kj31flGdgma320JoRxzOjrpsgQyFzddg8yR2DbuRV9
Tejfifu4Y6OS5zZR9VHBUp2hIhEom4ANInXb96ZajHPTI8Gbml5cmIxz7mGK4oqZxz5dVl4MJ8W2
7V3/yZrVG/alci+KSey7zkJ8V7SBPIt2FHuzacVeIGw5ljbm23zwVjIhVHhTAD3dNjWtWYzs5sF0
ZX6eMgqJIEvcF+mZPf7HjM2zYzha1vzYocF8usL6MAj8yKJf9JO7YA01w79/q/A1bTmxNtMYSoLI
lebnyr5Fbsc72HTKPDSM/bGwr98B+dxvdtL64FXZV9EY8jyTrHxqm2w6poDsz2LhJeHsTe763uki
JP2gnS2lePXY97vO9fn79DTtJpOwWm8oSAZUIdVYraw2AGX2nQ7GaStKfrZUHn7S2f8QyZJ//f3z
m9DP3qDvyn3R8S9MnaJAur6GwF7zM8ae/ihalwErRSH9hmEx/Uk7T1xqrAo/6JXNh64M8q8ORWzc
tWv+VQxOS4tnsn7P1cjyEqQDqgg0zuzvnf9RWMZ87FMjfA66eXxq19p4lYoO8LII4dGJamSLrcXN
ZEEmV7aY/sjJSC9FJ4JzaK1hZAG5KvEGBxUaAWb3fCYJl9fYt20+6giMxhPVayrPosIzLbA714bZ
LDalGvoTGThwGSrwqComouO5k56DPHKZ9/3k3yUN8L4uHhe/Psy1s8aNmLaZN+3tsjtCxOzsYTkM
jvOtxBXOzlOX9aKrT2aA0j5TAgOr5kEXFhT9+oY1pokcOIxI+S7EcGV1+9XojdgdYXS5c5adbHs2
uLQrdu7gqW3SCBwc8yrYS2S6TWVobqhjcc+d03R7M6sHEDfpRH4NPh2kHjHxPo94N/mVFS1d/xVc
LQNox0cG1OXVQQPE6988F3byObTJL48RnHB848lqJ33LXRJGw7TUB8uyqy2yNp7ugKOYkNFwO65I
OsK+8F/mxptjO1u79yUjlyAYA+PcytHY05NK/ltrzXu/y46Ezy0c3K74M5sdKE9wMK2ryb5Eju/I
9bHrk+FstDO1aA40ie+Q52EVd3aBNgEGIYvF1CMVDaQ4k66KOb7ot1UFR64UUbO0YLK+gY+CvJ90
n7/pft0rwMqNX47+vqd6dwPm+0u6ckGybdURPvf2T09i28ZgRaKtDccR/An6Bur/1oFKgMELqq0Z
znVMHArOhElcBe9HdxnteMn98iYtlUeXWjXHINZkrtDxuwc8M06juc4bsx2OfF7zvTED1AyWOvbh
9axusqhPl/orR/zHpdg7D5PrO/t0IqvFS3R4X3m9frQ6f4qcAGdJLUrx1LSBvU9hig5FhcFiY5S4
u9Oqk3EHYLeij3Trw0hk/sNVd8E0KPKrvME+FqU7TTx8mbxdu6q8CxFOQJIaY4aR2jAfWpG0b+3i
IpVqRzkchQzCmIFU0LDUcI2QBNmfgjD5kViUb9lYpgumujJqCteKhVLVg0TvFK1ap0eLS3qLiBua
gwmZJA93QOcU4CwS7pjdJmatd62Zt2gZCnCoyWiaePD1+onwy9gHAzFcs9d20bqm05H0TP8EMzbu
5KyNs6zEVc/YWWfHp+5p4rz6mYeGnMIgN+7yph15TNPixgoRVnAuWlBe7oLzYZ7mSGVGWMWryyED
y+gssd0jmuY6RMO2oTtpoZ2cNAE8cVlIdEeQxoGCV1Xsnhd0GZAIBbnFzWIbm3o226d6kpj7HCZG
X7CdqyKg8NW+BiOXtsR51QbpI9vBFAfeuG7JHct+g/h7W9R++V7rDEF15ng8FIvVIq6EhzaZ1NEp
Tsu9muzwQUG4MkLPu84vjFtQl+QX3xjSeurLba85/0ezX18omd37idtvfGqzjgjGTs6ES9svluU3
nh//R6jAJJskuCpiilgWjnuQObGuHsqc/WzlExeiH0jch0iDlOROIsznT4j2GBlMgKMfR0RfTN0F
NV7zgNwLlVTdvGoUbFtSROZT3RbZc8jIiBzQk0e/8ZbI6RlA+2Xw2dr5RiKo/3Cj4z6HTU64yjYE
392O4fCYmC5Iq81uz7VsDygGuU2SMKse3IWAF6YaTjU9B29l2D/njPYnSLGfIBx+mSXOEqI/nBgC
x41KbPFk+9tXR2CY1tSG2/m3T10WsZ35F2I0br8VmMcasJXyGWOzRz67eAM3rUKxwqjRRanwbcRI
JhxdYq7bsQ8uVV3bN+wi1b6e1zyacUu9msgQQHfDEiaZRh0cemnPqAzoxfQNiNdMu7nmHG3Z7Sgp
q9VOmvaXyEv+vtyswbl4IhjiT4sCGTOAAQ/I29XDXAcE0FmlPldZUfM22UncluF4Gsx5jaS5PC20
Sx5cDW8mHQLsxm4q4wRvUu35X6LsXuiIsndmQDE1bn8vslBV7zqd4MgxiX+BGFWPRsBMKVJxfVN/
O9fMBknSzD0k2owrSf+eUKdHlm4rFGU18h1nRJGZBcPDaNQ9Igrp26fVsCnf1iLnYRuS144cIhJI
vIk0AqYldIqrPsL8ufswyNpoLsNf40BeQeEj2yQvsdp0rQ0hzVV3KB3juWico2MIfUrc6ZqlJP27
sdAXcN11b2RVekJEn9LwiQ9HuBkxXWno766sNMq6bt0jHQCkMi2Hkk7ivo+p5/I4M4ETRLqaj0nm
GG9TX+fwfvMDDO2XtSoUXVO7cXtXPXaGkz+nrm3vR7d1Ptirut0szB9NCPUpdChLdgJ9Z87U85nN
bYUmdiIt4a5ODRUpldfHwq+WI9U64K1h9l3M8sbkdX1LyHLaMK7zPlrTpitleCp81GotgUJR76UL
koGu3I7XggCvt5F6h6Vybya3rx+hO3qSByjsWBKLgla7MHcjmrNDUa7J1qXK+TziU2FU/QzqbLig
zppj/MHj7yQX7asjLUIVKhnuXGPyDpxf15golbwScVXfltKccFF7yWWiafMmTYQZT7MoY0cy8xAN
tPHNKb2fAqeOsRp4d7LJUDb6TdMRxdFPF6/HeFCTPXMhrauKMmD025zDGe+sQ1jRUulbaS/VvlWz
CafDFh/BwP7UbrjSiZGND/NCaPV83UMZVvzN4mIIoLVk+HYzd2Z8o/qmtHxYfeKXMbMZ/Xc2kvPl
BD6WXZqs9r70hqtX7wtgzfrw1qnCQJ5bJ+lpl+d/Ydbp3fdlwreqc2C2hTP7rUbDv590EjyX8DAP
6di7N7QFAC7Mk8FgHtJ7iqzzjPeDcI6VrNTex6Nol29CEk0jXOXFRG6Q2NTr8TiNWDREpieODV+S
qrvMyT1/ndzqrrl11wo7++BM3tOaux8YRtbN7BekXAzKDe/rul7xAtndd4OTKapzwYteWaDfHlqH
eBiuxA9uVzIx0vLg9QZ0rg+FKgZ2KKaN8MF1yvGpEzZdOWWek3zWOMtj1qQUVKKtOBA2g4gjzYcb
VtR+2wRpcMT7T4hxOxXPDaLmR6dGJr1xOWcv2sEeXlHlfXYar7il/Hv8WWa6Fp1K24egKNOniray
TbmKGhOCixiCEopDEw7Opmwhfyuj0B+mxnwqB8zMVyXLvLM0h0tPbPtrl+UPmdlcXJZ/LCqfJYDw
iwDOiuCEyp2amF3rMNH7dfZeJBQVMo+letd2qW+KVCEFtmjj0yoobwYKeo6WtX61NgWWeUmB7tB6
643r1b9NSIdzOmXrTTLZBOfgE8JBgNN4vWpLQcCXmJDz7gCRk249w0UTm6S/mtnptsCy36Puhn3Z
VpeW9atbMY+0wVw/kJDj/0kQqONtSYcbUnW8B6NN5D6QOFc2uJfUZ03uwQ0vnYwDvAj7YLEpLjKz
7iFgGL8fWLYOgqicswJ0iMh8hMH0NA1U4McwFbxGCSGjlCHyC611wAcitGIz870Y9ywS6SXX+SOA
+owJp0avCpoXhV417cM6MNBXaOM9VNhETW/N4kYn1dM6lXOUZqnihSFySzEOwcKBMWJen3CqUFnF
Q+jMHkXVesywattYe5082xKAqm+LfEhuqc/oIgbaioqy2oWR4peCXMJA1BN9dLCVrh5RU10ltZbx
4vesJ1k79/Fg0yRdX1ECdDMmad7ctui/YN3M/sDvleFkBUwCaygvMEDtPiXo80+5yvKrJhVgNxV9
eQiaqtuPulo+OsXhY6YYITccfO4vH7g9Us0qvoTXFFs0C4hbvF4cfJzeuwXY5r00h2WbSxdKUg69
9UMVSv3aC0VGqiWH8NFSwrzTa27+qkPag71RtFFPyOjvATgpTsm6i5tcoGhe8hppHwgNRcceAMqs
XoGgku+hxsaW5H0fobJtblBhoeCY6umXDIc3B8/f7ZRKfRh6mBCogbn5XObZfbRncyKaKp8/hFQ9
R4grvke5ZmdlmOOh4OKuonla/EcMg/kT5fIcwsR74ZS8Ltr1YpwaAoXiTmcyckmuuWsytuarn9x0
NpiTxKUgbQ4r9iC/nWKCAeTaSYmht6v8vm8R7ZSjk6uN30nB8NAGt45vFMuZVGyJQ9t3SPuv/C06
riJ2FVwTwjXJpZNb43kgqP3o4rlkV0t1eEfWZPAI2lZcLFWkXyX9ZRK9I27wdlpbiHsxvlVEusc0
YYS/WjC3Zzf1k3PoD0ZMrIO9s8k0OTVSEjnu1LhfDMP4PaiGaB9TIoRKx3u7CuZTk1TgZwWRSoml
ORuL9RJaYbofwRtv8qBIHgi0txhKl/DenisLgBOtzTKUV+OomZw4W0lBI1NvW3l6vuPj0RMhlPY/
IYOQatJvYlK/Dc98cgFXb8hXe+ut5Ek6K/PQiLHFxOWIqyDB9mj/VNUwRLYTfvoDzS8lJGjrVOkZ
cLF87tHIMgXZNJ4EL/6kZCQEoKG5pDsiUBxsvqYDsZborbPYsccgC9kPi5aVtr2hZxhLfbrsPT1y
xKuJAXNRp7FJ+6fWEDw2XXEZsY9w3JUrWVo1RkPLtk/asce47JdXYuPeGx3qKPOGLfTYrmEbJVHP
HC9wx7C1SQVvSuuutIzkovreJk2kwPdo1sFhtkpMadTNtBF9eGQe4Aqz8z7HPej3h2WmYXlpF9jl
sDg1bdJfWJPoi7Bm93sM8jzOUm5+OdgPDuLQgw7pfRsdiVTcSfeqXVE5mqp98lHYb1eKNjeTwyK1
LmUeIT3zD0Q3ig2aqCLyM8/esluFQPdDcaGlHOyVvrxpoz14dpHn7/QaVTGmHvOerDPjIrWB8Slf
B5eY7Da88wMgXjSKz6ggrdhCMrUxlgmmvKd6UHtOSW1Pkj0gWeu35oRxqnO6C6ErxEmWwLcDMo5j
2PnNBYl5uAvaiT0KP3LXNrz2wvSi1rco9Pv7L+NxeMa6/hjWjMpyLJAAEiW9ybVuiR2oN3aYjVtS
tqim9uZTMtgzYq1a3U55c7Sb/E116WVUxo8a86vp1B635hLIWzPtHnCaphtkCkuUmgneHHoqYjMV
TH+e+BZo9dhW6ncgHkQyJtLMyYboJEMTrWtyndsre9fM4L8rXi3DtZ2HUTk8AFMFJO2YUcc6EeWr
gSPKGFFihg4emnkSdxkf7si1ldyOqFeOogpu+r7bdXbzTtSYt1nKgDVYi6hw5VuXy2bL+oCMGHpo
p92123kFcR2WXk1UCe3FzRvy2IiHDVow2drxb+qwQNILnb2ps2zakp05b1eSaba5UDu/JLdGZxjA
mmS2iVYrnOfA6D6GEJjOdgDnUwMVSe+a56RBRZMvYoorTO9nV0wv3RJKwK2GMAtlvufCSTlaivHg
D+Fz4zNyocmdLzZCtALHG9I3Rzkn5Q2P2AthR+ZyvC1Bxh1QAENtqX+QO48CrdAeP5GLPqFo4UFr
8j0n/RAXvZ1w9iqBea8wnxkf870Mf9FR4YDfIZspzPCZOfItlfMdi0azSZ0me5JD/UPKSn5b0Aex
G8ygvriG9RMkAUCTik1JaGKLqDfUa32YnCE7OYLQSuZzzjQeicCS055URio9yxqHi/oZ++qYNfZL
ohM3bgqCbxK3OeVpld+0FZttaOWxHdZEoWXXhCL2Hgu5SEyuRHfEVcN4kXB9GLWob9Y8P7Elpacp
wGhpG9av0lLPVOV+jVIS/KIMvN5TXh6qsIRJYmA94/f19g6j2o3pFy3UuJiILwnHLdmsIeke9g/O
3PKpMO352Bg43onYVA+O0CNun6yJ0wypI8t7+5Cu9kJAz/AhZ66RmymdYpk9c6RPxxJtOw6pYdnb
FcTOiHT5U+GdjnEs84ibXR4xdx2pOMz5a4w87rxx79TkAk3rRzVYaA2G3erMmEHn4VQWwx1pevlG
etixrDL/WLDe8nofZwf5EbS/w3O3cRZtbkFd910hn+Yuiecc6o/oh+ReZteAgKE6t7pbYqNTjzBt
j87c7nCTHZUnYoIUSXvUydaqEP6uWvVnN+njesjuh9B6NVI+6qTHFwVuq1UPP0WJRzAxrO+uMo8o
4mB7TSa9Ib8oUxwNWzxRVVJigK5OBMecPAo7AtdBElvY93PeWEiEoe9CEMqYDLRTiYWUfVL7r1lb
v3tkQmaiVh90c957RRa5Ft5djV2nW63jBBOZsS1u4XnVu7nmt1mCEgajK1dUPJfqxcwGcjBUuKt9
59axUL5ay2IfhzBZbnFyHZoevV0rKFSWFW5BucB12YaMp3T+XqnhPBmtKE4jITuMWcm7d50sPIMJ
yqdNzB8aDLID3ajlMn9UmTltsaldbNYWbzTNLeGjnA18jsqQrCUEHnfI55yd0MEpFVl41p0l2fCc
OngDEMOQn+ZyUyf9dEfY8FmvzHE+q+a28nu5A2pQ72679Pdz4OYnAy3dJcQ0C5IQ5KCpfrspkX2B
s8hj1hn+rrdLGgAgFtWrq/Pp29UM7N0M7sJDXpdf0vfY1pmrXVKQNspZjK2J4nc7M8oZqvjx/RE5
NZn0EDKkMszhmpJegfp2V6H8LkirirLRDeh1Ne4ptsi3dehwezOauGQPBTS+egNIMrqRWI7BkxRm
cRiDeUQBM/xyiwLkAZIKzILYNHnkHYyYBhtA9YFMmKlpOTQ874RD4NGq/BFKw9hlw/LqJvVJB2Qc
DKZ57w9rsbUDVUZVol/LbLifMHtBhWJ0UfD/BnEHsbbS9kjj1xJrT/xCuE4kkGEOe1I9m+ehIbFF
uPljv/pHkYTObtBOEjmztWwGd32w1UrPdjs2p3Zc8S6iOCTp5mPsRRdNWuUIk2DaXLN48HhHg4Bc
1UpikBjTYL9AjOI2oA03w9ZTlQmthiK5Lar0MUDgidt/hOHPerSO62HMMLYlJOU1g/fZCetzGOcy
auEUt6PCGtHm/WvaDL9CsycFJIRK8b3t6KaS59i5z4ZJ7ZqygwoqzV+I10mI8kW1cQP4uaAgLQsO
CfXjquOhLM9tP8bpMPnHJsg/jAYyAlsNo2J/i+fb2WMssnZrpx9FYrFye4+9H7R36RzMcUsx3k3b
uENMfCzF3hW3MsencxJ1EAVTSqJRv2Yn8jjcHY0fzYEmQwUWVwGmJyyhgU+lKS0vr1aYd7fUknuX
jDTjrqa6h2a2AznKd7nLY2heL5qEBaNFI0X96RbmUm7GwiGYyYfBLWy072ZAhFNnonwMsHRMUha7
AcJ+m9GQFBUCZzpUuTyWAtDa9HFA47dhnizHG690n8Z1JJnAmx60g2KEsMXXrsNL7aWKxsC0yY5y
tL+oLT54TXXpaUTeLnZdXkzCzRhAQ9JXXBaVYHHYbohZqEFxWexILJpycE/ndXTUXFb3CO4t5/dq
q0THCU5jtpi1bMaj0wxBcZ7nFSmW0l3pXOBkcbZaGKLbI81tlnWjUQqi1ypbDRPVpoaR77wunKj3
QB/7lVONBU7fd+tbBlQ3PxCSYSkynCdwMr44eZee/bPZ4ihbiC70nKS9a41m+bMWs2i3UO0KvL4K
AvNQVV5b7GRC7IW9maFKmqhKdUM4mNca1g3qDwZCf/l39s5kx3IjzdKvkuh1U6CRxmlRvbiz3+t+
fZ5iQ4S7R3CezDg/fX8MqbJCXkoJWhSqGuhEIRMFKeJOJM3s/Od8x4tfm3qI7HPrSK++sxiKsZvm
us+Sy9FJqu6uV2HAxjXC8rbp8CgRaImANe4Cxt2I907QuevabnpzX7mmYtaczVVmnCK01+kMKYYP
FwItYqRKVSkRamDbwsKs2sNyWql2GOVL2QyzeQwmARhvlY4STCP7Hte/TjBPcB0PhQGfxfCnzYDn
uF+BiQ5ucFP4Z+mJt7FxbnxFKgPir7uGQoPlNdPDnW+DWWrSujnoMMT1OiRd9KVIh/rGoKYvW6my
na21ZbKWLnEf/wKjB8xwz3koouwlAiLnpjECuAjXVkGCJ8rsG38oPuyQ1AQOHCqaCSTfMjivjhHx
Wn/N07Cbn2TS+f73Hu/y8vq9ewpK/TjUQHuHJt4ZUfgeExLcF7m3D1K1r3v2wCq/nAAjb8JUtKsC
XskCDJsZwoCtHD1rx/Aiv9AU3q3KtJ0vBO2jG9UE2H68dnxqZudQq7E60evE4Y1t72ko4P8VwWid
CieON97yJYHPBIHlLjwxu7qglHTaD3b9Vhr+ObYCoh1Jcxxq9nicjkYecHMzcls68RbApr1zLXKA
FO0yKyNy9Bhqj+fxaLlXuTTlBvVywsqQhhdGr+TzNHYYyIf5uW6zj4pNx6Yd1T7VhG69Gu9kBAR7
ncxO+lzWwYc1+elFV3VnIGAZXLfhIR6T8dSjfN02DUAGZ4CalCbml7IlM53EJIVWtoEereY62qUc
0IAdAvT56vkcaAMAZ3JkTj7G+iJs43Fb4l3jUNUwiGimI0M7+0AoodsEk1VvJd79fQ5zn12C99LF
KSflUo+3kQgBJDpFtHatAHa/CKMER0Nw5XvqTpZ+/eAFhFTSbnZvl/zDYWgiIJJY0d9hRmAfhrK4
DRoHbqGtxUH3eLyU0pwlUia1+G/B7fHpyWLZoEZVU15wt6O7+v4pwUzzQcNTirg/b20SZPO1b03m
uswCCEqOYeFnz14zqiY2lJlPGPKhxaVQPQp/JLRvivt5LLC3gjfB39+wG/S6Ntg4RTo+VdIu2Mzg
kToy8O4mnBZ89ytk0QnLN+m+r9jDrDc49051S/1J+myh6otdmYsRt8CEh30Hr5roZFrUb3h00QNX
kI+cS0kjFYHtXD5niUiYMFb1I842h6iOhDVuM+DsZgWAiUfWqtVhdiX9umQcVl7m2AXXjYnmUge1
3gzL5kZoYz6w50if6POG3T/Gw9HS4XjkAcbGmuQp5Lqa62BbhmqI16oT7LroI67No7BM7j67JQbw
waGv1Ou+c4KtP4blpQqyTSWb4YgNW97BftIQQOjsGCnxvQmKcdoxk0jPLXGou7gu3y0VWVfcxCX8
uJyGgKy4tTy/vlDKkPeMRfZIx99w+PvQTdNLt3d4FM5S3tad6Aj2ixBaqhulIR6geG5Pvht9sfPq
kckjDbbJvCVdZlykIUdkK0nuxoxBniSqv2EdPviNbXyjLgI6UYB1fqr2qQVaYYS4dcETYuc4mHp8
bpJtYaRTx0WeAUR1QsHK7GZXkWfe4zVGAM3FnslXTfRzONWytS4s29DrkGr4dQ8kZl7c+0w+dXJD
+LpnO18yj2xjb9VMRbRxMAg8WnXrwf0q6FUlCAo2M1XESXyrhXiQTQToLPU4p9kTCWwW76754ADU
3mHBw+VQDfcQCuHwx9DLvpGcfkAgSnYd8xYm9XcRuPt1qCA61N3wwBaUlgeT50TTZcMu6+rnOSgC
5Nl8OIba5KcRLTNxzNrL6WJQA7VNq2mk+vwychwHHPzgPdqZK6FUOPkOI0OyH2nnJKz4MQUF0Ayk
fF4bfcuHHtkRlgSchL+2vYTMWcodgLq3zvTdLTqRfwGgxDz7YI6467jCQoFPZVA+1jQb0IhOHfdg
4w4YVm4LYFHMmTjPVfslc5rhilBots9TPW1z2ohPDCP12R4bucJl/1FyPdJsRqU56WFW+qKMsOMn
OIXgHrbjDkX/kvbLoxM090NPFIIKSJb2pr/0DG8jAgCdhY2hwyaQyWa8TNaVbSZc6iCMTC/AmuFW
u4ZBg8b5w+j9GIBI6xjJWQt8rtDdulc4InQq7oMFDFTUl5BnXZSxqt/VRYTBVion2+S0SGyjOagv
01SR1NEEcx2cSvC1Gqap0SA2bhxWJJb98KBx0h86hDc+L8avJJieCgHUCmwWcj7fUqaJZLdpSnXj
mN4Z2nii3mVivkVMKCA4tWqHaWapd26qos9OIFGYaTExT8JCn4xsKHeYQQ+M6ka4f2zJqwqh0s5M
QH+Z/5rH5GfkaLzbYronN2wt+VViVaq/HOA+7gDWzmCMZo6HpGy+LeLzxTB730TaElUXxASJYBEe
GMQ8X5R8WVdh2ZH4/bVC57/CBt9/U22nvv2DRjD9jx2qzNeWFq7PLPblld9/qhX77Z0sYPP/rnKw
4E9ZD3v6yUr9bcID/6NpbKkTW/7Eb4546xew5Q5EBmH6AkFtqR/+zRFv4XqH9MB/WDik5Bn1T0e8
DH7xbOFSiwgBArTD0vLDrH0pBuMfScr+LP5UsLjonb+TGxS/N8OzGZbeEhwUlnR5DojPTduWR2Uf
5hw4NIqDogub/8louvTsVUZ86jgfMfNHcw+ZyFwFJuxYRTBjBRPN2/2UIviDri3xCfT+451QuONB
tuCb8D/34bVhwdTWQn1Kyd2Cq0y+hK6dXNrgDL9Peb3guqz4iz858bXMYiJZHe7+vSLb/9pSMJGv
qDFybhFMJUjhnrFJ44rkzsCP/xfdVX/wRjmS0NclLcoxxef8QO+S7eGJifTVdynTOIMzZHME7sNY
KYZs54f1X7Taik/9Uct347vITKQZPNu0BNfQz+FOo6GCImTJA4647oo5PngmyqchTMbs7lTtIney
N5T7viSZy6gNoA97htFeMAxA4v2JyflAAcmA1Xfz42f7r7j/6/+3KgGXavt/HYNZ0wvIkf13aeHl
T/x61wv3F24lT/hgVDyPyj2uoV9veh+8Cz9l4FqQyrjh7P/oVRD2LwR3GY5xa3NPshv/5z0vfnEX
UMzyoKCmjetA/p2b/vdXExeQbVkOVxIPJvoO5I+r7aeocJVpEdokG3uzKw9uqOdTYw/9NjWwx/70
nfzBTU1s56eozb+/Ei/EtwEH4jNHphVD6sO/2OAupugjpg8G7cdEDik88w0LP5Lun7/gpxT0j4/m
SgI3nok5zjOXf/7TR5u7cIgZO27imMtdtSNz/bQdp+9MNRimknrMcchYMt6MKjCe/vy1/+hrJaMU
8MwObL7e5Z//9NohmnsVu0RfzcREzaxRRffowqQJzSqjePbvv5oP8Qff6BIkX9aOn19tJE1QMgMh
G0mK99kIVQliYeD4zqyza/qbP3+1P/pefZ/LMrBobWeu+vtX42wWDxVccOWlxV5alAu0mfciM7iX
YeXhf6tT+wbty/6L1/39s/bHBST5MVkCXZfsmP2pzK53HbjecLSx4ZL9bUiIZggQqWu/hyqnV8mg
NOlvf1IJ/8gicIZnw3U+fa/E2LXyYbDifqP7B/NycMho67rKvHlpec/EpTDneQMrp/uLNkZ4P3yL
/5FM49MRbsBabFs2/80K+OkK8mynkmNm7frW0CUHAbz9K37+IV91PE4+Bvpor+LKCIMDzCXgwaKN
3Ys47MwH2MnRQAJVo5k3jjvd4QdYfM7Ct78BcurJIWMhXWNH7ed1OzE8IpnUVZc2oWV2vqIr3waF
JXsVVJa8MQIX0/hoaVE8yjwDl+nT00QloOaoSR0Hk+M13YwAq1HFp2s5pP1d3FbtSPFQWt52XBYm
UkDuhNucbo+jQToKxj7mIrEygf8Mq1zOzrSlVgue0Zx57G6NpKo53Taiqk5+lGRzuhsZKxQ7q+Vw
iA+IHDE2tGqi0W8/4bwhpIsA0FOJl6KCpV3pkvruEbbaXI0v7O8Td8/xPbtzZqndWwoInd0g0Sc2
dexyugTfgt+xKYNmY9ukrLZd6HHeiKekV4faogADm3iZP/lGk7HM5978pWffAyBR8lhHTK3t16rX
abWLobU5gPeq7EvkujxoFJst9BuobAhmQpb7QGvXX2UGNRq71M8bJhJWT6c7pUnt2ZlGC7+tZt5m
4rb9Fuu+nbatH6QfdiXwuzQEp+GjEq48cqDvw0NKl558suMIDyY9Lll5UQQam+FsDHp6RXabCMJM
vSNeAjuGkEscUXvFGfoS8D+yzmKqtumoy/gpK2hGiFasFyHjuLaO6luMdqZxmpo0d8Z13OmUE0bW
y6x5MTghebs2Rok7g2TE2ciQs2sorirHVjbXGQwgRWdBJdNd3DJv2OSJP0MArEYXbUqWnRlsJrP1
szvTIUF8LEys1Vdx3FcMK6BocHRPqB7zwPCaaRFdCmzcxktc8H2UKwyjbYM+Vrhw/TY+tsXpFbZ0
PgFrVUxLh8bWwx71v28+mipp6NaJmSNHM/hYgvDIC4rf5SxkmETvZgcA6F5ybmXwlScACNG6gXkj
LcXj8DKbVgWVN0AI3liOkuEr95civdyZVrSZvJZ+jqKtvO8d43UKB9sMfwW6L6OLOIDlsDZbL+vx
MQ64JjxyEzi3bN0QyohaJrq46F9iBKcHTExOutZ1EZJZo3jO53BIViTyh+GlthM4ypKVmqO4jhm1
BD16oZ9nIbx/5b7akQ73xUz2fA2NjT3eZKQ4QUaKSc5mrTvshdUYc4hEqEKNdSs3voz8keFgnk7i
PnbF/FjY+fRuIIh9DSA9vdo8Rd4bKxi7VcN7wueYmvlNROT6TWk/+MimsP46gD8HcJ0rYA8jY2fi
HR0TbzggrnHrUqBgryrPsd8jEHiohGEp75nS4gegdo/vk5H48BQyc83WPjheSi10lsHBiJ2FV+E7
X702h8oUMc/Ua9mbU/GloZNnIjcKutEsL3pJBaLoSEoiDngSYyUlC+z205njcRUmmyCW9MlkZeG8
woEmG4L8gsu5QEAz1vO4IIJMR0zw3PifVazjsNzgsy6eIB8lmhNzbjSbvrEonIxLF5NMFM2EhgwZ
zvBYiSi0HEUyfriABgBN7xEtEUNQtvw4AA0eKI+ZfYIaMRhgQjvOSw0lBTNy7C2h0JDk+0o3gXfX
JuAb4QjgMmDUJosvQI50sDXBiRLmTYGJrVwP1NiWWR4W70KXBdI4zv7iCnUzROYyYowiSkTTFRVq
jGuA6UZ3OlvyaAUf68L3CPJcJ76bDNtCBzEFyfy5PFglVjkRi1CdSi5s0YHyHCmjo+pOjt5wpD1B
uHttDbjCR+62cFP1NRQHZZD3XlnAnK6oLgjDh2Bg1LtDN88Lnu7wGu4LYJoMixtXmfzrE4nTYtB2
tJHpQC+G0bhjvk1iR7bbITd8yLaavEL0Laj7KHiMatjyl7E5IZbNMRXPe4/qrO7UprT0riymVvGH
kLpXl6rxp2JFbkkyrm2aOthQVTQ0N1nd1vLEM9dj2gxwwGed7oLiALpL1+8A57JLg+easQ3ZD+Lb
CKgwLE/wfAt5xeea5xfd+ZAD2yiMJpYT6STtHdOAzrpmoMJE3U+0UHt2Kqo/udoypyNG7BQHFHj9
DuMyabTozS0tQjs8CKRmxtjRNEqlBAiQTddr8HN1MiT3lW9SOVDz6EMqZzgcdYn+TqQovhuYF55a
3D10XuBB+NBNpw/CLyhpmGgZAcA3xpJEweQud56E67fqKT6Z1pbLS+1wosLHDvxInSqfftOVYMoi
V5pU+rDuw4b8RxtW5G8Enarvvd/UDRyPQO9F0hrOdiQp9UoKQj4lbkks10AgfNd0a/P8SXTzNhA4
tbdZoEE0yIj88iEy/VbuhrEMn5hDhz1OIxzwcMPTcHyxXRtcpMAUebLTzl9+72HOL2oTR9L1BKbt
yOq/ZMhDN/SB8Kaquwy6Ss8k30sh7u0x9p/gWgAUJ3fjz1sde4y4y5mB+lbOKYmowaEj8h61WvoX
s4STRPBoBO7c4Acqjr0HHuaqKoV2Vl0DAuQ5UdHsvvDwpgQuM7CtrEQd4leFG+R9RMJ3Xpq5Db46
rWucUQRLfsnWFWe7lPlL2GTudHDMBNcxEH84yLHjVvauJe1BS6g7gnSbs8JX8G9gZKwrFqZ5bRtt
TObAFA5yH095pApun2E159PytRr+SPWaC3RlHVV99EU63gR0ByzTqu/Z/KxsJza+WCTvrnSOvMcG
L5ZYtqqsAqsIvuADc7y+rLK4sOht6WhRyYDQGzvXaUdME0Xkq+fB6FqiK4m23bfRn4KScPEU5gcq
PVxj33bzHKCy6qY9ah+OxnGkvQarU5k24Q5VXEc7g5g4lr5wahxkXvx8D4kT+92lysY+PpkJRbHJ
SrohLUBFF+GYwxpZZOSAIm4MeAgcjfBDgizBy5bIF8mzKlwVI6l4EptS0yOBdUtvB52HMRs1PDnU
ShEHb4O4fgMaN3nryLMmNqTBdEVtAoNiFbIUsdMpsmDH9GuKNwUmRKrDRsxVlBd1uEc2VGZ07sfg
Joz9IcFJUi5oUFH4PbWrXu0td+SeNJM4SZ8L/GskMQK+Pv+dHHGab4FRt08Ag6s3g1YAPg6d2QpD
rVdla5uT/NcqMqf5WMIvTODixdZ3/BHJuR3E+KqbEkN37JB5uUvw7lUbi8xcsKZ0l/NTO7QOsSby
jUTkXePgpTo+Ew5Lv6Aals+O8BQuR2njau+SnlUb8EHyZYIFRJmXzGO5iky7Po8+U1oQFvktQfE6
2wWVUq+NNYE1qLIBgcgllAOVmEjYdax6NoA8fyPaS6eM+FpWj9zuWuY8XwVEiW3STXSVkqQuwdQF
pOLYRGjr60yK/Dl3l4mIgaHyw2/SXm4FwER+Q9MZrmKYFHBdssb/2sXI/IFsKH3lpyd/JKq02rZ5
ON8kGKsBt2plHsj+IAYwW8Q9rylTecMW0Fz0dRmMWLYxYK4NzvfRmveZf+10F9wQdiBjQISCZIux
Zy2PYddnvt5YgiMKWy4K23DiKQokymRotgE7Rm/rcrgoVq3baPrWpVXchOYYlCsSe/ZL1RbDcz01
5bPEBUN+jtt9x0aUYjyVqtfJ64J0R/Ynu3TsNn9wsRCCHpUDgbx0VDnUhzqwWE1JS3/hcWVjcbT7
mH5kgf3ECpR3TPCgcm6yQvdZ0Kt4q4d5fmijjEUSd0ObrINo7Aeqhyfr5BRkTHa1EkBrY0Y8DzXx
pwygM8etUxqPEkRkE2Y+VtOgC1aNReBuH7KQ3+Z1SJpHSlbGwpLSwqRptUxkoxxYumTr9NAOHceA
gA312QymotyJyuUQV9p5e2m5PuIqQK1x+v/iYNJOi8AvFpLfv1YHz9/a+JsiXvGhfx4L/PhTvyqE
3i8W42bggKaD+O4HJn/frwqhDRwajB8iH0Ivc2oHFeA3To5j/8LYD3UwsFkEfqBw/n0q4IAhRHtC
ZLMBDtsO/L+/0btqLSrHT0qEaYJkclEv4e4AbbHNT4KzoBAAarEiGsix6IHMmgVhv2VnxuiwoW0V
FQY/LkaYLf6JeJ9Kzmtb4mDjCh4Jdl9z7LZxOlhH3w2D1zkdy+dmHPNhTfTKz3dzGeNIi+ogfOAB
py6CmoM8jWN/pT8ub/PTx3D4MiBt+y7KqvVJPjLJYjVU7Sw299ne1Xbf0kQQSVwXUQuQPi+au2qU
8WEwgozDt2n+CkBnRBV9o+4ln6Kq/EfZYZYip6f/7X/90Kf+0xtgWOOiJQGJMT9RGSfIPIUaJmaT
YY57GKjMVTskABhbAvUkCLAjk77swyMqF0tAl004/4373I2gH9QTSAAWATuYD7xLfT2T4rzmdKb3
A66ZPZ1G6sImOyu3lUYKiMvaYBxvGywbbvDK82aWV1JRhb6eiLDunKENj79+1QWdLj9d4H/wUT/N
b5bKX/5Si3oXCiIQpeQn8apkRt97SGUr5sD1XabT4KxH04FLMNccJOKKltkBUcMFJOL7QE5Zemgh
4ICL1TiIn4N+yL96KsQxikst0OyYoiEnyOF0QE0wInPF/cVbNpf39Pufx/XdQCD1+ajFwuEm/FlE
HWziUqItbcjDTX4WYvxGj+CMvR/bMkkcmDDExI9tMN4DjpsP3tI11kat8zbB2bju7RFtuyrhBWLq
aPah8vL6TNSiO8lMDI9znPjvka4nztGzSqb1pIrmkapcFlXqSI9TYnc7mwK8xY2yw90hKeFImx1O
YXdT1trej0nWEIBt1ZUIbPWcWfb0HYSEcdeIIj96rAML9tg6UzBj0LYkDVARI0RLlelTPWrvmlYo
f1t1Q3lPbD74qML5kUn5/FR1LHpVXJZPhodjqBM4gFwIfACwOYJSkTvd6LjMMdUwwgWBV4zHgt32
mQiNvqrmsrxWVoNVJeztZ5vs8aUj5hG+cXbnYXc6h20yYE5hEL/LVD7c27aRAs4zwotmZJmjUh1l
0+un4crzjEuqptuLSM/wqVJ93ecByp8zs1rTptWZr1bdxFgpfR/X3WjAzQUQRwEyba23AnhUSRkY
OAqUlGhTjH56taT0NuRgae4KaGUcADTDGESdW/lZ/exPRrDrGY/fNJ6mS9Tsjk2Gr1SNcK3/4vr6
/PgRDOyY/iy0WJ/Bjfvp8VO7nERI74PY8HtOm+5ISZ9TabhJVl2r73QUmYepFSRV0mTCNkoz3eR6
z61hGZCls15N1M7Ta7wRsk83rh2hlgRVcuiXu9/yCr2ZAuh2f/Gufz8S9kzeNRMraLcI72jU9qLJ
/zTHKOkP5txNK3FBio4WJNtfBQOWaU67wYGi00cPOuY3EfYDdjNSYGAh9SaAEPv652/kk/b/431I
kEsMN8Dnup+fnSMYaFosmBv1Y9880FQdbVKvIYkO4mFnqcZ9kDUWyz9/0f/0GBMmi8UyEzcFmFM6
GH7/6U3hRpbRkV8mwYm1NO6H5kV6KnrvMttGkSmictg76Vw+ZlQR7GnaXYLJY9eFr+yf5aql0eOV
I7u+NBgEYmAX/sltyHaYBVGxP3+zzEA+PcCEYHVjeWNOQZ7aXHYlP/9WavAAZhuUIYCNLtdO513z
5t/iqbZtPI9eSJW0vxEKejgoCgeEBD7OHqI81qvcB1OP6w4OvPW1XgiN8BLVObMmNs3KSvbM1MVm
kKF6K23jkBhVcuQ8qta5Uz4vUQ5CD3jWk1KH965rFfSKFebey+WjMjg3b2aAR3uJI3WDecC/V2Ec
bKohEisNhhfdq/W6s2/y/6wtpqUrXHLgDaL8coxpuyZL7K3gm09kOfruWVt2vxRRBzeOQK5WHTlE
LPyuv5vpYv6SBN50rFzf3xMmUlD58KtzulEwbn26142hce/xnJkHA3Vyj+ZNzU3iKk4IiHuEP+Wr
w+kjXs85f/kM7PJlrJbjNxhX5FPkqMvSMCSlM1js1GCpG8dp9C1I1f4Dpzue9GLOkFytKET26+dj
EXf0NKc1zu6oMgg7jo19FTvWbaXTYV9bdv3ihhBeUJmcs6O75MZIbYt21jLcpmz+LkZGJeTC8QON
gPBXsPDjo3bVfFS52+8LO4iui7rHVu+aEQZeaMom5HjPqQ7M0OSbxvqwbSMXqpEBWHjL8Kevdp1d
J/uyZvqiGEOvJ0kr2aj9CVEro3usLFX9FXgTHle7XSNPpRdFlHTnKRncDQVa42Xa+hcc8ttdETov
NC/ZJ7uJn7AEGuTK6GLVfXKFcXXRjtESzaHU55y6w0s8Ge0edmHwhh0935du41erPqcLcjNGjDDt
vuN3dir/qvWx3k15eAXU3b/2e9hTfYa33evLbB0CRNwDGrgxtfEFAvN4NyksUEaq0VLqHoIQAWh3
y0EGiUHREy7meqPT8AXHc3U7DBixc3fhorAXIts1CegNgXVBvMU+EfG/sO3Z3zPopETNz6aHosmN
NTii+q4lun8aS39a16kL9WCAxWPI4Ua59XTTB0ZyJOslD3PBdjav/D1GfnpEuxZM3wJ25r11BToz
BUBcYYHepEk5bCI9tl/4DYf73Gm/hHWeHKHLUUnZJ86lw1jmyDLnvTSZQ+Gyhf/NdYtwQxdSurG7
/NtkTMa+qLrRWwejjRIImxuOSBPoHRMMCLTpEqVt4m8VJkmOu4WX7MbMGXkz4oFDI4240dxcdSa7
052yKuOWU6m6xS2WvZVVdAWob9wqqap39mKLFy9YriAfwrYtC+tOxg6NhL7qnpAA7tM6ksfCoqqL
sA9cLMvhQp6TKnU4IdM3VnTOdMj5AWhRj+VXwUP/2XDb4gAl03r0UXev6yUPyVY13mKeny7RjBFi
NLOgdE/JRI6XLh/KbUklwLBzGg9zf5sKi4lMEIcvRuu6Ozx5yTflKbvYILeVV4mmejOpJGG3yIJF
0k3NmzE2715T+mtfWWAJvWkijx+4e5FF0wnxuT0leTJfa0s5J89BCPa9+Rl8ynfY1M0udfV+MXjt
oNIWYMPTG4vivjX29ABoDJJ5hzeAYJ8LyCG31mY9UvKZB5n35JHNJyUSlAEbtDkZnjyra2zCSw49
JzIXzS4xsvZ6aKrofcqqbgvPkZCIHrKKXE8/7zuaHFfK0YQU0bMOQTqhxbEVOMcxo0a+qAGkUQNZ
Jk5ptiNlpJN9zt6B/bUZHUIyqyvs4sUK6z2pUX8a36Yu8k+0U5ZXBjM3kILUM27p1Mg/qKfKsPLP
xbNf4nIaYG28deHUgVw2ePBPchviJv0a9HK4St1GHbihxTkL6mA7ELgiTQivCwYfnmj32EM6WENo
7BA3gerA2ZGjCvceznLGjq6k4ox+eXszuYM6ku4w07UpLYM7YLn365qJlwWX6wA/qLhOciwG29oR
YQC73raQqyiCHR/JjHG6M0sSdiMAIuCaDNg/hm6uxDUzlQRxa3mldEjdpdYygj+/3AaT70fHollC
uF0noGywjAzWrUpct/ogiweRi3fMqDMkPYbdPO/BVpvAMEo5QWxrgq3Wrb8xZ4cFmLF0sgedMN4Q
nKd2lf7hBKl+Fmc81v5mVqZ9kTo8fLuCZmzUZjHelF5l8SAOVexs64XFuNNqlPZu6BlfbuhIN8Wp
Srqc67Ut+HbNxcOVEAwZC9+/ZB0PnnjxvLkzszhN38KRiqUbiZLcMTgDD8suWNQ5yLuQfnOkbRqB
qrhoP/oabIJbaHGu00QdfrzVLIjkRa3aZD9Zg3iozULRWZiLc9FxGdN2KM4Yk5gsCBZjDm/K30AM
pY+OVYZBbandVbV8+mQc6KKX2XSnggnkpG9V1WM1z1QhWotxfIXqOt60Dt+W0Xpuf0c2VZzjuTLy
FdtJ+TVtcMsQhJ88WgwNLOAkJjIuA6jfCSC75S8C7A1sEwvPpePoiNCTnb8ilvE++oy4r2fSvRZ0
CoaEokHlDpXOa9Yij1ofjHrKBVvF8qIjXW+jxc78GrpOvRZ11gMQpwGw0S2bVsba8vmRcsWJqMuh
MG4xwagD0QfnGsqpC+9OwNNh4QyqUz6aE/FCxwieSFbz1Y1ZSsm4svSHrLzgCfQg3kBz9oXLjmJ0
vuKFMJ+xPiPI0vU31ruaof5NiiTyfabH4UoG1AA6VgQxviYs0cWYK6ziWCtikesOUfmmDGaDUkKG
1oMnh2qbuW2+CxK6F3Q/TbvYLG9NNcuvORbnK2dSF4PBMEPPurwNmjEm7DMPZ8LC/UIhmcU6h6H/
YOeZGrcydd6ruF1sDpymjnaeTwd4Idm1B+3itssteTUvib8qL/lzra2OQ74kJYJgOalpqoYlO4md
Twj7Tegm5+kDk+ZAmqw+CThxG2j3+QckgQ3Lxz6LzSDF6An5xKm7AugceLNyqsYrSoDNB4ZiHSik
mZoonOlKJLuyqbvXGXAMW5VaEGyrBCtImCVY5ouGWNYMiwdTJmQ/35BceF5NvL+s5vzgtrRNsILa
yclqWKa9thIXaS6RhN1aKL5tEXZsJ1wRHsyx9E4458dvoPv0RuaWuFA2hDaR9uKOOKDlrjUn/0Ml
5+hKZtzZ67yfnnBqPrPHvPfi6FbFVsLcs1YnPZlin3ftHfndfuXY0w7xR71FFdo1zBMH54kXXdf4
+6GoFcYtdS/s0n0K0ECu3sYDjU1BzFnScHHOYEHteC0W+tZyxuuo7btThcx+rYt5PKAi+F/suLRu
CoIva3PI7OsUusFWqkJsBd6L9TCpiHESzazuiC5dxk362Bv2c12Z8mBrv2Lg1X016F57AvdLJRkU
IpRu4r2wRtrkEISa3GfjvnYj5Hwt6QRXgCA38+wzwwlaqn1nd6CiS4HvsYx6N5NmZs1s29s2Lk2o
XZWPRChsb19hbuLXtz+S0nmEe3c1twQpq1xt/zecrQoLoXRWjvbPHF6ibTXIfMtO9LFk25lM5rWZ
LUVQC3HKFupNu+2d3znvViaey55nemPWdyrs7jMjfYhjigfI3lux+fjjJPa3bLAPVcH/ffaz/2xn
/z9XybuqdPW9/dN/a/+tOmMv1Z//peXd/A+zxnsYAf+1DL5tY1xbv4fFL3/iVwlcer+gL0NERbO2
bVRtTIe/SeDWLxQdcuyX7g9pfDHC/SaBCwkN3ka0+9UGi7b5T5Mswjn7K8yX1OCgG2DC+jsSuON/
0h+QbZDn2c45Fu58+4dT9+ezdUp63mxd4tpRJirv2BfKubFqpzGAklg0axF9xqLh5yXIMaa7dmyy
389m41Ur8nEko6WlXiiokDx6AlQFnGN9Z6lT4gFIsAdSL8d4tBdr28iWg+WeTP+WbYjrXzDK4jyg
uirEglKk4NXT2QtfPacOb3TFhHltZZmoN4YzsS+cLYHrDbjgl6xg6L3WmVbRPs3FfJ9Q8TBtEoV6
iyEmq/uNyxy95Vk/JLd2Y7c3Ib0hxspxo/9L3Xk0R46sV/sXYSLhgW35YtH75gbRZJMwiQSQMAnz
6/VAVzc0itCn+O5CC20mZqbZJKsKSLzmnOf401H4LZMBvgmss0WPjdwVPSeXE4OkuCrmhXiyMhWt
f9SV39gvXV6MzVkXFvzXcgaOwMuv0vTc1n2c7ID/pelhUrRWV67QsbijbLLao/LJdT3IpMrAOKQO
23zUFFVcbGyrVQZH4OS6MfTRfnGRuESCs6ejW4NXERQBtpux79tuT2oEGoJdFYZZsffrtgnGTVjZ
3rTTU+Gjd58HmS5PITKa7tmsu/flnNd+1kWf0JCmabhU6MnE8GBCEtOSrTZWxsR6YPPYjY/M36oF
KX+X1YM6T2byuwUx6OApvTwuAVmXWI54UQQ9yq5qzdYA5xk5BweAcZQnOMAgI2BM2gd2LUPEV9pt
Lg3yZzqMoZQftsVsYY3xznR0P84ZkYnLlGF8E3Fbmae05H7hKRySYuTjeq4e4fy78sbt+k4yYzEj
INsSjeMOeRKIMlsPDE2iNsbqaadL7e/c3Amd89JHNXrZRI6kLdUj/rHTzCrn3FGpga7rk5gxRQW6
Hmi474yA3NsJv/Ccrta51Aj3ilRaOHP1zNJiz1a9eo4r6sbNZMv+PqVXNQhlueZQPYTerkMlibwk
XaL7DK0odcXouQBA+VbXfELFHZ1G1ZxihCAkTrn59B6GBVXtBujzet0GickPgYDndTZdnTjbPBhA
EUVRp8c9ItOZ0CAf0iPvTA7mgxGWj3LLb0mBcxAHSsYUVbey482gL5iG4SHOkXKgdWJ6bdoHQLbh
Y2zDgjpNRqAI0QuWagD0rWjtF1yPghTvLB/9Q861zuy6RB9yThEkODBUS1MOFDe4fammwm4Ed5In
XvC+Eq+rlBSIrMCah/sqezcS0NDdXFKRoUjsS++jX3DY5xsf8ZF1yHs42vm2n5Cr3ZFQMro3Pje/
uc20ImOhrnq//rKLipG6TrPgXtDZoZLIYNQMMJHICg5UewtoTt9a2h55rho7greih/JUTg34Ia/u
rEsWh6x5xtrFqp/jPvS2esptorZ8KR6clPHeXljZ7EPUlpNF2QwCYh8uSfQ0YLM50da2w2YAjwP9
FBL5Qzq5klZZq2nTxQt11+Bl+NYgeCDkCgZ4xAehgGaEbL28DeQ0NLrFiCn3GARB8+mnxRyTszwy
G1uo+OQW70yMZ9VGIFZxjTwEcxI+ZgVwyD2nKSBLY3cAtLxaGrQEEMS9vfJZ2uPDjNKXojbz7064
Qu4jog4XnMpUYwftkQ1JIFZefqd5rBgRWHP0SSOmgfkILT4C6I82+I0kOjPGQG4wura8ShIR5VuN
Pd/dmNlHL8rYRw+EFmWRs6/jxDHw0g1WQojG4mqhW+PCEa76Ca1qRVcQqGSqUmfsERXpGm8y1uMT
S3bOkZk6/5sRbuhf5Xio4fAXSfOcZ7N329jQePfBSpzauqM9LKSUFTNFWcTDwBnWICUCJLvomHHQ
QZMzQfuwtCsUJkKWREas23b5gScZkEbJmXdfyVD6excaCHoZxxiSGsrY/hVYPbxv/MvzA/Vcau3n
OU08mvLGGaI7YiFyw/CmTFLNnB8sFtVbF+N2RAM7YVAMpctH0KqO+ApRKqQIJgrG+K0p0oncHvId
oGM61oS9vI+o3kAKIGzY6jEm3NPLWmgisxUEhBHEee8evKBkvCPBK0a4Mgrx1lql1V8FM/irTeD0
DGfGGFIWAGDP/uOI1qr2fpjh/mxKAtk2wgGag6uk1eXe60OYF7D27D9VJxYUPW0MnVJODW5EOIl5
QkjIVLbBVllVcmnkAgt0VNGAvhta0I12WEZj+2282uxRKCJfhcXsDi9j7A1PGGUJXOrKUt9zC/Ba
2ejPEJFby5wVQ1HUQq5dvy1AZ5kOTABDmWSrAYyik7IHXEkwjN/8XPvypwKOHZ25Nhr0mQzB0HZA
yFp/ybklM4bmibk4GoLyNZQdsFYzZEP6TFKnhWojR2H9WXSi4N2lpVY1rBu/EN6+X9jobRHXIXre
qRII44GZW+rsGcAg/+qKdYuDNdaF7b+wC96UI3jvjWiSlr0kTd6MDL2c7yVvHqrmGgz+xkpA9m3Z
GGZsyCwEOHzd/BqaPn6cEaZxjRCK/Dyy8L1FrxUhbh21fvftkblvNU2he7WMDkNeEizjHwv1erqT
cqhuY4H0kbFAf+/ECVYVuLvLG8RID/iUMr8Kq11uclS4SC/bvHkog6x9dk2DyQMcnhwOyuPxyII5
buGCz+tKr3KgxKF2JVNhQ7ME+B6oDakGnSsCShkXCvPWpyPviFxTXraH9coApxuBmNqVSml1EGJt
l8DIA9DZVB0z9FJXFS+FEBspW3z1E5Sl3BX1NWioFogLMJXXjqDPW5MmGAaGpSkeo6Lp/oxd5z9K
mSis66IBiQoPAlQno35qv57t57H0/Ljfmmqsjosax/BM4JkPcBbFKiucdTV6EKunflUYwnhK23bn
dGPzB3aN726CbGrfqdBwS1Rx5n5xwE48igGSSjBcRGJsBOT5uyxsoEvEi9HTluuE5tuOE9jKXE3j
qa+SnOmT3clrYOsOBWfUQObRmbQ2GOhRfGDwJJ0kmmf8x0oH1TMmBbe6TCol0w4qMTVPVdW9Szhs
y0CUBdNsgYEwwS9hS8JsZxcy3HXGDYoiPYYUhC1hgGOmettr9gvy5moHZiKNdl3YqwUJa2d+0QIW
74VroyodVIZ9IVoCia6dAqbbcCORHGssO+23Q7hYf9ohysWm8BTuRiyuQYk2dQYGxhSK2V7Qz9HL
+vPHfTclGVKr0tWYX8oQiBXO/ASrHU8MDWt3TK2M9PDY1fapTsdJHVj/B3e4AjJn1zuTS75LMYHX
yyDp3Axh3dpHi2owPwYosJnso6LpVuKaOKF/xSBUd4p9e9km0UEpa3wcYcKlx9mnWCQpPPN4xza9
s6xZy8Xgf9e8JPFEyuGwa0o9VUAtbFYEmwSod3w0qqCPCGNnEY+2g2Xoue088iUCHHzXCakb1lb1
ffNg9cyheHlj+xYT5FG6xxz9b3dgbtByIud4ef14EwDQnG706DQl7pAKBf4OH9ACsopn9oJwONLx
Q0suy12Kl0yBJxmmxyTo4OzVTFnose3AFhtBGWnvcPRgHcDL5xEzk/SKakF7yuw8ZObDITXN/Bql
Zd5cKgnbaK+ykdV1oAKmXQV099/IaVbDwlzWlCYQMI7ONMpgJyt7KHaNarH3/usN+v9f9333f8yn
Sh3/P/XgTF1/5+3332Vo//43/tGDW0H0FzZyFt4iZM+++sn/2YSvf+SxVca7SZEe2OHqOv5nF06u
rY06DZEaKx8qF5r6/7CnE3lL+03b7Nqspdlu/0tCNPe/Gg9X25/rBnEUOx5rptUw+18X3ORDFIIa
3uai6O23LCiZifXe1LGmxR23RUqE0HMVi7Slfo2dUDy1npecuzyILuAmSJgXy3sywm1ptQR1Iewu
+YLNtVavGZhzfAjwd0bfzQ6dIdISevCwXyrRf3mODF6GIeW8G9sp/iUxsd6kygu+eUIW2FZ0pM/T
5BT1BtZJcANmOCDj08yoOVV24I3BGTSiH/oVdnTif/sM/xu11X/3tpCjR+awHa1pxKvy5G8ajbZM
8f2QHMLkFiQilrqaagh+t9+5mqVqBRdpSVpgKr46/q/dSP9ngQ8Rb+f/e6p1zH5Xv/9+P61f/o/b
yeZmIu+Z2wIuD9JN8Z93k/uXA/LIZqzFp4U92eNK/ufdxF8LibVjfyI4Qt3Vc/pP2MNfTLQiznab
ORT20Phfoj14/+4g/U/BG6Wqa9NJ8N1wNjEo89fr6m/XDYs+w8Lzd9bUkFezBoHkBl+Ys6U8zK2X
VrN54wQXaC+odZMtBbVZeIprQHTzXDdEqbr+COUtLGaYRcL95TBXLU5tpjx9ZS9tYW2LDJwN8xct
+12PLtm9hzftmysoSDEdsCoGiha3z4vq0hXTRB2SzixHIbCgt0tIb8AhEww9qNK6JiwJIlcNYKoo
xLmE52iuXCCa24n/0z9bYWg/sAF1+13Xi28nYIl2bZHUYW8xumCViTFkvMnCxQsHaCPsLw7Ftzwt
VGtsYNjJiNtFL05DspuBAhcgpmhowNyh3hbo4X+iVoScL8DaxLkuME8Q3cYbswtrxpoYyspAnlu6
4CNJj6XZhXHrHZvQmGEfLWwW1littjsh7K/g45dl42wae8gpn1PihSeqVchzJvG/K7uyLr5foYOx
Skg4SD4LzUCL7d5L1CmPjUZnN0hcdEFkRwOq7eRLPa0Rlpn+WIJc/RaFY0oA2To4pokVD6ACZ/UY
L7DDN3kZM+ObscW9uIVdfHupWomIjG5XGKp6CMNmaDboXwlDyIWftdfTklr6kJJo8D3ohD1y2QXW
C20B2Vc5BX+3jUeBk6JwSiAcWa1zfyvipD2iVpMwtmDt6X3Qe/2nV3gkGTcEIj8Ju0C9J3IHklSC
9y3Y4jY2ar+EKkxOBi2bs3EVMj+fNFoPe5HXfvYKKftm4XPp0QlZ8tdMWudHE1qgdxlfUlXpHGug
saZp3FQio9FUaUuPxFbOHCrLHs8JmFlWPqTqDsT1VNad47eLtWWaleGO4sq6jJLYT6Inszw7y8bL
KbUNvtpNYXW8e3ZmASrTwyrHCZi/4SHEW5ijLYI9i2+m+HSB+XbnFD3Zt4lib9kyZOs/g2Su3ls3
GLq9FRO7shtFlsg9SlHQVd1Sf5ITVrj7viIGiJBNeG0W8LzvIWiCW0TLabmXtpoaqH3etOxWwwv1
VZuqP+xNs3lr5tWunJcKwafrjuFLmHhyooc3HQwqGfX1hVmJ/Vb6YXnL9hqpDBU4jsMWsDkjt2SQ
T03b+QZDCBLJozskF6Bf3ac7YiViZ+8l7+StreKfPgCKPxUNOUxj37o/Aj4wKgKRhcNGLl7ubVAy
OMVGBkR9H0eRt3/QoxEcT6PGcqZD0QPAXvZ9iAOtw6xpB0P60wpplduUXCFYLoviA81Fp6+TxF/E
MUX0nJ3hlidoETQbeG7O2JA3IZ3YPxJN1T4tdT0w9Mw6JzokBqzERvdBL/eeXJjpEW33pywqRvOt
J8f6AAIa4rNsvXHf6poCgmww6wozR/UDEC8xW0tWzp+EBad8yjOSVMMwH38yLTqSLvCJjTs09wn4
FXLu3yPphe/+AMtq20o7em3x1RNFJcIS91ZR3wd1y2RgAfP4kzMVzA/J4sS/5wDs3yZUBMwgNfDi
mwAB2LfbeQ2FNuoxJtxcksS4u75ClwBmYE8AONGOsJ66MzNnDhvF2IkQSHq0j8XyrYcG7gaoeuVF
7+DkoesvZp10VF6Gr3hJApJYw3TERYWNCklIPE3qVKkmaB97ir75V2kSqa9wAIRnTg00Q34dgp/0
6xrZZ73U4Ruogai8dcNBhLjgk+hHdoySNtXQ+5immdLf2DK3DNTEPP60nTGqwNFkxITF7dje2U2c
IkQCPHhIskaqDb8f/mCPBgtlCz9sky81kVXzbPX3ET3VavNdULal/gohk8M0w8/wZcRWszXNuOum
MHj26ympt6bX6V1ukjHaukRuPlZWOTOJbrW/wDe2ILouZek9EClE5jWyKsdBdbjoaFP4XRXuQP+S
vki/RHdOvgkygKJqCcWKQszczNyAz8+dnd6CMcBLzudeXw9BxLSt7ZX+w8MgrKDi+SlROSRxzxy4
yK63DgcNUnsb9B1LCg61TY+ttd/Uc5sFu9iqE+5oPEUMJGyC7d+dyNKckqFn9TcY2cbsnHJ9jmf6
LlzQY60KYJeaHpdcUe296oSoqP2AtUJeRmLz3kK61AHksQAXL20bcyH01OILDEGKuZABBew1COSd
/QpBuSCqUNWsyfsyc5cHxATkldKzehqrvunflmKexqOK62VMN6jmrWkTEgEIKlwwwk8lTLkN+pns
o0DiWPMKGuchBXP2M0VSMajNGBgkG0NQ+AclssMmv0VBWNmWLd8nfi33ubStRXJVCKDulT8RK1Kn
MCp0Q3JKOPogG4KpeAiWcPGIZfWHbse9dq3eqt71mnXDMzx3ISY4QGkRwVAtZ26D+FiDD0x6QMns
75fpJyEFi6TWgqxQ3uwE/dhAmRWfI+SA8HExtr6BPSg/ydEBKYi7MkQof88MN2xOrN7apyTTjXVt
NfZ65CVR9a6ZDgCFnAEox4ROJN0w/hTOMv9iduD/UamqibHShLCn2P2IkKxidFYD3bG9/V+rv/+P
NbKYnf6nsvv2u/ld/r3s/vev/0fdHUV/Ocx88W3ig0C1ubaR/1glR+IvCl42hs76DzpZ/uQ/ym5X
/AX5zBERUwofKOLfQsed4K91/StosVx8Ox7+qH/FTYXPnrr6P+tuiw0yCC8Rrj/i7/V2YSmCUUYk
R2Hptw8dQ6e7LEvUuY3tBZCKZT1AmmBCFfcGiWjOnAZhf9thb4SQ/giAON5CE9X7pFXJiYVBjsPQ
GX6UYmEs/Vl+ju5gTpEMWSCmSNC+yyz396JXaNew/BHgTXaeYoR0FIGXPemk6G6zmompl63IQ89G
fOIM43QTqSR9WkoiHegsxTdPzHhXeDPMCx7T4cmtSRKOhcqvwNqKZ0aeHC5FnkSPuJ3tcxD30bsR
vnMuVFl+Lv5U/IJDMJU7bWmivEhz3o29ii7AowuBcVVG+O2TfstBzNaO8f7VOIXh2Qvz/KxVFj4m
Kp1v3WzUb9rBtYL+M4bpgNeJg9vu0chNWtffNBHTA9NVjxCoIbN+hSOUgw2o5+aWslDfBILHcpEr
/x4x7pZs6vTS5WAtGVhNJ01g66MpmvJdOX76gtUmQK+KMYe4FTDfnGbuinzp+wujPOYFZany9wSL
07QXmOeOxID210PuNB+TTx6oPwfdjzto65bBJPkDSy+ukUJBIM5THyE26d4cQ9LYbMyX6I3wMnvX
dot7NU8Nj0hnyNJyQ/Km4+1QpLdviZeyG6eptL8a4KVfNankLHS75o/0G46YwjLEFRjWkFUl5l1H
nAHeVa/dY/J9sqtIHd3+uUljnrY1U1Et67eptE8BONg9UfWIeWSit5Ali8cUqRgpapDvnyskzrC1
x5AF0aiOBCgFQLNj8i8lBM7MO2V2T2IB3Bkkfbs0dOJHcDP2KSlIg7bqn9R17WPu5uV2INUIWsaw
r4rlk+y5E0PKIw+CFpVcS3agxA4N2cgM3iPVPsUbu4tTIi3ACSmBNfFvLF9ERkf3zhz4P8ha7W1I
kDekQscjJ90ZEI9F9k/TmPFV8FzeaxrvrS5TQ+dAFgZMExeVwykuCVuO1XjXEUJxaaNoN3WfAdLh
2GNx31sxYlRCv7BLsVb68G1+LUneY5JZZ8zY2OTj6sNBsXeIQP57pqGpkC/SxDxnnwe32NUqu2lQ
Rp8RU21kzhq7ijRPKvMAEZIcRTXejy5BdG0/HNOuPDlZ9QVuKNrAdNgrO3kLquns+oQnZ/kS4IJk
995H4twKfYeJOr/KcJantU/EVfontIu7oW1BHTn+dx4G96y3RhgbTbOjvS123hww8gKasFn3uDsg
GxerT69BBq5qajzx8XgfEjVMgbv1BGmadluyLVY5PvXwQSVh+6Jjiza9z+WxJVm1s93kFrHmdmJs
r8h43vULjqswHnflwGTMRTzbh1FxamC9bQLPqwBGqjch2Dy5Sh/qwSTkQPvembTyJ0dXIHNexggq
UEJgG+tLCiSX+9MpqdRzGpS9ALJ6Ra1CKzy759juIYlw1z2HxkEqsQguEMi7y5xfIS98sfqyukeD
xkuPELezYDvEmKegSZ5laA6ZwlqQD+5TRQ9bt+lDFPakh4LLemBDGf7ATk8Q3q17dSKHQc27t6G3
/A6TBiFy0qjotzc3LJzZL2GlLqA97JLJUw9B2w6/J48PzZ6q9m70/BQ5a1PcCsSmOc5WAMmQn8TO
NHZyJZE1zxtrWeyX2ohml3HEXpCE33n+2HzN4+L+psHIvwiBrr6BWrn3KZP+c671eMDDBkcp8hrM
M+Mr9tkOQH3in3zLfi1rQrBju+FyK3DbR3QkVG0IqRfZsGWep3oN+vKCn2hyLyyOvG3LggTdvqj3
3dB/lIAqQCsRNWot08UmeOuqakS4LyeP9Vjf3RL402x7ZbxncNbDg+NNl4pIuft8Mr8HKN/3lUsq
d4iWgr4GLUMSBuorqZPwq1QJvGR3qLzbmOw7lpWIADFHtZggcO1NezSuNbmVFZNUdAEDUIBnazQz
LBL7QaX21+It/SEDJn/ws8B5NhbaJVWv7h9RYkZjWjRdl06UXRJMYu/9pJ+wH4026KE++c2wmyzR
gjAmg+FmSovrgmz3ZMPjgyM1Vf6hWyKeObFN8o6csNmR/bfGbOzstPOIyZk6397NWegjnsmC9rMh
//vkl/V46Y0HT7eMxhWRiumWhzthHh69XrPnGCt3cPPJVZXjwExWcp21mDfzflXhmLMHlO0wmDjd
Md8h+ol0cfQc1y6Gz9uhfy+bVn2iZXK3hfQQZ+gJF5Co/D1ua+5voAJZX4J4QCTLw5jAsgI/Dagg
68SHyEcvqaYzx7pDRG4DzHIHoo9C4P2RW30kNovvnWAcLuErxG9FJunwGFPxaIhhzVSRBQSlhVTG
tK2FJtCbeLc07T71s3tyz91tFKc3lYfiNC2rI1kurOR60LBTUSF2x+YbsZxk5kcSwk8kpnDDrw87
JSDnx1vMC5NwHtKLDm9yy0VrwK0UHcqA7la1V42LaYF8EvfCugHOjZLONujIXml9HhzsqHajpX5J
4n8OtfPHCnuzV2n8ewr5PYPKP9ce9KNpGD+V1NdRHYZb5Vq4i8rx20wj4nHyQ9AG9+OeRDa8A+uw
YCmNc3LxJyEVyNGgzVeRJETREHEVYsn0NLqzwJEH2h+0N24KAMpH91HGuywvMWebVzFbH1Ogq9vF
Dv01Tri4zGacNtni/oSOe7ekQ7mr3PHKtbw1cOSmkKhKJpzNzTLpTRWIL9L2kBHNCwl6sUemGf9i
wxDah273M4vgdpruAr/9ZZR7P3mE2aHl0VdG0NhF8SYLtfruAYpplqmcRfBmUv1BkdNfhj7mdTT4
BeKIVKfFheBtfPmQDhcBzpzF7oRQO2su4fycyIq4MRuKdqBvusA177kZTu70aA9KbAdyHnTiXKd2
sO+naNeXZBlmFrnDXb/aeQ6GMLa0NAdAl28ZUwEcgerV9mm+Q3GenXsiVm+I0zuLLhBXhbZjdFsM
U7Lsdy4U0RdesEXSg0CAhhQZ4vWc17ddGd6bHm0Rc+WT4Yw++U75tlhwXqKpP/uyu4nywDanvE/D
K88wC/SG7LxSfycqgCsyfF+7Eqw9JK4fB0o/LV0WIcCvevneTKSMplnyhTxq2Qt1LceJIOrSfAYL
osiRva5WXKwguung1AeoqOJaE7ogBSEpi708ZIl/G5bSZqhAFyum91lF+V1Du7db3yZGYeUhIBzx
xvMs71YGT7osXqOpOoNm2mudl4/uMP1MQWIj1KrFxjAbP4+R1/7Bi3Pp0oIteFK9YGF+RtrPzhW8
D9esXMdk71GcFxwBDD3mMsJmp+XBk4yn+mRR28Bf7pFdkYZaM7LvGYDBuEIe0qryFwn2WPSIuQu8
7mD7I57LmTuNXhVlgq8ybzsXutnLqrgl8uBaNRS1w1Q9DmlwavqMdKLo2R1GKg07yJ4GW54KYgap
MSrCG2ru6HreDvmfIvLvB1ccR2hnMN24nskKLPQcX9vNcvQYNQT2cI/Z/EIIxE22sF9LDKpJGmZz
aiSKxR26iut5QedDgntFBjlWSSuA146AcmdGi0ixSYaH2HyBii4OPuS8jQNJ5+gHw7mNyFjw7Pmb
gx/00WWmFj0P83zlpKj3BbG81KbggQ4dIIUtdtLmCYc23k4pghdLulcAO/xr0dQXTCOoE4pHwIvz
jkydUxlrvAbRpbDEc0vJ42j3U5uWTqH370zHIdoYd+ss9l3iSyrcor7mmXQt0NBbEzIw9ptXKYd4
FNVHDCSnrCyzbVT0d8IG0uacu2B+QNXe8YlA5d0MDjersxrll+aShNaTJ/rVcpR9WJ26KSD4G6Y0
YdxvfCvnnG6b56Abld6INq5uzZgEvxIES4iEaMPM+MkFy3OYMdQRHxUp6UN34AH644OF2PJ4vC7m
vOfNTm+tyQuZ7r5TTCVwtyIfxyIUogT1zh6p7lOYh7d15TDCQoHzujJauU/s9UwquByWEglG7Zwr
M5OYaelzjDUgSMbdjBeJWTOiXJ4t2yR5tWxzxWDLIymZrATkIh56yy1QazLMGkIdJIarRILnH1M2
vCCEo69K5tPHEMS3uQVbB+CoiyVgUe41KzSUFb1BVMBEjb5XUwD1JCJlRTQewp5sQlm/WBPRmIHz
Rw6W5Cwwyxn0FPYMD19s+kLYE2VIrA8xoqAzzuECIxlswK7tn9ToZtxiDA/9YiDIBi1bJYn5cfL+
ru7yr7C3HoBUkV7AxjVwUKfO8RUu1PSoB7HF+kixbI12dshy1MJIJ3Jlbp3CfmfYp7euU1/XRf89
hUAQmrjDdexUK2Titk8cQM0maQ/Sco5WbL8bR1Rg7ezu0QYvcJ6E4qs7eoS8DIoNRyR2aEK16ik1
9ypSy0OUcUnZ4BCCFi9pWLDSQCF0X+v+MUf5DsUQc15jqmuXsTAEpqHdkWr2qYbsz6Kz36HHVBMM
XI30A/S7G7TvYd2079UY3hHTku/oI5odSTi8jEYeA5vgwnAsOIqY6ysG048Mq581s9kTqkc0t350
GePmG03guCtEO11cF4Jw4nYOQBQ7PYKh2PjNdOWO4pFPXu2Bq+R7n0lc2aFxYuiP564jN5TLkwCs
ntGHRLvMPCNFZcV8IMidM9nbm8poh9T25KnzpsPYNmh3SGgACG0uRDqfgiJ9tlvVHCed9+AOldhF
cfiwUAkUxvvq8gHl0eqb2aYDHI+CI45kjm+8NautBfqVw1BApIRKxhht4nE7zJTUIZXX7NV8K5QK
af1i6sbehJF9TLP8wmwR93pW0bIVdrSdDDG7I5EvTmqtxFavx9UquFGdcN+wYS1agp4zQt7z0B92
CyLlE5IeXinRepT+uwT2O5LQvt3PIEs2yLHt68YKfgZy+pS/IGc06Z0n6sMCdwoxZr6f+VSxBb+R
8uKfR9s3uywIyOlrkl8ctbdenDyVa36FJgGdmPKRFzqCsmqzO+TY73gt7wc9yn1Awsp1lkRXTSM+
8zH6HmoIlctsF9tBWKio5PQAOQ/SWhFRbPgUmTxXyazoh4fK1W+2cV+ijKcuxLyjTjACkQopbGqr
Hu9pX6pDPHnPqh/2ToMKfCSlBev+GaTeved0LAXlSyH1FkjmPdOygWVVhCKkyp8JwntoHf2TwG/k
SklmJGR1zSGLCStFeQ2b8xqt248k8G2butYjYJJ70Sxc6WoNsyVjOxh48Cw8+yRXj5cl3LeL9Tni
/+MFomYLl5KwgWHsvmAX4Mj2vQPeDupRPz4IgDv1nO112h7AFfwUmNXG3t8IezIvaWuO0qIYbRiv
rGxHvYU99opS/5MkODAXLKU3oiuLfSGcO+UH4bHRgrX3lDgYAzwrewjKhaydmPqBxmmXmuWd33jr
GvWolN736KMtrdo7Ni3VFSt2/WZc9nt2h6aZSMlfQ7Tcs8bv9mwln+qUN3EhQHfOKQLAr74200Tj
MRNqPTL0GaR+KrJynyX5e4UH+6ja4Lm1wxvgizdsxGkO1E3pv3ioDHZSVYAVnTNa6+/Oj687Cx0i
uzgc0frgRgTmVNHQ76Eo/GI3tbNCfLzszPB2d8TrSjh7XIqhava1IcjXt3A4u4ILfc2YdllGgpHe
jGlyRaysJPIgkrs+FMVbux4uAXZe33/LkbXh/8wOodVgcFiuu2A5kKH5aDAiY7IFdjxkB2WL4jB4
JNVoc2sPhKPb+mFIhxta2PoW4tBdHS10HGOybbxUXjMX4H2tLq1Xdges3DsSiw6ijO8BB5XExuEg
dCxQg00B+krUt4MV3cWgHKmf5d0q4zsWMwbsak2WZVjL80mK7LFcqjdvmsQhwKC780MiBJGhIla2
geJW4iGlR3CLtie6MAEYYXH0GJMKQlPfhqA65e4BqRTiCFZOUFoaLgm86qP6YiC2R07d74fMDu9H
n60UZpCjnSbkLaFJJF/ubt3OnI17R7zuxfKia/J17mg8r1Tv/0lwCJPs/TyZskPnbb1mNSOsrgZE
WM1vQ5qfHNKkw7Z5CkIYuWH9FksqbUH0a9fO7mmcnhD2M4Cl9x+S/LgAjj8UYug+Stv+sER3sbJs
70Krv2J62m1raIBTi/2b/7jv45WInc3P5Tjfmb6/4pa6dhf5Ygzi3jEcX6u8wdHR5hs5s9yuotsa
YkPAVnWTLI39MKOMpb8iEdf0F24KAj6x6dvua0JPgJfYIq67uYdE+14Q34jSuh3AP8ZIGtykuTit
vsiMMZ/v4VNxn4RTniO08ZpNUuuQkVmU3+HAkItxJIglZmQl2VsukuCt1340DcLqAX974bBAS4/C
mQF7s/REynDlFGrZadzGYAco7VO/3Ycau5Sg0PcCis9lzG9Dl95PzQC0u277b9SdyXLczNWmb8W7
7n8BB5AYMrHpRaEGFlmcJ1EbBEVJmOcZ19V30DfWD2j/tliiyZajN46ww58ti0kAicQ573mHEKv7
eEhOFZqplW+m+z42XvRQezBbMrQIvy3Wuun+gKNZMFxlf+s9Z12fpNNNh5/IhvDM8hFs0Yxx7w2R
Tq8CqvMQoUU12U8QuRn8YnuZIg09wI9oOSbr4EKRDW4nw6lT4b4eiWwNxZoyC8t4eJ3mSVHfWnZ7
akTpz6HowntHd+qtZcv6ZMbeCkTX7a/zGb/DKcIorsaLHgqIGnYuOYc4sHVnUkisXdLkYPrGSS6/
JLQfm6mBNDynL1EM8Q56K2TufjWOPVQSKqW6vFe2/5RmrrEGf4Ei8OymwZ3ejwciUbbZfJMKCsfK
Xuu9+hlQqVtMJpQ0v4q0fsn1chvOEWmazSaxtUebkCRHEAw1pCdq7B/mJNzPefx94tlONuVKG95q
4lqjz2steaY76bXQU7xWHfPQqeDgx+WmlDB6dCeETaHFuIQ5eCfGwKkRw15sUAPrPMJv2atDnoIL
MDU9xKISHoA1xiuVe1XM8d1cp1fMRyhvFUMBH+iopr0jhL6LyQwP7pwaGBqvNGaYCy+FDbeuLNLS
8/C51RPKWH+L6IEwQ9O6dwiNY45iXKHh6TDOWQxewmbYRkM6k0LaFdsJSHNTTecCO7KxvKkhLDF2
59chnfSFrzctYRvEPQ3HgPwpuGhb8stt+YyJaeu1qKFQBm0GjHpcifCOzYI8LtyhyjW9sNAvGnZW
44y3NHCXNucEf+w4B1sVe1dAnoqoXW1LBAe7T+W6HrWvXZ2c45Lh5Vr0nZLyQTGQ2iQleyahfttr
E3oyNF3+JiEzLMwWDHRxOMLqdh3koIgGA4LI/SEUZxOqmJMxjK5RMXee6A17XWj6iQD9Biauf7Zg
HTj3hKgRoxwysgEmBAsoK/DimaPohI6/PHMjSjSAaCpcvpcrrXDLTS9cr6bVRuCtOztmdlDaeuek
UeG20LWrssMTpUCXSAWjn4S+cLZx1WL3Lb6a+I0CuGjrsIzP7Mq2vVGPkEwZLW9fKrBI9SZH0897
vAtOMisGz4ln5y6vFrlNNKvyajQLez+B8HyVwpjOaz8vnu0GEI3DLXAzDJSMbts5GWbDbhMiu4MF
i61CfAZEdD1Mg6uvO6iAI2D/6Nylpd63hANl5Tnp1ymDQd3v2y1ayWrPuQN4ILotiX3fskmvPNdu
rjBgRirkxC/6lB4KQ27HOMsguc7nhoZ3Yu/DRVBOeTEDF3yrSj+/GtOYcL00VtcoBwHuOzyTcPWD
Er7qgzTelS1uU/SWZMPqfc4rTg2MQQp6oq1vRGJdGDmuSZi9SBqYkQKkdKpdH1jhZU5G+20YmtbO
wahjm88FdF0AEvd7acQaoxuA67qN1VlhBtEmpfHa+LKrtvByo6XMMDZz20WHBB7tRagz/CkHZI8r
yyY43c/L+gcmfIz1bbQwsuN3TAgpgNA7D+2JTR+Br0GQXEAF0m9kjL2hNyiEpP6c0/pR2cMHSrpG
YGUZde2+n53uW+BU6d5Bg7WOsYv1dEzDfbuk+dcoKctqZttk03DgjrZbxfdYkCA153je8mxPWuoc
4fmiRrkIXJ+N21k6QeDhd7Goc6OM/PdRHXxNqhbpllH/HIMKb2lZ8sq46Hru58Vi3LO6HrRINzT5
2EEk3DRJWZzUYqK9nhNMO7LK7c+amtoK20GNLxHxi/AV5sYyDjAdqJv6rKVmIrUGeVj0NZkz7btm
kIWL0qNztiam83sfN9mtzXJE13VuxUdUuc/BOPLT8L64sEtyHZnUynwF6iaexswYiecqxdrv3Xrb
8orgEe37zQ5eVHkWAASdJGP2pEjRvTMMrdiZLl0G3yv/ME/VeAEdJLkCw5j2cYFSA7V/QFSwBcpg
l9bewU3hhgAu6xLdQoKLPhBUn9LEr/IQE6BLeh3GcqrNiQDqCAIifbbDyhG5UFR+q0lLvWgm7Evs
QnNvlEnDTnqqo52bYDubcoxwg9fQrj1Bo6rPsYdOLwejsM6Mwa2fXIiP02nS2Hp8UlAVH8DYG39F
CrTWPMkEufXcj1SVhV5mPwOtNHcI8PwReiVzwBMVBMbIrIngCmLWJsaPOVmBGPbAKCXyPUvamdZq
6CBA2mIkTJA5NRhNUqkL4VRReJJm5HasZck0G0KaI7YC/GI3W5p/o5fajc/8Pl9pimPRR/J0OmNn
+TBrffOowHI3VWrgJCH7YF+VyXheq8LcCfU1U5W9cxojhDmFvOQ2mvFVGnEu28yYX0M0b6Pwukn6
ijOoaKHmFHWW7DqO+BsimMwrPCIcQj4pS4KD1Q+0ggP6JnQ9w+Bgl5f37j41/SV5KkS53XU1VnKO
ApHZqqa9Eg6SbBQy4bmijcQQVNPwQs0qvFD92E2/87+V5kusA+WhOi2IAs4w3Vk+DKSPxkMKwUEf
2rvAFBIfPAS9Dx3N1WPlSGKcNVx+TjurGw+gbO2+LWz9UEyj/7XTGhtIBPwcCe48rRWZyec1fJ9N
kYDiL1qfTQIl8jmzuuTGdaayX6pvdRa4qfWlGgOsj6wMaV2ed9eVrDDSUIuwBkXcAy5zt+R7hddx
0AdbAxN6AwlDJZ8gDATDdrAci4lgLrdWvxiCIoTrtNupHuSFHOSTlVb6jw6seBU1A5M+G3ufFVQA
+rXacm1vkJm7T0YHewAjzZ27Ga3wPcLnrdPAfYI3cs+80r0l/VwHbdZAhUtc/tDwkWcRjZwKYw5X
Cm4dZAhEItbNhGH7Y2Th9TTg/03CZLugVLHbrTPTmR653dlhsFwAPY3IwDOdxteDfJd5eEFB9WyT
8DBBPwxptSzzSQ+V+whpFpjZyrZhDDwV9BLRL2jZI/kM8hqKBgxEN+SerjD0MDB2aoc7Uq7t0x7G
C942Bb1MZ8+YbrtWfGcWRCW7KJHXkWnQOYbc1Hjxqm+yNoZ2IMduLStihWG88A13lXmZir45w0zc
vybZormbQtz6krQlFzNcpG4Q6uhpx3IuwI6gxji2i9ppSBgRxEavLspEpEjO82KRbeaz3kMu7Nxx
FbBfzvF4aOuTiRnjYsmX9Vfz5ACd+rK0zqfZJDBEy6dhnelyNjZ5WdJtYMGJUb0YrQN9XrsJqvwa
aNuFvueCvrqE3CK7IvgH9qxvcvYxQZF1NXzzNUpDGY79ZTHhi+L4TnlpF5g/armNmxgn86SgJZby
ri9SpvSIdNDKpXxYnh3yQQusxaiN8CYAb9UCUo4oJ4jVGXS+RwuPOdqKtEgeJ8wE8J6Ar3I+1X3/
bCeGuMZSgrkVhFdr67BhvsSvozbTVsEmUAkdP6Pf7FJYndOcCLfW1yZbbDeXcARwvg8vZKOZa0Di
/HRqh/qnw4AKhYycr4StNweLHJe9TnW6MZFFjqs/5839Pzi0/Ad5rxiLIOtfy1S8//O/2x9/+f4/
9n1xpP96/Yt/138J8ggtjL5xWNUNRAsmP/NvzDlN/dXBA9VBiwmjzoAMB3ntvxUrOroUHSG4biEm
s5zFH/wfihUTeBtlGPapuJpLCHd/QJ2z3UWR8k/mHGUqXuiCXoJ2FsSL3MIjBl0KtTelWOsgqLV3
ox+4uObj7OZABAUDYuI3lY5WPzl6nEdfO7AscdMEncDvSmcIgCXcwFchVt/HSiOzZhuWpV18HzLT
7brzcaF2IpSKA7yVKhifUT7Wt9UrDxQNQ37Vi159C5o+/aYvpFEVSvij/SuXlJyNCQTolWPqpzV4
Y7lQT2HCwULlV4aRSjkFO9V6ZaomEIFGctQgsPYdJz8jWKOz1zOCZIvSrUiucZCp9+XChsUrop82
YW1Y5pqbYiSX0yt5tngl0opXUm1QuMaJ5Dz9av+NdQvDGwouoPr0MwR6vTbBCmmsESl8hUa06CkW
Dq96pfPC1+P39RNw82CVhI7dH4aZOHeqfpXo67FhEn1NVvHCFG4ChvGyxabhQXRRVB6iElTBgNSz
FNs442Rq67ySkK00GB67KAZdm5IQsa8OafchrZjxUOHjwolk6JXUHNjlsCccBLKzLRfiMwghJOjs
lRBtvpKjyypEslwyrXLWNmADqSevZGrnlVhtvpKsnVfCtVGafBriVyL2lOkqX/foiGHyBx3B3GZa
HrJXAjcKmuDCfaV1m6mZup5mQJDTXonf5uxw5JetXswXmhVPd9Ia/Qyqz6hbLzCsIc2YRPVghJwa
QYCxRgjJ3sblNFl3dYygR4oqbHZxB52REKUcto9su5h7bhv8YL0Nu0seOnLDAh9gH9nijB90pXct
YmoLYS3fmC5/qlVKwAbjPoyDZSMQyDd64j7k6JZJqTF8fz8gmNdWgSZh9HVDpzCuETyzVZ22VrIT
BpvCw+QGATcAnfo+8AVAEuKmS5QIsoNpXVudBLkKW1+eWRZ2PVtLzi4uQMP8XI4o2L1J912DYznE
1KOIIgdGfWmNX5UmYASgh3qm7NAYYmJuvWA+wg+2Q6fbTD1MM7G9Hjf759hwmTI5JIE8RFVrViR9
jbntWQE/oyr75gvEWL53MqVkcosm+RFXgi6kyIboWzBG1u00UCgi0ajHE/QsOC7VzYKGgM2ZuyaS
wXzC3Sl/Qr7JuTKCEe6x78ke+H/KqxL9SYjPZtfeJmFkHjLEBwMbBMmBJ+IcOdHiSJd7o0U0zbqM
XYwHMG8BKqWqHLmtKWKoISzFTwPu6Q0ZGXUAccoSA6XJXDnAtEP7GEwEjoG7tHa8TQ3QzEXyljI7
JTV21cVt85JAgLhMm8AhJhH0JvH6dHYu4BpQ7yFGBdlvyPSyvE4D6MU73n/Guy3WNnXcYfxdWW18
hrFTWnraSHrAgnsyNiCjwPWZF8XTqSPz6UlnNvLNHGUTYX/WWRez1fZMvtRMGYYrpD2s+lwnEcWI
S0KgMHRU+yCo20OiaQya3BwO6dhJCRapF9k1i+IJktY54yibzv9S6GP0CHJss+mMtjprSul8K6aK
CrKr+HsrKr3poen4uDekZN5W4MEVWgeZ3we93t6gSTLPoKHh469hybYtZNR2SGDC7kuUQQPEAWLK
q9Myj6pmC/BpP6VxK+M9kjN/9OiSMtIkM21cSFvMukw0tz5dtF6dS9fBOjgHpL6oTAmZFGSku80w
FRrWxE3Wtx3dvYJm1GZnXDeBVzgjzspjKYos+NdazFioqrNzW2bJUwcx7aHSstrA9akf9LU7OIy7
QS9on20jjg5IXYgzchgi0HrDaCarvYCYAc1KBN80M0XaYzWhlHgbavVLUmfY2MoO+QRCGODFMQup
aRwMhy4yveIsnekpvajrhitIdmQjdQW/NeYyBTOmMQzDFyFHQLkhYb6HVHPhijldZcBACTpHrJnS
Sbkxc1/tRIOVx2oacM4EWRHJT4GA8smMKe+YjJD85QWBzni2wCb1zjIxTICIF3RgLWVPplRmVj1g
DVLrVUwpcE82lXnDTkEMpPuh+d31i6HeMHUOvwQYU91lo46phm8VzUMK0AvPsvE7PKqBuVZM5fxv
2UB23krA/3waUqySdoZFbCfVO4OM1Yin00PNY+pXeJpB+mwnCfUkgKXy0iKU3IUUxky0fXQ46yBJ
ynGbaZYNNGY02BOB3C9EKaOBUo2svQwwOCHTdJU32XBa4O1PGAmZO1c2RtUVbtwak3jQYf8yN0H9
kJKFoQbtOsNbLNH0xQ8jMd01MZnwxqE7BQOU5ZwpiI3RG2aydUdcKqdoA/CjpmjtAw2clU5b1FDn
FJqVvJn5fRo0XXDUxxTlbNMWzoAMK3W+SJzgTtPOt38aTh2hmTJSH6asBWVxZVo+vH5ltEO1hbiI
d0LiYKOzI3K0NXbQ1a3mvEMZ5RPDVJr3BoKmH0y14rvBMRPYa8C/QNAC4iJlhjB4/S0fRiAoY26e
GWlAz49Vngh3ed5od1nW8zKME1Nh6OJpaq6HMpw47DTd/6qJDHOj3BT2s0+/Uy5WHSkx4lMivmGb
BbYtAJMDjg8lrn2rMn7mMo5vsBKWP+qS7M911vjJz7AYcMqI0Y/1qxKOJgTYrv4pS7N7wU1cUeqX
TnzVY3Bp8HUyIN7Oi4if2972zTpsmvkQNCJ5UdasBXAkGntjgKVi/B1ntbslKWrqPGz/4osWDgCM
RaTx4Iu+Sl8sqZnDphPOwvCDvcLnCSO95wafF9gjZuu+ICVKDm2Vmg98+2R8xv6HOB1kc3tOXERb
7tLCdrMzt1NWt6tp2a/JKpm/u0aNfVzpMiuJ8tS5NEVJxVSg6s09OLpVjFqtsX6UCH8dyMzheInJ
SQOTmNNPsbXLIMO2Ls/CVWhMAx2sE+u3bafs4pQRXenuCq3FEg7HJaJHp7S+TOuaFjhiD5mcNZju
xjnvaAkznBM3k2SIZuR2Cqb+ivkjhrQMikK0xk8Cmd5ZXcT9fVRKyGGazONdngEc0ZObEA+bHuJu
nVBArDn2EN/y34ezBpbRk8ZJSdApDihnpLLRfmL74vL9xoMJPk7ER3MXkP3ymA0Tr0bndtohHoXG
WIhp8nPtclGndW6Ue/JWzWfINvVNkDO1XvethZtQozfqtoJlFcERE02N/I80ON6rGlkp/lGkB0rN
ts941sO9AaDx051yfH5IYLP0jUkQUQdvrIOZmfuy/woBB9xhbrWIT4HfilNpqOEpwEQJMbBe5ncV
p82t3bZztGZ+hpXU0oZuMNmJT1JN3+DXhW4VDN7Z661If5hlEN91iQ9Alpit9jhid/GIZ4975jR9
WUNHMBg68EVHNasT6UoETDoPp0Fn5VxKF2RnxhhL6slAaT9ikGtSHxB+u+sEeNdnQpGG4TawMHIl
d3hCeJw3YbB1YV/gXlPI7iYLQomTkebMB2yFgnHdz36jw1zqAQHcDqxhlTq+nwFuVPXWDJG5grsW
cGlKnAivatEJXKcG0JSVLSKKfrcCPlklfQBpLqsUX44/76X/02xSTDwPaGD/db98u5jO/OX8GYvr
/C//c1s/5y8//utXvdnff8LfG2cHj1Jpks8lDFtX/Cd+Dn9vnB3zr7h3ITcju4SMD1P8U3NmYLci
LGw7dIPYoaWp/UfjzB/ploNHBCQjqQN3/Vnj/LZt5vNmS0V6l20IG37UcbIREY6odHUdY/XZECdF
lVlMf2fepjz6O7LyL0OuxNvYcvt1LZeVAAsE3yX7yKPFJNmBNwDyPOaIwwkzwqxuElQ0fNbNgipu
kBNcrCD2asclfRvMfRpTuAj8JlJnstP+jDj/TtpkdtfKQm1BGiNK9/wAJ9Pe/vJM3zFOsZbErV/w
hOWXVQYh9jop9ox/FNayvyryhGpl0/Pw1rAaHoIEy7OxV+mBWeJ54Q4QOXp9VZXq3sGpEQjxRNen
HB930LyswejMhrxOtgPc38pU35KousOpTNI68qbJSl+NNmwGQWG5jtFHJQDH2xGGFuwveQqQwkBX
K9ONPeRqHV+Ils9IHpSgZ3XlDTM/yKbp3hoiPlV6fFZDzTKj6Huo/Buzcsedb2t3VMCntl/Ym//P
7/Sv5sP/6/I/1tvFWLxy/vUpcP78/Tl4bl6e619f/de/9LcXn6A9i8Q+jIGBuMDC/2mYZPHaQyyw
pGUIUoRM+U/XYmSNf11wcyxXFuPiJRLqH++9JmyANtswlSSlju0p/si3+O3+VguGh80Rv4KjhACY
W/C0XxxeVOl31D4h3WaYjvtZ0Y1aQZuvf7kp77xGb/WsCmyPU8xFHqocwTFoLX/+6ypAgsaICYTX
29VZqFf3fdc/dvaIUSZRorXVTH/75PzLQ+b4slhqQSLxYea8Jfv0SEg7kvrp4zVZeS0GjJcEHBFt
JPH8/viyfltFGEyElIPyjaerq6OTLE4CShyMBRHdhtij6Y3YWWgqrz5e5S2kyc0TuPmYOrg4RkA2
sOvbmxfT6qRGjRKJWDXUWGhs0T9sEys6RKq5G+P4BeVs/cmlLTfon+fesqgg3pSdK3EFoslbLv2X
JzbNpJsMjUakulMFa6Nz2q0sJ21ja2I6FIz0Ptkhyzn6dj0+gBYrmeDECmvTt+sRraL7yoEToZny
i/QL+uISQ3s4de0nK/3+0ExLt8mMsQxlOro8ujIfkpKIYwwdiU8dT6fZSjxRorz5+KG9t4rga2qC
iOMuahy9V31CeEgEhxFqVlgluGHjxMBmrCj2P17ot1dLYADFOwx2zrdbHO/02EKChBAQj+60Q8Mz
JMmO7B3bUz60Pzpo8RN2enby8aLvPC1KFcFX3NY5jMyjp6VLYjyKLu28VliLPDgftzXilSVpwf1k
Ix7fSBeWhcO/DXzVl/DFo92P4ZzTDRUBVPEQxLuiUGSIDKTZf3xBR3cRtT8nFHsdOExhLW8cvcm1
nUBd7IE+ksm/se2WpFzQb5yfN2Ou713STj55bEfv17IgaL6LzJ/JHX67RycinjU5/Nky9fRuOgNO
sHlqrjwFJS/2VRKmnzyw95ajunPYjbxczvHrXDWDparOSD1KHchtwN7QanoCsM56aAOG11nYXX5y
T4+eHJcomBJxspPyCW/DOjqDTVjAhINHCaxUR9sjGL9NKjhMHz+43y9sGX1KakmCW0kvPHpwoRFU
Dc0Ni4BG7wM9I6klbWNoyJWxGQez/uS5vXdRy/HEpMpksxw/N0sth34GGMhLz7xAUp2lbqD9G1el
lkV07OHY+tQgv56+YMjRVBoKmVlSAMrhVLMmG35alG8N44HE2Hx8F9+5Kr5jbEWel72UHW/XY6jS
Yf7D9p/9LPY4OpMNZi3jn32U2RA8IooM/rVUA+poFXfCgxTbgwRCKn4UoDj1GjpUsf34Wo7OpmUV
ibGDcCmS8JSUR6u0jttEilQ42LNQdQX/uGkCZFGtafqfXNB7SyHvEuQr054Z+vFSwgjkPMjUG+fU
8cLOGm8bg66AVJL4+c+vijuH8oO3ydSPX+Bu7ru0BMXzfCe4Kzt/POsjaP7lNHR/vBdMSRiGTquq
s/eOazVfB6jrghBuhh2AM/ROt5ifFfLfuCDOdjBAKt3lst5uudAs5NASqUz0nNacz5o+GxcC87jg
QgfBPP347v2+v5dZNR97PveYuBy3t0OcV6rGnMLT00Zf8Xb15zpGQvs/XgXHUYdGnoOWBNKjtzYD
ILYnXlEP8VC9obt9sqZUfrK937kUMALTpopmp//WPUc9oXe+wSJal6ebKK8t4nyq4fzjS3lnZ79Z
5ejpiJLcmzyrsfWFnnWCiTPeIW3VwZgc5O2fLsW03hFCYYHJjrOOUm/tQRtJJcFuHIkp7TWfwmSd
CDt+TFWnffKEfr8syzE44JD3OTRdC5zy67nqJssIG+q0p+zYOkukzA/tEETP9BLWJ2fD788JDtby
bVo8cVnr6A4OGBgUZIgmjFHmZGPXuF4nwmg+WeX3zx8YkMm5DdpOJ2ceff5ymOSpyiGagkoH/blg
KvQFCqpqz3oVmKWXCA2jr48f2O9r0oQ4dIwLUkQHefTACFzJxFAEqVcSggMrQIcjl9i4TpDJ6Flm
bXxSRyw8lV97A050kC+FTFhih0o/crRgwdMxQoaCCOvIkfKkiUncznFLcllbd1IP2uC4KAk5D/HG
79tm2kxxSRB0UzZfWkPhT+fHXSCY5Ql0sig4uksLGpmGr2AypjurjBoN5pnmnM2WGXz9+G79vuVs
ug0YY7S+Ohywo1++jhsImyafo2HOUCenMG5LmoLZ/4Y7Xmp/sh/eW82hxzbk0ttwy95u8KZOSZEs
qfOGWLbTlmgecV9bMFQ82OlE1n58be/sBAMLCEA8PKF1qtm3qwmfgC+mDLAqTdwbyZx34k3eE9Xo
jWMOBbYvi/r64yWXH/lLn7jsBUNnMZvDAnqPNN8uCaA+h1ripJD09C0y4x/TjHcMIql1BCF1ZVnD
7ccLvneNvL1SCAoWnV7u7YKdbjUNYkJOwgFvReJxH90xOq/Ir/aS1I4+2evvPD9uJkiRxH1oQTPf
rmamvSm12sq8gF4lWmmQNu80vHH3MTajlx9f2XtrLZ9DTMJAS+jx366lSpswV+T4nq2aEeeNQjvL
gF1P06yZNx8v9c5Tk6DL3D2hbIr1o3M3x9DWUT7oJZ6+5bqqEnlPkpO+KQhC39BCxpuUgJFPvmG/
Pzmiv6QDcMILuLx7b6+vUKJDs4FB5uA0zXlDzMrGxvJljyEC9gFImbd/epGYtS5F+9IYL3Zwb9cj
hR1yvaJEwyANexh4dgyxo7o7pKTxncZ+Ml5pAuXRx6v+/hQZAOjCsgHu+Qf76B1sIN0yFGLVGin9
bq74kBFQj79/i0/cx0spLuDtu8f5ha+6RYkjBBOJtxcIn5coqbzE+FLkiJHmycquKnibORYwc/6Q
zkl6mzTVTI7u1OGJ/PHqv+8h4Ab2K27ZryjR0YWmEdVQVCYQnuq6PS/SzPYqC+RyhWlxfEH6eHzn
23C3Pln2t+/4Qlx0FG6fHHRgcEdPFcr6NOVFzNfOhTQ9ElNwYPyvPrm1763CGWoRIWdCiD8+1uZ+
FshpIvrzzMYvOqlrj8iL7pMd+tteAfjiRVju4OLT/xpm/wuo17Zj3RswXDyjRnW8FGR4emAIQ0ry
/O8sBaZCr+jgxH/8IYJMWLeZ3ZE8lw3OCZP2EeH/lG30WBt3H2+Md+4dBRbsDc4yjhd7+fNfrioz
IiUjmA3eWGpkp0E8ydd+nSIz+zfWEYBEbH8wr+MyZBBNF5PzRmPUDCW+UmSFfHUU4qX1x+v8ttGX
pwR0Qp/HqUyV9fZ6AjhhjR3giIMwOCpXjfJ7zVNwBuABGtp+LDTRbFsxlf/O9XHuMfGCOes4R4c0
9hR27ORT5tUkIZzWvhZD4zbJI/348t59XNRDS9MHmRiL+jePKyCHoZbOkHk0IDBaZRlhi6wBh32y
LV6hnzfHFffRJOZkGbsyLPntemB5FdgOZp5VrwJy650wuEtDjCkwYt8XunlSRoA3OcY2qlLdTrq5
+OQleO9Sf/kN5NHZ4aZjIzvHoCHsFnWqQoz92FmzffPnd/TXZY7OZaeJxqnh5YIEMxKC66p7Myv6
TyCp969lOT7gWC/V/9vHJvp+hgu81FpTkNRbpWP1pmWaq3/y2N7b/Qt5HCEw2x9c5e06eU1AU1cR
mG7HMCMGazRuFi4lqBQVn7UqZOUfDBjLf34AL8M5ZjiSag/E+e2yU2cXro5npmfNEQSIcI7nxzTo
zOuPH9V7J7C5ZI0C2lMHmeLtMnCSiSVC5+j5uu2uSjQZyG1bYBYL08fpj6+Jl9ngRV4QdBpr8+1i
cDuQUtlck1YOmOIXYRl5ZlQXf/5Gsw5FJE28CYr+WwdvwtyyCg4sE9oWCpTeCnY2IaWf1HO/3zs6
dweVAGeigPFw9IhkMVqlwKuTnYABYDw307oPyVVQBtbdHz+mZTO/PTooqQS7jwniQlQ4unNEufaa
QyvphUPmb8n2rnZlPWWXIfmcJ7j5N5/gU8byu79ZkAQc4muJzaG5AeI7OnuJILUnoXUItKDoxJdl
mtrFM/JUE5dsk/iya6yx9Mdcks+M9Fmm4kHigij31Axaefvxxf92n6WChKoYaAKVMAw5us91LnB6
K/rRS2RF+CSiiZ0OmHEdmlDBP16KbXJ04YrXzaJzZPzNd9U6Lpr9amGr+zAZUsyfOCmnXOvdSzlZ
VvMlN7HVTOFFDVXnwJPXLB/GolTzfFn3oWp3Fp8O+MfAsHcVFJboOZ6aGpd14iqaFZEJ9kVKp3Vj
M1m0TyGc4tlal4MxbqZaml+sOGmds7HCv3xVYXECa7geq+Be4/v0Oh2Jhhb8c6bcMzeitfoWV4ix
EPggZojueDRkhnbDRYQFY33jY0HT4gDVjVhVZVh+nDSoS8clvBHT1W+Wi91DtuErpYYlO0NGqIex
mjNjDP2QfZjffDFlckLsTZFxPZEhQAh9EWhGilBRYchmQgyWTXZG3D2boGtRXNcreJameU6yrg9X
lgzGsNtU5qTJQ9YnyHE3rltnIzxbwkKwh1fx3MXfRxuy9Ck2LIgm49ycxhdTBVkEwkfUhE3A64gx
0CqADEnkIemU8aNJ7rBVwcWdfOdG9oXr7mu/zhGXdgPRtdXkmM2+5QELr53QFGyc0ppQFAdWjg0W
3tBxtcPgHh+uZCb51xuafiwPJAlU0yWBIylRIUEmGuJc2rq/U1Nh2msjMvTTPghzFPbjPOc/KuHj
0lZ0mjiY3QAhX4WoDU4riXLl3LGSuN6LOh8IYA0KsozQlVjyC7kiiAw4BhHoSuITvlsUVQo+LHkV
mG9UVh6cmcMYRMEaMDCMHjUotGIVcCgXqDOtenrJJ5OZPnR5P4y/8rYl/tqv7Ny/9f1UOaeGXSq5
bRIxiqdsNKIYzlReO89jjYFzDgQSZbjGT62oArzyGgWROKxH/SYI2w5huVY3zmWeCGjj2VzpXM+Q
uz9r4YofdZE2aAggPZM72OlhSkFYSjIJE2jy2wBfgcuGhhR9YYNYFq+9xT0+bSw7W4upt+sfVeTr
T6YZEkmBXS4xOkTXtHwIqiivtpBWh4M+OYujnxj0mUzNvsJXso4wldD9ARmykVG8rIw6ib6IWizB
gE1hL7IAv6vWHSBj541hUASb1EI0sJGE+prrUB/NF6PPMmIsEZ/kHtl9Glxmd4yXJIUivmzaxZxE
NEm0JpJ1NndDoo13rp+rem/rOCVtQiH10QutBgtaApNx0UXXUNlb3GbFD9T8OBerQMh+N9OI2ygS
5xHXhyFpn2ScmdZ5MCkWnmbHCT2IIAhe8kCbik2dFMZdORBDuy4s6FunsrTpueowKfFO8Sd92hLw
EbwMGPBqG2jOJnwrw2m/StRO7X1EMUwwWKANdLyJQxUEAFzdNnmhT+cyCUSLaVY4hmCvqKbJP+0r
mVyUGCg029zGf32VZirE5FfrM/88LGGHewExBM1pXHVohoIoNu/mRJvDxzlych5GHCMNQjHPfD3G
7Piegz98LN0RqTbz8mSTN9hx3Wt5mXPcKCJATgbOTKJSrPbJ7jPM0gAN4icXt8HsbNIHKKl+Uznj
mhqcVB0dscQPXfjGfdgvNH8mWBCl7UD02g4QvSLMgOAMB1fzPtKvxwLF1WNWTvqNXmvtpTEjHvYQ
oVrzGedQjlWQ3aV7LSuXvCG/TtC7SKO6LVuMZrAx0NTPfsKfeD+1Y1ft8PkVyCRCQ3/SQh1D5BJb
FW0HM4iQk8FAudCpxh32GXFS3brNCSZdhVSMCjl0FceHIMeP99QadPuRhN1msaCyxJdYp2FX1Puh
VvGyk/F5OgW6Olu8K+dD2ZGZum5snPI3agiwckB3O/Se60+LrnwoGvMq87XQWCdVk/WLgMdSmwxx
UffNZ5yP4WmGY/AK84De3HCWyAHVbjaNXoMtw3U6A6l9rXGb+6ocH8Os/8vdmTTHbW1b+q+8qPHF
LRz0GFQNACSyb9gmyQmCpCT0fY9f/760/V5Isq8VtyJqUDWxw6JMMEHgnLP3XutbSJ5Ssc9aydA2
MxiAG3tVV0lD6kWnuKJPpXTNWjIofm61RLo4c7AYwguJSNfdViVE8wUPbfpRDbVyJczOCnxNSDli
CDUTrA0xe0CzgmQ73HLdIajfg2do88csVRv7GqZE8KzNjNfVmUpKEeJaVeVeVRZZw9pEnu9eADEm
yDdq8ALK8hgkaBj1JvKIl74B0xGIF+eQpLgM7HimKuvUBiJ6MAHA9U9RV5UBKv2KXTKNhiz3UsaE
Fg9igkMJz9uI42CAfrluSNu0XqWsR8YNTq/faVI4jVsoyLK+sgnnBHpBpm1Api0uAgJnyM741jDt
n6mZhvx9xCfztbYNq/mc0hGDP09Ura9iqURYWS0SbLu0yg39mWUjUxtYUpls37Fate2G4MlwwjFE
wefGc5cA0O2nTp4I1SJ386rUQBEeJKuXYetNljF7sTxZzfo25x/uU+T50UOObFzbilIQBuySBKzl
K2swi/wRnwJJXg6Rzz1PyUIa8bGJRjhMLbaTbBOGmo2wbrG0OQBXjIz+Wkjke6eujTkIOGK64EZ/
62ym+u96F7bhfTxUefsJtGPiFYqDSD/VeWh91coAm9Yo2x2R0Mg2yD9LxLxsZwPmwyooWZbXgdGl
KYqBGxYBEX85xfUzJ6Oax7iSEHtvJiMT2qOWzvBDm5xe4tXo0zZ8mLjT/Xoe6jE7N9pSC5/xYjSQ
KTHDUrPUPruOhqLN9/OgFpLHx0/qD6atHS7YdNb6rR4rtbyVJWsZISH0JvCa2VR3ehvP7QtYD3py
isCUgdzcWvaJvIwWOKeE5vkk7AJyVTtAaWGRkIdNMw8KWG0LS/q5nZuRJaiCRyXcVgPOgy9C7gvp
Lc9TaVyLCPiIL8lc4aDhOTF96spMHFOBL/dGSCGMoB5IOvORoWBBI/QbImHYSqnyPBgqTrCmL80D
EB+j+yS5ehhPQJNLui0mPO32IVLQj6DjHZXO7ySzEhdMEom1ljvNfpc6WW6fzWAcYRsblQ14aeql
nvwItaMjKsEr1yQ3hbkIIKYbI0t+r8J5lF7qMgR+KOZ8fvrtMP0/fxA9tr+5oz9LrKwxR4Sf/vN/
//+ZWfqb7Ppfi3Av78172L/PP0hwb0rtP7T3ukaYIvUVgkYGl4zFKPf+S3uv/BNTiEGN/FuhTFv7
v03rkrD/ySCNpBdIHbcq2uZrf7jWJcVEhIs0h2+KbP/W7v+3bOs/FEEcUdBXIiJRiZUBY86WzNe/
62DOKbOK0QjTlRpmD5ixe8dQWeSrIDR/0Vv8sbb7rysxSEVGKhucDn+8kjakBlCmBH4WissTWCqd
jAQ4kCSclb+o7f7qUkikbp1MAnOYRv54KarrvlM6PpQciUuUtSA1hX5fN8Evxlg/1uq/fyRVtegx
W0yIuYc/Xse29Rr9l52s0klpmQtOCTY7JRL7ygKlqSdhev37ovXHDtUfF6RHymwJxRkOjB8vOCSY
c7QkZqgPHOhsl9ZbgrH4KFmq5qeRLTk4qn8150cZ/mMDjssyEUQLbjOFpDVs//yQBHlbS3aLh15D
s3ORhjn7WlREUZBRGG3UKLIeKKrG0wyRc6UyN9zEwsp2GBTME4gr/GKNmnk6mWpXW8Stn4TNuBsw
wVyWCGatljf6IZr7ZmvLUrUR2JAfkmEBCSeoH9u2pVhkz6IwzMuKsApYSTtjKtPXTAG5ayoREyjy
vsqWhLuqg67XoNGcs0m8BAt9lEZNzddBDghMV6WOGgJt8dkaNOszkIlz1/jVxaBSG8yETUqUYtd3
2GGDvHs3y+xLlA6JK6vmaWjx4sWKPbgMe0H8LZQC3A+MxVOsA2TN1WlvNQ20PpEZ4OFi6So4dp10
k/pK5HDMDEyxpJO05vRc4MVbx6yz53S0FAAFRrzVGhuSl0w+Zlkrm4BiDLr70IbPxMOL9wYjB8fZ
EDCRTIA656l5/qSliEZPHq3MX/SxX9OlsEJO+sPgSUavE2wXQ2mgS5H0Z+Da1FhGPWUf6NQINemM
+hDR6yF9r5fRveRS8wJMMyU6JhsfzagSW2tOdA/3HPwXWjNA51VCU2O2mLYI4ckvQSwdJgWkvxTL
1Byj1X+GBmqTAJnQo6RWPUniZaDH7tzlyYGowXQz5FmwbWJLXikL6u6AGIddFKrpmSyz8NJldbAV
ZreAguUPN/hcUYjekpq8ppwBFFFaG6AIp8CNoeTsMOh3D1hFaddS9ZGp0Ua5uesSPXpF+UAFuVik
790cruA608nHV6Tu6AgV70rYNtgju0T5HALRkw6Zt/2GADX4BVEHxC9TGmsj4pgmSd0284p8ZUFo
eDms5TI+x625tG699F86loBdPtkcdGVjbAmgQ4Zy38ld87Vnm94nQWhsDZmbuyBB9+MWUjV+9xF0
ZFGPMGVB8HsJIJ+X2gBtZQyQNmNliADSSpHpqf2weIw+KefzePFUYhs29iT05w6C1gX7dL2KwgLn
KYg3MFkETWPJMV4kLZd3Vh6lzzq5uJZT19nbLFnmqi7Nak2q09dOQHol0dN8ESXnfs4h82Ns5+F9
MejGwRg0+ymAUILzlACpNpTDnQ3y8Cjz9k3w1oT8pC6RfO7VKjgJ5mCoHIHDPRA4IGMmGoMvMYeI
86QXibvMZgq6cErvJL1tXyy1Mrs7rcN6uJL4MdpPKeKsu1JmO0+wOXNq8bEIdrIH72HpCNmImqC8
J7JQrdfhoNQ1RExjyu8GmXahV/dSLX8p7GzMfJVA22BdkJxY4EAihshBMVeWR4q0AMskZIanNEUf
TZclk7+0g92bPrVpOK9Cej6VW1u0uI5sKdzvJSQs2w3mTntbasnoYIotpukXaU7kLygpDfooBlZU
PaF1kdG5mwmV8TqjT9zh2q8IZ1nsWUo2NBGm/N0y5/6RpqGWEs9Ju2IFaVI7WtYCQDdjnD3uIn0M
yl1hz8O1yGVtWKP3m97zgek7jIVWryFotNNnT4NgAbDZqs9jHyDcTs2o+5ZX7fzAyS5SH5M06HS3
yA2pd03IH9G2kaRU83KoxdM+SlTRYSNXs/smDEn7ioOnOEibtVxpIKGQ0ruwxg663NjeHOLJaVoz
8PquCXzg7uAlbAwYxD7uqHN9gNg8cGTvPgNkano3T5JvWjQv7lAR7zjXYLfw3RgTf5FWFS2nEn+Z
rmLBhQeS9ra8l/pbsAr3YysNeFJ1czjUGM8uXRULJJM9ZPtSxxYoYUnm4X9IebzKDk59SKoDQPlk
LSaCY7rIfmz79twYBgjj3AK0Klmyn9ctBDtjB6CgxmELiasINAH3aX7ub/doidbsQCurbvZmN+4N
krTyytxnU/Y8jvWLTlrwegrmT70moguQWYI6XzTDQRjVE6GywxP70Joe5EYmJWJL1JLuZDU09n7E
GxjckDVh2G/LolwvCmCKwVie05nXxgnC0KvM5T2Lm0OZpkd2yXVnN9/aUpCcop01UpRoPD0gPQND
buMwlrU1fvp1bEb9W8/aAHw2aD1aJ1tzICWE/p52GorgW6SNj3HTnbGtr3ubtDSlP1Wm0qzKyKbR
plS3jkNJVxCXbti2d1bFczQsG1PGHpXV6wBFpEuixeck29gHZ8jyX/uKqUetkyezZM8lVbcDBJsl
EwIGzDpU4oHqguY66Pr0SmN0g3bUHdrJVUvWXRTjWZI7Wte9k/dGwo44ROl8zrVm10S4xKVZcN6E
16h1td82BDck5rkjHsJBu3kKSzz4udofdVRZD5rZrBC8retheszD8cY+a8pjbQUbBKM8R0q+0SFl
zxVZcmY2v+JCrNzEyHbj2K202MocRfAMB8yx3ZFsahrEkrbupxooxyTBSylGwxVjs05KEIymSd9M
YfhdWkSPodNal0AZHFxXFxgu9RV9H5QOVWvOfWxe1EGDxhKARD0gQaDDXmuZP/TxjlEBCYU1YCA4
9Y+xztFQTouj0UghyXyFj1RoC3Vgr7fRO0CzL4Uq1/eRFq7ATcwObqldYkAZqFTYnUb8AKN4P9eh
ek6g47kWTbANF+DDJ8XKDGavalTZJ+Sh8aXJus50rrWqvBHjjd7tyxDmcdRn7tKOg2N0wrxTzKQ6
xXKSe1lWTo4sN6eqIvtjsqX+Tu4qe2uX+gtNJm5ZO5M1kgS+kcnbeskJP6arez80PWlHJRFguRRs
7EUZ3xVCBI+1uZi7fh4vQVxsMFn1jMOV5ZhK+ra2pHITj8u2CbElTaYEjDaXN6IHtkFM4xFA6V0x
jSko0BA6rJYkr6lsuZCWTqTCty8RFRJa50yGkKms52C8ZzIGar2PX7DdtT6hxi+A7Xr+TkgGuzXd
tUP8XIrxPrfAF47oN20FhH5oB+tqVJSTMKXjSJfNjSAzcC6IHkAOnoQ6bNW8urPVedfHRNuIZpqI
Q2omDwTiuK5L6yiWbEHQkr9ldbg3tGZTTqDZaa35c68cNH16rGbxDbTjxlTr+zoKnrPMuAccd2KY
fTCz6JLa/eAPS7+irwIAT+5v7aLp05Bjj7DhFVSurd01m3ZMEFlpB4nX1dEsaKJteiyhIGcJ2TKW
FZ/KQXzQufOWPl4PkMQQQ7EECcl6A6F7H84MuXTNPCdQ7BFx+mBuzk2bQX0yc09Ei3Qw5OKxW+QP
Os+yU5ATH0lMYsqsBBXJkWXXqjMp1Xzw0LJvqW3kkRkExzsR7V3mZ0bDvrQcSNM6LAnvegvLEVqM
xJwJ8tG9WXcnwRcdS+sFJmqpcye0oU5VqQCDq9507Ep5klqxLUoLJlez3DQ1w7y1R01xpUb5Ilv8
EmktEhWkTa5Ipc8q02RfD3tjl6jwDvKofcpK0pQirANmDJxWGQs4xIpOs6xRm/hOb2DdMiG3gfwq
i5uWEO17a/gcGN24tBuPvTGS2DJKq4VXm0fFfmmz4m1iuGe2yfKwTJnlVGojO6nJ5tR2S+1XtIP9
bsiuekcuHKef1zkXxzxjv8HvwL2tUIwhnREbbWlLr8OP+kUZzA+ly9ZzK+3xBb4zg5hXoKTPLFMr
hpmpk8E89CsjtZ0akIafREbokxlELkk4PDSlyeZSkeWoyXwUozglcfUV1cfeQh3ETgNcXq7V2I1b
IG9KmEb7ydY4v6Gkc/S8lSCyZLexV6v5ZTdJWxiRwGwCURYbg/SvdbnAymAIV8FXb0N4a7XawxGa
v+ZLX4GjHBisqD1MOyYAKyWr63UX9Dp5L30C97qVIbcyy961oaR/hnaYPqZ2c2pbskK6uckflj5n
6kd30BuZeh1gx1KIyJ3RP8uFKfCbcj6GWTR+FI1ihUi5IrHK1dJ6iGH9eSUcU5RkE4Hycwh1mB5L
+VVM0UIQcqw/D6FufzNDGondeItXNvKE5IE4rRjcpSQT0dxfiHPPovsI6eh7Cjh902jqEf5l5I+y
lZ6yWYm/Jv1idp5qt8abZNgSTjWJlD3CMCOS5YL0RueytwXpIAoYc3nexr2AawRvxFovRUHRFIpc
IXxkSnadLGAdg0DxirhbLkyFB98Y9enEXKh76LpWP4OGyo9Nar+WC7OfuJO1rwFZBIETxB3ljREa
hIfwjJbQtw8Nq+Ba68r0UDWp8dAQsrGS0TSdOjI/nVLJJj+om9qrpBs9WtaHcxFrxvM8gDolLpaZ
djBX7dEYB5OcWRLVnMRqgzvU7bTSRSlBr415nYa6v8ZzpOwZkIs7mgOkGtiRmh6VJY8fpTDl+BvQ
vK/dVA9SnyfW/GRKUMJeL63rxFNIOH3frMg2VD4mWyVwJ10qtweeuo/yJoa9r98iFe0kIpeRlmpu
Axqxql06juFaCWkd11rQHfWgQy8VQ5Zta9MPaUZ7oImsx2Sa1HNtM+kZF0Xy5pbObJOLbaTD7EkH
68vQiIC8KfYh6Ef8oielYUyI+GWvh0t/3+j5rathJlO9boHfFx79eRHvYo1JW8gLFnFqUi6ZzHM7
H2Smcpr1rWhnsiRXEN4k/WJGyjz3R1mrYzF6NYYL5hg5DdoMzpVhjSo4e+bDbkbIVb6aMjMr6XhJ
4thCXNEuRmqJa6fls+aQRMysd9DK8D7X5gMCCRbXHGehHIUDkKq4TNeMcq1rMesqxRYpQ4gSwJ0T
ELMCRKVwEI1UvwgaxRciqw+VRdgLTuDWI0AAwfOMiYbJ+7wSdR6se4YWvrCNcTP0MscTMngadYb4
Hqnkd1aFT1CKSQsm0VzLUjuPPqF1wFlqOVofXOqR05KY7NahapvWTNiC5SYgYVJg8utKq2HNR512
qWZVa0r+B4LQx9sv2NoGc2w4Q1evEvwvx6SdXjVr+WrEE6NqpLTOANlmNUiRumNMudaa5Z7Q6F2K
M20XVjlo/zIcDlM4d162CN2fmHaviILqd10aN8fqFuPQZ0u2j2Yt28XE+N3SWdWXwDY+J97ndYgE
EkFoXPhlZvSrOLgluxfaY6BwCJ711ocLSTJIpwBXriY7conpNPadUliurkvDscnNyg+qornxmAlX
yAOFvXKZpFNPANRoCX8CSXzzkAPN0ZcPu4l48rRJZn6jGv4sal6sWUGfmkfGna5p+wZn4spSlwM/
j+7qs614Dc9R7ZR2WXoVCbsL060DrzKjBeQj5P0JbjzUknNTVScccvY2MuQOdM9k72p4PeCbujm5
tmUONa+twnHbN9lHVbaGZ5CKuDIsMaxwyJZrDFDaSmtD3Q1luNnx2L4T8lj4kVWUbhlbkh8FYbyF
R1ef67K/T0LC8swmfB4gQTnwqdNVU89vU1drDvj+YJUrpb3hfTc34WTMK4XITsceZL/MaUMMhVCJ
IEQDEAxR4070CZzRIslWt+ZTTafWo6rMPUqMfq+DnkRvBfuMakOffURTTsmJw81J1r4FcwdOU0N+
M2Hv7SnU3mV4co1R7COLpRnLS3ZKptk6xnZwtnQkBHqjDK+qLSVbe46ATZeD+g0YQVA78E2LJ31g
Fczy8A64Zgx9lOkQQzLbZ4qDDQ0j2atgYd5WN9NRR7DVkSU+cfXaajeUMdmKjYBQC+tmyUxi5abz
0bdyq9+Ma2J6WWivrlrDmg/0wfNzMo0zhU5SfEhBMN5hMdYTmHZ68qrDeVtVlgi25Iylq5YMyFWN
BIjhuMYf9nmU7xR5ZuDUdPK9TdBg5sKTqt0QE+ATTms2S0k1VnFe9A9FIal7anHSihqzvoYAvF1B
zvkxQeqxlcBnwq9bEhqbCRyCW6R4FTlVbgUnyZgYfNX189ynDPsCkKj4Q3g61abyFEUh2mDM3pUY
vw/bBc9bXj9jYTqJsJLPaKBk1iWbU5lZF9AwQ3XMYhL9bPNZSXAUxwtxc5PdSDtU6RCypCynCVE+
pRVt9sUTZVBGJtapUuOwKEnuGGiKN0/In4S+vPA4JJu2WbQVgfVMrhN0P44ycAQlSIPTzcCTonFQ
bsVbDol8o3aCprMq3QDw5cWYhtaJLFiwfUq/PhEQSIgeNS4DrM2T1qgnSHEon0hXg60Yy8ZWKuMn
0FpPjAbRdhURhXypc/6bax2DdMMqwSMBhRp755C6ameAZ1RbcKmorfLFX6gSx7TY2n2x0qYKoYhF
vpx6UWfg9dPwwVFK54ibDOt6tLozyq0vWrVofqK1+SrQTMqOtv2IQoIziR7ZIrujyKvlbiuaUb/w
zjXHpUy7Q8MWvyGtrfVQF88bJpQTaig19cPYlORLSqDHbh7jox7PV7We3yWkH1Rs4/wAJLy910Ya
HHUXhjNYzdxAdqYQFJpzzNSmEd3ZyNRfi8d9j/AMTUlhX4N2nq66WlFHgcU9lj2H5ywmuK+C6RWC
NXQzbMnGYD2DwNyXoEf9LE+9LNXZ4ZoQDN1UvxbGDNDtlh01oAwzow2HBo+G7oEsGOutntlHU4Qr
1FObwewfxiZe3cJd83S5NyqQo3TgfT2hFRLL5dFayPQAS++RUg5lo4nju7FpyTJJvIb/iZxEoPt9
vR2LeGtORKPG9gsukn0y6m6lKesFDxIa2Y215I8Tpgw/izHuxv2mL1kv7fiulfrHIaqeGoS6TWlt
6Kn60ZQTys0hJh92YUtUUWQQxSu+dgwIWgFS1WgvhbTob2hYvWYUXibYbJeq9ZRaWpVhsyKXZrkm
Zr5ZCJLVI93NgCpXHNQzUtEbkk7Lwt6rpvDzYBhdug7+BGiUJ+OCDcm39fy5IrYpipvXOQSySDcG
PyurV7gLC2RIeuWnQvY1ae7I5zXQXykPRk26W6OgJ5EVezfbxhOJWi4eehRVPU/R4tlp7c9pxYEW
sqNJ599Q2N8ILB5pv8Mj/JKrVX2acrvdjErpsWvsRmWsXkZV3eU6CLkBmQXJeU4cTAjjkGeVmqNo
KUeEYjh0ZbGmMOVZDdRD0Y1bGgZIulp34CdNw/K1SoioTRKX/cPLi+rCNPTFlFgGrZBNWzZgJRf3
RUsDyZZRlpkFi3cAKaYUTAUwWeW9m5jGAd4sMLsBh3x2UVXyqkOS0LOIuVFn+ZKdFgdu5dHWg8eu
I+pL+VRH5dDClp/i9KKNGkGIfeq1WftoBNlltqBULoDCErrPFDu2Mvh9GB6QRd4idfKHQK6PGQKa
gR1d7RSPBDNQ/YZcOcWo3oVRX+NDe5tzyc14+UI2D/qj0oYMmJWqLkRJG9MhbbCMWRXrhXWU+goN
T+1lAIsMqdwWAWV/zztmTwz+nGrEd8ouf1dl4UEdkrex7S9ziIQ0VjrCvBY3Erp1T2N95hgAySEg
2s7QjWMPMAChwK2BSXJjgeT2Tk0V2tqQ/ogzTy5s+HeZ0SEqUf1FTmkgKLTW+PTpTZ2r27h8i+i+
jqEsNuawr0hhi3oasdkor+PI9itN7Ke8L9x2tAvEpNGl0PODpuaZa4Tj/aDPD1EWeGai7OOeiIJC
bcFiqkSedDaraSBhWI1Ktfe7WN7EEdhWLOmgxoKVkWhvqhVYdCT611ID0aqxdErZtHhpCypaIRYQ
fc0XJGfsLv23KZq2zZhsUd15UxG/Ity+Y2L0pOiFRee9f8vUYb+klr1lFvGosWpVzAaZcR5JUPmY
h3kXDbYfJMZltpNNaAUslwx7RGyjVQps3xTN/ajTVFBGQphEPO1rTRD8nK8DW3+yFulsEnPilNIC
XzLUHvoYnhIYXABD2XEccoSlkI1rZQ2s+mwb0bvdIgOh77INNAq/WylX8tFHqTxTm3iqnO71jDB5
e7pPjfq+x3TlRnq7K6r2xP73Vsb48LD4PGVhRBSi0nF+Mq1VyFTQzZfibDbpARBjug6k5coE24Hr
vs/t/pxFxUJdEcgHa5HjBwATwpX6ZDotC1O50br5rpHI9A9LnD+mCWTdKKBNkspSODszldY20gKx
NW2SWISczodR3HiQ9nKqmrjbWC3vBe9Htm3n2lyHk2adMtaQTVeb4mm+zQVlNLcOsFSyU02lI3dl
0mpXAY8cO1ZDajLsWfVFSm7Zlo1pL9BIVXFUYOa4KTyH2i9rCc57AwRbkSzDZ5DMELnO0k3aZWip
liD5wFWUXDKw0LTM7bl2CPskgyqOlfthjvWLakYyHya2w02OvfzrMNh0YiQBm7S28RwjmlwqH+bW
RxZNQbMJYlJDnDIJQZOO9cwOSXr8RdR9NbqTbZFv1ympsuF7f/RZQGBSXjR3NdPDTZkq5oMa28vV
kHTrXOUkd0h2LUqXvlFDGFlIyskAVTRqsulC61B9RYQkv8FOjjYloF9SHLOg8o1aRkvNGA4iQ2jX
THm63A/MeLwH3C2tZo43q6BqOVQp7GFFC3IA7aBKx4KATkJNJ5epusp5fGb1STpkm/2kkgTTIhIs
AxsFe5YxY26pGzMOF8Q/SorqC7okLOzDeNQGJT5asw4X2iqU8TkrwGFDMDJ3gz5a7xFqLx8D6fQY
pr1GRHM/eKOWTU9y3xFlooZfb4moEHxn2PRolVoXF0a1abF57qyemmiM2y9JFL2Znd6dY7oHKzGm
9WOfa3JPJnk7HGxINdt56dOHRqexCjmJpgx9VW9phHDNUi+wS1cPxIbY3IksZChJA1U3l4+C2SAR
dDZSz0lqs3XVQrnvUMj7plVX+7psCl4glrY6lG9pfaeSnrs/0Xa7t0lO2sedvkaYcMdoSL2P8oVz
cN3c8ihR9XgToKPVwGn7OrXTss0g264UoudbjzPssNLD7JY0NA+rjhaqR1BFRxwAzQak09YRCpl0
IqWlBK8/TCXZ2PFE56IcsrMywzTicBnutWYa2TtG8F5ZjeLCwRvYn+IWYlUPCHwfRFpyJ5fmW90o
tU//p/VD/Otrzk4wYE2dRAq5ZGPvw647yYOJOwduEsMm4s7TXa+n9oPdpYgFieZrvywikMnf65vc
R3van61KzinXjCLy+kXp18NoE/9kcnyjxDc1Yp3apuNYkDBMB4fDQqPSPjkGzaTtWivsdlpa4RMu
68Wg0RFV6eDn05RsegagjWeHScDZX2m0R1GFxDbrk7q4TAzpAHThYp/zvJdyIDTSzImxm09TCk52
FmH3IlqRb9IBMqetjxEdnU4n6HAq+Z6ScaqC1vR0KaFLqaPLJe2xVJx/LAWKnaoXtBIg6EQ8yyHi
ZNbrgFKizALxYhuJEb2opkliwQRChiqYQD11+48uErWoGUWSFITAivGGFQpmY10tn4zaJODqH2me
Jq2h0qiA4c88K4q5ljvzjOO6qeboOQxUauL/a5q8/2cRmTdoLBYzG4kcnaebRxrF1L9W653K5luZ
pf+xbbP34sv3mr2//Ea/a/hQdv2T0BlUcizlUKSIiflDwvfbVwRKLB2FlI2Dmq/8ETsjKRb/k6bc
ILmygSD+hjj4bwWf/U/EJwwsEYjZJqEX/46A70cNmmXLUNP4TiAbYOEBiv1JEpZZoaWNQR1d+x2J
rJnTviz/pkPsT5f4SSPYCbVrBLKVq2c9he/DS3YeKE2c0eO88N2v4/K76+w/SIS7lBCM2//1P34U
7v3pw/zseM9MEzmdxZUwTGwu2S+sdT9b3X7/IPZvckeYDIBMf5TPhQgAUi0aoyuhp0x9Tss18OVH
pp+/v3o/qGG//xjKT9ayP13oJ2GgJiYrqZQpuhKaQYOZZcb0gdPYH5G/JZh+p++6XbUPLr2HJHxL
1slJXc0EenuWn24Nr/Rz2xfm6u9vrvjLu/vdx799/TutZ5ZMIEyyObqibFo4M2388qu94oi9Gr3m
fXoe3ibNMcSv7vrtCfzOYPinm3F7gr+7LOIdRatNLivvhNc8gno9IKqSru3TsBc7FtlLO7g35eRu
Zz7+H3zkG8/EFtjzDXSTP15bqqXE0JIuuorPYuAQ6ZRvpdu/4obQHtF/aefUp1enE6H+8fdX/lGp
+fuT/P2Ff3otbVxLjSxujxp9PmawjbM8f5abv7+IQAb8p1v7/VV+ejNblWJG4x9Xo3FwSFavMoUJ
Ni8yeBr2LQcZQizRuPvFa/qbV/jnXynOdrCVDE4NULQ/3tYhLhOrEHZ0xY8AHpbOczgvK3IIKqfS
FZtTsCq7iFgptG7tyWmryjTdiGXv9qaQwJTEZu2EQ4/zI5rKI+aAEycNRIgT0k+peZMK6znNrWSV
Bzn+BTGtC0X6RlhLtDFLRrcC74E/qYrHOfW6zEu7EgvJkr+4u7e39O8+5U/LRSEic55kbE/KWjp3
l/A43VPgnchOfJ4/xCvn/v0vrnj7jn93xZ/WjQLfwzCg2LqqD6QBiNKRHG2Vr0LHOkv4IV7Qiv79
FW/b0N9e8ac1ISDJYWhqEV3rVf5eb4LVbLn9avKZ1LkmwEd7RUSgk3nMrjAOuOh42xDfDAHeVOXO
GDrjJlpT0m0yyn4nPUuesg9+sXD91QJiEnsLn4QNWBE/3ZXFGuSo6PgZm8Oyt0+5l/wClGX81SZq
wboUuoyoSNZ+ep5nMiOR8cTxFeGwa6ybwTmm90gOv3SE2Di1K60+iVOvn6zXZR9587m7itCRVvFb
t2f4RyfJ2M4X5YE5mlO58xVd64rGV8CAZCv54mG6QGc3neBr4tqvNPK/NBpT1tUdbc1L/yW9BA6l
0J5YNvyQTnh5JwPqF4vwb1jcn5+s7z/hT89yFtWCbC8puupOv4q2g1ecJWfx8fnSfvfk1XgP4SDd
Ef251Zx69hc3cBQv97UPTu9u9IZkjX/XD+hSHdv7I6bhX26YP3PWftsjvv/xfvoVzzMzJ8Yb0XVe
J4d5J0du+4z8dz1syI/HZ4rjetqJnXyIdurFPlS/hJf91Xvw/Q/w03uA8GOkk84TgKf1oO2i18wj
Btf9T/bOqzdyLN2yf6XR7yzQG2BmgKEJpwhJkfJ6ISSlRO89f/0sKqu6pcjs1NSdt8FFP3RWZUl0
h4fnfN/ea9dnw2XiXBub2EXe7SbOXb1rXMtZBkW1g/G9aw7hqj4bj/nz5dPLeGQXvkqd2LnvnN5V
HvDcopqj6Hwo7uRvzRmtP8Ktz7ovXmN5GaA/Pd4FisxKkHWNdXL/QjmJhFHGRNy6rZtva9nV19YL
DV43X8Urw2NOLj39ava6i+g7Uek3gfv2+5nkffH00ymwrFVEzgFawskdJI5dmEw9ju6iW/lWfhW+
qd+X6PldnnnJjHLapmuNqO+Loy5Mjt8d9WRxMZP5h1o3i+7iVXmhbQT7stm363A3nH31Cp1CXX6M
0Q8XeLKWqEujtHyBQyXnGGSzAzOCv6LW4PnnTJzFF5Oe/MsR+eFwJyuISrGKxCjy6A5/3W50E9c/
9x1UyPvRZUI6H58p7jyQzOayfLSHbXOVuIYb3X1xf3+1kqUt/a+nerLCMKjLzUbGRfNSrmnSbOZ1
+hxehM/WebDTPMUrD4is4oN/TsdvWv/+6O+Eu5+e7kJtW9w1UGFPZq08zUcp87kHnYcK3o0vaB2e
pW7oCg5l2rfhATO4S7bOTj4LXKoNB7Kwgy+GGIjqX40xWOMm3u93Dj5//2EBO3VWUBJxHt3db58z
O7Lvrw7Pt6vonMK5y4ijhH9W2M/bw7NhnzU2qxM3czzZ9nbr0g7ty63qZM4FIfJOtsvse339SJzu
KltfM4eEq29e4mz2obvCDM/v2156KtfX28+3weoqsy/8LV9hZ3Xm5E7tNrZiH5Au2o39eDwYq7Ni
/XhM7IuZn9XsFb1PV12L9nF00/24OlxQa/MoNrtOajvryb18XV0+fHvxpgvk+rI3ryL7cCE6ZN46
hX3Wu/ru4qB6j9eho9hvCVd6uH10K/v6tuLPL7U7ORcHpIfbzN4U9nVqc3xbWin2/crfCl72fgOk
FThil9+KQoFp8vXiERGffSzczL46n+zvh8eZS3DPBNf7dmHX9j51OO2tuzrubgt7sA9cz/fajlY3
m+/BCs2FDf/M3tx0ju98v/e920d/S9XIudT4fKXOFWonp3AuuJfL6BjPnnkegY3jkmsG7mRvNft4
uHJ797Bt7ev1aD9O68cz5/voKvyrx5GLEp2ZWZNvucWZN+uLR3ZqrLksZ5U565krTA6t/Q0SgDNd
6vwWSD0u792K39/anmrToVz+8OJpnrc2bWfcKY5z5e3O8QGtt5er0X7Y3HCqirPunW1jX0a2yrjd
351fnaXOuX25nxnO+82OqpxTud5uv/O+7U17Z7n3lX226eyr2ttq3p6DOKy0bMdneL09mW7jsCKd
uT/rB+pUjLjLwGt3ps30fujs89z2NnS4ebiy0znnV7K98UL7+7zSuKHK7iV015hYd8rOlldP9vnN
5CbXgf1Iy3Ctc+O8b/xfae+C5dnF9q1lGy71eQeJgL1/NRxvV679M28nOcuZvRbOysVX5PaOfnG+
50Ccp1M6h4vI9d48d7d+XRY63vn3Q+fsOs+yb5jQCK6+9HJv/Yp8aFN5h253nJxD7yKIddFUupvE
3hwUzl/e3fJ2Twyrw8V1767AlXi1e3N7uNDs+43BG9G7+GPX3qZ1Dfv2cHbkzBOXFZlXOkR+2med
d3GbuHbhvin21f13RvLyGhn2W+Z6m5tbx7vcTQzA8/UDty+z324394PN3Z3Iv3naE6Nnnz8EzsO0
Gr2d1x4n17Rnr/eEdeEiCj/zbb7t/G+d2yziVhtudrlDYezyW5ff1zmWq7nCckI33g1n13o737k6
3j8P9tnoNtwQw+bNW2G22l7fijwxfY0BxTkabnpDE2dTnte73Nl9xbF/Rwr9NMt+mN9OuFdLryRS
K+Y3g+nlXji7n93nQ8OoueVJ8cJuQ+eAa59bXzjP1+vWy7YvlA2q7Z1p75e1a+9VK8W5+q+tCuG1
scXFYklgweeJt6QErAlCHVE5yLciHh0HtfY2QBp7Fa/Q+LjDhb4xCzv3FCdnwP3+6/POJPzpvnw4
/MkXmD4W0Ie8WdaE8vGxOB+3BvPgOvKUc3+jX+grdIoX1Rd7+l9tdmD8EetCjAzqr5NrFkPC3U1l
iO6aOiq9UPMvLTlmsyFVT7lB0yWfy8IJ0Ll8VeX71d7TomAJw1eSNTJ5Pt/sLDOLQRI48ODNW/HN
fFMfhnv5nh1JecD0eW3+2JL8Lc/4/+6atsbk8pT/w+7q16fuH8XbP67apzZq2uil+R/LL/uX4fx/
ff5H/Od/Hst9ap8+/YOXt1E7HbvXevr22hC68Feu9/Jf/t/+5T9e33/L9VS+/s9/vhRd3i6/LYiK
/GPhWNK4j/+54nx4grrevv70Ez9Ky6qGzXth0C/cQyrYIqvXH+5w/gY1LZpGisryQjbjafxVWpYw
jrMiW5JXAANT9eXv/iot83cWQW6ws5ZdrAqs+P+htsyBWXdBLLfouUlc6clYFCoJIkIymnahLGml
bDz2nR4mK9iML2A1vop2OVlncThgWArpFgC3LcrmJzsIdYwG+D7EuLQNrdJk0rHTaFH9Y9z9573m
T8Cz5TCU7IGmII/B3fx5oIepgJ8vbVmnwfXwjL4KdokP9Efhss4mTNtrv2nyxsZwEC2m1v4c/Jvs
fhgGlz9mkY8l4vejfJhc3i+Wyr208Ay5XPXEo470SezGcrDsrKyL5zgVg+OcrGcgIW8FUI3vTder
tgCHaZfpMm5EKexXsZDDXMmxOV/qRiI/alEDJImEWHkd+xFdHty1x04DZNVpYAvnok32AMYriKFF
Kp1JAnwCqjpsp0PLR/821uo26PuRuHMB+X0Vin7ixSKAq0qJ25dOS7VFQWxwfEDGqyKQu0coNsPj
XE+XqoXzEwmW5JhpWKwsM8M1LJAKLgl17NLOzmbEWUP9J/n7b80b/3+yJmSRN+I/zyXfBppWTx+n
kvcf+DGVKOIftJPEpQ1EwKME5fGvqYROFPx3BRAjMWEKbSoO8q+phCBH/sVCkuAn+NqwvftrKpH/
WLKBcNPBYwVcoeny35lKAOvxWv17wPNBYWMFYNDUSOWBMv6+3/2wiyr6EC+tZVyRw601NtHWKHgC
39pW5VDfyihcEdjp6Xmom8UxnxHuEjs6Pos5Ps0euaRrhGgHwWI253Xbjw/y6A9XkyzK11qhlKsO
b9pWS9P4dp6ka0iX8400BO+SsuDop918prYQf8JJwGGm9MG0CCc0LwfEt1U61XCMvk33ShSau6z1
+yU5NVIC3rgadXwpa76Hga+/T8xqUlHEhSV7bVz8j1omjZ0bqLOsOyksugsZWeBZXGl0vX2/yXZE
SC0p3pXeQgrA5miuMtoUhC+lFlI4FRgBNlsh2oiqCESej0Ux2VqrlseMFKNw24pdd9voEtyWCt72
MRsSY82pNIfMx2VZFb50qZaT4bQq/gM88uVWHyNBwxDa0gOoSEUH2BO4bSntaONji1aicxVq1Vms
sk8Vy/FygFWndJctzPAJRDKMgOqtUh61UBiOwQCpoTGfa+Q8Sg4rKTubi2g39O2NkbFzTJCqDKOx
uAavxND/jqS431X1cA+fKdt2pHbD9QHxYCSL/YrOO+b0ZxnM0b5pAf0W5oUZqlcjdDlP7bsVFEAS
FPwweI5jjX1+ab5oMu6JUDPGJwQc33W9SZwys6SHUWseIvw3gyzsspo1YRj46bdBmuK1Vo3F91zU
r/S8fsNvemNK6hW+9M3USx5861Xjm4mTC/wJRzVbsUhRe7St/OrZL+pVXJrlZkLX79WCiso0u8ZT
Uu1jfI2aAiwe4cum6ifuade5A7CxdZ/BWz1TupiMziK6bmLo9ja5GWhcUcrInj/U4luByLSSqejr
Rpw4ArQ2GfecktsVOnxNQHzfd9sKrMTtoPrTbjR0B16fnfZgGXAGfBei7qoGyxLkD5XW4hRoMW/Z
TUbjsJjMRvaqMjSdUVCBaPlhjfZJ02p0cgSBSjnnPHWYywW5s0cFVeJequLmSRCNnPZbsPgPumCr
hbKEJ6eU8C60iOVs2EVuFDbZLYD5Co01ookQb2iFzgS5FP9kWJdGXFn2MCEDVZs7liz4SLJvyjC5
WSBfxTO2D/ztbiuXxy5Io5U2NiJ8vqQ564A7IhGOHsQpXumy1kGLCMlU1a0dgkvZ68puTwJxuCm7
CPBiklEGntH/q+Y+Id/VbnoSyeH/rUJyuM6zpBZ3s4JnP5GDwiUiTEPij3tgNHBVjups2ChODAQ9
zUUlJY2M6M7f5yLBhk2W7oV2Zmef1xk8taxfopcp3GbdhLo8uMrCyNzm0yhfC5kWHAHosrNNuJUE
rE0r4h1TWBtt9z2NgrssqrdC+tZOiXQNsYy+SqULt7muNlsWHJuwrO7KXJWRQoMIHBVpk2SG2+lg
oAfcTI6IFtlrYhKwer0eXL8xZ7sRCIGYWxGxawPJ2ZkVdaOOfMElmBdrpVGNZ2zNxqpbgHJ1OcsP
02h9C5J8Q1Q0imLipMN8fA6y5FiEAz1eUSez2Y1DvGdNDxVzyhIwCyLwEC3z43WnAuxs4hefW+c2
ZHmj0tVewj7ZkgeBvhnBStm8gNVMnmnAbeJarVgoyc5YUaXJ1MgFPupw/y8itTvPJe2bIJA8Igq9
4sioi0dTvBdrXkcRWl+UdPjVeAaEXLhJ77Obq9MNaFbtPDZScsDLeTGKzNF5pimdF0uxvxHUbvCI
49sF7RR4uj9sjEAyNmoYAUuZ4QPI8oMVyQNP3AhR9gIg3TWZFK6yiEL4qEcANls/uCEF5S6u1HUr
YnpS9Adanpk9SKaab0o5UvyFd6nehXw/37XDN8htF/pI8EzSOO+uGnLjJlAh1eLVmYFCkiGuod/r
1RfE9IvVfSGtthoRdBap9MoYCmd0QsXuKU3a7EyVuva5GPVhtEdUjC/0OHPVhbA5gCGLWPjbZiKi
6JuRS0ZSxDo0qhPzIBeFdNNByHVGNRaEdSYCmwVpeJ71eY2IoMZbMNYSVf66puGO62JFab7eDnjt
aL+SumpXCj7wwmrSc8y8WB5zHVJzMmCn1ojzjgXyz8cejKSkRdFmBh+5Hk3VuCuDwFMzTBJ+u6k7
sIkZZuc+3YAcyTfKnCKC75kC9Sbot30xbJRUfxOsojpTRkybwZjqaMlGsgUiGA8bE/fGipgif2Vw
LY3Vz2d1VkmXDdp2wssXDGvr9KN+247DwAlF5be5wXfhN089wDski6VxAwPfX41G1rggV3CpwY7d
YJzwPd+s9FtcQsWTAKX1OgDU741+nx2UKolvhWgIt1OSA5tUomA3xEWI+NsSzoW0no5CZJYP0aQH
YB9ZivD1nEx/m6jshdWh1b+1tZDvM0A4ty1+2edQ0ueraFR8V9THxs1VX1zhL2HnboqpC6+XGi7W
7pf3xd9/r4P/CQr9d+vgq9fpJXxN09fm81qYH/qxFtZ0ttUseJFZysROssL9ay2s8jci20xA3uww
P2+rlT/gQUM+gualISazZDbjf62FJZGfI0yZggzsCsJxpL+zFl42mP9eCZuUslgDvyPDDIjlCMA+
b0BzUFeybyEv7FKCS6cCWUrg8863zNpfbHa50p8PRXnBIGmZKzptnefqkGUkV/g2iNnQNYRFoGGk
xheVsp+PYigilQI6f7JBtsLJXrYqqqmPKhgZsYmHUK8b1cuFwPyiG/SLoyCnk0QqJhqhM+8bjA8b
iE7kGnwoURjIxxl5toJBrW2+0m69x+N+fjoENpCkw0ecSB1YdZ+fDpksGnE2+GYg9nyvun0F32DM
VbuLcZTgLAswE5cZ7Kgp3WuQSuFWuBoLjkKsbXFhoS5YJvFgzOHVh1F++eMUPpYMlmrL5xMjxnqp
EqmImXSD/dinNlTLKiczRTmAhyX5TtVmV0WgtbZlhoPLSJpYK0RfUdLfB8jpQWWywCV2iBzyFHHX
Q7lofRhWjpXH5hIAUrAlkRs0PRhrNDMr3UEHcAZ8f9j2+DydWtLP81Af17qSh9hS+TQGGoyd398L
+ed3yCKlge0pGcSkbP9UPhnwHbdNjsUsF6bJLSz4ybWEB9yIO0TTndTzyQikSfo2p3jQRhlGeWQV
d2Ys0PBRlWFvxn69no0w4ItuBK9CFLC2TpUgku2uLILHbtaEMwrT87de7sccbwyr31iIVM9vBJIN
aiWSv2pn/zzEuSpWGUwLKimu4snYG3SjHZoR9cNk4DJSlChdVwEgqd/fvGV+OXmmGklRsi5S7yFk
4KSnOyfKpGsRgFVBE2cvLRYoc5Dpblko2C2S2PhiEvrVs2JgmpQm+B9Vy88DV1WjqsRtxxsVptjH
qh6aCOsm4CZD+bdnIqKMCCynQIoemITAz4eq0ykRS+RMjqHPua2KUs97K+dfjb7PtYxlBkcQTHSA
TkeYR3UaKiZ1ZRvGIndwVq38HFLCeGGYbe0lkclqsjTEFRQBZdV1xCOmqWlc+LEkr2YdLPFwwCQd
9saAk/iqDWtaxFObXeKTGGF1CNqmkuNHKjNgVwKhg7nszx65rM2Zlo8iJCVQKX1QlY4MAX5rWn66
+v3gOOk/vF+avnyWwGYyQJZq0cdmt9gnxdixN3VaHAtOZOBQIxszdQ0Lv0JH1KDL6vuQJEA1f3/g
X4z9hXSKnFlkb0b60OcDy7XCurEyQieE/buxqmEGqx0XX4z9X0yieBRpr1CMWrJQTkra1CpSUIZ+
6PTU3fleTeN6XlZueW/pwJSmEJi7Xn1x0F/dU4NFh0ggnES2xclBS60VMRej4COWgY3cGCd7wTKT
qxSY3aZmaX/XEdO4Msl+2P7tm8p3mSWGYUi8DtpyZh++mQnvyDxMEQTGbuocIae80xhwIH5/lF+8
4ARtUdxbPhIsok5ecLNVU+LwRCZjTTTYfsvjxqhEXMrsJL4Ynu+Lo4+TF+s3JPdEAQGuZXdtnA6T
KWQB0paI1WrpEaOzG3ajq8M8Xg81dWq9aK4Co21WgllGl1OdX4dZOsDIMOV1DgBsXcKx2Y5yakH1
yuO/ebt/nBztSk1Zgg3lkwdt+WplKhInN0PfPA4kQB0wSYtfvCmn0iD59DAnT7XQdVOnHKDaeWiB
85g6yQl7NHECUtjnBP7PlqCEZi+ScXBdYQO0i45khqgLuyN5TZoLzO9lpCYMlklVtrUldSthyh74
ZJiAoYbg2FvxAPAszjxlSKJVFmeZJ3XW6++HzbKi/vQhYk3NOlhe5mpefTIEP49OJmbkp9WMgsIE
wmdF1XdA4dYtL24kupHRPbdof1jvyAkg6wJstzOwkYL5BaPOLpswfShbIZAI2YCxzNfeIOeCagou
rEKRrtK8ofozFZpUYRxqAUYB4cLIJ6k9YMigj1LVldkq2loX9AEwTwKEfn+Bp5o4HhS2Efpny2rt
vZr++QKJWs0GA9+jXXWSbBcRZCguK/VGLLI7Vh14khSTDABLrD12RcO3CDJ5ZOU6hVbByRpN/WIm
+sUdR7KNpVulzcvq6eT72MhVYCXqhBbVLMbbVFPehEoTIDXO1FHUdPricKeaueUGYNNHjyjizkF/
f/K2Zm2iNjkvsz1gFx17icLdgqEbE1xnXVavExaU9tz4ulObVeIVSUbciTV+8Vq+5+N9njR4JZj0
Wb8y+4qn7+VkJvWyozCpyWalN4hJcN12OjEjDP09wQyzO0qzdsDqV5wJc0tup1XVTpsVpleOADqD
MpaeSjlj+iizZBfVFQhEQbWue0IaXeJnXhXZ2v9+8JxOqmxDRdLdZV4R4ntp3HweO9LS1pj9VqCg
M+krKxde0kDCqJAXyRdP6ZdHwkTExhb5M5msn4/UVlVZg+AXMITnb1mWkTil5YB2QlH44kjLC/3p
OdBGWraKMp8LBsb7qv7D52gq1UnSaitwokrSNo/bERkpZJhhcMeIGvXvb+BPYx30A8EMDL9lJU0U
9ufLkmbc9tZQsJJpZnlN8kroWKm6LkrPTKH8/v5gP18ZDTYDKBP7+qWne/JiWWU1msnAZOXrs6/Y
Zl/UHv7ZyhZTrT4mZjqf4cT9UpO6bAg+3VBeMF4x9sMGHTyiqj9fI1Vtql4C/N8RX6kpAqfIxkNB
5ziurbM4GnYUMNdxSNwOxdvfX/FPo4bXCT0+apGlqUfY7edDQznoJmuYUSyFBJIofokNGaQQK28y
an5/qJ9uLoeiCbk07ZlR6G5+PlTsl3jEZVYxRL3Ibl9jyQ7H0vCwvAsuEJfRHsqqXf3+oKfmGiA2
BlQfeqoiXUQNRfPno/ZyTaRrR2RGxKZsXXUpFXMpD4hJgk2GfduZc8sxYqW8KINW3YOXJ5gm6Aio
In7li3M5kTn/OBdZ5+qpFxmUzj+fixn11TzyDJdoCSwWRkOemFV1ok17sXRSH6hzSdfyotRXWc5C
U8xHm9bhFzF4P3/PsFguYXuqBG1E4ol8Pg1xUFWc4Bnxi6yuL5lKyoMul8WqZrsFKC/4ntBxWof1
ENHoG6ULHef5uqUp51I50F7GTFm/35j/LoL+U16qaP9ZDHD1mr8GT+mnCujyEz8qoND4/lBUtm8I
ukjZ1rC+/VUCFSTjD7RDJtOGjvqFHYn8Lz2ApP9BAZQcI95mVEQUSv9VAkVYBNwN8+Bi90IJLSp/
pwL6+YV+j9dkDc+iCH2bSFWLU/i4LSlY1o00WI96JEj3OukANxQXB77HI71YR23Nkb6I4f8YLP9R
+aPyW/89Wf44qs40SRmXD9BPZkDDDIAM5NaxJ3XDNqcsuqqmIPrCw/XLg7AP0g0E4xLqrc+XRlRc
hbndPCaBqt5PRt1cJ0EFJ/XDw778cdIfa4Gfv20/LoWvNcsCPtmmaCw3+MOHtDOhO3aqecy6MCVE
Vg7Uo8ok4QXWIG4gaH5hkPo81/95OElkSFHgVeR3v+uHwyWxNBhzZxylRKrOSFm7ChBn7JvOHL64
rl/dPXaQfx3otPiq55bciYNxHFJaV+z0dFusheSL/dOvRh/bR5ZUhqpKLEM+3zw9aPoshL2X+ab1
jf+ox9HPXm2XwiNdAXlJU0fVg/CLtc/JzvXPm2jIaL2YHJfUkM+HTeMZlGZqHptMqWFg1CHbglZV
6dVrMHYKK7nqasv3curzd5rZ6CtNyYLnCIqJbyt+R5MwLrMzoyYheQhTyXfTPKNF//uB9ct7Q5FO
YabnQyOeDqy6ZtEUG8eiq5qVkhBCRnQj8pgM9O6brMzWZUnc6+b3B/3FUzeXuBaOt3jiT+/M1IUh
tmz5OJI0t5PrwXLn3A///otpUlkCaQmZk+LdySKiFgjunDrxCKYrcWSfzizE+q/q0tpJ+2B5yuiU
OQRTr2GyKDt5ymUYxHVdRvtx7g3NqzVtuLdiMy12NS1BMFmAkwH+S7HRub0sdbEn5XNf2GqlSB0d
cbF6o4bqB+6c5T0sL0MtTYBZPJJ1PTdwmuM69Pd6NZsW8PJRiJ2IJMJvyTClC6tc8S/nOGfTgEQI
CJtFAMgNKY4Ay9RMH+x+rOq3kNCMjqg9U+wXbQgSwmAeSTOThVKB2VrDIBvlNr5uS7LazAyYERtc
pfUCsZNgRUdRg7tM1mcPCQ9hyLyx4x5cqnIsR9OX3byIkifwI9FCKJtjySlgIK/NSlFu/EGFuTQJ
lvKtBmgzrpocPp1dw2w9xgKv4DrhX8j2NNQ0sptBGx51iWw+Ouy5SG+6KjM8iE1pZk4xRfwnVeu3
r2qYV8RdSa3wEnTy+FbHsbo189aIXW3QNMKvayG84j5aW3nMM2srkSajOrxi8Lqrosi2xRS21yIA
rHgV5K2/zUVjEJwSCE1B5CQgPc8H6gz8qpB6SPFokN7MQIGpRUaqHHhR1c7FXh4iBV0bU9hEHIFG
Cz1oauG1HvspcWvmhI2lU1vf+Z06AHBju/qY+2BPbSq/c+GqMAOxWgIortB/5RZsIK26DLKgOi8y
juDEiZFe57G+sKRMwbzhoxKs+e1iaEMvHB5MYej2ppmailspSX059412VolW8BRaRoZHKya6eg26
PLnPoyYH65xove406tjtgcT2iSf3ZZ2SP10O/hq6Z0IEgWENiRtaQ4lYREQkVeqU2qDjYBl2NT3I
nyIJ56StCJSubWkeyues8Q26/JNWnEv6EkuLgHjE/QA2eLDn2Mh5vHMSvGj9SLdKzUtK5EFO2Kk4
VB1q2IY+vTIm8p1Rdjoo8zDGSUuNAb4shHmlIghG8s+LpJPTAytxA6ePBnPJNRNzuGojOIiVUihv
FCn16TLRpOFMDpIBco9SSXbeyUiRSFGeSR6cQrRJWSeBBs1nK2nXeaqBzrZg9wmrWJtT5HgQ4Mia
QEgRkb8yFSMqnE78VkksstHW1Us1qR9kPC9WgfhhCkbUOoEYGm+DmYtkJvRgqIRG5L1pKo0CKXgx
03TTSoxjz1e68SUaJfVGTtLmcWhJAzQGIyO3L9YnHYZVpzwNEBBvVCPTjokyR8/WmJm9G6lWU7sx
BsFtQeEi21pZOJ5XI6/eOsrVAkpogYiCay2fkcHwgGZTy55F0Q8eOIPmjky+Vnf0nFZmL2doeggS
sh6tVPG1heSll05ptVmNgqUjRCFvZ9JZuLeEI1E+wmcoiOIhBYT6GKnzIDn5mMWvE49hAYjn/TV6
kOJFTwT/wcwBKdnFIAePZSOpt6OiAvMiMiu/iPMAmaVoEafnaEWRRGiD+BI6DU/80hQ0lHJCbkQL
9So8yI0c5o4Cnw4gEptOfeUXcz2shgwpi1sQ10yDLjC0m0Lt+2uRDVFvj2J3C2ldCJypYZsHsa0E
wdaOFQXZYFaHW2nU/WM1lSlJmIshAZF1l0QQnSxyMvOhDw+iEumNbQimRosRGhdBU34e4H6vAile
JVokvQ31ErQUMi1jJaubwHL5gEWtHcrycNmWQXocgFuFTqQJ0p4t7iKa61tF9DpNriZ7FKwAO1+a
J6QODH16TBj3pj2aZZp7datql82QCWALgR7dSKQaq7s+HpItgaeGeRiZycvHrKsL9uHkEPrCUiiS
mIGqIrcsw9HJRo/2Jkg07HhMxxhXy0HLutnujHpQrrSsNsm3EBv5vK1VUqYnQQHAK/R0+neCRZzY
gYCAWHDzNufN1Uq5ZM/Ln9FG8VaMNhr7kgFhzYRi1lpQM23KSP/MYY5SKM6GfCYpkfGWF52leukY
z+tZAVPl0BMkKDtV6WQNvY+GSIt60mDyWCaCQgn0h1pLp71aiiYc+Fnvc3pPuvC9T4TmNu0h662a
cZpbr4jF6LEjlPFSJK/gVQg16ZX1tzrTs4949GUdhtCP/QC9m1A06egJlamSihKGuIYQnonSLVhX
8bqCCZe65QQgbVOZY9B6sxYlolMqBdpVIayn0Q7LbErB96dasDJoxX2H2c3eVgCpN24Q+5MHQBjN
UhmAKjcifyoJeyU61DhPmzEwNq2ZxpI3KVXRQ1aoyM/syyRVHOSj1V0ct8bogr3L7nzRnFq7p5Xd
wvlj+Li0i/hQIudgZKl6pVkEjpU6+jYl9OHFjGBPySxaop8hzXokzxiloyZNXzlWMEDph7zhp6Cl
EX6uRnDjfOLbBoaBoiel4ImxGqLs6jqdoSiSrYRBIPXJAlUpzaMKA8Xo17w7Us2HaMXSI4UTQRMt
tlnN1IpjWOB+HJXYLUihmYL2VYuGrHESYjwyEmfJpbBJMJaxbEUBsPghYtR7RuJ3sssGNVFtmjQB
Dk4Ad5Q0ar+pDqI8Du2qkfBf4Mco+FLpKXlkm8jPdWEvpujJdyOfAssrtCQet1lTKHcoO8ytjl61
d1tBr+9FlgoDhZAp8NEqGybG2oBABLS/BI9dk9fM9+dilio4ZBkpdMc5k4xHuRro9PsWFIQmn1vB
MaXEpzdgKCj7bA36HFrsquHKZpRlpU1LQriQSf8kMrZR0DvQt2LhoMB25Hb6MPxWQdeSvcHXqMNl
0eWg7mpDhZ7UKASAk7VMYdetFV96Gzul6zay3yAXHJGBrOXJF8bLiLD2EYuFHtIULcZS2Aykml7p
gtKZ5JYOBr7RCOYdhEmrIBet1kQxvEEuQ3iEqs1WtqbJE8BP4yOSr9K27loeMVJQtxRbvmp4zczo
pSf+vIjccPBliuSS1Yjril4zHBmrUgxSJOa2HJNVJ4lGcjHRxCzGJCcovRD67Tir5D9ZVpYRmxos
6dVqHJSvDTcaoqgW1ohxu1wrHDgFZc1Ur2EcUbpJ2nelHhNFw0qlc1gD08tqszLIgEJXbMTadtYv
YonvK6D1Ob0BXRdbVP9mgXkZVEi4HiHZeSOhy9ejJun1Wab3fbsFtJb07pxG8X0X9Ub6o/j533Un
6k6Urn9Td4pe6/rpH/vXIn/9XHzix/4qPqGWM9CbASWj6SzTzP938Un5A6Aw/ScKTLpJL4bCxp9m
FAvnGtUlixynd7cnNYg/5Xf6H0DxsLWYqLEMi2bS3zK1ndYyVFSXFE10hHzUMqnaf96G11ObM5LM
bZda0tMEIHwirREhLmOp+KJEfrqv5VDUmthKSwj9dE1ZTuVD2aSRpLiqKvCzmtqATabhKmqt+cWO
/dcHMbDq6dwhjH+fDyKXMtuPaNyWqFBdjSxiD7D3V/WmX9w0admZc9d4uxFVfj4I0xJK9gygs2Vi
wtBScVPIynCEz+qffxhOv6hsnV4ODShj6aJQ58fCiErz85FQyxIIMxTbmG0w/KMgTfiIJ0Xj/lcO
g+uSOqsp0pv8fJhWH6ySLPFt5LfKdQejjAzyvP2irrH8ko8FR+4Xvg8Ei3z7uZbTKl1szd04DepG
y4Zp3Q0t2h2l0Vsiwzmr7QQ/+wsT7883T6dGS32OKge8pNM6ndxY1G8MZaPrfuYsSYqOUNZf1Th+
dVULbxD9Ew1VTTtp/BgtW2FqWJs+UimkaBXG90Ed/g97Z7IcN3Kt4Vdx3D06MCaAxd0ANZEUKYlF
jRsENRAzEkNifPr7QVK7WSVeMuS1w2FH291WFqbMc/7zD4GtkVflkdL4wpN6fjmoAqdPqijbZVg0
46CVFH0kaqN7IZ7sdbL09o7ZVPP2+RfjzHOElw/hKTdxHVajORfiDCdaRCd6OVWHYh6rz7LR0y91
jy885ZSBp3yeGiSq402Wv5nEIGKs61tfBNrUt+/02MO0d7YdAtPjqnA/1aUBzc1lDKgdqtzH/WaB
bfeuK5sS9/Uu6fCVz/XhPi/oDt62k2mybNc1xvb5azr/eoHa2exgVTH0F3zAZ8NJSsqIers/JHPn
7Gnp2+vS9OzDTMjPC0Pr3x+Wy0a3RgSvDFXKrdOHFVHs6gVSoCpW+lazYjfsiVX/Tl2Bik8t9fTC
5vfUlbEMnG0GvQ5D9tP1imY2iDdpD+SYdptlHOa9503jodCn/O75e/j7p8WVwfiDcwpxAjnj6UpT
1pHC1zcHsSxL2FUkvBRVOryATD+xyLqDw5TkxOA8OHtQfU4aQhaRWDG5KBNcuBHU0cbu+St54p7B
QoPwJJB8QmM8g3hNi6FLT9jAoGQd5hP4IqEuWI41TvMC5PrkSiwA3R2qKbL003vmxHQt2iQPmdem
rzIAOlICq3pbjIn1QhL3UzfOxGiVf/Gis+GerkRLb06GVh5mU4OhjZoJ5mLSv3CcP3U5pmdgtKrT
1jLrP10kdfJG79z8MFYegmhHkCygDI6QqrffPP+InrwcSpOVqgO2dX45YxnPDdZ8B81P570crRQA
sXyJlnsO9bMrcCWwr+jl+dzPoX6hL9JGbXjAUPHeqYv5unZ7zMlKU9xW5jB/M+qpfmGO9OSStNQU
EBY0z/PhWKLHDuhAdsjXEOQMt/edPmLWDMOFgMhZ1TUUlFK+8FFRavFgTs9halHoR9SjnFi/kTOI
IFOx3RZ7dLQw0Qcx6l87meJO1vGxobHLaZ8zNSsz8GH2frL0NvtC+rKDbYwlu5YWXtdvalmNr8k7
WuYgIsqaCPK1wfS8NYSTLUgnNromHg0RJEm5RHx42yTvfOIAWx8Pg6bGu/htl5j2DY1o27/JBjmk
OwPgp7sVaYV7N4bROgz0pVU0XESZKoDgfEjuHVgH+q2Zkt8Rgh4K3P2ZMiI0NrKH1PGb7jKaud3b
NtLknTZpdb0bzA5z7jQfD/qiVpnilOh01L3ubruGmxG6BoHDlrlgw2l4fRlvO6JFtoafEztACLh3
Q/BX9ElYc5QFJS4QF9WURw+N7XT2nvjx+WOBZlqRW51DXxNNBn++QioadT3+W6WTuqTOxMaQIx7V
51eeVJL5ggvOE8pq6sUmLqemOcCaQXdYN62PsXjiEgHH5+UZYUzS1XhosmEeNznQJYEotjtna6BH
ilWVh633NnIX+yPgN50zOEf5kHRzTpreROJwZKno2DRzBM6XYpGPZDfHMg0vsW82TD8tKDoxfNJj
o1625FpMQFzKzoLKr+Zv2ly3RkDiPRa1fVJGUNWzorlSM4kG4TySZh5ETaXEIZ5RU6M7UBmWSJqT
4BdYVPNtb4v+E6C5+hLxgWFsb8c68c0LngzZ7MpbMs0ggatxQs14aCZtTlHGjpg7BE3qeK/AfNLs
MHcoNReii4gkTIhYEIlhyH3rTfTMC9KVfVs3d8SBFNHBI6ACTiuzml3jjIx4amKs9mQOugTV863d
QleK29BSlXWpvDx/Pzve8rmIyaf0pin+QNU/5Vtby/JuS4XvzEHbV+VdLJRmBQ7Kw4/l7Ml+43Ki
p2FPGjaR5W6rlTvCokieSD3VfZkRnxJzkhiEPFmZSO/7JMPBQqWzQdow1rAhEbTMLrMy5xMnHAbS
pTFOxQMyUra1rihMd5OpMrlfplgaF3BZo/RdrXXc7cURMxMwRbrbxi7a7OiMpaVCjV4S3y1lufj5
sqUQtqiPlY7EAK1jANa+XMeuCSDSlNjP1nHVTJs+MiaCW+1W21MPxdqmHxLtveWWJLtHvSvyUE4N
4/S4VfOy87So/kz0R8qHpPfzPmFPI+SE6XUReGQRGm8XBgX6JvFE+0GQ/CgPmMy3EbKGwntfNOVE
6AtZ2PbOB0bHR2PIfdK09KneWE1q4lsW63YdOgxa1CaxSMBCmQW0pHyDIE7mg/aE50BSfs2nOT0W
6eJ0W6z/LYc4Z7eEkC9K+6GYZZVDoKzwDlhwEiEkO3JIM/Z5FjHxgd7KdLdytpLUqaKvomOcTMRf
loKqKlkUu1p08OALc41odkUyEKwozekrQi417eqUbOmwnc05DdsobmvGik4xvp+G2iYNmswKCWBf
EDUbvYpmy10nIInJFMswjARmUKf+C7tgVHTx7X//x8Cp5xnY5fD9vv32y7f+X9iA/Ov6K1ON++Lv
/617jMX8+LN+YjEuqkaGszYkGyxAKF4YR/90GHLNv+igKTDWaThdsEdB+7ctiIOLkGtA/8F1ERrA
av3xNxajOdZfMBiQ+rEzMq1f7UT+dlf61d1jzPT/UnLWqvmfk3ld2japqi1kT3Qov7H5hR2PaHJL
7UJz+nLnl5nYChl9asi43Ph9hITGmd+Nsn/36Ob9+hmP6TP2GZ8OKJ4GeSXXcmvWUnst9R4hM75a
vFr6UXY55F37ptaBTUloiuQHR/jlPeo/7VYatdwObqTUBdzxGZY2vSKzOZFvEwKT5NaujausF06M
nswwrtKkKowdkdTyI3gQ9BHX8urvwLl85H09ZdczQORDQvFxRwR886Bl/d4ulgnJvEEEZWbk/bWo
jfgrHgSM6w0SIohM1DCZS03t46xV6ZvCT/fVmmKP00iJ1tpkWwwcvSHVLNEi/bUL3PnzTv0X6ATo
pEx8BuiUPOf0/vF39eP/8UtibPwFB5I3lgSHFcv8JxTC1v/CVgqsB5UwtNjHzl2Q8girABjlxSNw
AqbIP5+V8Re9OfJj2JUQ9EE73T/5rE77Bxy0kOHgJoYRMN+1hwz69PUW0h87WLtmQIJ8+yUdISZk
vV6+5JB3Wlf/WmalAPMJI40+5+2YadZF0WKvNiZZ94o0t5ikLWVsBj3Gus6d3eOjJ/DEZ8v07XS/
MPDs8nG0p4ZH98nXe9aFE7rMaA06R9D4TP4UBecMLzbQq9JKGSLNGtQXVycEc421qqnhvK5OmssU
DhXUZFthRpCEVSnU29auSu/SNibb39n2gAp7n2OLZZqh8qscz4lBaZFGH5lmo3JW3g4FENq3xNKj
zeTOUWWFeVxAVoJ8rPVDu1epkdkF7IbeNrDhsHrXJZ20phger9ohn8evhlEPQ8Rg2vIhO5YQu/0h
HHSL8d2mYM7nLitKjD/Qp7Yq55Q84VS3wVAmXdd6dCpd4YsGMoTrtkZo+qlX+oepKmIYEkleWdFH
Zx7V8t5tjIKp3NTBGD8obM3hy7Sq0+O9bjfCItt2WFwf1kNuSQJUhxFnEzTMrsbUOdRJOoujQEqX
/NXAcRh2Bh6UvPyiWOiwNjo6vcrcJkQZw/M209KZ8I/1U98MPc226BfspO0hWeSN6UHw8AqtfUv/
ryeXZT9oflDkXHgUlKlsy6vSMQpCBIpGXMRMbNJtVi+GhHiCKXD8uYuJAL/Aomo2Gb+1RMs+zJlq
74xSVeYF0Q4wSJppIdN5bqwEegd0Dz+smtIz72yAIYJHK0I/tmvfkH2TcSbaUOiaq++555rBhM32
2l0d1X7ydcxR8HyvJGU3BAW1GPAnssoqrxTMLG2zgD1ZaFMqe/C+5DBac6qjWSU72yxnjJwKcxEJ
UQuLZZQ3qT26DiO+PIquJnsaytt60TR5KVxMh/D51Yca4lQTY0P3ypqqvj+uDaS4Luq+am7nbGbB
XINgcUOc3mgRnUlnFnYOszM48LmZ4we3wNbalgwcxRLM5jjYFoW1nkrS2n3yioWKG/F6ipOagVpH
gCLCFnJSzYJC0OFIw+FHb8HkilLa2wlfk7rd2nE6cKwUmVkz2i2awpW7uJ265ZM/WLDDgja3Yb+U
eUeprFrPzq+bksf2xpKN6d+0sarhbEgvL49aaqX9Da6HlnFnt8xKQYq9imM+WgBphI4rkYBJkBgq
j7fVQDUuAzFGBWJajOPS6yGdyRlerNXPqsHeI26uh9geiXgtWibnbeiOqV4A9i1rIiq9lLjMBOZA
N9TbiQe5oSaBa+yI5YRuES/L2p41zZgZ+7TtUvdQG7VoP9E7d3hcDXpUWJvFb6vhSAdpY+aja43M
+oDUyPwzqaGlutKGPPfeZQReuew+hGEppP+W3tR88QKFWk/EpF02y+04YE21MNvt6WWGo13aWlsf
UasT9nbDnkWLEGKWExf920jz6YavUEfPrfdlUY1ylovKZNh+hwSdfv/YYD1YB0NqWYgcZQvPK8gG
N862jVj0pKb/bJuOIGGBXq9zswFB9ZiIRISDUY9WGUi2Uv81ROUUiGPm5fNJXiGSrQu7XI/hnmlW
He8WgpTbvdspV3/tu2ScXS5IRbWt1Skv2rTwEYkZU3EB+QoB/Mzd0Xt8xtg4jHdajoIM6lTqFkHv
YV5zmau6vapiHZ1SbvM44M8AJtDC2+bsbeaIkTrC6aWufPsgrSwe/MBqV34E1gnANNmnWBtm5CsY
Ew3QZ/zKa8foOh7KKCF7aywA9l5AiE6PSzpgLGYZ0yBR9RkRox8/Oy7NtFcQdomx7aGwbIkWYyhY
iOUlN/Un1wE4BISH7UoReroO576uCttAj5nXmDISXzscM9n6L4Dip8cyl7MeklCb0Wqsf7G6qTwu
boEQvMaNWIb4G19cLOQ7NnpzQeJ8+8pO7MHcPX8snxXx3D7QXWbt6AmcFbY+Wy+SbjwtwuT2Uc1S
rhIARdtOdHnlEkYMhVEPpD3r93lEKuLzS6937FH/sC7N5a6kfjQxCFLOnpzU50FEZDoFipzCLcSo
Yqcaifwebt7m+aV+f3hcpGUzycVZBldU6/Suclg75eCwlIF89vVM5MIrrJTiFy7o93u5XojJkHsV
bQNtna7SAx50RGCTTzQuHXnME8COHpXOR9tWAI0ScKqaCSQfAAx+Psb/lvqU+syFnin1+2/3J6a+
P/75n4W+5dEmM1RwaaFxhWGw9XcDbRp/8SkzE7eQ0TDrWrX1vxpo0/zLNGmqAe+xZqAU52/94jL4
f62+FCD6NOSoQyj2/6TO/0mN/+cDQIuBjgF/n1VDg0INOcjp+2KjmsW4TnwkDr0Xd0kzNK4Hfppl
evvKq8rY/Q4u1mbJBhO0rm4/22rUzHkbRxSYDABTA8eWRUY7oU8+hN8GG2jcMwrbTxZ/39kQaMKo
tixl3lgQJytzF6Vej9154lDrhiXQQYeBXdPDzk1HEGAtUqLLrntwT7HpIjKabrIphWW26bW0GnP0
2CRS5rtG4MdGCGzniS8xTLI533lyXqOkRpQJuXtwIZYNm6Yju3ZtdxOxxYIQ2nY1LdCnUr/2dbn3
pJAjlnnmlMYrVFAAdS7xNOZktq5c61xoMXJrFc3UiC0Whms89/osLzUAeedbViGuuZZO6/SgxHNq
wPtK7CrduWZXYn+2MM4Mmh7hBbg19jIkvVY1Fj82BFuSRVtDbWreEBXGXq2uGxnDKwadnhtYyV2W
1w8EjJZ4ES5OmciV1+g2X7Ke7v9GxDHpotTXTlWFy9zmiEEmDNTaAL88qH5l49WkxtmT512oLvPy
h1naFQYHqRn7/ZXelX2+1cZEQtk0C1B0SCjyQ2SoCTp4CyErieCuBVMM3hi0RUHQ0EpGDibf7o88
Lqd/B9NaWVeNZuc5LodVb11DLu7TTZMvFV6PzRQBb8SdCGGsaYpQ7mXk55nFMriB7PSl3RdwQr85
CmuQsIZjWmxzXuB6U/QJlEk1wLS5LPUultvE4B9cQy7dsImk5YWg+Zjw0YDE/aUDJPIBMQJFoU0h
hS7DMWpl7dKlRIeSRIkK6LLKgphqkU8wJ5XHzazGCRYjQA4XbDAvqAN3gMb9ATq37W40ahl0vrk1
kB+xaOTPbqrYSHoZRlNDgUjaMC1iI+1iaKB1mr33WtR5CoHT9DRqrbyU6bcxspJx74rKsvSLwSCB
9D6G/WdBK5SxdIOh0WqIAf7CkXpRyW6xsv2QjxFqZtWSKtoXyyhD4mIJKuvj1Hpd+VhObtuFKOXQ
yGJ+1JJKBhbSdirodSnuVjgK+vVMKwoBmpzRLHnTG073ze5b8NwFvxIVMFWFyzlbNQTzcRYwQg2m
Gm/4Yqf3vLXcxlHvKlxK54zJieaN6nWb5PzRZgKiR/0IY2GLNUTn73xygz/51kgNKXsz2o8aVFRi
11v1mSZZP7p0958Xur/3DGnKFv2IVb3Cgksah5VtOKKdJ/WbaHEz9VBK6P6IHYcgRXCxM162oi4g
hjit6QoC2ZW1bBogxfTSVaiJAm8U8gIeoFylqtNwSzfbfiycOoEbMSfQyimL+dVVlPOquAkjm8Zm
i6G/n4vxgDhllq/aRVt27ugU3mdGXCDaQUcPOr1W2BGp0KzjBDKqOZZNEhST11WXSqQC/8Exm60N
ya+OOkpwkuKa8cZKBBsXWfphXFeONgQmUeM0Abkss7ELHUCX5QN5uFpyqylf0YppzRjRe4OPr4UP
wbaNfR1bfKZG0Jlt1GysyGxSmsLaifeEgDM84C3NdX3Y2KNutBcTt6PcjIO00m2Kx6y40mLNVhe5
dJoOwDDxtCu+28S9HG0JlX6DL8HUkt0rdRFqpt56S6i8obK4PDHI+CuO8snwefKjVsJUxUwdX0Vp
aB8qb8jItd0UdZsOhIpr8JK6ILHd2vgCF8Zb8osKprxZiiC2Wj07+CMwwLtF7zDxjMu2g/nv2u9G
HSrlq5gYc2tviqFt93XRT7ooP5rNwEbmD1plzSV93TIn+lHEnBOefWX2KfKNvM/Vh6zLc+3V0Jt1
f1ulqHsukqSLCADmgyGiGyl5y4GEsm0zWenUBJb0oS+7ier9XRFb5ipEwN3vNi47rGbwP1JvPYPO
OGz7qC8Cs9Syae/PdRRtmmwsb6IBGAJLRt28x4wxaXclSjpwCz0pb7DXEHKt8yH3xiDexCGnjjRD
2qMGQ8pRVMW1Q9OIrx12Gopy2sph8SZFfjNYxsJh2jkq7QNyHMzXBJBH856Ovhz33ZxEbyJJbH2A
SGOcL6Td6jLUhWq+d0LUH1FeLPjGouq6HhAgXMecTeuroeuXZVw6ZKumOmHzSx4tbZCM3aJfIETg
9JScu+aGOVZc76CHiHhHiyoKPFLqAe+iZVbDvSbL+lvs40dwrbVmI3YZCepNEGW+wMtpxaoDRuBM
IYu4w6rAjGz9cpxl1m5SyQEgYTd1GBd0Fr4CEJ2l7zGTKsn3jkfPgeKF1+pVajVzGkAQGz/D2oQw
PrV+Uuyiqqab4fhm4JQMRUwyPTY8DE7NKL+03diegMcYMxJdLgZS2f1u3MVZ7Xye0M1pYA6oH5qt
5xqqxvNVa5cDcnO13Iqmo6eFL2Pthz4V8pIXCtvtxp8E86l2FEePThz0CO+0byIqGo/kejVfmkVU
eZu6NT25s+p6aG/6KmovYyu6LZpF8keWY3Hj+zCfA0+bq/uy7+q7UeuEt53oLBrMTM20sq4bJ+Yd
S+PKmN/NAD3Jpu5QWxyizjRfY0GJHL9r8KZ9XST5AnlRMSoOKT6St+wk1idLIiw5oAFLvzs8ZW5o
mVnmx0Fhh/uuQhPZ7zWRSSKeND8xL73BHvR95Q7MyNGxLexBKHwgPNuNY5AXXja19nZyakt9Syvk
+mMolGtm4aj7CwHbqfklaab42Fi2hC+eGDpOvgmMwLToe04b2ZT9duZe35qDxeAwGlt3PfiS9k6M
hv6tRQkwBGR2uzxX3Vq+FhOv+47+p8yguBfw+BO3cu/ziZET9ICEVhOmj3WlKyfnCXczWasMkvJx
a0LdunBKbkQgKhsT8yy1h+skNrqE51br71psyrFnkj5FRZwp6kRtqUmZH5sYa99q6FK2Y1Xw4zMi
iL/g9O2qINITde8bUl2iHU8+aEMlb41EzObWnXM7Y5eTw3Uq8TsJeBUps2w/FtU2VSAsm4oT9qIj
5eBhcJzkVeeq6KFDRvexp/Sr9/NgOXtR6EBNbbqMDWK7uDUvlDbo38d+EKCGUB7f6+nYPSSOL6MP
TZtZOSdbXU5bf8gT89NUmOVwh01T7lYQG/rK3Ztpa+gbjaRTz3qhZTxt99cWgEmSgX+Sx1gBu6Ez
sN8fGoBBLipIGlOSN4h0qNhKQ+/eQsNQJS/mAFz8qEF6Aon/bU26XboOuN3rLBCo4bTtYFLiDB5A
WuAaOUbGVu3tl1yb8G6flm1eDN32+fXosh71+Vwj6zEhZCa5Lgir9nQ9R0M5VPCq47oZvxWctyH3
uN8a2UJSl6ZGRDnGsDH7yt9a1Ih/xC77sbq7GgaANK9k7tVn4TGgsuQNSK+RUz1LoW99oVQ4mWvA
+L97zidu6SmUsS7CHNQwaTQhADJZOuOdZqqukonNPNAGW4T1LBrM3eFvbeN8kMyp/nwtAXKy+kzC
ajy9oMjIurhNV59Miq6NirXyQzP6+qu+zfruBTTqTPf+88LwosDjyweSstdB9+O7R3IRfqpTLehp
2H3E7FbUraW+HNoGWWupinFbU3VvmilrLpEPeV80BsXbxGooOGtgQc4d+8M0NeoeUdwMNrnyHJ6/
Iafgzq/fCF1VCEbkLl/U6W8c4hiZ18jNz6Qntz3eYAc4MdF/EZa/6Qsu38S/38A1ZulXfNLNfUl8
0s338V/hffH9m6xOR6qYcf0tG2EM/xflrk0ZvQ4UKaf/RlqYhv4FTVHnNIGrT8Q9f+dvqoLhIShZ
fTDgvLML/iDyd7JXyf/+jwYMg0uNB0+dzwRWoO7/EdbCK/AP0sIUFSwVzxR2gfXrBAY8fUWk50Ii
jOvotqy/jNlG6B8S+QJ7+pQe+WsJrnNl1gOontM+yRpBlIyx/62V6kzCPio/3dr+vYFbGZZOjx7A
E9vNuTXbj+uB9rEaWjMwJPLr9Hqi1B/Z7gztdpyJnZtv/GY7NXuPMjQlYuFQ7c2XbKKfujxgbwtV
BI/XOwdrddwdapuxxm3/QAz7O/uI9+6Li5yeTD/vIe52a9oN0PBvxsBkHQAgVU50W2ceEkrYiGBC
KDN3C4r852/hE9ezqpt4KTzThxhydixEADWxbonoVukVjkjv6uKjgN9GoxeI1HhhsdMd6sd1cQTB
q/dAhn3jN1C/nWQtG5UeE2/Yiva11b7Ekz09gLwf2qHVNxfndEBFKorTF2IkmKeakjk+1pH+yjNv
IOtuNIIWnr9pZwD3b6uc7bQ27dgwx0t8hG8Ku1JYHyKS9AY80KmVnl/q/JatVHoXRRIZ9Ux2eEKn
F2R0cY/DS5wcOyr/MAd0dMyXvGTOTrefd41jlAEENGq0I+bpItNoWRW+LMmx/eblm3kK53rXVhcY
GF2sZXiQyJD8Z/MD/RYDptH/eaT8vwSq89f9xzViALQWDw7KhLNdyayR/SpTJseheDfb5HOP8iCN
/OtIos7zd/NHlfN4Azxf6mzDgM6ZucbYJEcfBJSp3q2+K183O/PVdF2+IBx48sk9uqqzJ9e1g+Ni
epEcDTFctMlCC/BS8v35x8vV4NAEPo2ajepyJcY9rkp00Ru9X7RcDYxlb3aunDTZZjAllGGQlvLS
3vf7x7U+HzyA2Wip188do7vOserZMuMjqT/b3GdzVXh/bp5/RE8tsg4rSAbEJ55Z5uk19Qm0Dr1l
j5BJ/qCZh8XJ3mF5+sefFXw9jMBgmkMoJBzwdJUMZwvTSEBrGFdn8CySPExcXBr+cMNDnrD6hlLv
c7fEb4ehPs0tbYVDIn2ZghrQ0hsuUuU/v2Mrc4nSAhYkBo6n19L5RTag4mJXHdttT/pYkb4Zkmz/
/Cq/v84uqMo6YQZdoQ45OyhgBYjFccb0aBQhpHgjbFcu//NrnJvpsrGeLnJ2KQpDgMn3WGRDQK51
IKnA/zC8tjZ2GB++3L5Zc2z1jdzUl/ZVOwXyaF7Nwdvnf8OT10mlhe8cjSi11+ndzFshk0Tr0qMV
M6lXubzBTueFbeilNc6+26QrUj/SsUpJ7AL2+7Rtxz8SUa47Ojfy0VVYp1cB/UZTaDnS46i8lgTW
foPTRfbCp/r0ZeBVv5rwsdOd7XBjRz6OV/bpscrbQ0aIc1Id/pOH8c8KZwetmjJZQltlBTY4yF9h
Ur1wo36UiKcnwnqn/lliPesfsWjR1eATnU7psd2Z+2kn9ssmDe7K0Nuk3yMGMrfpuzdf3f24Ifh7
/jIS3XNLFtwfCYZ/PS4LIGllOpJ4ukIHj36Ek4yDavUlPfZ5fxEvZAQim/sPbuU/S5z3/zFeJVqS
wsL3X3teuu8q7YVTfDVWPGkufrxztoUyas0dQaZ0ehHYoLgZETB8vF+KTb8vD/Wu28vr/Nq5ie7c
7ddPlwd3w3MUt8V1vjMPWG7uky1x6v/BhT76GWdvZVKCC6S5kR49caxAAkTqvPDem+se8Ns782iJ
s9eyMHCJqnI3Pc6EOUeX8/cuh8yEr1KAI0gognlTbYttvS96fJqC0gvka2IYX9gsn/z6sCIW1ABr
5XZ2nYuCxjSNTnqMRbMf+6a818wm+v78zVz/kN+u1HXX8fwPLs76Ix69mKruE+p4kR5TeRNZWVho
V3NvoTGJ/5PX89FCZy+PUWnYHA/cUg+dBqTzoHxxiSdfUITlQH38e0UcTy9mgty+WJyMx+sv5WWx
I0z2A/Sx4eBum80SWmG5qcIi9Lb9Vbwpwj7og7fjIbnUrw7/wRlDQY+nOFRpfs3ZxWKeQk2wlNnR
lt2NlZU3kyG3zz+4HySb0yfnWbAzsH6kaEPncLavCdmnOJXl3THGKOt7t2jD0ciY6UKnszrcquxx
+gTqujzU01h8nBdH3Xc5Jqa1PWTXwprM2zTO08vWmuM4aLFUqiAODNFXD9EbuyMzRjsoM9Vc91Gm
P0yxMX8dRKmnAXG6yfWoYztMxWNYzDY89oUgaQcN00Czs+8KMF7yzwuteisqR782RcR/d9rF8qF5
TrIJ8qL2mNvoM4b3vv/DKBhv7ZuonTA6YwZr3zKASa69TgPLXiZvsrYTuL1E1NSCrUMljUqsEbGz
29h50hRoIicnCpQNdTOAuyQ/zp4+Sf4SC9QgKzX8+Tx4HA/PP4Tf6nNk6kBBnrvK8YmqOftEy8qu
K7jXw5Hs1Zu5vmVG/uDjcTgmN5wFf3qGkG5NM2Cs9DXOYsj3J5/qkqZ5ghOPzmI6kDajvvaFzeCH
qejJOwUmvg5BTDAJHEDXqN/Hu4Fe22YM1za98wqL5zOrov4kvNH6JudIdSGZg/qtZsHcCOAZwPIS
heNeQtzJHkqM19702EWBlqjchCGiMRd/R2hBh/vjZLvv4aLSaTLylt8izyzfaNNUP2Bwr38zu6X/
PJcmLPUoGuDIK+I3p7DsPeZs+sJgkHRYJ2fA5jtIQYlNmPEzmuIrhLrlWy/3p3de4hF0Q8hnCl0l
sapiq0UrEYUU6orBZaWKoCiN3NkT0IfCoKdA01/Y4H40Y6c3D+QPNTR6dTAdEL3Tm+dqzP9UM6R3
pHrM17pX24Fu9G1IoKhcNfKF+izcTrv0IqmHJDsyH67ir1hNjdvEF3L//Kv5w1Xg/OfgU7M2JvDQ
9d9+DtKhnsFofpfreb1rSiPeTFHkHbRZr7dSGfGV6RKeA3PROrZ17QY9OuJ3lp4x5J3svkOES6p4
60TTZdTVOkHdhXb0ISvsSIWpgOFG9xiR7KMxlr2GQ9Dv9Kkxdliuz5fsSHLTjf1yPRQuEaUjrox2
pqyX9sC1Jzm9RmiVoHW4ENDj0SSf3vJR6XHrK0O/81ElsglIWz0M3kDQbi0N8yqVmv2prIflwjJa
De86JLRvR2vOhkOrq+p1TLN7V3lze9+LZX6z5FXynnPFuOvmGl7yHBtiDmc51m8UdFsrnCkJrCGs
B2nczdnYvMV8jTrOheZ0LfSWieDSRAh6ez/2vmMTNH1M2q51IeRX6fdBJnEdCi/pGThrTVO81kSO
91mqaxOcgG6Jv9eR9D/ACfPfJF0vclS9A2PMoXTzjybZdV/nSYvGwKhr/X0DgnkctUxdw+rubYbl
vraJGJfaLwGIv2GwvNC+C2gDxQQ6sDjHlGd0CU00jP5d32EDuFHMgLtr+Pt4JHZFT4z7nCMQbpIO
YfnSg8+FfdMRMbWMLYRz/L3698+/2r8VRlh3rPk6+M8Q1MB+ePrUl9yu8Scd8ruuz/zDKgiGOOi6
b55f5TxVDt0hJkwmpQQIHf953v0gvSaiOi2ruyiqEUIgP3gVZdqwqWP9kPc6xEJ/W6IA2Edmqjgw
1fR6LKOKgKwZwUoy4orIN7h7/lc9ce2kkjN/g/8HdPwjRORRvSZVnDilNVZ31eh5O1T4zpYAn+WF
vez3Sop5BQbj7GSAGhw7Z00y6glG1WgL73C26a4SoUc3nhaLg7e2y/WcHxXz+VcGdJvtWMCJWNBS
bMvYKUMUwfl27tVEfutSrRNQVE6RXh4MXUO/UOa3XodQpkdcvjoAOYe+q2AKa0N9pRwYLR4i73DB
NW3LGZ+GkD+KF+rqtfg62TTWa+PENgCQgTnOA33wv3EayDPyjvF9vOkEvnSdTS6imzvJC5vw6USY
to+luHmAabxFTBPOjgSFymqw4XDceUJlV0g5xdatddJ9Mws4uYBpWA5FfufjEBjWNfG3f/iyrMvD
CUKst9qZOWf1sBCFxHVB1XeUhFqIZWJ0oydp/8JA6Mfs/vyGMlhYKxOx6nDPqqC6TvUOK9bmrkZC
jhFt4iNOWhQz9kYke7NM1Y5cFx06VLTmzRvXrYXj8mAQr2sWxYzkai4DTPuMy0JNZrDkeHFivpiF
OHBMQUX9Cg2oLNPQ02NzN9XVtHn+Pq0bxtkF/MhDWY3WebPOk3ew86hQrg7NnT/BETac1kZNRgCM
0zlHVeOcamrqhZv2Wy9NG00f/XNZz/XOHk1iwePwsS64y+GgwKo0cElQi4Wj4cQ90uArsr/SaOa4
Kfz5xf4fe2eyHLeSZdtfSas50hyNozGrEYCIYE9KYoiSJjBRotD3jvZ3avQG7yvyx96CpMoUgzfF
p1kNanLNMnWvEOgcx8/Ze21wLXghHYEy4nRZU4Y3GnG7dvcwvnUiV3HP+FiBip3VVU2YC6S3tWs0
rxz1xbrF+W4wLmzZOAZg+jxfs0VXWgKrX3ef9bUimDONAmtJ5Cvr1stXm40sGz8Yc8isiJJ9fhR9
iC3V8HDd4zbMQmdOHpXavkdTHv3xI2NiPIcXxEeIHdgpZgfJ8djYiTTv44pXC5EceYldvx4WrQQC
iqI+RFIVv/LQnEabcFY8ojoCBfQdOlvcky+fEbuDsKdauwdcjrdbk+dQRTJALH1oq+lCeS4BPsM9
grq9Ilvan0f5VkWYs6I8eaX2enlD2ddupvzvzzEEueeXujN7KzXtWbtPIHaEoOK/zenwWhDitnI8
fzExIkDDR1Sz2RFOB0eFibWSEMv42Dmtt7ONeothj+F31G65G0l8fWW9flnDU+t8H8azr4Pzb25n
/cvn1V0sVxOIxe/71IarZh7iDQ0KefbNHAH1yP2efk81DX5aAaNPpLHHQvrKq/LypDFs8IKiJnLx
TJwWtTSE2HLi5rg3K08GFTqii4XyhH58vRyy2hGvfCX+ssBDmbXt+JAfGKeNprLi88XX0r1PUrGQ
aLEaxscKFcNdb6wZGjuGKW+tZfVwXZqzXNH0AtfDY1FYXxXf/dcamS9neNwEhir0SZEZbHCH5zdh
7KOimefMu8/tBbpui/CbFKHCRNvqaddD51i3NMK0yzLJ1uveZJsPocV7+P0y+fL5Zl7KNxv8FDcC
m9PzH1G2xTw6svHu7Tn1fBFrWrAW+rffH0Rub8nzB5xhtoGYwiauBijYSRNn6URXpJFVHkEAjfQN
xpKn283UWdOt+hpIsCXnYkl0AlstkPxB3iIexLZR1cxS0wyKCaj1R9F4OgGDSTLHoWtNm9MBHAPb
XLe5BUIs9+zZ8w84FRwE10NDjzvRJYih2I7cO7aI1UNDHNJMWqXdkdhgkA+/yDm/Q8nf3Rpr1YlQ
FcvANlxLx3NjyJB5FnmkvWcjb1RBhpv3I+Qn2PkwB5oqqKXdwOfOW+2t1a3GsfZWsqg7rxKa3+P5
4JdFzRCHlchkv++z1Fz8Jve828UAE4Fg2tbsIGnqt4VoxdffX/K/eNpR6W1eSpNHnot+cskTc7T7
sVXNMfYw1LSeaDBHmFrhC9YDgMBeGWDTq8+cLLuQ4zJu2t/82EbqtbHeyycM2xWqoG1OiZ1zExn9
utbUbVOibG+yo8ClcLnYceOj4uheW9Je7JEZG7L/h6GHWIf7cVKdCdkj4s+j7DjFTnaGWd+9jMHy
0EHKcrqEUX4WwRbfpQOWAX2YwHUP1p/hMbc6eDOR8Q+kSdjA3ZNltY4K20LJnB6F13nXDLPn4zR3
4qasvXtzmbvulTrg5RJKS46gV3T7fCiB2j6/tCj1jLxe5/RY5rjUtSQez1Zj+x5KMe9lnLw2jXsp
sKAagDZjUG4zDWaD9vyANBq0uU+5l3NdKtBYagyG3op3eL5Jr6jallbpxMvnIWecba/Y1xERGKR1
G8AHSP+bnbR6N82qP09iqCwZW5dX5mAvC87tF/I1YT/H7vH0klQWjmT6c9nR1bkF5Bsip+LwAQWn
daZykrzncWiPZF79ceefa8NNR+nElh3l3OkDCLIxM1c3O9I4S84mSt09/c3XBv5/8enmMKiLkfJv
GNHT6ZSdiBnsgY2YwKGZZgul75mSLntJw+IQE9m1b0bH9PPc7q4WOeQXMs6csEqEGU4oN8LfLzPb
DX++sLPrchBv0P5Hc+OcrDKtPredVlX5MS292zlfvtlufW8TbRE52Q2k+MffH+5l4Us1Sjiog9yZ
HLXT4b3Ll9JJyac4TqtsLtH0y7eau36gkaq/cmIvt7TIH9lAw4hBvkbJ8PxJV3GEwp7QmSPE9k95
LNSdNznFTTZZS9Dp/bTTI3M6LxWmanDt9itV51+cJ/sWOhLQawhR3xLjfl0z3cEluIdJ59FZHWwo
HY3IRtjtjuyR17SHBFO+uIce5Eka+0hV0Avggn12MLsxaqTbUXdseEWbMwHhIBQuimezzvpy11ha
vlkuzenTKhdTHCKNxihOzKz+XNVFNlw6UVGUhwmsQRk2K6GsPjmE8h084PgOfMYWZ2uuxt6064JR
RTp195OhwXMSQ2LuNKsqbmzYKm5odLb4TIaL9S0r6JiATeisC0CvyWeAh6rxU+Gws3ZKyiW/cnCP
8C5TEYRx56YfvZpU7QNZQTij2Js/usYARxAPpXU3D4v1WMW5R/Q2L+iutM2ORFmgKVdklXgEz/TQ
AiMU34s/0mh461WZeV+w2Rl84hXaI+yTBaCJNMNk07FdiAYTpi85td6Hw0jajCkbQlxGgAjvevxi
144cpLtPsh6Y4Iybz7y226rUfGzrxdnScBvw5nOLiSZpo3NnGIyLmH7rfd1q0Te24fnENGEQjk9x
MX4gC4WZ0yrzYjfUg8C+lTszFhLiZ4udQDIDalBs0gKBn1UccngTTRDXCjiDWCYKmlUtCWVuPTkH
T2PYxF1gSAHmallvScjUPrauwjlbAcuBneG0puczaIIQQYyMwbxHmq0MmbclWEzawhIhjbB8Z1dR
87DKyDZ2y8g2N5i5b/YduA6mNk2fGQYcR4F9xfWavAp7jMNRmCd2MfvR2FUPrNSqDgcDfA0hrbpG
gggdMQw5BO1cku3iPaa0lR9JbSiv4UYmgr+oq+2d1EAIArouV5LHCZBPwwE3z3nqDRC6ME2mR74R
RumPhUsKjueM5o1HcYlbsajZIfNgVB+Ldcj2qqZnLua537EEyAsSU9L71dOxEMuU+I/VgieGWWdd
QmOab3j5RHNL4FRn+nCRrAqPFs7oYC279K3HSO8dTrYMU4u9xhfJWpVE1rjL54xGLgFCK4bes0wO
q/B7zQH8ExO4QKZGVT65sgTVM9Plvyd0zuM2upiVFC/exyGPQFcPbnunqaV4wjJUXHXEBiETjq36
chbAXkLN7uPHVvXxAyNLzQ7dphJ3K6JmErP69GhNVn7Qi7Yuwg7AIi+B5ZbvndqCdmIvCXFgTTL4
ljHhxcXdlpZbrNfyvsZnUXGJ8pVA6MTqcz82Kvti8RYmSzN1Df7Bpn1L+Kr41PZgQ/n2p93btuuc
3u96inR/jUZ57am0IzHLXZN9Y9latcuUtYP8nx8XwxpvMBhNW7pQrJrbVF/1zJdIyziCPaWfKs21
b+O1ih/xJw68+5ptFhdFnm432rsdK9f+EDEN7yh5AJsQhrTOn5ii0jlYXWzIkx2bWYjl2vZoqOl1
G0Zajucynuvla+t66nKcM+PM7QkUcxdwVHmfx3hAU3GVT8L+mnRuReBKPZgPwlynW24HT15M64+Y
C20Ekor52Hyf8md9iAnec/F12cM9GW4e+7pp1aegV976dSat8XYgrOVrbHg11FO7ad55ceHci6hf
Hx05W8z9SF6AFD8WhyUmPh1jZ0WjuG1W3FG235fazZh5556AFpBbUf/VZnoSWiVRUAZqgIfYyu02
4ME2CDxRrnmtxexs0I9H7UWZWwo0V5wSnqVcfalxo4+gOw13Ed+MsY3uqNamd3GkLe/xvi4XHtGH
sa9NEZCrmS4hzaykXZ4y11u5fO0ANWqWrPoNhEoNhC1uUH+OihTic922wqd+yWIyq3j2WOMwyhM8
MmZvKjdPr8SU1XrIvSOADmap9dDpMlpeaSK9FESx4aBJS0WOoJQN0Emtall5ZniD3h0No4n8IVvs
N5OyPpee2d1IrxW7usPkZ7ZVesjMSYVdWc7BVDrFju8h98F2FBMeZV5Z08jyXYCAbnrH89GxGzd4
KcZDg3AbD2Rm7CaLEAuFEfQt3Yv4AmrB+Eo98rIi2DoWiDABuTqEZZy02DNW2XnxZHccCXPy86X2
gjTRiG8vbflKY2YrbZ7XdL8e6kWR5Rk1cATN6Y54nuOdmU7gH9f1NTDOX5yQydSWhj1dL5rqJwXW
LKxkqYSsjpHWfJ5Gb7iNXbcNTE2T335fNP7F+SBQQUXPpAuh7OkgpEGWjePfro+dmh1/psmJK9Yq
XtmA/sVRqKC2gpxiis7nSSWcRpnb2mPcHJOZJRaXJN9uW39NRv9yewPCggLYo6X93WfzvFZTmcLC
lS/tMbL78iLu5YZgdgtiAZGFZIXmhQPg/bMhlq/tNb93Ok8eC9yF9MOY/ts6yQXPD93NtpnHSzEc
c1pGWRBRTJ7B54h3xP/JKYQk4paMPRRRffOyUKg1GPunQDOJqC6qvr/tI5FfG2AlsFRL2rgid9bP
VHD9+eL0zrivJjLVfOYWXX0oSqluwQrCIuaCwDBSU5cei5gcjcAw2FX1usN7wECpSA6JO9saqzbp
aIExM6HxVaTHbwYbY/Mfvhu2gBaJAIYOBSvYCzrVIrSImfnYvs/5UgT1YKVBo5CB/P6J/b6J+/Va
cwQeVsukYcZci+nF82u91koqfNrj+9r/FGL/9lcfxknQ+N+SXRW8Kuk4fRdPD3fy7OKCx8JtczgR
wA8MKNWCdKftWMs5Vra7EH66//0ZbhuY0xNkrIAMm/RdnuiTCQaFAOoegLPvIc/dKpPK3GyyxyIf
nrT+z5J/gLBvbYBfjnWyv8FrX/SGpY3vx/LKkl/S7P735/JdGfC7kzlpwxj6RBdx5vJden7re74K
h90Ynj9aAXRqXw/eJsGBT0to7BM/D4X/ikHjtCXA7o0geraJfOfITnyhmMIKUoOBNOdjTjSrHpCP
utDmW1zo7U1u9Bd6TmiP31QZOSB5nUKFsfLFSRA3icLasWeQt4Xo12r3++tyEr+Lv4LftXGXaIag
P3uh7BQd0AWtbpdjVKbzh0En6TaXbGUdLVnPh9Yi+63G/e/U5IzjtoLtWxsROa49bP+qsfcDCTq3
bTu+mfS+uFJLp2BLipjIzTx/+/vferJ6f/+pG36YOZeOY0I/feHYX1LV2fPRWx1Y5EuLxmVma/n7
o5w89bzKaNn5iLOpx+1H3tHz17q3RlMrx8E5LtTab9JSE0He9EOQ01o6i+yp+bGO/C9F7D94sn65
9C88ru8+E3L4t0sgAv13QvfN05j2z/DB23//MyLNhr5t0bIjSpSWO1IyHo4fXG6NP6KZS2sVLzKd
Vmyx/3S76g7UYYQz1C90X7eP4j+5YvzRBi9EPc4Qk6SaP/O6nphJMCpxdOpJBL86UTT2KRExg22q
p24swkxTSFprK39rVqZYSASOjbtszgu+gHVyIetUp16T9QhhuI9AtUwOFC9/0hShv9Gkf6mHJEW+
pufv02UhFtGt5XJjKB0qw2RsKJASPMQl/vBPbjzOj9g67YbWYZsHuHG7J/w0wytvxMna9f3ktuB3
Fmh8X7QSt1fml0kkgsDYAx+1hrEkqwB4C7mLOqGSNA+QeHkatEHfq/RzDa/kOw+HPCHXhO9+WNvx
nOadVD8+8H/0ytw2T9U71T09qevPzX9u/+mXGlVKGifqO079X//rdnzq1NA9/Y1/sf/bfqi+flZp
XZ3+N8/+CpDsP3/N9tg++x+7SuHhfjM8dcvbp34ofhwufqq3f/P/9w9/mr3vlwazN7e0UtvfFvOz
nr0AW57RvzeJv/vHf9V/u6/Lf/yf7+/PXfeP/1t9SZunF3/FT7T93/lgg7qkJbuJH+i9//crZPMn
0LWBX/KO8I5tXOqffnEw25vDHGY3LV2UO9sf/bddXPydt22bj1KxAxjYXs8/ChrcIIO/FBxIGNg6
IfSim8saT6F+Ur0WRIssVctcPbUCgM/NuYDBx0fZMs9EkXbXeWRoKaKebMUrUwz05EqXjQL0R/OC
ZIqxCMvcKY9ijts7GYHdCRRZGp+WdtRCIGD1vWW/7os8QePzq1l7sPUhRuSztImOnr8dOaNwhOAf
R8l3nJ6Zrt8laUz4isr77E1swkrCgVy9sYgrTYKSWIjbwrXbb4zHzGuzMK0Lszfm9xoZOrfFvG1o
49bVL2caE3CctHH6OJZNdW+gEbB2UCCWnRKpfcV2Wtd8Ny20L10kpyeRjs3bqZqZKQ3m+JhZY0pv
IXJ2YwIew++6KrtaamMPMo+OJjA6rQqcNe9Xnwy2/pvMI5dJbS2vzEKTwdD02mt26e3z/EsFRpmB
P9HRWcaBFbggO55fJ8XksXC264ST0xTeTTKA+so7cMp4Oxdf17ufltU/Wieu0y9d3dff1On7/mzF
+O1q8j9yZaD8//crw/3Q5eUTqfTqhNO5DfV/rAa2/XdyrNggbdICqPvby/jjg0qYhYW9ipUCFwES
8m2d+LkaWAAiWAqoE9lWMTrd/rqfq4Ep/67zxqJ+lghzCWT7E3TE8xqMv91kKm4hpMYHRAbVqRRh
RJBOtnzu7Yym6/eTZdHwZj0jT2iSBxzVr8kGn1eWP47HDoczY9OMxfBkb2XYvVd5pXR3Zd4ykNBU
tIZoTKOfD+S/NZ+fyEl+HojVDeIa7QFGcs/fASNr3Vpj/dsRuLeUZ1mL+v/QWqlzo+LU0a+zmgSz
wHZi4jXg50TIEHPPbIIVYcZr2pbtWP96H/ktFqI/7jvaU4bi+qnD2rJSFmFpIxYTa37mtlAzbOQ1
l+WCMvZHkftvT3y7gCfHgp+xfXyYQ2IMPLnAc+cM7bC43m6YZ80fq1bcKZmymRi98gE+cHJZJWt6
pxlj/+WXB//uxzF+TS450al9P02KM466adW20MPnlzwTCTHS9ujtGsz4V4WDfkrpdneNds2zfH0U
FendENkuSFXvbxOu86Fwo+y+n8GYh6KxoXo2dXl85Wfx3XxxRTYfK5oe/ALAoJ//LJ2d3qiRurKT
iC/2bp44Z5AA3QB0Pwng0SyC2Zy9vdkhwtGaYT4oEOOXZtPa4WLhJ3nlBr1446iTXWROXCfGmbx6
z39OVcqYfg83qF7JlfMz5LJMt7Ju9Wi3TtN5Hcdr8coxX7x12zF512Hx8sKLFx+EslxsY9U4Jqii
qwJaYQhBMH6len3x6G18cmdb6rYvEM/g8zMrvbp3MS/KnZM0nXkz6KNK3jQiJxWmS7Tyy6yVuXc+
GpXTnNWQ/F7LdERGc3KrWVQokZBJIMjACHiqBgAT2QK31Pt9A/mRqV2fU/74m07bCIh/HT6PmKw+
EcsgP7X6yCwoRyVz5S0eUg3sLkxwF7N4KmImuH6RlHKbM6fDuk/Y83hhlPY02SJyOHUyIrTEuK3I
Vr+dspbQtzi3lnvCy0R7XFxlvzGmxXL80oqNbxZwVXWr9eVAgrzdWfEx67BBMeOaWwFTsBoWeRSA
5SVliCpAC2rk83XnI3DAPHTasa99C8QvY2ecgVdp45Rqp+EphlEiwSDjvbLVXZanKZd4iS1Mq9Ii
SwQF2nSoDbRXA9kHLbmafYuM4La1iua9WTvplQOcVtCgJPbVeyxrWyqmbcy2iXToGs2p7ph5eV1Y
i3yCG9rrSoSNboxjRvtEt77RwbSWd2M3SnUGj7Po75JWX7+VTHTrUAMs/IX+xKztzQTOwa53CxA+
YADAe44mWgGft9LSg4l0w0+T5Sy9X0XJ+ik1VM9oeB20ec9CEq37bmrUx5wdK9m6Ucl0bp5F9nFa
tdkixU6kpB5QEcXhoo+ewazF0NxLO+0F+zhg9ipo4SQTKNASc3ApUrNTl5CKkdHRIF66fbYaDmNL
TfRW2CdmWx7o/aFSb6Sh7cvSGJZr5UzWtYEAovCbpGGyPESMtAkea4qzYlNt+hEc5Y4pL3Y33zTb
pKI+TZLofKn7aQ6i2h6/dbWXiLc9y6J9IUpZz86ha4vkPWEcnfnRgA1LquJqT8ldIkUtdmbRlfJt
r0cbIjsZE/FIDoSnFcHEpObdQpNSv5ROr3vXtUPKiXPg9swkEfJkTA8DV28+xFIV40GIqXcBvDC3
djRK/tarLtcpNntMlg6LUL9b2JIQfoqAyWKVLNUUgFjmqVOWGivfzRzV72s5Fa0/MGr74ozMuy9o
fLdxuI6kUYZU68zwFfJ9Gc79SGSkg5qcE18XLwuRr2TZru4blRxW+JpQk/tCjy772QRpm+my7NG5
Zum97gzWdblgvgoH5MGgC+EYOfC7PXtflMh8DlE7u3ro2oXKdwLkXRekpAQWoa6K9qaWY4wTpyJe
laVU41wsr63okhUWhbC7Fp9Ts7eXg9fmHdSluSjEbacntQgNPTMue3t1eUOFYrDHPwgFMAFAUiLo
xgceV1tdLUlV6Zeq0tY6zAcPkvE6OWuBXrjox0+pueF13dGZ4se5ijcwbzaj3CA2xq4OozvlH6na
0ShQBc3awZvXJNtZZWMLf7GafvIBb89it5qTmA94fiZi7mYxXU05Dt1DHJtQigV53cwaiTUwzrq8
sPdSFhkEIadKoAYPCpZdqirUKlVLgg+6y2xsAjUwDt5BqlyWoMpz40BIX02TcXTBJLbFBBlTSEa3
Pv5I9wM0qvQGhGHdBpvJY2IlJMoxTO01qsN2afWvRWQZ51MKLJzPl6Vf1WvSfUqyHAZqsbrtepCm
0r5p9RiXvt0ty3TTksWimPR38XRD+uYi91NmjldFTn3wQcIeFzi6oigJU+xEdobnPpa56y9p6WIk
NfsRr5xs83eVHWuf+9J2b1OGinOgrTp0zryujSGYUg+5Abuc9L2rr0QSRoa7LWRR3tTvCvzP3SZD
jYpLVC8q8ZWuZ8uVkxWqvPCmqb5fC2DrV8ZqYuGMgWpGISMYIPNNShoG4YVNU+z7eeXeuBUDuqvR
ku580GwHzq4Hztvb9VVRPDCwNmhGLd1ITyJGYlIspvbEsuyR/xTFWrNvEsP86uUbbpNS2e73eqr0
lZRIc/xA8b1FyFQMu3csw7q6hPFaRWfdzD7ybLWq3jxfHZDtF03idNKHNMdy4ztrgqph0mTnEAtV
dU1gDIZmMHNrqjXwrNpMEPdoCuS+XjVvV1NNTqDFufOmsz1o7hURMMOV3bf2dePCNPQLK0oQ7/KP
d0A7B+NQylYo3zOq7JtGJK8Koj5uiWRppHuZRl7nXovUclZtb9htB6x+GAvVXM7dmvZ75CPj5USw
CCJmnDUAacfF/MIOW5OQyAcItymrH5mZ6GVmP3Mb52ycGtrgi9cbqZ+BOcc8zuTivFoFe2pV1cYV
NOwaTxVpubQCazJWbx2nacTlEgEdfVBa0dVXrVVqxU295kl+iAtP66BUF+NKxE8d95VxW2jztIZW
wzop9lqql/mZpczJw7zaqWyEUGsmhhGq0kLFEUTzZLRcTRSEbihbNegf+FIoiNkbx/Ky7roGH3oh
8DNddFOaDB8ICpNke+VoCw5pMxsEeeV6eV7aZMnsyqlVy5dt2Ffd6naMgZyQoqH1Laetp8wn7FSU
F7PepMNtkxVEe008tg9dw3cvaCezKs9Thn5GAIB0etd1a7wcFcHA8/WYo5O/q4y0v3NGcgwg1upm
elGXmgS7HBVLSKlQaCRmlmn8ztO0+Fs5rGV7hZrIU6Exd4rgnbEpsouc0Nz+S2RMwOGdYk76D13T
V6hGPaua7uCA9neRU5TJx0FPowfU4EV2VrRz36MsqQYZJIR65aEJVXd5qONcyk8N4T7p3kXnTmmY
2m+VPnOd56GLnL3I9Rhwfl65t6TsuEbQrw3uWdV4oDaXVhnZrd4txQeSah18WnrPmhJFUUpUaRuj
ykuoiQyfkRD0tmwVBt7f0WuHYHEa74uFY/8452Nl73rNc+94841HR2TJZbtqMH/pCC1fDWzDb7wm
A6iqRWb3LmtxG7AnXNubLLKd5hKL0Vw8WQDN3yoPZZOvhiJuribQz/R6Rj5IvrEm2uNiJNR8Q+4U
VCGcuf5xqhT5jHZaqu5dLxNxndnuvARKs/r6ko5Mp0AbqFILEwN9TliYeURBAQz8TSrGHjyxdNib
Qz5+IHJt1naqcDHrY+aGxt/iKmv9whVdey7RHMe7cXFkDQLBE7PfpawFEOG7RAbSixI9cGLRZKHm
5JobEiY3EueWsMyAPBwVORYuLo+zPLNEFaLPEQSyGqX0WOvN5H2RM7wOizmd7rXB7GZAtxC9dDfW
66BdyvrrNCJBJXzSawPJJ4+2OoBam/cl5gfFIhNHO3W6z3WNDdtnWqx/WOsMu5aTrMkjW7VGXccr
1Rnpy+XkdG88WavmMMLah2zZzrZ64Hno3a+51cnmo0DyNZxTO3r6Qsz0GFOoZnNsZGHZW5k8x/3o
TSMfcU8uZ2khk/ozpVF9U2UeUqhyNDE1lFZheu/GJLeTS3Mg5VkFcqF1G+plFUWH1R03M9VQGLLT
goI62+MbSYrUkzQat9jHpRNxqVUhDMRaa36VDOP0ScPQuNH8h+GopS24d49y9VFLjQ77QWmC/EuW
uRRhpy350YmIIwk9XC1uYC5W4Qa0//uawFHNTXaOXiA7Khc13GbIrck0jICB7wmnQOAE0x4Xf6Nh
wCUtooueBEqjIszn3rtauIC4WNpZEAEgHYR6oooIOZN5lh9SpFIsv2VpfsBUIp1w7SzzU9z12kc+
NpbaVQiYJpIZ2IYwl0vHT46VjYzAJRnShBemBIjrSw8RviTWxAlQACYZjhGnU3vHXvokrGqigv3W
Neev5MmVRF7XWSYBCWjGm0pZRXZYCGe0/NpcgCBiv+CrnOMX1HeL4ak4bETrfBE8J32gNbzlhxRV
H7ZJryDGoYhXohsMvmZfZVp7V1bkeExQO2lOKHXXgboSO0wT9qiU3jjpmjdnBJ0B0p8cXT2AP3Gc
Pfx7GA0S56kdmCVPU41qd93FQ60/qbpCq1VXgmCOGltSdmaojoB1SZabuFAajAG6faZ1hr3XvUlU
4nyTRsYZ6G0D6ybLPP1ukA2QZDRePB+r1dhXWHPyeb8mhA+cQyJfvum9YKnpyRPgsITIpAfTmo0H
5TnzFLpKg3GZLenioapMnauVQIh8D/6l1C+kZw7s4id9sq9TlRQO6mt35gbkFk3uXS2I3wuQj+fj
boThxJ5JrWMVWFOysOCJlgAWROXIaFNhAhKQTKHpg1jzQXd0Ld0b7US6d8rGWPixnicPtEISd6fN
kk1sQT40N5a8BiuM6j7+jPmSPeawGrlzUNUwfhyzXJhBNY3rYzVnI/Yiu809f1lI3PFbHGZuKIi+
Mw+LEnQAzQ6k05lRGW3xleCeuPoiCiLFz23ZCXmWtFainSWZbUS7Iqa63lfSTKxb1icULZL/ww4J
4R5/ttH/t6n9H0Qz/dJEezEvvgdV1D+nIX//L370s8mK3SZRZEsRK05L06HP86Of7fydgSR5q66g
w+XQgPlnO9vkj+Cx6diBaXQKsL7/amcLEqnwkaMBgDcnKIn+pJ99MtgCjYQ4AAM8xiqET6gDn/eg
stlaZ7GU8GB0UX4qsim5WK2Uei4aRsgZRREu3TrfOZWYLnWt6w+/XKe/6IGedHo5PONtgdNsw8zD
7TnpvlqLqVocknwtWlu/qat1QLQdze+UQ77HHx6KTIZtQIAwCFAfip7nZ1pqkTX3k1PBGcmK+1ll
dlAzqQtJWPVeOasXF5UxA2dlMn2jaQmN6PmheDsxa80eKhrZU32zPmjEPoyl9JNV1vuVQ96zmSzx
3sSJ99RP/WKe//5sv3dpf+lrf8/w2/LMkBAwsLBPAaJ9OsSTYBazqaiz+mzypoT9dVUMMnTX1PK2
dbfbd0uzXvSE83yUMXQP+kw5rS62/9lea531qz2x+OyqqWvKP2ux8vuYMXiG6WzgHZrg2zX8ZXKf
Lm6hrwQ1YcVY++tGy8YLrWzLV/xcJzJezHxb2gBKCoHhjOHe6QOGzaTxWrimfg67IPK3ElL65rjW
XIzOEB+dOU5vy0FDjkeK8LQexEj1zEevtL7CKemSN/CzkjdtW405fbGx1nYuMmjIfmUm3mHTR0w4
8Fcz/K0LZ7+ucX9DKKdC4z8prTt0+WKY+wU/Zea3WWO9MkM4aY4j6qCHDPqWIEqWF6g7z68iY5Jy
4SWD5jVQIdm5cPctr5s/UcrsMIVPd688Vn9xQAgZGKggZcAO+O4G+uW20QYcJrdm26bjFCHxCbOO
aYdjNITkwnxyow4sgjxkbb9hhj4igr8Q5I5WrjpUNoyp7SL2RJr9/lexGP46sdiuAkhoGHKb/EqH
E/H8KjgSNzpBoyV0NUCADSvZroyWp7XP3cvZwr5XED4X/P6YJyMChFi4kUn/5BKwfAMDfn7MdYSw
TY8Cg0ju1ufEceX7iqbW9Z8fZZs/8OySMojc4flRhlS6GGGwd7QFjmF05maAdNd+5fr91bl8d8bx
CWJ6Kk8+AstssS+vtqMQ9HOu4wUkjRa72h+fC984ZA8MGTej2MmzShe11OYOxB3WtM+lhSFMbzvr
6ysHMbZL8uvCh1uYiQJzMcpJiZ1yO9lfntBZt/taH+WXzhtY7AWEofzMTlevebL1gphk2tEPfTwX
4iy2LI207nx15C7Wx5jciqkppptBmbVxI9OUgeuAzLi+odhV/VlvZwuOnhWqzzmd3tgNMrb+KaLh
nsy0tHcK+aYc57a4ZMzhmlexEfPfWgOxUBdJJBs+PYvAr451PxvOejOr8rDq4NMSilVZt2tL9pu/
Fo0ow2hIsrM47zzvgMOAIKeRG4I9tpRjTvphNj8qqbPB69SEwwQLURZvtpspvm3G2DwDuDwXDzBT
FidQtaP1V0xnhvXtYFLKHiMYWwbOgw74zOTp3Rdvpqex77pydQOBEbQ8o1FCHyJPu2QkZUdMlt86
RtmGSCwbLezGfin3xC668WGx1u5BNKTNhYOIYkUqVyNvq7bLxY4oZHe4iFaaBBBAJa4N9f/YO7Pe
tpmsW/8ifuA83JKiRMmSY8dDEt8QdgaORRan4vDrz6McNE7iL0jQ9+em8XYD/dKkyKpde6/1rJqE
sAvN2y7fzSY2mp1DF2zY2ShQwP9sFMujA2tzr62E5ISGvab01ktcyQdzJHyH8plIo1C3OrzvLWlh
AJCMesqiQRlIcTge9HvGga119A0cHLtqIIbZrzyN/w82vJeWE3cVy8Img11WjtbtjWXMxS6T1yeI
I6Ue49V1svuRgRPsRPbs25XAH+LHeaRZWMrRZxrTrlpFhN+mviyrrL73s0VMDlnO6AJa/vqnXvW8
BLVtfzRGLIwf+Jf1uINSwxVxXymxHGj2yzUuSAX7VJnFql8WDvVjbCyNTpbfujT71eY0fTQHFuET
PptxJgzSquo7fENdvzeIDi92Dr0E5Or4+z4bfdCusSY70ZFG3IsvvqXEW1qQ3RVSkxbFZSVICgxb
6S7lrdFu3Rd9weK2E/jai6QvfNLIBl1035TVTRWdy0IlBd33dZd17tZGM/OqI53rpuTB0zaLeJdW
I05tDfGQ8j3hRaojnfI6q7pKbTlZcqIpFuuN/GBfi/ORtLdwEVo+7XNvMeobaVSKwKhyLk8zQ5i3
bmXXitotu/r/XHto6Nt3Y8UxWKP7ntJHqSI8c9nrCufETlzGFCQ8r5r55iOgJgdbbwkg7MWiEXyo
i/FWdEvjHaWVNf2pTLtV3Tl1gCmv0+fGjMzKTE0kTb2/kDtaG9bOU4GX7klfc4s4ayRhXI5TwUc0
N1rBt9j3Oe4167R5d5MazC8uyaPyLh3WLH0yRpLrThppdcdMmEaFTgkWXSQG1eQEdC+mGxXEecsw
G7TlSzkP2hBValHtLl08Q+2HYGhe1qCY7628zvE7mannj7E/dw5zgCol9cIeRteNpZIGOZ7tWm2H
vJI2Ax0oUvXBREzQ7orMGLqw1/FwJ8xJNzrQqy+PRQaR5bw53kIJxJoZRL6fXzsJU2Zhtd8Cb4qt
pvdvOjlgtjdrERBlOqnmth7qvN1hS8prXHvC3u5M7MX0M8zO/qaXKMcO9rIW+d4tl/yTAcNRjyQT
hG+FNXoXkzTENrYkNIVlWoIyNppg0KKGlvWNS0biI39SeknLwScFtMWLCYqyHqzdUhOXVtQ91li9
7Jua83bjPjCJtI+a3xNN6SI9v1TSa+awSz3B1KmRWO8KGPBbpBcyOJl53SKloHDwiLi1euto6jJ9
oOXOHSthZd+CbDJuNXvzuqPwW7wmtl8PjLbsYNoOVR1scocvd+7uVDpu7hFah51FjTMHV3TRWqeh
oP//2jv+eqMLA9eO3VYexC6V18/GQrc9hlTYHwjRNmi/MG/q9kXgo9dGvSEiguvckEA44wMEhiKL
pebAo8039jWcko7Y5ZNtnPg2hXWGWqjdNB0iWx5EIO9r0ZnVXjY9ba4MDUR9RcHVc2iWBpqMEjIK
srrF1H7wLQyfV9Q2rySOaH04b53lYIHOXT7ZZcTTZwAQyRg+pp0KwaauBABUgL74/ohRjPSAxlm4
SM95CezKMOmnKp/RJm1PjJaAPAlLyYR2tyqtrSJ91pCkk1E+fKXbPaT7zkZTHGpb7k/RUIhej+dS
zmY8Wlb2uWRzak7M++mvOozbnZB2uvYhSwXjBGBn7UPqFtgCS6Ng7MciXzxW4+I/BYtM6b8HJV2u
rjP1M6epxQ8t8IrNYctl9mPwVW4fncoSzysVHHGsOJ2mXb4Qtw0HO7UY4mnYxeiF9/1lmtLhrPFR
E0VMZuGdK92ZihHqw1NNYC0RzLrwv2xjJ+8drW6e2mpgCF+ZuelE6CQkbVu6XmqHxW5dY4A9ln/v
MYBYEmNaGDKt89prh+sDuSU0t51P+dAFapf7Pbl0jtPNX4WCGBsart5V7J6aJHSz6qYglKWzWaEg
gS91RxeCthLK55oBy4hpTLqW0H2t2Kbw+68WPDQPkuRoXj+roLj+qqiZxK29GU2xc4NqQZozFT3B
jTUgYwNHq+5ld1ZmN8uDZtglAa0Afkbv1PK/If9ejWwlY7ZBBc6rVbu4t3aLt0z+scOkTmegZQbP
KrsO1o8ptw1yPruMoOp4qArXFbufhd3/by7RXPqlxP1fvaXwtcnq12/fh/x38fR/1JIB9oMAlSSq
CWpeG7Hvf7pLvv8/uglI34WD6XFeucp//5NqjsSSeMGfNgP7SoD7f+0l0/gfw2YrQ09N7cxL91+1
l94dF+m00Pji0qjzEbi5P/X7vxTjIjOvEZtBkWxlazMNXoGM5BZw+K1BBWBV9v6XZ/OHftK7kyA9
Bd2iW0ZDiRMAejEexq/Ff2MZFTtukyVryq5uG0P6aKtcHNcNnPfq5/oZlmL6j1bGuybWz4te9dUG
kYJgP37q/H65SXPwSZMkJT0ZO0c7YyPMd0bjAuLiH/9xf9euyC+Hm+ulaGTQ88NtZOETfXfSbVS/
bpIc02Sl/3Amrprxl45YEGVRtccHbaNm8IbDz3/KfX3+hzbw3eV9bhLPyvVU5aPS5xf9/fE6lb3N
teP35L1OJP/VwsLhv2l3Zj5oKxncPZrtMbdvy8Lv3hrL/1e78J2z0eMPMFGp0dShiwqryX53Uq1m
BVCdyiFJp+uPTF31NA1a8VKpgh1zJeUzpGdj30iz22V1Nx060WDyQP3hEt48DsaD56JY9EE4fZ7R
rv1L0vfuff/599GOgPhiOvDB3xNmUKlj0YDHlXQQjMFxNmo3OIub+LVa4jFrtH/1Y96ddq8XRPPg
AxXF6YC1990Lr/WjP6pxGhJt47KhbUxIargzUm/1tLU/5m1Xfix7znJ6nsbCN8c0rCZvPS9tVf0r
0OUnWfGX15OzPU6JnyuOQfMT7OHv74eYvLbXJmBZCsD9Fsr+qhZWHiZC4ARE0Fp9Xp5psLWfi0l+
c3FhHYbZ3eKhXq9n7dTPP1pbqr/YrQlpwFp6At8aq7Cfs3GSx37NgTJkqGVVtIwGNePs88Fdhcln
0XTaUeQ+tZCZ1eY+VW168Qyhv/x9gflpl3p/i7QvcOL9/A7ff4FyHI0WLY1IKA2R521NR706jnJ5
qnsXT68nl+cWghQapckIbvVaElZWi+zcT/ZwoJAfj61IhzdlONodNOT6oWZERM736iarKuuHEv7K
F6xVeEggN3+zDLQj7Taar9Om0ZlcmnHWo85U1rM9cNwNB5wol1koFXdZUD/8/XavH/T/ulsPkaPB
6AKt6rv1hkl3WvlaXifbBC3FnewqGlZH+0cv7f1Xw2tD344d52r1sdk0fn9tfFKmp4W/K0HZl33G
3hnKFMiX6jfnu18xkf/7Tb1br69vKcgAzJQsZIC2fnaQflmvvYXuw9ZzOUu02QVL64k/jIQFa/kX
duHddvR/r8Qyid2e0ErvZ3f6lysJomWRDQ51MhNLeqmDZnkqObo8bFo3nCarqB+IXC4+/v323i/S
19ujEqAWuPpE6dP+/jRxRwRIahqRXHtUbyMhin7sVR1fYkkLhsZ07lrPK2X0lwpNRMukG2rj3/+E
Pz1h3ItXN8afAr+02fVKBVA/6Wk+7Qrkmbw3DNFw3wOr+UeP9A9vD78kPifGO0zG3pPTlEXjZKyy
PkGBWz/YxcxKW6Aja6k2wrwex69/v7l3xuRrBxPsKcM5UH08Y2qs3x9w6+glmlDRJnrXbVtkQ8Ac
49xrxyG0YQIJtLHVdmd4WbPLSZ7NaFr5xXk1e1p1KqfRcmxp518a9NFvk9tPbwIZjQ0LPbX2c4F7
MbVH+eXvf/QffxFMJFfPCl/a+53bFG7lmiS4J2uROQxDqEwQIjU3QWZ3j3+/1J9eergpV/LAdSzx
nsza+EU3dNwS5VCfXgxzMC7TsMwncnn8k21VzU0OXTL5+0X/cH9MMimDwUTqDPmuf9QvXxqgmI5O
jdYki9XYew8J4GWdBzchPlT7BxrmD98XoxYGDlzMIsr6/c+fo4/dVtkm6TiDOBJuWZ4F6L6rbmC4
n0ZjPZrWONJOnDCtEQ2W/eOF/9O9cvUrzIUxJr6m3+8Vgpc3a97YJKjlJxSC3KGxAkKY0HX8o2d/
vZd367+FFBk4H0Mfwg3eXYoCnR4HGT2JzZ51WhprOKH6ZW/29c16zszBK3eMg4aT1v3zJ/3Dc8bS
azBo4eK8ue+Kzc6v6s2ZXZkUHbQcy06LjzCErC5avDq9lNvK2lXQRK7DlSY6rFUifnZ/f6v+9Cr/
zE6AjoB5+v1PvQ1+qpTvyMTOdTfJTNc9zmMK+6cY7kWmGQ5JPvW/aro//LzU1s41oinAEOu9K6KA
slp6N7B4ZqUd3KaaoqLzTIJ+kBSn5T8OFH/Y4LGAMDOhfLyijq6L6y/fjeSE5FdM9JKOWu2WHs2T
IhPtH1XqHy6CP5d3lQIeC9n7OIYrM8nZBHDAMVuYMhkS3Xuo0ZP87zd28+qaZ+qLv4Q4jt9vph4Q
10ttlsmC0vK5KoZhCJG4LpGqLKjtf383/vBpAMel8raRTXAkeXcU6duZ/i1JUgkVOnJfcP4mDC8q
2s31xQ3ZJdpdOrWKwbDmvv790n96nlfPDoIJoAKsAL/fp1ayQ41L0yd1BbmmV/abVrLr/f0if3j3
LfJHOVkgUcEn9O7NCDTUZIuOCabTHF7DjaJhQxx7ysa52A9VNxdhEWT/Kl7+sJnzrcPz5s7Yqt4f
oDY7X3J6qyLRxsZ+bqpVu/O3pXv0oUkmpSv+9YX/nJC/X+E4yWL1YvdALvHuNlHPG6Le3DYpLUu4
TM5Uikoft9IPPgbviYUBHfoUBPPTJv30DtoAmdB50SoVZk7Z/ZC2UT/MJXOaXd+s3kGTo+XvIHS8
OXZB7V/BKrIYwikU9H4XWLGVdyppO3N4pHCRn/7+o/1h7bDJ0oAtxN5L/+bd3oTaZhhpJrYJYzoN
RWjtMtVA3fxpLA314b++lnOFr2MH47fi7Pn7WwhqUWIJrChuIanuRmPe9mjuh0Nw7UX895dCbsD6
dE0RoLPz+6VWvYPcZIJQ+9nxGHSPiU3qa4wNGZP+/VI/XXe/vxDM9E3aDFeeuUUV8/u1kHhr+ElS
Pi5SxBiuuZjC6LzJg9HX+gsJzZuzQ0rbbh+gfbP5YB51v2HlrB8GjTjEqOY9u1t9tZ1HT4on9FWG
ivlJiihnjvX297/WvC5p7/5a1iAqbdp1LHruux+hs1GUAqfsEjE32Y2cLflae7V2lgPi83BmsvA2
6Xn/OKInnsPKSLWo7c3tPvPy7kO5MdHIDX2871vmbMLjLIImiua0Ow4nt1D+/ew3y0FHlrvrU1fc
zC7mjb/fAgeu35dS+gWUUji6EYAhoeSpv1vPyqFXuGxqmQwtDn9z7qcvKQAPEUJKpRtu93DFQzW4
4m2mHuCRVxnBZAQJzwokqxJwkxbSPCNfWl0Rl3IhL6/3g9yPcl+zn3O/0LC22SbUu7Z1PXEoPIt0
r3WjcFnselmSQNZWuh/tUvP3ZVpma+yuVf+a274s4kqXW4mrQp/q0GZeRO5Je1NVmnevk+N0QrBr
XVZ7SZG39EAgHSczP5QZVVO0Dh4GiH7jzH7o5rF9c/K61HYtk43d6IGOJUoBcxwJhac0qLwnA/9Y
iKerQ/7aBrHWLUlqGgMxYkaKg0Rr64eizrRvvkxxeIxlrb57w/aRSK4futEyv129Lc4XIyzWKpgi
hjhIxtNpe9WXXjs6pW5fo3w93Eraxv0r+ehs/bcg9YqLJQM9oaGAch6Zkf2UWxjPQqvO3aMZoGvp
fG2bDmi2/GOKgO5DRp5gYjLwBMfWpNojE8ni82p2phO2+BSS3Fk0FL6DjOFkEmyGD2Udz05RB49F
Z6UfEMswAZ7tpo1Nv/dlJHG67EfJwD7WttLGnCULuDOMmi5tfQ3LcadUvQadVel7pRzUt3J+GdrF
eeNFaDGDOGL90i92cRzKTptiTiHVYUoZpzI4dx1EbEP5kaq5HmnKqC+sneIrw//lSI/NOjP5l89B
xsAR6vV4cZsgzUJm7JLfaM6Rq6QPg6eeA1EzbGzsLbD3kH1aNyw1Y/kwAH4MMTpAMd1W5qahHQxE
gtdF3e5zXR+iZS0qiLCmHfmt3sK4bYZzwQ7+qXArwpz7tDj5Y9oeyZfU942w/csaiAZXWjv6X1xb
64/bgDer0tyMc6L67EmCz1xm6afScr6VvXL2oPetRLio9NkdHuylffXGUSQNO8HDqKr+0SkZCsPp
akIQn4sVtr1Qt3hskW1jpcrjAS86s+OOcbrIhvvcQloAmLc60cozj4gAyidDM7R44yR71tM8dkX5
eFUX7qZiHk/0a/smcrW53jUlk0rX2OYYpKkbo+jc8qitlo6H5AYMi3t4mvvU6Nyw8ks/C7OcdjYm
MjVNMaZMCQbNqzlBgRcd08gPUG+xiR2MUfPflq6oOOrY/t7FmR9BTnMi2TBElJsvdtVWZ+dp6/Sd
5+XqkueWNaLZrtUucwPjuG3GerXGMJC2bEweDUoQnPaO/6LmksW68addI6dpYEZdG0d0NRJrLdyt
Z3/NL+OGXKNH8nFYlsL4Tqp98yPNnOxJ0932bevuGcExsRxZOQ9GMGX7VNrlh2VL5dlrihxclxgL
L+LE02JY6Pjv3oyIYxby4BezvMUjrr/JvliSJs+WE8Yl/K92nb1MhmbGqp6b4yqX7WQrHLQBDgUI
NNJQH7tRmd/dCccAZtYUFccy7p3G/DToFl1yrcFUxDx4BMKJK3a9If6OrKg1I30CJ6CcIld23lOK
BuOTXXHMyxrXUbGzOo3YUz6rZBnN9avvLQ2ZYwvVDHDbriajS7mYGcopCzsyAj+s5AyI0BH2ct+k
wfZpKkwjQShiMjWclLzD7kl+xNQt2htOwuKA/yOPSyQ2zzLPEQjoVRMhCNvMna22ZddYhMowU56x
M6imGg95U5RxumhFYlPMIOhPh0fNyUFVdrC1HV5iU945jZVrwGaVAS1OpPYe9nplxMawIQZzZoIn
99RDwZn5vNjDrpuQTEjr0ZFBSnPG0qojPx7BQC36jUNWCfHN5bDyoGgJvQ3Nj2WuGDFsdv2d3qQV
e4V3U83nkQVyF5S2c48jhVxIL/WY5IOpwTDrPXSGCG7GcfJDL3MbEl6JbBsj5ADpq6sG+IWybE6k
/nanK7M5DVG1TZ/dWSwXQ0AFd1R+4/RZnYil1KPGsCrQC6TPrwHSUxR03YHPdtp7mjkRcmdzr445
oaBQ2t7AOHfs1vG6g1BDvMwAmBBg0p57KIYpqD4TSlfuK88cE8OeYbVPE9NkXHbfHcAOFxIX7eNa
r/ILfD6GJvlU3pvS6Q+D78kH7D1zLLBBfFvtZnsG11nHyGQPo2nW95NnPw89rm5dm+fdNmNAh+O7
rKxeLbyBaKpK7jTleP3FRiZ1mXwnOwlrIj06qwDZLeaa48yycNNKerglxlVrvJF2Xzw2ojGqENtN
dWZwPn/oVrdvT9MIIwpftu7szGxR/Ah5nd1vmKQjq5/cWGgtO9vVWM2f5BSP5uzpe2Auy2OPZ+iA
V0PFPjmGO8+UiEKUEYQeNsfrCjH6DxuIxHVHUxOjHOxlMoC8Rdy3Y8r0X5IhUxzm0aA6HTzre673
2R6HFFKSBhDgPdrdfIflrzPwwjOVT9dAHtEVtTuefn22GeOj0DDfwM0Ex0Wokk4GsGNM9TMoAdxE
9Vmt2/AtT7s8jzbpZNuuxqHCDGTmeLbLvMKMl2CbIpHVzY9aQ9UiCd16UkGD1W1E2HjGsGTVYSFN
cp2DVk27YULmELeNO90DnTWTzW/boykynIUQHm9W8pRRvLn5rVyt66s9bTe94DbBa3I8WiQilcE1
+jC1rdeBc0DkI42IVo1QohDoRYV/Bf7z2jniI3J8M7adHHe7LbsN1Zf6nltBE29UKzdDk3UJicrN
q1oyXngPG1OLQBixWBDafqfOGbzGyCqt+kM3grWmD7xGPmq5nbStt1LNqA97Bxfshr20AKiRjKn3
bEh0ln7VmSFdJHy4OXLUY7EES7i2ooqaBn8SojYwFAp2c9o4WlLMa7AzjMY6Y6y6NXE4g4AnHScC
zHUF+7Pva0xuopVl/4ExmjiUWZ9fCCCHoK0c1ew7T1kfqiq3Plogsm41iaZIn2FfO5MXfOxlOjz0
zONGxCOLCluBJ2iGs3nk3W8/IVHSduPcp88L6ul7DXQ+0q7Wa/fi+ogGr1oTDFPTzivcPvF6PItW
9Zndj1W8MTPj0TaqjbJ/ddnQdJ2DCd7Q4pIhFjZ4yCcIna9+DmvWGkZ/bw6VnhhNq6J0hqlASLLe
g1pQP1xNtC+KMKMblfefpnTpv3h98DbIlVLbYw3EzJDMlVPsRG+8pNjg7yzWhbjJxPbRq8ZnmN/p
voSGdp9PV9aGpJg+ZJ2AJ2FirTYmF1ZBzxRyMjlYk0sL594dgth2xy5OO9Hf+EHm7PO2DvYZ4k8x
lP3xp36RQwjBcZ5ZhakF+150W/aph4V0XEX+0bbEY73mcqeGUZ42cpWjBRjNObDEdP0Gxl2X2m9T
UV1ru8WNA5P/oNiMGyGLL0Xjuqec4nFn9G6aQJvHuY9sKdbKQdsv/Yz4zQW9gJxxiE3RXAvN/rKW
EwnO/fiM5ZNYKMuZTphd5BrqBsgywyjKClVPEeh7/IpgRzX3qVzFhrhK68qcaCGM80uLGA9qfBA3
k+ZecNfnkbG16qCEpqEdg7DkEG17Kf1FfFhKR36VTeMePDQ7U5s6ewPf7j6fCvFpmjN1mDn6ACCf
H7tgMRnySOe5Jiji0mcZfoBqri6ZhrxKL5LCbtZTrUv9iHJMv+2nUR3ytp0SAxFPOKIK3XWaHE6b
yKyvc2Hpe4TBA3JJdFLB5C9Pto3NjucvI0/a+Ykh7xQjcnvBNKp2i1VvcT3OvOFG2tMSaJNe4Awu
8R5GNYItqiStaG6vLL246p0pxjJtf/Bbyzsaef3VGIrxeUw7O2FFV6cUd3loEDgR25OTvc2rg5Cr
Q1nZmVb1PLjT9Nprbnsf4Cr+bCo9tDunOUzCt27Gmdg/lCI9QIQAj4lCgpgUDb2E1l5kDI554Ler
N6z2uWp+2IFHcN4qYWCir5xoMxd6opt9fhu4eRfZ2OkiKM5ajIy1O/Ur1XSuUgV4BSoGP1lNIhe2
ed8B1xLM/sHimYZsDojNdNTd3TBGsECc2IGuUFbAdgy1rLtrCvhewK2IrCGQH5eqzhJZsBbOoupj
yXQ8CjzWHpczzK6sRXtxq2XhYIrlMQqKqtkbY9ftCbbQ9jAjrDS0KezxbpaVuqx1V9x5rnJv6NH0
+5U0Fd5T99R7q9/sAmtuPxiFY3xoqAATjaoOwfSECXzkRDwQ/vqx5swUcoF5N/p+j4IO0XroL35S
awPdeF0aLCr4Hv10O9dt8aavuntbd7a6F1t5S8oC66O2fbO7sYw8UV38okGTN5vmjxZMC5T8Zr1H
g1/vTT13P1vFCkS0bTczXJcJxI/uTk+o8Zpz1+brDsf+7ajUCzMBGdqD/glAh/qgTcRTTLmphaZ0
x2jQszmpwf5ylh2re6JR2Ldpgof6aLxC88Hz2qf2dDKUWXAw79KDTqQJXzupvLmdBs+zYZZxXRZf
K2fezt1AvzIi5saLvGsEgq3G9eBsufimqK32QMLKo2HK8o5kgnZnmqy5nk6xEvY948cISbb9QhKz
Hs6i1uLUMMWTNgzpjT+4/r5CNxhlq+EyPMQUaiLC/IBk5M3P5LqbtsLIoUF5b1Un24hzk5EEuW0/
Tg5H3kYAWDUmsA7VKEorLNzaY/sotxdv4tcy5Aglwy6ypzYIzkY1LYnvze1hHpbxtva35kk0Y8OG
0qY7Ja3qhPu8iAG+gDiqTffRhaICWmY4BiB4Dm2g+tdxysZY75fbFmpBpDVXO/CEItXNhIMHtXs2
7bk5K4hVUUFiWUSMRnEKSLTFhTt4uwpF57xfSJ449xhhH9YKdM4kOD9GMyJOaEFLUd1YKTJUAr5+
bCBtcVxrGfJPF2XpqsRJT+mrwmmTy34ENrHXBfTXUpRJazQqlj59LFMDZZVNAwDtcqoS07G3HwsV
6VlLPfwCW3ohj3F8sNwq3zNiQhaDHG4HEr79ZqVZG2EuGKgO+PJoIWH59RiQ3OF/X1D0sDp+8opl
Pji2PBHj3YHHm80bVS8vQdV/z6Fp773ewHDn9Ote3wL9ACwFLoVqXVTA0lXfNeRVV91sq55KgmU+
1X7Zf3O6H2UPbchxWj0x06bfkZYiIs/cxBciMYodNqvp1KvZPlXdou42c2ULmd1mjM00GHBVGyCL
3DFzD4iRbWKMOcvLPGv39O3Sj9nM4pXijEig3ZQP7K5LZMom3ZVZlUUpLmtCPzy73dftyJdUaRsB
ikyhKBjbSr6kYl6SqRtTOlFkpI5TkfNYjfUES/Ctx5YFvyNIEU133TOdaQ8A9xJgxyr1M5C17Iw3
rowQLBD03RddpXNC7/N5n3PCMELKaKTJjSMR79sr9ojY7VqGbI6Nsz8ysh5md4XUft4N5oqxrGYE
N+zaeQt7jiCP7YxZoqVTffSqChSUZ8VtRgmeb34d2UQDRyUJyXsdqskRzRDAos6Xz5to1yWkmF2y
iANeZUVmna17d+yB+zjGZKyhVuZGPBXFR3pWTASqK29kpRz0PNAZfrC4O8vdDOTBTb3nMvNt6g/p
wSiL6RYSgA4JYLPjGluEgRIrws998abiVeFxpYtYjElDx2xvBFrcbei4jVSnPdEF081sBWlSz/Zd
P7c9XZqe8jM35ZOubJAR+kL2M3RmLW7ndPnEcKSIhMNJutVBt84Mul5btsf7EkNcBJkjgwYl8wPA
FOsC7Nf83LhexbJApY22WJjldwlg6OCl9ksgpcAQdJUJoxw9GnpVHz3NuMla51Mz+M3RE4PcFd30
1BpGdVPblkoCAd3C6ewtFoE/flHu5PoHTDtjLG2b9XdobLiYXuo81At8qtqauoMFIOeyIEo7QSlY
97lp5y8WTdcqnPvc33WDkhezTnHUBEPxw/TBK2mq8w+ctNTOpeI7TbylN1QGbdJKL0jIENSifnTt
kxCbTg07Wk+0FIJXz2/Nmz53h4ujFu8uCDIGNuBq9n3rU4dPcOL37sAny3HK3Gf1Mt5vaeHeLauF
vyeno+Nk/XStxRzgW8qmaKus6RUoSg/sK1hsH0OLMB90cEBaqBNz/61gqluE1C89RJmFDaNfOc1Q
N5xS4pAvbNZehCXSu+lGchPCxtC8ZDIrcWw0IjFCr6O/0zlD+nnz8vZYeko/+m1mPBv0mPbVVqmA
SiKfWFrVxhEZpctLT/pCUhZy3Bt6sMSFN4oW8Smmrbbxyk8EdvYPRm93t9kEDy3E5L1hY2Mla0Mg
G70bBoSb5WFWNsVr1q78u3uXiNXd6mfLxWUKtrO2evlKxDAAvS6vD9VqGLRmWyKNNk3r79u0Mm/q
tJGPGBAqqgliNlZNVTLuclfdVO6sl1FWjhN0PrwmHuHlhvFtxuBxLrNZvOnCpTUPP7+8w3zTEFGx
Eet9FmNDEeB3bXke/JFpP6p4PyewujA/2YXqfgxTRTbUaqjmxix9NuYF0tA1DcpM75q5mNh6OXGf
9Ql14KX3Gs2MjNlxk67TvW+wssrzxrr4I1vbzL+hDnMT7PvsqwuWpjSaAkORaFH1zY10GwwExaB1
j1qW289BLcaveiMl3cKUmCTWMGakM0vVyzTgBdgQ6reEBmnFOSOT96GyPeu5Dqruh23b+gs/shdC
agr6eDY1O8TsJ+WOCSWWwsAd6ykcCLI5p4gL/f3AkY7+fWUmaW6ZD3i7htuVPEZk/6JYG8wirX3J
B8GsatZH/OY6EDei5gDChaSBLU/N5iOY7MAZ3ZlkP/J3WQRrRYMs9XJPgdl9GdYFXE1RYS6BMMOK
B62ZOwGa+gHuYHpxprynPRLkabIu3vLUpmatH2axBic4nFsXmu5UdZes8XQrROtTDA/4PBBMpHqW
HTzBmLTAFjM8KEJijb0tSnsvSq3Jd6q16gdLJ13vCNo0J/lG4XLb6VXfFzhJGitc08Cms2Hy1adT
afW7YWAoxIaQI5oUK3q2wE/FjYc97aHD+XKQkwCpOXoTD2RYBx6pgdwIQ5UjDXvPW1oaewZmVBZi
YHRbDUy8QpnR3YhS2HQPtDSyz7ThOUEHmvw/7J1Zb91ItqX/ykW90yCDc6NvP5BnkGRNtmRZ8gsh
eSAZnBnB8df3R7uqWpKzrZtv3cAFEomsMizq8JARO/Ze61vOYbAmfIPKV2f0z+UhrGR5BzdwxCLn
MmcqjUYfk3rRX9U06EtrmZczz5VD/j5k3HtJQ5YfX5D7x6rNxDLQIc8pJ/oExx8PZkxYJ0K8cGgf
vJrKJJQyvfDR5h5w5MiTIPEY42LBSJ8s8rjO3UWiaRjRBI/73qPxFMuMA9K+oGk5xi1BW80OMmZz
41ctbMNcFUu10zkGkYhISuaUKuA/ezvJz0lPtO/oCGBd73OiEqOmVPNjAxjpVsJe+gpDT8BpDGzj
0RDIMt3G7m7pahoc7pbGI7eywEiDwnn61Jt2/7kLN66eVQd3nBm8S/iS80r+MbTF3qM+6ErlscnX
pAf6ivWKsSn1eEK21y4s23Q4yEyiFlNEEpmzQV2pWUgveQ90Fc80Z4tYDiUaRttaUrUTbcLwYMDN
nB4HfzLvW1LdgrjUKADpYPFk9aN07gI69JAlCSS8lB1umsjrzZIvs5Dt+zFHnmsvvUo+orBg36UZ
XF3lqFt33RhkF2EZltehrpPyYCX0VSNj5qVf+b5pgFbLvEfBsBCbAMDjzu4qHgLltQ+l0N43z87k
OU4kQRtymVgeTI3qEXKVD+6MkzmO3SWXsAWlyctTNptORbYr8Qhu6Ya3WWbwyPshTyB+Tr4EjHwC
94QzoLYapWvDnxMB8iviK6sTelTTJyPI5YmJwOGKxPnyhvHoEJcTDy7bQnKR+V55s7h+d1uEQabO
clf53zjsTNWuGTXvRq6RIFMQrAYiVaOhMtPI6Y7U0ak8NE4imnilj3hfLqBgT/2mFeoUR0r2ka0I
7G+wJSefessgT/rAT/tzqF/IIGHYmF+ykke7YHp1WRe8nYvbFIemLVl1iyW9ZzrF7SSZZqmvJhUs
FB1Zuu5NJkby8HNwPSBA+4FnuxH7hthHzbDC5hHu5PZ+65aDzmWwybzrRRWHTczicsiua7G3ion1
novwQ8Nl+gyzirbwFIr+RtsLCc7MefVBbitzzQZwCNd5PjfdJI3Dumk/1nkNYW+19LynqGcHKjz+
mI6zeRSyXi48M+i5B+h+rxU8K/dLURJSzhEy82ii0lffOlR8STOW4mNTZxyGiIjzgngREghupufx
2OmuOTWNtjkl1A9I0prxXbDJtR4wWkyWvd8r++DO/Ju8+YK1fTLz5Kp0PdbIfCVmfu8mDYuI2Rn2
HUdK81jKttuRWp597Hm+rzqiTy8m7Cl7UHfjiZESEdjO1NRx1azcJLzNlX7vj41adn4NwSkmMzEx
zpbKhK/XNDxwYnRtJx4XOR6FYOa6q4uOYtukS3rMGNdsMcEQAqUNJC+uwR0TmzqVyJv10N2Smsi7
iFGRtMV2xEue8eonBNQTWlP13Q40a89ERLlnDfOENLLB3eJta91bh6f7WCijSqnLGvexZEOhSrbW
7gRK5IWsejWeMwplyyJrz9jVDuo/igd5Es7SPhnk7B5k6vKojExo4zZg8jGRUArTK1umTw4+d+rG
nk0KoDz6Rnspbyi0DBlR9vDwahBW1KZtILKY6F42TKpD8Z5j/HBFbIOOpjbDSpcphYxfztY1Paqr
wXIoWEhRwo/K3mAYMxLodjbOhmFSZ7Qm+DRuZicqpjVunGBzpQSswMOOFC0Kw3OiXSf9JVT7W865
26binz8GDfzX4giO35vLx+q7ev2j/p9MIkBH8ockgsd6faSifWmr46/8ojY55juAQTY8UfwIqFM2
99z0Xen//IcI39lssFtMPEMzHG5ocv7pqzPMdwy0EbCgzEWp5FiQQf4NbjIAQSGkwz/sOuiLPH7I
3yE3vRQBovnxN9kMhgmKeixer6EdY16IFGontpk0kfNeJpWJUhYoyfHZXbn+pSV6jql/KSnbrsPy
i0069CkcPRbQl3ooOAxLV1F6RbmE88h7Pg1fnXVtPgufVv6fr/X7ZyLqk5vtk7wJuOe1srkQQAx+
wjxNxncgdoZgx1m3fEPA/VJj+OsToZdCm+4THBS+NiVmyg4rlEh8ItgBH1zV1QBp6f9dFaTMtqD6
AHD8+XP9dg8xYoQ8MNvDAlJ+i6p5rrIthKOCrgd2JB1M02CDyQfObEkjK5fp/IaC7a2LvRLLdSZA
SxiARdRZwTIfS0z4n4rUNmnoEz/zhjLvt2+MQymKe8hKKIg3TM3LT5Zp04RbSjFst53xQeLI36W0
vt64yl98JIGdDlMnIaZYd7Y/f6ZStsDxawGtNAraRb4v6N4BVvLXmGrRif/8Vf3VB7K3a5HBCXqN
tJCXlwJ8MiyM+SO4LNbplj0Q80JPb7xUf3UVBy8li4XNCuO/Eg+X1eCWy0KPrUc/eiwGWlUWjIc3
6FdbKNMzdSBPOt+OS1AcOLItXcl/9e0IAyqHSRsnKlK8H7uewrsMuIltpgEUj4MGhKxH8Fuj2z2m
vSGXc9IHOus4E+osowqwTH8rZt72uFagwQ/JjEkPLEpdXiy1FYyMBZLBAogSpGmsZ+25R4/RxBCH
mEHJCPBNOu/9ZKU/JgWzeKfttSmZaMnwkV51t+Cfs/MVqkKlPoYSP81pnq/ADuuh8R9Sh0bcG2rD
7RP/H73krzvCg4rVDBWpR+jHy6+X1SBVlNcc3pYCAoC7eCZao6b80PS6+OiNtGBLPZCsPZvuELlG
Hr6hmv2Lb55ECbBsJoz47QF7+QtoNeLjhkkUzSYp1GgdYYnb098zYP38mKQq0Ejm5fxpVXp5lXRd
jdE3/QK5zYDpahTue1vTmAAx4H398wvz22rKkobk2ILthNfMc14tN5IQhNxF1xg5dEq++fNYaM55
NkFYVKn5DQYc4b7hSvmLe+hgYQIg41Cw4cF5+ekMpgRNHnBJkOR8RGceD3keLG9sE6+vQioH3Rjy
J5E4Q98yX10FuVKf21ayvaOGVewYRTEp7H14vbs/38HfL4QXkV1h25DE9li8/Dh9AbEKoxjIYsvL
zkCx4/dw1Hzz96/yq2AIbMGjt32Pz9bQZq7Rjxik9NG6pkszADS2A+wJf/sqRIJsLDqusjnNXl6l
mpCw1mKoomVCLozaFqLV+KZFZrv1z99ibI1YL4CBWy4hfdZrwKIM86FLcxRdoVrbD3DIq50xiOWb
VX0TG7CkzsT+z5/L/Wlbe3FNarYAu1/487K/RMzP7h+igRQ3kqLLVjFrZsRY132UVTVS04AU+vo0
GELvszOOzPoFQgbQQj8BKZ4ruuNatQORPiZ2oZOM7YuEV9NS9Lq9lIal7Luh2ucg0YK9mqQeGfRV
yxOMZjjBViX6Ki44J/1A8Fw6u5EhhcB1BRP9wCxXzlFoa9XDxIEkcYZHHxUEcbiglSxcabQgUGNc
iXKt27hGvEzD1LanG5fu9ZdU8QUdhiUTtCHSpK+imXnwSc/sCX2o7sEx1RDQ+305der7YsFSj41J
MLBM0Mf00dL6dhnTJ+XUNrNpEg2EqhPNVlJm92UAN2pvMYOQoHUYX+7KzuoHck0y1CAMV+i0LmJK
M6SMcBvOVoiVIVnP7GNfytnazNRj0JoHkGpuBzEiyw5DnvTmRbA6/pPTLkb3KTQHlEpSTw7TjIR2
d8OQ1KqlU+5QMQ7boHtDFnc4UP3PItu4NzOalpl9rwaDTjSm2yIs7Cb6Y+U8wSOqFILzypvIuhqX
CTmTmuqAhtMQ0L1L2t6UsPEYJpykyobCHba1/RVh41DujGD0noCJZdPdJhR69JsR/pI2eLUjUsuW
j2HpGd/mYjPCg5Hubsl+d4yn1jPXW+SFguan6oLqpPGs6Salw5eetnJTITkyq9Z9b4Sd8alDj+9G
xAZZ99pT2RcE2GYTt6FoHzr0PgkRFtpX6U5Ok18cHATMiCRqX7UkH1STE3fWnKKclUCmslh0Q2ef
FSO+84MzGOMXXY9m+wVesnb2xoi74iBhq7vHYW3t5WB4JRMQxjM2KgOVAsaq1JpsgzL8L0cn60BH
habhfzEgsw1R7QFIQ4eX8pyT92B/LM0sp7MhvU5/c3JDLO9VldgG+qcuH6POJJ+bWZypy0PRYaDl
vlvys2CTM7/2Je2GTwt5eoo5pMU0EVlzbe2WZPHv07lOvF06tvKmMpbcPq0XhJRPdVh242m1JIUD
2H1MzYNrMh+Dul5UGRGn5AL98CqzKrhntiO/wu+bjcuxMaUfiRxy1VkQIlk474aBvEZG4GP7BLar
kimiHyTGqGm9bD1xeePbb53Z5ghM06knBWtYZ0j3npW3Hxa4q/U+AX1I88ZbUMcjXWeWUDDRrmjs
Ob0VZR1ogB0w+O6TJfDj0gVsK6y58xhAqSNSON27QBCCqB9TauDGQRh/AQNRqIsMcU9V70MHqLNz
VHY1ee5OcaA1ZuZ+CPHbOGQ2DWmucZ0aWUpXFGcYSytJYqqPEDPVa/NlGVNxWknYPtcsOZk6iJGY
F/QFWevqjjybxO0f0DYOWn8Hjs9BxqKdjpvc389emAbFSdbXIMPvZEAiAbrEOb8ax1KSFNdKZ2Xm
6lsyReO0rvjGJvrXfUZSx0o7ZI7mkpyZhNuKPrbth3nftiK8DVNhBlGaD0xKCDzq7uZg7OCyVjP2
5ZWpATPfqdwaeo6HTLiv0Mgz7fU0qkFSX+vIcXsq1TDr/TVCtGZOyAE5LuArC91+N5SlN3ybVtIR
YvLYB/VeFxtsqqZKNY/LPKbJhZNSp+5bfAv0zDqCBWi5VR3KlxEfBRZDw8z35qjkpTE3bNmuPSGI
lQSxwFsLCKlg5BLgXhHMc69LJwUn1mmL315StcxRq2R1o2c3mD6a2DR4M7dh9NFzE0bcg3DQjYAW
RGThIcH+YJTmmpy19ZS0vChtek0PkWY16vSaajrJb/gZRIFMw2yCWuzp+79vQFByqlhQbCLJ9KYg
phOdMWNGHo5eqG0wCRi2qCLbmKr7BsB7EhO8U35HSeQzopgE5LlyTcI8ZtGp8zO7CZInI/CXYddy
krAjW/qeEbd4Lp8QH/sSQ0pW3KLW1cNhZj5nnmrL6poocY3xAl1gLY7Mp9KR00iA2tpNq7A8+Kwq
d9rXZrsD9SZuZ5B99Q6RaDbiRUg5SihUzBaug9V7JOMEWmaFWMeMM0M0X6oGHEe02lZ3GnZ5wyRK
cRKKfGNgtSZpdr0zfKrxg9BZRmqcp6f3vBxkP0imdxeOhItIcIg5kCIkEkX+htmlXtS0gV3Ec18p
PqRG3z9I5bpxBQe5YzrRONn3vOEd+cSv6Tan+Cj8kgcIX+b9mi1e+15Xpj+8JwSzauPK8hHLD8ST
1PFQiyz54vDXhp2lOr9Fm2lNadz3wTrtQm9wAJRmtGpj2ZkivQEg5mZ7uwKrxSBZTNgGkrIwLxTm
I7XLR88O4iaACMkDWojmLCjrhvFyC8Bx3whcMEcSsBoTgn6erKeLDMPxvC4aW74PWHjy/SychaCp
JFzcL67IC8eMGAIWE8YH9uSDH3ZLfodDhDQT0kT499RVbnLZVrNmIIOVvzfPET13yPlgW6iAcTlU
6acka7z+xySTAewvgRsVqNWsQ27BwgwKSllwxaaiZdxtsLagaAq77FNfpEnHt+pNS7wZr5t9mUuG
o26yZXiRW5uzpELjpylPsgNSOserGJDkvctkrmzZjXyCXEHoDXmaRPACazZUaif7FmL/gL4DtCYv
eMnZ/6TG35+zNY+rHVfCHcSpnMyAu2tAGCLbY8Ly19isoXnHaXBfewV7GIdk1F0lZLXNfMCQKcpn
irIlM9w1JvdtYvJA/++yz91E7kfKlh604tYmH4oGHbqc/ebHwjKLWjrP0k/kBvQ8k6wUKMFsvyeb
KunI5DXMtgl37HQhhjJPgKukUdTFk4WdYWct2HAy05rs3WorV0W6LKp83y74KpjgdcYdEgjekaAs
EY5JtzTWA3vD2sdlbrhHp9fduZ0aSYW2aRmRykyzPcS0+Je7QY3Gleq6wNuJsPd+BHxpZuR24FT3
2vNQ5DARTIBoMybV8w98fu5DgiphvJ0zsjOPZkL9GRuEXyGXTt2e4Tal32dyWdyvIEDa+rxoB1b5
1axhc3m2zaTUnupBQN42imND7CU0AzfHZYLfOgCOV2Yu8rBWhQQAlpgJyjBDZsF82SQwxTdCMlDc
gfpz7kV1ID8HaWqSNPaNQ0hHf5oSecgkvUdUviMGmUM9MV52Gqlxdd1IK4hKUUMmCxdqMve29GTz
5PjJJI9dmqx0mFhRTeRPq8bw55JbtRchqscPfk1f5+Clo/Iv3VqyB1rFXO5txMWECJaiO1vzGfpT
YzfWraebFtMDDr3HUfs190fP4c+NuGcGIrpe8HkcmnV9vymPOBPUqNvczv42dL0voho6fg2lsWJw
oYamve9JH2OOWRJwEeV1QahIHvS4SixvRSvJ+IytiON/4e+ZxYCjsHnImeEMixkHuKTkriQBD0gr
zyTxK55y7loyi5A2e7J8P3K2CQ6uas2SLLtxxs/V5MuHPx+l7Ncdg81cKyComPBIYDQHr86IBK5M
k7XqijRbip4zh5cjizF6Jcs5yi20gnmmjfAIS9VZUSdOXY7jc12ut2EctTzBzMVhIbAcMWiNfu+I
NBoXpeO1urkusczXH51RjZg/ObGth4CZDva1UYoH3RhoBNeZ1fADR+0U5dSCv4P8E897YKCX+bfW
ilHA1YikdsHQpneOkPOdXO0kvFrK3DKPEkSRdzSSxAgjGknY8Kqe+drDn+/R77fIJf+Y2AgQI+Dr
X2PWs47IppRpOcMky/pkECV3koQS6bsLdv5T6SzD7Z8vuPUYXp5uuWCA6RlEA4y1bdrxvDvAeM83
iwXIJGDs8iuqIHBqtP+yCPSU9UaP4C+uBcscUBgUNy7ovO6Ge/aoSydHOtoTHI5nKECGuaanq1fU
bxzbf2utIOoOgq0JyjQedN2rHk64MXbcKm3RMbT3aK8WIIB5/8a9+/0iUBLhLVE5bFMff/vzZ50B
CQuo80bQZBVOiB+VFNl1X7XT6Z+/ob+6ii8wf23vDEzHV99QFfQcbTjkRBmRbCdWXuQIC+vq+Oer
vCLs0YjCiI3z3QWhGArCtl9dhjCSInRVT4AfX1KzVzSQ4bYZloeEUYGKioPBVN11klur+FQADh9v
JEc51P6zpZtILIsjztmZOu8UANrin2ZIwnykNdUc7v78u/7VHcF5H9ADZKSGNOvlfbfD1nA4THPf
ff3Rbi3jlGh4/41pyl9eRPjA7GzmevQEX17EGsNRoPukm6k4hlDXtj14hxb0wRud6d/eCniO7Gtc
yGPgFr6mShW1P3YEyXWR4Wl9MKZMF1GO6zpenal7K/H+94sx3NxGbdsIAnTAq1cwQ+pSU7Yg5rfX
fo+oRcXkCt71AhfDn7+k31p1rF8O5DMSOIRt0vB+ef+E0/vwe5aByMIU4St6cgwelbzKUeZd4INn
fD+E5t997bdFk1QIuuzbCOd16kcKW1coII9RXrXJzsmrBrc2T/PPj/a3Buv/tan5Vfu9vtH99+/6
4rH9/2B07vI8/N8n55fMQrLvff0fF499/lg//sepKh/rb+r5JH37Cf+MP3K8d4y4GFMHG2KIYO1/
DdKh9Lzj/wKcyrTc8V8Aas13eHYBHW0NV2Z+29ugmkFn//kPy3kH4WdD79hYyj2wLX9niv7q8eTn
0381BRMT2yMt5XXUvGUUdYODfL4ujE13aFh0vzonlrUJJLrGsJb1NASf3a3rX7vq84n6qyWFazLi
Zm4fbP1r7J+vXr5WBT7hgdZ0vY4DkwuzXndZV1Vv7BfWVkY929K3y9h04aHBMG1i9Xq1PNJ6KSdQ
9OM1vZz6PCPVgfzceVeujthJAwdipgT4w6k4nevgxkOE99Ze8tvNFbBatngnmHOUFD9Zms82xiag
7FzXpb8OGj2eOG0RHqbWdQ9mOE7sJm6BXpvYQEJTqcToHp4aBfmHdhOSpmj1LuVpv7xHp1hcWHRO
3rP5pU+2N2Zv3KnX/BGTugABBVlEKDZcjyb/yzXKJAxWspbU19KuM7ACErh5nRrHifD5k1WsI2k2
K3aS0O4uc2POyGJrH6wskzFA/G86T7OvtdD2pTT77qxKyvkiI3z1BMfRcID+Yx/bNJCHIAgBiZnD
NX3A6d6yFZNYN0Tbr5DnFtqsv8DQv/nzo/b7Q8Cjze2HRUGjlPHcq1q7Jh6BY55TXrsE6J51NVIo
n4PCuTmlHLMg2sS0IKdLB4fHPiPp40DXdH5jC+BdffkgUsqGng2dZtMKECL88vY2ypsY6cuCji4K
qrJ0P0uax3t78obD4l+FBD7Ettdnbz1+v70ALqTLjXZp8+VBmHn1tWoTW75XV+n15C84pwPrc5kN
c5xJJJ5kDmAD1NkN1gQG3WmhdkY/GtGfb7/YXuUX7yBBSXSnPLYg3vjgNcOutsKGfncdXvmyUUc/
JZkCZqT/kVb9tMcFUB6t5cZJ5RXWlilaanqVeZ8crEGsO4LHwczYXXYIxnL5UPQBo6PquFEOd6Wm
/0+WLUdTGpxvUf9+W6AgabIgb0Xtdop/XfMU2mmn2UBM2uehj3B0Qj640P35882xtvv/4ubw0zGD
b0s45YHvvlqgxNyQoe0HK33M6nROB+PISdo5CyoaoAWBF5bu50fSpZ/ygRP86i0RgiD/jcX451Pw
6rfg0gFqKnYUdoLt6X22SBkFmIIRt+EVwAnz0m3Hc3Ody4dRk3mLwR8XH8gZ61wgWof2Yo5PLrVt
thtaP+DB6YrmwXXR34c053RhhkwD3V6c1m6vaJRIZzxBS7vtJU7/ZR16+/sbN/G3NRYkN+coBEbM
Q4nxe1VfpQ3WxL4Izauscs97I08fSMekD81se2EURmufs34oLzCVNxd+ToODSd0IXHjk1HlwskJQ
lGXWl222eRGY/kZaIu0TOqm5vvVCbr/Ly1vNydKiNLPZ2x0Y2S9vtSB5vlL1qK9sWXUfhevqI95L
kqLJ+z0QQYQNDOvge7qE86eqwYObVNuQEA4VS20naXMWTt3KqK2kvjJ8AjWQd5Pa/vOW/ndZ9w8O
3c+ert+iBj6lVHGPz6u4n3/hVxlnu+/MbaNEd0FJwXrNKv5vPSSmOmItvM28Qlnzbzmk8w5SlEkf
jZ2VaEl/g+/9s4ozrHdsSTaURl59NPLsDn+njOMs9vLZ2pSWaDSgMdq0MaCGvlrspxJnhPDCjwwv
1vq0h9qxGbKGbIpA6RgXS9rfdN7EDByI1hYU3briAksDfqilbLIHg+hkEAWbUynqMe3nRy0G4sKy
BY5vbPgoyDFO0auPFJQM0q7dRjU7wq6nexN58nI6BRKyUPBzbKXDPLkdtYb5LvCkkGPF9Ohx+Tnu
SlNn7c47x+yyBHe4qZmHFdY6Jh/CdaV8LmN/qpV1sEWGvyguPNE7xyxhKGaRV0nD7GYiNLJ8n7qK
UebogduBKLPwq5IAX3mxP8j8pndSrz+aOAeLeJxGsgcnJaBdzMWKPjTNNZgyc2T2yQHJqu6ngZcp
SkfCe2NMCwatMzLnfpiMoe47L+8uixkrDn+ULFk05in2Lq0GQZzwWgZeTOxSj8HSETOJtb3nuRFH
3FRGwpxkvcczaJ6ERIyOx8STxVfGjJAuiH5PmYgmurQO42TaX2wpuk/toADSBWnTk3iedD5OToGJ
YnJaCS7I4X50gWrD9zKnxD72ZWDlDwPBg1/puJdQVtZuVZ/zaZrCB4Gu/kHOZVHgcbUJpYcJVDIN
BnSzn3WFozHX6yNess0wRuVD5EuVW0tsOsBqyE+G276bXLlLJqHlzq8w5wAUsovzHqo8gjr0GBb9
fiAUcSA6YG3dGqqrCa1gvyO2DeZLYcyqiSpnWc+JchLs/EwvixP63s68GzuUcwxYLcwgnlIY0n2G
YvjrfJvE3xAbzYp9drWGQ1EVjYvV2vCSXRuOePuJ2wDlZHcLXVqcW4BmqprNLcLEO4VELJHKEkkC
pb+Tx20gv0uRfkQ2o7gynpLRk3EwGcynwWwUU6SmKbjshcjhuIUGxJmZ+V12UduyeLLa2rqmlV1W
R0bj+bdA6UlEcGWyfD8qGv955YuPk6Zpbu/souoFMAcMkIGiS5Rs/LCsLLrkYYFvUf5Iq650MegD
/B9O0zzl6YgykrvwlgxU5QyywrC4gEwdfE2DAYPGYNIZP2Y8bjrGwrZclfZqe/uUE4V7wRzXYQjY
DON9z3jzImwqqz1SmG9xxyTeuHu/MkaNI8HpzcOUL/mZqIL5G/MTn+HRoF1xBzpHWsfQbwHc14Sh
uKfrohb8qVI/JZpucLZCNmMaVZUf7NBHUcOwUpPxFhgMWDVTxny/DMYMbVOkJoPEMJfR6s6XuN49
snyKVp44ZdFPxypI19tpUg7wMcbbPxjhFpdh0q3LhW8Endr1tvButMinBxPwCksXTuBlT/RodjcR
QZiQck8kaew73X5QXUNUT0aCekzefXtOidl1H5vJhi5kewjy9jKogTbBIWwi1Y32Q0Z3/zMp6mRM
V+Vs53FRwCAD2GB6nEYEz53LtIGUeuhCOxW6xac0TJzkEsV3V0fMAsuzHsVde1zRDs2HMvB7zPWA
LIg0b7OqOFpaLz/axmYIeA7tZhi9g28XKBWipJ5gAGU0gaKhLaZH5NzNFUmJHkJhIuzJJ2RkmuOL
G6oLOTiogeZMseTZdbdcpRqwQZQM5tQd3LDGh+ImGLbixA0IWEjqnD5l7WRSfXBARxj7PqczHq0B
mWyM2QOLon5CWXBCc4qfU+miH7/MPfIKhkDBzFIPVHp6CgPp6IOns/lrxzp/D3nXf6K1an2EMBcc
bEVLfM+QaVXXjds6dR8ru09PoHkmDEjKPPyKsKR2dw1h9hMcv22OhUmtBA1SSrKTsFu2oAM6dz2x
wjEJMe203I4ZCzR2n34k1U0Ww/pFE2QmIz/MxBoPmF7qnfBWNUUbv3nY40kmpFEoJwMoXw4dQjQQ
aGhnLQMpxYCjNlaNOd21ISlZkemq4MzebkHkun3DxChk1PzflVKul9NveDy2w8gfOmCPVf70yjqy
/Y1fpZJw3wkilWzyF7Z6yA+p2X+VSpsDxCYHAgC/S/fL3MSy/7KOWN471LP0u5AZbtE2HhXMv4ol
EfBnIaUNELMAaSIS0f/1P7/O/yP93lz/KrDVq//9vP/kviqVtvIbonpAqUZVBsD4ZRneYqy0FqEZ
pyPz+QAM5Iuy3GbvgaM5PLsr/7zy8yt5P9Hez0p+2imUfu427uOYtw1JXl6LqEpr6VOedrPsg8gY
eJFxKacREJvZiHFXomZzy0nFnTN4l+ZYZvvWmyf8q0n92Gq7vuSZ3tZrQpyCiijX0UHVLEW1RMQk
fg8Nzzlp2/kz6Hv7TJEFdJ0PQu+Y1YjrokycB84yAZnEzWVmMbFzZzfcK3f8vvQjXB7SOb7m+Hbi
IEnvYRbipsFeyI1xKqBeOk8WInXwVnox++Z4pSp9PYpOf0/spOgj3IZPgZupYx46ivxXg/yHWZ6V
40JaZUNWdLz6QKP6oXdQgA31tyWoPDru2yo89q29W2CJ3fSdv2wwMyfM9sPCaSjyKp1+h4MHBNEm
nhpAAqUmeCltCuo1pve9RugWGnANfSj0pXkTZlhOreCkqWC5wKUYXKfs0D4aYtWHcW4Wfzrz58CY
ILSWPdvuJJHhhBP5HVc9yfXXY2ENXwEe+wPfUeXkcWnWkN3gzs771BycU44FMiPhUC/IY5Q2HsJk
8T6sVdJ8G5gRf7QGmHEkP+YjAlVLsfFKKE1f9Np54SlyNmx6rGvcc2tqwvQME5x/vzQ15TdJ7MgE
a5jLZwMwgvRgbQguuKLqk2omUH9I6nLvzFlVV+yszpRL5GQ98vIl1AEFkGXmn0WjpD5jU15MdJwE
b0Zph4H2rGlNDu1MugoG7OUwkPNbFbhuQi7cYEt0WUV1ZZPJ3nYpDKuhNRC4LjKhJl/7+s71mkWT
1+7pW2m6E9qycFFmlJsD8og5IL52LUciT1PNVD6GwGJj4XOqSUXMkT0oTKYSzpb6m4HhKHz7s5Jj
1iCYzVFLbSOY72OiUN32eSmA+oJdoRpR4Wdt+wZbgwgRPUAJxy45hsh8oibrw7N1ypOMmZcDLcge
8fKyE29PbmOL5qusrPLKMZOu30kVzB3iD59EWFAiTEPsUXff1sJDGTL6SdHsjdrHvjsV5QBvBkLE
eBj7cNHpBwq9hXWBRQkU1ndaTw5NT+LEoTUaKG22JOczaILFure9LEQiqDxRI96Bj7NHDFtnMCxQ
a55sCNpHD2/oPRkNpKaXNsjdA8QGbg6xAGa3R5WXhlQiBahHw8vnBNC0n36wXRl85ZnIndNWJSD8
rXKknjT9DRfromh86jMjc/aaFNcSFy9a/T02GlYTHp8Kw7Fp3AjpF8Fuov10tVrOgl5C2WUQO3Je
xTFseGaQFqYTmc2550d57iGp0CUK32iBr38nm2H4tFmJ/VPdFJqshz5AcKN8Oqpkobr5SY1khQn5
bKrvtWdh5VzyHLVQTel2oqsRv6rROG63t81RyGsgcdM331Y9Lchmc0lkTY27IDMM4zq1uvwe6viQ
3tuQhr7Nljt8Jfmp/NgnWWVDu3FW4FnGmJONRJPGQqdVpc6hc20gOopMn3KlQ7XvFk9dJ8i0vUi1
Q9btLbfK1xNyXvuPmIXoWLU07EVUhORkYsFNwWVXBiijte/aeTckcA32vS7BAQNWaoYrk+ML7wuC
L5/eTILcIbDzAYJvlveQm6cOqm2WjL44C5sV5WOHknvdk3JjI+vSbtPtLCnF/VDSDIgnEQJVnR20
KBsBmReJBkR6vqAyw/IQTou3X2tTz9EqcDTfCqqsr7rgBBZ55NUGkTeH0ERwLCccDO3pPsg79PQW
JRQcFg6MxAPDidhUopUKPqvCXbBGE1VDSUqbDJ0tbE5e3nK8qwGqItA3rUXjeEch8KVBWKq/B4jH
qx8dkJ75CcqFhJArug6MZmlZU49FCeTLB9IvjRVOuVvj4QL/xgxmvxDbPd2ExpTml2hKrO3I7Sec
supKCalRsdFlBBuEbLfw0FA3hn0c+kVOV9xnJtdVYDR5ButsbP3I5ucnNHuNYnifZiDCif1yynIE
x/C/2TuT5bixLNv+S80RBuCinToAb0kXe5GawKgOfX/Rfn0tMDLtia4oyrKmryZhmalUAA5c3Oac
vdfWo1D8TBVSP/eSIIUMgZMcFFzOlW3O9rZqUHOWnP4QbHoFKNCFHDyphMxIqt10j6Orzh1kjYxM
0yd7pmbC5BylzV3dGJzh4Pnry77EpG+AMxB2HoyiGZhKZKgz+TVIzY5RotXW3sx1w75RQJA35mbU
AQJ5LLT9M3lWWbVTS90QO0yjGXykcM1RnxsiSFATpaRAAY0A9neHubsy9mXW9vZBIXEYIWcxZxqR
Z6PWuJ/nzpJqULYukkeYoG2TflsGqcuHurcG/XouQLBem0A9Gh/9z9withsrOwaByQvdseUuwkc1
o3lDKgcZkLj2zarg7rt2CYi4HT+Na0xeEDt5El8z/47jD7moCKOHDJjZLWYGcTXFzK+ncWlQBXaA
PbFdzNZU3mWuq8hjHIfWt1ozIgB+FYxUQNc5EeVy6eL+pp+F/tWkYNT/bKmdx69YmYr+2ujzJrqq
OITqh4wzBseYCmoHHnOmUXqOM8xYa8dQgaAQQOVoER/HiIeNo7rM3yfoypwbMJK6aVKcLQUZ6IZd
SqH7LQlA1KPdxdz3eR33Xlp0mEVgTKGV5wizCbHFo5c3o71pTA+pbpUvY9agqQ4Lsw4SWJ1BFMb5
mT3D9BMKWR7MYKXTDaOz25IpsfAlI3oo2qn81KKg3+p9o4NtH0zmXEApwTCMzcGwrHw3qQLxeNiY
vi3n+jBQXifKA8fHptd0k7Me5Se9Q98w4x2DYGOYyjWdKWfXItKEL0jAM+6fM4GHm7K27b2oxXil
ad24RXP3vZ6ztagOGtmGNOghG623GBmibSqn70uvyJ2l5zCswgyHGGexz006lTfUnkcvtWNt31pG
+lyOcfhCOXqlD1ScHf3BoZLsdznSx0246Gvq98wmU8nNcRPZdoNnwuQwH8GytS05+13R6wxo6MTr
wT+y/NBAzazai/LNDa2vDJPuZjI0xRPSRm7cGv11K/rRI5ZZx6Hk5G0Qi365maucQtNs1cfGasyd
ZkrlW2QYV048wSxVssIvFqF8Cknv8uqmyaDQzO09nK0q8hK7J3A5Utt053Txz76EIMJuDhm0Whoo
/N3EPEuqbR7ih6cMD8WGtg7S225U72qChXyaBPaB5B+i4eKyuK/Dab4ONae5ljJtD2VusvkpVMtP
Z9wTsYq6lm4Oi2QV1se5Y8Sg+GgFakQ1udKkfj9JF1ZftRqQIkTMZBmXQdNhBCV8OHrm4219O+rl
i6qXqkcnVb/mNF7/hIQW3oZzZ29qAUAB4cpN7JaPAOqgRqeKss9l+NOY0RGPbkLuSrb4/JuTFrB/
1e/sRJ2f8nAC8ha7xheTLS4tD2s6lKWI2L8Thjf6zsJH7cOPt1578g5uxMSyDl/MvLZYOHe1Nj5R
lyxe5gEKxZj14phPdsZU1VTfGxe2Dtjc6ki9Mz+UcX7vNpQK45Eb92UYQ/0nfiNIReHaBF0byugh
s3p0k0YmGwPq8w8N1HIaiBRZtA746VAZOi4xII6u70SjWhLx7q6TvEh8VE2y92nnwgAyylT+WIoV
Sl92gOLAaLKEaM9pZtqccXLTp2NuoleEebGRYlQDXc79z7SJh+jvPtn/dUX+i33PL6fa37oiNyhc
inddkbe/8PdRH/fAX5z0aXAboA5RGjqc2v8+6yuO+AtiAt0u2iWrGdfl7Puvw77714o3MFQoAway
k1/zl/n34QJdmxmrHIzdyX8kb7nobpqYv1FYivUfnHgFWpf35+/SZIwbWP3Q7+OfW2V097o9j3t6
DY2vO5N+VopBHgZCHTi0lrp759aWdW2qeXolFEDeeo/wIcU7HKg2KD9y7Zpuw3ZQ8d0+UXdWzL8n
skzHs8kH+IMwQ7xXDrzdPYpEZiFAF7DZ35TEv/RmtZzoKTckNClXLOemiEOoWi7MQq/ADuDL0nyp
UraR7GOwV9kZx445haiEFpBFqTISc4flpdwOarLFJ2kEk4F/qpEFmRZlPWLI6r90cXVn6lbzjIxN
5chful/C3FZZ7EQ6+vqUul4zgVFoRDycYrZPPtpw6RduZwWyjCtqFkWyryoWyZT9+ZZDiL5t4JMD
TC/+hHZ43+RCk0kHjpepo2Z9y4a7bHJxsLLquFmCnpcRmGbh3E7QGTc4IgFMj2Wz/2Wk/0P9Zq3O
/L/qzb+vh1OeUbxqBS+qN3Eh00Gt2TC1JB6eKs7At11EgeHjq7xvYf99FQN5Lr5hnrRuX3TgkQJr
RaJicdTDJfeXOv4K1PILIoQrqHaBK5c/4TguhxWPEYMymBE06GyS7fWGfhlWQIxi6nPZHOiRHT2v
1pkAmvOr3mqcuSjscCBMNgSWl3/4oRdNyrdfSiIqbU/UMEiyLuO5ONPKFIbyFOQN5uG6b2F1i4dQ
UtLKxk4c9aEOUjN9dJafseXcl2ryyXLKq1Do35eqeKbtmdJ+iau/67jvCoS/luneFwTfbst2mIcY
NCrG8LXy+O55lJEEEd/OgdvgcwmniEN3iCfARff6h0/6TXV2MaTAL9AMtMiWY9K8mJAIdOslnYMp
wFeVr9FIkReJ2kdCCpSUeIxgoXzqA1Z9NcdwSzsGVhKBgZSejC3DwwH/mnz9ePz9w3BAO0G4CgVW
HanaxfjrGwOfSZjB0OHIse0oTYIAJrjItJdXXcx4TdCnRUke/6E6eiHOWp+7Rsca3SMidZVgswtx
FvN/W5VTOgawy37mEIdpytkFWz4QcUnAaX25wh9TnaxcMInhPEBHUmCe/fjnv9Vg378Sis5wBtHo
IZf67ZVwIhEYS5UhMPJRfDfr8CUbkk+jqve70JY/srG3HgZHY2OEdSS6IxNn3uf54hfUp24VMGhZ
bjtX/ZBV+6m1cWLYUUSNCFDeqTGmdmsoS3VrK238qV4U80CIvHZwyzUdSM3LF7NozH0lFvWLrKnL
hARf7fq47zd9WzbbBuasB4yDoyFBB3k3FOdqLHeYBnB0ASby6Onrh8lIv5as1Ucq8pQtpTbdwUDl
JnuD8Aq92pa6/tSMYrqb8cHDJ+MEoSNAPDcV6q9koCVVdBLgu1vYAUkdqa+SuxGCshmna1qYxlk6
Kds8S20JqqEo+ZjZVWruahugyR8+xn8YFbwJUANU+tk+/DZJKJRDUrN3xyAqxYMZGY881K+VXYMW
pYyZYBc0l27fwDmOZuXbH8bCbxO+gbUA9RfXRS1xKYddmtQxANkNwQih5ruTN+GjroUkzS7qk9kC
l/34cm8B2O+HHtfDcaJpCMDYE1/MBtSmSie2co66dhQ+9Vqtb4rENn1cB+E3mJbkpOVTwwEmV6Y7
awzB+CkifYjxc50iu7J+Din2piKdFDyXgEE5ryX42dqmolCGk9Yh936e7tTZ1cH6NTgCcUbf0RxT
dzX2rLPR9ckfVE6Xs8m6z3pbnRFlUVG73LPgaSmqPs9E4LTF9JDXCVb4hePpKcSMTIWQWmijLjoM
gHb4w0R2oahb90tI6vDv8J9W2s9ldmGZo3Z0+g5s9cg/Fvyej5KV2yd/etrWdbjNbYqwdl9ArhiG
J2XCDc7s+odBdLme44NZjTCWI4isYUKlyfXrcsLxT2bD5MhgHATYTLISN+qY/1RsBztVsRx4Dskf
PprLFYxLrl/L27JCkOBbqOMvK/pQx2GPzE4GzqhaHjyk56Ih0GQ10308Yn9/u1xo3aMg6cR2cqll
LesBW9ZiycBI8zmn2b9UO+iPcls2KDwmm3pC1zr6MYXTefr40r9NDOuPdNmwI6Lj44Rc9v65hrzZ
qK57GWShrHZF3ZCtx4rpO11kB7naPgB0R92Xd7DsKbggiflf/Pj1QQv0+quj6mLf1CmRla0MzqAy
w2eg5q9TYz2TzKNuCDf0RqltySZ5+PhXGxczEj+aJiXnKrZM6xJ5sTgn5EepZZ/AEx87EzoUsmUa
lfXjx1f5ffwgVOfApTHpEjt7GaOJzxr6og2PmTN/7M8unst5lt2mpFv090H6f9xs/cNr5Fr0cFVq
JSy3b3/+y1iFmkfdrTNbXqNx6kleg0X8AwkSuF5VrTdL2gYYZvL9ouW+LrvPH//Si3zTdY7AD4cM
aW0yc1699MYQ5ucg1OPykl1lm1VX6tR+sVX5BX/OXgsL6Kz4pxPw9mls36uK+2UkpoA1R6/5X03M
sRABegf7WWa/fHxv//AW3t3axQCXHREs5OnxFkz3qJfujWvIr7ya/ceX+YdpkkeAvJnDFNMT8+X7
D4mMIwcoDsan1JjubdmtZu+nXFBCdggg7JSUWld87Ywi3uhZNFM1c5w/fEq/D2tugQkaBQalA/xl
728hSamwVf3EIIBvHthG7foj6aV/+KWX58W3d016s6timUG+uf75L0NNrdjLjmxlgiy1H6PZfpC5
fCo5EbfkGH38UH+f9OngcD2DEaajB72Y9CHuuGpjcqKB/NXul8h+Tqq52+h9bOwGk+5Z4pBj8PE1
/+nnYRJickDOAGzz4j26rabBjO/awKj7hwj12MaK26/SsI9DLP6wS/6nzxaHCApM3JEo4+2LzXqD
CRf9I652lKa5X5DN6kGXLYhuqWjoQerZgU4fNqN0nquIQmlDrNrHP/cfx+3KoAK46wBAExffRz9i
t4cZ3AaUsK9dlvhTAiR8K8PFn+b+B4RnQZk8TXz4aDtqS3fJgJTsf3ETqxLFQh9Oh/Y3RqdLHAna
1DYwp+pZCPVu1ujGaPRltPqJ8ssNa9eyacyfRoxIkRjSP1x/nfB/3TKuYxq6GJMUbpbV1fJ+TA9F
WhCkELUoEIc5SAflys3UageBmmASswST3QVDlmRbC8wwPCvSRTaxQI+p6EogpSBUddYQktOBD6mv
7+lLqT7nsD8ZH38fnBzqVEFFY9XlY8F5f5+qUyJvM1WNhct4TECVH1PX2dkOQuJloEL88WP5fepk
KaGSgQyRHTW+x/dX60YQ/DTjtADz7vA9y5J7U1Ti54A48eMLXZil1vWDj5yLqRgrMbDpF3NKCrAj
myCFBFqDYSuvnxeRGd5c0u6I2FcmIWFp1BKIwyvK4xTpro9HZtzXBUBXNYN5ZIu13TABeczsL9Jy
hr0E37Wpy0LfS5PNBM6q23bg/Rh5AaJRn1q/puMyiB4BpDp9i2T5B1Dm5Ziitsdhm2bz22YDKsH7
p5eb8+y2IzYXo40grRDBetO6ifPJqSfOe1YcHhziCREb2DSWPn6ePLD1s/11RHN1NlQrx451GZrh
xUiJyXaOwpAtDmnmZbLN0hXnYDrFQa8cGSNVhytfJRn8/CGa7ENbJ4QSEf5bfArNovw+EZDyGdoZ
SOopSQ5lh5txCemaErPRG6e0ruZnx4rFQa+Hn3k/aec0drqTDoLq7Iwas3JDAKJBNqzj7pFhQlNU
krm6mRrzBfrAWbVzba/rlXGqnYpEyrF4XNziVZRlxFlZVgfRdfrnFtTol7ly6QhWVX5dTmI6ILS3
9wjtmxu8SrZHldG9G2ajPo8G9lwvbMCgBXVhiIPi5u0+dlL9oVJhuPmDIoKFGtme3I36BcqstktD
q4TB3dMeL+tmQMwxd89xUY2P7AndIDOgBwfhTM563aRR6sG9UdygFoDKyblpqyu6s92nSZn572E1
VKeQHBTStsGBvNJoV175hrWHbhTmqznRTwRFllFp0zq9gOqk1S9T7qY+reDpNiOKYOsIkDoqKXaf
8tCZb7WBkJ+hJtVU6XSbOjkE+FW0a7/Geq+hbRGDSovHMRczqEtZCR/ucHNGnI3bO2vKEKtBOl2b
NcIkM1ajZpsiSyaTQlF0i0QdybOwxu6hkBIB1xip9QtgxXrbNUUF90Mo7lmjM3/d9RNC9TYpvzhY
x05mHEtCnSLbdyMLNjmsqM1g2TINoGgAm6k5Mr5Qf0TiwKkMs4Rtpvt8icGHOFFPoGrVHOcsTfc6
uU3f1Wjob+YZzT/54gV0/DE+I+RLj5j+k52dJiM9BIQqjpoKCIkFQ20WaRDXGo5IVUFcVmWxLwfX
wuZJVudRA/HyY6JJ3FH8UxH/LqymhHxKttC7xJwdw8MA0ezkEDbiMLcsuNuK9j/FHw3eqF+LPFpV
5E6zJ/rGRUdL+m+UDskus0KBYrBJdoZDIpM6W8kxTiNC69puuVMVPSZeE3N/sonwjhwXIjZubYtC
IyoW9yoTXcj5ObkHMKpdNWZNri3svyfEcuUpsWoTcM5MPF6rakWgJmV/BAXU+A06/KcsdYftRBDC
l6S3mv0CCZ7gwAU4zEQax+ekLxdKYkQI0IElhUtXJHLdwtWPI/wfL1nsAD5S7y+TpfCRacldCnYf
SortPs3D4AYtduW7VqEmCAiNXi0Ms3BbDYjBh9nmiUjtLAkY8WhiGzjsZzK7uvFYwR08Y9RwPACA
mm+5Mtl1SQECuAUFRvgcopOjnMfmbFppe89n8tLbWKItpwZtSB9gJ1tapq7M3KPqJMp+oXfvL6Zi
PxCqCQQnCt1nvAPT3YR++Vud8zKHaHS2NZPmXcbZ9bpXa+mX6PvPc5Fb17YdDteA9OyvOpWbby5e
BcQiRfpcm2RPvL3TkdQFwBKdcQ6TCXU7y0B10mo3nlCW4ezoipZlZU4GeR0a6OT9BJ/Rg0b14W4u
HVKNLXr0SaI2J6cmVo9ueuCKbrrpC326IwM9OaGKqLYDRYOtbodzoOiOAuyS1Ff4v86pYaU9ZkX6
OiI9Ikc0TBVPJV1qn1vmrUV+zNmoWzfQEyu9SVj+bgiyCZGIFbE6YI5Rlk+yWsQ1DokVGqhVFHhp
3ZJiYmnImIjOE9dWYmIvtvLxsVSawKqW5T4ZU+1M1rA4cImWMxnQD5wzqvDbthXCe6tcSVnS7sJA
Dp1TT/RqDELqYy+5zd8lrKt+0fs2PcGotL4TkFZ6EsblSdh1ghcBl0iBvB1BXJupkQcCKnmuVIN7
1KahPJukgJLQOhzJbDnU2HE+Da7TbsvabI4Il+tzkuXOrZKWtKXhTt2Bxly+LG2XfLZmY74t3fi+
HCvlhwVtlLkngaBdE0qMDLIgkW8ovXRe+hs77KDRkUjRz9c089FDgsSDVloCEf8EOKrV9gvZkXds
1JCnFZm+tWaHv8xqaj8O9jCBL0ORoMOKjoZpD401ugWWNLlbW7q9zxMeTdo6GpRIToAY3x1BlvuI
Qm7Y9VZkb+NsilZIOo4bL2uG5VAvWk1ke1ne1hnxeR78UmiiafuYT+AD47a1PpG5Vv1INWXCSuwS
OgEzC1GKNoWfhQLiDDFfFW/HbqieU07eNgxRYkmDeDLnbee2GYl9sSQM3FYRqkBP7Ae5lRm5NGJA
2uFByrru0in97JIpt0uwj1oEMTqOxyoz3nDwHqATKNkr6q3koaqniGxgYWYAsEZdbvVJJyEkbpXl
hQDrsvGNTDo4yMyl2BMazXyj5ofRFXhZaq36CXk785Awl9qG5zU+WpOYb2oFKR0Uy8kjtw30qJ7W
4ojVpNlGVdmfsCqgPcAGUti4qGgpvI6uLs/gw6bHMHTrZYtaKD6HlSF+qGrytbYHGxOH2X5fDVVo
csjReJxG5hS6s/N0U2sTu5qsduzHZdGpTFameq6JGTggpyI3fpbTA4cxGzFjBmEvTfOXfkFHNgwk
kMoSMgMfnddW0b2aDSd6FJ0nCO/y3C46oXO+tYhl3rhD414hktTOMEDFgRONIwIrpCmx06RCm7tG
MaeYyLowVOk72GrSj6lufplSIFtPdre8zAkotC2LdBlRtl03F8bAC+oqvs44do/zpB8jSvVktLcN
bQL6FDsC4m/yUSnXQHdJ0yHWG1Y5gXUECaogK8azyctan4kz3YxjGINoXXdBbh/FuyGuzUM1dCT1
TUnR7DViNB3u8ZrtSnfDRJpDu7OfYLizj2lz92QJK9+o6XA7aijGWbrT0ySXk9qT4yatxnlIqYCb
hYoJvacMroDO3A7YnvpRFkygChBFBXFrr9ufS+BwY0zdC1egxoKs/wwZU3vTxJ1eq4UJ7tgmT723
tlh/EqS7JZzNany20h6lTgedbBprLmhm8RNPKPsKNLPcZBA1thnpQOfGbdhdO+4hMzFIOoXefZKG
Yx36tdHbNvH02UKJe+xyOHtNG85PKgqeU2XzqVRFFYx5UqMiVyu/71CLRRPEQ7Tt2UEFtND06SrV
GaugrvZJTbQu5voHPuYcndhyzuqShDW1zoJuFjfSGpGPNZpx64QadCJzUqvDNCdAG5K4/JSN9Xyj
L3VXbNu2js8z0vWTSTHytk3jardYmnpe5pTUiL6H56kW7GBn9hsk07jBaLkdSXxEeLpMdLfmRPad
k2PRTrukuRtF5F4RW/QtHMoZIgJNZ9/qLedqWv9AJe048gwVS55G9F8AZszYxGSbB92UtXv6Fv3G
HprpGI8kAOlRtObjlqeBr+sI9V2uFQFNvkZYTu0E2obMRr9i1JJXOrMjE2G8a4zcYJ8cpleIkCxm
rJp3CH8xSMLiPJmldlYMxiY8DPwAerkPu3DaYnJH3q67Bn99/CYspQwmM57PcSgW32QzeFj5uo8K
3oervIzmuyHRkoPAFX8T9WGzG3SVQ07VZ4rla+o4FfBo3YnpU5uv7FWF1bTG/GiNtdykbpXeAeVA
1tEURufZg16lG7UqzWsRlZkAvG0bOfg+Rv3CwQ31sN2cqL8gCnPnWdhI6g0+nn7RyNnSSjXbumQN
B5HoInKA8GeCQBHLD9xyJBoVlktGwhKFq8OvkdbNTNQeQwd52ZfUzqP7AcHtQabTVK2Z5E7k02Yc
brua3pRHhtd4Jhp1BB2sT9tGV5BnRnPINFW1S/HQ56lylUN9Z7lfwKGnlYa230V3gL7G7w2cDCSz
OWRLGdMdoXzm6zQUP5W0MY0t3WfBS1dR5yeqreR0LusOVcpc57vRMB2sf4QLRQu5dFpWpiSVWqS/
N5r7EhdW+bkYFBIeYFnvqnXNBwPD9gUOZLJZWuS1G2lXjg/eij0yq+BB6erok0qkLFvsJdl3FZAO
NNx1MOVKc57W/PMBH8csIYLRPHV2KdYYb6DONMtlDoq5qdc8Uyf00HbCCk2EvR9iAoMt1NHfZoaX
r0a2uQ0dxd6a7BrpG0hC1Dl/zsoNIuxuxxkBP+MqppEASoNsKdDaa2GlvlZTZflW62hHYrtqqm4x
dhO0KRsOOIQkrhbXNEGp1OS23404OgaxglqwcryqWdRuc52XU43WEYvfmbKh9rTUyne7TKOnYRTJ
10GqcFL7qPjWKwWtIzWrMs+Q5d2Y99GxAxF5RaQlc7thqn5cz2JjGqOOVrB0tXvXiBIyphZzMyvr
LXUWzdkhv3Jkq9WQgVvQrzj/vJYc06vB0XejYE8nZa3sGyC/AR4DsuNRnOzwJ4VEAIh8FymScGcw
DH7k1Hysa3SnHpXjqWey2kx1y/lFgRGKqGbRvXhp6UEhlNivYsABtmlC2FxZhZL1tYnkA4g2i4Dg
ShvxthQ4A7IxR29rqNeuiqqiFeZRs0a5W0TL9jYSPU9RVMZhnPp2E4nV9pOI4TNE8fFQ10qje2GX
M34x0QR0xcuTUoA5HiHTDzEYdRLhFZVMdNycbBjD3KE0VLOebsh3ZHdXCg4C6UOEleUQagT8YrQk
1zCe76MOsw/UipaAQTeaV91HfwiFNmxLUaya9hKNFfrRvZtXgEJUHL8eD63aURnAWcPePUjTMQuJ
I7fDekZkwxqVdpp91Wby3E8cF1l28NOI4VtEF8BjB/3i6t10nnOLBjKCvZvIwNhJZYRMRCu3PIj+
V66N4MySSJAX0D6BUKrDsuA+VQzleWrTQ2fFP0qM4d5orIe4sdJ9fE1WMC0W8CCDLLNW1gej71F6
Y/t9IEEWT3acLp6cNPUQAeNNVQpjnFW8bsgGHB9RQxlkXvhiXTDUsa1sK3XZosmBJ4q8CGVsUu8I
eBuvnBRRgG5gEw+dEMJnOD/MrSh9AkCyQIVceq1B4fXMpL4SZYZRJmEomLE2B86MI6JIpmuEpiQ1
RPldmDm4FZLCZYhJ9rvTDmDgIy/hVUbpEw/qacaFNxotlGzrNPZFc92wIiP/biOi55KQEGQUc8D5
mFFnl/xuey49x1CmG5Gn3VFD/SyWBZ8rM+W4adB+Eygj8vnGWdrpFtLtVG/qoVTuDBPDTxOl+tnh
RP8jIZzKIzn780pJqEgb6UaviyieuJ0yBbMhybFOwn6XTq7xje+JzOZ12p8ZLCfLFLrc1BSLQI3o
Oxw6Et2edRPmeHRabRCfB008OKQsenhH6rOJqA/pb/s5KfTEB/6Q0UvWllNJjGVQ8zb38J81L3EF
JzN36NgJidHLtYjzfCLcL3q3POZdxFGSUzurKECpek6/U5zIvMZNHvVJ6RFjxoNn5/I7rpstsx1D
zuBwjSRBvzH1QQ+S1FXJbsRxIpzeOSckJvgaCN09fffiHCnaIeOUfF6VKoCNR5jmYH+Tp3CeK5bv
DO13LPVr/B35WW1a9JJo5NVRPDsRkHas2uYaRY8AGt0zHxd5reSWGs+2Nk17re+8gSL8eWBrgHJA
Tl/dUanvqnRC6WNxdAkXbTkiDUHzYwmqZeZkk6XcN92e8LPirDSkeco4d7/aVavpCCsrF7g00O6C
A/2aMRw1pcJKEatW8igp8uDPcaZQ/2YuNgtUrllwczkgi/OgGmyIoyjya7WPX21qIqeGb+LW5h2c
orEpTyWGAweNt939IK4s5nJxipRolqRso13/ZNv1eDZZk79Paarc163IfoZ1MV9NeVS/dGAd7qRU
ocnbKhUtu6EZMI+mtpMhxush63Q/o1gTIGpn8FSR6YuWZF631tvnSO/mB3gD7W5ys+GxW4zqlrcr
Ve8tJT0M2fhEJO1e2ViOAtoA9ams0jAPOO/A+9Vm6xTaCeFJjTS83pzG1hNxBbKXS1/LckpQvbX9
IW2mnLpjSlu4M5wtmI0UycEgz25mreiOOb7pQ6W4L9qh3UOgZlfjZERsBk2qR8iGOB9Nd4lWTuG2
wX64wBxpzddoSShUoNZw4VVPvKaeLUN60iXTi+7Y+Ve3ZZ1abEDOm8kkmhTykek1Aqz5khcGwZki
+qywtbGr2cXK11TgIXRBzG3TVDg0J5aJYgHUXEtbPGG/o4xmT9E9c/wdFT1gGxyJaSewNbnPqD6y
UTO3jdXsJtGmCI4dOBEsYI7TbmwNp5mGuW/Tu/kXWVB86KrJRjik/BR4QDaQEKhwF2KzLL0RUNbe
xwiEvCkpS6I5Ioq+Dt9ck8mnxCFmyhX9t7anWNPiPvar2Oo9FSlwXUEbjkKFwkCcmMeMn76xZxO0
kqZUu9h2K/jBufRxI8pDTBXbN1lkf6iAojxpFvrWAC79Y5401zP7Sfg9Gz2IdWxMRrxrCcmiV6u4
5EC9XvGUCDdMu5C+uTGGovAwPeQeSOvpKDD2VTw6Kn2UYLv7HirshvLVcF1HTBS6GmoPWd+7gdrj
YcK0UMbscuHcap2DzcPqVGWDIMZiMEGsbihrXb0duOe4HB+juNSuBCxZ38A2u1HnKt47aW6y7I4O
1HrrCE4ujzdC386OpGbVoG3f6ZXe32uYmHaDMQ9bitW5AsCkSndiyN29MRLdoAtZv6RtZb+WaZI9
t5rsnqir4RoEwBGlPmjc6gQYvfse0iU4rXGch0mhTDyz47lqFqu+IYs83ZVzdDM7JQlF5Rw/fdxw
ubCkr6rLtT3NTyBmkAbdZQNzRECWxaqON9JIDU/pGtY7zX2Ei78Ref2pDLX63uSuHum5/GB5YtOi
w/NHBiBy89Vat9Nj5Fg7u+GoDxriURvT6thVmP0ykoepr5nuH+75H1SzJvM8egVhIdJEtPC+QWVQ
YYKxkqEMqVLjcU4m4tInEXMIqDMvN2gCd+uMo/fV9xj816ajaXDCAWZc107ZrX5Kgi6oLhw+fpa/
981MG5WXJhxIBzocz/e3JdSyiYgnaSCjD9sOdTj9qFvM8SxHTWz4RpiFeB3B93982TfXwvuOGWDJ
t1AulIMYONf7+kXXYJsLI1omTbBUWo7zNGw2szUN0HqAttSpeEX69jijVfKcNgV0GbNRN2kYbCRR
Fjf5UucoIsxXSg/ZNeJB5zwmRnWwmxmqvkK3rVj0CmmOujapyEnYZZM2+TQ7frYIezZUtIGnJDXT
gBrp38K2OWPvLzZarQVlPLq7YkESYCKpvXKXsvimzLgG7DzTj5ZbZKwLS8Wx27IeKMfEB3VYhhdg
QgvG56LfKWkHS8eFAxUmxYuD9QCAW6pZ3xa+nQ2fXnUylmj+8fET/U1aAIadzi79R/TIZFtdqoLW
lKR+gjMc1Io5+2M770Arumcq8dkurzB9eY1lxw89yUNMN9n3RLNUT6TmmP2hH3opjAEDS2ihSw6a
RQuHwMf3r3bgT+qkV4kcwJ15a4WRQ69CjDdvv/c/cjM9/P+YiWsxc/zPXJMvr8Ul1mT9C/8iwIm/
oL8xNAzcSUjyVt72vwhw+sqGE+qKE+GVmavv4d9YE+cv/DvoRN7+D0gG15H1b6yJ5vwFsFDXcLWs
pieE8P8J1kRDN8Dg+GVeQHFqmgZaIJuUVVVolxodSSZYr6weHwLJpQvBviC3xtUBIOTUxkvqaRg/
mKfZRkQ/u1abPlO4KVyD5UmLRgULjT1+n0Q6S4xD9NCOBMWqk+bJIXF+mKQ1JdamLaKCrifUI1zs
UJSqp8Tl0JP7QK6mw5KmlvZlJR3mN4WpyHar0S4geyGZ1Vsc6iI6uEqZDQRVLHF5HSWKaH2M1Usf
FP34bNB9mLeL0s8ORdz8v7k7jyXHlS3LfhGeQYthg6Amg6EjMiawSAUNONwhHPj6WrzV9rqsBmVW
0x5fkRlBAu7n7L3Xbvo1XggEQHK0S0uCyRi0Q9WViEx5tmuKcRKSi0ozrOAF759S8Iqc1wVIAWTJ
e7ncduTB9g9BHrTV3l9NsrpOT9p9tYu4w6pwLYb7vG5YhJs8U72gWw7INYX+7FVNyDNqQ/5ianxB
NRW7Iu1+uKIZAHG2v2teaayirPk834WHgREsYWXcfwcmv2KsnOsxjZr6UPSz3GMWKq+mOd6MAm9l
bY9LHDBpbawoV9sq1wTBp3k8K1W1SWE6PxZ2eZtUmOGZAH3wyAGc4tYzf7Z+PSap2Y+HVgfE7nPn
IwrW6Qx+eDrlrtn+RWwZTmkvnD1cAHMjInLtpDlIyLsRIjcm4U9yUxRrDQtdTF069z0n6CCcCY5e
5w63ofYrYBZsmUiK3RtqnOpN+4iruypgIT/Gkso1+WSodY1+kCSq1DmqFP9J3LalTUpCjgFadMwP
L91gAxi4LccNLIPphjDNyqDMzi6SFD17FUg05pLuse3NFNnbH0V6b5uRm4k1Kd03oLjsmFADEpGN
w9gnE8vhCrLntfJ9Wl7gkcZmSMJXG1A844CoVtlwp+ZM2pJn5mpTsszIY7d1JwNH+hRGz0Vh1/7O
N6IRsYkQMEPX/LS6bRtslinsnZc8l3YYj944/Zgo0XLJX4PCOa1l7pRXleGtP/GBV8HFqoOfOCVN
92g46VidvDuOjGuS/MJqMb50PvHDXUabbravs9AWh7RZxaEO2yfMlwzeGMX/rHgDUQJ8971yVxWT
LbEeqQ9N43Fhx+PQfoVx32rOABJC7r2S3iOwjahb5ICW3ZgZZKdWR7fql8KzVMROlasSn0i6pzyR
9Qo9qCQCkfhllSy6gkYTpouwH/1csOgoLBuqCoa1iztlz44tHvpxrfcusVtHCZvlZujENlSFD4P/
XfepwhUor1D4KRPDMquTsSxp+zPr7+mQsXYZu4LFrf1EV63Xn+vAp5ixCEgv3Kvd5/LXBJAw2phj
8GCw5qS4bJ48KG3jOLfU4Ew5RYee+0UAJC/I7ge/2DMcq0mJCy8oK6CR935dzVEmmamyvlBHi/Tp
h6upUeHnbHdEl82f09I6LILnSRYGz6Wjf/MugCsh16BmTB4kK6Sy5oK8yxrkJcZHe262xupM6lSQ
Wi75Tiig5HOLnXKq756RlI7Dnoh/WtpJZKyVxyLU9LqEEyONDkY/5ThKpEGxjKDoMmNXcxkwDz3x
8OotHA7Ys34wAsIuuN1nNZKaS5/FHgnGYLkPwtB0st946qPN6Ix0fvWuecxBEXH5mdc3hLkbcSJY
B45Qe5xL624Z6z/AAUgl8tLfgbALzmE5OMRAcvfk9oXxKxwxkGwItxex8nzayCx3XPqdtFaXaisc
2PRbjX8YkqMENX756of2QxmTtyuaYDnVfdftehUFZ4uo3rKy0IsqD56g4yGoG8WVegy6jMhcbvlq
uB8zqg3OwmI9+UVO9RFTDjRbzCwQfNypupDXQCRJR3WoW/NPVHT5M+9bFoshC8w+1ay0sgW5SIam
t0c38o8e5WbxIPz1i91ctzNgC3zh/SvqpEwRbsq6rY+u51dPoXTbU6mbGwazv7pvQMsEYRqefEq0
Ls3QryeWuCz1U89+rlYgHeja8543bXgsqik7hZNI3xxWIVuP1yA7t9ylpGFR863giJEYGC2IVq3t
fVMOFkHUaqNtBKrwcerL8mlx+70b4hsPrN456LpoDxX0losgmh4LerFiVkv8EqeNqfibBP5FT8O5
KOrgIcDPhNposE/piSlvmZ3/wj14Rmp0j6UwEVHL9EJPFWCaid9F1x06YX8La9xYvno0mtEH1L7s
GhY2L7a89yyWT43uz1nokEdWerfC8zuzkltxU4lukzvDoZQjMEEgR3SB6WFjopANNt6SkY9thwD1
zKYcfl/lJ9LtRxrhgqNrrWrL7999j9yZ/9WMALHMbrTPiyC76jQ0d5z6vC3yOj35uhk2mWtkP11r
HE8rwvbeWzCr5FPQXS28dEHXUCYX0ZmK8fBXhkvmKZxXmLX5q1QL/lTDvnkiOyyim19HUlA1J/q9
Fi3L133qjH9xrz1VAt1ImZhSnC8lZZKVOTOoYMWGGMlIk+g1/8j6OZlG81ZI6xTYJYe0D8+QEMW1
hMQU97J8zoP+EpXzKQ9XNi4ys2Jn7N7t2TvkuB88Zbhr7PXlyQ+qc4l2ctTVvbitUO3CSmB9Ywlt
xZCwmh2D96M/h/wsehd1jplQrs3JK+UP31EQSfXkJx4OI0q/F1rt2EFjKOM5f86rNHqtot7brFOx
fCI2Ze9h3xawM1y1rDtL4CKN26mkJVMQsXHYvIFuP67FZPQ1HDh6DqXya8Ka6020CFY+DbOJ42Nf
Cicl7xPXPZBYyvwXfbP1sac00ByuVuWgPdGEzNLKqdm8gJ/ZFZGFvAKO6pyvafMRzuECQAb464KY
R5KLQGLh73mC0LqWBovZMrgc6WNzU+uYK24ZYjzZwJB+yNamclQuUZ3IQgU7go3Gk9HydiFHOa9W
7A5l4+9paNHfE6a6BneKbXCRXEvLRldcGK6xcBbONXPsKfiYMhzNW2uYgOoWk8oeTXsYbquy/cOQ
Fc5tlF5JPWu2WKhSC0XfcS6mEscH5DastEF3VI61Pkbl4j4QIodBWznEbXXVb6YMkJAe+dDtxopi
llMATtIavNZcmDeRDebVzl0nrptSJrM7je/U39VP81I9SUG7cJWZ62Zx+O6u3PYResVy9iZPXhdv
fIbz8aP3Qr4YXMHRc6obV0B9ccee1nsnq7yEhVq7AxKH+IMaOAwWoKRSvptsphmFo4tNQ8Neu3mz
VZ1rJu0cZDduLWbsBO3DrMz5lvFAb7rOPJiFw28/Xf9kuOdqloanPJjwqQbFYZEUBPnl/O2FJR2r
EDe2s7kOR931hPptDk4MtHP7ysc6/aDKSV2MLPqlXbgiEyrdoVPehzCUfGAEco4z8A6AZe0L/DmO
sIWKgW0l7lmEjrcrAOGhRmalembLU5tfaF6lmnjyIMLWenIeERLWl9lbq5OTO3B57PBaW4u393yd
HSeHs8QrluW10Xn7YaUi3c9+QDFxaYlkEkW00+XibSPs3VsvGn7Po/NUdFp8NmYFQLoxv3ABhmRj
zeaJpjKxtehN/RWVdnTpwtX89PIBrm7H3c/vu89iXaHItFn4vOr2BTdj8zkU429Dm8ea2Cs1EeXy
w1TTjk7pAm2wcX92lepOniHG52G0JJSmNPvJjpecquONN5m77ltUSRouLExM3FRSD0sYj1jmdwPL
zLU+G1rj+UJKGf96dFTsPDgU+8rCoGJgR30KbWXsfbvHU2wX463u8ehkvklPM7UIxpZGi9fF468d
1p1+Maf5WMN93JvCtX7VZjht7NA2gNXp9ktVfb7tlhA1WY/lbRII88p2m1uN+PWjaNjZmn6Nwh62
H2jGFrvnaeLa3+27OQd6RvPklhZkeRzdaNyIwKaMMl3TDbTX9VTjVt6vihVRPxWAm0FmB7yRIpme
acKeiISMzVM0Dkkow5EUq0QG9ZHxHivIgmDmxuJkgPl6wx060XHp09BYB8+5qNRpIaUKLDh9yhec
f10+WAleRaCVlB6eNRf5pJsgrRVGf0Tn25ZjKT4L/KhPg+xeHbPpz5hJrlnjo/f6I7W1zJoHZwir
G+wxPMhSgLnGbvLtqZznLRx/hK7OHxsr88844ewXC/PgxeXoICwB+covyFx06fKWdtEJ8Xg+lF3u
PNOjwR3fMJG5LF0n/l3X1LVs8zjzoiJZWsRIAOSg+qoRLmQ8tou7s1wGvoWD5nfZdtWWq23x2GET
emZMZ7pMgZY8+FX/q6w0Am3pgM/1wjw7950RXVpSMKeiVwq/FFu3aIUyPKO78wZx18eCNuuz4c3F
ZbT654nGh80wW8w+GUHz2Gi8h6qvs2tYwsTNGLI4H618k7p9Fy9OER36RfHbmGWWFITvdrjdvOf2
fv8pZo3qaItf4Pd4QnsrKarIwbuAbzxOeTyP88yZaove3DlSvZe6X8gjZcyhwyyYvXEkLbAuOIju
61tPu39o7P4szdx+W3NJX3bvjsgyi/7J5+WdjOGfQbn4VAz9n3ydj2kHhyBY4RCUjUsH4TSJnh/f
b47w0ettw6IAVFu0oEJq464Dy8gsNo4JhdzLaaiMUu2cXBafXKMzPMd+ecmmMNyTFbi6tvls29iO
StMoHsY8ZPs94dLpoqOIwquzTONG9+Gyme8VPdwAn6LUizYW6jlG/eKbPUnDqU/Zqb9U7tma8sPY
lmtc9pjks/praty5xO6h1A0f/DsxbXuzWnlAq2JbE41Gqt9Ya1jP9a/cbrND7g3jlRZl/2CzLPii
cpSq1BpvvG7WvbFEZ+AZ4sXwS5wb99N5cPR2xHnzorLlUvuBuKR0O+0yN2he+6B6ZXGk3hWp+tvI
OZAs40TDZuF9h8J46Kz2V6vy9nvWSl7qpepqqJuzeegy4W8ss/Viw6AgxrHX8BQIsTX8yPjITYnl
HbjPN9tZ71PPrrk3bJxPU44VBMWkxgHs0N6aOvIwD5N1YAj/+se8NbrDp+/q33xFUh4Lp7sJZdN+
ks7mBYnoErhOtqU+tNx5FCX+dfE2v/osdaC+UWuJkySI6WuGOnXXr7Ki0ofBcH5NTd3rOGxUkdi9
6SWtNTVvGp2K93YuH0slhiMjm59w8BoJOvK9BcHGnGtl4almi7I1WANvIq8Ght14Flx/00g8t6dw
m5rgWERW/9ZPrEYMvbpx3c7rE0mt+iQqmwnY/LvqAMQQbg6MCjwPiSgN9SKW9XeZ2kQrMfPHqjXl
tTUazsqwb2J9txhJfI0xio3adybY0nCZ9NleI3Of9StOnfAyL8EH1yMu5W6jHkQnmiOYTvdCwXW3
6YAwAs9Hqf1qCwbgSOR/0ZfNGEh5nygKgC4Yt8Q2SKPg0vHDbUKxbKlJfa9zZINRriRsGvwI0RgF
HLpOs69Uq79p2NEPkNbrg9dZTdI36+dIvcDOWcbgUqxlwx9tu38MtMKNCULzCSS35ulx0sTKhuba
YQJKHMbfUzsU9kvRmt1O2ebASuE+1zkrHlvabNakF4bc90UIqcLgHR8wZ2ypq3nqodRg28OFB5mn
OSzp2h+JVBlHa4isjSzsv2ygwKF45YuysbrVMxkes7fxm+atfpoqaSVsN//aUxmd28nxD40dDAfb
KrFd0ay9bSL5iDEazv5im5sZIzpnoGpOM/enh4jGAgqJVAmQwWfdcZxZNCaoYUxM89DjmnE8uByY
IQ2/6nbgG1vWdTJiPUr+vNYht6N0jlJaigklTEpjdfDqNw7obmPgatm2KURRNxW0UPnA4KC5fnHi
GVtbzOYZm2h3zOzZ2TWld1va5m5DL8/4K8RedjTTp1QnbRzeD8z2oDmSxYW/FlZhcShx4MJ8C609
DBcNvhNRZoAEsW089dZl+n3J2CyyXrS/slr+RNu42U0qoex58/swROr+3VJH2ypGJBD7pldpJpXv
4mcO0G66vNrOEri/MIKBjc+iN9Kf+5OdDgWcHtj7gkrgx6ou2bxm015lej6umV4207CwQXRz7H1p
6pyY2Yf0bC+0k8RTD4WKxEpTTRd78PULhllq0qoRKvxjmrGJj5syNdsEG2RGD7BtectNOWt5KRyT
3yxRF3PZVGWvyP/zesjf+8Ap4yqlWQ1Mclm2n5okBRO0SSwrFn4Tfs6r6vqNYIn7UVuzeC0mvm/U
FAlDH6nU4NnBzwPIvow0MyHF8aYm2OCoicOyNjLmynBGBg4awStPmTVTyryUL8JUmfXHGFjXPd2T
7sYJOdg2OPQcp8EZ7OjBfhomk4G77OEfJlaUjuLqYByzTz3cT8bGaLDys1g8Z9p6Fgn1hJcmZhOj
9O0pmbOllid35lmK19xv9KXxEcGxL6f2bQCO+BeTOsUY82T2baIVeD4AL/P4yOY/OgSqWA5+m702
61juJswXOm2u6Ri81RYsfVWzgCMPJJ/bzDv1rvUztdslrmprwCBRYTfTwe9pgK7AF2Gmsrwp976p
F5tLXb18WAokBPG9CZsaxlas0La7tavGI9wYimsEq4x4IWiS9n4tD/shwYddvmtozcOTrcaW74PU
wSFqWCRvTEy9z6RK2hIvYVs3L62cxdlkIbTBkTLBmciaD3Bj2Rw3sxivs1iRJXKyeoaFiSyvpk1N
BmXL0dm962n6wDD32vRB+i3Dyn0e6QN/FhbmLDvHCENQO/Z7oKADtlvu4N6LzgRjAS/JnJfS3Z07
ivaxGbBZVJERsO5kZf6+qjQ4OiLEtlEW8tOmzOGvk7b9PrALSN2OILTndelnXQ7LNhsoioc1ZB1Z
AHjH2aJkJpKjAUqRN0aIZtAp6xpqiVEeJ4z1W0OM4RWyCm/5bnwwp4cGWI+95SoONIg8aJ7t+dJH
5XtRKAJpxdBpdSzyxpKYYkQvnbOG+1psgVlgN8FcJhkgbIQfRmRgtEHSQutKW6Ba5TYqeCHErZ5U
t6u6oIGoPXZj+1q5ntTs1KqCU3XZLlUz4iuniWdd+0OWN6RtWM0EMz68nn4L/G8YBvhsdsMa5eS5
0nW7juuHzrtHVtOnDDU4tuGf4yu55wdWNrWNWYZwJRto0AIj6zov5gmNorjbvkNunV477/3W93ZO
xhrb420X23N1b4kIr9Fklg/oHfHMuPIjk/JWgx7c9JOmK45g7a6qlX8wO23cpDd21NgjTk9laKIj
lLxJNr419UcKhjBg4nW3MVOt4ovq5+Azm9Lggj++2OJInb/yPsxPmhUpJdw5W1kPXeIyIHbvsjEK
D2Gvs9OYO824w8ItBZ9PobBg25z2Is8qI6n5ymwq6TrNNsCBAZi2NS3QyNUz4JMv/NfWC8LApbGs
47zkYtx5Op//rlLqvSW5lhPlxJMLFnQLGSjd1GpQwaYpFnvD+SluoDvJHq+hgUTPpmoXTIPDPh7y
Nzt8Vj4fK9UmIs4M1ria6+0Pv1d/VMeOuZaDfxEOXgq+TWXCLQWarLC766DX4eckwtswM3CVcEh2
3NCjY2lqfQqLHJNj1thPeec8+JE0MHku+3AqHvpKHaTwo7Plp/hnXbPsb1E4ZVcXdWAz0xa3kRX8
ghj/Gb1OE2nDdoBQbnBEvxpB+oDawaHIMP3UB3wrTZaAz45bXv2+2NFff6L6fS+xSOA6yNsfvQHz
tV2Cb0+wp3ZdVKY8KrNna8lx9c1m/kQurNtGk2vvfW2zvc35S0eYmRY7qn6KFQNrNH23AtL0ErGh
xIZCTF1zSGdPjSBzzfu2+ZhkMPM09unON5ebayiPDpchbDYGG4IEUx1bJIf8zGEU0nuBFuFasUmi
72jPlnNwSj0ny1rZr2xl/8x+9taAmXxgSswuXrMQ6cvmNVnCdYA3Hj34YOAfM8FnSKacu0INXOI4
5U147AlTnKiBkUndD2CeJji93eAYD6NF+ZJlieasjZ4+S5f3Mw90aLzUYde/TFP1TN9VzwTrTrsQ
bTPOrcpKDGGvx6z2aHQImu7YjmRgSsfEGEV8Cv5Mc20MmyEwlXuo1+pnJgdm1jF7CO6/VGnJYMsA
BzOsITRQcJsTjfEpfds5TOnI9a3s3nOK7zZVaJVMyfM3+T44rgY3d1qpqAfzeYWcqYRtrtkgfCIr
/q828BBp6Bh5bUPOAqearr6XM2tZAJScLN3xA7KO9st/VmUPOF3ZHbfLlu4M4ytwWyMWvLROevKa
xBrXpk36Ks9fJ4ot1LmaCVA9LIprEr4Ylfrnhm1/+iXllHrbodZ6PPdpvcTTRP7RKB21Sec503tD
O2dzFowekeC2SwzEP/kpHlksSZTLbqqIQfhQLXMHIdM08/5nGpj+WaZ+CvR8tJX4z+D+/8rH8f9n
BfP/6NP4P3+z/Lst1PDd/te6vn9bNYJ7sTKIbNel1svjfvhvq4ZPsTImjCiwInwcPuyUf1s1nPBf
ELR8k2CrFzkBhIn/69Owo385AUNGGFoYLP75R/+tbeZ/ap+xvH84Jf/PpnEHeHj4QMzIAsBpA1T5
b/CbUWSm8gwj3VrtXF4MJ/zDNZj25XVm35T7G5jbp35A0CCnn52MKf9RuaVJDSoGcHuxt5aU3bVD
aKljvrzezmitOy8wGyma71KTvckYyugRBRtRXU0FU8I8cDY8svtQ0xZ9y+vhV8jeDqB9llSQYTtW
wpW/6UrS51WPyvgQEarQB1Vgzec0BNN1cIOfwWiNTyTmTSAV0b3gKcybGQahWW2zEWkZWTaZ3CGt
EtPIwqfcXQzfuhdEtOI6d3RqKYDkDEn1EM4D0l8RrofCbTZjR8gaa/B44iZ1v9nV1mnKh3Hj9YyJ
ZDkeg1VzM05ZoJn08TUGP7rRO2ewZ194gcnCNZyLMTFB7sZTc1FeS3qMYt17qVdXJi3+am4QK2AJ
q93myjlb+UinXmX2iu02JN04MtOR2ewutm95DXTvCjmeXrxEKavbWFmZGXf7mYjN1WkuVCQOm75r
9FY2ESiDrPZvzcAdjtD/X250V8yH8wstLA9yXFT2IJp5IfBsBvJdSowNaB+4DzKQAP7qV9YxDSv+
XIpS8huNHjQhuDhs/qhlcvEb95WYd3ShRcSD8yG3CWwV7KNy5b0bUtI2N2fZmrPpmteNLlOkSpvg
eTd6y/y+LHiLx8gZzjKf3/tiJp3lj26DqmSWu9F0xdnj1/ZoluI49mtCyfQjUddhu1i9nYCtsJNM
+jtrUt9VR6uDZ8EO9NY6JlpeqV1Odcp+iuahjGuUE5x11q0N7k0zFZlsPxZ8ZabTPHj5YxZm+d3E
68wkaPJ6eQsU5kbCl+JBecEhHcoT4KA134HPdMdNt9aYQWi6oV+mAvyLQFk6cVmG8zVN6yNnEHyy
3O1m8VQ3SAwnkVsFkTqH5eWOSqVAJl7phHLjGhxlzLQx8roX9/6Khdtmct7Dczti+ku/4JsDk8/V
tJkk1W0JtmOKQ5xyo11zfdG1x9ba0DNpn3p8ZU4KbuWIZBTz0uh+a+EXOwVdNh6s1r05IWTDlMC5
JYiHrNmYDAJ99A5BIJO3fBWE21qn2BNBPmViuBAFSZoq+ulXFMtVADXxrkSXwCrSdxdGf7yw195R
l0dsyWuHSvEcFaJISp9o076b8On+sXmYCCc6Cw1CVclae0VW8b22JeLdti/uunKzCvQ4XlctInoV
efVUp44E5WNgOqiiBms1ZhUGt5UlPEMvBFwTAZW4imGbzXMrg+Alm8yLbwtsPqkwltMop3OazeUZ
M4rq464njxTnIwNpXPgEond4iTDUKKevdytdM/sQp1ULst/MKUgoV/mNSD7Qc+dGxJhXpR1768JX
O432WD2ZI/GRWCkprlnXFXaszKV9tMd+7GKhRW7go/esn4xSWbULJFnKGIEv4DIPqs3NSAiURpP9
XUsqVSy5cBo3DP7rXPlPBvWhrK2N+m80U4RQR+OY7qciZzV/T8vDayzpXqSQR1MPlBfPqZ6+sbNF
jMMBT3ptNRuuEhXmdcd5reqcZiljIrmnbGffoBEkpRVi6sBHD8zXWAZ5XGuyH4c+El/uaqhTtPT2
OSDGhAWsojkpdnVd7gcB1iJ2Ze/MtNrgA/H6gUZWhgd0boHDqZ7n74EQ+cZRQwYY2OFrVtTbriOU
t6y6Y+sv5Ch31GK1LdNdJhGua/YG3Rg0D2Xgis8yUDOrs0jtqzFHyMwKefC78JVF0pgn2nulY5NK
qUwRKmdZLt8y177VAkQssfiDX2IejgEX7YPI+eT9Kk+qCKZL5M2EdUmJHLJFXIPG90z8hvcKOKY5
E+BMLOH7hEnTl8NOap9OMeURD/O98UIBojwbxnzzohw3OS587ol3mApJN4K2/kEUhf9EXYk4Oain
PyZaNN7IN/hh3Nv2Dyfqn0ZD1vjwwZk3UrzxLQ+5tgVsZukxqyz3yZcWrVhr3l/TyPtTLtVvO5iB
BrBoDEH8peZDjWfRJ5HagtllOYkfxW7kSKFs77QHgLDPHFEhEwfJSpm5+tqbonmF1oQvxg2bLTHW
/iIsKl4JheCxXKH+5DH5/fW7EzKZCJgz1o+Jx5gRD5LCF1rM1IkeMNJ2Rc+d1bKpwKqmKSHU6ADe
cbN2iqni8omyrS6LSlbVqZovne1cTS2eUzYwA6Flt+UNW/hp+oEBJHITesTtKobBskuNdl+vCBSE
zLJDXRQVvrvCGr9Wa2pfB0pfj8Vgt7e1tztjQxQYP6IvC1lsCuIl68aX7SuxnJIPMl95a0YtgueT
Ya14K0ynApWf9czyOcfY9zIIshvN4ORy7xbB8oLRwmIXUULviG17/DUFPLg7t488gnAYkd7XMSxO
Tuu328UruWkQPutPw1A8RJ7HwcJOhY22qjcwq82LLjKaI+b8osPg3mBH3pVTwOOG7wdq+FEFBPkI
0gB43qkobR79ZXTomyOYcB2qxh/OpqW0xjMoLlFvTz+CrJL2RSv7gd1a+ajqbk8pDy25NSpIaSbF
hBlik+YVQAo8h8PrWlT3wK8VXfy0awjacEWsto5eKJVsymyPF67EEOhEr86otbcJs3vLnV23O/Zd
e4ipurj0ufNcpHY4ks6+h08zRVo0N/lw8JRyXY1TlJ+fmTUwQVJwwda5ACM4bApXpUw4mB67pKCF
SseV7bIC8X3LEftB+3jFBrj1AzJNzlovG5bgT91OT2lpDs2GPEqwoI5xs4I2pgYb6wmumndXBAKp
i35euYuaMPjGzWRexajJzLpcStOHHA4fAVv0pRFGEpFa0JAGPMj7ctzHQ1QYK2IvdNKdlr4i207p
x9/SwmXLC9R4LxqS1QtfpYOhTMglXFB0bAys4XdEif3bZPPQhg6mIF1SgNV14UmVYtgV3fQh8V/u
BGEsY+FlSpOPFfVpEhUt1T9805JKk6epqWblQYG5wEfViQ9dYSDdLCwjLeZ/81FZ6aXt7GUnYLWe
GdGAepG7zpM2HCu9XwXNMQnLK6pHdJMPdHgVC9YCDZQddWBdj36IzXMuc9ugHLE/DKM974AfMCMX
9Z+6cH1INo79UODIvKYEh+AN0XmKJaIV9oPJUfrTC3AGOGutrojRmBF8lZSBKJ9yzSqeB2HJTq7j
nr3Ksvd8ylzanca9LqD69tFovEhtFlkyBQWeRKMDzl7KNzsj0cQtNv/FnvEATY6Mq1bqncpsNoss
tZyf7K7ZP4Sd9ZcPVhyymm0m0cUnRg48uUVbQKuYu/RjEBgTK4OwZt9b5rTLtaLbaprD+Y03dzie
hjy1T4snwZQ3c/iWc07TK2MKZJ2yyuafk2EWb05aN1/zOrOD75yB1qka/29Gsv+IA6r+zlmJbAaT
7rvYVnCW1661yq1reX89h1vMluLeU2WMLopqJknzroBi6svoBLwpyz7z1ySay/pz1VPzu3aCaTlN
K6TNPWHPFSOrIYytlbLtTcTKagoc1Fi9Wv46EdIPGv690MaovZlnC/9VUGsf3dsmn3bNPXdEYaza
wjnIMmOfFjl6BuLXu+0DDLy7kkV2l9POx3EA8UANCf/e5LzoICqHoysRFbaG6IcIFBkOa5sWdRuz
uhMNNr4w1xeboekBBuBynTb0j5VoS9r/WU7N9FjnS+buclgRGsg5zxgr9qwq5PpClNYTX7JG5I7d
Xh55E8wNBJdejN9rO1jWYcSOUV3UWuCZbe40pvGOOJBEhZ8oIdK/qyDH2V73EdfQJXW918H1YF9X
Y4AtTFBATRE4JUdN77qK4gUquTiqM5luqYV/sXBGd6cBw860821tDfwhS7HobSoH9Zv2uIjV5ixu
EXp+4OT/wd557FbOrFn2VRo95wVtBDnoyeHx0pFXykwI2Qh6b5++FrOrLvoWUA3UtNGTf5J/Skod
MuIze6+dP5tgFF6ZLZcZPjLtv2Db5WRPGuQq3BMtTndZplew/bzPvCgZ+Q5B574NblZ0Oz0Oih0P
2sVunzOtD/OmucM6x1vs6OAjzmiPQgri+2mprQ2FXNftWgatGYoFj8hEnNxsZBIvQj4Mi2jwdnmG
sW3DfjQ29iaXF9ZKk8/+AJUDbzS3KpuQLk1ILl7YVIX20gm5r0fs8puiB3mljDF1mVorS7wzBa+R
bGR1Vm3NqnP/YC4Vw6bOiCpgaFgwcsNI5N0TTs7dxhIr7q9jhrwQjzqF8qyJ1zc1z/NfcGUi25OP
Zj1TwUAtaN1hLZNUiuQf2lSUq/JzmqVfbywjNl+EMbIUgQVQQEJx0/KOrEIP2E4SFVRxDix/y3SG
fUScW3LBk9Exje1QzAHeroT5GgTscDaVVRmXDEHNcSiH6KZB1MA0Tcflc0GgXryfVTfcZ1BSPhsw
LpAbnOi3xU+7TncJDA20WfC0TFSzWVM5t5k5DhVso7pU/Je88FXYkdywTavHB29kpKssb3E2ECDM
YQuuovN3SOaL5NIHc1xTk4LVY2iOY5U0a5/uKBqXIoGH4+FD9KLOjfZ9PfcvU1WRMrhECFsHcj6P
LEvE8loGkRmdCzo7BCkGkifAgq3bhIlnEx++uA9uOpwzZZLDXVHVsMeZ7LshgFXOOzD3ZKh7VAUQ
rbMUp38QYYBZnI6Mm7aIX5KlQz0OCM9ITy1WHYpePS/bNFuUuvYDllbnsZlgL1BTW4ghF3Sqj342
E3014Uig43OhRcLRGsV4MgZTTkcmJ1V30QtN2l2rErCJBtqz5tzTbX0p1lgsWLQZ7alzucpatgVv
AV5BtOq9wUYu8W28HoqypoGdcj/rrOWW8g20GMH8IBqaq943YxLXHKKAoX7c2JCyTkxi2ruGtIaN
bxTlhsig4lU6vbqmBPFx3SjnkYm5fs9IoKRoyHykrjTp3KVOlACm0AN6S7/E6xP6NqPq1M7t66Gy
TMocuEPCLloidecF+SKfg55i/PUmSXVGw0fOcbBlXD7jHndIE2fNbljzY1Yh39DOlDhXEMay/BgQ
3XgkDllqBlVMV+m5iqDZFkKJ4g5H4xJg5yyFhzoZo3QRfBrOiKaPc7VO34cxr66bmvfuVmLTIw0t
NoKgJ+ytP7qRvzOdMdoyxXpMqvIRRt9LEnjfRh+ZLyNGBGbd9dNUIhs2jQaLBV/KzO5HUx1zH8Uo
4Ij5tqfeIwWuBYMjvQsO+SO6TaOm2v3TIYhOCpaiQ/5J0foBoOY+aKuHxrZ+cmvlCJmSFXS+K9vp
w9ZGvHVld1LR8hCg6t90bfaBemGGSeG9GA5v4+CVd/Ac78EgvXmN+xibxu2YsVEqiSFkpOZQzWhy
OaYWPSEeI7QpG7T7H15ZvpUa9IgvkW7nFbvCiaMaIpD3VePc+c6sjK6gCyCENepjstNdWaTXRoCH
PQuYo2QScyaRLmDP2pqhkb0+MB1bXlpq/NNZFOZOcsyr+AmkU80chqqTp/1ndHhKrMF+0Az00Tae
id7FniUQp7VmlKxCnLY5GRV9ztFMzNKDjVWiyngOimrBjlPNPT+CFI2rntPFqXcmuy4u6Buo0txx
zszeY5luvTo46kU8MNS5oEw6jYXY+Qlzj8zj3LLoKTAMEUKVHlGatafRGBzUq8keMu6V0RY3DjV8
lEKOW4DPEWMsiKjX1yPQ80tRof2YZXlLzjZ1iejesglpPLTQfp/WcXCySUrcBFOF2WJqQ4OZgGb1
iAHMFzuz656DWd41VoBeyVHXJZ2Uyfm0oSaYUAZ13i/GIufaml3/PA60uQxt6isj/SvjmW6otexN
SZyj37AH8fArJyL6UYDmWPAsH46w3iyRagBf6akEUnTdluqO8OrDSEoZ6gn3wckQM7KDRbhk9sG5
4Gk+kaRaoKziboLkZG5lj2GHvqe6sts6PrnJ/BpoA4IFPyC3/4bC9YyhAE7pAoPZquVhyrKbxvKm
k9DJQ+m1cksTGfHw1fF1aXits3PWzzyiR13y4TOa0HvbLo0gyZqEd2ImJn8Ezz04h+7E5uXWMpLH
Jc8YIw3VfBukw/wJsuEk1oATZ3mPy/6cY2E8OOl8yzSh3gBqfrCo3tm7olIeEhBi7PyB9HnHBMP9
tbZclKC554Q4KHqes2G59Sa7Oo6yOsRlPmy4hnicOL3Z+OfQAmCw7/yF12NtqI+ysT7qjOrXEhIx
aIUTCAmWeRSt1TBrti+FPfa3PhM1dvrskUT+4CXgP31yHANucKoNBgNm9JMxhklhkuBOWbZRzDK0
qmKuoT64b/2mOJfaLahGMt0EiGT7djfKWW1b7XivbL0nfBrJbaf9dyeqr0rLey/lMO4kKfVrXdSH
WYCUwS+ctxYCE4FLy40vWx5Yq70meKJ7h+CV7lhunuqMOFSs3Bs9p11wm7N8p49EHhLtYsKcjGPb
s847MudnUFp4QhVfTmHX2XcTWONh0WlwjWtheWxRjG/qil1oo33nSSwELg2FskMcfi8BbdZOe1mJ
ALU0tvgrkUKPLdl5CJnbl8nj0y8gru5k3Mh9b3fzQxvp5exUUc7rORn7fmb4b9qN/OxzBhpYxHdD
RVmkE9LGN8NUP8LSBi7nTir0c32FhCAFDFFbe4lkZ9NVDN+SGHJr+eTny70jnSdFnc8irZZXQ5PP
x2TujxkFqc1el2ruUjhTE5q8Vlsdw6L3ghmjX6JHrjgJFhXdFnOmVYAKOKWmSDn6Oco4U+MlZQKU
MplDmFa/NCYL4RQ67JEkepyHbbKgOpf5DnDI0cm7CynWWZin8W2fmM8E1h7NtiLDi/HZVaqr+sdY
qAJUDwoQZB8kEsR6MVzqzaxJ5Qz60yinc5vn0aOq+vlaqcQiGDR1TkrQQUZO2sKALRgZLskNTP5j
gjLi4mRjt2tsrFTx0Im3uM6+XB/iVhSgBJJ+97xg0H9iFQSeC7n+fvSb84Qa7KB0+wSdmnjyxj6D
2dlU8VAzJ8+LFzuWoLT68lNh16naYgthf9znHtGrQTb+prwkZcqKjVghwMOxy0m70DXSTjrMN2hJ
+aqpPfAqEc2yz5TboMKQLhSn5jtZF7Fzd5c11sHjHDnFbvZNg8MFb5gHuybA2devE7Q0z5qfVY4N
lWn5s3Ar8aYW5ex59vjh/RbJUDCkFxLEPhd/xH3mEVQ1yfcoLl56fqG+ZfEz17V9mIhrc1OBRSe6
DHggbBO1Vl6POSnoMV6JrT316sRCLA+RwrJKYmju7uMaAR8ZhzHGSuA2W7Zr0bnnmPrjmP1r0nmk
6tSkRUfJG93Jr7P0t+kUL/sa8id1Ico2h4xz1TuhxXAEkhcTG77moy/Y2g8RH13TLMQfcwD1SS3v
kOPu69K9DA5ORPZRrv2RJb4lNpHpgKdRfjcA3qoVRd8wIJfOezyfbkN/SyhJx8GSlsE6b5O3wFT5
NH26BbvVHowux99NnXFgAiOxXQTlK3t/cQn4lL89M2o/LMN7NZcW/cWmkTMqWMYD7a3HHspg4ehF
8ZbdXnBDxVU40GejyD5FbjMBKR/5FYTgLJo/E0iqe50keyS445k4oAp9LELOZ+ynqGQRxltk4Siy
7FFMZxWkJsPJhvJ2YKqg+B2DY438jVuWXfIwLDUUpt5qEKPRSY36AaUBElWvY10ze4N/bjg6fmH1
zBezH5MfW3QKh8xoxdOzl2aDyYkgC6Q3TntOmwX5S2+Nk5de+NdJfatrMjDPGRPafc5sC3BY2jkH
pmYzTyFOa+yYMMNi/33O80vqToxa4VuICvgLcKM5JPEx25DftLeL1N/jBWLqjlixujF875JHhfEV
86zdoXtjmMV8p7GRBAZjxKgZiWu5mIhf22hvKeOb4+amWEjylJ23bX0l15E0HqRSh6QWJS4DhAAX
w9DZ356N8pVXhzylEnsKcn0ugX68BVcJAqNUJb5LohQqMETU3zxhXbWHKKE8ViaNZzBf+tXCXEC7
drTONqTp3ClHagoHMRToJRzD1bC0VANFi7CClxv9qyfTZd8zFlV7AF/Ra7Wk6Wdi4JsGmu5N1kYX
pdj1Av0wWZv/fRrF/5sqBvq//ytvIs4/Pz5HYCU/qKC7+fT9v/7n37/yT+IEAbjkPq05IyZZHwgc
/p044f2Dg9+FbRhQtEDGQa3wH8QJy/uHIB2V6DEM/UJCqPmnksGw7X+4tmsxwTM9/ti0nf8OcYLd
6X8CTkh0FKQWWOjThGmjj+DP/w8QDQshZETDiByApq0/zmUfdQW3WoGi6zKx2zQOjEIS65JErdjX
lkOYY2A1T1NRBmgX6gQLm7A4ghNoTxHYwFMA7fMqrnr0+1019WRCWQ8MR15AAVzJ1p4ObRWPh5rl
EmBZ7C++XxOHazTA6bQajohANwyJvC/MBrizq/ZJluzC+376Y5qjDJvI1Ma9nyiYU72sIUVW7kx5
xMLxNLvmmo7eV6Grl+KU8OPTY0zDY+WuWQDgIP0r1iXiYEcIu4qotENkssDMlUmFYVrI1VmyuQxV
ek9fOSLHxYVSYkCMgRofFFDZ01Hy+gxXfNO7PrH2wVzcy8a/qUHkhU6s+ysqRmSZ85yiIV20HcW/
zsTuE8AF06VNW0bWwUVQccJE1XbnxkzFdYzu66OGVIeUwy/DyXQfKaKME/bE8dB51HMK9d6uyIuM
fb15jGGk5xvUIXLPbowwpJELZvzr+mLxtp+W4Sv3u/GeE7C6rWcOXDNPEKShdgKqBqnD9Gkj0zZ6
7hHthQJgNTDP0hMb6N/IEnV7twTQHjFlTCf2Eu2thVN/M7XAmg3DE2G/ei4tp1OnxCDruy6URcAm
LD3OpaL7akb87WPcWq80HO4VbbDzjpfHOOC+zI8UtcPJx1fGBxh35k7ENnuJqiuqLWMk9niRa69d
9nWP7YgDP6dVGaOGyZaO6w0DwfkIPoQRVpcwK1jr+S70OA+fxpiq2+/K9jwnksmeTyEtiULZTg5y
hgpT2pU/U4+bneceVNbzO2RI2uIRzuRX6U/lq5/k+TH110VgNdknF5LKUzJICv8FfSJMdZpkrrmz
VnZzxR7FOiFgZHTEv/oGLQwcSMY+hNRXXZCDF08poel9rkd8KFciCax2CyOWlV82w+YDe11+zLB/
D7NHQQW3AW2vvaA/c2rfhAKdUH6MQePSV0TqGkvlcrJ1PfJc++lV2c5snfSaEukOiJLpor/0YHwi
7jzIYkZHn7Sj8SfIrGJbsv45II4JPkpW/c+A3l0mSRiTp0WSQeCl071rld6edRJ59eSJfanFNeC5
quGhSRcj9Jr4pchdefCIM9mUJooVE0PWZlwGOvPamkI0ww6WgoX8nsBBvqFMYzdhPIHOBiMq36SO
lr80efUhCAr3SibzvcoRa9pFEd8X3nRACHHb9BrMKLmnLcOhG/ZS56rLm2vQXcdurItHGMsVFktG
VJ54TILio7RXpEKNPUl0ybYBp8AvbMBxGRiXpVQP7uB+Lp6C4ZnA+9T1TDPE7u/RMgIAWE5s3dDK
v8rJFX+CwEr2TmH2R7txj4PMP1IMutQNhGzSYTvsWJcvB/7t5zhkt6vhuyzLA7APFCtQbPxI3epl
eSZW+xC16X3ezx/QdV/nQT5HuNpaGta9v8qUwEnuWtHuhESGI5pf1/XUVWl6r1Y2fEmb2WZRjxHI
YoV2v771sQ6/xx7jL/Q01Bz2pH8iUT0EWt4g/QXRMRkvZWztl9YswyLT21bEV1AxGAcYr8Ywwp5x
jXkXxzUGbLZYaLIrp2V8V+k7vPO0e4BZi8I8G31RMdG0roXvHQYw7XjSKpJ02N7Ws8NxISXq4sp9
FJ3dHrJk5miU1hI/kbPj/VYuOhFDqkfHjfB4ivnKpyphSYI4vSqCG9W5Bra7ifwDMicZ4hBu4FqT
wFdBKuvS+4DUv5mHVnunpiXnzLj4M2KRCKb8eRalfUYgdhMoHK0VhGZGE8FybDLvmjxUurQl+8Lo
8RMvBr0KiUDC1dgV6nO8NqKTawBB9DTBS8l5qdUTMQxHYSKx15SMsR9dnBLjlh65U7pG/kQRVpOs
EPd6HJ9y4PQTbwbEctt+7Q3eJ4RMt/kg2+OkgSawsLkfbWdHlsMd1M/gN2Xyu/HSTuzJSkg3ZWPc
JDG3ZyJYY0i+wH6p8ykUTnmQMZMJtXRYfFaONqseVhQD9E57kVcAB4aw0cuzmctqQ2pxz22LbCGk
Jn3UddOzaFne+9YadlHiZz9+1mYPgcGHBnwSV40NXHsDILE7oE+ov1AUIu1pJpddddp8Ly3BsyX/
0kNgG/WhlIYvEY+NOrkaJXux+14KHvBlYc6FTCAY97bEV1UiVQHPM8T46+p1590zb35kkTbE24bU
hz70dT+wwZxx/9VS3Pc6KndGH6Bb7xBu9RgfNnoxi7OdAdplgjns8oHoSMDMsD5iPFVLZGzTAGKb
8PDD8WF7N4lfH2xWcQejqBfatJp0tBnZstVN00dtIqfbwk4x4T80tDCqrdnGCig5dOldII3tELfD
9JSz7g/OcakgVtsoC5h5iqk3qrspQaE0pMsOM1C1rhvzfVI4PTD5+KgGMov78sPr9a7GVQsaYcvN
QshW+ob4kMCKgQgSPKMvU9J3J34xd4hDQ1n3WxKcEPnRW45xuovQW0duSl+OGETH3ABhNcF3Ijz+
yszmz2qYr0HLdcSXm/dVgpFRV+LOsogkKk1u1g6xFnwJxmQNhM8ySvNf3yQITkJ5RNxQTFs+Qibt
4xJM234ep22dZR8JiSbojASRDZhCKYZ2TBRiTMz2U4NMgN+SY3CqlNneG43PuZySW1G2zSFHIVSC
+dj0bQCa2SPlfJ3kM0cWz0heLoBCumNQO7QzqP2YCCAKjUyGMVHGU+qCEtuMKVuYyJuHE7Y2B+OL
OcjQ9KJ5m7pqvKSG0lcordIjbvP0AECCP22LN1CNGJkk816TmKs4pnXtIuCffsRiN8tA7hvJnxE7
49XA0O1xkN671DVB24VvXM9D9ws/Zl/X/Cgmj6SRj8OJMky8J60ldwGrDWiSzYhXUwd7qykPLb5R
q/O3rphe0jmq9xnbxh0rZKwvc3cVGOLVw7a5M9WcPOU5L3xTmhGPAF2cJzDJjl4df/Z1FJ/nvKYv
RdUCEAd210cNbKIDG0dxg+Cei61aBe7YgwHvDLFdIYbBMhAa5EbwCyhXzlmq+Dx2yV/+mT0Sb8x1
8JeMZtVU0zmAz5WZ5rrV0lyV3cpSc2ZrakgTm1lthikejHWLnZYT7e4EEGRvq57hZTz3O0MbsNpy
7TNJZ8NE4zjAoFMnuaLdzL+UN2zZbbPPzSXO7gw1O9Z765jTqUYxA9cD+WOOFSBpE9CJHZiuGzSo
ZswA3UW1UhXErljAf52oOgeZhMWOi2T8LjslB2OLoCYJMHgGxfRirvi6yVIOnDUUv6sYWA+rVknZ
GcIiXMHBtulXtT3yaEpCYxXhF3/1+FXn9+N2MjyHeJ2/mn089Uv8XK1S/kr0ROEYnGcY9eDfHqNV
+r+YrXtuVjtA/9cZ0P51CRR/HQNiNQ/Epj9hJMj+ugpGd3UYEHWjn9q4YnBD47drsWf2V/MMI4HJ
UmYBU0GZemRN5OHzzAPkbQFwPa79sjAIAeNbfPhyZmcW5iQMqdWZBufcWqoEk9KQR/YNG82BzsRm
+3Yi4y1/gs7kfQZJrkxuP8uv0ESgjtk5kFDY+SxzWyARdxc2awJFqH1HQrPSJ9AEK9JkWt1PnS7a
9wLJtrctBRFXCIQqC05BH1f266haAy9vIwTnUQGTYuvAZcMSOLYJXic1NZPxkCLXHUMIRH77UMTg
Wl4s2XJgO3KOzT0gd6M78I6ZXYwGGWA3vqWyy9hhMt7eVDaEhm0xNLUBZLosCkoAdukXaeVATSbL
1tkOUEJHKrAB/Y09llLNtzN0I7ePNhBtRtnkEV0WLdx7UaD+EF9gfXTEn3HMFFHz7MfZnJNdEefj
MWqiB7OzTNS+pIRMF6aK7ZGQrcX69p3BR9A5zWx3QkQXtCwbltPz1TIkkMU7LkGiHwxBqBi2azyR
vpEcXN34wx+j7cxqmyTTVNyZ9YhaE6UA7TEqW0qCrsKvhW1oNRZbzL0Ys5S5T0wpSp4TrCkv7NY7
p2HyTDfLHrYZJrReBcD9JMEg1Dpre4ek7uQvjnknazO9s80Gn+MY8Lk2TN4lHle7fmMGZd0Fk+u+
RVo/0zfxfFo9ukxyltku2rx8YW8F+es4iOTWQk2uQ7MjYGMumm7YMo2M2CjOk/kRZMJla+mb+G5R
JwOIoBbHFlB1BmE1k2zPFU5zZs7LjGlmKsRGsXnaIx/t7FDUZFcQ69R0wZkMrSLbVmJIn2C8fHQp
gymg6M2+joBF9757s9hDv8v4AArVXzBmoyHRyX2r3BDzc5Wcc9lPKA1GK7slzeV3rpN2i1E6DfYz
/rpwZIO2q2sXP/FgJyUTOb//MFyk5P9/WvXvoycJuPS/pqM+ln2n/8dj//2vrht7/Vv/PrDy/hGs
dFTpBtLzsNH803djO/9w4eUTWwvdm/B4Bk//MbCybGZZwlkzmkmeMlnf/3NexV8iEJSYecu0fFMI
1/rvjKv+NaJZOuxXhSVdxMHMvYA2/6f4dqVhq8kme/MSy3zyuCp3Ba3ZuSzQh9uMDgCHDrX7v5+W
/zLuHMX8v8zI1m/r+hB98RvhupeIgv51RuYFuevM2fCnJGQXV3zqYyQrZxLkwYwSe51A71kPhDy7
B2xBjjzoJflkY7z5dMQyHzCAO97JA7OEmFIwSztUfefZfyaRSBpg0U7fUMPisxTg0PaIL/gSiVUn
3q7tOyLSqr6n7QUOKZDS98MrYFgXcus8N94ldRbw6a3PJlYpfg2hnQgPApHs/56mqf9V8Gmze7Jh
0Yexj1MImRY/C/YMo6o8NLiDh5K+YzIevcme1VW9oRheO3zJb9uudqBdp6bc0afL+LTwEbfZCYcz
ZZEOUpZ5Fq4gzqVm0o2XbCvf7oOvoEQxt4XRWhX3dlyan5TULF90TAzlpPFWPvhx6VxcxIrqD380
iRh9TLAYe2pb0uzGnppm41qJ90hW1PQHyZDN7nJuF8wveqDDCbSLbJVNInlRBkMZ1atDrpvpocog
fsLvIGwqIEK93Wrds4jjoeKsQZiEupH9QnzoJ6Oy1uWzcYkxUOEGtyfCMLKCcdsW4swaldeMuGyW
prKOkzJ0EPqlgVHfGqAL73L5FwDhrditsG17l3FbTNrtk5b5p92MyNmD0fNHVL/M9cZ8Ee9VSpgY
d6UyBthCfQnulKYC6SoUoH6LIpwrPDUmlA1gRhGLsLirMf5WefqqXTG8dRKvMoI+0jW3ZhCx/kBR
6FLnGj36zNl2GAZ1U4JAJsehb16ZXWbuBZfYc9wMgovEn3FACX5vB/Zk2FJJeQA/V0aZhgqMi6M+
TnyNU6BcdQUxhe+tZfLTYyD9yft0kRukaaz5sS3pH/wcg7tVwH9CqUgogPjA2b6ANzxWpaMgM+Rl
lpO25SpcYE2umtCO8vF6daKv4ChPo1vyBXsJhy7r20QajQvaiRooJdpzNmSgVd8YGSADCjOuzlzD
9bNb2VT6wyJJthEQcdbBJvtKJCZjcchduqdwmp3oIKOa52XxEwApeq5MtcvSKKdu7pWHnKdqv/Mg
iB9GFdkrEiFvbmJ4H38wQVAcYfEYrzGR8Db5adogqYBQzLZp7M4yrhXxAR3b2USb5LeQYSixdneK
b5xPyzV49CWieS+ygZU14TMhCoA11mfh+zHZdEZQSxDhxAbPKY1lOpNiu8nTsQVJPA5sDBFbpf0e
zjGlMfiK5slHV3uPYLekxmdKfqmnfHibvBb1gQqWFwfykL8BEtDfeZYfPyZYrW6W3FjUdm7G4HdY
yqDc8NuVztlSmbMQwVXXr26Ev5Fdn5A3FnEmTzOlQs1h0AUP0F/nP4A7sg/gZtBCIlSmDIXLVYHo
DxktJjTT+a50cxZsfkDFtIO5gfiNmx/Vjk/aaRq2MJDIrTQ1s9QAmJLNiMJLTXSsPvjdrci81A+z
CA2Cu6tNO65+XV6Wx9RTsvmJnXlBfCOX7kIaCttIyia72zrA+cuQ7KWKlPpUAXFseh53dKB+Q1oS
5C04Ryg44j0i+dgihccDGLAHZOubF9VUnvedS/Yt51bVNO74OSD9brNliSaAOnBO4H3aTYA7ODQx
UMVq70NuGEPQd+sMeOhb4w8fMkPopRkI9iW4RItdxfTYJ6iqW9keiWelEj4maeLd3mCyNqV7Y2x9
8Sl6AwagIBiQ7XFUxekI5JtsA44iFn8QRBe9UIlfiFyLi23bjN3CAGew2qMuQBdmYe8wHt3gQpsL
my/tOJ19k7p+GvPID4KpL9J6HxIYxAyRVrCeNC53uzQh4wQynY+R0U1lEwYaGP55vaKssE2xuMtj
nfRsBhc/DzjjNEhUs7mWSPnGy9yStrnGMrateFK55YIldeJmVSjovpCHSohUFiHS6Xx4ioZU228N
3ho8lQ3Q6a3VEX/4wgSj/Z29OvozQlBHMYjG8oekuco+gSkYa4TdZp+GczIydoy0y11HfvQrp130
y6pbgz8y898kjXx0sqTMbFl2u8WuZSZUwL+G2omtIOoZF2Ky3erGgQ+gxqJ8EHFNoatUdzZM3X30
OYIxWsm0/nRnBvRhApyQKE6Ak4o0oIo4WZWMSbUVJfc4jimPrVCNkuaZw6PR4WwP5Q0nFtEqPLzQ
J2ZDt6dGIvFGggI5i7KVUpiFluNcFZa26NomB1thTE7mRz1FCVNBWWE8yCc4lgxcyuWrZZI2b1q3
73m9kWt8O75unvoCtlnocNHBhs5S+UBIZNbvxGwjH7AddvLhEmTmV+O4UOBIqlKPAUClz2nhmUbR
xzice6Ka2IzUZL5x6Qo2PnvW4kzgRJGi1Mt1Mt17o+//WdIaZbZZ075sq7gY5I5iYSYOqHRy+jDy
ufU2S9TY7rKiHd5GB0n4pkxmDbupdS0OOqYtEX2Wls/g6VIW6Hkrql2AkQ0ZSgzDAo6wzDKUEWUC
fXf0vNAJlE3we2mDMAc7+qEYKg+b3C1I+ZxUWk04Pvs+2SLfJZKnihf+ugvv5MYFTI072Wa8H9p+
yjRzMtYdOEcwHRoDKfOKdOUgCvsmpgbhQB6wzgRxJS45QVPcQlXSI3YzOL4ocRZBvWas37sRkGlO
CT6Yl3R0YIl7JIcSEN34xI6LybXqHZTqsj7igmX3iXmWE12QXd2FICEw+SHuA6sCVKieD0vMwbSf
GfjcYzOSEPIBw2cncj0Hd+e7LiTpefF6wtMc0k7R9khxjjFGHz3Xg2g+2BFzYcLAUC0qnxO3GQXd
pIabfM0WUAZoPQ1UPdEcDU4oDGS8yFFl5B2VFwRt2C5k8CL0jzl87Rh93ZRb7XffGdLaTxapxJtp
1PMcslDEIsAw2r1LrMG/H9jCAHTBcIWI0uP8UPVshqYwvBtYisV7kOvx4naCszvJUmg9qZzePcvT
xAZNw4j9scsMcMyE5pqTMGGAAqv6qbpluhsXz+j2U5UaL/zLhcQqqIYng4kl6tOZhNnQaolaZGpL
KG8py4IrKnB+YAFUvJ1uZCVMMzoC9BhqqVtClo13P/GbrxlbRxLqsg8a4E+NesV1U90RNqMvaN3S
Fz6t/lQN62AdhT7Bo7ZpVb8FyFAcHUbMGLReLCd0swli1JRNDcMIRoIHiFussHsPDlI4lH7yxrQD
mn7W5xbLqtFnzTcbBn5bFa0ivAz/ZI5ntABXQcC2fMwS5l4MGQVJfJT4ak2pmrIXn1LF22QogJCm
KsYm8DRqhHhTTIIBsisH0wNnIx5wBbEQ9gZCVcYvXu0xhS4ncT32annwMo2WL7JcUt6cJbBbyIVx
ehf7rfHr2co4LwMFI5MdS74WPPB3bZa490HX+Sc2W2A5/SR1rVBrRfwowI22PdUBGxmmLsrxV1Iw
4SguMTjkp3TBT5Er5z3nrBmgMhkCc0bhcih4lOB4qI3ZhVqHD8Q60bOl18xO1qvH7xje52WfpJsg
XvwhdOFIEWDDdoOoQMPKa6hMM1Vo3RF/w/ZHNA9Ys3ITOqkC0I3lfP3fgTbFawRt3R16IAkEDRg5
OB9FCjvxdWVz24o0aUM83M4+WYBxbmThFbdytILXvOoGN2RK6ABTwht0KrsxcfeJagWCsdwyfgoZ
YZX1Y9Xn10mUtmzP+H6Ei/lZMm55/7R49M3Igc1GmTgRWZgvt8IUOSsQCOADlUCNuKdN8P1c4xjR
GCNw2Z7GJqnvMga3TZg5qos20MtSgdQuBQPr4Ov8tqIsfs15CZ6ZVLIcoblBX1Yhe9JhZUT5p/Ll
9BYPLb9u3yqdT3+B6w3AAKjnlvfbfC90QN1aEU+14QRwnxGyRxE2mai8w2Q1gGspS36eNImTz9Q1
+SHsIQoeCHGPDH5iEo4zssPldsSudHBb0L7UQqPBY1GZAyWI1dfwB+2lEUfpFY1gIR0UQZhVJnvp
rjaWa0WNvAbS9yt8n2MVYSaBniKM7d4B4uV0iPcMuLKb0dGIMngT5XM51qIN62k9pkBFchtq/P1w
l3qu400QzPYqPuWG25m5Ml773J/vSZLPsh1v1L+xdybNdSNplv0rZblHGtwdgANmXb14MydxFklt
YBJFYZ5n/Po6UGR2BR/VZLPWHZm5iAwFQQAOH77v3nOTfttqn/wwfyix6LKnsjlmOVM87WKaXxHF
OkXqXozvHlMVuQR7JcDCIfAWo14HbF1QXpk9XAiNyuqx4SiS/xX/8/+BLv8glua94hKtw/+4+z5E
6d+1UL//nX+VliyycjyXj8PV8ndt6d9aKKX+KRz+QiXlSoXUV/6f0hJyJ5O/hGdq9W/aS7NUsZBZ
iX/yc/iHyhUW21SpP1NaOsqP0lLZjAfLxpBMvYoyz1FtyXIJKnFnzrwpElewefwZzu0zjCuCFlVY
oc3he8PcJuKkhe9NWPqIfoGKskOUBUyxBOIWpRX75vPFysvyJb9t65eX9uJ7+b+WofhclFMdBWH7
v1//LRybf43Uzff2+6u/gb+FQO26e6mnm5eGxerfCJzlT/6//sN/ydzupvLlP//xDDyOqI2blyAq
XmF8JO/inTLkXYj573v+8+8D5fe/8tdAESb6N+U4vHDJqDAFw+4v0Zyn/6ksHjz+ODYVjvxvzZw0
/2k5EsmcSxUS78ES5PavccIPE9KlnimkQoovHfmZcbLU+v6b/EPpU1IYRXyEms+m6UXg0yu9HFKh
KmbWbg49u8aLWIpMLhYVdrHYKcMPSo/LDzu62FJrRXXsIhCU9lKY/Js4L8rZn0is9YcMz/wGPmR1
MOApbmYsjofBMqi+/e09XP31o/8Dmf4VdPu2+c9//OmCLt8AlBfNh3j8EcSiK2hrAZVAQEOeB40W
44spvWYFkDK/Gh2qF+9f8LX88PfjpFhJWVXyXjmGU27++x0WghWKHEbusCtivqbE0Wdm6OZXTU90
cgH+E2NCRyGIY8UHD3f50a8ermIwUNVdkFEWL3KJ4vrbw8VU4yO1r3ikMaCY2AnkLsUw9MFV3owX
rsKN8TSpsmO5P5pWMjVbHMq4CjLE9jTSlf2VZU0udU7UzO8/zOVnHd+R65Bgxny56DmPqFQkUtr5
jFDqMAzFllYnDcF+8dIgcyCh4mbI/cv3L/inm2PiJTbRYowye79+hDBPjXlG+H/QHhwkGlXhwWQ3
uWc7//z+lYRtvY5GW5oO2rEBbwHd8wT/ORoqUUTn0/EKGPvu0F/IJDWeuljnsETDdr6usDDRz8bG
uC2s0QXZHwYEWLMUrej5Gz/xGRq0Rvv6Zx3PhUUlM5mRNNSIQ3aR8FAcgSDqIARkyeivDFNxvu+h
N91iVKWROgowGuiVKgESiqhtSSAl3uqKtI+h9ydOq7jlF/+6EtcJYA0k7gSj3dInxRzm6FShhg+g
ddHGFNlSn00JgNJ8qf2idMn98yQUDZyPWNES6FtCeNnEzPJaoDREPVdjugM4WyRpy+8lI8PykfL0
KBxP55xTDJVZftd8nYGueZSVXwwHmCbUrJSWbfIALDGBezVJYoRXYHfDPt10qA9bQsKauQ4vK8Ac
FOqA9pbDQzc4CLpWs0r84QwzF94NxCeAwjYcKjKssAm1zI2q8uoJB2PUbmHt9zkHkaryqBQMSZc+
5XEaxMbK7kvwXLQkacvLONP6fDCtxrg0EY/154UiO23HKUNHp52Uxl2V4ohFvZ91bHQLOkE74lm7
K8mzjDagmAKMHC6mk61NkTs8JYui/ga+niI6Ae8winKeCcTYHS1mCwmY1+TZGWKwbNgpM55Bz0dl
XO0muxTNmT8kGf65RLcc/eH3WBQrc6oW0OgqZ+0rbBRIl4PavDVzpeNVBP4bHg9lCxhWPafWR/z1
0X3hNbr7GuS0Onaa2i1ly3Jis1CbOKbOwiqz3Ysuo8O0T0ISYTZ5bbRg0LMhN+FSh0G9wLLM6YcF
roRy+ZTTIaJVHllXPfqYCAghVdZNATW2ALgZjvO155KDdA9uoeyxqnAGAdQVJNkZ/m28XG6He5T4
VG/Q3jcRDhK6QFWr3jsPB1NFG47Dpb8m3r7q9j0uXu/UhKrDWZSSSfCFIGkIJ6WvQFXyf2HuWyH0
qXMoHmQjQOuSOdDTXJVRnG68wIWKbqK0idaSkzBP3Ika7zpBGdOdkxY3mF9zW3QGf0Z6X7o2JeBN
gs6ubyCNec2Vmhie6ySw8/u6jIgGyCq277suIodgCympe1DJ7DkbkUtsQBbcnfDBhYl5UY4NwvMy
9XGOWBWCi5teE+CyxLCY2Rop+GCdWJlSqJTCutyqjCLWDnCVRD00Oml1x2j37oPWcHC8J2ZLVEBg
CvQxM8hwEOsjlQw/55TIUYLWpt6nnhn+RCufkLGcMCF+aWqtof5boDHXSDKGeQW73s6vHaek2hVU
ZSM27UjuCQxOvJaADHBDjgfVZ4PmPjXcDsKlQfLLHszFziIeSm76wJq+tA0EMHKGkyFe122O5Aq+
iBEffDEkchPPdoKsAywBvFWbfvoaQvvQfSF+3gRKB2ziZWpDChTEYDdrUbvxj9wk4haklq4xatUZ
ad587d1VWUPH3kVN1D6Tteb/MGOjI3OJIKR0bUoO/Cut8wiULM40JrYYNTOG8qa7Lgl4tdeCdIIX
uMiAJDoVzg8lJ+Pu1LEN/J2hCmS+CQQ9TQTsdUmHiV4aQJx4bnZtYrjXLpVXiRtp+h3+m3dXDUGT
iISJ4dFbBUaRomIY0NegVJSQS9/46sRzaRRxkjSSnHSIjBERKRhfK4u1SV1o8nrbdYt3696ka3pb
1hhe934R1umuA8VgfMmjxCgQ0Hn1ZegtrTYnojO6srsRlm2Z6+iBOI/AWRcyEs9OF9Tfe3RiBM6T
Ylfv/Maqbju2TNaqR/DJVgWMMg04liQIZ00bbkc0GT467FCFa93DJl1VrlWeRDbV7X0IuRel9TQ7
MMNmR53olP4d3Ny2w7zdagsRoxuSRtlT7AcQZpI1EdNd7lZziY0EIKCwLmo5QObuZTqf57OTI9sz
jPE+MuLsZY6L9Ae9NzLVrXZ88hw486x92aNdNPOjaDyq+I1HWYliO6Rh3tnAopU1MbZhVTgpPAFO
8ZrPU/C2RQPEr+fU3R+qdjB+jXRTL9l7BxzZ9Rg92YhenlJV13ctVUOM5wVKNxrKkU8phIhQtZdI
556HzECqEmROUK6bLIqvIyP1Yx5loSr6XxVuMAFDflVizuDJFU35ldKPTSsH1Pktpf/y20TrTgHF
3nTovrYY2mCuiViBvY+oNLkC/ghxVwhUCjQ50AXc+zKvkjsjtfOzjO6bSPOnkhg16ubgFrJQruJW
qqcsqgxEaJ7z0M72uZOV3QX1iwbt6ZA0521jQ1NwY2SUEkf8us5npFdjFdKKMMqBvIcuu6kSYz7L
rPlCyqLbZA2s5eWYiqulloS4VE57sFMoMBoB87r0Y73zbEM9EE+FDyW8Kd1SX1Hb8NytQvT0q5ok
1mLctKdmIWBQZbRaV5jySCSdvWyDdZbGvZncMyhgHTgqc+9UChzTnDA6eEN3SiHesjiH5mdx4Zxx
C8GpQq/HjDvrJ2Mu7QsadvxMguetU9D/FKyJv+nQFQOAfKlGVz6TEWK9yI4y0k4TpMl6Nj5Eg/4V
F31/anmzumpy3CeZpjpksYK82NPCj6BrNXlrZ6yppEm8MPQtl360ncMFd9sJqGRPLsRD6Zfml5gW
xIauHC0Zd+7QawyzG2y7VhioQHWznZVN+zqyzelOtT0Ns5Av8SVKuyLZu4nnXGuey5fCls6NOYbP
WWwCPY6soD3L0jG4oBgWzFd1CYCRxki7k6mLeSSqFqZImk7qS1WzG2c9CkjVNZF5+pHw8wMyhCVM
rstmF0CBxEZeV5KcB/S8cXdmmSgzUd5Vpbmnfpiy/QCRwBdMpS4cwk5uQaHM12Uf8aGm0ZCJXZo6
keCYNk3husZFTfFXSNqKSdEmVO1JWXA2XqIv8VVQNWaLZT+WEhf5RNuqPydcrHssqWq6T2yC6ge3
KIb8NskS8SNrS5DrTTIOw65N6aF9CUVQ0Kfu6/6aeDUiRrN5TuNLXRGlup8tmhQnhtV3/ZOolbB+
hoZs1MlUqvGxToBFPxaT152OlRDNOh8NemA6MTEp4v+ZSYHpKVGTJRdilI9le2t5tgY/Dih/1SuZ
6H1iUKlfDWYWPbqi7BFfSoADa1tRNt/4iOGIPCWg84kSCjRDSuhik/VVv5BXZfULc3Z/QSirOmWv
U94omIbixrA9FveIgKxfBDeQHuKiKM23HpOkXudFnCGvnrxHmXhBsFHQ5h98H7pJU+EyWpM5293D
VwkZihZ2y1Vjehme/35EWFcMLdAyx/e8pZFNejFV/9rhU8ek/mwJAaq8yfsDpWwWl6loo51fZdmZ
35BfqDjjLT7PhM8/q3qyXuPpuRlcTfoqERTnaDD8y7mUCTOg5fGqEXD6I6GvPltC0UV+/J308rLd
RPZSNPcmEV+6cWzc0UEKIOS6IXPiiGA0v0xxHLd7/DzBI18su906a7uHsTXcTZjK5HtFVChpj03t
X2EmY14BcWqHGn0AGAx1Xnk0jVexUXk3eJowCifaL+8nt6vECn5bvkt8qztrnZrwIwtBI3X5YcD4
B1ggUrixs9zLrudFYuTA2zrNWnuko5FjiQZUeEax/YGuMQcoGU/QaGFXMnsm55Dk2lVhyHCFso+T
2BBm8t6IF0Giw+5C6xm5i+jYYI/hgiGTg/MV8O51xnKG4VY221LX1a+ROjPPgfPPoRNsefOxJOJG
hO0DGM3wHhjbPvco5GOVejKFf6ZAKF66mTyJ/QjYvs6YxxeCndeelxwOwewlZ1D5rV+Agk9EBHWS
4sKeRLldlM5LSFq8twOAt6BqSxiJRBrkwUOSp8Gafr4ANUH+NYTJ3QIWsMOC0FsitfwRjdqKRKFN
4ARrQoO6vSOzr+zUrU1viH1gqpBe59SsA9ffQVK5mjsmICqGBZugIf5eeQKOsc5Ax1l3otPhfbjU
pImJJBLMEuk+IBiPLUZcnUTSvZrMJaolhbGHT5skEkGX9GvXT9h/A3bXVMsvwzo5Y51AEBU14wGq
EWFzbO8vcopoW5nbSJ8H1VK7z5N10I/DDTVMVGZVeKihF54YtT3sjS65rdh2rbI8PHXrkPfSQedD
3CYPVkOfvlTVVzAUOzfm3/XThQWt63zXlulI3Ki6bUI+bGLcuBWaK/OTp6svgiTbDZby4JkfP21F
2hQg4xV0tLp8EWZ8NjZ+dzU3DdIdoZPzWnu7TLV4S2Qx4vFuiGrzuCbqQ5+0pfCHM/fyRNMPo1kG
BytPB59QbDdCJ13YG+h212Y+3CJErnej1heTK9qLloTN2xbtN0gYpGnwFAFtdHVi3qVUNRTkSNuK
GcfFYOFUUScmJG64xrUBqRKJG7vRwkSWEEbt8BBlcxVywSZ8yGj+MsOklIFpVX5BIJTe0ThGBsK2
KOLnzT9ckbyYFpF04NWa4CSnlL2CuryZjBaljO/vmh40Ciye6hue1+SCXlC+IRa02XUgKuPKt3ew
GxPA9Ma0sbyvyTwQp9Z3K0i7Hrhd9HmtnjjE2bRdsrq6JJnFWHWO6V6Q2ZyRISblpqbCsK2MwXgh
wYZZ2BnKL7MGbOZU50U23cSqwEFZZBciZxsrqhOwaicUB285fd9VZqrPvSK7T7oYwq4qQYy1ERGb
nS04glAVLI2Htglpz3Td16wzi3jrJ1F5koKn8VWpHmi3JyAWgl9BuphUXA/wQCpXHYK/S9+oilsx
yPQ0yRaZEmA2fnKKMSvvsfj46OUUEiynokHPDOX3K5ENxU/tWs6VJsLpiWLaQ2+F/lnat9WdTmxz
1wXBAZIRE2NV94BAA4smvGyttcOBdXFc3IJCva3CRH01vPDecyIX0bpQp7oaz+yOxdqRKHpI5Hav
NXKiJypGkEWTEBhUXX4hsoEJRjDqILWfwd246dIljz5JNym9NWKyfZZc3Ylvws+8xwIdNPgNNRIh
J9QJ9FiYkE1nPjcO2eI4zmhP1aKcDoxYsL7RPHJEEjhY4EpQgjL94T6hg38CIT7/kZh2pi6cthtr
rEqF71Ef8LFtpWGLpMKZxS6hgCVXoAxJiwTvyVYqGS4F2Olr2ulDgny7Lte+62bf7JgfNXaVjeek
Tq67Ps4u2Pe767ZNb7sWYSnAraL9ISLT+SK81uGhxvkdKOTOWQ9lne79YCkST2z4L8uBkD92TTGN
UfbCv1tu/rSlJi924BWbQ+uo8VkPRKNtuoA3vQgeYLrXh7DEBhelJpJ/rGpYd2FCTBvYgcNDX9WS
lqCZ2FeV3ebEjXVhdpXM021AEY6OqZOddwkbibUjRYDjOF166LB3ov3UBeEmnNB9rPk8kUFME2pQ
rFNFjVs5C3dqjszrtkBMgPs7zu6ps9lPmWi7L0E2mxXRceQAiYk8jwZd/C0lFrrjjpNXrOweojJW
tirfsjqRiqkds+oOQQut5MzCCfe94jTwlJk0F9c9erNrZY2tYPxi81m3CeObFr8fG5vZa8JzXQRd
Tcs3aeEtTZUJU8MD32RRzZ1P7aXsuu4wqEdbM87S2yYPrAHjuwLz5DijB/B+dspFrNJYkgnbBfdg
WsKjgMbmFWYwWeXbaE5gr7azL/XOLqnqw/luQH9xEEOTRCMgPp/93Em3sxW23gYmUe6dkcGTLt9E
lp0MDcjDnW3rBgEawKRfY+vFfCHR0Dj73O45VjTBIDnDjjgBDKcQl+VIfDxusZ5YeMhNzaNs6vBb
FSwKQUEyMNmCfjZSnOXwFXCKkdkN6NgCwks/JIhZVECIcQseh0Jo52qw79DGwViXvtWgYKLcvrHN
xnsqsEagp8Aq9WD4TpceLIRr1w1mb8WCuyDNG7unX91J2yB9JbdjTNOAkBzQhaBOd5hYsplE6Q46
nNObKcKqOmWXAk+7uFJWNj+DgS/JWyO/LT2JhtLCBoN2dQ+EjWbh6CbxxUROGQbOKrS/2SHUnHVQ
w/88oYw7gHwB2kO0TdWY3YrxZMJGcWPdoyfoFcEwoS5/TI1dXlgNKut1wJPWmM9D5hg4TCRVpk3Z
/kiiRdzuJnZ0P08lGQ2W07G7GenTL0/Dtph2EIL7q9T/rfbB9QMxBxL2wrT3p2rdVlV/bSMQHNh5
V9Ro+CXixWWX6ssCimK2JasZ+gh33bEHUdQN7ykl1teD6gRpkwkVa4ZuVBJKNMP38imiozGsKEDg
PVTdQ9XXzsiANsd22X4U865oa7BQEXjQftehC4gOLr2Be2eCYMvhJyFbs2gIJSwqxsqKU7waTkwm
8OfZHTEKkWgkL0vqAS98dFiHjb4kR4AU+/A06XB5YhyxuAM3s/DutUNN6pBvWaeF7MV5phuXlRvc
MTDvuXQfqrrWZ3ljAaf2moL0AicrvnnU/4j8ax6GKWpw9xMsVuP9nEZ8SLKcnpzBxhbltPSEeuzE
YlP7BWC+iTdXbthwU2+K+6j7MiPJML64JuYutDRLSSrvAnL02LVRooW/heMaK6IjN2RBzj8UyswL
6mH+z7Ip8QbmQTGiSqoCwiGIaePkMo0T5X3Zp9OTjZXph+qqIdqIMXdZxpu54qXOS18BYX5kEgTV
g6dow5hsjN78bY1maTV3yLGE2JYY8Z7ZISIINFudXeOvSMo19dMSfXnuDTeOWaChyKyqh7xgOv2u
V7on6JWuH4NyIJcVHraHa00ElulcOcuctQfPt8SNAzLygYIS7beGhBvBPPXGjCKEKIA/2+DH3G1j
GvFDV8cyO3WoET6mlHVvKhhR8YZcTmLiqTH3Kz8oez4bE5keZd0ZbnbqI0bdwdMwI7ZgmiyQcYJL
AOUXcoYfL9dNeb5oujo+Q5/0ahhKpREVhwIcLxQChfAZKoETnbOks4vsuiqB0TOwvhBhkc0vja1B
V9RSpJwPI6eARtfH4mQWjfylAcbCdhdD171ginDskzoc7fHUh8R0MJLBmzeMerSsfjx2v+q0qbpd
n5djiBZ3ZvpKlVld1XVlPlIJ7n7wZftLfmhi/2xjn1ZZpwEmcTKaouCSY1V0AfejCtYeCxDTFvz/
Oxfw8GPIPCJWUZRhhghKE4RyWPvT2k5KqgjcVXKWZLWRr8mNYaNE7QVueZBrBkjfZcVlQb7o4rUr
KW6QEDiRhmKW4w9Hj3a+ySKQGauWTjvCHEvMNzl7CyRxJE6jCJyVBvCBrwN/B4fSX4mK269o/+v7
xLUgqVZmSNhBJkPnroh8FkWSSwF/w40nVZQkTqS0KCxJLu4p5SFiK4MnkkhY55QRU0KoxhLgW4vw
eWFXMfLKGonx2snSDhJNPbtPFo3bZwJiciSgKseTWOSUo8j2Yju1qucp7DaLUEPtMVk62c62/IFD
mhVA4prsepejYTx36JrhBUDpdMINKa5iq/5FDWl1G5AgZawH+tsv7OlwYcspjTJCaV33O7V9SPGU
YhZwQeHpjd3jJFyRVmTmBzYiAUX9MsCy6lYebmEXQLEeXLY/pDTDkRZoROm5gPx4mEcWvA2ND4Rs
9tL/2UuSgQDpAduhk9Bj5WCJRMK9AdCaqY3Rdny4UV42CJQmrI4I3w1Ura0iJPZ+Hqz6sbcC+5nR
lU9rhPH1Q85Z5ib3K1aaISpmPj63HM5GSNLwDDQ9xS2c4tE5tSvFVixD7XZZty4TTmKTQUBN0qXg
NJJrSCIWoNYUDSGylg2mzOC5bMPqsR/a3/4BOcw7R1QcmuuwKEGCEIT5YMW4qahvcOi7CugGD9+T
sgq+UhbkQTgdEtPtiDTjOUg5Ftw2VuPGrKwFJeOhluYAtVu4NJcaUctdkZd9s4edYxEg06RK7are
ryJCljV77drql0yOXMGVc+vGeuJ4OGI2TdC+X4RVJOATegSYN9ua9mYJjEwb5ToXKYGW0qFCyaYb
5zvVzmpIMfLG/WLk4XR06VWi+dGLMLV3ns4L8D+yKnZ1203+NqBzVlF6Yi07YZHAoQ61TzqnnItz
m2oMl+WwwBpCt0PN2bZldHyrQlnOmzZTy5kFA8u3qpJkz9tRJYcLHWLs2LAlJpMUWzoKz4wsjeJq
cjruICJRst0G2ZjeQVXRjzDiBmc3ZD4nPvrBdCd4mlV+6Cy3fUDaPBTniRxgZ0CtFGy3yiLPNoFd
I/ClpNljKgDs6Z1wEl1SKHFYiE081YJBMYC7ufRRo/5s4QYNN5ljzN6u0X0T7QonMp4cGbojOBCL
rRo1V1ScFG4mY4cZZ/wRpoX1gOEPPisJBE5wQwOA77yJC+3dLTIvdvlYUqJ9ZIbzZYZViGK26yPZ
qxgZxEW25DOtAeha2Ya0qY4dvFlbJ65FJzguQNOsJKP71A+9+Qc+j1Zht0/s+9qtUFXnZQZAtcO0
XC2HQwBvILRz6NQ29N0V3VeT5SgA4FSXxFVe8nhBLcAqmq+Ggq7oanCF+EZWu5us5xywx6YYa/Wd
zSdEZjdrl0cdGAWEm7GPr6rBpkLo47Qh+7WbiJCyXTKkkD9LfOklfVaID10zY3Jhg7ixgSoh8ERW
K9fsiORZnJrGuOGOyvM8NSB+SidObgPWEL2Ks4HCDN1iQRgKhXKxA+/pA6eK8QeFU+TcKMwo7jbz
0/q+N2KwbdXcyGciTRfGbz3nu/dVFm/kP8gqOAYp7VmWku6xv9IWGKW7suC01g32E6m00wPegPGh
xpqHZgEe0AfqGFRZrxUrGDoVj58DtdQWXfDXApKMhlWtDaM9oO/uvodm24L6pO1qlBujRhV13ruE
b/BsOfrso5z8SPZWaWZ8cN9vdCz8GpapEZCZHKds60ikoxadG8327mCWor9jlC/p4i6kDTTvF+8/
4jeqI08J0/K4FHJDV4vlV/mb6iirlTOxu2gPgHYdss9hkFxT+0sP71/m7ZsE6ikQyphILbU2j6RA
DsFmxiDM9tBL1qgqTggFKgBKj5FfkpUUhV/ev97bJ8j1PNNGrMdGF63O69timm1ppEbtwWzxAtJ6
lb9Z+Sun8q2v71/qWKmJwknR0WXQeAqlkzy+t8SutI7k1B4SiAn7aJ7MPbn3za5C0FWvnMEjZDLq
c0Bs9kQZ3p43UvTNaS1Lffv+r/Knpywt1xOK34fd79HLhI1pj3SBu0NGRCjJ9C9hMTyh68aza/4P
xg1mLIFQFXGXdOXrB0zfdA504LYHGfjxYfRL+4DXRpy/f0N/Gp1oJx1LYMQy8Qu+vkptsSNr47ql
GIV8ii8NnF0u6g/u5U+PTf9W3tkoeLU6emygR9n4YHw9TKOPWbMmjbm5mjwKtGcB5blig6qbbu/7
t3Y8QlFtAmK1lrvDGMpYfX1rTmlyBsURtedM0/7SmNhD5AIj/sZyMvyn9y8mFD/t71K85WooTk2m
NHz0eG5eX83tyChy3WbE21dn3/OmwX6CACXekvVjnnjmwMZImfJeNo39TDYcu7nMUQc/T+ItDOTy
XLJ/vPngl1o++je/FNtUJluHur939HZdE70j9ZhxH0yuQ1R4Xd+qPqHML2fIMRlKmTK0+kurQAii
U3rrbU5SLgEiH33Cf3gXikmQqZYZl67j0Xxr473RNtHKe3tsgj1JecWvjBCPa7N1nKv3b/p4RPMi
IBIolL8LMYBbf/0iiOUgobOZ571Li2NdNJ08SaEL/JXi+n9lBPzphnjR+HaZAE3tHg2uoaVFY8Fd
2keOSTkS6q/L3ivzpmA/cT4IPxB6/ulyy8WY3jVANnF0uUTO6BFFj82MYBaUKDCE2H5ewKSt9p9+
fOjyXeY3Z5l3juXOo2fkhp7Ndi/dHkGLMqkDiGzcvX+VP9yPA1SOwinaY4TfR5NbJtj7cxxt99jH
hl+1E7sHLzDHn05B//D9S/1hPOAVYNpRzAJau0fjgehKumQW/VWTZMg1FbJHlRXF9tMX0SbyGtNi
CrXtYyFuW8w5WxhIgNVcvsQRZqbJarvPvxotLH44A04x5I6mGLuVE3pA3exn2N6r3LLC0xyS1gcb
iT88L/RsWrNTQaLN9/r6+3EpEfm6s/o94rh4A3gyPxUURz4/AFz0DdqzlSO4zNHMlLJ+l0YdTvtm
KuQ14XPk2DXSMfCSLfXM99/O8fLDlOAqfCimdKQLyeTowam8NTucQOOe3XxPHQkRIrw9gmLH06Cb
+tukgoz2wZL3h8fI4YVVh4/I0gz114+R0Z3UaE/ADsXO9EUQuruPJ8vNPri1P13G9qRwWLzZHcmj
WyNUKqPySy+3R/VeXZd0oJxd35i5+Unl9/IM+Z8UMGIY4Mfi+SLzqF6Qlb3Xzth/G0y7/Sk4Hj5H
vZ7P3n9dbycHYduWwtUhgCizB3r96KhwUwmkIrrPXFvtlcKQCmO23BclJar3L/X28XESgXDDPsFW
AJaPJocK5lFPR8zbe4MTY3tHQpvil395/ypvb0ia7K2Ewg4A+Hmxt/z9CBB5qEwqPQGA7cx4nwFp
PJOVgznQypqH/8mlmCSY8lyOOEcTazt2c0IsKcRhgwBBL8poEg9Jv9EqsT94dssn+npzwV3pZb6j
2eZQ9nl9V1QvutC0gNsUHsXfrgfbsvF0Kr/XIUL0bV+0d/mMeMGnWfHB7PH2tXEI4GvGIrYcDNTR
pRHQO7Ev4SrXKk5vYbxM1K9M+emZEI0lC6G3nNsolh2NQ9qeJhT1QO8zKkGHfNb+uZRgAd5/Y3+4
l2VCx2b0+zrHV7FGB+lEGnIV2+83Mklw5uMk+PSuiOUPrZbFRpAdqnm0gUBfyusaTc0Ti3z0voMj
SEEI4+mz9heNl459Hq1sLN0wxo7GOqLetKEta+7DhhCteoJ/CVRZ40dJ8k+/HxYOChcwJNSyLB5P
sVjrdW5N9tL7DTa1FeU7szOnT8+wFnpbPDZMEFrK4y+K9nsJ0b2299bSmgymFmVHqOSnRwF2KA9D
pMQPyZJx9H4EIM1Yeq2N5Rm4BOeWn34Ym5v3h9rbeYiKi4nRzhL4Ml3zaNE1EjrjgZfbe1Sr7WWg
cvdceQVQ2Szty88/Nou2Mwcipj0+0aOXk4+AslSvrb25yEDXpCSN4GKV6j89sC17Yeqz1lIaYJV/
PQtFvT+g0BysvcymaTVrGyEXQtMPXs/yU17PdWzs0JhQydG065yjdUIFWUc5pORuJtc+ayxCYKs+
JIWvKfNDYY7mB9d7OylYNpOqNJ1lO8nJ7fVdqbq2MKqY1t5glcSl484Q0C3/g3f09q5sanGY1ChP
sec5PsQwrbH+eTGizjovohMyRvEHocDxgY1l/dRvkZ62yQcnp+VXf/0oKbfZ1qKMZo5gT/H61jLZ
9S4deHtPsouob5JmBoTidZ3ODlaM3mTlBnVT7FNf4WlzKapbV7DY++aDe1/e2PGvwQZNQnjDUoyl
4/Wv0aWOi2SntPdQCJpT9Fri0jYKfzcl48JG78fLSsEcfv8DfPtaKUTgOuEjX/zNx5vCKnHpqyap
vY+xIa5t9Ohronu77ftXkerNvbmOYkqkOkeFTlnLr/G3kuOcN0TdwXfbR/WAcLMmSHTcISFeLD45
VF23KWApGJHlE0Ad0UTaI3JIAGu4hjhxdI+GxiETF8tzaPf1pjCLatqUrR6tkykb26/kPo9E1ieW
E2xttZhmiMHKweTqGMNGbxPjdiIowHaffmc4Alm8+C/1VE7Cr+8raQGTgmtpMQQ29QZvwVmQsaMe
9WSecPR21x3Y2w82o2+/Ea4Jz5Cd/GJYteTra07RWDklTs69l8XzDXt5Y52bk/ddZG7/06079cG5
4Q/XY5PIa6NOQkXuzfWKOQ7lZDR7wsgXqnNu7PrCN7aTadunLhrK2/cHy9s1gYWAO+TmqMzRIH19
f9EI/DZNrWbf1HF2gmJ8IqsgQABcEs/4/qXe3ho2Y9YftvZaYMU9WhLY0mMTNVKGZVW3v9IcjAaG
RBjZ7I82BJ9an94fUDdmV8VCJxyLesbrW+t0TxPYN2uYf6ZziufF2Tt2QKTs+7f19qP2gCkqtvWg
BGhqHN1WSi1/jqKh3tstuJcRU80aYGT8wbT55iqO5PggBFsRlm6G/+ubSctwJEecdBBIhcEZWxYq
JrVwTt6/lzejgauw5aXMALWB0O2jWRFHztL8bfo9XdT0gEkuPHhuhJIm7Z39+5f60w3RrmAe4PDq
4H84uqE5qB0Ryn4/+ra8TzJtnhhVVmw+fxUHyINlAfNkL388Bhpksrg8+71vovFyu94iDSur28+O
AZ4b7R2Km4KTAnPT65tB0dJpQgq6PTIgazsGEb6Q0c8/WaznkKCgkZpUqhZIgDgaA32RdGPep/3e
CcjuaP0K7G+LyuHzj0xzSLC4jgRMdfxikIfHjuV1iOaL4Ba5PsGuwxT/+PxVGMY22zZeDjPQ6yc2
WRNqSfTjFINDkJRz3cjLIBrT3acvs6zw9rLDgaQll1H4t6WQyEx2dWNE4koFUe00zzNnPA8inZWf
vxCUCOYATqRUmI47qWClZ4EysdvPyg0uDAQ8u3jU4we73WWH/mrXQhWfthvVOSSmzATH36eJUcgF
sbRfaOjxLlAh4exhlpf5xRgU8r/YO5PluJFswf5L71GGeVi+ABARDM6kSErcwEhRwjw64A7g6/tA
WZ0vRakk01t1m3VaZm40gIgA3K/f4RwARLr0wGBJHVl26XTpn7+022mfPBPjII69qbL++XE2gDBb
xRj5YRq69gpJgCTDPv8um/otnf3+Nmk9cw12pG/77veXYYZ6nl3MVIe2soqTCZnxsWw0A0pmNmS3
mYmIJnVQEbbQIyAPJkHslHnwm896+yzf/RDk7oEQkD+ziO7fvdNSluRnXMxVTrK2V5kQ7Z7GueTM
nBlEormhVzceQy8q/PUT+5MleEtJEZOSv2GTfPdicN8Jb2YgD00j04uSIatId6R2OTK69D+4FFwT
jrd8qfSCvDtlOHXgM1SkS2Tb1K/odFHi88Ic64WooW395gX52cdJljLg++TJgaz8/XfaLIjhK8OQ
B0T3xRFHD5brYQFSYALX2Xf4xE6m0Ku3X3+a2wP5/kukwxGKy3YGZf/8/qo+fZ2Ul6UkbVkbYKUm
FTeBmP98Yd4O1YHBwVonM/Xug/TKdLacIUXdVSr6jjpdnGcMSf/m69q++R/uJeDvJ/fPSfR9+Mu7
MOXlMLD8gwQ9Ein4BXNaA/pau6NLPGq0Jv/65x/fN5UdDQW+z1v//cc3oyJglmiVB71PygcqlmbE
pIH78X9yFaJsLsDZ+j2EZqTcAO+ATXph1vgsWO0ey2WV/ib8/NmjQLHp76u8y36gCmusDaB36JLE
Yuifhp9JmUH0p/di6YCMnG3poujw/lGYaUmiBzOfDlRb23jtLLpZjcn8zVV+XCQoovIoEGw4TAK/
rzfhRkfS21vyMATpnr5dP4IRiygZjuYfRwPblciNk5mi3vm+46Er6xFnwcx3M2785grhjU5fxG9C
9R/3NctweHvAeyH2MK13i0M1LI7wkhLUy7y6Ni2eA9lrBmJ7ppXzqfnoJ/pNUsuEAY2qVf+DW6TU
sH1fHEvYdL5/yP26to0kI0bwBNPTsGYtUKqq+83j90MXCzQgIt3/vsy7hb1YTIqDTioPPqPUFCKL
haEysjtTPbcRQmEnrmGP0ScJdBKxWMYEDY3FK/SMT3/8iBpb/xMLFq1JREff328+pDy8oEYPZYLd
nblz+zbQsPz8+io/rvccvhg741xEMEnx4/ur+N0coDpcpgP5HFVeYWGEcLD0vvrE7jKfF4sm/Xhw
aF7+zb7943tOwpE8gbkdNrdn6vsLi6GpR9+aRpidaX+N80mLLAtG869vb/uQvl+M6R+mvsfd0ZPE
evz9VZBmJbXeii0SwvcOKa4l4q+bA/2tw2+enJ9diooGPXpkziggvbvUWK22kiXrPgQr5hU0CIya
oPd/kIb/p9kO8kbUK+k24iOkP+/de5gEg5zIucnDmKWXeUmjvTYbX1pCTdBj5m/u6ydfFMl7eg0I
dWy6nLZf/0dsrmiZJHVjTgccBd2+SjrmofopE4+//qZ+srZQrySS2s4ZpInfvXcMcxVpZXM2W1YT
EkCRiZgOWjeypWY/ZUvKsbDz5CbDy39TM/3JDTouAg0yxiRXKNN+f4Nk2t0mYKTgAKyji2XdLJ+Q
hoJ1+vUN/uT54ExI8yYfI6W290epqlrpg4PkdmDGf8nPTI2O6thk8rqPWuZ6nn99te3jevfgU+uj
L42l49u7/f1NOfUQyIoRmYNILaTcwzr0oeehwUKLtXXKzzLHsPOn1yQJvtXhWLOoB7/vhWtMUWgB
Bc2DHGgXJdkzHBLNf2tnoU7goY3fBFo/fm/EwzRAwHEzaCDbqIP/fDCzqvOHvifPmDkd2arVa08t
uavo1zf1k1MOtrCtVAbnkvvS310mL7R50D1OOYFfHqCdvejzUIRADr6kqRvbKn+1A4x9giPfNor+
x0e57epkUrcnhx6cd1d3NC1VxCisz8xAfh0CU1xAYVqefn2TP/soKUabsBr5NK333TfAnBi5kLwC
BQXbEGfnjFmLjvc/v4q71TCIh0h6vy9Fg95vxQCq6OBrVnoOVCI44jT/zdq4fSDfP/i8zMRBYPbI
YFI2+f6pUEOQF2NTDwc6BrIQ/bHzJopq3mMCL25/fT8/vmPbpTi1ED/y9bxPJ+HIrRyvmIZDsw45
qONyrj94fqdbR8eU3l0No/7l11f86c0FrJOErBaZ53dPQy70uaUkPBzSzivugxxaB8MFEOUjhiDE
+JtH/ydXY/mgruWTxSc7++5qBiO8a60LcRhsZ4iRJaP8KNpllwir+ON9mqotUR3lW/4l4Pn+W+sA
VvjA54ZDMU423XpG8UBP6HyGXLH/zV39GPHQzMYO7VFd5b16X8OdUB802kzqXlJC6cKhhqV6Y5Tm
lO+ZOOqL62Y29TelJ9X6m2bsnywlpAUpgurE/Tw39rsPtO+Nok9tgi3D64YbXe+nC1VEjvaIciQN
GYJyI1hNSAqFjJhDTv/4/MvlsZ5vl94Cy20L/sdObmaGOVQr1Ctwolm8iEQ/5Fnxm43nx4dmu4jr
M0zCCk+0/v1FRmrzmXAn0BsZVUL0pGCEioCZ6v53ddEfFy2uRF4E8iv/hyX7/ZUMXzGi7q5AvMBl
7VNBrr2HzvubTe1n90PgyBmOd52U4fY4/eNDY6zSqsuO8GcxjW2QchtTLEQQBmj+frN0/eSG6ACm
FkLa2OeAvf36Py41WJowe4/9k8aq8jnPJ+dMqqqOv60h/x+E/b/o+/C3XjTbZ6eEYKBvqbL/bF37
r9flS/5P1vFP//xf7OOtY+8v1rHp/YulnkeOHhM8VfTb/Q3FNvS/eNnUMOBos3LyLP0bdhx8AyST
nqGBiMXb9f4IdvwtGP7HJkfVeOvZoOGA0vy3RqHvn5Q5dRKldeMz3uaOGERWLqOeYgBwwzRUScwU
2i214bNM4BsfrGU4Wb1hw2Ev627w7wQ6nwqyGxiObnhuGRVjbhcX7uBFMOf1JY2YI7W9z3/+4P2/
Rsz+1gP/nx+hi2n+Ur9ie0r/+Rx9+0N/PTfuv+hKo0r3bb2nlWCbqfjrOXL+RVscBQ/+oVzEjsCv
NDRqQFB3eI44I9g8xVSrAh62v58jO8D2Rzlm68m1aSj1/T+BZlvfynf/eJA4ePMz0NzL0Wfb4d83
nC2dk6XWlNo7U4zjzpoQLo11yth/Ww2f+64LwrlT9RGIpHG7YLQKnV6z4gLkRZRRSAlxM9exSDAX
g/A3Dyxu/mNgVq+OWMfDaigFCQxkZZCOLzQ5vnRegq3P/rTOQG1p8N37Tv6VSt0HfWnUzs0qIEpZ
N+7MweqYArlATB2cvCW9Q4L9Zts5ShJAHmfz2mMbzzJQG3BDQ9OstPMmYOnvs+QVhYH6NBrDEs5r
lt8z/76EXVpAbARieQl2AZItsAMQkTqIMRpdYLC3JfcpIPE2Yt376eZRamv7Wk/04Ji4ar4IBlRj
KRtNJMbm4FnLg98kz2kNOxp3xG2GCCGlLxXMG9DW/lA4S3maNAoQZe7R2wl0hgXl1swKEKBN/5mR
6erEYA15HdGC9knOcfoNjDNa/r5p61cnV9YhH1ExYE7p9/Sc8X4Kd93rK7Qovpx+1zOVi9YNiRs2
aJ1b8l/UiBFHqnyMCjcbT/Ncp+di9J87VoZw9gbztdWLGY0DrSZH26yHc+AEAkUKUWSqvIdGZ3Nr
tHq5ZGxMCztTh78NTi40tGHYLdV6VqNyVrkApNcP/ZVqF2iqqDIQMi8ofczmLrNnxk3ZNKOuYT7T
zM3LyhEFP+hgkCPM8L3Oog6dbni0FrDLSb/4/I+UAu23D1bBVLCdIsDRJ+fRndoPukz80HfmFZSO
fOwY0NuXxnLpKGHAupmnKzNB+zWMdJXwSaMJzBjdzjWoPQn0JzuB5Z0Z8mlULSJps78XBmHIIiR1
mgkuWtO0sT4wN78BNLrG2jvbT4Cz/SXpEuDKxoXTj5BOEOWGfZ9dAbqsIpGYr6yRbjzhSd1V0Fo7
W/80uay9pakxZw6RmZXgvBrLdZfSirgjvfA6SDRtVbNea2nzsPpwTloXCOQMnk04TxVDcpSK3RkK
MgOOozRFiMMOxiVk37i28M2pTj+C3GPKPrHfoN5UTF2rJ1dAlywYSmKtn2fMfYWIg2H6NFjpB5oR
knsH0ccxTwsrtrLs4FtwexfbpIjjH7GGNjstwa7U9h5EH+7S2OMNBupX2cOOqSxxxmxSsPPz4ZPw
GOJVvs9k/OAlR0bF0nAY5Yl+8/koR+BchU+zw2IdOqcpaHQ36yd9HF5HV0c41sDibLcvIc0stXe1
ftkT8T8D9Prsy/5BWuD6odqhaar0BjxEh4wLN98WqdJY5/FzVrK66gJIDqvNB40K6LycjOBMMtN9
McOkPYnGXBFKAWEpHDxQ1pxtaKqcsW9gpygWUVkT2EeGWz4NPvTZ3C6NyBPq3nKKT3SGxOPKeLhv
SuuAjruKkgzJlySTfcbaaB5s0Xph6/hMFDOjLOFMuP7e18YrZ1jjxTchtYLM3PlNx/Ev5zDRd3Cj
U5I0fGqlfbd4wvngNY0flakC870yKLRbWf0jw1jOQaudicIEYgRnOoZlue5AnDbxJPNb3bTOzUax
qmi5ETYvtlrnuz6tzqB4maFWYbHCS0l316p7O2WOV0G6vA5wtA8IzBHMO0nylqU5Qp+O/3LvAXfX
FKa94vFL8bHk0/qANO5VJvVFJUteUXC7iMR6a58k/RMK5DJqVHZsKKjGda+/rinfMsWNnlm1IuFk
zds5jDOYQVTOhYczTykZ8Prw8xiYUo9J7n0ph0nHHVaC1bXk5WzOb+0CpKbIYTgq0Z7h2/JiL1H+
X/H7H4W7H9qaf783cnyzbHz+W9dxmX8eCHS+jr/8XYcv7dVL/UW8/03bT/P33/V/h+vD2Xq6/3Pk
8l/N+DJ8HvPPZCC+fDOQnL1tkQd/6N+2j63P9K9QRYMY8Hdworn6v0iv0KhDmWmrpW5/5N9RruY7
/9omKKhSMzfOOZ5f+z82k5u/wg4+nP84vUcX8rcA5L8DlK21AKMAxzyL0jdJ2vfjod2il3iy/AAB
57RUpI/qU1niBfAh8qbWkJjG7IN0Jkip2Yy/dh7gbIpQVP60W5aZovT6XVsP9QD0ri9r24xb/MRC
u7RYM+YlrHxgij0xRrHayRUMBZBgAKqSDH4tQ0+jdRgqiSsCSAYsQg0JaT/N8gSaG1rZVeqzEaid
TYncB4Ux9WBlyfzb1y2Q8fkSvDBcQeBLmXEssmEZ3nQxyjpeajtYPo+2hFwPPH+p4wKmdRdP2FjN
QzdXa00TzDCmSDTHRGgJGKmOZoTj4sAshLYCMw72YOcWqgcalFmjHsmlhk4HrHC9qEBMllfk6UV+
EjlpUlZ5nIvtZzFb9fi0tnNyx5cXsCJXQC6jAtBfdgn+OVBPpXCgQfp06tuZCgCCpkvQx5mHlBiL
stM9cIXmJQj67mrWMh9wxyZYAfSWuO3RSbzlJIzVStnyAFUc8JPLtyqw+vF8qTP3RqzwJaDpC1BB
F/aq5QeYpb78OAZVf0bexIhX4dov5UjAQtzmwoVerNylz1lvgwOyXz2caFZ7lFIOSwzXVwf9MZQq
XY58WGNYziOBI3GMymDLDjA4FRzH05gN7ZOqsyUap0Ur8VjV3vkcTPCctdUDfq5EnVDIbJs9wOpE
R2PmJMuxcMS4HmaNzgzzHm55Xz4ysaoVX8UErn8ONWqQ8I9YuK61KsP/0oOW6sOBJm7zDKH0VPBN
W2lwTmjcl6/6ZNcHfzTQGOd1fVzAnJ1L0+7DdHaDeznpVYDLaPFb2n9zL+rdUruG95BHwvRJ4S+e
B6pIA5MGL/BmXdSgdnqZ1c8+Pe77GZ6hHRpppu9WuwXsrWsOSgq6ET0RWTOQ3woD2b70Futshiz9
ZIq+bcLVXeiySzjuPdS+UDccXot853Rr/mEdZjmFWsfK/rUxCL1oIm6VvG0cD0CH2Spx3S8WX2eM
yqFvk9hqVJLFDeNmR7GkJvQvizC/MqzRuDCGWouzlfnBS1lXLg8Meib9vCn5K87zwRvc2M20lA0h
YSKl8oGEVf7YxXU+8VMOWBYe3RZzwwtDONZez/T1mKjFyQiyM2MNqaon5hfe4DpOmzk51Xx12kWW
tLY42suKbK7Bow0ZD67FY+0heLhhwnyOyAVasfAssRcV23/cd7b8opzWegrWvD6azqh9lNME9s+k
u4imadlWl6O5Ms3U2WuYAKgwoiSYsn276oKHczKHNPKCVVzjXLX55rPGVqE5JWCrUljp807radxj
g7SdIA6g3KEbQWmwhmsKznvX5MKKp2n1jyuayBjIBlDiBOaof2l3Rqrf6vqk8t3oVF76mSrh8ETr
VdWd+23vz0fmJkW5XzRPK+MpgxocZdhrj8psWiOcE81MLmY7ry6l7+d3hppb8HBp+zAupnpayiWI
ICw7esQikYbWYCLGA4JG7xrQZWYi46YlDWyUeoLGcLYPq1umN7Iir3tIJ9rLw8JP2woUIECgqdD8
CwLY4hJOgzuGsgiGSyEDiWix5Z+d6sZyjLxMlgy9YePhgVi8K89OQYkOWxyMUd27FBkE1siu/aY9
SNPqIXQtXhLKiXLWzp8GH/RzlcJ4K+sqKltIi2OnNebzYK+SbrOl1xCH0BiPTVZo3bWUK7hR0Xhr
TOvf6tKJoUqWe7ZFhvBkQU9eL53HxGf53pnNKgVYHvJ+MOZNcUlrG3LIeU5m55M5tMXN2qXBFCXl
NqTltLOBD7IaZXKhJXN937qLuCiGZL6HvVPuK6HNVkTBwLjL+sy+brQ0eWySute+rhTCywi8Fyy4
pa9Tt2G9XdaYBvMqiZykpCSDd9wZwVPW+TzRQiTbNXkUtZX3ob0wUXrTU1nlTFgwk7FXxIDqlpHA
wj0SN1ICzHPneW29rAu5hkIcmtLDsMcZ0x+bbO4Iz1O+Pgs3buTTxGYjJ7Q1K9jlphzmZccbn9+5
46ydr3C9S4TlTX5ChQgXMUhaDxy5nrS3rtMBxmL6dYwgheq3LZ1zqKQnx75F5sNK7ndL+gljoXro
E5qbc+CLFbg3YTgfM9alfidMMBBwp6uDvr1MaRn49V7wekLc9TOT8trIQ4IpAHpQ5+A7jJO5yC7T
yWY2RXOlCmJpemMXKWdtrGPQV61+JGwf1XaCoS+GPzm2r70rtkuMNbuvWRbp0SyHzjjSjTnnu9aa
oIoH/FoHHbZxkOn2JH7Z3oVji8qAQcToc/Ah6CebXEUq0x0MQ5tJb3N0hxA2rQlYs9OHpD4oS2/X
k+c56trPW4BaSQWvez+7DlIEf2KNJ0c3ZhNpB3TprHyc0CKY2hZaHH3dTyNLhAlsYO+BAazhmepF
a+w5tsiTL8Rs8llpbnqWThsYfjTHWn9VraGXfdTUbNCgoLNkgb46GTdzrW/Ib5F66pqYaWH5K6qD
Wkc+rbTKiXkKclcvsu5s/wBrkoY/GmXpNwG3WxhHqxlymKlByWdTshE2KCJnrXoIqjqY417TJxGO
KilCuzC7YA9bpLzSFJB0qmJLjykmoyKHxDQvmzMjKxgpIHwU6sCWq+gnt9qag49tA4tv+ZoCBuAS
eL0w0ODWZ2I49cDhx7POWRlh7Z3Z/twY65AeUy+gwTXEdinvJrRB1SUtmeVNE7DsgU8F/HdsdKt1
dq1fbdmXrnNCZwpYuY3GLp5M3nNk2zY77QPOE/2D3pEjgmBlBw86qlU/RI5MTiPL/Wcl8VoVVo5V
JJHSwVXCUhVW9qjUrgOS4cN+XMs8ZqhI3vRqBbdooCv28MyXKEzKNEtf6zyxIVuOUzOEsElT+2LS
zKk591fNGHdyGGg4anrdnciXadYbf1OwW505b+781unnw+ylRCXkG+2PcCp1Xe5w5PRF1OmqqWLH
1BlFodN8ORs13WliQB5LGWZ0zbpkV1S3gl9fCwsfVGc/d5NXMAok0lnbK1BY9Z0ExQWFv4YGer+a
g3pjXGL5uBgNK2Qj5xFhO5i5FFEJqcTd0CF9kBoYroPIjG5+WIoxAc/qrAGPb7cWwT7ZcFv7gors
BV8xKR6lle4RLqJzu2qd+TK7XZfEuSSRH5YTqdEQa3rPzweRHGKXanxtN6B3wA9F/R3rk21LN8ZB
YlrEuYXXnUCb1k1c1n7Qng96b2n9wVrX1YVCBh6B6bTOVCLyCld9WCa7fBOeEFrozZUWCSEADVZN
xoGeallHCA7b5l6CDDVOzWzD/isRT7XgIwtkOAZlLetqWRNCk0rAtYNX6g+XbZV6bNqBTASZRbt9
AV7uEoNw+5gKUEu80hGUjjdOk2XJaXQwVeClTu4Gnh7n0CIK6l565Mmg5+oJiqhGn3V/N7vT2t9W
q7uySK5zifpVmn4PfAyks/PQr0rg2HaG7BybiOeH0gVJeLCCedZ3CdmsfkfGRL1S5nSM00z6uQk7
wIT5bmpl8DBmKNf2EnnThUPIZYGzT0EquqsGIdxQMhMRc2kc7tWoUh/vc1+X+zRlPDxe4BceF1kF
84neSXXAR9Uh3vEQIzSoY+V6N85ihgWmraAdodpAibb1ioASOp2+721WfL4O6VwkVWE4PBamgqgt
8+5rXqGs2IGOdj602466C0CsXRUTRIhPIPAMawfxzpxj3+ky86bsViRkqa/67OQ1po9/o2rxE5Dq
OHlVXYBEGUb81OzKbh7acIWfraZRZIm54Y5tf/DEjZ/r1hfQ2GWzI3ieLvuZc8KZ19Poeq6vWvoy
t112vsrBva0LTYNp39rklHxf5ZccO/uw428nidji4k3hRXIQOGPGKLAvTLCTxvlS1J0VTaLV3jqT
RuMT3dt6+UqDeCPf9DSpAdp1gzW0u5Z07xNsg/p1KdRyyHpZnUtGwE8uYngCtTR9BcDb97tR1M6T
NfujTQ5eyx5hwIBFL7oWgCyak0fuWQe11bEekNIM+oW1Sch+x/QYsHP8c+OD1EczISk7Bl7MqpST
CdKG2ro0As0BIsxsR/+oLFfkH8rJkllEx4hR3lH8r4dTrbt5G3Ut2cQsbICOVGdzqnT9Us08DzH5
whSGYNIT3yH9yD5aBZzFA/MJywcb8qced4YGENNFfyWvzNlNnieTDzmWMjNHcuETyBwU7SZmC631
ivmL0sfOeQBYa4pDDVwnKkZHHnKmRO6m1dMft27oh1q601mt52v3aPfaGoH3Gz9Z7E/+bYEiCHo3
5A2eado4IqzXtOQlBsDC0B/bfDi0ykj9s9SDmbxr/M5GzG7X1+QiyyMSBf+Q433Hc87kP0O2yaUx
J3moJ6XxqOmgQambJA60WzjSLDoT86+FJISLHK8Opp3L8Q0yr2s08ZCTud8xuWithz7PyzUu3RlE
Yl8KVEpu4QWXxLrTJ8JQTA+TW7VHvV+Wi3EkCtoxEIPhjr0LUDjRM2nA3h9cL0ww8vYhmyBvdBM4
bfWU8Sw0l50Ddx2aMEfeY1CvBBfwVooPdVKLZV91tslBGHN9SJ2xOCSNwC6i+eXnlpg/SmCR3s96
k2AFml0Re3ngXs/K6C9tg5IMCZLa40C+kNh0Pb1OXnyj4uRi4mW7bl2Fpnry8+YEQ3K+UgYM5U+t
taQnp/D7k1ktXnYOgEueT5VY31ar8rwYxGJ9VaX0fM9B2hVhRWldhGRSCz9avRIELshBiQsvD5bQ
DebxvpyLLtiZBdP4O9kAnw7HLBNvq5MNDwmcZPckhjazacnRe8Xx0Qse3MRM76eMZjgL6wxZmdXW
8UNow5QeJrtZXhxtMe41ZRuP+aKlsMJXbY2rNhsPLUnhHIR0pghtUeaxyRfrlZgbvtEVkxJIHPCS
RJcuDX1uhW4pGFy1saPnAkBPk6lrdBf+IZBDHkRePmp7Lij8M4xwVhys5A4uJnNykjAfbIxWvmOW
WOTn2gjzYpBw5vGvhyg0BBKbLNHKj06h8cXpPsXcCEayb94aPVHsDYdqP/nSyCL9SIWAM+fMU3qC
K9feFSZTFRzJ+66JiAPHBr54uiDSm6vAjM1R109rbTGGSSzQfaa1w/Y+jpp03QjOu2tfaGnVbUdV
87Lk1DrfsaM5z71V6Gf+Immfh+9ef2wCGLKnwQATZOZOcEtafGiQ/wzlPZr03o3LZW6dYyo0xi/X
XE3nzoJLNkxV69pnaAPbjytj6ShNhjy5SdcJ5ndeCU4826QTETI7/nENpP8wB7xcsVD2Up2XmTci
Ylg8zUPQp8kXZ3asS8vVkoPR9taVjSnk82rbXXVoySnF6RikBy+X6VPaJRQBJ1MtZmgZKTNn0nCO
49C2K33Ci3NfK5MRZi+dBcPveSeuCIkRWOBrB6jiptA3Sy+t93kCwZfI1J6HW73LVR+t06Dl91XR
8OQYo6YcxdkuU+zNvetMFGua8TqbyCZMbmll97lBK5LBI2a9IJceznNIZaC6YTJ7J6NZ/HtLJ/bh
bSkOppOWZ2gDk1tH8/0b5oZSFc3tVLtHTS/LaHSM4BQ4RdORODDb/by05YO2ZjU0xKnLKINy6IWv
TxGTfdnrn+vEr4xH3CLKPGdCpYWIzQMDKdpS4xmzLGsdIuUhHRF2WBe51BAkB/bK4J7yoYZpstia
/bGLrrcJuPNnLXFYb7d0w+WQVBz+A7utxr2Gm4Df7GoSUneFVLhXvvaJkKqpz+hNb946NrOoaiZE
8dIcOK1r2nDKbEpkwFjJQhI5BG1y6hsdOyXpROOS7m7pxL3Tdoq6IU654cHb/JTX5arN61f0XPMN
He5iuSqgUeKlp409VLXVXK0JSuGnotA7isOZsqPF07WeRvcKmQaEOFcNcTawRl15hTVWUU8e9bIb
nbp5sLLc7jG9zXQib+WezRxYCQqQXa655HxNd/jSNbX+nAWDn+07jKPzPrOFIZAnlqUZ3K7CwICl
JXQA3LSdPY5RvSTjPi055O6QUjqPMGa9KwgkjrUbHKl3OBG1pgn9RTSbFQ/BGf3K0HTJUr4VZFnK
iPF4qfZqWvWC0k0QXBDkd0fXTBsqbWSpr3mVl4c6SdQdPXVkAoZcZTZncrQ4wICXam90rX1YGkSe
pOJQm7A2yjQugLt+nD23vChzilEU6QTOWGPhAYlVkJX+sesUwriZPNR8ZlJH4+/LVPWxT/Eu7qTm
jzcWUNCHrFJ6GQarb5dnvrXQWdDbSf6hzuQgYMhPMoiG1Vhg8kJLlxd5Bri7k7r+XIkyt2PwpcV0
XLDpqofF8Kdn2fn1R9XqI4JgC0OCXekEq/S6nDR9dsgn9Wp6yGDTc6DTe32JrZ76ZO7aZRO1iQhg
mkHbaW+TUsOjnS6ZV97aFd1esQYFGq1g0PsvRUa6ZdemY56yClTdtVl2ChZF1zyvfZNeaG694GDV
JljUnRWWbhaQX5KusnbkQJxjnhm4FhZy4cwBdF75NvU1RG3bzw5V0WuUY0ftoplGKqgN3V7uYDjX
sg3053JQ8oL7wiBlmdpRZquDP7AxvUOTGRrNdYvmfGn8loYJBDvLcVrc7rBYWBly4dsPZb822WUz
tzPeFbUkT3B6m9u02Xyl49hwuA7AaRgCUWeYmppqdzrzXHDWhfIGwvechIJVmSMKpDnzP1vMNrwi
VhRnSIHFWe96BNv5khd7q1yKx7y3sR2HgZJjsTfctX02ScbzGnmtcTskToZGeFpb+5SDbijQG0yA
p4ImN/yoHlG2j740+iiAww/vHbS0tR/NzqwOlS1bQR4AM16EAtxm82/bhdgeA09wniyW+9S4iWaH
s70qUn9moV1MhdV7X0g01oId1IeRoZl6IuGOT6Se0fqtO2CwAWRaYl5LQ9SX9limdqRjU7XvF3ck
n6BZK6UD2+0ptWg9rxyil1tZTIDxWUOkite1c5kY29QyRABmddMu0/QxWcz0Q95nmIIzO6MQ4QzK
dyPHYHrixs6mIvIlQR9Mjs6uya5VWZ7fSEN5t07GfnFld3XtIJ0C0/6VdS/5uDqT255cr/AvZdGb
N2TY+QqsWjsOacv4nUkbfobuiHq+g0K5++Rllf8yOV51mVStx7ht2X8Muq6kUyQAxoGYVG5l/5qu
04HAs95LZBRMWwilmiMLjXaxlKKmCadKxmUnmCW7dle/uq1mnD0nMNm1vcvdzn+xeL2NuHIsTLqA
g+YoR4qyh8vhRxSaVjZwoSFMkXljiN069u6MRLb02Vsau/XDdlGipJfH9Of70UvLQ236zmnpK/Gy
MkoV8pZaE6oCF7ce4zRU1AMtYIze1fJzJvbbGqXwJJ4zFCNtD65+WVJweuZgRKU9FmdgsRc492qg
qcO3tC8TRuM3FK4spGs+kJThmD0hf6nHut0R7y+vPkHORa4LjVyv1s3Xhqzsz6k5tce116Y71pU5
UnZVU+2WWnLhML1RxR7Fm+wgit5mMh6DXxE73YQSrFq64m5VTeHFktq2ue8ZIKDYX81FOPt69TBM
iUBNagVf9WLU78AEtE9Vitu1KGhJfspHQ5KzqrW6jPW5dm6FrzE+SpJS/zrY7nJJ6txqT5Y0ibvd
ZhlnVsPKbo99gHA65KCzdmGwkHm7JTVCX5FTZOmN12WlOK8W5mrPMyGz7IxYZry2As30PzRMGvU3
DgjJhH3/f3N0Hstx61gYfiJWMYdtk52lVrYlb1i+sk0wJ4Ag8fTz9Wymam6y1E0C5/wxscJnP46T
I3CHFx+3MhpZ7bFVXyXm/WVHfV5U4Bij2byiqmEigT0gd3+CdlGsVVNeHGXMy8IhTNFZFtZBcLCx
LHlfJAaO0b6hbbXcVcalsKV3LM/f1Y1T3RsZAqm8FKgivE6l3ZoUhG+mxQggUzJiIlfzHzUzMs0p
8VjemmnR/dkfIs/O2Ifjnup2HkSOvFr8TPxxhoCxFvXmDdXi7Mh5DzMWSrau0rfQsXOZUD621NWb
qIV2stGqHWbeKkbdgTZyz05ITwaFqSMd1vj5AzBpy6sCdzcrGtHLDBc4tUWBleiSJqIGdDcNxaiP
mrf/zWC6k3QaLYDTdMBPUxpJq+BJrt3/Eq9ETHxP4Pvk31WvdJ4NZxoZ4iPckvptXOn+tJN5e4+r
O03l56NLb45XSJW6g2d8JqR17S5VOJrmBwINbT3EUSfGl8AvYD3dUrkhRF3Yv1v1EL5QUr90l7ry
aUY2Zo4etmX0WfyjvB9euoSIpdOQu7N1zNuB5E1dDpH6ytE59b/8YjbUGM+r2TiIItZ/3ymr7jDS
ddK8eImmuciIxCm59Wup/0xdQiuTyZUf7/WqqjBdYfBgMwOojnTLk/wbnAq4jIFF/x4kPrcT6b8N
5YmRfsyDWorbpkM6QLhqQKWUUNzw3kx1TOxsQfMVUij625Uby1lC9/Wpt/Lpv36DQ9n5lbqL+FDz
meo8AZMXZ/Zwj1YIxP0pZiJIDrrNqmytZfTYhKRMp+2mgplteumf4Bts5+gNoCLvXDTRBMoTRk3K
D1kyooBqqA+UB7m52EvfHgM608JbIYcEmrIiEKLdeUYOC8XDZZicHRDG+RDX8x1bB/f4KGvUR6SF
L+rfOrjGvcxL14sLX6p/hWxADUTiiaWyuZbGz5ImaJ33NVz69aL7cbzfylv/lcPMg5P+H3C//6QG
EYCr5IHeWaXfkA66ezQb2+fQ1ixGW+nN4tJwWizndaTE4ozvX5zD0dpC2DpwCi8md/I/wHVrr5LB
JRqSsmr/iPSufjSBV64sR4POaiWj+7fALj8B2l6tJnFet5CGnrgWvNXkhy0ntxn9vbJxbZRMnRR8
rawI+TBG83sQ5Vu8V01XWo+T5ejm7ITWmgbrQuty49hXGNnh5ybriLd3XbZky5x6dB4dPTmvBFg5
S9azPjAHb1uASUKsc0Yxha5Te6WBRa62ZRtKqPIga2CHai6boPhc+3q8MopDnK3+dFf2xUPYfLjx
holLCcP7g2LhB/deLigZRSVSPqw9+cPOieHG1qgqfbDoz6JpRXloG28MnwzbFZt9NPfbgUYMVb6x
qUbubogY/U55AaZDc13SLuYXTW5esGXQRUP5UKi1VXvmCDokEMwKtriHVrmxrvY+thNrPhiHjtXk
WPVhkn9FEYHgOEPqWfr3miLMzgwsYDAStHN5sQX3hMkKhUn3jC+TujLQSjmYiz85/szpX/iBugos
gHG/7wuiQrqz4M3Un3VQFu5zTyhj+RmW+dYgAphZQSnmnaqQ6nPj2tbNddmsszkcidSiv5N2b3rC
axtJrz0CeMPTJF84uRIKKhE6sPKmm2tTwW2pZEbBUs70eUw5wPRB+4o+kJ6Ol/kNQXFQw+/WcEDv
jlcXqNPbegazv/SCpr0VgV3gy3s2g+4L8mRNQ+B95k7Me+MxAZQW4KyBo08BvuR2vnWVF/X/dTw1
TPnbavp9yYggGYrRM6K+DTc/0A9NzrQAwQRZxooAhj0+tysFV89LjbB5RNnZ5EUmNLKcKFtxp1I1
4lEfWlW7dQBmO9GEQdeOs9mNqo9FSb83Vx7gvEPN2SbVSQBZ04LoL3V5rd1+FE+cHJJ5GmoXOrCV
deUMaO+pOAtSPsY5wL/u3M1brtYUyR2SDoVqfcmbdegtCn3lEv3t/WiKPpy49IoHFtmx3esuJP2/
rnCOpCUQtrmOuWq4HumadGggaMCXf/TUzst9PHsNNYh+yeFGy2wUnen/cfB3J7G3HhI5aX2mU1Lm
ZLfQu/x3QrTTzhkKpqDvTzhUei8js3NLgpSCrbscqC8Ea/0e8kpHl5B6hXvLlqYVFwGhWyQMEjSG
samvdK9W3klEpZivCMikewekCWMqduhHyj+UdqLCYlgnfJ866zhv3eDYrPRWaXwJQ+GYt8SevOCI
lAYunklJ+sSUgsZ4TONITKjcSkYv6HaRQe2S9lFXLamMfamuqzUKgnZy5FvRGfZC9qcoKdbtKMPe
9vZTjbwxHaeiBo7qZbPFR3sq711UnA3ank8T9jqZzdYIHdzUm6X/QsE0U3HwYkWWJL9fMJ2FQUvy
onW52v+qOLfAtnkrhv/GwoJY+UedEPGMjd91PiQWw7JJ0sJzSwqyd9FgF9xEdsANaqUr+Ib1d1pH
qm5i7XV0F6IvmQ6W2KhgCiugYEg5cL3dUGyNunlNwE8sXCrPLku8hdatmre6R+bu1Mlz4iVUsOwQ
rVo0h9FeWvVvY1T1yT9rDsvtJKbB7h8o02JCDXJKxGGMS+H+rkLq6ym6As1yrkU9Wy5UajBF/+aW
Cq8d5yAlhC7g8lxntXFdzN/NWqvHpfe7d9tlWU6n3kma/6rVlv1hQ4pN2c4O3L0BS6KcqC6c/mxW
lAjvypMtrtJaWEF1qwHr3cMyQhTsiZUs7aPV90OyRxumis++YQg6+wKn3q87RxCeZy7s6IvjcZBp
rJuh/kHf9jbd5nGIrBYhvVMsadwMhbkmLZZjeuJoXxoOquSs47ZQ1brcl4mYomRTlEO/z91YULU1
F7afNVOzWVyVRqy/43Au3C8JGBo8AEQxPNPAxxXw1vihdS+6tpW1Hh1nmA3do2auTMOJFUEkwwpS
Yk5CNXqfhi4vZSNkVpSINRNiAjuWHTWNTtGMe8XYm1zAcnp5NszH5nPw2Wsv6MCVZaOlmsYkG5Zt
WM/odNzxcVF+EP/jf+l1Pdi+7uWNGhuOhTPQCMvZiv1f71t344lk9cnj6qyrllzCEiwsPyBOrJtX
u7eLtFUdWwJnIoWgQH3WurBVeA3KW9PlfDS3Dvoq+Rl2/bgldJwu23zRUeG1lxnpAj1IWDSs5zXk
/5zI2bmX/1T2vKGF98c+ZsZKBAqCZzlyYabGn4oJUGdzp/wc6qJvD3h+m/aNgvjOe+X8QFRxhGc3
7WtVt6LJtqVEOUx9c9tuD4UVLzaz91K2dMa0Uad++I20+r9LK2wqKIdR1a+cyD1M1ODPeTZx1rgP
kyVH/wBQWcsfrGBxcTIFCNPvaKKVNzjULtjUEw+5Hj/MShXjodi0P62vSgjpPzSOlnLPiAl/toWm
pBSc8KKt/dzKHhZ1IxOkMBejhjI4+NKtnX9+tA50e9kyfglgAsIBjuUpKlDxIzGpAn7Ip2pr7xWp
zKzj2p3bCNn8IZTSnro9cOC4/F4GRyIxY4ZRmAwW5Qw1xOm2ieoKDCKWEQUX/sSnzcR8TzuD0qQU
33VcmmV5WlS/Nt9uHrEUAkOVvQxTwgCn3ntw4jpYmV5ArciOGun6c2u7wp+votDa10uh4KJcp3Ys
qqJp7Xz1RWMG96jv9PybW/fxcBKKmxQtzto0NMl3ydRVX+Fi8oFUhlKj1sT5QFX6eqhteJ415eMd
vccicJR/Y4tq8as4AuHGc4+uz0H2gXSrPiE/GZpdyx1efOauu2k6X2S7FVD6yxwyrC5LRNfZ7Cv+
0ARB3UtFmHm4o2XIhmMJUdat49h+BL6D62Mys/dHaDF9LeXsv7SWCPXOE5Z8UOMQ+hk5aXOHn8au
khsNpB6C3Za4TXUvpTftMY/R9u+nmHo4+q5BAOWe7jMyVaEvFvGau97kHJJc1u1fuQD7PaHlcvWX
ew8n4v7B1xsVuzliz0OIn4ftEcmk4qE1teOUrLS2vz046+Tf1rbHaZyPm4YxshB1ljWCOdvJF/ZK
q7yX6Tr+9NzNOd6jeIRDnyR98AaT+W1FF9buOkfeO+KtPpO6xubSUEH36leF/ySotTNQMWP1NdVV
eCwXj4pBLyx98MzJOzvkCXyFoc+/nlsgPKHJix+DokuxDIX9m3HTP2IOdK4O30ZqLwNNTSs30UH1
kH73QtvLZAdNZhmqt1P0xd5zt7TLkxCWRbu1UXZCiWceQixuwa1YJ3qDKax+pHDFhjgGgz738dK+
2etKzMDaRa+uK6wdzco9Nbaz7Y4s3RsCP06IHx2b8T6qjPqMkBGnfVnivLq3Eg9jXKY61/PFSpxA
Imcjb5WlqQM8sxwBKZt0+UPrjFaCiYkSZgDH5rOqaDm3om79Z0dFuD1B7RRMaFPjn0Sdiz8zgejU
rfOM309L4X43vsFElsROcRzDTU4H/nnEnYWIeCuC8hYrr/rVFgplizPNwQeCWXQZ/hYyHSy01U9h
F6dtLsijv6ce7qwCYYqry5ZvmODolPN1QGzZKyQ0uSwmRJPTnImhavcqaNxT9X9tLrB6AvC/0szO
pWDfvJW1c6frPHoWbgmN1td6erdlgG6XH1g8evWq6W8ueRCLqWkf6xpc5uygJkljL+88SNGIRlyS
flydxtNkssTatlsoF5QSUdAe3cIWe6eTSHG4VFwejXGlc5zwkhShT+yf8KKEx3qLC9i2CDl3MoMn
wgoDdVcNvHwqvLpkU1+Rwwdi8dHdApocp1D4X0BZ9cGj8vHoxSY+wJIBFip6r9JVV+WZ4lzviW6g
7rIlgmm9WkIDPomKVT64hteU5a59o8LeKUAMYhNk0Rg0V7mVbLtjF++EYGVMNeQuQKVo0XiFtcIj
Z2rIWTGZFSFBbHXmkLvgRmlQuPMepjDobiCS3lW7RCynNQFImeUOsZWxzDcZakLvXHr1fFrsmmqB
EXD2nHP2nJWchlNkankWVLvBXtHMVfIXPxHPdm9kYjUfsfG9bJGgwuwMsTiVraefRl2XD3kskkfb
5BrZV5LUN2fRYNB2GEavor0XeXuB5Z8oQLQuOanO/9kgPDXHSxgNRDy7fWUfPAQOHwQPN+92LfsP
2lKSi7tO7r6ZHYhRZzPFiakVViNfRCAeKDL9ETWaIdNUOO2oGn0YgE4eFGVMPfSN4+DvE8NjiZzl
Mx6xhe2ntvb2BHLGmIoxOMQnXya02tLLWV+wD/AWOqqlvbSRCIpiLhnh87jv2tURDxNylvIgG2fO
VvLE1cVH8ZIy+JUEiE+rvNUwep+dh5h/jYL+xGLcHabN9BCoiTvS1Si7L57n+lrmc7GlFdPGfrKS
+nFo8siir7IKb5LLCW0nPCe3BJzUKYzxagCMyvwdKNo8KDb0T2n7zQVWe9r3iEmLndeDDhYuamJa
G5fnZIhxMVVegKdprQ6BV0U3nxH1IWmMzHzTmCotHQbn51nLEceVGau3Por1c8T3kHJru8XB4cz5
u6FlHfauYbcakcr9Zv5KtlPndnbWU2D52mHsOFF2wnK7a2lATc24lj8r7tmvstlKwX1DQyoPMGwb
LmDNUt2EpPIvGrfdPSHme5jy/E0ME0nzK4MLSMs8Ju7Jg/VoKESfl3UPFOJ3WQS39czipNkHgvZj
Rit89QYveVexK4PzDJZ1VJHR/ZNB5uLsdOKvH0Xe2bcCmwsExZC8OGBIZyJv9LmHSMAiq+fYOWw5
qfcFePNfBJhB8Lyus3wDgZytQ1GOKskUs6vmHaXkNjNb5RdZPjdLNo1t9zdwzHIWYWBduP+r6Z1I
ay/JltIe+3NFHT1jQDTE7xE6THfXN6vDGlEKwZ+6BC4dJvYY3hrXn4kHdO8dscQtfdwVETHGGCOo
oRbtvizqrj3aYyK2Y+HmtqGzlcwUMMmVf//EB994OPGMr/4Uq3Ch1ZoSHhBmH7WPvbo4Q+jQLc9y
Qyu9t/yEvgz4jp7AfwwYc9U90RC54FlGiVi/5OT8/X/Dd/Iw2gVqY43M7SLxrlx32uc0jlqEBvmm
NMORhV5lRtzdlJntDy4y5NaUhXLTPkH+zsS4SjAzbwvKh5gfDikCPKGGMOaf/omQvGVaqdWorkxg
GIMHrKfPwZqr/sXCuGkfCNOd4nMPxOWzQHIWXrgF13QNFAqQPMJGkI1FnDA9WXpFv6wKkG2Letrm
h7DI2ENYh3weO2q0YmmVSpU7GqJmtIhJMn/5ZcSiGPdecLCqcpB/FpbCtEm6UV44u6zfNqPGmG2B
4re3cGCmM8JPXq6RQ4Q296VWiDiLLTr4lR+JU75qcwHsL1+K9m4YMZUt/a9BjuP4M6bKvM6MthL8
4pPlAo5aMYQs9xQjcARIW14V+syKwm//rjxc3XwcryWZSdG78PkYjoFrkvFfS06shXSAz59ZdeTY
PyXk1Ee/wGr1ATAD0WsbRYngKhma+se8NQhuEw1Lm8miI14Eje/4jadmkNzWW+i8DhMg4QPki+pA
GdY5cjIiAqP+TAQjpqa9rUjhbdJgm4LgDAo5vbOUugLTx72rK6FqA2267czPYu1k4uyGXPdIqkbu
/x+yaiMvGzacCt8Bvdu/7Tpq+UIMDPoGglb4kshFt0xOzCDWwAQ1c0Jltu4Jbd9Fbu4POysCj+zw
V+Aqn4d9vXo6f4IdtQ6BnOpvDMINcnXbbn8XZmFnNSUYCgUwQT7ho+peo6Vb001WTZjqmrKnk3DK
/qAUMZMPFuArwRKibso9ZrNZf1MjsTZpTtzedVj9KnrJkd/8RYCsq3Mo23GFseOCvtvjMF/0RfFN
3dvML2dqYLzVDk+k31Z/K4usMMi1MDzJxN4eUP/+teco5qCqotLrvsw64aED/gpafMToVO8t6XT+
wK7AenHwjZawb0iseky/fIDF90i/Mjn9VjR7KtMVzCwqwq2dT94m8rBJx55GiTZlpUtsCpxZZdMQ
b4N9IHAyt+6F6dSMk4NArS8bfZw05XOn4ZuPGJRl+2nJYYOFG6fE1IdljcrtV0lkd7SrGduHtG3d
BbeWO448d1Ev/5ooGeed23b+iutPI8gBOzcIdsRmcfwQHpuFa0Dp+ppPU/c92I5Yr+iiI/wdxCgE
1gdej8RtGWYw2f4ZIB/N41BL5D6TLtGwbEjA6kfRibLL7KWoKyBLI+nqsH1QmL3N3w6ZRecmgYdG
eb+eyqlNEpluc9D9NxoJmHfRK5rMPNOh286XwGqT3KRzZfeRjTCASok2eGuKTW3bNYwoiDMHxi5l
3Gwk/hN1Pahmt97EjFurTyEIffIatk36PgYecPBOpYGDGhik026ykKpYfOzzML8RRdFU+5BwFR5j
ppewHOA9lqk5U7jkfxs+qYY/yraLdR+MsTV9dROygx1dForh+p4sv+2mKN4QLonIG6bDrIdO7sVi
tZpXovW37snpfc0fq9ygch6lGlbrxe4FYeofgFVVuLfjSSTH0gdcZ0Py5YQ6egt6AvRigaHsgVbQ
UOZZg4O0/SdrUpW+HdrI2J87HNZ85gG8Cnr2l7FpC+/C4usEqRsB7Ly484AetSdZVV/pRG+dtwkw
fN37KF/VLs9r/xzUSKB2dn/Hp0a92gc62JGK48JrISxJGzhbeK6unElFGi9wUxd0+qgIh2L5rmEV
sxotkpe5DEx4mnR1iUSu7cOUdP7BGyPnoUfWvvyeBskZtCfJK58OgVDaSQ6r789corjS7vXX4Sb0
eRhEYKUuP1+NL8IK/5CRiB3HBFP1K7LkPb3TbOXR9dooACoCyOAh3eDWm0mEd6eq5Tgptaa0rFZa
HYZG0u9HkoC29wEJDI9Tg+2RQ6HvXpDA5hd3CPq3DWlszjY5rTe6hsdPOUMNZL3b+7tFFTh5IWoH
/eRZEyrZbQod5E8oYNUZvYW51p6HqQQtbiMwinFNAhGDECxkfSR9dRztaeIv1UaeJ+rTn+pkZgmT
q1s+g+6H/dXv84Un39blC2GRYtgFJOI8uiOaFJZoaFMPSnShU8jM9lOnIFLv1CeK9Zot+JWi6hiz
azN5ZF6olmANIhnIU8GYZ5890bvUhmOMGQ9dCD+fRqQMZEPklj8Jim9SnSgCFoSoYdIaxObWLTQ0
cTQKFdvep4/VzpIVBTwSmKRJyxisZTfHc0H5uu8I9Whmny0Oq9tskCvUUFEYiVZ+XWa35GsV1vAe
iTYuUoU7h3NwzGdCPbxgcY5cJvr31uM1wIODSmdoFvHhJpvdp7a0qHFHcEJiyIKCCyOoSbKxXsol
GxrqZgB7PXHI561LPUtAt5E/Mv4IdWnHmIvV9lcEOHavY5Qsr63QwXyOSKt+dzS58KFtqeoYDLno
D6QbR/2hjaR/msvKXVmfHWJYZpCU564ux8vo6zG4jZGcLlWDUzAQTNWyndazbZrkrOUcnoOwCb6J
ftPgEwJ43Pfr4ZntmK8rJU63nfYhzo7vSBXVqcWNeeJVEWSwCM0ANgO6XcqN3e5MRI+LUbOeTPI4
TIgET6OFIuZge3RhIjqz4EktlK3IZXINsd4mIjhGo5gohmNO5dJcxr+yWFlt2eFDkD+jTeaM5XCt
wOV5mwdpfSUC2ubNadE6ZfkyA3j4WNrwbwhoY+5pl6Whk8dBRqXO9DJD9RLfydS01G61dwMkBKAF
iTr3ygnqLGEceJuSClTHG3PwrzZSjJdDS0QzDF3y1Os5Z7zGaLlbSi982ZwKG9+6bt3+XvWy7Xpl
qefcqqqDqa32si35tNf+gu5Iye2lxfyYWgRNYfJYJnnbmhpfC6/dyMbZRDpzlmrKgpHBA744Gokz
cdunkWcu9QA4idewy/oyNW6eOeh6LXT+FtrNENBcQBhL70NxMM0gqXSSidhC3lSWC4Xs60gHKG26
DaoigJ7ePk+xrKwstMYEWYGiPt1Af10spDnM3goD8AE1DAJnE1W8vmXd92mLJRHrUuUiChS2hE92
VRgQFoNAHL+1VjFThusnmQODcJK2dg61V4OTCSe3/mAUF8ekCcWvYEKTuzO57Z1dNSOI6eaoj3b0
niF/8bz8l4+v6Idft8pKJ1RTFxxm/UEEiup6v0uqL2k73lvgBiVpQzUsxY/RctbzPPqOd+hgi9gM
S3rmdjwdxAIEpWj+WEqFzyNNGc2pxQJsp51nIQYeav1NHonIfEyPL9021FmLmrlLiYNB1zBYLXGC
MLTnETL3uaq36VlKr8lfS1jRp0HBvyBnCNmlagRHAPmdRyzIMhfBvmP963elg3x2tnsWQN213neo
uy3/TXBO/gCbwFvWdUSfs4QUIWZsIK6TrFCttTuJ7PRJtb2sML0jhbC2FcqQ06B6F6PdVSdF2cve
gRNi+CF6HTJ5BS5DHF3ZUf7mBw4LsMSahRCsXct/epqlvbMEWP+u8QoOVcwrVhYrTIZkSW32wUU3
8LblG+JaADX7OM1TXHBs9qQATRgtvmPLYAezlzgdnXF+siunDPdFz7FBUKjVgYIwcjziMB6mDAQz
v63MLj/0SDjgLpSB4APKtUQuDcLl0mnvTbIJUh3WyytLr4gfIymLc9tP3kPsTmt1SfBSJIexh7vf
hQuJ9hfbb93xJzRJxYAKSzedV29auwPGoRYZL/QqdQHIVhEr4AiwH3Oej/GE8kARoDU01zkiIGhH
6YTC202TZObmS78cQnJdwAkq/4bWgygq4Y+gacXazyctq+5377WklAObb2f+tnfz+g7NLN+i5V4i
AGjnccCudtOJIy6WN7cnS0bDJ7trJx+2kU6osx4WOuCR5IKN72jj0Li1orEAJSff4SLvy2rbj3i9
+tleqvO8agnybNf/SkoPmt2wBtM/g0LV36GUGTG9UpvC/WQ1i3vJHcaKdx1Jm0HBT4o+3LdDXuIL
qGG22mVEC4F0sjo18VQ/W37vF8e2vbsttaOxUTk468aPWWymtHebbEPUZe3mBMMfTFPjlYSPmSL1
CN12Ns92SBYCktVmj4abacR2FzkecbAN0Y7IgZphsFUUiTYqwVNDWAhZYK5+Ynidpk88IzjPEah5
/TlmdopPxl+KiyHK5lc4Axdvg92iEkryz2bD8fNyB5H15xiFG240WN4+VblbfxEz78871lfz4aCo
4YmG40W9mLOP3VzRkkBWY2dAJBd65WlqIzc++L1crvyKpC+wIUz/iLTOP1zjzODJZNaDvZauD9Hj
kEmACLM2qV+7MjpSf4IOn2gBkthKQpAYF2zOsWDJ73I1oc0XhyNx8zu2cq+AmsA9C+EO43kqVhzT
x4S0QZF53YL4LjY2aRNz43uzn40KI8TRuOX0nxuq4UWiSTAEhfmAjjwKMP8NItMX2lHC166Z8xSj
oMpktzl7a1iotWcgyzY3RqtLUGi8vgcLcozAVPKIli4ZX+POLsRVREIMR48LoAJ1rTdz1pS9YLPc
8Pxm0EsuVSiwVBbemHPvCRvDW9RvgL4a9iYB/vVmfjHSJdRTjtTuUgCMf1tEyHwSVD1ILq0lx6gc
o7Jp8Rod7MW+H5uCLAcWDr+H8SmtQzgHc3haK3/Z45bi1NGWO7XZthnsJETA4I+Z7VKh+1V8dj12
iY3/Lu99wC/dQy9kqqAWqNnl8RrRh8dFE5Oyho9PHtFrbL+jfNanaVwIFWCcJd/Gv/ugekQPf3kR
O4F7v5A31kqX6oPYb14TdJF/tLMGPE8ArbuJArAjLYzyEUUL5O6sc7PHETA8GTCYc7DR4zWupkGY
q3oAvsKFvNzzuVhvUgZ4poVBrVrFMP5AO7LfLzLkc23YBPY27oRPu+Dd/LfZw2z/sjYkk640CL2d
jQpDbLR+mxGqOz5hOorPs2MDItWLTNiiCjuA6CoItKsbs4LZdDqVaLnfJnaa00ygFtuMIDesBBFG
zB9siEKHabKsUxM5zBVjgF//YGGDk0TJgoljrw75ZoM5DhifasNTxl/G3TJrPr4maW8TFdWPOV/4
A7ohDGZN7gQ8dxOGYrG1mNPGAqtJFMv2wrrp77GExH9mFeBInWbfS1HhTPlezzYsKYEbCS7AWSPg
xGnwHrSBN/yoBuFDKcWR3tUgK80piAaMuLWYG86FGKM8ZHEXTtUu8sriMDg+AQKsNbreRRAAzbsz
ySCGUOXbg4qHZTgtXjTHeyfqnCZV0hPJqQVK7vcN8SxIXyJYdbywS5iMDnJuLfAHuSSpQDYHTXEc
rNF2nvGZquVR4Sd5akXN3htrQP5nO5pR8COS9FE1wKsdHasoAfv45q1djH11JP9DrmlVVeapWPXM
fyLEyIOh+ucKWfbOnImYkUL7sL0iay71g622GoGeVi6F2YOM40MfB9b8UDpD4jxMhvY62EoX0X0u
+/EUAN78RKxa/VqTmi5b9G+IY7mLho/JYo+yubtLdHzo8uaj7ixB8oETUIY8AT4GMKR4X4cVYaJb
kf6W11+lbqI/XuyHL01BLv2jcVpdXtkHEDJyu5N1KMASAF7Bnm8dWTPf99aXp5mv8wUJu8TkHTVV
DCfmrnQsh4qKEZptStd7idAik5nnyol8BjBxScoMJoY01GheIC8aaCGbjWzcLYzeRBlCNywoDAtG
03WizQJ0htRx/oN/m5b8Glhz8iD3UVEqdoHJwcpYCZnEh61k4sP1gsTkR7QiVz/GOYKXPdnVyZlW
hPjo+WJ46tVI/KWpCBfJ+GkkliLEeee50xttE5tRP3Vthn9hPNJT0mwhVuYuZELbRbXanooeUUG6
2oa4hB4F1AMdk8FyWwuj+XS8HsVp1E8wyrGIALLzHAn7o4mL5sWKhiZ6tIyHkiXgoY2OlhbzxTXW
tif/Mbw0Xpx/2ytiB07hkFy+oEey9kjmVWuyjZDrKEO+2/QX0Uj7qSk7qkprnb/09AK810iK512Q
I/m69swXMYlJxoeiq5H6hWbCL0XeHqUPO1O34GYFmLb+pRQfUHM3cuZI3IPRbk+w8PqpqPJc4QRq
+/1Gx84pUF312JP6dyJ1aXM/IetjdNU1kwNJnAqXspSjfCWNfvZTtv44Pm9VYE6wWoSJkqvkv22+
ypMnxBFsdMP/SDqz5UaRdos+ERHJDLeaJUu2ZXm+IeyqLiAZkyETePp/6ZzbjuoqWYbMb9h77Qab
7yXGf7Eg5rPcTaXxI/RTzC7cgXzqnowlvJ20HERVayuJnOCrtCdXvnZ1X0/sRUGLS+xYsUN93PDz
si2HYo+RS2X2K24eDgYkDo7zYI9x9Fgketr0eT9WzOgDtiDY8oIbEv94vKLOD2nS7YxjIGKKx6YC
/pm6xp6/qAf8ooX26HEwB/Bb6Yp/gtLOe3Or1iK8hiWSgc+nRfRgTArfp8kaFBVY8oeekzZKaBFz
AAx/bU/3uzAqhX+x1D3JEC9U7+MRIBqYNdaKGRHBNQADWW+xdXdFvlLhOF94UdTW93sYReUUb0on
Rv6ei5GMDYuJ4qpSHhSh2o2LZIdawz/JmXocGGJwrjB2YKqY3fSKb7dFX2BTJAT0nZcycYIfE0lV
A1uM8ak8OxamkgPAKBwDoA8wAjerEVl/iZmyakp9KcIYfmaID6rbaObsIB/s2eTnkQ4i21fuwMhb
asZfq6ZwyRZyGws/sBxUeC66RphvbDK++6bwX/0onw+adVUtd+3IIYgJuoewpox9v3BCeKAyGMMd
c1yxHD3mRavZHsrhRG4qbkcDk+48uinySkA7HnuOepr973Ei4/2QDiENN1onNhzQ07k3hKzH+e8c
Fe2tY8E1g48yPWLCdV0WDO7nuijCf+VQN5IsU6qkA8oGWf3f4hutiAomD6G+L7td1Lp0u4QMet6m
L8cqYr0eqqNHRcFG2mn7atl1CLp49T2cLZEwVfxAE7xoftZo+QloZc/NmHcfCVup/Dk0fvjIcGgp
Np3uog4eD9uvdo0fw/qvMl1no88JuxNLTE4ydoPWuQyXaYvEs8QwGqJwtuVw6PoigBFbNLA/ELBL
VKSN57xZY4X2S3tV+AOg4N64GSlT+dXH9sRSckbbNk4TBXXAq5GSfOkc4MtwhDikDcbvaGpRfoHp
4mjewX1CJaoY34bbWJhlPEy+A0eqZLD84RY1YxUGiwUDIvICkThVy7lg8gPWS6Gi2vDDN/hwk5i5
zChZfncdLx+Wi5cilvm+12nVAmAzjCVa21jNUff8nCtfpTqGg4Ml9WmsZ2e4WnaYIJIMghzVaM8f
CXL7LnwZ+iuv8nSFxWSfpK7KZ9+YELapSPw/TPijC1rxYVNO0ULgFUxRRAgT8u47yqsPPh013ici
+X0Pmi1Y1k7MhfMvt41Df4Wl3n1sffbljE6mqvB/WfAjkkrYra1k4xVPbtWEmFYcb/qGQhJf0gL9
5HbBbiJwaYp5P3lUDfupshIPSEur/G05S/Heo6dnoOh5EPtSdMDDgRctBA7XZnmFNgnRRHVafNOf
lSz1axchH8ZRkppyDwPHFBtfVhWo40nWLwv98to3WfnYsfieVjEx6+sEYQi4CLRpIaLB/YBYZ2vR
6v/H648rCkY+1ZeNGxRg1RglRyjAU3QYC8WWHePX8tYu2kz7oPIs76Xo7tEAKeLVch3EMFxWqLkC
xvERGIUv7OULL2yfBvG1l0yxCKUP2o+IDz4BuxCccBUlxSkIsgRvbGYxAPWm3tZrHfXLF6L64Ycm
oVgJNczQ4ZIJglRIyOUpRa62W2gAb3ZWLMwLWCyI3YDBTG4r1qh3shFy8mRH9BfiOGkjKmWxkqEZ
5+IkNZYDqr22aZijPBOB3NVRrS6TzfV3xcKknUtsl97Jq7xK0I2zKzside/cB8sO4C0RzuB8SygV
kY1fu26xJFg+YapZqKLssUQnLT9jwhOOykf4CcFq7EMIDLltXvRgV29RQ81Xxum4Za9TtA9FTeD1
Jgzg2MzApTzxYbJm+k2qxjpMfeNA5TXz/FJafjiwbIaz6t9lt2tTdp3zjLHALXcUpRaawDKE8ORl
eTZv08RqzyW1zAVyAjuD2PV6xZwQieQxqsYEHCwDq3JHD0rJNUSmavfdQDOJIH/xmNZasbiW9nJ3
585u2aKjMpN3sLF6nipU9hv4ZW1O8zEtR50QqrJLUCQik6p41tHoxmNzTOspPrhNnD/7PtojsFx2
/dogyf4Tu6CnHbRP57ztu/8mv3BttLYaxkYqxIWLVLO+VPGHwGo5rTKFHImnyzMXjXD91DCxXIMc
6TFwNkycn9nV4BC0DTu5U5wxn3ydvTpH3eTAPam+58USu2TCEUmJngj+aQFSaZs5LesN+iEEnRTt
TXueUgG3NDf4exQzDmcbBfHyURZj9beYjXUStWDBQTCSj8IMwv8qtuD1sokx8S1nOXFum7Z4y/WI
gJgvH8qZzwuhg0R0mwoWU/gqe4slaGsCF7+ij5Tx7r9AODAM4bFmG62uCrU8OtmwK//CRsAukXkT
w1BXhPeDcmY7Bq2u/V3irrku+bz8Zjr03giHssIzrMbaujA2yXlZ2Aa6jD1q12x9gcbmzeRexOXE
bOWORdPTA4v7EBBzwaV4rPJQH1MmgMFulmqxNiWOjD0Xa5Zywsvxiav4nlKcxtUuKitC0ovWlvtw
LEe5k0qKs68L7geLOgikI0+UBWIxrn8ZEUMcjTFeIITo7zOwbOgPyxIzShQaegR+y/LIizmgG3PV
sUPt6a3KeE6cbVIjSAJd1XEVwjfDKpOWQxNsekgbGXsZV/4RwmTgpafwwUUHQB3txWh7OxJzv/pu
CDZNpTDH8TAQ3JAmMabuCFDqqa3jEJwNsKMawy2mGgo3dmmsiWycUjvcItO69iKml2bK9U3WKsPF
1uLOuZbZQGmezLPciRGXezCK0XkCw7A4e7ur+uy4kIKIrjMOsteWaTRoHLtT2YVaI73oDFMLOFKK
CI77Ray8No7rZ1bGS/cEXxHlFUS8PjpPXch+r54r5Z4atuo8u6AXkXBZqZq33qAb9bDMc5Wjx7Fq
vG1ujGE+Ydc1r9PAxUk9KMC3+KlQFm7QDg/uGmQGCslYpE79Ty1R/RhwfX27so9eJsvTB88ynEtF
hpDZFs5Us/xtWNN7CPsfJWT8dodYJnoafLt+X3xZmG2rlbkxTwyzlxgvS5ivqzoX+itdbPIAQxHF
7B4CWzHZGEYs69pj7vAvytPK+/ZoNf6ZcsaW2pEU/RU2Tg47208jLOldyHqpHN2rW/udz09tpuWV
Otm931hMbMpNGvRLeChpsNq3QCdN97fUUZr/0mHk2Bv6JS1O0dJhOmcxxM0bsu9bEMqWkbcro7QG
FxJW0b/W+PG7n2YANNh0c+2jtuC5YMva61eGgbyZ2wEXxKNvaTt5QnKIEHFViZml8ZxH/kcQld51
soh0OmhVzkfXqxFAOHNzI/cLYRUp1tgXewM9ShHzMKxE3s0n2frRd6sAUP2pcWL81h3HKMvMoO7+
GHKJ28cEnYV7hGXo1yjLyBYDUMPNhNkWjXn7TVun5r9YqJqCTILI+U+RLVo9h3fKh2AX4KKHrBMS
FTrUQljEIxrKlRsm0Uly8l58M/cBHJDQ+dGODg5u7CIyCds62rpJwFPej229FmFobJQbbrcFMEAD
1kwxphkgGMuRKGGEjGr0AvUFb8OR1Dlzqr97RxnDrZwHH2gNTP/Ck2J370AEFeyIKR6GaD0xBcTA
3RTPnBEAYDqTIf3oGdmroEu3fRjHD4o6fACAZgPEwu42eoeqmKrsmEkn/YekPaw3nNTOM4XreIqb
JbzPvePht1BV+9nKCdOFTFN1wOExvPSAAvZtRGqYBvr0qNBN9LdIpDnqFcuJL8HgTGrFpxAsm9FD
Aqui6pG/zOKNnexGiVAFIy1Uf/6afPa3bEf9BGwrkj9+a27lm7/JkrtAixtkguMmluC1vzi5+ScX
CqaE2U/iPaqMzmmmcnJOncdSBfHTIti6GGHnYuPDm34vYHwUDN8k6ArMJmG45mu0vyj2QkgsWakk
LDEsxTzRkzVmmxCksNnJFJ3KJyYGiQjQ0p6+iqrj6V85OGvaM6lUbbup+xkmjT9k/T6WoWZg1qAZ
2mA/zHNoXT1GLC/Stf3s57qkIB+YCDadT9uw5GVk4bHtOx9wa986zVG4S+2jfW2nv0NNOX6WWcQA
WHcyPU/4IH7ymF17uk1Z3aFREw47VBec6QR8IgGc1pdLdqVPRwnVdwXbMEIWrokLPNus8TWJAwNU
Nig1VoCfJurS5ZbXXgX3FV3H3lWsntjhcfBAckvExjhqVoeMSxfhMk90NXzXRR1cJFaUmqVhk/v/
kUBWCS7UpKBtQ1TKM3OHQqrkigmrKd+qHIrjtqNKk7vZKdJt6cAn3qVJO8tt3cm4BkFRJNUfgXnP
/nCDxUbC4EEofBvxLRQfERoE1qJoZpPsBLPSubH0k0xbSB7bFiKM23suRrn1vIS9hN0SaVi7HLYt
PX11Ds2ExTpH6Xqt7D7s16Gx/Gem30m+LYh5CP4MTjbygEASDYY9pQ1+E4iLNL3aOSYUNs6GtROK
vWjqMjJf4xGbAmojjJd+Hq4ELs99XZJdRFVpLYfFiSzrtR7AeO+jMUvz+87eTs+La4HYc6vJUw+9
Yb5/GXh61L7o+5g60GM8S1pvPpx5fpd3QFt9yR3UIkZWA4qTJhA2KxE7V78Er4zFSrm1LLBxZJLX
IvLIbCYYD7HwPNoGBpqcMVe4dOqQi+r52EwEqcApc8ptjPCb4RmmjqPt+hDTw2hkl1I5WChXpZ00
285t0jNLEXmr/BZFiHS96j0ugZjQ4TTZD9us9Beqp4BCYjTSbDSc/G5hkaxRRbpApiw/rSo0bItf
9t9FOwf6ICe6/YKoKW8bgtvZpews8MCS3kTB54P3e79jziS1M2/ztqPWIRLDZRfKM9U43RZZqN7g
+YJChs8C7hIDpvsyHmIkkK+mXla2DqL6iUE8Bv+8rBlHRyi/0AX5ImeK4uDOqpkV+Bg/YWuu3GJR
eBx6zUQlCWbRbxeHuSXPVTfbySaSi4m+Wg4ksK0ts4wbREErfwlyhhc3FolUBLENnv1A1TFnbwvn
YLp10gxjFE3TsWKfCH0m0XsyNtmlF958QooP+A3K6GHG89uulCdZapCrEWKcub/JQkCr33MZ5r5Y
pegPFIP3DiYLwpHJ/EZ8h/OZIewCss22cbShtq97tqwDT8Nt4bEtjgN6BFxwA25Z9LJB9BaVufmB
j+K2HxaGCswMNR8jZahzqoMwPEsmNP/oLBNUil1fso8favedXM3EJQhjkeeMVpn+tHC79BlxioNS
YjYsp1OTXpgXsS+TKYtdHx/YivE1SSyR9rzrUFugIn17wm3kMRffcmL5nyhmrJemcFCGer0HaRfs
yGUaIZ9k4FzZkZu2+SH2h81x3fU72i7cSp6onING3/CaZaDxLxH+5g3oCEtAJ/Nyb43GpXzKVOcs
eLDxD68L27D6Z/flbtnyzs2WH1DfZprbV4TwgdgHWB75mkzRMhafCtD/flicel+F1q5pk/Ap0EPI
UnNO0SAiL3CG9yyumj/GZgKNx7hrkOeJIHnIwxmcCusH581lkV4fp2ox3Z3i0+cHiAfJJe25/HDD
3ednBAziIrq/bb392YSQDX+oQr34aUAy2t2mdCzChwhe5fIaxYR0fnUgQ3d1GwOlje2m8DbOQl31
tDDx3UR2N386Dt7O+/LrH4xDhElCAaatAyRWydi13141U2e09dj767yVxRlKcjBe3cllYtJQ3IC8
8gWaSuF3B4y1qXPsOkqNMfLZm6uGP7gqrbn7bq1l+rQsjOcgrRRupEHvgYr4AU+Dqo/acmrGeT4f
kS3cHKnHMNLobRZVyosdQaF5gYThJCjBAufAnbFUKYJXNCxbBg7BlwBpccWvWQA7aWJGSUvv0C8i
sd5U1Atwc6x83IMroK8H91z8l8XWxEqZIMpHM9TV9KNkhMhuCoKZXBZkLnvPHku90yVI4PWIKN9d
U+9WXypwYKy2DY5xU/qRu2JW5z1xQ4S3ku4V4Ymb4fmoo+IXQK26APSeetzbvfsMxVhuqpxzeksl
sdy8kKgZ4oWseu/i5t/WXoKpNLEJ07JHSCwcTGIvKLbfMoNdfZUG2vsaZvzfNML8msgYTje2Rb9H
72jl74JkghvOhvYZN8wPmlTzC80+O0zQZhjeF+WpRCpzcIEJMoL3iFkfe+MfwzAE9JPfLcyrSAyi
W8NbNw92n8fudrCKkFFPlYqr50XBT684rFH+ZN2hrOoQ+MXofDgMExgSjcrheCDW6RA4Pott747x
QabAp2RUnP1byCB6xaU6/4KZtKBb+InLjg/ziiOQU6OZzOOnyYj61vOxv2DXds9UqJRiHrggXGki
v5ba+D9SOi0GgVDHl1joYH5I3SwI9xhtsa1M1hTsTU7vh0IJTlaIK+fRs2uaLyqFrZehpV8LBX4X
5irKUT0vFwfJPZUmxGdW6UjMdJxVrK1Eumw84ZJTiqYo/2gylb2XdP0c8n38mLVlf2vbHGwW9Uzx
MYbDZ96VPl9XgaCh7936YieJ99UAcnnL3AkHZDjI/BBM7PQXb/7bZpHZy3TxrwQTyuIQ8eJtXW69
YdX5Tvik6g7ZTYDp7jwSi6S2ZghGnFuBOs7K5VsN2+GT+mPedjhjdk6TxtOv31Ui2FkwV3YNzAC5
SkmbvYzIvlHJWojken5bBJnEOjlYU00ikzWIWxR75lHcmyx0Izy/mQFDicA4fnAqmbwIJgkrLqly
47H1YrdBgsmpb938yJR+O3uF2VVZSJ2FxZy4aJm10UlrNYI08a56Ioqr9ObmRF57+j7r4IbVyto5
8PkuAtXzoa7t6DnETL5fymbWR5vsog1nUUu/gFS63tikmZ9yfj8QjNge2CvPNR6bmNGmzPDK+n3m
GD6Bu+N3y6YpY8fT5dFHwx5zOXjINK4el9VBZon4QP5AdAWiZ5aqIdiPoFvGYmNcL/LoHocfpJn9
aywbpEBlID8QYjrH2odBXI6OdlHhg4ZE4p39YVOUbXPydIlgQw8X9HyueoJlJUcb3TRN1aZxXShY
RWgCALyGcbDji+IJY8O40VkUv2Qsm2jpCUtDFmYFbOylR6gbZuZaIKioxAFNlvmrp3b6caVdUc4O
3+gNp61TmgmtapXE71aUoFZLrety/0kRQTYzURi8I3cCDLaLKgxYLIDgBtRLBzuiBxg6fSiI2FmD
q3MekFPQiEbhNN53nlKsyqnJTyFGGz7qAi23ypFxCIdSB+zputdMtD3A1CubBI1nFlTAopn7yImC
qXMKl+Mw7UhE6Nsj6IOenJdx6J/jdDnwXcfbVi3IAUOL9R+W2h8HacCms7V1mnJzwlLNtLINBvkv
srN+ZQ0Ol1/Pt7pAVy5uyxxH0WYMDLknEA96rExqTftZcqEB5PpM6XfvBdvYdfeVEOUhKqlncjSi
L6v3L5mv9AO4gNQ5xanNoWqDsH4UIzL+AerTGnc8BFNUNReKpfJCFB/OmwCpxW/S2nzfPkGibVwQ
aEdSSGdD3+CJtmzrP6nAgzkkA+57fAY75i6alSNSsFK5Yb0GIMpFHIXVrWjCAs5lUTrHiGnzVxSq
5mEKRyzolMO/VO71n6pqnsq7w5JXNwn5nwk7Wgnbsr9NWz41vUo/Izjmq4GN6FMSBdUOMrqdrUwK
1nUt/VgLDDYNl3ru/daWXV65sKaTT6XVrgxYntXYke1zUC71M8UtJDk3BBdC7M79Ci25sd7dVADQ
ZZbLNxgPB6YUggEkH3NRzC7UnM8nlD2orTOJewFRiNpkZcj0gNp2RUkff6iJaM15bMIDMiAAHLLE
YitL9dqXPc0mgUA94iP/jkxdTL5tAj/nkPn/N6LS5V+WU3G99ebUflR6SR0MDcyMhnSANq9c2Fwm
r38hrgzuisfvLnhVQ/ZWJInzSI6LfPFYm2/Kfoogj1P/T2uFOiTcuv2SyU1ZjRkta9qynoXZsGLD
390ri+zPlDjDjV7/q03cZN9LsMc46qkQWJESQVCpbxbxJqfwa9WD7mXkrTO22LABGNB9z1B2snXg
t7V+ED0tvxq7v0yHk00fuQaY1TS2LzmZ0lCnyG5HeF6hAArlHS06gnzHHe68+q4hZMfv2vJbSTvb
L6jv17LzGGzDNmv2MySz57TT7QtdCmdJoFv9l0QPvWrHBSmBritGLa3vZ2vOhZC4HQA/234hJ3N3
lyus6SrNWlvAgppZJRurstB3TClWRKeg90HLWrPNCMTJSZjtdpi1NoiJ+22jc4WhocKqKqTu1sE0
kgghm0gN23xpKWUb1FUkcrWbEWAlx8n8DmwO/aNrrGHdmxhrq/los9Rnj38HdaB2gn2TfmqDrxSK
XozJF6VyNk0anjl79oDjDE+Fbb06M2sb19XFWYSu88mMJvvSoWiP8RAHem+XxR5C5F1+VPD7wR7u
ZM9JzTBsFzrwFzuFc2dN2hjSmKQjh8dgwJa5OoJ1s445i8dmbw2MBz0dBrcSV/YtdP1sE+N/I5cr
hoEW9g7Zlb34tMC1WfsyF/J31B6SG26t6k/h9+aSo8aKgbsT07V2mPff/eIU+yRwVJwcY/5YD0H5
4JmoWysdMeqH+4ChA/hOcg80BXs6ItzXvXfXsUMqzcf2kMsIo0DOqqsKUw+l3/RfOiGMwi15kgJj
eUN1jKJKfjJ44R8b42s1sDmNi+qESSBetZHpPyQ0ejwq08xofSnS/k0X82ua3GsEyZu2N2i5EQJ7
/maGKbQNhqg8YjxLnxUrhy9J6CupG1XIWPu+a3CmjOMTjxMlF9D1PUsGphqRqMjXEe1jF0H+lHOh
Xg18inVRaLdbI0yw7zrF7PWu9XvH8jBXp4ShB9VUmjUEAoF4PS9g1LcEofS/GLBjzTIrrTng4hwl
mB+6M72bQyxvO0zTn0ZJdpcjP8Uf3+Q8WXmVrK3WBvRv49X5bnVhHiqmM+6eEigCz80mHC8aDziC
27yymOiiK4HL/Qf6xPTB/ETsozL2FUFXvXsdo6bLjoXNOnvXL56HkQcjnF7Z2LT+ObbHVTQhJt2M
mRj+8vja9b5iY//myNzU30Lr+mnplvY5hPnwbJCd0Nup2MbZH5nijukHYXNEzeaRKhULYL0SFqfZ
9NDYsfIEThdULzSOXse0o+UGR+QqnUPo1neKXlKZBz2ZKf4e6fNChFJk0V5QLVm3Bdnt/FflvAJL
GEKaZdqETGRcMsCGi5b1Q06KJ2sZz5OyuoZm1EA4lrY45U6Ywcxr8t/ZyWxuVbTV/g4gjV8+4wFw
zNaAE/sgjY5aixBNvcuCuj7QHaKRliRrPtkG9F40eJLGtlyiW5YWPkA5jdjvRvgugsSAoTG0yGR0
9bhF9lBvk8G24jMKGCdYD2Xlb3Ppi61R9N3oBeEXFjmRfzsa14xRHRIZN26hbPoBEWoe1yEq/CY+
L1ldi/2gJ+8/9qbNqXCHnA6QYA8bBbVjzryFd+QxIQQ7qCX9H0KHYUX3miyfKiZxmUGkizYTogML
yAhjkd7oTjMBErAKGOtg81+PHkP1nR+FyxeaG1+vQm8J3nRfkrKcijpQT2bAPEpIXYcad1iVgw8u
0O9yeSfDOXR62QarqyKtcMaDenEB49WvLLIssnOZG1nxt6CJbT4zD3UBEoOWZQq+Cvp+/jgZqIn0
J6ui5CLBqV87PVMphZI37ecjvQIfE3OUvEEzYR61Ztdh8+nYh+LyyrwigCMFanWN36dOrm5aZKnc
IK7KJkVpywA6P3A0WKnNhNRN3ZcYTQWWYfSR2RscRZm8J9Wo4y+DSX44aYOcH/9KY2mE2hoaXWO4
jcgpdPaoAwZzyHhXic9urUxbwDmaROQXJ0lcAZwarhM0t4gMiOJYpHk4kWi1LGIgY0l1EznFJHmW
lHD8J4nqPLCxs1NupAk2MNoQnf9jGymC/0wJB8UAWsil16LnKAOjXrIyUQn6CvrjwgeHB/ul2zFa
BgPOxbO8IAuJ7/4VkjBfYims/qAS0EGEqHCdrGjCbCx3rYg3VaBIRUrROawwyjIXy6aUATIi6f6r
SKf7Xqp09IUONwGpDvmCCgyHibcaOl8Vh7Eyy7DTsVd9EaYhqqNVkFRg4wcaN44UhTzQTZOdGMxm
kY9w7mS4n1XoRscJzlqCpLOm5gQo45y0O9KjQOlh8eTTvd5A80B+XFleOwwP1ZAwwUGb39QwtqJ8
esHXhHK41gEttMPNPj4WwxT6h6qrY0Oab74oDHaN/nKcET7vioJp8s50L+bQ445Ejl92YXfr7rSO
xr5HNaJ5tWmc70pggheTHJM8qoZ+jc8jHXY2LK/vJh8Rh3jgrblrKt95DjN/vjOzSFpn70hyyhFx
WDQfu9YNsp3tmLI6808GBFsjI8MUk9YBkabW8N5Zc3hFAKXNKxlF/VMQao8fihgaQCWuq/Z1X7lA
7WImMrajaPh95GUUtKUwnO1Z80axUI9/Rpg/fwioww3lsByPsJNh4L8gUeg+2jJrQdsybL/W1jj8
iz38IQc8r0haSySlj8wRXfnkKYfCx42mLY9d9oO7IuyPFtPVVUDa+pPkOCj32pRZsauJvvsNAnJy
NjkeRGIuGF2mhwKuW4YNNOdzwh+uHgCGBURVWU7ubZaideZ/zOPHFxLQm3FPvHv0CzFO4KkmQZEx
oztQQwfANUhrT4Pm2Hiy+dsDF2GuJCyy6frFiAfBlu0bP+n0Mk+t9c5rS/oTaiESzqJRjuGx9xP7
0dC1eLva1sVDNsD+pTprOer5zUtv56mCDXHHwADLBrZ/FhhKxoSkw47fpNgyaBU5gewHUy7NOw6d
gKE/jRKqatvJcbRMoU3f5gQuTRIJbd0jSQgyJMKpRThSBo76SQjhOPt+kJxGHys5F7Yp4N7YDXbC
oGdvuQlrK3hdUmwd/B24QIgKTRvwSqMdnslTwCsVWJAD7w6dTDPCK4Nqg7rNL94ruOjmUI1j9WuV
E+K0kdksz2w+2diHABT9ehKPKj56OwlfYZgXN36jNTuBruxPxH6En7ZPD3dgCOigQeo14uO8jsZd
V7e+tYvogZv94jJk3+BMoft0hedNuw4JnMbnKjD49Xi+v/LFJO1D6UMHPiGCzdK/XZdVcmsNZki3
llGKTGvgjDmkWELYsFpM9g3QOeztgF3fPc+TQm3EBHgNu1ExELETu1iXJSXhyvBlggptwYxzy5nh
KtFvPQiIm/ne5lb8IUKRnpn9bfBCVQLQVJf3TzyMgnlFbdXE4fiyxBVvxpjtRSSoHNxSTmiLK5tz
Wy+tE+7xuUBu5qTEXdxz8l5xElSfduOTecvTi6Eg1TCSNiSFQWLjSiQeQnEQHXWa5+lrNzN63o7g
s8Y14wP3OQcc1mwUP8NrqqFzbSbXS9egY+2LNeQCb0q6FGcy2Sm9eoau1VfnW133xji1PpPvbVL8
W6bNT7R93lbh1Bj2TNZ49liH1RMIUDiRHnL8MxM5cbJTTg07S/SPXUUlRppyYfZp46FjGzTDv7w/
c2l9VOwLUc8Qb2YjocTdK4kAd7o3gGHB/NdJKgJBVpXNCO9HuhqZAqWnGxwoCHWw6jtho5mGxZy9
DEXNt1HMtiH9yAumGBpPzCRpmpq4384GR//Khnpq1qVV6XkvjJWQHp9HkbsfLMZhjuLZWbVGDb+R
zX57F5StOduIctqflnlygaAh7YYj03ErPbcEigZ7V8sgoIIqgcgYhgsv5eRGqJs6Sm6spRIqX4Br
iGATtm6wTpjJ2nzVgU6NOLAWGPJvNryjungBfvOD43iN/yIZNpNg3o3tciibnowxtzG1f5hFJ6Mj
t4VhIJ7foaZDSj8Mi8ZhX+oKkOpr0bbha40tkrwpoFDpz6DHuj2l3P7/CGphT8Mvu7tZHerNTQ8l
ZHn00lr8Q5k8PY2pASrd5pBdMD7Y4nlW0Aw2k4Eac+oaJ/yHjoEtXeCJPFyHyB6jE2kjS/itoIdu
xggJ1ADFkOqhKvPHsPO02GpuYou+CDOcjax3PZdZeFqimCxkSismcLLLgPrBfN9UxEtyGBCRbO+k
YN95cwGuHUuQOJQPpv4zhYiiV7ob0JBoH57z1k5rRgODNwJIrEs1PHVwQ6goK01JnKvcf+VnSm6T
L8DCcWfHAsxcQpiTjKJmvOZIBY9yYct/h6iJR+zv2blR9qdQrHo3A/zGp8VMcFfIwlMrH4jLVjVi
wY5vuacIyGDKQR2gdK+jxP7AjzrI6zwKH0AVc/C1w7nLGsRynkLoQgLncxUwCGusZxsN+lkyTy3W
FYO+XWtJAgnvuQ9djWhrWzImPyKXyCCNTFW8RzbGXt+NZfW5VBp/a+USGbU3erKKcze7CJW0DTFs
UDHfhU6Sxd5CS1Mte65kKQuUsQt2pEY6/xUKT1RWTdxITVPfq6no686KeeQzqEcQbexSXTatLVKn
snBWuWlgmdXV/B24VQd4d8GpIjCnnDzHfU0ZdW+TKrpTq7R9QjkFtaGp4k/4MX9hHXlgWLV5Rm/I
+y/HhZeAua3/NNFEvYANnjjwmKjuED2m74M1ePsi4jEszJyRc1HlNgz9jDbAb93yAsUArdMcD/+1
/lCc6lYErF0LpJrbOC+qc+wkxaEv/8fReS1HikRB9IuIwFUBr21oL7VaXi+EpJnBQ+EK8/V7et82
NmJ2Na2GupU382Qm32q/4AxkkU3uqIUUvBobEuO4Bf0kW3EmeNtUYEsGPBQFq6YPbKBpBIh2yUAj
NU5wcnP90lIDno+1d0ktMs4gNTCvacIybFKglDjushWRy0kKzOAhzRP5mGB8O/sWVUOo09CLPCRT
vJaq+RmYNoYNc9v8ohcHDBKTeOB+18irDiMvf7H15NhIUzWHBUKZ2hV8BcwQ53pU8+k1nB1z10Dg
qVQ+tdveHtLpwDrXjDa6KHvAs0wW5GB4Np55rKlbRFrOVai9ZDA3ntuo/DufNXsEYUy8cjPAWwAF
SioKX1KcUfhtlIZNhjdaJsA7KHwDQYB77ACkVyBST2btNqFl8fhtuHyU80dnqqRaW0vnt4+TEffj
Ga2FYIcksefy3Q9wNqziiEjqLjbunEveBFCrFEKKsy7sEUcAok+AjdJ0g52rdHFn2NLyw/ESiwfo
FPc1Wp/8DWISZbAD1HwvAOINQgsipnmwH3ZEG0nI+pyiW/wSJaCygB407twDr2SnMjVteYhmtNl1
JR4ZPUuPv7zF7fOuI2NXWqdJ2cycRqU1IF9BPMNhjmF6U9mx9wxNi00a//vsvalqXmezH6gvJ2LN
t4Z7FHCCkOFVt46cLb/eiWrO7YR3l7wXcWRiqeRlQYf4XjeE2C3dZ2hkAas5nBsxPr9MpbskZ+TZ
8s5mRZn1SeBDzI1w1nucRzzm9DFD9Uz0CIsxAR20cSvbnfdkg0a9bqupd3ZkVO1g54A4OtQBgBeM
HYnWSCdNk51JRzTNrs/ZsWytTtFGEchOgUnxje7RHe79GD7t82+loXDy9cRGbo2bw5YFKYgtONN+
OvMmUaa5o0YGJZFvEp2zKY3EzqmlW9EmylW1yS+oDjDMlT9HXyYYM+wmfZM2mywoCrZPTtS+mJQS
/i5zB0CbXifOewy7NRd8z7XuP5v2vbcl7sn+MHUWJOpaKLjHZu5SWgQp4HPCel7oC+Iq4nJjspnc
eFzpowsBTfbLBkcsV0TsyYyBtPvqZQO324bP52TjtFeALf7Z/GK/KmRf/1LNmTGdeGkSj6YVziVw
xwXricebPKs3tT47q4C6FyaCIDUoqpF3PgDOhacArzP0uYi9Dt8nMz+MDTiste7m4NOIbMNee9k9
M4STtRKwTefWZtXQqU/spYDamBDMcOBKQRGOjRuBaus26EMXjxOGT8efaxwYQ+ejN3Gf2fa1C6/J
LkBFrQa/gKGhGzvJTx3iiED4rkW6Z+NmmAdhSxx8OlIlUEOtfX87qZ6vEDwSOaxZcdUOe5uyu4kM
i/w9PTqawPJ4+fFOcTAVV1nF9dZixvc3rLN44xSWRYlOTM5Rwp+mD3fL51DnkGki5R4wrzjxs+tj
rXtk1d5RsCFqMX0Ky6mbENinPezywreDNeYRKdjLYseifMvvvhMOkm4DKsC7S64U7a0TfMfPU1pQ
DEmGrxe7WBqj2DKEt85rCp7ffLG4chkQor00ILzA93ODEaXIzwM2QHBIDMLHXBrt7+T0d5R5OVU7
BsH4efAIjGxVbZErh0wz+WdTWqlfwqTWBZwGoat5K6ca3qyHH5DlfH93qTKRyn8wh1nmMTkI/ziX
dvRvEkNGJ1XhpL9zYqlzSXk1UgqUF37vi1tE9Idip8QSFOAFatmqsmSBM/aJDa/ukHFtmEdEXbGr
JbFhQMrw0m80A61RahU+paiRxzLGmkWgQs3P/DvvKcB4q7aLg5MuTBCi7TWh+u6HRexkbBhVGrEZ
jKQbHpFt84RNel8BYbVGwW2yw5V0sWO/FB9GRIjnMOcZAo/bagreoUEO+XqKsuGsRxL+mxnbSbVF
YlLNOibpd8MTwe03ayH0GYlw34pZzKcWj34HRlZ5V0jNVNPQvdH0h5nZlBdty7IFlBa2QqiTQ7Kn
raD7Zw519mN0KbPw2GGjPNgEjK294LR+mUFX/gNTFDXXyiYou1J2uTwMDDGPbZeJhypWrCMiXqbA
bMbaeIpnVRvnsmuK74Rm+L9uH1MA1ijMsQgDiloG+j/dDfx+iSVPdxRKBq0BVU2bzs/dPMjjaqTZ
g2Sh+AeukfWLR726+vGMOS0j7LfD7QS11owdGsRYWEGCa+kaIfuX3sFagScH1mhOzrzmWhbDLClQ
553ilj5bMzq7T0UD4HybVxLHmjJcVputAvH1DDvTVpsWs+GPMrmXU0RhqjeL0jFvTTlG2oWt37HM
yVpUoLvnLLiRw6atS1hZTFScvCoUkhRvHWFhbXobb04S1qqkEXpVBt9Rk7ZoKHCVFmdmpGv4CRtW
NWGqpHyQRue+wsi85fX8AojxWqTZdDWmmfKGdrLOeMtg/bRJ/Ehedn5o+UqloK2n/FBgxD1IW2O5
wK2cHDrdyZBTJt9jxm6eafiZb2zzly03PGoqJ8/4wsBonijp5f1sD3KrOjq7MsBToeV383ss+5ex
ckd8C1m2dhLHO01Ehy6y6vA9575xrPzJ3Jid+Fz4omwj0T83AGs2FeA9vAk02+HkqVjOojyyj20I
0QReoj8IKryzsPd/C6JOT0YPqYD5Pt0nOCnpfS6CLyVBJcWWZnGmEG9XUV0UvFWHLpwDV34JoErv
RlLd6VWDXV4ryzMvzphEa+xcX5FPOQ24SE9hWVUQIJBCmjNxp5eFE3/Vkw6ArmW0G8IaGa2GU/pb
m9Dl5nkwjjl1KU9lBqHBLNr5inmQdozWoFHI99sTPuzylOdD9qNUDPwjK7N9Syfgo6GH5V3yUG64
xnokhMTyxZV9PnB+Em1IwI6+TynJRXR98ddTZn+CqXSHXbbRb8Ykv4n9pT0Fjd+cbdJIBOa7ao+J
a3gbsIix2O2ax6DxuF230CIN0+tfWqriwGiQOAGtM/P3qn6yxAvWfVvaryamybUvpH2Awe3sXd07
b1EWy78DGbdda9MOhAXButpWl78KkTUfjvC539s16WObJbZqjeKZnrBmtzQmgQZS0lsDJIpUTbaz
SvWX8pVqC0YCEa9AkjhpDRc8qnFGC+24qL1YuHYR3ATiL25HPQ/1Rru5wBzLqII3zMGGttF5bl2K
RqdvMIEKzNIMjnhKhnCwZL8XshovIF1h+g4SAYAuIoTEAHWRdB+7C2STA/SDGeNLNvqseCZ/xbgc
XDlZZAnXevYeRtd/HkiWXPJkaSRv5W482KZRfOPHvZEfUZ/OQA4nSAZssvV0oJ8peqvzIDQQ0T4F
16HT3JX2rsYQQcAUtZb8XLfnC3QlLfyRdhzOVmEM/4gBklnlzli4U3flHffpVUv6ngt33ACnRYqy
YUBVVCxCae5Q19G43qYUcn1Skf5h+hc72214L0AYJK3qdJ6zjmhPuhVgpDQgjXJr1UGxBx3cXOke
Iwlajt5hIRsUFlZ/IGxn4hpRQbah9ZtLW9+J1xlPyCe/ipHGBeNZEc37NHKuDJgnqjPFcLTUuHhq
gPgNhIkqqp73yk7cvQDFRr03pEKWzBWyTTwuv6WVzFj/ex0uVkOMahzeLcPENU6brGQbG0NGiMYB
nZKLAMfbmM7PkmpwKnCN+F22TbSeqex7yXVCIegiGu8HCsr4mDtsIVdVuxBRIBOHIo9P1P6Ju05s
JDwnayVUn0H7jx31tajyKVECrEAnzw2wUaw2JQ0Z/DdyMmONuaagtX/Pkko/8zuRK85rb2eRekdg
FvqP6ZrBhzdihEwmaPdNI0p3u8SY+WMoYnB/Mc1sqiW2Xpy5IcQhbEKedkXtKUXYNyurcWFnMOQW
jJxe9sodRO18u5w2xVLAxsNorg4yBlheKNwKbo0CK3ExNMAxHwthsg7t6uXTnOgBmSIM+SwL7RPr
2X7rjrQSWjaGCw/a+qGJgo9RAPXvuT3d0thP/yF64p9QKfd/M6+z0EultyFhQNaDmTBCc1X9j+0h
WjPx0m+DMk+DT+OB+qsdrEYdgyrhAIugKP1CmCDUAr+3aY5+gu8mlwF3P5TvdRsFzT4ey/8vpGQy
uBO9p4OpP4j5MbuzsKqPvI2TryKW9qlt9V9T406Aj/aVupZzamyqsUeKAcII6Nza6m0N4aOKH1hh
EQV12JlvcGuR6y/MOTT7vnogqwJ+Im9ZpHQJedE6k1VDVJrVHHi95rvPMveS+Tp6tMSUYRE0krU5
iDdQsPEbAgwraBxvj4ZRpJ8j0sLTZLUkCUsY8Q0sygu1A4+0FjjXQnvWrp2n9OoYln63C8y4fW71
dyzpHfVqKP/U+Fm7CwKgvQyCDnkvkBIPBEtI/spBr9F46pfaNXHD5mOzrYPIXsN10iF6m7ymPBNM
ywk1iFi2Sc8tXvcvj4CAYfMZnRvbmYggubb2DcLgxi766LYUPqiGmHY8fIrRRXvUC3Odph0Jo5fz
TQaMWM00dYyJ7sDbinTmCcoK1BtcGtMbKLU63siAG+dKmKza+thxz/OcqgvpRXb5VmxvFkT3ByNW
1hnKZHeaJr85kqVo3r2WC6S0vGaLEjx/tXHyBCQSJ23sX8HjfpmuUPhQEetWpU1ERyaVfYvAXoS9
mLuTYytOH47BUMrBOVhzcbuHg7cUWUGoz22D3Uk/7uaAD2T0iqFZqzHmZuaLLlhpHGCPKXHKo8bf
8OyJ3nrt+1ZCjTdBHG4j0p79qpJcgE8yE3Lvd5V5YHS39tPcNvRkcL0/cGcyGTtq+1MuTnTISfof
m4WrT8CaYdNGUm8HDB0WNuW2fZrrst9X6TS9k9iv9n5fAXXjg/UgDLIQfZ4atVyClpW6ORnJqQ1q
5yWzfX5av8sCZCV+wXegxvBotLmxzo3kZUphHVIbABhUwkty16NJQYTWMGYnAlvYXv2Ypb6LFAma
1U2+my6qN9YYRR/a7B/Ah4knO71zzEovik5OJ5PHoh7KV1Jr2GALYKbBQP8sK9uh/qoyRBq2jeZv
blOuUvX1sGm9poAIXdNzYQzRjUoPNopQj3+o3Xa/IbrsRi6upHjgbZwtq5x3FZwSLopYpCu0x8HZ
dDM1bsesY091R+5v0ih1kg37I6obsWpiYDTqGRt2ZLspW+hy2ZpFH++iCSGUb062rjLLmfFdcqpE
DXOBs8j6N0l0vxNT7731k05/sQfjrwDptREEyf/NlYUNgHdGu+qpC96lnvPej4RbV8EsxnFD2ry4
IZPk8MKFaTzbJFE+h0prHBLCiEJZi+ghHWWCz5trwpZy47ekb3oqM6R7xd8EeYw3eM7EN1W0BLhk
MTIqNojlsKH5iChSeOFKihfO6eMN7kQ/bEth7OLSsv4F2Qjm4w5cpwkgYTaPxItLvTshILt5xr7c
QheMZoAWNHKn5dTTBkxHD2vDYmByHdsbYZnlCZiawe1+9lD2ikIfUshDTHSzR5eD8jc0C0Y4OOPh
WzilGdaOqm51KoOUE8RMNrFlsfiNfeoO6qhmPGjTBCpzIA/UXAcPTda33z1H0XksPO+VCNawmeOe
pQAXb0HDk8MXoWmXPFghJtfrCPX6O1e0x7OKms4WYvI+JV9yyxI6EjeOY1afGWvVX1KVSUgBJmu2
3OyvnQLDYOdJ+qtsBxeUMdzLsyL3hF0ve1iCidLK2XDfKryvm7ovhzAOLO9u/1P+O4aO9pXVZHRw
nDJ6m5vhoa6X/thnQPwrSm9+Yi7OW5IevDbmzl4lQDPuoBQL1I5PC7SVG/0Ra2T31+v0EPLnohfD
N7kON4LauQG2/hHGsght7vqku7z5LCNrOlQx5/ZYsrZBgrT7h5S5SFEee6dx6fLPOFfDQwXB7yIE
6THMnlDVzYmIYVFmv2z8ebuniXHn6Orme5gokUXQO07AslYgn+O/KFn5I9cA9TlPmmaaRlvV66Lt
N8J0qBcd3YNr1TNsB8obHgNox/k9GV4hDrniXRv47AjleyNVC0Ie2wVtU0ecs9VQxjdb6eYha3oN
oH5qyhX9a+MTCEUd8oiaFC8Y/hFlPeh3HkoTZob/82yNvXS3yY/1sQc50h1pSRz29MuUlxYO6EqO
XLNWgHF7KGRFZfDeTePPXAwUIhNEk6sinoowHWNumEjCb6JrKwK0GXtaKK23HHTnjsoxHzKUSf8o
oZAJ8yncI03cgszIygY993/3BEkOR9ODi7WVPBmTA5dy/ENlEkV7XIbBdKPvZJBnLET5hlaJ6BnK
hsWkDzGpBsN/7yVr1wVQ6bCVTksthH8vZPEz+qAtu/sDhDN9pCdLpF969vm6TdwTeP5fOzvlR2qd
/oN1SL4p+LCKtbv4cpsJjsUYmfndB2xKQegU16vRkIy6PbZuZKXRVWgKlrOfZKV2U2B1PwmH+v+7
E/8Lj6BLgTrwSF4hw3Yh5FIeFqNpU9TagKUV+xnqH5lvVL5t2Tc+RSSNfqMWFmreRBImXun+i8XQ
IsggiZ956wTGSvDkkFjpmoNHxl6G7eR9gS2FNF/PDmVDIGX2DvV6fKMSxjZ2DYTj1GwaC2hVSJMS
GPJf4CnKumSK8MQaAFB7WujKeR57sBDkzZJTkE7N36Rtu1sUVDmR3Kb9THkrHUnT6k1MUesz9R/Z
ISDUe2aF2u8MyTyUlgIj5uwa1da3+3RfmG1bbgNXtTfLkMubUcbyNOeG8DHm4RzE3FDizkNKkfxK
OjOEE59s+kmkR8cu8ZdNU3/DFWoeApToj7zJ7C1huhxlu+rEQ5EZPcZOJjN5VY7RfKQsKnlpIaGo
yJ2Jkywq3U9YLz+7OJ5/pF0s18bv88dZLYJ3Ar0WfmNaj1Yn6YnWZfXuUqe66SP3D3yrjl4KkKZd
2Rnfxkj5zeTodO/BErub9qvPbrLR7+8dFVGZSKQrkfzkGD/YBFT2SVLouBq1k5LFJ3EGryP2QJqB
r7hGCY6pFdhIeYi1dMD5VNnTHcC10gm1UnLkm51ZCrwGMauOWdMu/Cv56f6FuHJ7qbjj0eeZh2rE
xjs4e7Awzm7B64Bo5M4XGij199JlBuyIBbU/CzSRC/ymVdUxSiEyxgTNJ786mBxm5P2DKHEug8IS
ZSL+Y+Ms5Jvm1hSswKm9E4ogTW2QNvmMIqUfyCuPT0sS94eKo60iDUtpiCtJlTuwNHD4gnVg6TL6
W/oZlnAoZbFLg2h8BaLSnyi9Lm/WvX8EFIeL5ZXlLptEQFJoap0V3AyBuwNuM9bEjJTATZSklamY
4eZN3FpnfUjlqfhikBqnsBp6ugLxI1snid/bCm2DdTt8A0bplkXeblBQkjmz3Q+k2owAdKpHkKD+
TOmEa/vneZw8QBpTKlDfu3T4BaBh2VjDZMLnjhdv29YpLp5gkhRg3DMkoYtL6r260+6fEJwtuQUP
Zx/xm7EDQoYuBbV/QpjBNmVEemHXiPLUlx7bvzSjrO2H0OL4hAIeW2FSj41aj7hPppOTdHh6qayL
syvOG5sGJe43v460TGddFixSLnj+uxrwcJJ9okTieaKMNFlWxH0wNFv5JMp1qfgwENxkcdVpS+Ri
zkqH0Fo+wkNEGMeCz3OML5mKIXzKAZfDfpmMiy7ueBlcshjMWk42epi8/DkP3B41y0pLdjO5zhI6
eRJ8DGXQxk8jbqQbDCUMEkluEIWGz7KFHMjQ7zlOtVdYO5hQisrv8OdZLeu9AEzSoTSsOz/TC5a/
BBfIDflLPx5bvVjLEZalegHEDBCuZVkNPKG+T2KZZ0X+Fcgrm19SVJyWbgJrCEhZbvDbFiP5yYDb
FdpXRZbxZBN05WFI+5IKIz/ui70GCgb+fgIKRgJUgX2D0G7uRtkRUMmq/GPEpMpYSGhO3j3JdMLp
WgWnJW35raSmvQDpg/u7hsRnI52xvcdByxXYKwN2ntpNIH00BmyL7TT75t+8M6hCIStlnlKQANw1
awWckr8kSZsunS34eKUQx3EcPO+BpI7iuVcWRcqm4Rmn2dJltLWlVZWbFjSKOpVW4O2pZDObw5gX
UPC8KbW+73RTpl/d1v8cMXphKanCWGXsF15YvXYLVTRQE8KGCrXxlFqm+8/UA1eXIvHVBQiE+0hH
i/ce8zLnCosO+tJFXJK2FtZjan2Ble1EWQOzCThdIXcan8BOzQN8Wo3Qape1H2K6tPytV7JQ3SB7
4cig52g3NsX4bKO3/hp9/kpNMPiWOEBLJctOosGFnKLnb9DCR0y3eLKj3J6x1TbTM6QV/8SVhsEj
5mr+jnmeAgfqUVHVwMxHud4GwDhXhe28c3NEYNClsWPSDt7Sdvo3O1ka0p3CZU8OaOtuGewbbPaM
EsQcUL/75AnfBdWrOBCSv86Ar4OHAXC1/Jl5Xb8DdToKYqSriart2hmvNDqsK0FCHDjclZDkzb/H
FQOGSHK377ITeBensaXTHC7utsRntbEGSWwP5iF1i7Ed4qAi5CpVtre7rsAS4g87m1JEsJSyeSDT
4l1VjwS/jmjlAl0wjyE5kw8MjuMF3do8ZbHyDqbwrQ+376MjnDwarnwjqD8X1QSXXN+9UpH7UgwY
2wczSP/MXOx3JhlrcrWgRmoMNkXAQtrVKzv3z/5kTxcL4uC6qE0JOZQEG56G5KVhYSZWbo8/FAbi
DXnZekMQ9C/odfVvHFn66tf3ISW6gB0CYImDwz95haUemQD89j5KLfv+7tTPmUon2/KfEuivYKLg
JpSWh3WlVSWx+sWFVlEAuwIS/V767b+AvXoI2Cb6msEo/Y3o4uZmrN2rAGoY5pGaVo5v7NmGIXuX
Pge2STjnPEiLyJnsOHjSqn6NDfE0MGIeLNgqYUtP5ANQh5x1Kq8o9lz7OCdV0gWREVZ2olYZgnW7
mYDKXyotyhOXWTQ4/8aOMMVb0cgTlOCIMGxiJsyF47O1FLO78lv4xcVIkWnFG2eLoszOAafeDoMJ
10V2V+gdA47EWXy2pCJW/eC8+eyWtqx1yhXx9UdPBdGDMdmXjNDcaiBzHQJK4qPqin4zL54O5ylQ
G5TgarsYcEQH0akfEH59iJ21DzvXfU9m4pCUsq+Z4wFLgi9mgmWxEJief8ZbKo9CYz9uLSq02gi/
nW5JPds6eClimHHUCEOEkT8L8UegjrpyTh5G6kOVJPKdlfhJLBjFrTZNaUgWaKqD9TnP+o/d5JcO
BkLXaNtBQjWbkxOV2c7x5AG3qruRvqjRdKJkjzW52MZtgopYizms+9a+Ivn7J5HOJ6B6aM3R+AJQ
x2UWWrY6cecTPsuvxBo8YjctcGzcyiGep28gkCzYYvoksXGCi6Dk624vjAmGLnY8XgcTLaWg8p23
hHmkjQNXz6S8TTu5Fhk7Z3ablZdUzaeF5zgcmxo6cDPiGj5R0+nJtfY4G3gygLJa1mrysfCy4BE7
mEj2U3P3NjC+Ms7OhbvtNOCJ8c7J4/WEi7qt5UOD9xM/upVsTPpwkdXoKWda3VikoHHD2/2esBjW
tNHSq0QXf0uHr0/vL8atZQo8+mbb7YG5jOvWT+tz5PSvAbvH57h1kJoyLI6a3tEucnbKc6YfyxRc
J1z/7KGAcQcDGQTiog1hrgHVIqy3h3qUP3RQY3aqN3408OIVtVo9JmGyFr6UHU0ZvIr2Xtp6P9QL
4hLJi7Gmip7Yq6nZPxWBpR8wkF0ILNMzLky2OP5c1VvHnaND4Rncdpmc02NSDcgbAAJ2o2darDAI
MZSUAECOzBr6a2kqcMnZUp2dWdQdGvKTVHffY0wrBDwNzxq4jGPHXMH26gmQWulDA3EoBCzVbJpA
pa+JZfwAax/Go58aoDNJR//DbmyCk4FbvcPzX+ObTin5NqpJhEtLeS3C6TgdmKs5B2tnOEGzMfaZ
N6grXSzZJxd6/FFp4/JZorelaq6vVEF4Z9vRYTD/unXqohG15GPvgDFAFAvZw5qYopS2POgA3SIz
h/zqF45YBb5t3DhuMK6M3w3Gm2w3IRB+uk4v/+jBxztjxfO81lnc2QfWv1zr08+hc6NHyal0QlcM
MRP4F1IOZ+F4dK1mlRsPG3YG75XGiM8JC56q55qQ0vlTTgU27HogQsp3nyXZn7TzcJQHTb7hH4Kj
mSxqPllLFb+nBr3VfmR7awQ6n14g+T07899m1PqpSagxd4GRIBkUP6Yf4ftIlrNPg8Fjo/B6mXF5
bsqmZStq55iXc3NbUtezXnB+FCshfBXO4+C/shYmzVEMXCkHGkx2md1yKjVecPbvS/YhRX2kXQko
Rxyb1klNLQegEuUL+xU6Z3msJ9es4XYk+SvXK15IbNyIsvH6d2vkgEywYwI7KkvvkR3+Y3wfG8HD
FZd8GZqjU/V2iCm/fqaaO6LomlqmjW1S3i5jApYl49oXfirayof+tTUwxZWVL+n2q+ElKY9ZymTL
3AR32gjb59tk6aM5TO9+E4dBj8WqIlyzTM4Ed71SbKHt8k/szErR7WFAXPEYCVGxL32aeW/5QnHL
NGePppAcWU0rjtUYhUWb/3RGAeIGyn8ASlDO/DJJmRFsiv90xjKcSPTAXRp5X8N10Q9uEDjI9Gm7
m5P+/jN08aO0k/vhJx1xNvy428VW2r1wlM5bc6wBgbhlX3x4Uspfc7KyX/xlEFWStN7SUVf/i7zo
mqaEYbbD0H90zvKoZYa4MLHFWvcUAySL7G7SVruhh1vitT8xXuQ1q6qMwNRk7kdR6TPLsXuB9B3o
krOuGRO9FVgZ1xwhP0xwR5Ck06FeeNG4xLIPdjuTGZn6OF11LSVsg1blFgm22onB9MmRDfd9h3pl
C/Qs2zwiERJ3p9ys8tduYQ8zeJoCT1RSzeawzl9rh/eqZ8REXSH/7gc/2IFj/4vWvYCy7rYFzLFT
muOvTIF7H3hM3EttJLtpJv01OlWUbTpE8E1b2RCt02E0WAOz1xDqtcWLs2JvDlbFYuidzBJIp6C3
J3fvXerFIh5I2I0m12ao0FH3GSi9B8NRsl0pa1AzwTXPiGN5EQ4Mwjz0cnlzeqA5LzsxfsW7CdPE
WVcfWHmwYQ8vBlVlErqIInWERQEVfYFtsou92mfwrjpNUxuEUQPi3m4YsRtWY743u8YKG88tnzR5
wW2d3rXCrKQBqisYhkv5GLvZ3iLAR7R06r7x7zc7xzXmkLY/hm/bg9U3DOqil+TmQ6dhJIHoXMJz
VncZ3LZE/UNGOf3t8u6ZB8iitbOYXioXwztbVvHLNZ2GBodY9S1XRXuxySLSMop0bPvDVysEYZeV
ttJbMtq4qGUQ39VNhqgc4CZ0bYQamapz0OtHPIRPysL0PNNauIJZ8hPoqj6Boam3/ZwwLep763jO
4vjUGqo59DINNlNMAtGrmNvS+GcuWw5Hd3JDjBoviVU9KtVylCKNTkA4Ym8/Mg7dBraZ5IQmXMjs
oYox9Xed9oxn4o538ZY9tY1B9/7sW2/OHU+XBYw5WDSLvSGSp4X1Dk6cvN7EeKefjKi/FjmUXYYK
c4tWY26V32R/THwEvGZ4cHsR5LsJAWvLG6SF2IRFaUvNpaCB3hie0mHQ1PyQ2lhh+s1inET30r5U
ph9KkFmhwute6t2c4plVJhiAUPNzKuV6IYESbnoxGF4uwMC3N23qVvs2SyA4RTBmpP8v6pKzi5ca
8in7mdz/5jogDwv0kZ09OuLi8WrfGRkJ4InvRRVxOEIwsbZ4drnSIpb2Y6gif3zxRVxvUuFnL3Qf
HBu2ORfHa5y/5GpY1Q1Z9OEQ1b2j9mDAqcHfslN7i31zIGXLpcgnezNPuHXqBUU9GOeR9Rdu4I15
Hzo2RsTUSjCfKu04iI8giB8Cwx1R2WHB5A5VCceFXPSlgJ9/9BbQiXxzlfcVlF53aw3nQUEzYMWF
NH/A8Y8/MQn69JT4EPltBo4VnvbsccnZmwwDrQIZT8dr1JbpelJW97GwokP+oIAbKk16TIc4lodS
4FKt0UOY5dHEwEcD6oPdw3XTLhJnR7Kq2PCs1TtABy2JFrh+LlVz4Jk9zMrMnTQmASHlQ5km4xGG
HZ+MKIwPplBg+ETH1tgkH+7USDaxdnlUeCJJl8wcjSfbm8pnd4r7V92I5qHOYzPskmV8sWgDQL9D
Ljp2Ep1ClPOp0BTq1HbJbEg/8D8g1gHj5HjPVHkUO22wBQLAKuN0KEJ6ltRDozonHDrrOw+qo/D7
8VdzhzsRALR49xJ+mdh2Od2/hA+62OWlK/EVNg1cgDRbon5Hu8PIdjWKrti3h1OsY5ndCsQaNxwF
atBBWh2vfcWVmYAnKsQqUV1nsZqpvbeG9MTWpS766qUI0sbS4/TG8Fi5nAF59+R5/q81pAlaVevs
Cnha20nOeJJzOxBwmeW0dbl6hQuDxK72eW7KwYOgNBEiiun+wb/e3Pd15gQMh9QthnU3X/7oPm2+
59L7M1ed3BW6zbfsv5McH2HJs4zatl9AxzxlojS+fFVHVEjd8+vYh4mY+jZ9vNCOGy6mxbACLvsH
di/5SpvT5k5XW+c0cO64OPXrpqdMhh8eGkZyv9dzl6+PXR0rsvUEy92YjjYs1L29XoLsIKoUs1zT
aiyxc3PmlQmLALc4VmxzmN+7wa4BDJGi4mVJzWXxMjisKo/eOGbYNtqKryl0K8yKfcJOEIGBfpiU
TyTEsCO9HeSA7lBUWITWEgPZDuday1ozLds3WmGI9sKUccWxhHxQjw8e9ix2vsagk/s8hnFCE3mt
U4x45nBesC8DXpGe2C5l9Mm0vdxcctTmipC6vUei0ocBvMILoWUPuAimwLfG03D6sSKWN1OP4y5P
AiyXPX/cNLv4P8rOZDlyZEuyv/LkrRvSMAAGg5XU64XPI50zGdxAYmBgBgzz8PV1fJmbEulNZkpG
ZpDhdDfYvap69C/8yX6rqcI8EYn/IrlRHhYM7HczHY2wxb2X3Zqhie4gqNTl1lWV98ztvTtnE+Qx
zFcs8PQgolvoN/420bwvsbpj0DAju1on/aQnpj3FAwI+A24DtlQhhxGy7082vFHEdPaQCP/ICyjl
MTZE6vhoy0DC/kWGjKysGwfOCtQUdVl0NwakWFiusTFZsXPI9ggPbrrNBcYNzPyxeHOy4T2dS9aQ
8wzjhti/i2lP1n/buADzCaSUrbuzHdV8y+jZXfUxNiM+P5up7IMHvDb+tcGpC8QYSGPtIfzOkk4l
ngd/ErcXu7CYYxSw8T1yXFCucOYgyTDDHetl6bGAmCxkKzeo8UQ3/bJKliG/036EOPd2rK4tF+ED
0RCXbh7IpODqqdKpAYBhXhtPk0jIaSEGbXOK2Re3WtgiHOwaFaDUcXzogpq0dQLh28tbvWnYw2Az
5eT94naFmT3svLcwdj54Ve8bcLy5q8hKL0uolo/Sg19YtSOWtsahTnNJykeR2cM2GGb81Gn9TA8p
on0I1vneeCH+Ruw/YAHe5Rz2e4JgPCQKvshdYGBpzpMKqCdMFsXpy7tnbjZBg4XH2BU3pZS+Mhrf
NO18dXmmhaSnlDIMEJbabJveb6IhtEKqMaaATQs2+w3J2FXlptwi9UhrFKTwm0nV33kJvjuC/ARq
IJN0Fp1XOJRy3Jadhwl0oZ5920nlMDtJvJ/wCWFxJmm1c4Ly7pxZSn7DRb6RQaPG3Vd+8oMHyRMh
T/oVBCF2YOVc+Cn1WtAxaJ8On2eYICQW5m564PlbP00kM+cjkXOXKBV/m/EYzJwa7AA7KmO8x9QR
pw7n64GlanFI046KEIeSPhQ8vUEfqJA5BVZdJ0rPE/aM50BPmxiu8F7ZLvJ3bv9aIms/1A0tljmU
xXrM2W/Fjn6aR3oV1ETpSD6bY2DoosIEZn1GlPmCfGzskE+Tv0AOrMVX2fax2dEuCjZkhBRa+rLb
cwltTsWC1YtqTHMLmtk5NMl4pzhQFqedgRiBq9F40vSMOqUfU209j65TbTwouPhjLXa4+ehMFADV
2NybsQUf09GoGdxxq/OXoXcN5D4F9ueugLZyj0QEX5U7yHk7pfNSnG2Y5y+KVW11wizAvmJo2uNQ
VCMw0yYIH4aOj+0NQbfKt1OVQXqI56Ifd9JfiMVu0P3KlthN4Zyn5n5410P9MmXTc+rYcuPUwy9C
RZNZzwNuS/ZD3PzMQg8k0HNCsU0EcwePVISRTYIe2ExMhoci0fwAJ1v+mTptTiF7OmyNrP6aIH+z
LJKH0cwe3cYOFoNOXzUE3iMiuROK9jRF7CZzzD2ZnWG3sHPYRCFxYLY1jcjPwUK/q5zz8ZJ5OdQ3
oaJ6nZug4GmbjrazxqxAGfc8Ou8c69U3t4DlwzBcTttmUdMLu9bhxVugj6fEsA+CjeQpt+z3OyF7
S71Eu41sR79if+6I+sQj5nC3a5EobXPy7To4cpkAeZFNaovdnIWdQ0nLI0SFOSeTXKfkoaPwInkq
ZTfLHcR4RgOeT5BVfKxbgekO2CxGjdSBgSllTj2oYQyvQixQpTuVfc5F7v80lAk9e0vuvtPsiipQ
F0OwckBD8ykaqA5aI1ZFZERCerALVgIawAGwSeM1bym/8UedV2bXD96WbQVtiQtB3R3fosO1bJCE
oDnFw+XkqzB5ToCxXccAiBk7MUhaICLTaZfME4GVYpTZelZD+yeoUOVbVbN+4qTaBT5DdsV71yqS
Od6CmwD8XpNHO4Cwq3kPMuLRW4ujmVrZNNkAj8IKnQTzxiYmckgKrR6qJfsBXTzaLsSJicap+hT7
zUPRLq8VqCpnQDICykQ9jbU0313E9lCrCi+2P0L79j2Fvljk1sr3ixokRCz7+9d6Dcsk/11gBdnq
uq/xYSV6IcRqZbu+Cb2DDd8Zz2ZefSx+uveS4tGPk7+ZzyFAAJ80dpcSTkCG4PllxvpeiyEVFeGJ
la6jGGZS2oPdjeCBbsuWBRoBv7Z4Hzo/QysDv80elgO2wcu0sxj7j/bgZtdlIG3fsn1mc4NQZEJ9
aLGQHTKmBEXCbX7paXt/pDa54k0zswXu62GX6E6eWd8wOqui31ekmS8RgKHvBKYAMGGgT6yTNeNH
7lQ3Nc/6gCrt4MAihL5Mtdq1KvhWFH6fKQHiygFhfc+RA6FVprwIfIx3auKOgKN1IQXmV58GJSGg
hnShfqYb5Fo2vThUgfMm9JRXZFry+seEPYf8LiSpeJcnynnCWf5EiYN7au+4hNAJHgJjyQc8gqiZ
CMv01IoMaH0cPsWolBuKLR21wUnf0QTSu3oLC3J+q/tO/Ip8TMBOQD6qTytxM73gflNDdbYPpW78
jWyq4lbodNq4JJueARpKvZv55XLVuu4AJxuT0xmR07y7UtXNbhji8SUbcudhSUPerm6SHkhG5ifu
gigkvkNAHHjlXVfncot0RL/zaOFJ8Ou8G55HJc3Prom8H9xjulMWzdbeDCI967jrfPYdlrcHsiV+
s8SPv+1ZYHhnSZ7PbXlVU34dveFWISQRpddExsc8yZ+Xss929Hncu1YIPa316LuweC3KqymrOhZM
vPzFK8FO0ySNqkAxR1V/Jwk4IKfhWGcRywOPuDwqYck6Z7WUJZDYUTw39cRvwmeW9vb8U6RtvRuZ
VtK1bdN1Lz0V7sappEaMBg/YHJpmQ5TPY1zDAmV7VS0zLCME6UM5iSgk0tG51tHiNCcDVtXjc+vU
1sQORoSXui6d/pB2/CxeFsBFYDkzn8nYAzhNYQ+lmQOsjQ3dozhUQoXi7kGT2UvgkXvRhth2F8m5
UI/wyySlZGzFB5KhtAb74neMankDkEDZt+Gl+BurJT/2+agstB2Ou9KmH2Q7koS7BbjIztCq9I53
YP44F/LPQOpvGwpYyLEEY0iqoFmNfNrSkfD07A80qoOfyL+1JExGZgQZvmOH9Dc1EQvxTuTjvpXW
wZFFTnyvfHKZLXDCE2lgoUNhQ2RiPC+gwpAEBCKI8C1n75qaF4Xk1AuodTK7dAaxHTUTKCqEzR2W
PUAaU4nD2x/86bqQ12UXVMuQBS4rP0yJbEzdQEPKKv3qEFXIB/imXb28yq6N/W3TqPZrMHaR09VQ
zMkmnDDBrknE8aHDHNEP78CUMNt4VW9fFC3aJ51mln6hjc3fKlGDYy3Bp2zpi3b+CsLAT74XhcNq
wrq0GTAWfMYtzL1VFnvutQ7njuY1TN+7VCdLuMfhXjbsgIrh3jmISp9NHfuTyWm75IUBcHK3YDFZ
Z5d1UGxaa0o/ZexkO5cpwv9iHh/7ozWYMd15dksVKTwtHGo+p/bZmZP6qWrAU0E/DtUX/HtVPMYs
ML2XVnroSkAeqvhp4GFQbXWoTXkDti0Z++iR7s1pIPw57QaZWvK+RIsvbUKVoxmT1H1B1yTa4tpR
0K4godBBuGYOiXZJSGCZNQ1F0izGHAqizZJfyIm6lFmXVsAdf5LzMLLMoOAXpYoFxrHwVMbGA1ck
9t5qgKKV0MkcGG8gkp0zg62UWabmPPuOyF8m0C3WvkvUaIcrMdQV+xBcWvRkLT+bgna6swe86CcR
VWeXlzJabvgu02bbhG00v3FVI8DPnj0pfwdeK5+49BVqn3tBSLSxZ4HUFrJ9sHI7EzS9Z6P/Sa65
MjfXCLnskQNwt6wWwW5wPcewVsyKZVMP+TAD/RlaIWGwxPF44lW0gJm1NXn5xMevY1XNuGVz98Kw
q2k3r9wjUUX50/NSas2xsckNjwh6X8NU9A8JQmJ+icDV4qTBGHZc0qbwHkQFjvdKV0L5zPCXyQMD
0Mixm03khkMBZnQVx3zvqyyAWwU5pof9OPK4mFkn8LTUusj5tHoONQO9qozYcOokn1wPXSoVbVO8
zU3W1x8A7lTKTxB7PFiCYd+EKcJ7TflseKJDzBbHIu6i6YLQPkv6fhm31sD144+qaCq1GcOeCMvA
C38pEumNJzxnZQtJzg0OWMBa5514L52mHtWhe5+78e+Uho53xJBa/k4mL7mMsuOGKtFQt8BbshMM
m+6Wj6I82PcwSWXTRrWyDCt2Fhr+3doPJOedjVpGEWWpovCr4sY6Pvm4jznDaJd2C8ujyqVqy/u4
W/RkmPw2TMa/E4HnalPKWNU7DDhT9yu3Bh39Smk5H0+2MzrZJe9Ufxx8NqY0CTX5PYs+NniSrSg8
GRxH9jPW7OmZQCIwwKYd6Mf2iwWoPUU4MdPPA+YlB/tbwnExuQn2r0V6fXIpycClD3bh0N8YzU56
crGMG+g0sYdKxqw85CwQ6XA4lHaK0VfUUYZLxo2eo0HTTCDzhrx9X+S0RHbpfLEwcXcIzjL5sJaS
TbtX0o58q93QwgDrAtHyaftW13Rago++xzu8siZK40NW8O+1MXJTTqH9HFSmPMrE735GjvYVfBNH
CsyV5MLOeoEymyTwbaHezUPZ0+jKxoN9cVole5Zi1PONQ2THe8cl4MDBTtyAE4dml64J8WzjZ66+
XD/qXW4K6UDob0KrP5rIHn9TENV/LhkbzZjIW95PW8jh7EObCO7N3XYhQnMM29rB0pW3C45wu7ar
UwqWA8BqFvUs2yh6KSZkF5jSIIOIyruLs/wSvezGd9ononaXTlV6t3nECR0e9ZQE6b4Zbe/aMIov
z67ABpdBOFLlityNJPdPLw/VRoOpH+OZLgZ8ZJT2rURv0fxTliyBtgNaLTtYdvvdubW63mOhGang
wYbKHwKWSJwfFcMMpEV4dmIf06x1qtlpT3hMHesNqBosAso6+gDe652nHK8bgVzNGNc6QGRPQYZJ
v2aFlFKonacRtgI7rO7l1qKEg+fCDMamwKN76pr6NavhK8i7wffd9I2r/w6Eg/sbedMKnrwcCLtY
iJtYYR7E3NqsMytb5fIU0OW6q0Jck+umh151ScbeGehUcMv4aAJuCIcenX+LY7F7c5sEMJqJKobX
u9HmqDyIDTh2AfxQZKV+c/1vt3S/YSqKgGs+agfp8mwE1r3nzr87DLu5cuCSNkibePtoAnroRR6Q
uU5IgNOWRdUUHQJT4bgV6btB417Oy/o4iLsx0L47aXap0fFfGjJE8MC60i8esFt6uEC1CGrCwILN
O6vIVCrCXOnIo0fFdid2Lpqnurk6ilFWkCs27gJrdcMlNZsvU8cD9tGuGrZeGI3qsyrG6p18x8RV
qbTaj9x26m2WFEZ8cm8rjgm3E5RnGflAXzBrt2+GaHmM8OL6G7tBkdw7UQiFy4+DY1o04R8Fqp8d
em/OYLLDE6XN40UlooCUw3fg0Wjcug32zo7YR4q+BylUYidoGcQQu/gbUDw3zuEFqAF7PKNjvMNM
304bL5aAAfFQedjHXA8BlrRivI0EQeFzWej43njR9Utw9j0HBtfYk13peC8Qfqtkn+9b6AOIRKWy
34LyDm4GgsVq0VmSYpuhUhZrXc/g8klcMsflnCrrdKhVTltd465j7s7vSa/0jT8muh7O3f5uM53j
m0LcclZO73bxnot3i4mY0g15a/DpHq0AYZag+YTnEOQpXreoljaShTu/u8Lz3514EE9ZnyGbj/dG
gmvQuE13tek6Ka8dK5jwd4HCx8nhKM5TeHQUWx0YMdk4smuipSlSSW4lG02MMsp5TPD+PVhj4vLI
wZTyGk2FuijVjVa6orzGyq+zzcwDnSoGDD9x7ptVW1jqk5upsJ5sG5n004YousfqlL/3BOrG35hy
IZ/xPHfjT9VxPdnjYzfjc5nOMfUvk8LL489m3jSGMhBab5VHRkdVTy6g2plkNbPrxqdBhx9bRbzi
vBTpgP/rzmz96K0m3TIUm2feE+FwIannvNI9QgO5zdBwTFBXFZq2jD6JTXXzBoec5qPFjzw8h3Ak
SXKaegsGpKcYabTU2m2n0kNlcmTsP8iBAekEhrGQywqcyowfqo6SO0DCJfv/xmIjwq7tso+fQ00A
1o6LP74I+G0dTJBb9KzRxfPFFfoQzo4+gr7vkPj5mGztua+jszsxT68zfPbFLa192A+ssrj75mPt
gzvsHGQ8x87gfFTKby0cXlIqMnWBQwZXtXhyoV9qf0uPgz99afCkD5bgp+ds2ByP733ZWW65ofmq
/YSVTWd4bbiIuGQq2nPU1erEgiBO1zgh7ssC3+MN56VeQyJRwJwMViLwnOQoPV/oY5kmKls7Fk+M
FTtY7Iix8sct8a7lwgp4+YxaYTf7fq59Vi/NTBlQv1BlRTZtXGPe8y4lwDw4fzIu001Gb+hCgDds
rXfcnuExUI3iMARb5T5XTllPTwl5zypd59CJyIlldRTIneiEaZ6KeB6RLiChEiKQWFB5E9QDGBJ3
OLKPHS4Yshwqk2fYIpaUFwX/RW+wKksIFWnViq8atLy/6RtuzesUNsmMXUUkOgdBpcrxJPRdo6pi
R5p6U0EX0YzRapRzv0lH3pOoX/RO57Rw83Fg/toRCow20dTLXymp+2vAu/RAMbfqKPZbqunZs2z2
wfUYAkLvSKAAFM5Tj3h9w0Led/XUbOQMVy5vajy1uKrHX4hEcfw7MPQNX0lJ5wRPHdoBdw6LzBAX
Ztpm3VPs9YjpbheU+R72j5DP7Mih14/KLfdxHVrsBOqwIBpHhZ0ZCMsffJt06Tat0uqMgSDfDrWt
DtGE7XRTVOyf+knCnFJlrO7MyYiXeWmuFBFzl47k2LZbjHXujlX6iOcKJbCGi5P2xWs3BVl2yexg
rDC4L/YfHdfiD4saiL6V5WrB/w588KvmAyM3SwPIJpo6cOGrxC+QlrvceyPJ6W2ITPTgxErrbBN4
5lLHbrCyNiYPRAkTLs8hgYQgF/DxOGX4c5nacTtA6eg9cGTRArmzKy3nVEeefc8pom/3xNHe/Nwy
/k+7jZsrhvAF6JKp9tgTaD9BRkpdfD9zv4MyNiH2Vz17G2iBXszrkTr9FsRgw1Rj2m4nayzqbC2D
8ZkbXFq9wW7DdcBTdlBkBztuNUbOPAXqIfCDdenh3ZyrCV85xP9oXdGeiYfZWHP2RHH0EuyHnqva
se28UB6CKhLmNb8ni1i9g5D5OQ3zBBOwhDSV3p3TxpwWEGXEwZXt9MwES5Q84QpvvCcAWiN5MG8I
GMZ1bMGqodDajOMJrmLc0M5Xcu15hR3HHLVx/DsIs9KW3Eo/6dFaF56OLWONSePHoKOEcNUPeAkz
LNZZRW7ORoKiKoRKynZr1Nh9e/ldB09Zz5waFcC5YSSl9srp6rcqifQ+kcKtd5Ej4gAjl/Rei6nV
L12fda+i0fH3BFTB/pLAGe6o90D8wXY44jLP5PDIpT0GSRJPGBIyWY88yGPwPg2/S6srFqdWF8Wv
Vj9bP1gSzc86Sr2QookAvi3YPshflxCe3FPIsP5d25plEWeB/woOmzakPBv7+ZYDRr8a3fGHB5rg
0rjqDUW09UztOXSh1vQ/9X5cNdtCEAxdeyKfz1aKvEgLqRhep7iJf2ocWGKHxz0uHgNjEygJNams
LbtjTjV74h4R4T5+BU9pydPsBf3EvScHzA3XSlYlqO+MghSUD7Q6u9f6StbFGIpda0qDCp9V2bnA
gptTrUrNJqmT2BPbnt6Os2MQoAG40bGNlsdzb4sdMJweCQXpT5Ig+RuS9DhsG9Troyp8GP8AgZ4X
B+nlxEjqF6cI5fNXbDfDe2APwZVEgzWzwghmurAdIKE6EmP3RatlPZrzUrMTqjBR8ax6SAaUP9qC
LTP8oOQGgwomngXJDMxgSORS25jHwNwuLMg41iGcBxhivMqqzxPtudUaYR4pKO7bEV2QoirqfGXg
N9CG8edND4PQw22oO/XgJFXx4sMyDG/WlNFP64TDRGuyUZ0Wm1KYlntfaHS1daBexqD26+SQ9Ea+
xx5ddUdEetW+ttxeCJ3nTiw2mg4ZxShtoOeuyEGOIGYsUP2CasFD2HjJLxmL+k16DYCbdLB/52mu
T9hg6r9dYneXNAm8s8mjKN87eqAgSROOYF03FsmfYm7v2FZ3iQYKdyz/QYWIWw9tHMaa2ZAr8XmW
duNc8Dy39cEd+BPj2IJspOOSkFY1BUkNDdnx3S9v6KwjIft2fCeTpm3W7gykQNwbUsffVcDD/1Z4
BbteVIml0n+k13rpNR/7lA2TA96LIgEeKRjtQnfi+SJ49m9K6oPFSgMeOwzDkgxXxg7c1OTjGRGm
NAVhSJGpWSgOXrhpHn0/xRM7zkbTcz4P0XND0Kzf9rPIQIkvseveMLtYPZZUrvynicoMvsacEpYJ
3WB8GHg8PDlqmW/UB/vmkb6h/EdZRqxURx35EB8SkxBAu//sANTiVCpJMm9a4i/Ws+cAvCgPIqI4
BLT73GjzZHkaDLKVSsB5q4Ezx6nutcAp+HkZa5AeKpQVrlQ1MiWsEE5HC3qHkRNsL77fUwjplPoG
afpi+LBQBGN3LTtDPIx1VDJFB3bN4KIdd7krvx4lpxe75vTBwshCjjXSHL9HQOUM6fJqaTbo6mTA
WaVM6s2jEg0iONaR9OLpVnUJvECgM2bFI0s3F4nk9OGHEyiPDkZEzqakihjyi5ma1BSmA9iIyavI
OAOAZ7KUMqMtpCOOKT6KounAtsxDHNlXxsgO615OWhMR3a28jIwEwRGscoG3WGzjScaiW7EbOnLf
nXjx2so/FKIkqRE1k0UhXiCPrq+yFnwItxJosIBP/Jd77Nh8g8ot9tEozd6tGbm/lby/SXoKOo5K
OyiTg0mK31PqOinDvVg2A1XnakOPN+/Gsa9ZtMY99Wu/lpEE6yGvGD8eEkuZ6uY4Vl/vGqxh0VoM
pZcfrXayfeLXXimvWZRhmKSNj+AJnT2Hifc/WEx39O1vD0t+vifJxrGZMtqf/TGCoptkeX0DW82j
PMzMdK1QDGy9arqo9l9zApfeC+mFIo9WmJ+sLdY2bIQGkhWGPz1+oATCYki0jU2ejVGEl8NYzjXn
6v0muIMUT0taJi8+G1tmN/bGvynq4GoXeFHzJNomrTZ0KwTnks/1D+KOC8xk8rtbBjKWRWiZYspW
ktFjgqReFf45qSJ+Aco9bEFaFwJAna3VmAfktQT2aby4tf/uCzUfQBN4pGVLSgpZ5rmrXqUQfsus
PrauyaxbywyEhUO4crpVnKcookgKxbKZWhX5uF60+5qAAsQRlegyPyVo52uNMbk3m7FIneaKmzYp
fpQx7tkvz/eHnhJDTO9rP2y7cZ0lthU+xhYBIZR1jxsCedjK8T8rkB7KWkXwx5wPQkCIZJi6dHbE
fGSuzuQBtUFrkD81DXEhkSSajyn54TTy99bC8qJgymF5f7VEmIXfumJvBauMQxms7pfhJ+of+Fg1
Hc0FhS3qq9vShPw+SBbgu7R3jCCEaSu1RY4iORd147IlhUD3sEKHAvfSeYu6BDPkA/AUi7qWdKwo
ZKCZ1Yfe5uxz0G8AW76y74rxr6GDcgkJiOSThHIZoipCECrrT2mAZejIgbb4z9R51xFwFCtsuTMb
dMSc2j73li9uuTahwNLIhTEug7eWLRWTuinU9If1OTZWJs8Z1wLrRpOxhqQSaxq+Xc2fcC28hB2F
nvr2Ncvj0lsXbIM+Z85i5FDLjwtuYPP02nK5fsyXweKTFdcfcHS8Q21Ev1xqOTCWJuBedz7YhejN
E/bEMmMRmf+HGcMjvIa85bzkcR18LFRERNHOcRYgHhOnP9gPJTK4WF6YvpZVFYW3noz+jsoMgOlt
trz0AvrevaN5iPo3b8pFvNXDDDuVyrK67J547KQYnouirD6cOuLjSQom/sERE3y286hYuOQLVbT0
kHuPwpLaJoxQDwMbtXzBMFF43tPMfGAfO6oxvqqgD5IPDEYQzCbZZDRIB6H7PFShQ06ozhiJ4tH7
dCiqP5FDJlPLfVVGrx28ruCJclKmLT45+uc8TMNeu4KQ8mSKcyPulnuWpPkHF9j5wPqXFGXg+t2W
smZQiYD9O0hg2AbmayHn5oOgRDK9ZEE+zs2qGhz+y/uGlKUjV9vfHVr23bnv03oFowZyUm8I1pVF
o7YLEzOBl4hZcL102k2+Q4CTl2mmqfEkUl2h1WWdb/ZOv3ABhcpn9nHSp4gyTQ3fxeHSSowW1Yse
38n31uXYBg/UQ3PlJgGCsptVRfADydk89Z4zQNiQxdAOW15+y76UWo3NDwHfx3obCYlb64XE19pw
SHtHoUQD/6tS1kAfgzvEfxT30/zYDPAiHPow1IVl9tAcXALKwwbIXIE3SreZuQU6GEnDMWlZ8i/7
J0mw24K0YJ5zPNPVVihFHhEsJoRs4sUj8qq08ujRtaC72clE18PWWto6eI7Shkgpd5hwjcQJ+AN0
F9iqhMycteX7U+ZqRrvCfxxwMtOnAJ2wChnrN+Eig98LkhJVzXwK3iKwG/gsMrjL5CksijO5FTr5
ul2KUW+YiRz3ly4J8K5hJ6MSw/2xZy7DePPRmiAYABciCci6AInsxe0saipqVFC4jz4y5egUWwmm
q0dTUswBwLjwnDjxnVGr7I4oCpvdaDe6hLQHAKbu2kWNe8Ujb2e7lNvJXSG35+BnCXAWrFXs1OUO
UTokwEoV7Gkaq/Kt6JoGwSPt5whn5R3byXSLo28Xc0El4dsDVQGpF+VfPSfYdAsy7WRnkfZJ1+7s
2Sjrw4DdUj9Mr+EydhHPnRPULdx5teCfWeKxPn2FcJBzMebyfHOm3s6Wledi4/q2bT/ldeNg0QCJ
4bItB+z8XQCIhR/xpwGAvXyQFvAjSDppEfcvFa2BL2i3U0SFQhD9BbDdZ091HXjgvXEq7HOL15Bb
scLvRJmn1F/0PQk6CNxk/jl39BvHeYTKSizUXQVzhAdb2REjBALFnZsURenV9FH1nYeBZgEgJH8l
buDv/GBg13SXv+cT9m7ZfDTJFH4j4QXVz5EHBaWR+Lq5Hllh07yWoBkgx7MDfA5lzWogAxDE88MJ
lp+ZFRtCcVzsCPbRSU5njeHQkT221Ks/2eMhX2xzbuIx7F4x+0zu8x0S0Ow7pwNZsDF9PdMm0oec
I15MYv6FuqIifkFicviadkbm1LVoq9lTVuF/00zEIJoGXYy0lPa7WgfqVntDdnRUVm9rkdq/FLE+
svQ487Gj0WtTX/zFoaeKtRgGrYWP5I6cgm1jokqWvahKhqCez0YwuRbrHS9kpcLCCaCGLZenxsJm
tfEKOX6WUTHpfUZx5Qy7KdR0Jrgp24g1SPaSKkIOD/AMUPxDZ1o+S0QwjKKiXNKZGATP9jWalH+H
X3LDWA2ODMwrAl2wHCMCoBlDzxyAXONcrA+xHBqko9lckSPLhkiOLN3ffeybt8DqhQe4Zx7lgvHG
4n/synl49Mumv2DiUQcacyyyO5mD4aIcQRHMWun7yr8E8arLYflwO5MAsbKn8cMmDy3ZMBEPtYeC
t3DC6+oduCxFlBKW+gWBide4sILU4iDTkngnvVySTG6Riuol0qagcI8jDqtkX3G/DmGjnHCgsl2M
IGTnW65bCz4M7Rl3neHCLfdVjwoa4UH24KPjLzwU/iQzPvdDI3/grqzSjm1DWrMXWBaMk+7BI27A
V0hnOw6ecMAm16Ut8gqwQTBYj8MSjBSa1dq3b1MtOvvEWUaIkCms+WrovnnMbMuE78r0lrwjJ5zm
GIeOs6sJYpyo2J0fPG9Gk7US/zozWrWfg48Gu2YT5/xhy1Ilb7QxLG+1pbi1MQuqdRXwsj7Rjpi8
tag4a3ywRv5Be1jMie5MfS56enXWME81OlRKERFRYpoNziD3s0eeC0STGAlca5uoWqNepwW5xl1b
qIUIy5jwEZ1ONcg8IMAem1+a7+hEpUla+JQ7gELVY7oWObcHB6PLQILykHW2r9JNxOeTq24he/WS
jkyWm7ZfRqZ7d7YeTTBb5IyL+0L7smAnj/ZjSlKHGiUthy8BdjF7ndspi0DQ2S1rCTlqYjIErdgm
R7Cmpp010LVpr13qDApr1XsGHaYO6AIBZm+ccB6eCQNES/1X2U0/EFsczEyMklhUN7G3rPCtlfNm
qOOys1/g5ab0f4cW0n77mrig8t67oBqmK0Ydy0R/NJftNNyhn/EBw/M9YZffBz1+YxrWCiK9D8x6
CzUcnrJ1lAOyAARxoE+E6IOcmT4f2OkHy6avnOoraUQ17FPPqhGQRO16/T7lQdYT15sICJVrVWDh
dA/IRXH8Ix48TqzDTHfobHaixB8nu7///tf//X///Xv6r+i7eqzymSqjf4G/esQE0rX/+bcQ//4X
x/r9Xx///OffjCFQKqWC6MKtTUs2XPz675/PCR1v/Nf/x82ioiN9ZX6GflfXGyafcZ/bufjwHeYJ
0n7ktAnOU8rd2npmemkClPspQ9dKsCf979+N+uc34yiW3HRFaDKdvr4rqP/8ZlDvZn/kuf8jE9g9
NsIz+lOQaem2zlDMxZ4iFeLAdRZzpfj//MqE8qV0bOX6LtR+1/vnV3Y8NCArtsYP7orZvilmall8
zHFK+dGFcORvEQK4+t+/ptD//OO6AOfcQHjszGHAKcrd//lFsU2xSlL4vSkAGdtr4PY+4MjOk8UK
PRbpaTXyseFoNq0Uj9IhdwoIX+r8fzg7k+W4kWSLfhHMAATGbc4JipREkVJJG5hKUmGeZ3z9O6He
MJFpCePrLutaqKsiI+Dh4cP1e3mdhU1ZqKSbukP1tVBPFmXamCJW3REUILAp8YkKctfJGJf9l0Hr
fMcLMhKbD/c3sfhkQnUFlMKO6Rq6AdLKdS73oHNAsxn06vNkaz3wpHL8AXtev290FaouQVDzz6Tr
wfn+qvLf+sZqhaarGgIrVDExFFMzpFW/sdpibpLQ9K3iC1SPiFiUuZN96BMmCxkjntst5WCb/jKK
s+fQQZ1jxUzNG6sLwzawVp2/qfrl6h1Y2bpp1OKLXwztc5IJ80vQSJgu/IgrS0mLX25UOKYuAOZZ
rmFIE3qz0UYXCg0Bo/jStGSWOcCPLcNE9aFL3PFQ26rzev9gl59T0w0MEryhY2KXurr4nCaEPdXI
+MMzqpPMLYSubLNQx4BYLspPFPzpG1mEx/dXvT5QVjUp4BuaThBuqpe7pMbBRmm+PRcJIfpmVqx/
w4YKNl0zZf717rUwUypjjqnBe7r0MdhmpVJi859pnYtXAkV4SxhHi2Q1imm6+4vdOE5DGJrt6JpB
o9VeWIrBELhF6VoKA8lxftjrfk5yGgcqIJ35NZJ1ZCXTSJv299fVru3GYGHH4iviR10hf9gbuzEV
wKO6m/rPoK+8UhF1eqgFXLwBtRYkthso6qNhrn9mlvbNkBo926Rp0RnwYayo8bYWgw8D+ZwL/8sn
KEteXLc3Vi7xjd9okXBShbYoOqrq4jdWYRkMDeQVz5OBMskmzCzKcsxLGw95g+5jlBbVt/vHsnS4
WLet46ewM44EF3J5KiHZ8uyEivGsc7cBBjI/0FIUAB9tweAsYJE6GZZC957xk/YQIZC7vf8Dbhg6
/lLjd1Dd0iyxMPSk1xgT6QL72epG/ZwaDZWkMvUB4/bdylLLlx0faUhIEH4WQBt0GeJys0E8+p2T
ldYzhHburmSu9gD8npyQdv4xj8uHkshvw/yr2GmaD8tGUQAOqOfsdH/P177adDXX5Meo7Fw1F69c
i5gLOP7RfFYGV4fvdnS0c5mm/zBNT6RfQMXap+q0Y0Y2Wln5+nPzLDks6jg86RzD5Qm481C7ZmkY
z0A+6IAq5mjvRupPB2dOzA80pT6mYI0OfmdJcIhTPtzf+PXHNnmeeBo1jZACtMXl8rxQDjMDjfas
x0SyWjwUI6RP4bwTUdP/e3+t67tk2baKUJ2hc+1ptV2uheA0uhuN4z+rwBkPauPKhC40j0Ck222u
jvHx/nra1Ve1wVYKGyfDRLIKldTlghmIi95RM7p8gaKVD4gbxuLU0/GkNBz5Zn2w2kE9Z8jcQCI1
Bcjc2bMlzhOidvOnBsrJfwvA9mKTG434YM7J8E9k8opDaVQzeF6WYfzkhqb78f7PXhyTZQFq50LY
lsr/Cs1d2GLfTB2ssVr+oM/5fII0rD4VSqbt6Milz0Gorl3C6/WEqlt8F7h7Xcq2i/VUcEdooicV
LUoXmdp8YHodJlEfsn+6FlCMO4f7G/zrwt4EDOwQ0JLq2FB6ObgAd+FUe0ATBSim6oFmcvvqGkp2
NAw931qhOp4jMYt/lMFIEIMbwYSUWZscZ9rXO5UkZm/q+rjysi+90P9+j03YgFVCbugu7qCWQqrS
6XAqAZrJsxBhz1r8HuLSD//zS/pw5zocJdGPmsbHHNQMTMPQo34xUClyPIHk6evKAS0Snr8/CByS
IwQ+kdbK4lbSr9PATLZ8kiBL+y2s0CAVDMSasFAzVj+iIQmSmOosjEbINU7iYHaK+l9a6lG46zOD
duP9X3TDRjTbdV3TUXVHmsvlTXJVZSDyH1sQAVZ6cGNt+gLB1HSk+CD+qBpVo/vrLW6uPAAeBc21
LODOuqovbDLp0MDpqHU8VNBGwx0MldPwqCcWHe5KAMw/OVVtjU815e0XJDb7esVEdekaFiZKMMvT
z/lrBGKL4L3pUmRjmrB5CMd0Orfo1MEOqo5f3ah+IuI34NIKP0rx2t+ZbNiQAwsep4qauYV66gm9
JBjGae6MGxsgFMzAmvNf0MOyFFhDvPFDK/oyCds+RSIFDpJRZgQ3+/P+IS4/mkPezAeDEdLgjaG+
evnRGgNCQ1L39Fzy05G8sUwYbOzoI2+gvdXQLHi+v97iLbEcxzJck/loVacj7mqLax3qdWhDCK6c
HcftVSY9qUCPNBurgIG3TZpNvOArdin/lW8/k+OQkvJuC/apqZq1uLkWAwoU/J3WM1q1PNmUvdH9
mCAtao1ma5nVuIdwsVgxjsWTzT4d2yQZ0CzdlHSOC+NEMm/KwHwiSuDYDu3DjBE186OV0jM5VWpZ
TwdYvxTlPDZa2dK1B9ywjTvaPyubF9c/xFXhHdF5UE2H0GHxgXMVfE/N4JeHvI86fKDZFrbPGZjy
jOfb6pp/jE6zmO3tqPrtRABTTwbZWjtOL3Yfmc2Hlq6r+pXyrkmVBCphNfo+CCmZA6IX2s2nGKRf
8lxBy+HvVJpr7q/GgH1zr4Hbx/GEXa0+lzC3hqSxFXg5WC1gsgcb3YaEaeUUoRYdDaWmnhv4gVD3
yYyRxukUF4pMRCM18oYu63pEHCMg9luGpZTgRQywM7/GAOzTT8TXcBKOwzh2+gYRCbi579vs1R0h
QXdNIeCrIafTLXnEb3IQHcwemgjglKwmp0Oa+IO1ocUIJY4+l78prDgrH00ax6XFsiA3ROMvhy8n
Hc+bBZOG+W30yDJPHcb2M4S55ReEUYOVVa6eNK4Yy5Bb61wKXtrFvkooXGJA55kHYAMtZyqH59oQ
qLUYvUDyudTPSgbRIiLgIbNPaJakZdZs7XBKVgLMpSfnh5BXmmBkNEowrrFwCmMiIL1EIsALXGN4
Nao0OuRoU3s5anw9LPOSBzIqSo+Ut1o5hBvXQ6c0ZVEusEkulketwc5XlJGGbgjjhVsrz6OPGVxG
+0Fa4chgxxnMj41YJCLEKSWZT/dN68aXJqkR2BVhvSH+PjFvvnSYNfo8ZaApg1wD9gomNPutRFn0
fgvWAbapPJPgeFVrESv0Q9HZqJHzpWfGE6E3Ha1H4fiTeQjiIfgGnB8FgPs7u3Fp+KI2XInETJDH
LIwrbsKxDLMw9BoDWRyjbx6YIARW34EuM3U0Me4vd8uY4WDWVFDg/IU5X96ZWk2mlpZY6A1WyjM6
JjX+zcd5jGNygOoBqZS0hGdjissPgU+LYHJa7aNaV7/u/5CrqABjpkRO3cm2ZBl4GZb0xgiCoA4y
DxpVHX310R4dj2GdMfnHQLB03lToVokfYwNyb0sGpUc7q6BivJkdUwl+J/aolh/9TodyFbqWeraU
De0NU+xqzQ10sSmIJWMvjuahfJqBJfUfK81m3N9VITpqtpnfueJU5EYNCgdYLQSd9zd49YLzmApK
7YSehMLCWKT+MEUiIq1TjXFArP+RjLHHtu+heAU8hADg/cWW9R/eUU6Tv0xwxFRWlokHyIbciXgk
YM5LRX4I4Rb6xZwnVNmJM1knnJpNSooI53zQwQ5UUp2rfymR5Ek/8I/mX3QAMf7WdproEdVsrTwg
5Kv/iolhtRUTvGHx5GTU3W1umEUZcGGBU6Ey2NtEHnyYswCsjV6tEdjNqznrTvHY0tn47/7p3PCb
FqfCsZACCn1p86MV69TblcQbJrffoS1kAou1Iy/GjR1KoTcfGhGgdVgG8ev9la+MAFFwAZcqbpsH
is7L5V6bVEOZqYqwQwupWUZ59CAD/dlFDxlQ78f7i91wkgT4JskXY36C8urlYsJkIkArK6T0hDOe
W4Yst9qU/D8eIfwU7SPb0C0Sq0U0P6Dy0EdMPXvNnFDSBOUMgFTVFIQ8IVaCTaFDdWgCDOen2f7+
Bm99R0Iz1VLxl7JifbnBGXCO2xpF7KEolFLD04tjC+/wLnRYPmuYXGVGytgG+jwc7698HRvTd5B+
GoPlfdAWlxkguxg6N0m81jEK+2OoUAPao4wSftEDnc7uiFwj+hbF6L/fdGUsJd97snyGdy63XJeG
mGrFj70SjZd9MpTKZgLS/mEcY+vPiA4dchhBwWALBddy5c2/Ml5ZLadCr9ItpKom5Od48+iCHw8i
p5t1z2KSblvw//o86z58gLGaraRXV+dLhkNLUqMXyCa5opdLmQA7copEuoems84YHsJONrjzTWA1
436Cf4++r5q91xFxqHJVXiFA/sStl4vWKZj9SRW2l0Lg8UCaBZUVwkCbfG6jY0sDZOU8r99engQS
HcuhiKZaPA2XC+p2hoBOkpk8ecwPMB6Jgngc/1dZaBEgYTJt8ihj92UOg3vIuAfjjvqhGCGueac1
y6dJs6k90CnArBZGZVhxYviBb3hNW7nHpgXeCTdFvjNqW2yA66ovOUNqK7u/urxyUd4peX9Y0l2c
duTDizmqvvDSJrZCELzdDGJmIF7fuITuHiyHUFLbZmafavCr743sWJ1+JZGGTviDL748ekPVarx7
bEK7RDf+W22jIAAFSFE8AcxKIMoIGgYO3n/MNIEsfCSdPOpzl2vOCjqOWdATzCEdxlRKFe99pXA/
OiieHAPJ9wYqNotXrPrGrXVlJEm7y9A1vu5iVY0uxxC0hjepmVChpGoa2J0Cn4qsFgKmvb9HaSoX
KZg8VzghuUI85jw/l6tlqd3FipIbnlHiGdrQzrd07rVDFE4/BYyG3v3lbm2OPIBwkcCDB31huR3j
bBEMUALWiCnbtnqEWJ4KqCWHomAl5bhlr7K2KnTCZSLlRWBeadUwG3RZvLRDKkIVnXtSoOw+5HYu
zi2499c20rQd5UvYEe/vUru5TQfvRM5FwrlsZNTwH0AiG7qegH09c4A4z2WxhR5nrDcVsyX+3o3A
ou3R21AR2EXA10AqInAnl/pXKyyI+n3G9jf8szFEmXDtTephziGeeAVi4esrmIBbRmBDpoB3o8aK
G780Ar/1/aCOmAieHZCIPQhQ6DLs7JTHpDRTmCgr53MV6GB0Ej6BwZE2ufYih5lB4pfVFMAwnrXt
b0Qd6yNTqdnT/a9w6yM4lqo5FlhFLGFh2kbrjJWq1obXFlX7BZWl7KFtoXiKmtlY8Y3XS1G90ARF
SkJ4ApzFhpAnMBWoKWwC1F7d+mGr77vKgPA56sWKI5Rme3lhZaFEZfTY0axr4EsSmE3NSKANft8B
cxXAhWzrUfsVlHh/8InA98Dp/d0kSoZkVJhZ7h/q9UPP8jYNcrBHQJP/Wv6bmELAuATxRO56U+jM
H9LSeExK2G4psfnI0YM91ENoBO6veX2TWRN4kY2NEhk7i7ARRkZEASdJWkGp7lmdR7jM7EEg0mjn
T2aB1nIz9ExhF8qv+wtf26mMnbAc2ZGUYKPLe9E4Q1lVQII8K84s47E0GljS4Uyukq/3F7plPzKb
l0kVZYQlnqJXzL6aBP4ihCTCQ7+7/BBZ4WutcrT3V7plPhyjIau2fMBlnpmErRpNeuB4ZVgrwNis
FknKqI4ftGGANy7Jq/5zktrZ96FT4z8mb+Pn+z/g1pnKIIICjaWTBCxeAHLXUlGyyfKgj5o/+nAE
omZEvv9+H0O+RnjocFPo1iwRR31sG4oNcYJnhnHcQ2/aVs4xobz4bi/DOryfYPIoOtMkubQRyrez
M5c26pZgTX/Yxpw/ME9Uk8Opv++f3I1rQLDrWDroP/kfaURvrp5thAYgatf0xnJS9r6qZQdq3OO2
7ysUtgGgEWMjvWzSKl35ZrdWJvTD5Vi24OPJP3+zMn0eiRHH5zA3nn2HNyneuXnLqAfvKby1sZ0d
4fbrdgDL1ppPN24GtUnaXzQkQWAsb0YR9QyVhp3thW7OLJZCd2tq02TXDU50vH++168g4ZbLpCfO
RqWgsngvwljp/w5fegwQ08byp2g4ZQZFFerEEK4oyAXeX/CGL2VbDg0i3l3+uzxWBWaqsoxxL1oA
oXJvnjvTheAkEsgoDkW9s+H+uL/krT3aOBkNU8WKTHH5JckbhgpyNuG5PUTbASjaB0NngEG1CwOi
mcRdcTe3Ph84B8qUFjkoGJrL9aDFntVJVMIThg7EgF8EE9mMKsngvN9X05Ul2RVUpK7LGlE7jVWp
9sKbC9P9pvVhv3PMsVi57bduAnwfJkUhXIq97LHpjQYTIBQsXllBoVy5mfIVQYB8F/QFCHez0Zst
dIw/Itt/J24Tx0IdQtiOA9jPAO63iNHgsE9Q6SNQ1wD/5htmYa2vTeF+0zWA1sbIcEQt07J3m4tO
OAhnpkwShCWd+duLX7R2WPYJNVAKVsc2SIKd4Rb+Swczya5iQDNaiQxv2KcOJSKVe5cPCfjockEo
CpjiHkgy+7YxELmO+rOe6/4ZdSJa7Wbzen9/V+gLeaqwvZJQwgYM5G9xH9S4nszI7YQHs0+7NYMY
nhvwhrtoGJhNGIkNNn0kYN3oDZtUoa8fCznpM9D7hd8hbIaVA7/xPOsUGGgS8XhxPRdfeURtcSqs
QXjo2jZ0zR0E3jdgUphTtRCHPNWDWx4ahhlOFXCsZ8eK08P9I7lxY8k5JRIF8hxQdfILvfnkhj87
ftTVOno4g3+M6KZ7Y1U3+7AqgpXN3vB/QgO9SsvRAfiiL55OOAQFLKWd7sWZoz4waQItatdZX4t4
jv5Mdjw9tqJXV7z8jRMGOQ4AgIxAet2F021d0+7t0TS8XIXNF1pxt5sRh4DIZZNWyMpuengFn4IW
7pstBO32g20MYbeyc3lvFkE87yk4HpN+GHd58Znhn4xh7iMBmpBc/B41g/957kN9fv9tAjdjUm6V
bXqYZi6/ZZEO0PAVmvA036bv0kFqWpSNzng+Y3kip9P7fttx8b4gVfiauKrL9ZApHlCQpftVK1r2
e1QMy0NEXnkqmD9YeTtvmKls9OsyuyeUXCJDofALlNpIDU+lcruF8XVEvbKFRDnQQwjM7+/rhlci
+ACCI1MQEPTyc765E24Sz70oeTUz0Oovbk9Wt2EIEKklgZADWq+u468seWN/GCc5FpeQN21ppozF
xDxnju4xwKV+qAuzpNjXQOFnwXF6f3c3bgSlTJPq9P9aDwsraSKU3fzYR+tJkxgdE/qNYRMgDb5j
fI45b9GP3xUxWIcBYgNSzMl8vv8DbvgBBuUcmm3cBiCYCyc8RamdR37JfGU4zAoz8kJC32C+gXtD
HzVIikDuJFums5xq5YbcKOnibZlzAnlNUkRGe/lpGWSumqoIU8Ig056YFfRhm1MtJJhmBLRR8FIc
SPqiMHkadC3e9g563s4cOn+M1rb298/hhleglUqKC9QZw/47fvLGzJJRUcmq1eRhVhLtD5aRbcs0
Nt8fzL9dZVlJ7aEj6qDITx5MNfZ3ujsaaH9ADd06WfHVNt3nOSprr4vyNTD3rc/Mw2Jzk+hwMQty
edRGDpDTZXL9YWAuzHiYargcXtzA1L7QtEx/tKMKF6Ctpfa4ErTduEuy+UO5hEQewq3FOxO3im7B
Thk/wANRn5y80Y9xrCFcEURr7/ffRtLCszvO30jXsZkRWgYw7cCfCeQuHuw6NVBUAdWKdE+UZYhc
dGXXlmck/Dr/EKAVibjvmIP1PlUVU8cz+tGMFa0859euC9wk3R9Zs9dxk4vnnKAnmf0pyx5i4v4K
ndB6irYqMd/nqTSHj12br436XJ+2hG7jLJnWkHj2hTthNCowVSVGlzYcs2OeqtG+MrNmZ+vGWqxy
bVHCdCnPyGEscNTu4sOi09oiNcRsW2xVzc9Qi3LoPLmi0PrkLYPnoZ7t1MmFOvH+Rb2xRQkk5AUH
z8P4zMJp9FbZxYjJ+t4IK13NS1pnj10U5sW2TBJa9vdXu845qNTQDsZ2NaZrl6sJBlfRHgFdC7ut
85TCh7b3yw7BGJS+odCduq7d6qUEq1Pu9n/dX/zafmjnyYkE9mtTXVj45oLxDntAhNIzo4wKX9pN
m9osewbtLXeTBlG1EkJc+0CZ3dDpp8TIa3A13igyOOxQ5vFav6KIaqb6cQDFsr+/q+sPyNNqURiW
cSATTItbMdg6PL4ImXsTQfWnonHmJ4VBci9tc3ctpbm1Fs+aStmGUjeR/aXbsyM7LcE7TR5EQxLY
kcFFDQU4w8rJWnH2xlIkThIyz2UC67WIv2Lk7NsBUnFv6uzoJ4Jb6ac8VtKdMs/xilHeXgpKPTqB
4E6Xfg5ZjlKF8apnDqMYP0Erkp/0wsj3cIuv4Z9vmCBzEhJyQhArm56XB+g0PYJ9bjZ4PZRfR6eG
QjuLBjAfBSyB89B2K1v7Owpx6cNN2uYSkGPTtIf68XJBxonVcLD83kNUMENx0zGj8xSO/pfCqMzv
au1rxyCc+nhTZ5ROrIB3bFdm+nDSUxRncOUlerQo79632WtnZ+JwyFwAI1GDW1bCshqBOD1G9grC
A6g19CnY252feCGEMrBxjEcIQt858UXRgQFC0MsUiqU7Xwb0XWYMeQo7pydg8f1HAdH8daxC6DOh
hDhoDYp19/d4w6pkaACAgFkvC7ezOHl3hF8nizqvgSzayyFFPlPjn0+23WjH/8dSDMQAXCDXpkt3
uVSkdWMfplrrQdaVkm4H/lkogXEIScxW2mu3doWbMWQZRdYWF/aEDHcH+1XcemMfNZ8cRXOPBLza
C4UOZ+UAbxiJTSGawgk5kW0um54RTBulWtmtp1YjtPNK7Z4GG1lVO4yHx7qaIKyai/en1BTc+FrE
0KBcyDgvjzJwm9qxM7X2imEGbrKD88QHipai3ZihUR3CuIwK2hgead1DiFW4IvV/w85SNist3xue
gtiLd1kDlEhlYhEPdF2K1nFdgAGH5Xf63KJ5EJ7zuoKRjiRHgQi1M/x0+25DcgSOSYKaWHf5PNvN
RKFhNhrPFtl4nNDeOkQwwZwMBfak+0vd2p88YtJQl+jSXTxbSHONCeJRROeSdcdX3d/5HPl7cHcT
PAZKf7i/3HXgYdL14nWkKUUHfYmm1buetDE0a8/l5kPJz5j7hGjGqcyLz4gMRadG6nXB8dOs3M2b
+yQMIAGmiHAFvICxMJ8UFHq9sTGjF+g90n8Gywx2UDBIbsWy3t/f6I0skAq1vDVEvkAClk9MTJhR
Vm3ZeyZTWADQ4gS18hRJse00tHDNNDUyJcEUOfBLZvNIwpQF/ya1kvwYtaQ53/811+6Cu8Rokay3
glRbuotwgtUcTpqZuls1BDuU2OYnt0+q6ag2WrFmU9cfWd5cWBzkeK20rcvL24d1PBlppXpaVaBn
FieQwe+QqxOvE0TiL64F7zbSU3Gyq7ukXEE8Xrsr2gJ/u9n4Rd7bxYUFaqRN8CupHj2Sams3cflD
G+roT5ErUMu4Ui/YbGPn57sPGCg6ATWlFeapljjLGMJWwxyQ5g00mOWMuHU+5pne7JygyVYs+ca3
pMAJcIlSFRHgEkLkNGYVGibFqaFIxI/cHqczzCkwEKow8N3flTyry6iFeXU5o2VQP1f5mJcfMuCN
lMT6kxeAmD7QVjXhb87NUwr674TwLcCARgEDE5cjVBNlvnKHbuzUBv7O5+QtIFtYPAIOnLyZnCz1
CJmKY0MqshkQJ9lALbcWoN1YCvQQ3RAAUozhLZtKjaoIYs+k8krA8HvNndIvGRpJyKDW0YoLvGGg
FIXoC1KcImVY9stqyj/IQ4/sCnpU4P2j0nhg3jMk7KGK/paVXOSHmutSvPspo98KtYJGfslwuyPP
4E0tCHxsNIUhCpACjRDgS4E92QTX9jzvWgjzfpVuPaTvHLYF6wxexhIGIb0cpFqs2SJMqCKLnXuZ
O5TZca5UNztUYQK1Y2Z1KKEUVH1XnN2tAwafJZuukt9hieGkLlj2DHVn3pygmepX5s8IzuiN0zEP
qFvl71xx1yAQ168L24RNAviDfEmXnTRtlBJErp95dSWaR2tuykM76hlDWFV2HJRmjUNguR5wY1nV
k1NVFPWcZVSidXDqWqNjnCctLQIo6gVSlojchkH3FLdq2uUb2aJSVyxo6Q/ksrQWZNtcEgYtc1y1
KPKQeWlxRuyq6U/lBFvtNhO1BSN2B3dsHmgMwmWmswtp4O8HZxz29z3S1bOK8UP2SAEKrAkuYYkK
riukeOcs0M8ICLUUc6sxH15qE/zSwZ2jSv00IttpHXzF9f1DCXcI+llpmQSPQ0mNfR/CUB+txOJX
BTp+EwUbIeGzzEIxLnl5scLACgCxltM5LStzUwRB/TDSWd2ajM0ApQhRu2HCdeugK0UNLwmOJTpr
701p5Y/gqZUhHJNKYFQuf4TGC69ETJOcB2A6e9thQRTFR8+2218qisYrIeryjZfLUVgn9ZDz9ISp
l8uFxoTIUab359AaxvpTkrkp00nhhBz4ocFMYnsDg22CejPSb9FEyxNphBVzlFt6+zzxG4CNUZrg
kqsg/xbPE7T1EUoaRn9GJ0//z5qn9Gtah+lT3YT9ynaXNSSWogCJ5YFyoMC5nEmdkftTm8HsYMrL
bRQnqmZvkYCtPA3X15pSC/1DGUfgwJYxo5uZOZ34oT/3fTk91iljvfBVIE2TjurGgeJuc/823fiI
knuFR1am4tQ9Lz+iGzOfmWtzdxZ8veGlTwri8S4T05gheZhZqceIm+4jk4h68SZIW0Nd6RwsfTUt
eaIlQhkGmwHDqQszssrEhno8aM4YWYxQQWzkU3pgvI5hkqSyob/KlahDhzITCHmvMStdDZzJ5dk6
TxTlGQIdeUBvnsQud3sbZfb5jBpXoLunviaxTzYOIlDpAU7t2nlw6P2pr7kBXx7ldKct3WFbz2rv
fO+QW9GehtlxxDG19Ej5rsCyVx5EDwf6XlGhLzg2DJgF9TYYKRf8Cv06Tj9pXWwj0FHIQagfjosc
83ODfjlkmlEIFed7vzCoEp4Jjf4M12QZQhmRG4H3Deh9RdVLHnboQbco2zRKyjRF3+cPna23B6FF
ykqUen1hBHhcCcfDQ8gs/vJkE4Fy9WhN/llVQZLG5F7b0Jqyr+/eHqvQGTZI6rCexferkQ4udKPz
zwjX6fEmaDpJGGX0A1XDziydo2MBDt/bY6IbYEmz4Mt71wdQwvwGYQa4WTRQLncZ2kU+MmLlnmfb
ZzYUT1Vvup6e0xwm/k80AoNdEqSdC2GX1a7Np197C2htSGco3TFKSDh5uTi0fCX0NrN7HnsNkSDV
zD7ElZN96jVYHyuHVe9v9sZ6FGIg5ZNzP0wvyD9/c1lcmG77MB7tc5NUCBsXQvQontYMlzWlQgLQ
BNVK9HjjZYU0h4CDNERiGpaPmmX5BOBVbp+DuZWjIEiezwXphzrRI7crX0BhWYUFjQzANFFE8DxF
TKsOWpg9Jo2b5ivX6dYRgC2nQM3tlNxKl0dQp/AB0KTnCNCh8JRgfIEyvNr7vZo8ZqUSrUQ7N5aj
Q2IxOAawVY4cXC435LHdIgFlnoMxhhanZTCkCCZrrwXauJlUugv3v/B1fAfQjaIF6bsuq4uL92A0
OEukaQKvK9Az2MyljiYpY/DaT6vw8w9Vb1oIfU1G/woNPNJELpol+en+b7h+EXgNWJ+BRVgurhxH
ZtFI9kUDPmvUilPXINmeRGGKUgNFkjyA5jDF3b2znUsNlXYu7I/8Xaab0pu9Me2MJhdFgiHwoNRz
dxk906Nb2PmBwf41dovroIWlZHoi8xN6YItvKlTqzgjHBB6K4op+gIkyKPamypzmvk8b971gV3ZG
3VIm8DCOyD7O5c60MikRNNIRaLaV5ozgpbLJMyv5jrbxWmHi1m0FFER5iXoXFmsubkfpC0REtQ7d
NtOcDyJBxTO30CsrNTjE62EwtvEIPSqccoiaM4mEDK8bHu6bz43j5cUhrSZBkDDYxX79VAnUsnfd
c9t1xWEYzM/ONMcffBAo7/cFRAwELzh+TndZ8olS15xNaGzOPedxdLJcLTe1QCBhm/dpvU2DLHon
6SReB94eHlWqvyTxZJuXHzOaDQj6BwXutFHTH0E8mEzma9WJibJ2hVfixseUBTzKTPTA5WVc2Kke
DJkWIKZwnsuGOkFVNeofv6y0f6w+QR+lYm7aM6Z2ROh56tTH2VDib8gBGisu6doF/h0hw4iBZpHe
SJf15maWxdwKxpar81gqDoXaFt6sOkkenaKuzxoZ/vG+/fxleb1MKhhZI2QhkaJVTJZ9uWDRonSI
jkl5dpGvgbLESjOl8CAmt62XGU0KNiz8DJZyyU1zbF2jUp5HVFGqD+agJtV/fqVMpmdFk2I9Dyik
ImBTN5n4acedFSDPM4gw2hp+F2XnUZ/K7uBqQw5Lc1QjZrSJdR0xT9QHUffdjLRz1WgzBYErvoWu
jYLPUaurJjyYRtKD12eWQv+uIhv3C44tdBYduMLtfTrEQfLJyYus20R+nSv7+0d07aGhMcYqeCoY
uCC8vDyhXBQ6B8Hvj5rSP7rj/EzHdDzRGMkOzQSeVx39cSX2uL7WhOqSw4+ap+xCLdZUFAO1ayuB
yxU1x11Uo+Gs5qaFxhVFyPduD7gUYRWDF2R6NL8X24unLA+VLD2P1aR/NZCwCHZt4jTj1rf1bjyW
/QhGea7xpysrX6dj9PQZ2KFTyd0Gv3q5cuYGWV2jnHG2YAAamVkPVNAnSoCKC8WQ5OAYEeKRVY+A
64yPW/Gc15+VDJBRBQo7FM6ogl6uztRXVfNsjWezzwT03MwSUkkY9z2Vncc8debPuRzEvn/YN76r
S0uCzhrFVyZGF09GB1Sanjti1LY+htWpzxkbPKl6EcKQ3bz/LYRizRawb8quN/2uyx1GARIQk9b0
Z7VSzb3VIBpOgONu5lis1amuDvMvKEyHG8AmLaDZdbmUDXPzNBZhey7BWiKnmVZ7xP6GpzFQNS+P
0wRJ1WQNU3p1mBJ7Qu2H7hYoMdr6i0XJK42hiJpz6wdw31MOM5/sanJL+NPK4PX+l5PmcOEnYVgi
IgetBKCUz7fYYTTF6G6iznLumsHdj/S3nrKhdDcBFGX7icnF3ZQQPTpdLpW6K2Pl9b1+n2TiJZEU
smSPesDifUoiYFFoHlXnQjCwDi2+ezTyIYV1eq7Dj7Aap9uJvpPBL0BVfIcgcaWjLfJucDvBOfg/
qvn0D7DkJWdN4hbIKDtafc5mAQtF25nIH6AGvkmhtH25f+ZXj6FcS7KHCDrD1NwWXrAzdTg2YeI9
m5MAyZqjnBlv8hYm0wMexTwYYeVrKzf01ppgyol0aKpBPr10CwYMG7XlV+eqMcvwVGZaOL5atYKq
dUFZ6NlmbP69jR95pgatSjyRbBUvWVN9Ox2VpDMrCntd8cdihmprzYH1OnVwfNw/0uuCMmsRXGDI
xFZE3oszLePIt8ysq88KXzju6M6WeRps07ptKNkq/qSdCAjcbO+UpftKoF6a+zCJ9OZZQcXUjzeN
qIp2xRffOHQCSyBXoN5llXXxo2AVaVukrbNzjLjbNyCJ/Q/y+1DZANvrj9Slgub9n5kiNomm5CWS
9/rSd5T5bNpKIbJzl2ZVQ3d61KJdiELb/MM3EuOraJGOXIkxdXlHL30I0y6UHxmaEJj0MjlRk0FE
JmWy8wywI7M3MxcnKrcmqoUTJCayTKaHaTmFnhDoFX22rDweDhUqbebTVOmQ2bTmNBS/NJR2xLY0
tTb4q7YYo/DTWVRB3ChQ3W4/hK4L5xw6YIO5CUtky15UexzrUzVbZXu8b1E3vp0kxCWGcCxAR8sO
RViIxs7HKgWVW0SnXDH1U6LU414vzdfSCeOV7oNMTRdnSLmYlFVyfZNQLvxgmWWFVkZxc1bp73nJ
2DYPuT2t1RH/UqIulmG8D/AETxov9bLWXocuDFtzNZyRXuntMxluDhWLisTIoXJsmty+Apbf2o0K
SgkvFXypmhcQq0EnLdI8+Z7MyI18Qil68L9SnnHDj7GBBty0M91c6HsEBQP0/hIiZanbOpYIsyGe
aZ3NYcSnMw/qwAw/VanYm1Hit0dQ9pFyYmSUilte5xWTgEAO9FNUGr2GGHRpm5tkTif7M7S2Kgw5
furOP9oCpVqUMJH2+jdXNDXcZ75ulE+hq0XRPoWwY9hGDcpAu9Sp5vFrahhQvkS63v+HBkU2Pc25
1nYP6RQqAppaEc4a8XmY54pXuxV0QxtNh1Yj2YDrMN0nKA99h3rkhBTRfSO7fuppfBArSu5lBqaX
gA6wLPwGkoBzC5nueGpKfUSpO/g/zs5sN24jWMNPRID7ckvOPhpZlhfZviGcOOa+73z687USnOPh
CEPo5MIJEMA1JLurq6v+JYxSD8pM88/9aDeFKSBhIAfUwqjDsQwWhQUM8mByGFofRzO1qnCDprhe
PeFXb1n7fBqj5J+2CuJO2dgYl1nbaMRg5fn+T3jjgYFlQ/iEqUxnYZmfpKFOgSNPFb2FMX/RoFS8
1BjPYH2Kvcr/I5TYSUx8YHIsTzwnz6zJjPL62CILrbzMECaG71JChfp7RKdL/3g/3G2pyKuFm0hL
8VVfcNHDHroqLgECmEcs4ZpLVuMIB8P1mCp1d8F4NXVBDxormfeNmKJxzLWevAuZa5E09BiMKs5U
WMPWU95t1K5Va8+U9OxLHzSShzhN9yl0sL65/6g3H1FQx8A+CEoO1jHLyzxljcng2DIBsuX6xcL0
+hQxrcbUsl0712+y8GsodAQh1gpu3mLJ1nHoNwhomIcmlKqfeuPM9RavzeRJRQzlmGlzv7Ij3wxI
0hdC7zTjlzBJrQgb+vSSeTD1+S8ftevLgGXXRrHnX5kqR1/uv8nb8hcJQRI+jBC+IVAAcSz80RfB
nWbGY9LSD4UsJR+VzpC/6x3FxDZOcjNEPjkvMEuOh9Y/qpLVKq7sIxq1wX9W3d7/KTcXAY3xDq02
4KGQcDjKr3+JbPtNYDeWehh63Hb/kaZwaqxtZttD3D6UoxEHQo8slR/nGJCLZ1aA/nZxomXDy/0f
cru6HC7NqGqIWZcF7+f6hzhdwwAzwnN1mJvADbRQ3qtGk+97sDTHd4fi+iice1jOMujY61D43+Jl
X2IHiuutXdC2CVPN/KTWgTm+UKbZzuf78W4SMCpKQvoHhCbzF9bYdbyYmfE0ylK3N2Nz2DaZGf41
tThK0fqp96FeQte22+Cs62W0uR/5dkTKFsJPAKgFSiLKzcgjzWe7RuKm3YdWg3kboiLPEZa/Z0nz
yy2vqNzAcUXhR7FagM6KhWRiMT80jRwdza7ATU5HPxRgQrZBnw4xr6wsjinKzlzMnArL074zPhrl
EBzlAafD1K/VR12JrZWEd7M7xVNgbwUBHLY7o9DrFxgBVwl0TA/3vCfzHFZVdUwLOfZibCB22Jqt
qcbeAP4pgMCEIKrKXRxowjLVUQyY+VDGgLp0PSx3qLmHjNA1v0uRm5znSg0+jSiNdqfa8pPgQwfS
PqVSAM7zYGPTIX92xtCW9phr0mpzJcSU9LWb3WslelXT8RtJH0gpcM0CarzIkRIawUY7dvW+waPh
pDST6tZ1WLtNFRVeOEjRX2amalt5HrTLWPhcMtF52LRVjL9tGcd7pZPtjaIHOFKFYfwRG2591xhG
tWnmIjmi5p884EGIFShayV+ctlR3Th0ZXkpyPJZhY7oG5qo7ICPSAdPgaWXl3uQl8XQc3zaYJQTX
ljJkCP0hIFRI9T4LrHwDvSp9eHUNL8pa3fhJ115GNKM2ctu1DwzDwvemCBGedhPiO2IAvzyAklpB
lngMm31WTEBOq8jeh3U1e72prd2jbrMD4FKmAholC1eBJeFUgeM3lqYWH6tMdup+oySx5e8Gox7j
nTYXfvFoq2as/fCDMJ9/zjXtP3nlZd8UFLCQ2F0asx8KGTBai/1lJIOc1jk/IUnHcxgUjYd7aHMx
hqw6NSYbXWrn+XA/N70ZlAeG1CUS/lJcfEDAtbbNIDk6tdr2kVe3KI2jLG4W1kHGY2T+O1HVLE68
PNHrZk1p/Oa4QQiI1SXGI6B+qRWvH3ka6lItFNk/SANaYJ1hge/urWRLnylZebu3oegkMsOjiWOS
UJYSISGXGTPKJudQNGZ6oIWofkRBw/Jm7HhXTvObRMkhQ+Obi57o79OLvn6qYMIFWbZ85zAmUbCT
M0Ti7F41z/ABvtaJmrx3vEM4es3M0CiOxDz0OlwyFpgt4cN7SCHKb2XU1L0UMbWDFGKVJZUIFN9f
MtriVTJDB1FAxfs6vuB+sqi26WPKvq4N0oMOTCQDHVpUw0OG4UyyC7vermgfZhaCvLTTgtqtLbnM
v+H5O8j7BJdI82wPuoy6LP4kCM3CWJR31NHd/L3kUvqbKyVWrfFsgFmeub7GW91MzGlvAA2Ymw3G
U8nDOCSyuVPGMgldB+X/yvPbcZxwvZr9UXp0YC8/oUqid4d4gq/oIcTNxEP3QTYcrLg0xs1cVn6w
j1rfyriCZ8qsrSE9FgkFhi34DmF5IJA74rp//VV6A+t5Oj/Bg5xq/r6u6699a5ifNX+0PEvvzE3c
W+B5pn6t77XY0QTmgkn9Bi2VSkPXF4EVbrGvfWWkygKENGTlJxwbaVslrXpUQn04CDGP3f0l8UZM
BDnJ0ZpY+Ii3XD8shslRacx29TAGtnkIIvQK8q60z3WsT4iMB8kG+N0azfi1Kv7j7EUCHKFVQgrA
JuKVywt80HO8G7Uxn2ng6PK27+1ZxZanTQtmaMoU/ipqf/hWJZKGqXLRpLpno0f+HGBxjIBDDM/e
qyqzadwJvdBHvaryeudnoWVdgjKwvxpzrQYvRZxJaUsmBsyHvHcaatiUZ+FUYefGqyhdJ8Be+RGd
rDbe9FNr2Z/lSrHzTSUXbflRs8tZ+VoPRZ89WNiGJbRU/CkpvDwFQ50hiut0rEQhGB8gD1jjWoGx
wwDq9JnOHnodnlyZJRAdq3TGaqMETV5vOvyGzk0Dd23HOZK89CUydS5z8+GIDP0sbyOOzQ8jVLpf
CeZ2/zgQFG23wRL7fZmOL8Bs5lXGjZEbqW5xZBVOODgzktbnzFFqdMaUn9PkR4867JzDFMXaSgV6
s8wIR1FIMYASEVfSRbgaHJw/AmlEMNKIz43f6wxn8QX3aVvt5s74lTvBO7mW4hGBY7CVwLwDGlgq
8znMg5oRru257Orp2Sjn4lurdvXZ1JjXOkKs7/5WukmuaAAKowRw4vi3cBu73koGwqNRQGn4WIXG
tEdYLX6Y57DYA3qe9+8MxXlPosDcEFMcwYa5DjUnfpVDDvYfKu7bn+R6nFzsi9rv6TiuETZe9Yn+
3KvAWfhqqIm8CvwAtruOlWR2pXC1bM7kyoI7mKa32clQB+mHJsV66QLxBAc/xJrzDL5q6DwJMR5n
X+PJ+mxj/CvYe/igHFqbTjYMKEQ/qqlTXtqpVdZw2YvzW+QVobJE8hZ4SIqT6986BwWN7arXzlWh
T99zqDl/U1hoz5Oa/5TiulzplYlH//PV0D+CSkKha0Byoze8SJ550pjZkOvzGThOfx7wKb4MrVmt
pOjbhxLXFHaN8LKECST21h/NjqIr8alMyuEMtCLBmmGSo0elNNqnMZowA+dIWVnIbwakMGFITPOI
8+g6YDz1oENmtT/rwzyhIFIqjtcntrFHMDfY5XVhrun73qYH3iSkOS5ipAigLtcRxymfCymndrbC
Spa9UkPpPPK1KPPGrJ0+yAGmQ/3kJCtv9mbHYnMsCmiSkhhTL7OSpCBVD0VNOTfG3G+kxDRdrlS/
29lZU4V+IxLjELFVGcFDkltsohbaZZKnXXs2fKSP3KmHhGPo3BFdxQzrlezwCpVYrEuR/RhX8hEZ
iS9epwzBymzToD37seRvOpXz3ZNq0GnfOs1qa1fF47J17WEKv/et3hdu63S6gyir6muuqBSUzwGD
sP5QdW1fbfTOSDDtUKUXzkGn2Gat0Z1mp8W2zFSiAEG1ulb0BwvrdEZWDATirZX13V96bsqJhwRP
8REBVDXZyfo0lSghdzUTE6sZ1/bj7VuGxc+dBF9GAP0wfK6XERy+0VCqWj4beLftM4RE3d7y+0dm
F8NKKX27R0hmdMjR70GzAUGY61B10yvGRPf/XFj977zisu8PnGCCXB+7RikXf78z43OZByGChpHQ
nSG1XcfzgfUNZjigKZmq+u8R76Ft36rVuJusYFqTel00D8Ta4QATtqEAMElyi4xjTZof1YWjnw2U
njdlrqMawLY/G0VgocHfT/EOb88arLGaznutDNdES27fLi0LJs6vqhsccuJD/5HyMqbSxYRp71kP
7PFUd51eek6izr9sszY+6Hkd+Svf83bpcG4wWAEsinIhfIjriE6SxSn27ubZr7p5G2KGcwy6wd4G
YzSvZJ3bZIdfFfK2KnW3JaPcex0qMHpbDxRuU5qfKFsZzdBDp4+ciiWyFzJmOD9sCUva++vn1R/v
z5wgjnH6qJAC2RyUD+KV//FK47rwA9vxyzMVcxqDYLSGzOvReZ63tSbN5QOKb9Y3GGK+DPrXr+Z9
KQeq7iH1nRWbaNLLxK3nwtYe43CwdqUMG9+lnWepu7jKI3mf+mrdb+//6uU6ED8aahl2pWAhBPzz
+kerGQoE5gSjLKI+jD/mXWIrmwb62F9lGJbl0xAMxjtnJ8LSlYYg/D4u5QJ/vkgisz0afW9O1TlK
+vQvah4720h1W16cOO6aneP304/3PiVnkABg0EuHzbEEE1lwYNNp9Jtz3VfFRW1m+UATvH6JA7lD
wFFbk89YXnB5QmAf5CykckHyLxWj+Z69WmT4bQbg3ANu4ErUbgJby/xjUeOE5ZoohH4x51LyBrWb
X979tAAMUSFApZGWx1IMxjZyulODUp3TYTT1ba+Xhu05XemEl3Eo5G2cGvyQd8cUDCdgb4xq6KUs
Epowvc58y8BKbEqLr9GoVmhyt7bsGkqTfYxsqXm+H3CZTjgjxQxGtGApiG+u1Y1uciyq0nQWlNhD
yvR9VztAKbu0WbsL3O4RLgLAocgk9AxucH2l76gNWiHjeSgVbVvpeuEVkyPvgzz4e6YruXKTe+vJ
KGGIBshO0H6vt6TAdwwa3PRzjuhl6NVQ4rvNEOrtD6OM3iu4iSu6KDcEEFtM2HDivI7WO1Ok2wCv
9+k4D1tLzV4GmGWbHkm9h6Tv9JUx5qt6259ZknhwmihwmJsK2s2icrIpFwYgp9W+UIYQGjG3muyx
7WyndUFfpdCo1KjcjyWOkm6Q59orDC2IADa35u8ulNFeR4UCnNbQjMWTrST2SyXVjer6iJ5+khtH
yr08k0bmzbAabQ+76HQbxMh7gpOWum2QwxenwVTnoTcFaOp5oVVmX+4vzuXx/vqQolMuwBOw/xYZ
jpIOz9a+qvdDJ9WPQROHwJflascALGcmhO3OaNLZVXI93VuOP60ctdfhUZMRupAoZtNaYwBDYr/+
prmStqrN/Gk3jWZy8NVMPU3SEG81ei3tZpCkEg22KAdbYZTfg0ReUwlfgN7+/QGARiBrkOqhPy6W
sGVUTpCA99tpDXaquQpZOVZm+TkE8bvBBnm+jKptfGjVrD/WShNsK1Cem9iUypVD+ToR//tDMN+h
DyYodPya6zeRVWEnObMtYxXugwGgYYV0ZIBwblc13cmHKP1UdVawg9Wh7++vAfFX/99CJ1WI5ibl
h+DZCg21xTuYcd8GaBGq+8Qyg8+JP/sPDfX7yqe+ThavURgEcrjRt6f5s+wuplExy50+a3tb51KO
UaXyrExqvXFif61PcZ0G/wvFAJ6inDkxV63rd+kDpCqsUNf2kdWpHyKp5fCqlfG7H4z2bp79tYLq
5tHo2HPRQO2K4RoaW4sXaEt969Q0oPZR3kOAkaG74D8q7QZaBt79b7XISjwbKp8clpQHfC0Y9osd
YwSc4hgEqvvaaNunuev8jSLZtgvDVNnLbfwrycLyyP14/ILv4ewGRmhfZDtKPps5RktUd82edQgw
QivszUS5dZpM7M5VK44eozCTnmczAbk0oOJcwy7c94GdwX4W3pLIGGxzs6s+3n+mxYj4v2cSyhgk
InEpXjyTYjQTPeZO3VfopH7idI6RCLDmg5ZoNd1nwNOynvcHta8lL0xn65DmZs0MVqq3tjahZWAj
qnr/N90sIV6zAC8y0RJ3gOVrlstQ0XrGS3tbS4wPCC9/bKdmOtQ5iq5FMf++H225+cVHpT7gUKMj
yktYbP7CnEcmp5q2h43jfE4c9MtYAzSq5Ubel7OuuBWkse9xSWp8d2TmThSACNHRA15ek5OQ+gw+
ibYv2ZqnUAErE2uh71pWOX2StUg6h82sHn2pWRtA3T4zXAcaIVAcyXdMO643qWb4NT3SKTiktIk3
Stv1Oy3Gwa/QUy6Wdl1s0zTDrrfT1jSZb78ttTWPK1S0DS4Vi7fdl0ZeA2xLDrMDraksrGJbGFp4
SWzqMzS51mhCi3hM0oRtgqhbuEaQ/Rbx0lFHbCYoIQZpJbT53ZBI1GQZFzvbQe94nFE5pbPaH+5/
2tuwNLQgrnGus6ggAV6/4NqKEFU2a+WQ+ZqE+SNGXXim/9KrYdxFc7AG+1oc5Tyl6HTbfFQDvird
wutwcBy6QEdR+oALWb1pHKvbJkWvvWh5FP4wJKc9JKNtbnjTspvxtVfK+sVyeg2PVJz9r085/3Ed
3sQbqpvQaDiknOenDpCi20bSsK/K+EOUtfI2jZLvsBe13f23fH2Dp9tDkwBsC5UpJwDZeRE3yOXI
aQJdOaSVH73YuEJ6ejIET0ieqftZo7pj6put1KZvBqU1CuZKuPwss5MaIYRnO5l6GGtD20mZaaPE
QMLUmxDyPRe5TdUqawajb3xgFGfYLtxPIUHcaGAB9TXnTFcPIaiyPa6EvhsrSrXXYuQoTK5VnuN3
zcEvCmMDMUf9ff9F3y5nGuuKxtUYShgKVYtDYkDqVY1myzig/Txu087IPNUa4r0dGrE7y+H7rALF
h+VHQhuk8Kd7eINenyJVS4YqMQ8xkwvPLGz7MQTDAcuzQm9y5Vh/6+EQL+JUxytQXMSvVy+yF7k0
9515SFjDB+yc60d1EKDJQR++ZmyclZJvQTj49+lg9sGtIPPS8F7s1qqYR6RQIuswQypwq1ibH8ph
yD6phS96woq2r0Mz36upjrEbWMn9xBnoxtxZ933Wzg+xr/bPTYypOneE4kkr8+yptaCIlIoSekCB
MlAoMiXR4AdD9r5SUnwabmZcyfg32IwlvpHmaq8VfoxzszJkT0aXGZ6moMdb1d2a3M1tWiFtC/MS
Ga0DqnT1+sPMva/kjdWbh6qw44OjQohRQKE8DY0J8gBGrFekkb2LKsQa76/3RVH5+pBw2DiiADoK
h9rryGbDCRnaAHgwTjG+zQ4/wK20Cs2dXFE+34/1xvLT/4y12FslYq24jbfWwQoUnMItWOqT1Zkn
EwqBV+u9dbgfb2ENw/ITzHSgYCDD2F+0Kq4fLprLzvSZvB84mrpnqeyfcqVLNmoTtp+H2gl/VU58
VrvSOPaIhrgos407ChXBP5Wqzf0fc/OiwZuDAadu57REkWCx96weQ2gZTvVhtCTTQ9jZOEHTvIRO
o316bySKXKEcCwwbP7qlAi/IM92SqG4pz5E3kOJZ2g6lpR6jRDXfmVAYnBECagUvl9HP8qE6u52L
KneUo2pW2Tlvw5+SXf6K0jF7VjJ52r7vwcSYjhJWkBDplt5oK+DvU1lBqulwjkzdqxsnfnByzBrT
PlszElsefYTiksCRJ0BgTAkX521fTzUWMyyMSG4mt5xaU6yJ2ctaX9mGk/ZXnenWygVluT1eY3IT
EuaBEMLkxQoxppiJpN4YxxD9/Z3aFMoGT9Hci8w62rYzXbb7r3OZdEQ8wWSiJwIAiGR5vTuaFIn/
nFvJETh5temUUvPkEezgZqJN+ncvoUYvj5kzw83r2ar3g4u//I9uAFoHIjixwTpzBCxHzLKfW10/
GgYYykr+rpWlvOn8Gles+2He+o50Hbh0QO7jn0XKKbLS6Bx7MI4YtUk7c5q+aBLMndhClhpNleBS
BVa1cuq99R2Ze9DsQQXqljpjonxbtklkHmPNDs6Ix/cfY9NJSOFT4anZIP91/xmXmUW8yj/iLfsQ
el6qZkIn6ViMxRe5HvoHVAqnf/rIstfQDm+F4prBw4kMxrK5XjL0lCDa1QM8lopOVdoW2aPFQbUR
ZIyVLPbWW4SqDk4MtKJQcLkOFctD7ttAAI623yex65uB7VVRmlA3IG7l9maer5S7bz0cZz1kOxpV
QhztOmIWNLqWyqF5xAyi3pNopEun+sYxAZf67lDoOYm5i02SVrgVX4eaJq0z4jq0jkqU/UpTbXqU
Y6yzSr8cV17j7UMxExB1BYM4rkuvvJY/hnBdP9hNYXXWkelB+AGavIZVySCEGav3QSq440KcZbYD
plB0OrlxXz9U0sXF5AeaddTU7mSmwi3ZHloAajZgNQtavhaa85f7a/92lTDXgSIJDUbgOJZ+O1M3
Y0poz/6xDWrVNaGznuRaEeT/Rt8D3nyfzNrrMwoRGhpwkBswPFucC5nfj2NDhXDiLDU3U14HT5ae
aCttoVfVnOvs6IjZEaUz01NaNoswmhKkxqSPAU6BTra30rTxmjntnyNpmtwhzvrHsmJkYMV++Fzp
UexRog6hh3p5tI35w22aXj1AxOmYXaq9tZJVX7F6N7+P2pF5JWo8NwYxej+izJUq0jE2+8BtAAj8
wv6pf6i74WtaIHwkpaa2g1StbbS2tDwjy529YeTNZvJD9dQPY3vIx0Q/qHGjCVmZp2qcQYRWaYC4
vq15zCbrbwZuhR4meiTuFBE9STKDrWnE5q8kHswLYlnJttT14SLpg3XMx2w89GXjbIwaEPUQW8HK
efnGVmJYDxBZdJTYtotNW5hZQ6HeSUeQouMpDRFLnOLcOLXcElde8NuhBMqdoQCjr8XRXCR1oxvF
JB0NDuhH+OfITYPlOQV9Xq+EujkhTYF6YEjJRABguLNYailCbwkaKNHJ6ptwE8WSenTCRnatsJGO
mg2NT9fRj7q/bW+ej6CAkhi2EVBYDV2nCniBpBFtjE8ojzX7qDOavWZH/T7X47XT+K1QtDyFVjBD
PVra16EsCb5LaPrxSWoLjGhGc7wM6th6Y5PlK9Twm2TEU/0ZanE6dmlvTMZox6ia2Z1bh0q+nUIt
3PD+/woCBpj3X+ICJ0kyEvFsgbjiGKFeXCxIZ4Iua1XoAfZdYXi5VBSbIAnLrTrOWPxYefAwGKA8
jNyydpOkdYD+pRncMPIJaqzkHxy0dj5PQV+iA8PFpCjT4L0lLb/QwvoO2Amri49w/fJ9Ky+VWEN9
hfSffYg742VUleB7Ssydo6fF+/QL/30jTCuARzJUZYFp1/EweAkGpPATDFb6fBfnc/0Y5x0aJbkl
uegXVJI7qGHlzZRuuTvqTXw2cYJbKQAXZNHXnwE5B5AWVBXwfkuUn2pXcp43cnJytBnhRklGH3cs
x1l/nNUkwnQprZ2fZtNHLR2fbP67UX0GLA7c++q9OUvADF+FwOl+QzFZLEng9Oi8lnZy6mTwhnOA
vBXk/WxnsLtXQi0bd6xGBs2UEVA6uH0uURZ1W/RxgQ3fqUxS9THIUss1gJ1vQ8UaLqNfmZ6NG8JT
aIby2Q/w+bq/G97YfK9kLAMY3qvF9fWnHxEULFokxE650o87u5HDUxHLzbaciumTwVBzJd6bH5kG
EUcCSHOhYr8IOMz+XGZ9eurNUWOBJwPYlbmt3MExQ8bxTmh4MxyAwJvTTvWKEdkcNuWa/eFbrx0c
tJhxUAIZy5LcL2unR4swPVmjNX4aAYHtAlzTTnrafeX/DC+a5KSeOTWRZ7YY86wcH2+kV1FVgl3g
wsx9R3yWP+rLdq6CyS/n9KR3qU/TqLEfG7OMToAn1oz5br8wS5ibP51SULT0Ua5DlT3E/X50spNU
hZNbDNZAe9iRfqLV+VntomRNrfmmfSTw54CswSVSjMHZXGQvyGagZhWnOY2FZXtyjMhig4gwlKWw
cKU8R0AlgwUod0667TWt2yNNY39k/Gi8WL2+NpO9WXCUHvQjWXJCJg/g8uJVV3lrppM0jofESlvH
rYCIHFKG6h5LrUQbZM4eI97DcSp7/Ttj/mofRdLf79tltEJFnxJNCF4HfCX1+hvYdWwUQwFhrNOc
EUx4n7qGVYRnpDjG82hVa+3xZXVCa5zDgw4BhwfXsmWhgJExxVZuKCdHz42NDvp9o6l15+JLpKLF
oaZeEuTmSv4WJc8f1S0QFSH5CAiU6ouDZCmHpFd+WwB8lx7sqdBO+WiFT1Ir90j8d4xl2944jAUm
HVmerzXo34wsdDAETxilv0W6HseA9tAEW05JDPlUBI69xyGwOfYF0tE1MoluKyshFxuc++5/2EU/
hmdGkIkGHl08kUGXze4YPZGwZ5pzacBFbZJe8XfxUL9zRimisKnAAXId5Zq4lHU3GqtpnXzOLuOo
dIdQbjU3aMfwUjfy7CXKLB3vP9UiO73Go1+hcT0UANhlcZuB9xkCY8ouqW3FG9Oog0M9ttiAz+ra
uPeNUKiR0ROBywcQb4kxgn8e9VlqZxduuXynsvAty80G9EqdKrbXLoiiar1eos5VtMU+BCA9S02G
ZyWDEM3yohoObDeYKWP84hOFvPbECV19LvXauSAoprk4OSsr9eciH4uXK/oKHC4kJnBNi/Q4YNiS
pKGVXYpaz4JNhmCVB09T+1Rr+lmXMuQw73/NZUL+N6IActCbFe2MxV1lanlka+IdG8E8nRNjuuAz
5fzOO6k6dfjnfbQVqtwydl5ax/JlLzDodCCEm/PjyjXu5ALfTGYSz88VnfsgeiccEde5sAubpsHy
OL8ksyEx+a1T0+urRod/nQBoa2O+RqYGe3WwMk/y0zZwFSimFyDFzdYIdcSlNbqEQWmbX7sCkUkL
cQBt42eTsl15cW8tF4U+E7uOzcBHu/6p7aAwNpfk/NL3GFgmEGlR/g9Mz/J1+SGSqFRa8HE/KrvR
vzRFrG0Du7f7lc+3yOWv70tcMVFlFy0veVEwpaJatmMzv+CXNYOIGIye4blZ7o2qT1w/biXXUpN3
zpP/jQqL2xJSWlyVFqvUlzKrtzO+UpBo1iPA1W/5qBaAXKZ524Mk9Qo9/KeoZPvLXPfzyj59Kylw
VP5v8MWRPfjViLpEk19KBnmPLQJ+G6h55ilSy+/3P/Fbm5HyS2VzQBBDsuT6C9ul5IdFOeWXqfLz
HwCSk62VdAM9IA5qN+MmtLsf8PaoQgQApB0zLSQ+bqYVtRmXHY2f/FJHVfmhDrE58yOz2w9T+4RO
eYSYqT1+7vnSKzn9rWUE1oWZnszlignN9ZPK2jA1cuzkFwlrmX0kV9HGGCDJKpkVnmULpfw5ABVy
/2nfDAoA2UKYkVn2kryKAjIzkCkoLmHUzZ9i0yoftAAfQqvOjJ2vB/XHqDTXtJGXsNHXtcv9Qsgk
Ag7j3Lx+1CKV/SAZS5ZPmOo/J3T4D5xc07ap4ua5UYzfuKqaj3YjvVRQ2C8Yd9Q0kU1tjT391tOj
6wFBgcJIzOCuf4c/KjEyLlV+yVJH2emT2f2SQ4fJ9JBGP0bH8B+mrhtWvvPrh1yccaIlBZSTJhFK
xIsPDSjBTqaJNr9aI9+On7r0qeoMeP12PH7RJlluvaCS55+Znho7gEfh3oqciU9SFEffL8odw97w
gQ+31ud543WgVU37l4Oem8iyEC9NBqudmYUXZjkILHX2tLGMWttaNaqIk2L7+2lKh/07V6A4ZChH
2W4gRW6Gn75UBlmCA8+l6cMAoysg1a7cFZg0UAxkj/3QIR9j1ObKV7h5VsJSdvMHyCNq/sVHKANd
MiCEh5e0VZTfKQ7SR+AqySnNh2+RSGraOK3VoouYwBAg/9I9YbExWkGq4nq5lWOTaENa5R9KrF2i
fe3bg526oGoLo/AY51ntk+y3Xbpz1HYy39eyIrjo7aIwAu4Jpu7SbT2ew4yGldV9KKq5OHOP+0qH
C/bS2Cgu2ibjyqG4yNtAIblcMgQC9yG4YNqiPdmVvWkUutHCZG73dQc/cjAS5N4xuDmAXdSe7q8i
h1f3x54iHFB8gJiCh0Oh7yxOw7qw9NzRBv1Zxi7NG1VuMFmMCICJQhuF4jRuB7nGcT1M84ekGKRP
98MvDo3/wrOkuMmLY2qxmsAQwOXWIv250eZ46/Rjf5SyWgYOOTmbeFQ/G4NtelC46839wOIvvn3u
/wu8eG6tCbQ2DEr92Y6TYtMgffUxVlX78/0oy4X779uFE8NGQbxx2X4MMHnQq7LRn2Mnkb7VPVRG
iZvmbrKt4FBUqXPOaq1febTbFcQnRfeIDgXiR6Bsr3dL7TRJIAez/jy3xbDDLs7cmC2IZizQDDdz
/DXMx/JUev2Ir7re6GiwU5caMmlkRbk5m/pz1Zedlytm5eF+hgy9Vkwb6ELBzozreJci6vG5QNHW
U0O5/lih27LSgltUV+KHvDozaFSUwjZBfPQ/ek9JY09KEsXGc2gG+dboquikNvC456JYU2h54yVj
nAV/BdYT0PGluJUZpBVosMF4HvvuqbJ65aQFhvEj7ROQUtZYrZF931hJDH5oo3JrBfG6xC3kauP4
c90ZzxOs6kOedc5vDgBpMyDMsfX1ycEGUF/jTryxOzUkaKA/Co83ct/1+8S0TosTtTOfsc8DUOrE
7dEZOwhHRatfZh8+RVIUz7o8Tmt+jsuzXnxKuvWUkaKpJNB216H9AeuvLleM53KCApuaFSNcHU11
H8TkbvJljCuTINoaFnZDjMq7XQEGyA2Rpv3gt7G5DfNSPjRBvQZcv/4O4EY46Cm9BGSdGx4Xk+vf
pcRJGNKrMX8JooRzptmZqmc/kuvK2fiaBuC3z9u4/5p1RWC8T6z/NThhYUWDe4JmsoSvhYNGdxX3
sl9jaUW7BBeGEy8x3CSmtUZ/vj4X/g3FnALyKZ6KFpi56+fUYyoWWxvtXxMwtX1qKfVuUNPp4Jgd
0guSBbPfSWT5i40DmBvjW/quU5eWKMGBq4lmG9gSGFLX8Y1UGTva2/E/xQhh5OCgrig/NVXYmy9J
FSqD70qoBswrqXPRUBBhaS6iTEfXllMfEenrsGpU5VOrV+o/c5NJMOSc0Ey2CFGZ1dFK67JvNgCI
5O6TBt3QfgIGKsePU5OFjaurPpB3BCT8betzg14pu67zDb9I+Bqj0k27mwkf+lDXP4yKC8ieGcn/
gJKEXqMnibKL/bztN0aTVd/svOzXKPjX2ZQ+Ntx3yKN08wXu+gYsaUuo9/WWEf6m3dHglD0OX3Aj
HF0ly8Jf7zkn/wslChFheUMxu0jcYdux4XCy/w1ZL9IeYqcD6wa9yU4/K2psPU19iAUhe80yVr74
8r2y0gHRQ5KgQYcIx1JngN42XlPOGAdu0lvdObJzbT+h6q+5kWVKByQH8jWl95v3CqwXLSD6Hlg/
klkXn7L3cYPKnBDbWMlizC4FreGVAVm9k4tgf//FXmdwXixiNCJ10+tg6semul42EjnMktqqDtzY
MP1DkWfM9dNicKdSiT4Ms6V/QDItcUNrzg73Q988JhBb0ZZj0QoljGXoeu7pE6ILidO4bk+PgTP5
24w7ywe1Ygj4zlgCnu9A5II9BRJnOfhuIqkD1JL7PGbnxz+QOyxNF7RY95DNjdOslOg3T4buEd1S
iFG0+/hzkRv/h7Pz2o4bydb0q9Tq60EPvDnrdF8AaWhFI4oU8wYrKUrwgYA3Tz8fqJppZVLDHM1l
LZUUiUBgxza/ybSUpvmcDTEDY2CGoIyywm/S3PP8gUvqxGrvXiHVD7MdXKcITShMHq2mzmY0R3pu
x74amerAaqiF+rUVhybzj9zKFjAvrATPmsprYzLdrx/v7dGYiTPEzv5UbqBbyEz36OMc6NzmRm+E
sc8URFcREzbSaSWHws0vytHD16suoxTTbrV2X2MXkX8/az31a9s27Z95fvFbFp/fRdufEePihHz0
W2Ky5dnxBif2O8dItp2et5dtKXteuSNwJJpPSTG8232mi3SzMG6DuEV8OPqA9L6LRhqTkBXE0Db3
TFK7DeJSim/meXgeZ2V3F9nGsLJIQk58QMepBvrGizEPXy+PTX90uaJ/yWaxNXFqt+hZejTS4nkq
5D3my8aXUqhMjx19Os+Qmz8RMN5kgP5TGDFpIuci20NGlPYouL2jG7APEy6h0lBj3ySHbz6rFTzy
VT0Wkwj4b/PBsOOxPBvzUX+22yK5Mwq9E3s71/qrBj3GwbfKbPpiqSLR/NEpJnmVpML8CmjPutac
ZrytuxjSehJZg7JtIFyOO6LhcNWqUI6DluStvnX0KOt+Fgf/89v4X9H38vbnMzT//m/++xuNzTqJ
4vboP/99nXyry6b80f738tf+z/92+Jf+fdN/r9uu/v7X9V42f2068bpvk1Ic/52Df4KV/v4lq327
P/iPtWiTdrrrviPx9r3p8vZtOX7z8n/+v/7hX9/f/pWHSX7/1z++lZ1ol38t4mf94+8/On/91z9Q
y/nl417+/b//8NO+4O99+j78tfu+z/fi9d3f+r5v2n/9QyHS/JOmDr0HWqlkfxYX5vB9+SPmGv9k
9o2U74JE/InxE2Xdxvwt3funvmgewbAACQk8nr/VlN3bn1n6PzlH0JRJqBZ5G2Ds/3sDDl7af17i
X6IrbstEtA2rLjXHf87nAuPhzlz6IhgR4Ed3HOp1dSynXqQIzTmwqq0omp4GOmQ0vdAKUexW/2o3
rdBWdp7312GYOPcMq+L90Fpu4lte1j3/soN//8Bff9DhZbD8HvIj8tTF+AnlvWNiQDLHAE2axHzW
it69HLD5vZiNFilpTANO5CqHOTlLoVW5tIcYr8HZemcakHhiUgtnTHe4vrnF+YyFOcBl/JUqnz7N
WJdIt+Y/v5qDj+bXx/vtmoCfqHc4FCCoDoNQa3mTGF3WxJLGL7dJMAfpOlopm4938aiH8Pez/bLO
UdixnJ6GZTSlu3YzrsQmukDy4HxPpbGSJ57oCCX3fqmjO6SC+5Ab2GftHF/hoRh6BTC9V0nwrVqd
Db7h2+tTb+4NdPPrqbV5NPaQbgxzLj6go23MSbTxnk71lw5eeQMsxtXP0dww5coWXPxbR61ltEKy
zMLrW+LVXNllGa161Oq8QI8sl7byiP8LunRlV/i1LmQY9HR3uZccaXD7gy4zcKwbCn0TNjRLgzR2
GDDGSpbdGKRGtT8PpfvitkMk/EaOo+Ubk1YgHZ5ESuXXQAiewwLG2eyoECvb0ZOzP2KGtW2SuTeC
jg+o8lFYQklSmZpOX+ejo32TSKMKuNtN+9qUCSycKJ+Neg3oMcy4MsP0QY5qGQbdgL6Q3xBfHsbJ
1nBEG8Rknok5yVwUTexC+nRTEm+L5t5MMwPkO3Wl7AoviMou8xCrb5oMvrZIm0uj0iRa7oWWXjUe
XkxBq5idu+oLtRqDWUSSPpedzKU/I6l+PaQej5yACiovZ+xmmoC8tc5XUdcW9xOUn1OgjeUAHb3s
JUICAUPmCub1Uc7gYXaExUI9v8TaTA9XE/NV302nkOfHgQeOKJnBwjxmJQqYoy9mQkYvk2qovkjk
WYI+BsmXOIy9GPmcSnjffZ1vaxHjwJbyYFDIDqMAg7S0Tppce1EHYiCLSaPze1yvVb9q1DxfMwwq
PidjnDzYrRd+z2UK+p7OfLbrcPY11x9Hi988OnUp/U26jrRZjq0+mrqOCMkTjy4ie2NpyrAJtVae
1ZNzamB7GP/4UAnqi68GTReAjAxcDp88dsM0Ir8pnomOOS0XUJIdQrzBNCVI7YYhSHt7NAFbld5V
E6qndHIOn3RZflkYUAGlG5ngMVxznuqu0bTCeI5SqFAD+gR+ScdxbWXWKePew1P7ttQCGaTZR3FD
k+voSZFixBsLzO5zlXTG7ZDNJsLj1d9Z2P/1Pjmst3+ushxZri8oQzRQD/eTtrs+Oa20n8sqTgNq
7Ppax8UtCOdkuvSkqTx9fFQO83fWI+VgZkTTFPU2nRr4cD3ptZ0XDk67CyW2r7Y+a0Fn2sOmTat5
FbtW/NWoxnZf2+UpjT2sYPi3/xMHWJsTQ0ecEpCyhUz+6KtppZsXPcID+z5Jsxd0wt1oq1hxOvtJ
uwwhzZ772g8Vu3N9IbooW89uKvQgchN8HMUcG9W2sDHB9UvNKepNPzjli14piuH3bpvGyEdocXbe
6e3MrUk36GWkXZ2tsL2oemZTk/GK8+Jk+60LL+XaDOlKDY1J2hBpxOotGVz6OkdV2AWAP6rkHFC0
gZ3JZGnTGm1xNg0Z5ujMtbiT1jBZMZmfjWF8lLg5Ayb0YodytFbCT2xfmG3TKs4QujGd3HtAid+8
1qvcLH0rixrMMIU9oDU6Gsog16bXaa+Qv4UkkQGPcS6MHheXienAzVCmMguaerDkdlAnS9143aR5
KySEjMfRlO6XEnsDLF8o/sogK9SoDyJb5me9NyvGirtdG88QUIcEM7mhZ16XIRrM1BuRrZ3Fpe7M
150bzumZIcgvb2M5R9lZDjvV3oSJ1d/wEfR5ENpanp1VZh1fjEWiI5UxzGm8TRqjsPj6mlwGrhbn
amBItQ5XMHkHayujBjdTT8d52i/1XGi3nki63nfTKqy3TiOHMVCMUWuDOTKzKCh4L9OqMIchWseO
G/1oHLraPkYh3PdmpdVrL1YjjxBja1zoalENQdG5NAF0pA/bVWJlI3PQgdiTgTl4nOHE3WdZUcyb
WOgurhddZKASRpR5mK0ISn+pTnkgnNq6E5FXF+u09DC4KpEwHH307M2nfm7QUTCg0q4m/EULX827
tFo5o8ZAJ687JLqqvs7vNBlNRiDs0GnO89hLwZI7jICRbvWKbpsyDH/sKq96quc5+pZNXmRcVEZa
XQ6jmYXrLG9Kd913g/IKfyoTMMznTKzVpPRA3ejxj7FI43QdVga75I2NwXFWJCBbnGLjR9nGSNNY
Yxc52Nno2a3imG2Hao2qbboiVtp1l1T2NjKa+dE227b0kXnBftDUxlkEUtWTTcfQMQwmE4CAX8a0
VDZZ3zB8zPmpd0PY6Bejq+p9IJ1ySAKFIYUMmmnQbqVQ63ltWKRfjV3b5sYo5yp9yGOaUzuSODd5
zci53E+MaeKbqBPKF6tpNG5LdcqGK6HraXqleg3Sh4k1DKPvNlOaI0jrqZeRUovCd0Z9xBLHc4Cq
zW2ItZBo0uEhsnOVCWk7mgvKwP3ihY33LJWUxAmVz+xrWXuc0syoptLX51C5B2RYkjZh74WOkKZR
Wgvh3qXaYH3X0ET6YaSt9tQUYTr6FjhI/bxWZv6CNUo7PYsYsDNXULz0fs5yBC5rhpx3oD7KIigj
Ma47UY5DYORVQ5o3oS6/hh0W4U80mPKGhnlzDVtNZGxg1ZGX5nn16hSoO61T18ofFCDSk280vQ2J
y+jvjLoLnys6R05QYEB0h9tS8thXRfcwzQa0Y2je/T1aQOkubgeLR6EdnPiOXcafe14WLkbIzPBF
qhggWha4UX/qnP7aVUqdQYGCkw56xxlb1Ym+rv2oN5tv/TCWhe+5vYqLdWY5LzKbhPTLasL5u4dd
l+NZ2DQ/HKcf0DXJpnBVzEp+XdlK+zkxezMOZD4Ntyg1mI1PzJjHILOEuMXQQC99LGB4EyLXmjvG
oDHiFJiJjz57WZm+UProdbLytCQgCscL4rojZY8YcizqS7lxW1nEtdVgK+rXSM0oXTNvNLdKkdkd
paVq5gF8M/wQnagCOItfkxbSmPc8xvchajTWQMZ55RVjQ3KMHs+wyjL6ZheELN1YCccoFw0rvvog
BESPkG8+wlkTY2k/2aPVWv4QhcpNRfqRrAuj6GSgZPks/SER+XOW6eYX+B7xHCAVm2ebKtemeVWh
kPrM7CNv1l4Tm2OATkc/+e1gd8gYovxaBeaoAPQro6K8qeZY6YKmGXHXjtKwUP2kilCgG3MR96te
SdtxFWnhRJQrmkagxSDx3ja71IuDbIwZAHKXDxepMUlBB1RPv0wp/+5aGI7ymmslOUWjDAWEmq7Q
C3+OBnwlELOY25Wpt1rN/uExGPSl3TVBDKuy9NVCIOnR211nrBOZq1eGbKvnEYmUyXcBDZ8P3VRP
fmjUtb4B6Crdc6MseoKml8KHV0eNQy1oPrS+KZ3Y2oxYvcgVoreF7WPz5KV+qtheGNj9ZN+bShZ9
K8RIsUVu0l7qqUzuRTYmD0C9YxlEWMdf0U6RVgCYasn+5qKONilJ2eibdVP1wRxnGK3p+ODedb3V
3BhZXiZ8VprzgzbJrAaKGTo7PVOaEqnmet7jwdXOmwFYx+fUivov7tgjfeUq9dStpF5FN05i2q8A
3OmZGxEotFVdFdpdFjf2twZ6y4/CiKYNprzEwGUmK1dm6wLB16OWGjKKAfipxRBp2y6qKPesxlvY
oMMkMfrWMZA8jyplOpv13t1NZUoVaGJB+5AnVaKueQpLhd3pUB/XYT7fmoM0v0WoZIY+EEaqTDBU
zUvaTc1NKyBf+kqf5PEad4zwZazGiS2zxkoNTEf0KyEmhDCTpo5eFdgRr3Qqc1RlNS37Qe48XUZ5
aq7b8g6BSTVHYTh0xaah+HlqBgVypT47qbVtdWfMg7kHauanpe1cW0USx2vLjeLKT4lMV53rSiw9
ZsC0xAg84nx02+yXUpST5idu55wh0B9WPkrWyEaIZIx2mSmSLwOaPtkKn0tge3hHVH4f4vix4saM
d22MXWtaNTYnMrOLPclS+q3odYfAVXajHoi2S2+tKarkukLdOduUs6DciuLee9JStb2F9jvGa25F
jMKS0RjPGVAOV7OePHpWVd6UIkoeG0F33YciBRDUKWt0F7XQMHcVXrF9UEW4c2yEOnT3k3CdeDWS
dYZ+MSqD4P9ziQQR30nsa9o4epuxqts2MFLAaHpnYUxSmIxG1xV2GxFBjTCVaOhp+2C78k92rzTV
hdlU4BaLORrp8YwybdecWkjAsaLqZ8WEDzQnMbyemQPE2CjK9rNeCdJIa7SIgok5+FGIOuqsWekO
MkTHJa0VI9qZRT+GfpvjA2jynWaBoVcl7Z2RCKynU3pl5J76OZtbzV1FdjrogbTypPWrMZrUlT22
UXWR1lG+CeuGWqFq8yK80cus2COozuSbL8Zw/djLXd1X55AtiBdQ70ueiYiORwGVtBS+1yWi24aa
UfRrvXPATxuWIon+fec9xaJCl9X02usM6Xr48G7f5D4AoV7fgQ12VzjI2/aVMIWDZYxaxZtw1Ifh
IatnqQeQOhVM/dw6v1FM8guf3kd6tsSVnJRYpmwRsB+xDfG4f0j7aunlZG1dMithDLhRh9nGGkzi
AxyEzNHnjapMzotg3H/bdkZCiOJqP1cStyeSUFPdIRLYjJDoe/dLGMLAPp/w2ZWrbhaJeakPBvD0
dSRTGaYr6dDCv2tVXCn8CCY2sqFKSQcpK0rilDbI8FuSdUoS0BIwborZzNoA8k7anOmt09zk+Fu1
54i5MVNj1EXTRlRSeIFmTvq8npQ6jlfxbI/CB+bX3NIU69UNsP7ssm4m7WtRFt43VRIOGFSUarGu
DQ11iE4lBwmixkG4ZMgLQ9sAeeuk3yCufR3FFtdC2CSCf9Sek5vKczLc/mYxbEY09cnU61pOK9ul
EPetolRu2lZFFaiCB6Byk7j9q5sO0Pu0ngKMXlWrdGd2mw5+6OU2hY1ssspnPsp7kJMpdhrjj30Y
qfLcooazNxUstns36phcZXNCuGypX26rvsc5IOknIwkcb3K+e22I0UkOw+iJyi+8IY3Bv2rSZX1m
Ml5Z6V0dIQ1MxCIOR4b6gt/2dDbJOruv+NTW1ghnz3cpyu85FO4LYptXcxKvVHFvjpwyPwWA+YUq
Np+CcKj74ZLLuNvrQu9gdE1hf+NiV9P5dhgrySqXaFjrhLTwemrDLEF8rlcK0w9BfUcrXW2jx6jR
kvqql0USrUFt8mB4FzfxBXrq+o0bxk55OVkWpnF4Z/fPCo0+zw+pkFW2wYovIsXmkBGAylesGgj+
UiZWRcgfktKXDAB6OnoRoIA6tvqnmA7Ki56OJukzNazlm11nXSRJPD1xEPSUvDgxzC2a4+IBOqgm
VvglFmMQI41EKMua8K5A6erBlpUMVwA0nUtEHfLID9u6uJsTNf9MVVrsVHNQHaRHcuVJqHi7+AgS
1I8U5/GjUkqxsyqze8GIb3jsQyB3vqQ6vpJ5Jsvb3u36iK20lbqir6t3Nww55wez74uXiQ9n8EkK
rOceYYwWhffYrnn9LcoNoetFzUs0NuLbFKKFfEGTI1QvEb/HK7tF6mMISi/NvvIj6qcCH+PPKdTi
eyuaCESOnfVXmaGUZOkOTs2+jBFS9Z1wKu+Kxhh5K0Xs1iuk12CexE4SY5cYKdQ2LagAtxyM0ffM
efpW9smLGvH5r8LcSC87utzkBgILVHwdJRbgbkIxM7VGY/pTM1tfatnRx02grG1aTXUSn4FO7AXg
txYzyLiQnNNyUmdfIFtIjR8bzdeG5hDzhSEqzWs7iW1t22Z63F6ZbuTIdZbiiBcMozc+pY7RKV/0
xi3gN7B7+aqZQOxcxrot7XXFD3XWblf3985YS7L+wh7gzBVGrz9Fc6ylvsH40PYddxD2WstE/wMJ
XcPcpGopkk2sOIkdTCiQpoFEamc4t0IzpNtHW9enf19+AdDQi9uITUMmTcgaWByfVzBJ13vBKadz
LpUE6dp1XNfiwsK4WztTRTnwEqKkx+iuskUHKnEMJZmSix4GRTOXn6Gng7Up9dRKNhpST+g7jAsu
dqgMQ5DSjKq4iCrTy3azguN6gFjzZK1QwaiT88StRgwjCq2oLtE2DrPPNCCE+ZhMFv14NgSdRt6L
M2xyZXnj4dwu91uqx7eocmRNMHqVogWjWvQPkmH4V+qjsfYra84fY+BBJHlqS64fSkocLyXxQfGR
3uQqQ1f2GiVxM+TfxBhh68Rjrq2Qd2VckZP1LZlFWX7O4jZ96jlWadDZTsrgJbMyPgWZlM1Zgngl
10I9kFhpVWdWW+7G6QtET1r/I20ZFJNQL/JVRVZPWm52eAbkHIpL/MWW+tLICutSz0Np+E0mrK+g
XgX0694qH4p8Uq01kwQlDf4H3X7dkkVnPHe2XX6XXjLlfqImxuvHbcd3zVS0xZHeXzQOQFEh2HLY
dkQ3rsJLbfKekxy/4HyK3HWZaycWeddLfVuEDjEMDFCoxx47WW7ToKGX+zx2TrPqXQOAj1WPkKZK
8tUuPWVN+a6Xunh2aGwQXVWQIMe929FJ2tYdkvB59poZwdxBUtwl6jUtULEJe/0xdpNpo4zYz3y8
m+8fVLcYnDE/437CVGjpkv+ChKhxhEvsNoPG5LRim0xhfamQYwR1MYcrCyfZE+DDd2+Puw6wB0QO
BnbOO+SFVWlal9OL3XlDPG9HzJIDNWuqP5piLK3pX1cBEXb4VE5pDVNkGPQ0CqW81EvuOwzU6sCM
FXmCmfn+gcAML4haSOsGx2XpVP+ygSDpSLqdSOzQZPBIUvPqZrJE9/Dxa3o3rAAeAD6VUQWYL0ZT
R6+J/k8bjnMudqrCpxpTJFIexi8dbdgTM9zfPc+vKx19XhisLZwRIXaKG7XnBk27leHJHx8/zrtT
t6AdEFFh+sPkwDiW/6oGFUn1fhC7fIiyTV264iaK9Op5qhrj0+Ce5Ca/wzwzq2BGDNqSSQ8D/mPM
c5PVeY1+QrObhlJ5jhTETYM6U6zPRZ3kqxaCHRpJ0QPE0fFWbaJxg1trRe+wrO272W6xcw6H6uto
tuqfsRY5qXx5gJCQtwJoh3PL4fHRsL/pJR/cziJqbhuNgVfXWMr5LLtvH+/5b17sYrpkLjj3RUXi
6AjVDC24Lsdq1w51ETglLGaa+n/mtPQ2FAJGi+IzszVAJMeINphLUg5m0e7A7Ok0f4rXOVeKIGYm
fSJyHcFVfi71ptrFGTIBcx3Nu0ZKNmeImmaXKz34x67Uz+itixuKDe1MqcLhDB5EfN0oWf+Y1zW4
lXaQ17PW6N8x545OxIEjW7a3n0NZv0ARGE4R2Y7GYSNy650rpmEXmyLVgtABjYqdVmpvcYWxTB+F
s0xfh3rlnCVQYJuV3TTS2wA/jm6HvjS/Ip+KJ25philgxx42wNqj5Ee43fOmc6GnZh1kNhQQmjVd
dCYro7jGkCx6zY1CuXGtQc6r2RD5F8UQCMt6Na3SYDJm864n/N8oWajNfxorllsSkwnuK9AX4EMP
D29YZCWzPtt9TopEuyrTUXti5PdnPn4/N9Zh9g3iVWPOcIyXd8oK+lqsdTuD8n5Hjlld97ZWbMzK
alYffyO/CbOL4pzLMBrQFYTIwwcCHFm42Ry2O1yKDF9RyVULRzylVS02H6/0boAJumA5KNpC80Qv
4ejwSsWKLM0S826onfWs2HiRVYhgZ9rw3U6T9Czr/lA9BrgyCDLotCQ1wMi47A+fLekGczH4andR
S+kGC+Azua3q13ncfP742d7tIivxIbjLw4GiOJbJ6V0dt8cq6nfuQmgIk2zYdJOpIZvuhCde2Psg
wFpLMuiQDBJFj4mrzkTHLpRutzPDeL5Bdyy81RprDPJCn4Ny7uO1rJQl42+fR4rLr0redWdKElsr
/MXtx48f/Nj24m2PHdgjKIqA5nW95d77JRmYsDdQlUT2u5Tyzu89xz4be6+HPMn8hj6Bex/ifO17
Wm3fO71U1xTb1mNdFCpdD2+b6o36/PFP+t27WHAyi0MvN82xup3iNAO9eqPfdZ2aXJlFpq7jzqou
aCufOmBvA/+DoTzkSrTt0HJByoe9OLrLhC2HHkuxcac42Lr5jNf7DvCgZ2SghZzpBmg3ZY/b6eOj
63VU7AY6BdvaQm+b9koxfFKcepz9Rp9o5zv9Gy7bacQPM35rI1LJX9BRo8Ss2agXm1bFo4ah0GOe
xurDx9v27rJcHgV9LVJHdN/IHA5fpD724ZwnxrgbZiG2U9qDxHbDU25bb0D94x3j3ajAmSh230WB
nPmoNhVi2gktrtdK5difZjnLTWXI4j5G9Syoitbx46LSPuHmUuMOY7Jj09iup8aNNk5bdJeA3Mwz
Kq/x7OM9eJeksQfIP1ET6AxTsM463ANNx2YzmdNpN2pW55OnFOu4ip6rkG8s7odTEsm/23L0vWCq
IArL8Tm6TDwGCsswf9oxNWDqGI7pWgIQPxF3f/NQwGNoM4FcgXh8HHdrow3VRJfzTrHVpfGZNNty
Sgy/VGflWm+0/4+nIkeBNWkSeBdw/eEm6p0CzMMrp91gq8qFopdMzF09W3/8qn6zd8idIxYAlp2o
e+ykCPcjKZSonnbVNPNy8l55KcryFEfuTXXz8LjCeFkYC6AiWOvYGWO09MFFxl3bhalTX3SVNT64
dgY1pDUZ5hT0zrZt3RXnWoVmUtmY4a6kd+kjfJ9fJZao6DmBD5poWV0jQWkEipuQcnvaZZcxdBRD
Kk4c4ff7QiqK8iXNdIQ9QQwe7r5dWFKEiqbtJIzGjawK3RedGZ9I/d7HWFYh3kGyBkUMt+5wlRoR
VbTvQ22XCi/cpr1aIPwYVivoT8aJB3p/fAHNEZpMnWuGT3L5Kb9cMKlqtF6qS2vnWvTZJ7Tygt6p
7WvPrMYLpuKnfLDepSmcWZZSbT4YQsExKWTS4g5QkerteG5t62QWImR6ivYvbqGVRms8mbaS3tDX
j8/zby5SxPvJ6WnwcJngEXr4nLqV01CuW2UHKEo/Iyq0CjK89hheonrYf1L6LLoup0x2dy4w2YYZ
cmx9xWyuSoPZVrxdYzKTDpCsowv68U97f6SWX7a0S/C1osA5etnxYHsl8l7hrgU28plPO/5SOEl2
YpXf7LvJJUpujXA7189RMRHqUg+VNlV22aBlazXXq5UdaVCfo7iuPiU2Ug3GIE6p7v5mVY4Wb5Lr
G5jiMe5Vq4wwEhVDFOoI5TzCsOp7lqX6c5q38VbrhLXOvDz7MyVXvhtAkWgaYsiClii59+GrbqZq
9nDQLPY1ye+5l45gmXNswZqmjLepOnWPf/wCPZg4ID8XsD8v8nC9SlfUPq1GseeMkSJyr10nAOtO
xIT3xwQRF3CtHBJI5ajLHK7C0K/S69aWe9uaX73UbFZqU5y6zI4DD1W2TanJx0mbEnmAo0WYHekS
NJO1l6FzTWCycVifDT+2Smv7Z5uGOSRxB7QTHBXy2mM9SMjqoybJU/dF61aXi6ZdMEZReEJT9k20
4dcLZlmG07doHsJ1gZNxuGuOpgAN6zgLczIU4CIHTx/Opd6nyVXlKNbVZEfpNRMCr/eH3JCMRV0A
LKi59lYN5ZNJ+zy0+mYWmqH4lDgCMTYgdNvR01K5xce4gR01AJ1fKaXW3+HO6D3WqqJBACzqXKdo
VsUpUsRxyH57Js41Xws2f+8B3j1ENspntm7Q1sqQl+upGKqLdjZvQAhEJwLH8bk7Wu1YghlgpBcK
j9W6VssRBG+tVemEWfDxcXh38Jb3tFxD5BwIiRzXkuQayBeaTrHHGl0JENXvgtCr6k0+9N//dCUy
zwUfvnCc6I4fBcK46aJ5nqp4H+W8u0GxKegkZfkM2WD1x0tBOoV+pZEc6ryuw8NXiApcaj4me4Fg
yyVMXuZIVWtdEN3tE2/pXdlKIgiHAeYKNzmh7zg8DClVdy/MbC9apYQhYrarEkw/EN8Wdw7LTBSf
bEaqvjmJ8HtviHFl1MZwFU9x2fspM50TicX7c3P4g44eXokQ0mscNduDr2EopxXKWZTrpHYf7/Hv
ljGXWLWoiSxc38M9rjVYlzUulvukjtRV7RXqrWsM5cvHqyzZwWEYsW3c8Yi9S/JA7Xu0ykKAg1Na
7tVeHQMrV7sruiLjJZB45AqR3/EbA22PeZLzugvj9MSM4/0XT3q8KGPznPDuj2sMxwQpCzyv3DMB
c65KvXTO08K2gi5JS6AIKKj8+a4eLHiULYXIbAO+c8t9m3XF1o6wK+jc/pT74LukjENLZxPCIc9E
PDt2ILLsEWw7Yl/7OJPx11IJQ9BpVQqGQevWMgcMFWsmY3XOaLeN7MV6Cb+Y0gfQMQczMZ+OmuWt
P37Xv9lsbN24nX6yI49129IGyBXWIfXeBHp9lSuO9Yjhdwl8MNeuuzayToS+36wH4Z9mJFJdmLIc
e0hneecg3J80e7CI880ITv+2qpzRj1yhXksz8TYfP9+b/MzRYWZawsyHW5HR/7FuhiGr0jEAg+5D
p9asTVoUlu4naLvmftu78TclG9xHb1aV1zYbe2ABc3WGXCaS4MoQFp+wfDeNVcWdeW6RHtt+Yg+e
uqrgaal+V2ZWwT+WO5taiqH0zdF1fqBdnagntu03Hz4jGBqCfP2wLI+b9eZoKbnWNs3ey/GdzWa3
uSy1MDyxWe9XoTYF6ob5EGr47zg9XTIwaIjndm8VzbiOlERFCqo6JX/+21XQ7kW6BYUCmFuH4SXJ
B7s1QdTt7bnJA83NshVIY+NPP2oYwog+ktwxtYKXcJTcNYT7JMHvd19Q6m3UZA7XwFaTE5/Pu1C5
yL5x3xEwlypv4ST/WlAufIoafcFuzxBFadbYmsIkMfJUW4dRW1+nxqieA5Qb8jVofRWWoZefyJTf
fVD8AnCYsKOW/IgDfvgLinmizjHUft/Gink59cMECLkH6lSMwCoWfPnHH9RhkcOdy5Rm8U/FomKZ
Ch6fRE10XZPZ1cwoUD4BtSylb3fziOmHZZxZFpiQOJnKU+Ssd1IPy7LEDNqwMArfd9MApLSdtLR5
105GeV845aLHPPRgYzPEuLVgdhz0QxyUYwPTiHv13IaETQaXivwUfeowe3vbAQtdX8jZyMGgY3Lc
3EyAdwmTHlg7uwWIaTEHWkIjTI5e90fjzbeleFbKeNisKgONo6Va4LK5qG34G/BYtuguwBAt4vAM
kOepwvwoUL6tRXXAaaaaRNXhWOnGQH42r8dc3XkyifDBmafstkxD8Kyk5X2yHvSofsA3IZUrcj0P
F4+2jxCRzPLqSjVmND9KMGZnYPhgjRiRVI1LpRXVjbC8ULnFVD66AD2kPCgao3dfcLoeXLNqvnx8
PA8/yJ9PQVyBhY8gDyniUXCZErseGZtwPG2tcSBRtNqNqTVtUI3DdD+Pg3oFc6V6KQzRX0//i7rz
Wo5bSbf0E2UPvLkcAGVpRFGUIW8QRSN47xJ4+vmg7pkjFhlk7Ik4F+eid0RvbSpZqESa/1/rW3DE
PrmDvTM5VoHGWh9l9aHf9vp1JBN0zRNalodRtbqgE4jMEg5L+C/a6pPV+t2hLPpDK+eUeai9HmqU
Zd9D0FEejAS39uCI5eCGOYqvDn/Gx091LfT91yb676f6531HXbNaus6eqp5rs14qtvpQIO4MErRO
L12YaX6nOG3pZRQ1+ka4x5jQ2X9U3vjPyPiIV343C+w547KqU3ussHU8yLxpn1J2jg3/tbFWQePD
knfpZ33x954qVQ3iQTikMejZF4gOMzbzRfDK4XIMMAo5x26KnSA21X8Wqb5+ttW2y6bugGqg7XM2
VDJCRxqTRn8wCpZUPyMda6u7TfML0znmpSQu458ff49ndul/Dwk5g8IKJ3y4xGdD4vTswzFZlAcn
bUd7OzpG3WxwPMW3k9tND6Ws0TYnWZJ9HQ29vmTNLS9t8lb9hr/xk53k7aQiPAB4AxB/DsS8sK/n
L4rKkfPeWvdFSJFQi0g5mC0zFkfNyRKskGl+l7QSeSWxgU8fP4jXZ5A/z2Etl7F3rpSMN7KjRVRL
BHpSf4icaDzmS5gHiosq+ONR3s4l9DJrSB9TCXbDOY4J+MYCLTRyHzTRkMohXS2I2/EUzX32jzcK
5C/MWVZvjvN0EV8/S012U89al57o8qqBmhrk5rRiCByR9J9cdc/EQOuz48gL+Albq2Ws3tbXY8V0
5ZvB7bNTHbnlfUZs8g7BpLaJIgS/7Qh5WsV5tsFIa/wQk2Ww7PeKHxYl0k7MJb49IP9NRPPZSejt
02ZKG3D5Vhc3vbf1z/8q7i+iqR0x2PlpctI0cLsEYPpMMLeW0BX9+It9O30YiiF4f1Edst68Hgp5
sYxNMypOZSeLnbKU1aaKDfXw8Shvj1rkA7nAQsmIIknmze4fdsANyq4+kWGnX7bUeOjrKhOuGJM4
pkXa98gc+k+W+nc+GhQrJM/snwZIkvWt/esp1r2WS7w3NefmUfN7wygPc5n+8zMURU4yKFZdCsvR
+dJnxwrpMHPacAcgiyeJGwQFQmjbMgvTTw7IfxqtrzcvcHYr2Z67BnHD5yu6hZxqaBdIUKCAIqxO
bm89OZGIL/Qwk1+Y6Q3NdsskDilVTQAKOSKcxHNmhFr+5MTWnmuwlWG3yAVAkGnUabfXC65PTr94
ZEo7Vz34l92dJuM22yqppR7NRNFT3xJTUmPxtTvdG6TNrKQQrPwusTk4niSY8Luk5FB7DWsPXq31
PuT1to6RAvnvryoshnugjvyOyCEGvyX/+w6h6/g8DBm1Wj1LyzpwNdoOBySa4nFRCuI8iro2tooy
Ro1POWHEKew0NfAphY+ZoAEqPJTe0+LFba9ddDaucboGYfpsj42GLabU5Q0xFNTOCD6vZOB0KsbI
vpwXUsjS1hQXPd4gxS+qTImx6yhRGKQ4ioWvZb32FFGbu+2jWP6uTAzO9F5CLO7SzpuTuTggBNpe
cR5LfchxewORurJKR4Kr7rOCmrjdp2Uw5im+03LRC4x1cjEtX8OggPMNVUi/KZyV8IHtzvkxyrb4
rIp5VlpEtMSuyAEOeDyxTXRXzm50dYZUuIz68tkRpjdEv4vC2eKLXZy7sgJhAuhVKQ9V+pgltyp+
no/f+Ddr6/noZ7c5taxhWdlwvybTu5rx8T5V34yr/pf11Qz9WvWTYVfbQb/7eNjzQ/P5qGfvPMGN
KzydUXOdHshiPuEXPArRerLFgWxuYEX7Qzd+sryd7//no54dKjMLN0HYT3xWXC+2zfP9gdA457H3
+GZD45M1+50LDssZoURsgfyTpvbrlQ0s3MgLX7YnC0dj7NVoaC4yfX5Jiqi+qd3VNJ4IuU/UAZUN
UZ5MMqO+aw1z2EI3iYNG7bPtPJjVwWBnPyxd7JDWRzUpUnp55GqP+bXOtQNkC+OT7f2dRZlGgaKt
mC04aH94Hn8tyjGuTqklc3sqp7bmqt0iqreqz7JX3tlAyXFCzg68DNnKORVkzJvJmmWXn5oBG/Hs
Tm4wL+TdY0A0Nx/PuPeG4mwEEnNNLUcQ8fq7iAwdrrmis1e7i70vrMgKVJLCDrCl5k/eqXd2UaBs
xE7y8JR1Z3s9VEj4RTyaeXESsYZ3mKYV54KoLS9GsTSx1/ahe9vXcr7955/wzz0aBRS1rvN9FA4J
oCk7LE+D2WoBqNeK7hWhC0vixJ8cM1+XgP4cyOjHwr1DC26x0519QlUvU1dabnmqdD3Hjo51LY7j
bD8Zg/D0CcD5xx/tnWIMkRIqhWxkOQivjbM3SdRDPkGZpEFA73bTNPQ5yLlNgk4bKYcqdvhT5Fm8
aTnuHSHOJhsDfcEnr/P5msWFF7gUolbDofpGN/r116oPMwmaIuFrTXGF9fQqr3SzD68LAT4WpGO4
JWwD82oyZ5tm1uUnx6Q3s4qCDE+AizcTGJnB2WHTsNMIPkuh0iNRu19M4hfqV9UWn1R6qBHq7d2p
qz75nt9+ZE4xa2Q1lwruwuddr3Ip3ZQTjnaKuqU6Nhi3iVBRCnhhZdXdZPkEqaAbiiu7abuNs3Sf
KYnfrEJ8Zk6FPHhGX3V3rx/5ZOUxdg1dOxlh2wezacjLdDE/u1/8UdL/fV7j9oIAlHYlkxm/xvmb
M9H+YH8uzBM1dpIsojLh3IX92L2ogBEPK5dE5AFJKu4vo8NACIAlAlOjUHip/LjK+utYONZ97wrg
EFXR4gQr9LnScGuN5Di106TcQnVxLoZKH67GMoSLjY2n87Uce29FH3x1aoW/7TmrnsJyoS8B2DYN
VGab7nfNnMYBICR1j+UdmC8yTexGkT4u90IjshXvfoivXjbx8qTDA0IInWtL41tg3r4TEogJJdTc
fA+TzDmo89gpO5Vo6tEvOWpFntK58+gpYaWanom9rEEJhqt/0xuxeUlI6jh56F/rL1VVaAYJqaVy
LQaT316mZHtGplE8ySwxYMsxcf2ijHERL1XR9B5GpvGhw9+3c20DUGMoCzF/tjS82dQ1fFgssxpa
Yrba8/QBGWHfbqQ0TksbhjPAqLHws6wyLI7YqnXgjAkYkPzT5CbsMnc8YMvFxtsIju9+38ZFEsyR
BrpVCPtHrVFd9yZpG7fzlIzXKs9kOJZEA3/yYqEdZ+q+mnMG/iBKuqbBLZ0u2vrnf22wIBnUKaux
Fet41rFTDzh/2zJrXc/OnDRISwpfOIxXdISmN27rD6Gq3MVLWp2MVOaOR6u0CgPLjkJjl/d1d9lH
Xf+Yx6n45g7CbI+y1GBwqPrQml7itvKiF7Jf/LJSEns3DiOQmDx00ifc9tbiDQ12G69cXZtjP2mP
ZNSvaGVgJqG3hLYMtzKfMqRN04ivHmIQoL1KKzHbuYCezO2yLGniq3lXP0FNEm2QVaK4s6ZRzjvE
7Ya6mYjbIIFI1CaEcSXM3G/w18qZYp4DWi2M+/wb1DhpEtg3VV+4TEdXKfL+wVO7arl3QzlfaA4Z
O35cdxFBcT0kGJfMT8NT2mz5SvpBJsh4rsV+mKxKboDcpFeRMsgwiF2zrGBQAG4J1Gxwf1nVoH5L
+i7PNvBqncc8qparAsOntgVHJjpvpHtyKltD+SLNfr6n8gy+YVRMVrxsHu0XIwPL7rEAh1/LrHBG
VH1V5l70eRU9VB0gLC/VFghLIE64PWXxBEBGb1PPMvr21qyK2vWVDlY0eIbBfMqmpQl5+JVZbzDv
CiBQSZLeNXlTKVdFD58iSF1NprvaLdwlmJoSJnweFpP4MQsE40GsqFETpE0v56u8WWAJLGhsTrKG
DnztEteZfsX8veLA69AU6AKbYcKRrCaiu9WVMHdgRqRRle6HhdyZ2MMXY+VXU6ygd0FzK6y9jQBA
+FUbVd9TTJWdV2ciM4I0ypQOPQT1Jq8q8mGHFAOWCTe9EM7TbNUvttX3P51x4UdUomwmhEBadxfq
cKasOmv17RKG3WUhRKzgf041Ln20x49c09XM66IhBGA5j5wwikZzSRgIpZF7kEbUaVf1WQMRbEiH
/aR3de9PGbkEm5BIpsJXBjFnF4Wj5C8UkKzL2UjNFCeeZgIQmlTrivpo+2TondH4tHqsC/B1KS5O
GXLpkjU8F6BLIMzQHSUScJJSRP4wDyRArHpe/g1SnXgDF11fDvRjS+U4kBQhNhTgtEvYzrERFIKI
u60xoOw9QJ1qbiNJqt6h7Is6uxyt2E2+tJNu4+ugVHVQh6464gwum8RPxZI/xXFoXzuhY/Gw9UnU
2Iv0qPXUurCv+Jz6shVzyXoVjlZzDQtV/B56IsW9ORE6JCxZhHAt8jS8mgwwLwT1qlG0RyDu7tWY
M5LPpM87X+n1SgsIlRq0rZxkUl4btZUnfqeGXbFVCVd1ffrLUBzSyinsQxPHg75HcAjqLVQijM3L
xDuEd6MDaVHxi3uVI+snG0IGqlONnu5W44v+5WLZ7n0nykeweloS3Y5KXzReQ+n7HsFAaG5UIbN5
k8VheOiBt9geyJ78aVQbjBdaHC9KUMwty9aUaeVGc/k9gtqNkgsz4feDJkfgDfT+Jn7Su8TUd2tl
oEGLX1tfowxe3BHuaXVBmwguQ+tkuL0AoHDtFbmYwbkai70ulFr+3Q6ppngdKLC7hW32dzNkbe9x
i4+Q1cMccuHDzclD2DkQ5HBouzUsgUUmO2dQo59yaRGMaKPTWaxPvar5ephT2SlzkmIGQvjQD7VL
YgQNRah6Ba8RMdlStFe21jDT3ezB2yYeNDFuDyGUs4gShLbcId1y8ReETf9jNqr6t9OV+gNrOUyw
So+Mn1k6N49103M8s0SS8mR1O652c1vbJ77cpfbr3pZselWc3Yk6IW+R8wXp24WTjM8Ew9tqEPMh
OcUTZ7bRkxbIrZHEsvbMOAEzTwkoHz22FjUJynGieK6CsfCXNK+UTY9Pc/Zs4p4h3hZoB4JlcvRd
FXEn85tWCb9rldWVdMVE+h13vfl9tvqmovrUJdqGcM/2nnpq5ASadLMvkyx4EKbbqJetLvpLyHja
t7QsrZMdJvwUAJfh0rHKPvLVSiSPLBxG4ZMLBGdM16kN7eyQRHlRTBAmwpmgII+TJGWz3qlBRqJe
d6lNQW2iZBVW9t4iuoZ8plBJ2fMAvgtoZVbveATHGdssr7mllxWLLFkRhXJvJLn7g2Z/EUPRbAaT
A1hq73s9NtkdalX7HaedlfutkiVPVSL7Ao5Dml8Yfb4McKgqBbKMrCaNUMhc3rfdGE+co6sm3Vbl
nEFQzeB7ARAZYKeVWaJ/5WgHsK12rejXIpJ8OGboHCB7VE2keXPr5mTqLmKsN6w01HA44vBideUC
8U3R4+GhKUXx1CRiifag15RdOicgM4EBzEd9LBILliDAJE8r8v6HaUT9Qw0d5sad1LjZD8ZgRGw/
tnZnlE59i+itvikL4oUAItScCHOu3dsy1CrFA5uQfbEc8WQ1el/SXypYUScphhRRVzLybafSUTdS
dQVEs0p15YEewwIyA4zyBScThcJoMibP4BALCGcUxKNdOJDEBjeyNvTvrN5GCh1t0SB90CDi8tnr
5Y1NN0IH5jAvxq6bM1pZUz5MLBdWor+UWZ9rX/JID6+SXplo+RgSCGGHWfA7qzq7jOxSA2hjn6m3
BOi6CcrU1PxO5UOxSUFxymxHAg9XOzrIofOtZKmdfNAv03w/ce4fPGL+7GE3kEVhbCnTdwOdNLq9
O7kYbPnTDMVkAg3a7zhw8DZVEGPmo0u0XPhgUFtcCC9Q6+qxVCwIh8rSEOE0OJF1ah2Rzp4ll/hW
NxoNOtTUmTnZKKP6k546KGmJd0EcLQCyP+LctamjkqTgKfE8WoHhyOrBTdQchBw4uGkDQETDG1U5
/ETMRcinE5gWX6U6x9N1Hra1+Zvvb1DusxB9GgjTRFGOxN6W0aZ3Wy2/jFk0wHH3mn5bNO1U7Ik/
LNqjnss42k511ls/aoi8l2DprbtENQZ9i6xD/Q1wY24Dq4j6LOiZiiQHTTjHtt2gD1kg88qoaQ8O
zYL3UB8ukJ+52ibtOWqMrMoPgG5qkq2oSCUB3sy+wsZQGRTVXNHcj+qiSXSsyiivNDVfCMgxxkzu
qkVrZWAnzhT5Di+wEtCHlCkLlzYPvt5n08uQzrbwUQVWD4VKhuRhLloOEa2FKNeji6djPjGK4knv
LQIf9Jlox60x51l0CfEkuUpL6tSBGnKTg74A7Wprj1TM/XCocIRRplZukGBPnNQdu/sx9vHUHLjG
gEriExfPda3Y1/U8CrEVoA9mr2t7e/LHUk0032QhujFNMJ87MIGjvemi3tK9OWu7F27Kyh1kpP7E
Ei2qbaVglXGNiZjphpT4A1mgxuyP+aj/FKEgEhTYJcTcNhmUy5TLKivGHGdh4Iyt3Xn8jd1XqaSk
06dFI+odIKH22mobRW6lyo0t0Att7jwZZkp4UWdqfVmgvIECMUV5Dz9h0bSNmubEiBd4KzylsbRH
GTfs3qMNAMonjFPdRJ3An1ABX98S4aIQ1T6MSXnPCSzdOLKrfAyC4KRrE2sONCqgar4bNexp2jyz
56btEvndiCbTi7WsC6KmqFo0MK7e+CPUOq4VVhYR3TMXSwL6kor6Duvi1O6UTlN2dg5L6bKuWHQI
ClOVy2xRtZvCHRrTN9ooLbxh7V1z21GEFeTdkD5IU5G/FOKASpi5EmV21XZuG1SdsCXQO0Fx3Bxt
xYbZtQyXg8X/8aqEXiEvlTE9ZZ1m/CYYx72dzUlND7mwgA+KOE25zRXhL6UZli9FKozEm3rFPI1A
Pw1YusKptiy3EqltWqj9dd2GZnut1XJ5MsOmao/tPEFxD8eVvQ2QmPs4G87vSW+tcTPObq34fbES
EzVnNr7lpSS8qWWaTpupm2cg9ua8WJ4Ga9m9dCCYLcE4NNMUTNNUXOcDvmcYAxMbn4qwTPpJmVbJ
3rLL+JfgwP5oh9HS+2BUFQgBgMN463VB+zfVivgF+nCh3/WSxhAOsm66Qg89j/vQpV+1oxQqfzew
9DiYltJ8hDbn1kEFUNwMaityAdyvDLPUyxEx3+VA5mK/IssnYdUivYJny42TD5u0pyrNnJjripaU
NJYy+ezCloePlhLPsBnEYHzhwmjPXJCpTbDvGPYdhAEHl4qmRSCcqI72Pi1l8EoVDhqQxCJMryGu
2uIATqKAagn8Uz22ajHD+dVHCu66iIfvybQyMQ2rsDGYh1mx1VPUBGu3jf4Zzk4cdZGZtL5pACTa
C3Us9Y020YTHk14AxYRYmNx0dbs+g9ZUf0iZ0BVjQxxOMp6IhXKi6UuSFnN4MOA+NBy4anENUSaa
fUOvxns8XSNtNCmrKyWbC/B2KO2RHEldfxrjpAuP7rKgqZ3tzto3hd28LCHs2o2GIVd4w2LEReBO
RXUH2rK9iHUKU15lQWHz8iZvvwFEHvA69/1MKVO4SrfPzbQzvwBTsWGpThWh9SpKkf2oSQ6+9OmN
CyyFcGZDnRAFv2gJyAuMQUmv5kU1TrK17dHTMpWtE/BXbBB2yS3Ss6XZTd5gjf39slRwHirbLrhK
xolzIYGyhBeablD3GDhRKZ6Mre5uDQH5vsDev3T1eoo35LC3RmCmtv0ljA3rOk3q5bnoRG/4/F3N
7zjPrOep4djsuTyvB1CRHXzhxNZOGIQzjSFjmXphleu/KONF37IRrha380QbvZGDfwfaz61vsPhH
+PQqweJS4zWwWXqAtW96xZDKXcHrZMCNhvBJQWMg7Gmo2ZA5D3TlpYVYHUwkYQ/dTrfa/lcr0+T3
x3Xx8zr864YWdaTXRSSwpoqShbTRLKkFeV74s/Jb2BkIxPiT9smbKturJiUt6tcjTWKYQm0cy2cp
xi8UmhlJ9y1n5OgL2arfau7dxx/tvPR7/tHOqu11CX69I73muc7ogdOvK5Obj0c47widj3CmKjFL
MkOBjpbPVF+81b8mnib5yRhvqnzrY0ONg1QW4QrqwLPHltQmrSC1fC4P3c4I7J04/LOEjf+0j/8a
4uxByaUze4ew4md05Ju2eI7VzwRqZz6Ct0OcPSkshCo0Iz4FtyPW4lLzOi//0QTtZjm6X6ObxY93
H383542HP9/NXx9qnR1/VUdN3LIdpP2SDLVhZyS7ZqAytTOqcrcmvoqfuLY+6e68O9/+GvGsvaK1
c9faGSNa2IjCdht1n7UF331Z/xph/fO/PhMVRnYN6lvPilC2hjAOFizmMDxm3Sf6kzfdsvOnd1Zb
DnH9JvYwl8+4KQ4oQv3Zbtn38mBor8Bm+4rabdPypVXF4eOv7U/C06uq9jrfUWiBSFoVxObZfKec
u9S0DMtn+xtCjmPxIzlWZCt42c74xrU9C9IrEPTf5svZ+yw26d0p89fQZ+8BpfvZSjSnfB7d0yC/
c0uIpjZw9GcluhZ5vDP0h48/7Lvrx18Dnr0VCJtLfW7t8rngjXP7H5j6fQXI98ejvP9l/jXM2auw
0PKzCyBiLCHq9vbmBvh1AFjok2Henf5/jXI2/fFoxPpAQeW5sMlx4NyTJNuPP8i7O8hfI5xNf202
BBJ6HlcNubbfUD5QVz6FL0nT+sxf9e6y+9dYZy+AMDJilVTGqhzf3poP9gPg4uKTR6a+GYVYelqG
zHPVJVzMOvtmmqWKDG2R6rNmyekG0Re42NGKMLSnSzDHq7a26aMrWlY6MUtl7nN6yx5T+PzBIA00
62lXSFLILYPUSDH6hA0aKENr55Nf9Myly/pNMDeQm7VvTRMVG/XrlUfXhnpl9oWPKEbpjXMBkZlv
E24V+xQ9kyToG935XawXS68eUpAXeBBIKxn1zv6qSlcHJWsu5QWxpctjhjOA7vukT72Hoqavj2gB
bEJSHJfi6iDiyCvWRrU3aouD91eHzRtq2Nw+nk7vb0qr/mCFWa0Wjdcfym7oeRbr9u2ke5jqZuVZ
p+4++u5+pXx4iKtrMmE+2wnffOOvTkFvkGFFWvREQnIKKpyUw+zDEn6ZeXA13djos5y0T5VZZ+sL
OnRgSQWHu+KUXCfH7KtzsG7Q7tncvS8JPotgV78Un+wd7y5qf4nRzuZ0qI6diZCAc978bXF/1rUP
1uzjb+7dhfqvIc5m41x1aUG3kZ0WZZ0n1K+CeSj6m6wd7w3qyeVwcuOnP2P+dwRe1i/lt759eelJ
vPwfEHPJ0/tf/zdD8k3I5f9eXtrHU5KeXiVj8iP/Trg0lX9BNYNJgITZQFqzirj/HXBpGP9iqpuQ
EMj1xTSwyvb/E3BpqP8i9BKVMOse5ijQP/8v31J3/qW7vJHoVBHzUjgz/km85estCRswgjkMiOrq
EOI0cY6RW1ZvxzzEysZeKELABxSgsY3i+q8HcvPvs8nfoY5nq/ifYXDFs4CvJjN0+WevWemOqkrn
R93QELIPEFrqzdpX8Cxtnn7OuvE8aVO9H1ut2NRdOd9YaVTvZaZmJ0vm/ZW1jFFKiS2x9qOZ2d6S
9yPnx/CzEPrX2+efXxOaHr+HDqWR+POzLS0xFLPTshJ6uW50O1nFZecVixtdDL18ieKc4jYO4qDn
6PzJ9nG20v5naEwFUCQQaKOde73SAkecktmBhUjGRn7LfbbHkz0pG2q17XYZIMovRIycCFuhfBMr
/c8qjbufxJN0V4XVbihAz5+cM9+ZGjCujHXxd5lu5+6gNMYMpQyluplbbTA9KZRsm9uUaj+eG+8N
gzkNAOl6muUBvP7gTaf2hdH1Eql90R7Sfmp800QN//8xCu/LynDh2HzuIqisumwMiNWbJIcSnse1
2BLe8/jxIK93rj/fIcwjygEcWVbrz9nBPGwwHbtZMm9yQiVpfStzQBG7utU6Kwrw0vV+7hr5P1rp
GZQVhGDCtaaNNRbh2uvnp+ldiHAi1DZTPkF0QoKzOAQUpW4ZPWB7gpQ5U0XrCp1q71iZPz7+yG++
vXV0VhAXM8zKejo7ICyLiGXX0EmwxvwGW7t9Y4XjcPvxILr+5sU0oB7x1+tQfzBPnJuKololPCnu
0k1DAzSYzHi6SqGeHLNFB/c9R1F6H7pIAg2tbK9o90e7RSvwlJHPHeRD94Kug34biViZD6y9RNI7
6tNDNKjmPg/N6SLOpvw4OJwmMUmNGh1hbUNzU1IedOb0K00IZPbhMhBZ2pAI4AkEGTunoCrgkSaQ
bEbTQkJOTNFoeSNymO9DOyebttfR4rdm/lXqJKmlcWuRZVQtu5ROnx8aefrbbgxxl5rVvKUbNwYz
XzNOXxblTdpY49FA83CVt6nFdWHWt2ZNqwsE78scdfXLYKZXtIXCIwGR+ryZUJdtNFNFLCkrunO6
TO0LZcrdo96Qlo0vXl+eF4PGZsFPH+NwSr9TQdfh4gsMjn4dWYkX8aQKlB+1CrA8nTYgI37SYmj9
Kmk4NtQE0F+mRYIiz+oHbyAmaytC+PteHWkh93mk3s5SEiiQz+NPS7fngFqrGyBYMK6VyOlaKv/j
corUmURzak/0YgpDz30YAcumnYbqdi60ETB/7mzyBpuFluLYCRJL7mkCcuqt8szL57o5aF2q78Fz
pwdyArNdix6qOQJQw5+RyF9x1Y5YCltjZ9YSLiyLOGEUikroWGUdUswca+t8PNB4rXfs0vZtPSsP
xKsvN3hoEFrpblARvHWTpoOLJbm3KEdW474yMiXQKOmGY/htHsQtoa7zoVGUbdZSDm+GarskFCYH
Uz0ZiLjIHygUJGa1sW/JW/FDcsYve0k3KzabkVw6cw+hXh7TVIQb0VTdA3EMe8J7Vb8mCqutqW6W
w2WMBIZI2+RnrrZBlykXQ0K0L80LckvMmyTrblPuQ5slSuoDQRzujUWS+6EShnYoq/wC+eS1Wqbm
Bo/QuDcUjU7gvkqrpx4GXSeGH1gjCPuZ+2OolL/MWh8PTsQTyy1TbFQsQyAtXERFMdo/bNwa4h7y
x6AfmsMmaedlMxLZslG1hmI5rdeeqm9laN/wirh7QYDB3h3cCHA/PVeLtj/gsq/ODMTXIMksyGL9
i+Kk18lCs75VDEICbXrRdUYvjBp+2l0boUo1THUPHXy8YCi15bYTUjvEzRjehG32KJHvgGkfxisU
LOOmzKgnL6tMeiAuLBhLe5MUxXw11sD302gk9anuxn1X6RdzAxDZkPedolR7LCK/ypH2eCXNL+lS
fsU2Q/BdVY03Wq6497RxlkNKvl1T9i7teXP2E2RiSEiJp9La8dlshEdOLr+2Wd9YkdwhLHgOB0rU
oCraIA5rFP5oO9D6RN8rzbisTJlfhBkPjTS/EUYqLP35RLbPHIjSeVyceq926jh6nFZcx9MSrf/W
43ZGlbC0m9FByy8MtKGROe9y3b6IUPH4mVv9UmmP/hSJfBaOE0EpiBdK12JvTPZy3UnxJGI99PPS
JUhGT/X5y8yhz6snIhaZVaibFKZW34diK+lIhTMK1sKKd5MbPwg9RqXa/nSwd12RUdtv114z8DUW
wdk8aGaU+W6GjG5OiPFrbJdkBaKYaktsDDl/VZccEuJC6oTQcn+c/7xO+Q2ZzQ55STpxaAW5etCp
Fq2zd7Rrj1OTPqbpfBzsQT+aBNdghppPY4OAbzFQm9V8xSRe/GxjdFtZN98Prn09DEW5aSY3CZTW
DDeGXhqPVoGKriY38ZAo8XdCDn/Nk8g/OchxVmTD/a/yHBsy7CfO+Rw2OAEAwT876+ZdrmRNQn6I
Kwhy26KRqMutIkcj3Jq5LV6cxQTb5E3tbA0H1xqhV9Qop+gSVlqDArTv41tkL8yFUOprCCbQysep
G9wTIWW2uVU7BSMN+tG7Yaq635HRVIavCsRz+y5vZtdvumF+mElLfRR4gunpZnPPoYq8qGIbDWZ9
5aZ9caKaLoaNLC3zqZw5chNAV0TehNBeBgtkrt92LrLTgE4tQmns9AycLnUTKEqKynCO7E5sEe0V
j0w57UsvlPZGMSNu6doYR+Z2RrtxU1W06WnYgcMhb2wgRqrQuuKYdONEyNyCxtRz6EyjkRrC7DqC
s3Kr1P2S7hw8B/VBTpE8xbRKPd0erOU0DTkBMgMNy+VrrOjhsFGaFjJUtSJNA7rz9Olme2p7P+Io
RsmrKG17Ozkhgm8adfXWHYUmgqktWcyMsC++OMh8Ux+lgPnd7AAleELrM7KyQp0dxRw7HqZwJDr1
XHMvBbF0tK80Ca+3hk2DFipErBo0/eTQ73WV8Va3KrsIEqxCjTdpNpHi3LsKLhFKHBZEIrbFVaKl
aHSE1eqxh8iDzBXyACZ3A9nEor2nJGm6retSpwRZptlPaQstDpJhdLMAkLMzB7aWLlR7ImKGtg5J
0cQY29Itti0+ib1tRabqa0pmK+jEDIn/PG3ceQ/gmXQhdHe2CRjOrGffos/8bBJdFyNyjWjST8CZ
3MAUZvJidDnLezHmZUBbPK89J89LDgcxeLOd1hSK3LTKhDi5NkaDxEWUL9ae/wFUnjPNukgKOqub
AV2Kdm0tVMNxm0MKpg5nlJ16zJ2xLBMfolgbHpgWVRaMnZzHQPwf9s5sR3Iry7K/ksh3CuTl3EA1
0DTa7ObzGC+Ee4QHL+fpcvz6XnQpOyVVdSb0WEBB+aBURHi4m9HIc/fZe21M4sd0EMPy7HuDNoaY
T0idUPRu4l0GU7ZN2KqeUqexWgwehjlRjg1pFn8Jg8xWFVP/1JY6t+TKjaaHccBNEkqeBoQx7VEo
eogK964RUiddkbFJDya8oApLREaZ/TJ3xrZuFxHzAsYwsrBNtdzQm5huvbnw4pUtmrUPTpWoV2kY
2p1jLNMrXzLuN5lMs+9Ybdr3Zs6ndzE39i2XfIt3Qkvs/jALd6pCPU6Hm9ls2O4A9CM1TSrNJ+6B
5/4tbiglCYbUb7NgGN0B/c+IQA6lCtc3b4ZDg2s/TrxdWTd+x3zJzU2LeqwmnSlZ1xa20VKwow32
PaQPIn65VjFAJQOsnh23cJeq0jpOXzTNI5zLDp0OuwUY+BUb8fRd64aOWmGsdgxmxpRg8m867Znu
PV6IuTamYZsbzeBhQJbKCLS4EieKOVR24xrYG6dYW31wjNZXJRt1k+fZiMe3GZVcgsLzwdRpRLYu
ra/P9q6mYIV9ON1z30azbLjUhUvqRbnZcFPF2dgG9ORm9r5ThZ/Rg9QnFMJmpv+66C4eP8NZRH9K
ZW+tC3dHSoAgFU5JbFXTkcHEe7etdnqa20o4O8PIKXjEVmCqHbcJ+5myP33YDdjDs/2spQs3sF4V
gVAOro2ym90f+exk20lr5+Y8LZV2Pc569AKPUzjs/kWcbA3eMJKr1GbmJ0RmH8LiFFNzReEqN6KZ
63A8lEbr26G9UCazrUtrvplG7DcbOWfRXeOqKMfiMVgp0wmfmaAc3IXNMoUc+k7LtIWaKt68H9xf
LUEVGcfGUBkUJASdn1gPJlUNcjtDwLpdRpwnN7BcDCqMbCe6HuzJ8jDdZqu7VqS6TrKV+ZNccVJm
2xpl49G3E+sxx1WSUEfaeElIj2aGE9RtxhuHDtYPf4yxY88xsPJAp1fojlNG+hqRjcJ3PNjmjWVF
og2NxYg/HC6RY7GkHB4aUNXexidn3AWW37XlpltvVtTaetRJg85un11sCDEfRmsqqZVNsvbc6CNW
TejW44esasDIstUsO3RrUIa+UwKucLTJvy+rxTQ3tUOaOVh8R1yNed3ceb4mv9eWVj8MMweXDa2a
3XtkafqxyDwr43Zadt5mKu0Byxk/2Zs2yUVsCCQ3TWh0ef2ESVrJ7YB9IglKmtTkca5H7H1m2tv2
3uhU9F00k/VJ6r0asb1qwy1MOe3TtzUSLpmwfTOc0njce1XMk7OsTfsbLvZKbRuzj1+A2EssU3oz
VNsWqyFBdbrAq6vCaJ1vtHjW9/2osJfndhVzTpg9QsmORcVXELv+MgbujImXuzRFYLzTTI45eFOQ
j1RND3t8E9kT8YVuDGUC4+PoIo7d4BNP78BXNTwH7MppN4SJOoqRsx6i5wCwFu8r4wuGSPrg3824
m3bxqCd8AmKPBxN4/jEA3iufFO1rjFZOlhP4ZvEA5BhHXHGUnYbzkYS7V29glikaS7HS+gHKykIo
T46PItEwelTk2e5H7mNcWOtZhtqXRxGN471yepJ7KU3st6PyR+YNHqwY0V1NMRc5HJvYjOX5B3ZZ
mv6qQk/7sO3a7pluU++G2k/L3LRuZXBQpbs3wU8+SjZCg8zvRJutfrtpUhbL2IrsRx5H2GFo8J0/
6kGwJi3cJXtRA+7yNZnOE13TBium6Y+k7L70u0Y+OkVuMe2n8k0rDAeMXaoN58Ltc/tMSU9znSFW
3Ldkf1JqZiPSMxX3M2LzvZXj6hlcHOcK/yEtkD5eVh4XFstEL+6Ae69QqB20ObXGHfoO8gMefhw/
dfo+TSOkgLLPO++Fg1HShZE3LctTF5miPBIGi0/uaERvQKBTekZ5IFEoyANy3qJWqoc6tScSTH2q
nBfP6y1v5N0pl3HrpSxMu0UfkSAmt+3oxxPRq62AcJ4LMx/vSMdk3tZlgGArX9BfHopGDVzSDHF7
c8BwvE2quXkz3QGS35zOs3+px25Zm3xZipHUw9PGIdcVl663Fzuk8w7WQuF1er4z+Q/7pUDb2ZVi
ah7aNI44FwCl+3QTwYNwLLCiUoouF5t2BGr8NpHW9jGdzhapkqzhBiLodcXnL/L0JONC1TeWyjAA
ZwQz/m13xn+WmnzfJOAqdA8mH4DvP+lpDos2Ecf0w1p2+SismHrZxE4yfPd4infQsIzH2i6Mq9Si
AdioVbvti7pvNqKkbzHM/c47Nv4wHdtaw6RnC/oGCTfqhrlNNfaYaeL9llr9n8XL33nx/8XipS0+
y+SdRUupuKkdf/zH+vt/3bpYzi8O2xFKDYDnESdedyu/bV3MX0gF2tyXcW+zZLE5n/1z62Ku5BfA
Wytt2Vhjjl3VK/kff2frwiECBg1dUVyqxGX/ytbF0HW+1O9PiTpqrYHQYoFLd20WPH+SbVunU7NG
qmoLaitBOGNhz3Fy2NaLdDforPHGxt5PfsJVT+ZYeHtRON9YJIVpkl2kBlhqcp957B7juX4xZ+fU
yfjsVnOYtcZBteahqpvDOCa0Y5oTjnmL5tK4LJ4zrZPnLK2Pa5N3V1AObrYtMX0/yb+Zha9Q6bqd
my93ESm2UJSmOLGHuehT/E7yh81IyzMCpz48bUSayZ0+YuCngcVAuNHWh7Mpi4fGGw5J6vnbpe+e
tZkWTasex2Njp+JWtgbGpmW5V8rex+x1LgmRh3uHfeXdmNKAqdOBvJ2GzjhMbcPYyHaji7Tqpq+I
LlZPulUGJk/4O5HFisLelHtWPw14pznUdUlxVFla7dKIAxSMPf+p0+ubOKrtnV9k13VvqsM8xPVu
mcz8o6PPlwBrehzcHs9nQTO7UcKFLrTkOKbzW8OOCMfAmr8ppqtB8ADtV1sPJZG7PBnVfvKilBE0
7s8tvZF15D11lrYd3YK1fZc+TbNoD7SAGnei652tT+lFMDQcLGbtvoveqoFMcDvx6IXlHeCBcEOd
61wt7kutdZ9YCogPazSGcWIjyVSX4ehiJtXV3h7N17Lg0WrI5VvkYoopcvpBprom5mH3D9h2mR3K
joKdqWqfwNeWAaxRP/Bcpb9qjqkCZIQn30N5k9ezGkJAx69gSu5bhyHXoCaMfNWVo7p6Y3UW2iBP
0SAt042adRoDx6QJVg/zM8O2f92hSOz0pf6GIDl+WJXosI/lT1jf7zXly2Vjp8stTWvseLyFzup1
YjcINq8Pjis8o3MIUYLXkWiYIgZ7lRdASnBCVtu41G6NKP0s/XyfzRgq6sI5mRUnao9jUdC02XVE
nboYQUGnWf+R6s9Vmz4TPKNeOe2HDwnxeC1bUkBPRiewmhGTCg8gJsNC22VkPQ7uJIfnAXn9BKtj
3jZckrs2y+7r0dM2jZfHtyZJnDDlsc7yIINY7IzRJwGhZe1jeQLjaW6TtDWvTcR4PPI+qzqs6KFH
NOiAPQo2txXN956NPBrrBdMW+h5VaA79yWRt07PfTM13RorsMhhiay0Ur/RDuhmio4ucc8k7J+FD
mj8toIg33L+wglp7Sfnh3TL19Ws5eTQ7WTqRugEbiCTxs8uNNN3MuceFYheb0owLDvb9/UDa7GLH
cRnOblPc2WL+8ClCvXhWVZzQcMtQN9Jkq9WqqTF1K8S9lowo5Wo4bKludptLYjdzUMAZfyK1JTdj
LCSATrt8gRXm33ZfY+fMomM3korFfGP335GmisNMxK3ctKmdX7AfL3fcMdMwMRQ4L2bR9MnQIuMm
Kxt3IH+4jrjF0ov1gnGme87W040qnfGcj255737Nx+7XrJwBWKcXh/MK2W1HwrZJ8TAOi7C3qEHj
E2Qf7lWdG1nfGP2TU18zYQQZkjDm6HhB7yjbQvDJbM33BG/4S+vCbN4ZhP+2naeWrTGnnMvSTB6E
lnHVE/gpjp0zAdsnSuVvjamTzwT80nDxyJMNuq5d0Wk9O4EZ8dInaWJfUq8Zb+HULN8708Xwn1Oc
uwD7+kibCim9VBH9L33pH42KD3GvNdmH1bvGRrntcm2Q7JKBE+PKJ39GRX1rFnK32OD9UKuc4Zny
u/iqs4mebOIlykLXWtzApOx8R97J4NsclwVSSWuc2x6pbeDnPVLyPt2Zy+TcT43enoEQjJ+NjyYV
+C5SAnFGCEF+OT+5Sa0dx6+zlasqPlVEiFxEhvLH3JFb09lWEB7UmXoNqu0tDamBAEZzLg3NDcE/
pdeCuMkrsJZ8q5Vq3HMQj2OUZmqMAy0tKvAMRfROaGEWqEM5JWEjMz4hAnVoMqO7Q3kbd5KGlX3E
LW4jmjjesLerd9KR+ZPOV9/2i9EfHXtE86+zaJfxXEW8+zphzuSKkW6U/VnQ0HPVSzpd1deZtADu
Gha53TxpzPwbln7I6+h5fHE/kJLIvF6XzhWu3+4SdRo6eeHPpJqdUnhkmJxl4yPBk5Tpu70t1bKX
HBCR3hN7w3aHnQ+qrAx7FC3ygkt3VWUIIfUgnbNeuf2LJ9EwY1vP7pIofleRNHbxPEAVyz0ObFNV
7qY+tUJiHiT5VOW+NoiPH6TE08fY9EgU9kKcAWPz1ZE9M4haY70jIVMfpdEDdpyTrDo0ul3vurrO
b7W493ZoPeO13YxPtgM+EAebvalJ4QYzLLU7RiIIVOk47gEzwN2n5xcM2NBcZT1Lkygz3FCOi0ut
9MJhrPC0gyddsYuzyvw2L5CBCSk3O81U3s7UopfGi+efFuXQV72gs8Js/TttKoYnm4apoOu63WSO
W6NSb5HGY7uefcmbQadvOR1Rio+tOTzEiblFKpO7CL0mcLyPtlRbVJgwi9wQE/FHNbmnqYDMnKCO
WKoTaLpGWNcu2fIi7UIrJrxCoD0PtFZ4O5TRvRyc13igY7xyhujCN7/BBP3azVUYWVMf+v26Z6xF
/jl0S3Zfiih9Ju1PFJbT2GvkuLxgWnmDCVbbq9QwL9k86pgirOTFmwZySKmyA2pW7G3lEP0n1zsG
dpXqJ2aIe2q0N9nIvLXGpp2p3BquNqAduDeFJXdF68H+a/SQXmrBacjZ5Y527xRtBHPEuocC/Tbr
mnqF2vlWcI64slmPHrCjHOr+YEYi9OxuZ6m4P+ZeFNamB4RiHvOdImrjobTD6Ih/ak1BET0P5KZ0
s0DvYzMoZaTCgsywY6UHSw1YBRz2S5VFatdpiAZ5RfOI5aE+uPRqBnYWbTOCehSReEEzN58en1s8
G/dT8dC74wF8yJuflFsWltf6wNZ5cmK8RfOuaOx97/8gtXjftlmx7mY40XHTDwedkGs7XkuvviYt
+NYnXsEye7jteJJmlMztYvQknq171ThbzzSnrdMLNyQIRnI0L3YZkRo+u/4Tshmahzv/1Dv0l8Eh
EtMM1hSKnEiSpaVJSALtDRD73hucbckUfUJIC42k+EnGl18cH+qB/Q1LuLq5tkyxA9P3c3Lmp163
6RYWBlZ8wAvcg/bo5N2VYxdRmAwY+Mqh6w/CccCJNMLf2wkWDJ592qsOV29vxWyM+w5XQunsKyrU
F382AyvOloOmL/Y9mZlz3RF47azorhI5OowydXrDRnsOemu4ixKjuoltj3L3jperpMM8SGaSQS3q
dSG5oa9pLXcMxewZ1dZo8kdgqCwYomp+mAVuqcohH6xkfJW73WZE9tz7evJTTRmndTE4RxbpSN35
6uUdS7gukzHy6HCWl9if0PRYwFxqdBjaPziHmI539rXUOyg/ds/2UJTggj2teiGBy0p6KijLaD0c
FdawHEb2dseqbds95fTahms3etIjOuUGwrQ3vZRqk3pZdWpJVcM9nFAVkkEL6sbU2NNW1j7OsbM3
lbxx9Uo/OLkSt2Sbh4vp+sNn2/fNfVTa8tXi8bYTSl/OLLJAatCGXVxVIGgCv5zmR0JaTb0VQ8zW
wl+JFlm7oCe6w2YyodIZKBbX1jjABSYdTmKRYbQzCKIGdMcPn2NJRiLtcY5EzXLbLA17S1QZ47ry
FdJJXacn9kzGuTIjiH5N2W/UqIsXiADZlcid9LZkxgoN2M7XdQ2ARGkpNmAbpc4l1k5eMddeuQV4
3/oss8/TzETvu1Z/9hQvzyjgRM5z9h6ZjMBOoZUHy23oImnGLLDVjyIucUdE/aavjWevLvekvLau
2M9L8lIlzslbfkbYqrDm/RR6MgaqbgzS/fXW7Yurlq2RSOML9KIRmQyNqIr2HoAJcpKPqhg+mba7
Y2VII3Ct8a21omTXpupGZrezsRwMh3lqqOZ90axuOXPO0rCNwJq341Cixy7eMQJXEHQtz9VhROB3
KAIJjGXYCNXcYuRT5jb2l3zrtPFIY+MUv1J9ydq3WOItYHJ8IJN92yaJ5O9HhdF1yTAuK+1xWLkb
PBic+IeeZPW274haZs4A0JGkas0JpnAhLCz5XdJL5ybRhkcINTlhTSgWhDpB/rz1wkLWLdRUQ/Fo
mg82ON3WL4leVknXvHYk9KbArKJyX3ewJ4ittltafsZPAZ6K9H8dcR3MY3eFBwXKTm1HF61Op12a
xdVznbn5lWiqp0xP1QMi1hQ2Bup+UMZTd8UzkYdFXHmnvhs5/5GFToEERIC+A3gVZPNivErol5b+
DgAMLkIpTbVvjNoLIa5UO6cZvZ+TZ2Fl6wEj8mM5ySFzi27frgtFu87SfQs6/KqkbJZUat3vZTGW
R1fJ6lnjfBsYaUWGpI4U8iDNKBkcsL3yVb1Lkyg6NGXufmizis9xqbf3AqWERY1lnBFKZXsa7CLf
O6sBx1itONlqymlG59UcxJ4ic142HWt7aCPUr/YHb0tJ4vg6VE6FAFzRMfNl/FkDaONmNDBrZKsz
aPkyCaHimtdydQ7hlJy5M2fDS8edggZyHEYqHaIdHCpsR8VQDsipCJeaYpjM68S7qpi/OLGPdbtx
Zf7SO/6wfkKNN81bzU3V6nPSotXy1P5qf1qdUAWPuNO8uqOkV+g/3AgfRKCr3j+BBHLPxWJjqUJJ
1q6H1WeF+dSatxizohMw/4szu/WnwJhlrQ6tpbVN/ECra2v1byWrk4ttSLqdvuxdS94OYbJ6vkrR
ao/sdtKfyeoIA2S77MvIs9/YSPMw0FR+VxIYPgu9S7b96itLvyxm/ZfdTK7OM95uTGjkxru9/2VN
81eXGkRwDGseG+Q758vG5q9h/y9rWzF66E2r3y1bnW/VpOyDubrhCNNzeyOfikmOF0p9k6L+zPRe
3Daroc6y/OZC6TabsdVul34570p8W1wI2PFo0ZhDf57fRby8DXZ0ywaJm6VWnVXehXPRu78aLf5H
9Pw77uN/JXtuZEuRTfHe/Q3k0Xv54/f659cf/VUBRXj/BV0HwDTeXep6VzHzVwV0/RUb5zidRaQr
fjWX/6aAItf/YmGPhYLoGziRwUH+Pwl0/bX1awEjX5v1vr7iP0zxv3nAuz/9/997wr8Y///0yUB3
5IDh8f1RgYEg637VAP8uquebS5yRVzYOTd2ZJ5Fn7Rg0GvFjRnj62RIfVEUZwYrDeGI2O4tqHwPa
y3vBxXoFuI0hCQ3rI3URM2mPup1ic8biKu4htWjIJyptrxtJZnaIo+U7spvBOGHMrPmoDztaUXep
eB796nT/S1fl/+FB077noMv+FvTt53v/t+rn3x7Uu+JtS753/w3yDmuT4f9fdw9kr/4Ydlh//69X
nS9+WdH4KGUWCFEDM+A/rjrP+8XFqCwcLq81DeFyZf121QkiDQLVnfgB1x1aPX/oN91doOPTGMY/
kDEdCJXir+juCGJ/kN3ZQ60sea59/vI/5EKjkgOessXBdrTxVLEFDynwoOsi4Ux0AGXRnkSjuz/a
UtYeh0LTywLiUM4cJCaq5lOSe9kzRV0vEssZqrxfKxaecBiynQsxON2ktivvFJpszuHTHcactbVx
52WeqAHH5f7bZNTy2yha597TSKOx7qSFRkdd7o0EO1/tPSyAZxjOUE5iru/UPnXDFN/H7FZr9uNA
riD49KuhR4cdAT/T4uFqTDVnGBE/E8OP5oNZ2qByekfS25IKugcNq57vndaek1tNlEBPNOzD2Jxa
16+32NNSdvTOTB8iW8es3XCmKh8zHIB3TA/LrUXt3cn08+4QmXm70S38AObilBdpTPk3Ynjzic+2
fyVGkRyciQNMXo8a1Aqoe5BDnOoj6rtyx2QwgKdaRqyAsrp0spjOcQEzgUUktD3LuotdW14atzAh
rymBD800l35vNxOgLOzWfZmBRNfs55bFCDaDKdpkyLOH2bbnIsidxHnLE606ZJQVXLGTaM5FU3R3
yrUfmoZgSRTh0IGZwKHHmdtN6/nwTiz7Ujrm9D0aVr4SDJRriwnk5OYKA3+mWY+1R4/MgmCyBDwz
BwADms/kNTQvKtftU5OnOHWMURFogV2AOle7Jb4Da3qsisG48cpYPGE4cXfuwtPPqeAnYiu2OVFk
ebe1MFpN4ayn3X291ILN/ICU0XR+1YWrS2FvakDMJi23uH705tyk6sDMGbNlqfVjnXqINENmnWWs
Wy+u6ZjhYOkvWqwP59nIIIWyHnjBi4+muyjgadnQsDWvG4w9qnY3g2zlweIFWC1Q3kYWzgsYEo7k
o7RwkbFG5qLkCBI0kwurEDzQqDZ2AfgAOBnzAOcgLxrDquSHYQNSWT+ULDEGj+yjjtpYJds58Yy9
31rsb7HLzJcIcN8ZFhFkwaXvW7b08wp6TxoOStQqThOkEZZAt6OjRffJAjoAldNYaaNRblibRTbm
DXjguN2uSZzqCHDK9QLbTteWkXwez6UsjEvsjsuza2uud13lxVAf+jg2rvLW1h8T39GWfVJ649ZR
NZtn26WB654xHNU5mHlWMl82qaE2mKEEhMu4iU9OljmsLGiPPY3wN3Zl7MEA4vyg3QlcViHYW3ev
s2vkYzc2+mXWbMWZOa0x+nUeQy2tWZgvjdHbu56j9iZ7tQI/eob+M1rpBeaD3FD/UJ7zQbcwnWso
t4HFW4S5wUL94hgEIq2cifN2lIE9sUgmEjD0LcO40u8tuxLclBq88bK0eiwqmBtRQwf7aEZQa9zZ
j+5iIyracK6VgGnUqRUPqQQgOmP23G1ka1OFRydqbxqyHrifIyNmFS9rke1ZUU7fe83Nj45HdiDo
lJbfylRhx83TZS3dHDmjTF3nIsGYdnWzCHxxlSNcOgc4JUO1i7u9jrH/WDsrWqhPRzw+dZpjUPTo
NR65D8fGN+WlFW1O/lie5nlcTrrptbQmJJRvBenoWbdcXDNnKRKpATQMSm4zvHkNVNLUDxueLmUA
+0weuiGhAaIyxa3KU6451Jgcn3NlgnrrBwFUKtMR1r0s3YJh9ca934FbjGB4W0E3Zvk1QAT3Sh+a
udjkeD+OcHutEORMtfUnCWtRNH1xN8SdUoGvK+1oaAM42bT0krOHReMKZbR9adQ0zHweYXmwI5rv
q06gpLvJg+MX01vtOc2HN4ws53jtxWGIpvHz64H8l8YQ7jL878/Txvfpf31n89ImsVT/e/9ZXb8X
n/8tRpJ/aQUI2r78TH4/Ca8But8GYcP+hX09/eR8DNeJhGf/b4OwYf1C2o8qcWH8I2X520hi/wI3
mOJb/jPzMC6CfwYw+TM6VWDk1TzTQTD07L8ykvzZLs6YrXN54lWgloKx+s+lMwvUNIbgsTguycTS
KH7SWvicMXikwPHn59HyisBPr7LhWOtFdnRheh2Wpb6e/fTfsBb+OBu5v34njFqCUOqatvpTfK3v
ZFZEERv0OhuP3Hex6QgrebP92vj17Ma1FX9W/1Ue9E8e+a+/itcQxJAg/cpL/cdxrEEw0Fm3s6zH
WSktQKOTuAJyZB7MllVIHeEVzuIxv9aMuAWuX83IQ3m6g4OWHIy++3d9qdZ6Efzej7F+RxZvA8Op
oMH5a279/YCYGByjsdRqByrPQqKYzX0aHTzfKB+GIiOoI5dz1iu0LSbYbMNNn4185en62XcoljWQ
HM7z1FAWSjfRvS9taO4zNN0jejKO/W7XJTBz/fR95saLidKR3Y9oaSzWxGspWD1fWWovPKEOfYOR
dnaKsNGcF0zCznYpVGj32OZZqcn+qYehEgCbnK6jvEDDrMTFSo9AmpOfhhjdW1LI/cd6Q1R6et3j
pdpZnSZCtp1X+qS/wfV/q4r0sZ/O0r+OdZO8DScozUsfgDZJXICJF5A0uK4GtmoYVT8qxED6u4YH
w5jU2aq05haAI19/Npxb2bSQqBwJ8AS6UyC/IgKynT/ksuQvVeJu7QG4uz1L0hrVfMW4fWmc5VLG
Lm08ksjbXLyONguMgYKnQDcxcbjOBW4vdEF/m8tCXAvPWel3/S1Oh6fRlEDc5hY4VspzcwNmM5Ob
QkiSjl1XhWXRNZt2lO3WlijXZQ/qym1LokmYRRP4nhmJhKpxNt6Q67shX76lUWwDo6Z8hmFTszfa
CL/SF92p7PX5rlLGC23FrP1b/dRatXYh7fOj4oe9dqMai4L0f7htzDLWLlL8KNAlJ8EnOZ2NaV+U
SbX3x9k7QdnHwhFV5cZrtZgnSsbQlRTOKkaLIxGjQ1GZ7Q3G+zqEPL2nBvB76tfXgAGvpsV+AvZ1
KnXraIokoyu9+Ga6+nMr1Wus1damW2bWPLPTHXVnTA5lMZqbGP4d40RvnBfgbgzMvK+yK/XDrLMT
sqdiCUiLEhdaTQGZylBr++6RThIXN6omryKxpPdAb8UTTFf/A4slfY8gGPEsqgVDoTZ6J9dq5fcO
N8BNOvXuRa9t5mB6HcxvXZz6xJHS/MS/sPOD/CaPUuOyTxctfjEaK7o3yy7CQlDZ80c5d+LaTHV5
4xPYgXkscLETpFndIhovmpsJ/8Ef5GRz6mI2pYbMuKxm2w+/mGW5rYEzHfOyHm7NRZuI1UzlXtl5
fVIGfjzlQhsfYw3rqdUtRcjJqzksXULTeDovP5ssjg6kdMKKPsTvojecFwL97bvd5+Xt4MfjsV+k
cz9O8XgpOmu5JHqb3xYZO4j+a9UAN7o623jOrjq2j+juysOrzNLRvvbmVh3IFs5PdZOYt6qXw8VO
Z/2B2xsEQ6fBd+uiJ+fCvDh9KR+W2tCaTeOWZrgYB1ARWwlPb2rxupt2rb43tv6jV31NITuNvlN9
o+nr7FFv5aBF8ERZwDTFQJOY1VtHu/tWjty7Np25rWE5s72Znulkig6t0U8v7mSc1CDc26V8cdbf
TwFWgYWUQ0Z+rvO04M7UPZkGA1k/e4cpn7aFZl0MzX61YuwQULBtN+gsDgViGJvQs77N7szeymp+
8JKYZG/nrcbha5tbTNU1J7ZRAG4dsxBgbLtb5dhcndBmdl0RkBu9iVgYmQaueHYGG51rsloUjojH
SK/PotjbPmDa4myATbE+8kixZjH8TdWBCJ12JG0G4rji5LnFacmMl9pkuGQFnMQvrkYUcyTvSci2
is0z5XEs96zzKN1wqeCqvjTD2ZnnzeIRjRFYtl2hQpG4txhY+rEEtJmp/dJojw23EsPYjQKpnbYu
8Jz90F+Eq92k6UmYWRinbtjKdtPY79LTt1UvD7Fe4h9xaufQsXlppIkRF2CxVZaEGDuWk0vPybqp
D7HZHxbzoYfhza4s6IafrAvwYzg1cQy8cNxhB70/x5TdUNWyiZLotrfaPaY8fy9lu5OoZ8OCbcnh
Tq4KvhOYCRvs5BuG423qM9S6yGYmO0zN3WitFST6XcyWGuKfsXXWJ82y7PP5ca1U69MbeMBnzroA
yR5zmXyY3qdTaSRLGivf1+QVqf5LKdO+kAF+0KbG3Tq+lsN91G4l9v2lBk4zdVowxdi7KD777NZN
cw1wIOAMed2WxpkbyOZ3YtR/MVzQwvOfn+UeyiXAGo/6ZtaAf5wuDNeQ4AWr7Jjg/RmqhNEpvh4t
2iAbbh11az+XZQRCstK2cXaqpQUb2/JeIbDKfTHtmRh33eD4W9+o4iOelVyR6S+KMruWFaWDVinC
miYAzqZVOOpadW8gpN72ZUPkTLM+7FTeNLjRgyo1XiNfN0Oiw5wcjAPh1KdssRp27N1TqlEIMAw9
nynqI0NK6ngbkugNA+pw5yAg0WfhbVKU/HAS3jXHZzL+ZlQ9t8qq0USG8k102vVMfuo0m/KRLXi7
s9PhBTv7hhjZKUswo7RCPEDvnYnIxPJSTf7Fn+A3F2AmI4mTK0ZyMqbsxAJm5/1f9s5sOW6jy9bv
0teNP4DEfFuogUUW50GUbhAcJMxAIjHj6fsD7fhNldTk0Ylzczo6wmGHTZkooIBE7r3X+hZV6klK
A3glR95MKmIT2LDj4N21VF3QjasiNG65V86QYEEAymxsayg+puXUXaItsN30vD3K7YAaYqjRt9fG
iC26yVkTcLEqliLoRV/bXDsklrGKwb2S3E4cweRfKCb7XiLv9aF4jImXoKBcFHO7qnlxxKCtoHKH
J/Rcqn1XSbmO9AZGSOPj4xUnbFQf+6m9TDLxHUY7iZW2UyFgxy/ICDwYaqtb0Vyksu66E1nyKkwH
8z7iFa305lkLcSU3NV7FLv/mVRXttZqiu613c4NGDHlXzJViP4wosjjYXcRYP9R3YHzUSiFyWqkm
p1/iWbdKLW26pL5oIo8EBVrwGxYOYmya8EpgBmKyxx+onAfX4Abxp67YYL3wHtrOaTZiSkE26Aih
aBKgC5t2dOnY9M7mIsgJUfn0LtlHlUCT69kO7qrFrN0/yca17itVPI+6UW+nAghdasL46buN51OC
SndkVUGlKCmAdbEbtJLVBhNfWe9Tt36xtCbosuk6N/TNgpZiFUlXbUxQrha3p1oRGUzjkzOgh3BF
GXjO3nATauK60ZkIppV2mhXVhc4U0apa7oFcW+t9K9Y+7LG5TW7m1AgmMKxrfczJuBYPYk5uRtM5
pzwICFhHm5l+8Up11hi3wi/30fgaxeKQizGQY77LEUV39jrXWNHKZ92a13av9kTunDNt2Ejsxgly
QTSle7e6jaglqsHaoFxYIdFArgbc1H00aYMNTbHBYHtadHrQoPR1UAe0gJHFajb2Wj5eZ7X/4OkM
0XkOo+oqKbdmaews+zvOiC2GFaGdezbpIt3OtLIL9gYHsJkbJ77wcQJ1akdKO+XLvNFnZLy8vcZv
tD5Ii1jVWXfo6stM9ttKsdjX32xverLiJ9m9aowhu2EGtbty01dstNjsriLjXrX1WqMhqIsr7Dvr
UY6Br8kTJ14P0Wta0sSMf4yzC5x3K9vXBBNN3K3nghxH0W89eToWN6WJg8QnEwbaKk7UKQG+77QX
RcH6Y7TrkUmlRgd8eW8wEdpoPk/dtxyet0kVI9RpGwKBxszdjDcjouuRrUoyXMiKOWjOFaYJjcFu
7fnxhVavK6GfWbw3wwy6bW2dJjrWdPZfKRv6LOKuRVnUgjRN2KgWzrVZv9jFjL7LRRez02Z+T2Rt
vSK+FGRb0k7ZEE6IfS9oVbfB2LrOEaCqFuk0KeOYqla1ZaL5OQH4EfgYCDM4cIW4sWsbmfstm7BN
73lrR8od3cX1aMbbuu63oJKDBh9sGT4yIUU4iJ4s3QzcgfkQrjtce5NPgkpCVIdiZy6mM0c89ZFi
Ho7T0NcP/eydRhUP/a7W1YODjpgm3blIs0sd7f5oE+6kHyCc77RJnU1zxmNVrRulncy9tZnTjW05
N7RVGS2ow6LM6L1p7ThnDjlqrB7n5SIwtC5T8c0wyGIpjDVQ9GuzY9FWT0N5GaHqnqMXu/K2qHaT
sVmXIyNyPaF4CgM3vGgJhxEFL+xmVl1QcPEC1SHKr+3c39FDyQheICpCKnlBissG16u+K7LkulTe
ddxmd0lIlsBkmw1GceoIkkccfosxoeqftlnf01We8RixMswTmyACJB4KFf2oi/Z8iOL5NMmH2xHL
zFlotOYKVkdxKgmkdvs7PIA/TNFfQSK2fGenWaRQJJo6q3S2B623Q1fInc1eodfy7+HMSpPyIdtE
IENLPeuBZJecVmWx+8/Gwf/tZm62r0OlLmbpVee5qP3Hup6NXZSmSy1WaMU+ISmOQ9fRFqIc8Ig8
M69Mb0y+4av1zjLcCDuDAIpP4G7GWyrzu8EmMhp4RpZvOq7Fu9I4JhrJetSKqRTRXra0bNDs1+MN
tWFL19Pw+I+dPA2X+oTg1Gkvld5f5Ua4GLxmhHPVUtOES3VDvi3w5LeSBy6Uf1u+FULpW1GkLfVR
uFRK1lIzEYgsLsaljsJfTUkl60y70RhMfTHk2JB5miZ73nW0XCPaqmgRSF1LitT61rjsVFd0s91z
4JTtJcqv+CXzbO/U1NgzkFRGuYd2S7uy0yx8Bkwu7ju0SzeykMlBi6gVO6O7y3RKtEwW6txzCp1M
NGrLeaky59hqtuRJ0FX2R4Maf0RlQONg1q5Jhele2qzqyXrwv1iF0BAdsrxK6xEIjY8mJ7rKWuMw
2ih2yrx/gvhIYkAjU/jVGN3cPrycI8qcIt1MM2Z6gWFY75CHxIpyNzEAZbWEHOGaL9fY/L6MueK9
ZPaPWdn33JwRuXt7DCjdYzw1fRWoMXc380jcB3yJzEcHNhvuijCBPtt4mp5TcuDi2MQC0/NqQkLW
XBfcTrfNUtJVS3FXLWUeKQztSfVW+41vdSDRMBVvEYpDKBzIId4qRgZM/Xm8lJH5UlAy6BvO26XI
BJQy7K2l8ITgr56MpRgtl7K0pz6VS6GKkWL+MS3Fq7mUsR9vno/cb0sbzKUFSIOTYSvD2uXn74by
rq9Vk6/r+T6skBBFtv84eAXeTWkxYx+QdKNjZjvr3H982N9033467NGOXXMy05gwzu8H+PtBabOv
MjLskobnXX98pN80Od8fyT2ieXfkcKA0MPJ9jOFYi5IdWrWeARau7+SzszJ+LkTo5tIHJLb87VrS
5tSPTuuflSrGpnSWLysOj7p3hokg+dYu6xHONn/fO0O0TZfVak7NYo/ImyUMxJOxy5Z1TR9E+XfU
+f/rAcF5QoR0U/1o/6eMEQwbeP67O+YXmiOvge+LXuP86Sec49//318TBc3617Ik4t0z0K0IbHz0
t/8aKfAjdAzwX10or6BkUCz8W+ZgW2hruPlcj40tlFjxz0yBH+kWabau7eLtE/SV/2SmsNxW/7yA
GEmgx4YbiX/Vdeh0v9XH7x5iVQ2VmNtIw+pMExtq4Kgw7vu27lHFJfa1G0FYGX3YrShtPmnt28sD
dHTwNwuli5BjcdEetfZ1ofmFoE5dYUDElCNCtz8hbZOnGmLbvqn1RYA5OO1pEUf9tdbh0k+6xNjl
+tCcNgvJFsd31hSBbXU+4oQsP2tpYQWUUlR4zF4RsNf6GVeXKtwEPkFvMLwiaGt8oXtLtDkx0BCC
Gj3cRIpZrNKJWKYOKBifT4l4TYx+GGkZmX28TXosdJaWiGrjARVbtn3TIQxj/7qYCp5Qwhwq6GiZ
RMwdDeODY1pbR8vtJ00vQVKkZgtDIzeRMix73pli261+INSwKRQG/++o6z96Zv/PHsjL/8/4qoiC
Pnomv37H6Pt+uPf25/96Fnly0LKhJsOsbUJXXTCVfz2KC0PVsHW8ty6uXR269r+fxOUP/S0wMhAs
8WOXcZ7OYm3+kb5IOD/f/WwG+AsII2RMJEsGRMSf35+y7Uc2TZmzqiBTYJ6H+Sev5syK0ShEqOXp
juQkt6U0GBotOUDLKuyd7RbzJajoPGLggvxy5VlEPe4EaBSapenckp8uCgb2blEWXyfRk6pax9H0
Jesy/AwIS0iWDLPqi2dqKSN2ABxIhjCX4QgIOlgU3re2NyugIqHyoNIFStllHa39bJr4JXHY9/eY
yKoMayLNSZqFjUq1Hxk8gwKzZx8blGk69jkEKaRcCuOUYZNoEtTLhuYFg0lNSNJNShRV3ZTxodU7
bTjPh6SM13OuY+Byc2x0K9ucveaKcsWxsC3TXyhXE1rZ6VQS+1Q9ER1OR8wjHo8hQkmqVLxYZJCX
KBdzYUBubx6LXToUQ3hAotaG5SrUwc8hMe7sp7BCfXYXYsAal5mGORM6g29fK+OzVKVV8QDLre6/
kYQ+qnuVDcgBpSKIZuEshUxu/DjDxOcTr2QWgTs55nQx56CCrn0k2d/GohjlPsS6GJ+PSeUQijbY
CLbV2rS1KbRxb9XkapJBV6KeICB3loW1I/SvpgaPZBFtlSlqUTCRwVYagx1LpYqKW38y4Ajwxbgu
QSMEF81zKPsfeqJNBF/684RAHduAjON7NAqFQ0cqjVu/X0cmcKslRqUdzfYABCTj36qSyJwXwaxu
PLFluuhxwDlYxUnqeCohYtHSBC2SiNojYecf2Jqf3dNaR+7nOsTHxblern38iBpRK4B26ryT6b5q
c0X8dDzgPElL136E4orBHNG+I09LMuSikyYWU0ivnsV8Jp3wekCcvW5RDF9LlERo4eIK/X4zOMa1
iUdsT5Ni2NRe0d0LOfiPrV7IZwiGl0JJ9wuQJI1Etsy0rhmJFS/Ci7w6sMwOWroAqfRoEtyqLkd2
TI+SkeZtHfWQV3rpf50jEZ1HkXBLWEcGuJQaJqlaVR0dyUS7NSXRPn0NEXFKqPxW1mS33waGKNfg
Z6xvgiQ5Ogyx1ZIT2yU4g/LZ3HqDBzxTA9ZE/FhylpW6tm00AP6lLPdhPJKo2tTMMkeT8qqwf5BH
V22YqthrmBt3fd42Gw8UFmZqnKTgfNRN5JU3fYOGSuTW+KOSKb2CqcLKh0gx4OGAY5rqXXZLtxwv
gz/S1KUPVEv01FnKQDgvM93B7J+bcZC1YZqdYtRyKekSAxqNp8iW2pLw02QXuY7PemM6Mi4euQ/S
4VU4tk9WUjOE+kXfF3lN/zXSnK9Riu+FoeXo8tKucryBfTyHJMLMuLEv5jFs6FEhK3Evfa11nY3A
9EWHe87iHxkEYSIr6Vne9E7vX41jop49I2vdVZw5bhx4Y8swpWSMf+9rnnJ2qdB6PoRqe24mH/cQ
OLGe5qPI2pnAKlJkxVUDOqoNaKG3xKdGungcjF4hmjLMWq3EIIlfQ2KfudvYqpLyqUC9oE4zayBf
V5NzZGxyCGcF8qk4op81omvrv5hOTbRslEHaC6DzpPGhpnugB+GoGuZMAKWd/Dv+J5FeWbKWckts
q1L6yVwDuaTvbbQa3SYkRWd4EQuuDvsVNEFm3/vVJ/uoozplSdo24ELoDDF8SBbWUZ3i+oM/gMfE
i2rjEW76ODuDmgPEQeu706rUX9+9UH8zNPnN4XgJOlSMzCpsyzuqVFwGlolsHEa/qZZ8wXFonoEL
EFiG/eoC9qz1SZcENc67XSJsRHaoNlWmDfd5eXMfaU2ieUj1GtbWyvVj5klt9CSELldOb1xMjsK8
3/8ZdP/vIxoLucMX7M2PC78oicykLzliLSogrTRlVuzS/QBJef3JBOq3J2dZyHngehBacbQJIJqs
6XNQO+jiUAxm2TBsQTd3d66nqm2Ew/7ebQbz75LuvxXVHNXQb5eUsHXLpIhHdfsmNHq/63fyaJ5s
lKaeYfQ7smcZKMiMXq8kHOvju+Xnuna5lkiTYafwdx3d0lsN8O5QLgSBkCUebhHtkzN0KcuqClH1
46Mc35PLURBtAVDgHzwJR70IGsxNNroF93zex8+ZyrQdI4Vy0055f1nYWrj9vzge5B8wLzwH9pt2
/N1ZIQPJJwhm9K/ddFrHlsp2MA6mx94kfQw6VfRZvMbvLiPXUCzPuOGx+/x5sxgjespslzg4/HTM
p0s31SvMD6p9+fjEfnsc6PseynfayMdEUnswmBSYPRnzhUF6MTF4z4aK+z++67loFtYQn8LYEc7y
VLy7fDO527kzLH7l3kfHVaQEZlZ5eUMJN65qmTXn9IDLm49P7Si5569bkSLXMdjC04pddvbvj5oP
pe+xCoPcLUoRtNrIbJuQxHazUCU2nZUmO5YDLVtVtV9vdNqr5OTplvvw8ef49eEjIhAVocnen+2P
Q0Pg/cfw88pl5AbSOCqjL56eRge20zQ9kX/sPz7Sr1+m0A0WF0fQfoBreXTCHnujpDJmbdXSwLyz
59DYzs1kHD4+yq/nI5YFzEcSZ9ks0Ee3ZukWaT83FfZKn3de4zPNj3noDxNOyU/edL85IdteiEtc
OR46X/x86Viz0gg/W7iyVVideZPxGg8i+uTZ/s35YDxBcEN/xbVwqPx8EEDWeotNw0f3QI5iEFnY
dNvQa68EdLvP4qR+c0aOMLgXyQhzqQWXn797EtImdvqIaA+I2vWjpvfhGqtT8sl98LszotY0WO+F
TzrS0RlJ8FBaYg3+amZ5IhK269rsDLAJM+ayaup+/fEN8btzYlOiI0MgecQ8fmE7k8NtD+2YOKKm
2wrV+htybz8LM/j1zcm6YRLS4CydK+NNpfnuyiXdrPUQdIhGHUpSLUtMQSsRu9mdJcbhVPn+kAUT
vlf9k3vwt8dln6UvK7+FJ+3nbwy5tqGmLuP2GArQmHIySJL3K+ZidvsyGXp/C0tVfXLQ311Sj24d
4Qm8dX5ZM6zEJxq58Qm6T1RfrOBGm89i4Yl//M397kbxERnTlSP7wn3z4b27prAPesO2mKg4QL/3
9oRb2jaqHYFS4Scn9Nsj8ZXQcFlagMetvz7VQaaqBeanG81Xymms4dbcWCd2b3SfhaktX8k/fcZl
4ee9SSPEYGvAamgefWVwJRSzkYaDhflO5LODa8N9GSKz2dHCOP34Gv76VS2tTFYQy8bFQJPn5/sj
dSsVzoBi6K1Aj9fHsFprNnPcj49yrAXnnJbDMD3E6QFIfLHIvV844hi9Q1ziaiEDbBlIAxGRq24S
HVNiVJA+vHSPawqKiqzg3lPzutabkmx0LXblduLxsANBVisZqVi23U9upN9ehGW5od+NuMo++nRM
4dOwMTlrVzpMZcNO304OQu2PL8KvjyKjMNfCY2pY3JdvHbZ3t6snh5A8ymLRqmbaoZqn6gqRcrY2
vEbeTm5bPyaWY55/fNBfTw3Ft0/3HTcshcbSz39/4QcNvze5ceB1uay7GFfZuvHJM/z4KMtL86db
lukaB8GGwBNGf/q4piMhPdPGhgzsqVQvdjKBAkjyjE5UIgqAtIpJqXbBrKiwDradmM4nl/aXR4ag
J9NYJg+AAn2oXD+fpYvitWgd0E6KUe0BQThtC0sZ48lYThlAtzYpNh+f8fIbj87Y4BHFNMwLVgfF
8PMR0V7LJGaZX9UuKv97K6zCGcVQF1n72UgH/+Tjw/3yNRoY6NkUQXV0Oe7bZP7dvSMkYjQyxu0V
HDr0R2GbrKpq/Gzb/ssduhyFFZUXvMOLd8nmen+z5JAtPBmbqCKzrEEjVBk7O7NAB1bCCMyskK91
aPeffHe/bnQRNCIhZs2jViQZ7Oio5dyGCk6tt8p8AFqlMT4mjvFQknXgxc2dXfTPFpN/C6lFDOvl
s6Mv9fjPXyTiOGZK9jIaxrBy9IC07dwO0FCWGChbbTRLn/dxlII9n+3xyqlpo7l1m14TPTDstAZh
ThfYiO5e/+j7ZUOKKX35GNS4SJL0o2uQGlVZ4hsvUP6X3kq2WBLphY/Bnx/FwZu+7H1BrltH55pn
EQGrCVpZe8QtmdTxkmmTfeaBWT7ruyvKOJg+C98kQj3MR/zrz3dRUmKapTWuAn9GYr4tQ8d/apvE
ywNNmGp6CiGapVsga7a5GWBwzU8fn+XRo7kcH8TXsuWhQcE+crnL3z0rtoikh1ujDcw00m54cxB7
VJlkXMPYgJL5Z7tVjsa7TaeyXnxFvNqWJ/fd0RxaZNAlHHLtI8YQGZcepl2WkrDouPg+1h+f27Gb
h8MxBPV4WhyPQDVKmJ8PNxpzqBJD9gE+Qq1iPeh9pFOOatxh1+uIr8lMcn2xbgzlTHc1RnASrEo6
8zvHzzXYT8qf02HdMRlxnhS0Indt9Q2SPFdExl3vAMFfGPUEPFxn5TBawQR2zcUM6ujfplwofZNm
hvS35PjMCNZaegnVIxwzK/3rW/zfmeB/LB3P/55BEDwVz9Xrz/Df5f/42/Knu+B/qfcWwgRsKr7+
vx1/uvgXVjsPSo3N6J5myD8zQQvSgE47hkKeNEZb/HtE6P+Ljpq/zLPpG1I+CvdPhvPHC7lHoSTQ
DoAXJtqRGocDvX8U/Lp5Q1t2J8hcmrORGcvad3O1SUZRIMQ01QWiJLiIsa22mVMMq8nL44d3F+vq
r2XmPXxjISq8X32WD0GZxemw5WFGz9jzpw9RejJBxjW2Jzn02cGcgKhqRaosUvgmtwsk3puboZb9
M9KTfNpO0KxOit4DsaOIYbwvMrJ9Pv5I9KGOPpPLCrHsi5ibYsCz7KOesG9HI6VSNoAudnMdOqQ3
kBuEs4cHKK6Lx3HoIlT2FRMKLa/yIOtiysOE8dywHpmryP3kj3CuekO4A2xXrUmCaSht62mwgd/Z
hocATqQFOm6yJ90l90vRdrPacX7MsWkflIi6l0EyUlyVFmZpIGxmCeQs8tArC7hsJ0ZLaX1uhtnY
B1pr+o9To3kg1dR3aHHxD/rBMTHV3Ej2tcWYMiJuEO3pmhSeYdxMnqc5p2VWCSZ1Bdu8k8SovQvd
77HI+4NhFHjxvTE6M6LBKXZkQ/Xl4qLu6lXjzRX18KzJ+jTLhfHqeiEggcaNfU6JWPVkI6ywaIhA
UWYNx1BGwyoONYOMntEva4gWmLgg8ld1AcI3G14ZbXqrqnfrr4xHsI0LeLbh1oiZlwBCtmEetArZ
chEW1aMmoSWu/cY3mBE2M8IIfqm7IsoOIOqgBG0VLYr5PKQz9f7O6CTJKlahy73A6rekvghoVi6z
lydMcpA10qpskFwMeWlyDiPOgJImcg85ziJGr+CZJmCm6tTz3PSWRJ/dKshWjjfKQ0oCgdxgs+IF
omxl7VH2z/VVg3U9CfxQxQVE0UFcsqGfvoeJCSp3nEb9S4kjGnppOGgWA1kQky1JcMVhmCLr66Dm
nuiovlcHi5V6nXilQ1QCPZ6HRU4JBDfU0us57M0XZRXWxaTlaY61aCjurTjD+tj42EID24n0bM0E
TbtIfL2wgjHFGccXA0NiW+YD9onEYAbYjoD3hYX1FYl6VeRnfViMNtPTjvR2B82ytSKgSSDx5j32
3NXD4AXdPJLWYXUcdJEkdoEfu8OdbB0eBl8PtZ3t9JPaiR6s/XpwmMKTOp2Wd6xmGuFiIcYVJpSu
yIKW2y9KN1pptdbdLPNIHJKpZPSs0KMRO8ELMQyaHkM/prJywOUKKQzNpiZp7ab1iPK9KJSBIGYm
c8AZ4yHwcydGR5570w/cSPNhzggOWU9eC39NL6uqgkfQ9hitusI3txhmVI8ctGOPXDNSPLSTHdnX
8HEhqFkjlsnAkNS5fN7KBpTq1sSRxQ8SPqibDt9ZxN2IkWK86WwG17HW36YE0OAF3ePwfJaT3e/N
edbPEUG9tLT5HHXahZY4z1xcoexfcWCO3n00jT9cB6edgFm8GQFtbhUAPISs6ykcoATZPFNJ5qzh
/7/qcjwnyWwVcYGAwJ7ObbMtlXsOTiioWXfXTjFeu21/SN32NAmNu2rJDQIQV1o6/kYWktTKtlgp
V0YFppeMFxlLYleSO91vbjqQeZXdbkb81wd3nE8rOTBQZUfIhBrIytoYKuNHm1jjowcIRBicgWfH
JyApqq7hi6N5hBBjg7XNat2R35MecCWfKheCrFma+I0L27rzIhwavl1ska0FBZ00HCYuid6Vy1XW
O3fDtFGSTwPFtlZnRk9Gkq3ia2yFN3qlAKyhGGln/7ryhmZTJqDL+2ICfTCO31RhfIf3Lq+NCqVv
PNlfmiI7R+p1yfimo6nWZru86jJy6CUygTKbz0rLuizFI3S4qzgxTmZoaCoz9NcZNblAQTExRCOY
yzutR5OWMyPZ9Cx2u+a8y7n5sqFIHgxf3gN2v/CbfKvRBV3jhOrWHZNbbeXPbbYWDq5CGY+AMxYi
JRi/AKNOkOEQvgZCcx8q89puylM4Hk89e8JIT+WPMCQmh+Cl+Wuoj7hELKD3gEXM1TRA/G70Ot+Z
duFvVGTeFB0sDdNpVnM/3TaRRrpl6N0RTYgJR5q7CMjbrcloWFRautaHzWQkiGywq7AvlT+iLlpo
zdONJY0tYDXsLgZBPZip6lUtzW7vj9Nlw0RjpREq1vn+tUzmLwNigGW74LGsHExTPBhOcRuyYsPb
i7GzzCbfSwS2vsnap3lOLhyJrsIqtW08vXjq1Yh9VDrq3G8AS5Zy2jWhX6HeMav2ZEhbJHdEoDxq
g3GWVkJy+awTX4aXjehcskeTuX+epgSFjCKTy4EhrxXxrunLCwbF0zcgRxhYpG4eyo6AwlLv1UOI
K9Pqzg3MmlGuc78Z9gzFkdwwfMnDFtiiRhSK8aWP6q/+GB1c75qOt8um2TlIE2Bp7q4xkFlBPCeb
SmfIL/AjudZXUx8PDaGSm7lMvQT76KgQnG9JvsUqlHToAMCl1Fl+GNyIgEPiYmfLfzTIYt0lQg0l
AFbiS/WskVsNPfe1nhBZ3kosJWBN2vKQhtUWAE0esIQRBu3ehyKLz3EcHoTJTN7V5X1spnPQmnhX
F6Z8lMzWTiZ9sqsXYwwj4JvagnfNJ9fIfIyau1K29qrke0V/7oX5nWb2gUyjx1nz90Bdv2Jj3/e9
120iB0KtXRk1b3cb5VRop1rgOJ24HvXmyoNJACZV16R5wsJq7oCHr0z14CPiwTli4MXL4o1iDFyL
slipxN/xRiGGKNrrqR+vhvBhcvRp39XNCSrW6azXGnIuIaqRdr0mH7JjhxQTIGbIKwUiGuvsfKbx
Yzuhf9NI9qZoqzAnOeN5it4yOyuWMIJa2HcGAV3YG5PTSFlWgBc2eZ1cArRVVYCOGnb6vFixLC9a
CxY6NyMJVcZusROzS1CSr5NGGlAbn4uJ2B9colUfqIIQmzqCO2o1jvHCCV46qih2vilm3uX2PXz7
jq2L96PWSKeYYGOD8TbH0wySqTNnyS5zyrNJgmFOG+NsdLRLtmPuF5FN3ynAz1Tdhbuy187DyPWu
xqobT2A+HVh+y6vElvWL76WA5fPw0sttYKeq3NJJDAizfQCssCXrhpCNyPcPesTawD40AJ1wwstL
Bb1PQ9YNwT9MXrOyyx9Nk6/xo+lWf2CUz6Yol1VQmezSgApl8MQ7eUd2w94ABWplJS8W8kBTrcqu
UApeMdNPyUiVA/cas0Y0FK+TMWys6MVp44Obxpuh6E6dSj2UvL4C0+pPIHy9TnYx7VrD2g0kUPDQ
z6dNYVxK5cePpZnwOmI348qyOdOl0IJiAgeKOPeps7yZZd/e6609ndXtDJEs884mPaIBxNt8KLJ7
N/bs26lpLLahVSMf8rFGPCXqsUFCJer0O+F9uDhTLQ/TbVsk6TW5l7EM0EDSrSqitOUdnZnmziLg
Ul+RmZRizO1dd1qR0V3fUWl7X1N3BEPCPLUJJr3xLlU7aD/SGiHkid7wxAs/AccDunVATyI08L2E
e9rjvmDHyLYnTzy5y3Q3Yb+VNUChHZKpHr1SFo+eM1IGmNrwNRJeuiXaMn92Wj3/XubzeF8DmKUA
AY22GpgwHMzBLHq0gcqCdGC61sJUkB0JHunA0tiXIuZaenG29lvXeop8jZ07WXu42ImWM/dZq4Fz
TuaGKMckw/u5m8xBEtDr48O2GM6QINUOIG01RSSZy6WV56VbEsI4uDEmrlCl8Lg62dS3GX1ctXUt
Ioe2dTjWT9Y46y+A4cBXVEgnvxjRkv+E6s9n8o1fbg/eObucel9dEjBIMl9H4pl2UfgemUaIfzyx
m7t2vJVS9+/7dsRYk4S6G4jIzMQZUQvM8AE39TENN40TsueYy4mvG7RzkSdjQBiLxtWHaoDENYt0
F9Gbh2Nw1BmyIjSV7JI1EQnSSDUPIG84soXCZIIjNvRrudL0iTWDLRLKPVvjvqvAv3anrRnPX6wq
HOSOLoz2HSmksoOsjLvrKR2NbN2wCcT9SUIaCQyQ48yVIceRSLJU63CYxaN2q3LzOUTVedAr3193
g7UfvUJzNrDcuysSAOJXnvSuC0z2ASHBIHU0B7ry0ueuYF0M6sIZdu0UFd9nDwbWyh3GrrugJnFY
qYqiCDfAyjKEYcaQibWVGVp6UrfoIleJyIY0aBridsCvWNOFSUNJrIdymKhPM2UZ4BQq9Vz7Nn5U
tOepdilTM38APA+mmbhFkh/KoiXc3WkbsIOm0yFF91owUieh4YRfi0FjANygtCV52aMvnFlssYMh
mfGCE9CbPGdxIpK1V4UQCdANMlPQB4uioQIz+zhACgQAlvqVvclE15+DHylLJv0xxA7oYkSkNKHh
JRvS8Lr5kbgC+9apiUhe5yWh4UHdmziJ/dhDXK9BcUBMyHbpTk9kfFunTv5MEKL9NZaoTTD6QsXb
R2aIAWxQXf29TrxEX2tNEX5TZo8NdoL18yN3MRKSTln135Jyks4axmn+lRUqJYSO8sYPslxnwBXH
I7uT3vbqlz6vwu8RjBLc7ubAuufHccjbqLCMcq005ZebXtQosIshQlkcxUn9FE3ZdOe3atIRWNc+
b9gos0sym1OK4Bms40rr5uRaeeTsBpRa5NBBl2n6YGqd+sFOHTVsPTfNnvAYZKTE1r1/ZsfzNAZ6
3kMB6mZH/8rxSe6chj/WTNAigU6F7p1hhgff4G2Q+K6dapAH22o8Qif6nCenjHKpmci//rNG+F9H
8ZiJM6S20MIdtYjreUR1WjfNyaRSYwte5mvkZ8Unvdql8/uuD74chNk30wWHQyCWOOq2k4EBmT4p
m5N0LNni03L54jVIWj/uLh11u9+OwujCZHrCqJvBzc/9rrahle/Cmj4JyTk4+EVrX3bIYfdOl2Qn
Hx/ql94aZ+TSVndpc9sgQo/PKHEzqZd13JwY7FYHou4qKsh0IETWc2R7q1laSPKPWzn38WSywxup
WV/NdFHIV+xLCD1wMUt+1l779TK7C2XXBL23GJOOvss5bVsTAl1zwqPx7E0QWXpmuI73MjnRdwZe
YFK0+pMRwwJJO/5uXVr+JKYtejrXPTqogKEtUSSqE4nlcGtFcj63irE/JTQxPh3TRlyrxss2okJN
ksVxsvJlPp8hdheXhCm5p57FViFx6+ECbAmdPVHgV2YpHrY1RqHNx9/bb24RH2er4Btj7PPLrNIU
KHWytmtO7FyE+woXwirkvHa876M/v+cxWS4RcIv+A1HSz3fjkLQowiuHe54/AsS1zQJX4Pb9+IT+
i73z2I0j2db1q2zseTbSm8Ee3KrK8vSU4yQhqaVI7/3T3y8p7W4yyWKdJnAGF7hAqxuSmmkiI1as
WOs3L1eWwdoCSIDFHK2kOSAv7CRFRSAMVZlSk9YkplD7bXbtt+8yPevz9WtQruVERjXZkkFYPX8X
SYuMvLSRJpgqzovKaRqk7DOjuR71QP8QcCS/R4q6v3r7rq+8m0Y5BxiIpTos61nUwMYajzW0Lbbj
hD2XS8I3gfzRLfCvpsL1yzr5a7ehRebQIlMMzdJmYLtssJ2mj+R0G/iwYC01DS8ao4/OgO1eGUKc
BZkOuKNYtANnrUBEGHzbaqemqe136xRFq3saR+1uQADsusQbaCFD7/nHERGYN4BFwFwsPmLC8+/m
2DBtZXuo8LWCLVFyHAVxAah+7PT6zMp6GQYeG9egxybgGHid57cyQqR3cnmqL2BJ/YO2HzVdXcdo
FekoR7ppzcbncJj61XpQk/+6Y57ERU8vMpuggDtkYKksbfsFKqnHuXwwMITB8UjH584TGPh0JaKu
Wu3lKNrrhn9mSbyMJACWQR9MMthApB8bHU92Z4NMR0XcF95jnaqbtMicNUS1HOE1xKoe18H/7//9
+7ED99dafcHT/XD3r49BiYPTbxX86hk/cOre/ebqmhAEaSYRm4B1A4KeBDZ/c3VN4w+axLpFGJnY
uI9ww9/6n4oNVxeUAeLT1FJVCL1/tQMVeotASIFpOVTPTebWP2kHPo8wU3/yEd9ugHSCOPxiK8CS
Qu0E+T5kvHYNU3Uz2N6Z5fd8Or68xbQ8n0xHBFHB2XfcovfRKsn7DZ5uLkSdu7dD8vN19t/bgEyR
GROAw7P2XS21nAFl2Vt5VPUyHXWdyY3UcD5KWXMGTTCTcf91L6DCbG+ADXUA589fCWfnspDHwVvZ
bYsuUX3IbDRgFBmFxWFTpFCKtfaQDbhW+NE+SIbLetC3g9C20+iix7iRJfPM6z8Pcr8fycI4gQgz
wZi1548EjU+JM3hSq8yXbkGZb/1OuJGCWNv0YUs6DnH/y2zgZGQ7d8tpbj35sLoqqOLJAAUBvCMS
wW3rALPzBtHLEEEhjLd758xW9dp0pXH911tOc+3JLRFONo2y4C1RB1wiPbL39bP58zRR/g7Yv0YS
jC+pOpwPAulsIoXW0Ga2QPPH9jJUMNIHvJPwyfL3YDMvzES/YMM4VHW4dOrsGrW07dvzeJa//7o/
p0qQziRNgPVm2VmpG43K6dxbme1DrpdXY52shireRqlDnTzYD4Ijl4G+mRNvi8T+4Ff1mezmMX2Z
DwGYYHZm9AVka/LueDrMjjfYQmsxF4PwvjbH8ItaJsfcwu9Vtj+k+Yg9hljITedqAttSRcUPVQ32
th+vGsVD1otSu8H3YeExFY6x0xwiBFtxWtu2qFsZTXb99phN6+3l8/LNyJsNluXskxUlXolw5flk
g3lBqWIZS8LVaVNqnXMnVdWBXfYCHatvb9/2tchmI3gOIg6Yz4vEIvEsFhyM2xWNym9OSYE0a93S
9G/fvs1kZ/Hi9TgHqySbSPqABXn+OTRhK15Zh94qku+zKL9Odaq5yYimZp1RNDT2YavvcYWjmSAd
pxADIt9FkfeoDqi+pPFNno6bcTQWUjBS/hU3ZtS5nEHpqlLhgV63kYd+Y4diLWVIpOXFVS7GlTkO
q465J/fafpKX4uaQgjdvvxunv9deDskIkJHk76Aan7/c6Nt2BKXTWaWKc08p/lrt2wPKLxdmheyW
N1VgSJZUrV2PQb3rzZxmcPS1qXBoT0L0vfQF2Pgvfd8tYt1zc4O2Uo+SPDK4kr5EcWut00BoJQSA
vbBzrTLZQlxexzCI/c5Eyjq8HUrmJZX7MZJcK2qWlTJsVCve0hJ2e21cCZzz0gRtLRspOEYSccOl
pxJZccpSqu4bbDq3L4xtyYgK/tx3Jp/L4spLHgqrv/S1ahf2yXFQpXXT+7dDp1OLd+gdZKggRvDh
I1T9HAuB5sqA3xl+6W3hTjfUk+yaVX5sBkH5R78UfbyqzfhLMdSHxLL/7DhXVVW/KRDZHHz6S726
lyZaOo6rgCi36dCsDbn8ijrhntPJdRvgPif55RUwmAscMjet6W+MLjlkCCRawrsbneIrTZ1Joau/
VDuWrW5/xKr01orQNixiY4VzwH075NmiTOPr0KE5p1OOF3TDRX0FwGTXRMGfNlU5NqNNJgK6ca0b
WOonHKYuyI8/oo+1IBtBe9Bxa2tJ8cVFgQAry9JetASPKZBk5k9kSRdT3J3GOh9yYK6uXjzYwBNo
z/BHmvFnL/QthHOqFmOPZUR+C7jhiOHYKhmtO0SUD3hyrJExPU7XwvN3I8bqyon8veV7tGTjY9+K
fdJh7mcZw6bBcQPRercV/r4qEI3zUECTxg+eZlwAH9j10riDwXmBxeVS0uNj7vSbVHWOYWpuC8m5
maKOFMgboWgXAKY2KsaTRWhsBTQsvfFvIZRkCy13MCHu+m8Dpc3Qbqdfi1wCctBXzS6MnTsqOh8q
rEn6GqW+VmaCdJiYhoW8QYQQQRXWrVIhY4ITM2TtOPT3Us2ZLQr3piHczmpxH2hpvg4rbNV2cYse
XTeuqpqBtcxdIJpbTw+XdlFe2Xy4TMf7eohXAmNOqsJoRDAJLWCt1Py+Vyn6u5ncUUcud02l76dP
7cf83iSxsqWPUlvvOh0f1SJCqq1dxoXYVJlEoaVftz40gsphHiPjXXfiluR4Hw3jCjmDxzlQ06Mb
dPFziEa6hB5K2+MKdOMdQoqujkbetLGa6r2NwEqmhHuDPpNgWMvp06AKqJTBlwpDUGBOAHb0bZsk
W5qlHxK1PxOhXgvyDpo4sCI4rTrz7XgsIWXbteqsNLu8suwaOdt+02DlcyYQTqfQ+R5GEWPi43AS
B7D+PA6Gnh7nhU2HoHOinz6rGLHPhYgzWgQDQFEkDYdk26SYx4EVc7FAvo5S8XnaU2UDEfuWmVSh
umjaNbrK8dGTDVR+h9XbT/lYPHz5lBPIhaOsSQn4+VPWKIqkiWcjrqgMxiJX0CUbnPF7Z+jbUNX2
Pf+VHGWvmM23UUMZ3kDPNkT3T2Th8syjTEnIi0eZWI9TokS3cpakqAaajFpsOquh828pad3rKXCl
iFZjkqxMq3ZVrT6kXfE1sLD2sAgWuuS+/Qyvzo0njzAbjb5F5w+5+MkmsL+0CiTf/Cz/GlbW/dv3
eaRmzN4VUhPkl0c3NXbK58OO42EgqQD+6HrGX3JZvzAtCddwYwsi5nGNpK1Hy25YAchZFpr/eSiv
qG2sNaIQqLQdtUXwRc4xKwMESFm2fnOGUa+8kjazfyNvZZnMYHVedsaMqQSIqNDhQmxYGlrXhx9U
SRJQZKDPcbtWSs9tJGxyBdi5hO3t7TF65fyH6NUjSwEcpzavMEshkLyiR/YzUR4wRXdtT/0ekAfF
6bnj3yvnHiC6moIoF3UzGiDPPwaC91YWxYWzUsNd0miuSVM89OxVrg4bLdeJyGecMdTHQt+L78/i
ByJKBDLmBLDYRCqmDrhlrpOIsXE0KGTYpVhPiW6pAFG1Csmd/nI6dQajWDeanS+8LtpOM2LgUKYX
BjrNgID0FlUKnMiGeIuOzHF06KuP5a6qwYEE/TrP5A2dR7foWjfEB2JyyqZo7lpkQaUQk8TiMQkk
AHHSHd5NblhUV7jUL1vbOQYRm59v7OsSBURh7KMqoNcvuQib3NDuWFitsS3M8GHgVAVQ8aMcF8eS
h55+HhLkegBCUE+gEnYbG9y8BhSl09njev/zlI013C+tmgNNUzeP612bios+BHTS1Ff64LktWeAw
6nsFqy2bY/a0ShqHv6/KK5mIiTXfdkqWug6z2kh8Frq0kjJOLHW4F370s7WjrcZZWW+AzjgjaF/k
VfCAXps5KWJQ7RTy4CnTsths67Zld4u3iDe7vizd2hG2zIrYsNvt9aH/rqv1AVb65RS/6dnvPfUh
KLxbMI8uGe9hasPnHqIqUyritfYRIsQu7rGeSB/wUN94U4Mz8z7KFSm4aR8pQyyH1lhO2ag31ssK
Od/GCW4E2ScEmKWVCbIa5zjQpI9Lf99p9XIaw7YuruRE3Do0B6Fobqafoz8LtKhz5d7Ytr12ITn8
6qS7rgh+9oxfhlxgYt+XuAgh2LbUnWZdywEi7vUO1Mpq9OAdADuEn3Q7WmDRavKnOEaMfNhMiYwe
omSMpObC9LQLEGQrR4Be4jziOfWVlQ6XbdAe9IgNP+SbMteEQxEd9KFh9pdGcjVa4W1YknRXD6Zi
oDOdXE81I9sjrTK6jZJre+zFdvng7zV2oRpNZsShbsYhWIoMIy4Op5kR3aQcWEEb2CuJnr3gh/0W
jfyR5vBUC5nmiNkPG0GYajvCE3Nw2mITp9oNVnTE3nWjywnztXMdvZ6ksVa1x/y06Z6V46b0jeX0
bUqpcbGWwutVurMyBggEkRbEW+r0WxrPbt/ds6Q/vB3sXhYJsK2kmg25AJI8dOVZTRs1MeSuBsNh
aKW76Tyg4taM/vJ6mgZpqG+DSNxZFn5j+gSxIw3UnDPH0hcBl0egaAkNCvw+gXA6tT6pxWRyIZey
hgAwksZui2VAjL65Z8TbIanP7PWcdOeb/VSMMYEWyzh/Iiw4e18ldaQ0lRDtRaN1L+FfvvCHulwE
lX9rIXitjaTxlR7dSMhWFcThsFA+Fn7/UBT+LfJezYIK7N7LpWNLi4ODzELqu2+AKwHjojGsZxw5
iQ04ffqonJOpS6Z0DCPMZce4WdT2lOZMg8shLc8FuhzGVhk4FOCDbqvdpgOLMRW7RpMsrB/7jQmw
sUPyH/BLhP1fc6CJBNxMu8gibW9o1I8sMP2tuK1YOgnu847JjBo6miBAOkcbdZh20FEYFykgEhNA
lIU4vC8+hTYAedMcL1NluOzq6QQaE6M0te4XeLZc6WNy1EvzAvWiCVx1g4nfdV0mQM97zwWw3qMC
HC6bxCLGMldTDo6qd1sq3p2MalzaSS5x+PHt64ETdSrd4Tqp0fn0bxFyVoFCx1tdr79Jpf9j6E0N
33Vta6b5tW02CIn2l6j/74Gi3kYh4GWp9e4yEzCoxhcQhXRMIvGp1jgRcnJM2zR3vaJ1iQR7ESSb
DtMAJDqua4NDHVLae8DtezXlDJy1a1G0/bIS4rao5TURWcMVCWW5o4Q0ccQ9KZndKF69BpFwLGQM
XR35wuY8HUsODkackzXJ1VJ92ysDCuPqHvIrwlQsUc4ZQMHXde7v8xBcTClupzBr5dYHVAAwm2mW
Le7xC6x3sDLk4g7EiR5j9hjxRavmNFvEW0wjj0hTb01UnhdNFS0Lu75TcVpnC4a0oOHRY9Zi1djG
TvFRmYZQom0n9h9iCRFybT+b2MKmOufjQqPcx1K0jar+UkOf26iNZSWnX6PIvgvK5lKL4xuT2GLV
GQrI7L8E5ZGDVC7X35AetifxadgEmGuiaxff1LX10VD920q1b4HFNa7TJAQsO7kWlfdhOmL7YQwy
emK1lMAYiWhqjwGLGbk5BBIzZqfMcB+CPgBWa5VgWpHm1k7mnIwLzoMZcIwn3wb+gnb4ZIktj94h
U7Q9Jf99bJn3VUV2ApbjMrJ6A7S3lS7DAhUUzQ6/OCkqmFoIupgWyWHa6ctUnMmdX4kcSEtxrkIf
i+xpXquvKW8lQwUb3XZgQAwMJhuvOS1BPT2iiX/mSPDydkBJKFGzoCfntrn6NuKCfq/V6aQ+3xym
/MTn1Gyn6ddppud9d+Z2r2wEsDjR1oGaRL/PnpQsn0ZhOsQURXSkkTOCfswBG420dhGN8oaaDTLU
0YM8+HedHR3pIW8xcl/2TnjzuBv9L3QB/wemgCclRqfH+cs7EKvn3483teae/YZsLaiHm+ZHOdz+
qJq4/q8r9PR//k//8l8/Hq9yP+Q//vPv7wj0gcW6/SGC7JkQ6HTmPN0jvCuDfx2/ptHXp73B6Ud+
tQZtBEIB6UDE4yCts4lT1f7VGbScP+gl8D2pwSM+NfEHf/cFHeR96dlNcAd+SqZ5+Fdf0PgDJt2E
t2BDpjOIAdw/6QtyiyeHa1AzkMQmEjLIqKkHMmew5rA/VK/FHEYpW+MGP6viUJsKBKEqTLr1k1G5
/nWMecoGfJ5I/L4XmztqXjol/Dk4agqmaWClPcXX2IfXJKUXY45LqdfmaLCj93kmm3jt3WDh2wrI
IFN/0R+3etOBepLDy8gqQe4HnC9JAJbpBXqlb7/a86Pir1dDr4bWLnL8EwLg+erUAxRWkFICI+14
zrUiVeW3xhuae6tTFZyYYs+7KEM7wzEgLCvrTGx47eaYYFuTuSTitHPBDBhbTjUUUu8CLUy3mgWL
b4EUcorBQ5Bd0IGqrmU1tKk7euH3t997yv3+Pq/+em+Y1jLGQzSQePHn7w1LWZPQEugR6QmTC9Uk
C9LyJli9fZdZzeHxNpApZazkaTQiGDV96ScpqBUjCTBkdY9pSR/ts7ZujjYKjJs8KdS7cppSdPAp
VpvxEF2bVTN5k9XD9Ri2zTmBhFfemHDPfGKHMRD7nSWoXq3XFPkxtSmkIuJQaUrLzs+yM0Ihj5eZ
DSwqHix+lDRQnXFmtxFq1sN04puqdjeO60SJlONYxJx4Ql0aHhAvSKzF2EHAW9ejWZrkvba4V+y4
Vs4M/vON7tfYw3JHZYrOFHCyafY9GXtdlA42bzyJ01Tm1ob081GvO/0gNb34HnStv0rBTp05c7w2
yqAbCUp88kkt5flNbbvA6w5GsIs+LB/XATs4OGLz9rR67SZ8QA0BcSS0XtzEqXMrgmrRunBxPQSn
YFgSj94xYZDcI1VAmASxszkqqYQo5nfRNGE0xz9g5EcJxDPjMzCrV96F3iRQUFCnzE97+opPvpJq
dp7ZKgWsvCjyVpUNoLFUE+dMBH9lLqAFRpCzwahRwJ6tw9Ki0aArXufWaOGhkSrablKwzT6gYyyv
jL5G2MDS6zMz8JU4juC1RRVOI8zI88q8Fnl1G5QVI9gNyVrHZnkpWmKOnETamTg+q3s/znZmAhpx
LDq+1TzNiotcx9lzpFwRQD5ZOGmgfbXtTA9X9sgpeKGMepFueqWF7iOBYo+XmTWEP5Qqr658JfQK
HAcL0e/sTInO9VBfGQfqwigHsP0zoeaLYgwHLYAJUXO+qxU6Wk66VrLG2Xe66p/50K/EHz4ksG+Q
SZz+gSk8n091K7dV1neDC3piKWn5hv3lPpBaSm7iiBC2vzBCy01y/xBJXrH4hwsTaCxK6eRKVEBl
ba580zaeMii2VNHnMsRyVL3EzWhjnZlWL9IRakoYpjOfJn0Cey59C7e8tOogr91R0sIlNgLDAno1
5KBRdBv0PNy3X4pWBWP2LKaDHKCsC0oWZRmDlfp8TDEnH0cJ7g8GbBZFu7iPsWyXySno6Pi1py19
21f/zKFqQPSK+hi3ydgKsEfKLTy0zE72tYWomI1rijWD2Ktyg7t8X5jNEQ9xFWhs3WbfPQGNlBMo
9Ml1HENZXGBzEGkL9Lx13eXM3WC53LdIgwcB7qkLCx/2YO2lEKA3eqhb3aqGjNZDU0m0Gx+jsXBp
2Yn80QptWLwxxbnPSRMr6lIN2IxXSGj5Yl3HOCXSUNcaxQ0NGx/yspR6Z6H4BqorVpoFGjAXNfSv
0yjPhsOYZqZ9XfQUDt3BgUu9wKTe/w4h28HOboCFDrNyyGjltDDHcJ9q7qpeCe8i2+PQqmIQjC29
ZDnJXdqGQbVMeKAEDbNUN8SqsFtCRA7yVCx1odQYvFemSJcNLOArBMqjejE+wisQ7KQw1JjF19iL
VWspo/AsL3OLG2V+AXHMM6zwq1dDV0G0ORh+VCIJM/BIcfXDQ+cfay+CrryVhI4tHPyi4Bg2zkin
km9tuNJEHByKFuYG5ZNIh/GMhoB+qTajyA4I7lTZ0bDysUGF3B6cgK9bSFp8mcFplFdNa5TaAvCx
2i5HO8zx1GzYOFaWkSsa3WJ4zjusWCt5p3pS+mBq9Zhi0zY1TfO0dL6JrFL8nZKrkeVmYxKgDO/J
9R6wLk7HGrzEusZaE3EDywtdLFBD+7Z1ipaad61KN7YUARnPvIxcSutTu13ZkPngcpfkHMtIqRFp
7+2qoaBSFgE0Kls4X3MTi7pN2SP+tZBiBMIRN6gDad9GhW7x+ENTL9Na8S4glA3eYWhJ+ZbFGEv7
gkGGz9iFerimCItAp9ZKMuRNwk6z6gdPv46E0Mq9pBYUWzRG8x6toj7b22lTD642RiXoPEtvrhKA
tvpKgGYQYGCk/FNEe1Rd2rHwZTcVvXoVtF5w7GMYJyvJb9Kf5ADDJ4Kdn24Cw6++iCHVJ5tUD0mA
Wm00c+1HHj3vMsHeA4uyLPheQ8qhQZ0O9VfauYYCD4zkGkBGArWICDAVS/P4LjDhWUC8KELI3aE/
hlvLr4u1Ab3bvOs1SdIoINmoAENN8Ey31OHVX4/9OCYw9dRMwQNJa/S1Y+S5tMREpaqZEXLF4V62
K8lYya2eIEQBDZjipS7H9i6zzY6JTFDolr0aFxKQxDhvvluigIle9Y4Dad1s8g+5mZn9Z8RWq5u+
xdcCjJA2xQpfgxKW5B4qHZLBTGfx+b6z9AYC1xJUnrzTmsYYA/QyvZpmRe190irNhNchwtimUyHU
Xyi1/4Wqw/9rfiRs5E/2kKls8bsccfk1oRyxzVLxr8P0r7v/Q/78q1Kx+/M//378ud8SRApuP5xG
JugxqF4Utv5bXABA9gebGq1L9Lc4qEyHpt/VBVX9A/FDDsQkOHAa1OnYVrGS/f/8m7+i3UnKjXw5
JAF+7v3VBQnVWMhAujPPE2W2IJzRWxl8F4TDce+QJ6nSmf37eTr098UZw6epLhS+JC3UTj50Jie+
pvqYB2LXOuqZ/Xq6zN+79d+X12aXt2q6QlElHxyLeqY0eX+cSW+en9f/vjKj/vTBbTkP1cZv5APM
Txfb0UXbV4twxMi7v0CRkbbbjyfT5ZWCy6lXmNUKkeIAaTNyo9K+UMqjpZ9L0E4N/exUmjXqqAYY
VR0abPR6VeejYottj//oMPPXAM3dAQLNbiXcfBmgfmXmH6ycittfZblXxmNaDK9903lCiS8h8SvP
lYOij2tdE3uMV5GvkNadlW2NqL1q4B0bPUlPL7ZsMddWiZZR7aBjkh97x7gSINbY0Q52UV+AjFmo
8t40cSjtu3z79jM+P2L9/e6zA1yWgzq0Mlk+YMPxefBk+jcIOkU/HT3ZK0a7efsuJ2aGPaWoT46J
StwqbK6MsJI+aCSVuHa8feETM2NOzxKphORJxYq35I+TtZDZrxP7TFHkxLqxZwte4MNYmzIPPYEw
cs21RnIw5bvlX8mluvWyM6/wiHp+ZeXbs5UvkCzC7GSUD4b2w+wrbGnolSDPM+DaijRGsoklDCsz
a6Vk8T6TMeNRGiTKUhcbR3o7HFcGeSWkDoFVD6kM5D6s8arASpeUc+Ub+IMKyQ30FC2LbgUaFuJf
V26BsixbNXbbXFqrmDmPugT+wllqbYzF5Md++JQ39drvjQM0ohSJJAl1JaP1LwFXXDUSjcliXCMa
RnLZX3b91GUCUGHss0xdxwUaM4jUW1G5IfCsAtXcVXIGOb67lJqHFoMfs/wTT91Fi/U4/UQMgv7s
RzJ2L1yOVoJD1G2I0kutlb9aCSc5BafmySwGpl1o+PYYyochvSvKB0iySiadia8zWPvfa2gW98Kw
LTmasIbMIgI3nSz0OsaaiIRorMJtP+wGTHKEfh3oPo5x/jpPDVcbELIK/EPeoyum4eAWS/daKbZ2
3ewBs4PC95OVRNFmaM61kJ6j2f9+zFkUTStRNHnJfG7b3O3UzxE6MuXwALN6mZWfxxHtVUoPZ9bl
9O6vTOq5ST3Lsh8VqcbJzvY+DfCrK5sKabn0KGaMjrQb4h9KaLG0jKvaRLyllpWVMK2DFtSInghg
JYLMXf4kYsCaPgrwgglfKsYBceaFrdGBjPMtDjhLTMqWbTDipoybfLh3tGKBeI7B3PIb6ahU6tLI
fypcpGy7JcWNRYgWcAQMO02yjdqjb2PaSyHfdcpHyqneJNzp3dvRj0wBAw87/u3xOBEA514YnmQ3
HY1R+YDO0CKUe+QnzlxZPXXpeQTHxQm5EYXPiiyS78fL6XRO3c8veU/F7SUJNCv7fsqZ/8Eetojn
oEWgr5DdXpY+uunjp6k7OygG24tyDLFLNsUS8XE3ndyo3/f+sw3AzEKtoKk5HGitbYXObiZ9f/vK
JzawqZn1dGtxgrDx8hR7bsU/IpaJdgvsqD+TYqskypn84ETwsGYbQd6JMHA6NplaYsf+2HZfNenH
209/6uPNYj+mwm1UDcwLdPIL5GyMMxvuqVGZxbs8ztMwV7iuSRjxmgYiAS4l+MrX/lYv795++FPj
Mot7ZowRkFJxk867zszLsPiOx9nblz41LrNYlZmdOWZikA9+uUoB7BmrM9c9EZfm/XNcUqg6tr18
yBUEesJyk3q1a4JRTzF/MOhWWcGXssqBYEHu3lWKB81Iv+/qGgkhsQykaqXoiIlSuO8mWkeLC0xl
7AM9WRlquRYeWkdjsZGSblmgqeyXgOKb6yrob1rrUoWKWyVfAQa40rADd5HXOZh5F/GAXHzSRXgm
pzsxePOCLR4TGP95FklRCUS3WJeO9M4rz2INsKOqDIJkOqTchsNRy87JpJ6Yr+YsPuS+F6NnYo6H
pKLC1kVrufVd37zpPRsRKfnc1399U5pj4NF4GiXViwiV/kZSd6V+ZiGcevrpQzxJbxuEn1hxJABR
oKKVdhzDT+PwcxDQb5JzShenPuosUuh6VhtB6I2HWHxvlINXpMszS+LEoMxDBTYWnZqwUwMmnFTO
zhngnIgO85ZG1/tIZnjqeDBRoDOVbjWk/pUkzsTkU8MxCxDUuctKQ67tAG55VYPXyn5zz/9pqmjM
yuUikr1MjpzxkHl3FVgqvHQmobYzG+GJqWJMh40nU4U2s9DLoSTZp+JsRfe9fO0DE8TMcqF2f779
RU+M/LxxFQxa0lj9dI9yW+sfrKhaBPU5t4UTA2/MVmqQxSUFVVYqUqLApP1zZ/xT151e5snA+GOb
1HbCdZuvcG/1c+nRqctOf/7ksnltS+DajfGAwrM/uN64enuMT113thxp4oi+jHncWkdwULmrzDM7
36mPN1uOkkq9tZkuLMRVK98onMG0M8TqU888268phNM37xiLNN9J7crPbt83FrO1qDpVCAyDR3Y4
14xbqAPvuu4cWidQaxR1Pj2vv7FuYSW977KzJQhSqiqLgstGwQUqnzD33nfdack/mWpRQZJYVlw3
ETe99lB0P9533dmKq5Hhwz2BgBRbX/vowkdC8H0Xni05GTVxHXGx8YAoCW1OP3rnQMzWHB2P0Ytb
fTzo5p063tXnDrAnYufcucIPuiG1agYizKEY1zcN+rd9J1ao2e361HrnqMwWoKh9D1kf7uLLgLWl
fdaLM7H/xPqb08jztipwncvlwwjMf9j1/fv2wnlHOYGcwD8aEzregqUNnfctlLk8UCPlYVPoXHfg
0NCg8Pq+LFKbLUBtVOg3RsSLLtmn+tp756FhTpyCTK7Q6HT6Q9KtjHQ7SGdmxInCyVxLCNH7jKYu
4zA6X7vyp06zcUDRUPOqlVPe66JYB/X1u5akNluSkQJUvi2tkXMypaTmXkm/vX3h6QKv1GMeNQCe
BKek6HIL8d8REVR6aLK8UQe2AWP99tVPzOw5bTNKPCeWBbke2u9LZRIzfnjfhWeLMQSmkacWQ9+W
rmltveadDzzbCusUnUevt0lO4RGP9Gbf+8CzvXDQcHAikSH25ddasmvO8SBPjPAcxFFq6PlZPt8P
w/cYGIwPnejtIT4xM+ZemKUuKs2ZooejT6Yv3qJRr1NxLprOxPL+qjriLvJsV8SxrxM4Y44HJXyo
Bv/ad+Kl36yHNl0AXXYd48MkA11E1VJI6WKwAsTeb2NlM+hrTcqXyiBvg0CcedcZzujvp5ntpQGg
MUkreZqqtZYeBHQdhdte2Tc1kgGsjDrEH9yCOmO/L+ZP3dCnSUGbBdwhiYeDF/vXiOlflWeC/qnP
Nttk+7Y0/DzmTaxmE4KQyLwrP6zPPPWpi2vPn7quaF0102yrNWVZxNHalu9gCJ/5Co/aG68Eo8d+
2ZNgBG1DK6tS7Q9qSS2l7RdNgUUUJCc/e/CqYCWh5iJUaa8OzQHwM/r+4SrXglWnI86RWwtDVdeZ
ElxmqbSKQ3MRWfK+Hs45/p5aarPYMJpKhS8NS9iXC0pCu344d/g7deVZcOhHq4hJVog6A3Zqu9Q6
E81OfK65S7A+Zl7VRFw3UPZ9Vix0c1jI/nDuc53Iux6X9pPPhWb1kJpTTOsq0FsIoEcDUA90inNg
XOq46UPtpxN+klsHttC31LrXVWQ/+EypuUqLP2NQu62+HvJPsMdc9IKR/Y42uWquwhFBkljb5dVH
Q7p9O5xNK/mVuTXnaaP2jcJ/lwyHHCXeKLipOhyTlXqJHtqZxXHiK86taWn3ICyvycMh07NFGP+E
Hfn2o5+68CxWxIaR+4GcDgeZ3h4Hk3cereeGvaOCtviQU7VDOHnyQVoMZvm+VP8R1/pkagRx3it9
yGgP2cGIlml75iueGgr1eQCChz+WZaMQgCyTzmIHjuqdhbRH0P+TRy7iBIXbAjCgSdOzXDSf3vfx
ZmvbaXWpMkF0HcZqpV6L0n3XZeVZNUqi5wsmVR8OHcrhl+++7CwFd8KoBh3n9Yf2fgzab3lcfX/7
eU+EInm23UNJFDVaUpRYy20oITUUuB5qcW9f/MSskGe7dxPmAOW6fjhI8ZKeYfm+JHMOOkZvCLJj
ymX7ADGaRfHOp53e4slE671a8Pm4rHY0bsNzRrKnxmC2NXeyFOR4T5C9+9eYwD3EEp5Sbw+vMc3V
V2KnPFt1pan9XnVelS2V9ovD1gz1H5kAVNp2UD7BAYsbGbsIKO8LIwMvjLSxb/+ovBTnpdyNvDtJ
ytdZdnDsGybucqDBod5H5ScTOdShBnEcDgjMpPgEFLsejkUafu9KaWcow9b2tkZzW3d7097mzs4L
7XpBpRHyDRZPJeoEhYYlh5vUGNKM8iKRS7TZFQSnPpTy57dH4NTgzrb+GtldNNG74QButDKXXrl6
+7qP8fC1kZ1FB8sJgmIQcn8Q4GpM6074AjSrvE66z56ENcufcfxDSu6K7pPRPgjSn7fv+/r7IPDx
fAr6vVx7KSZlB2DlcLT04R/pJf43jX5BzomCTsZOSaLi8LXNtjhzve9xZ8EDXfBIeNgjHKKfuD8B
8n37sq+nBChTPx8Fdjy8Xaev6oWfTJK5eLw1ze9e977mPoeZ59fXklGgfspjI6eBA0GgnykFT6/9
ctLAunx+XVNHdhApiJ7W9qRu6PEL47nw1ki/tMm5ZPzUFJnFEyeuNTJwioDY6Yh24eVnpvzrGwFg
0OcPX1hy1Zb69C2TDfyERYi/NxLp75zYs4UaDXhomxFPnQHgyHb4jLw9VR4rFq+N+WyhouQMpqxu
SO68oyK0G3XYC1zivOFe9j/4gLFGvQP/bKzjLLwOIFlKyqWCElLg+4uwKraGX24NfdinNC41EblF
3qzkzLpRgE1LEqeUfJGlP5p8W+KOBtA6VaplRwNoFLhr4ZH19mvAUnp97swxjXqrtAg+cqpPKnMF
s8Rtcn1l/1/OzmxJTmTZ2k+EGfNwy5hzZs3DDVYqqRgCiAkI4OnPSh2z39R5lEr766J7b+3dTVEQ
eHi4L/8Wes6K/6xzI6KoL0HZjvZwG5W6n7QOHLKnMibTesSQvzN46wnZvhQHIDUhSeti3x5SzQUn
FBu7cBNTXyDmKaBSgwsbpFvM7HZutwOhK6IUAZs0SWA8TfZPy6yhuXn1mPZgG2PqmO2Rkh96/+wN
ZiInGpaFE7qaCwYfLLUwGjDbn6zalaUGRYubAoJali9Nnfo23xsjAJMT9GHOutPxTSx3IwxvJOAc
NIBTnAMPAv/JYqCmTB8N0AKj/tZ0MGXRe7TidZwpRaTNdjh5MgJMMCzap8U5edSMcuLB5boGEzCP
VZMsOngyPgx8bGApnQO4gr61I/CGn2cgUYAW9FSm5X5U1vrJr90IpkuJMA3gOL4w9gzN/bvVk5O0
gGrh8nsx9xKauth5Qblz7rJYAPNFI721Vs7fzF+WvHfxLaGp7MOWBLk2Y4/U3/k/6U4UIfwmqyVl
BgiD65ze+LyurMpLzErlFDA2cXCSzJsNxq0wf5S5/GZn8kq8vNR2jIY20MDHL6JrRuiKD/D7qvmr
sXaseWzoOhjWuXXXN0UUeJ+yeIAP4aaRDxpJz/ZyvPSi0YU7E+zpAnuPQ9PKb/iDPgyr0kDpwSsj
n4G34d+Lgj6XAkNODRzi3LQ1jciEohogkJaRDBo0BXndkJjwJTXh3Wqbm7J+rry7DuwmL9PYLd3h
lch9KfPobW8C9EjHgsBQTK6hC3737+hx7cIX23DeiErAXQGxIwCy6CTGx39f98rbv5RDL6VrVPxc
WPHlrhZwyFhp0w2t7jmh+csavpxDhTycO3OLrXIkNqSCPzkcnjDyE3ZlnY6I2LPLN8q/NSB+JaG4
lDPnFqFg6czTluQnRz4KsrfhktiPN36Za5c/P78/Dg6+UbFlpNiD8moKhVYlbH6XQRW58OH695u4
8qVcSpsxP6WT4Zyx6N0Wg6dh4K9zucHSdcmN3+HKGroUNZsd2L9Njw0aRzVrSJtbYJJr171IK4ym
aiyCMaEtcdKpTG+ioK5d9yIIKpjOgrGAiqdL1hP89Zwbh8Br7/Iin+gYE0YninmLgmrsiQ7y6TaS
9mlAHe3Gy7yy9i+ltgCEjbZ/brcq/tzwd1s7CCARLV2izwPQ6XwWHN9KLK48pksdK3XJoHU1SlRT
30Xm4GcQmn0v6lwyKIeZ084u5bz1Z1hNbutb3cYra927yP4N0lhzee4KVr3cG2peUwry3WDg6TQb
HX7J//6krPMK/EsIuhSiurTqx8ZEdPNgD6phTsUCdJlHi35aaB/NDc1Y8AN0CA1aer9aWbBH1OXR
wSi74ktYg/Dfz2kuDBCOeKy0KoOvZTSx5ZHxJ7gZZ0tVh373i7R7DR7TWiVSLiLAzNJ/3//vhszf
7v/8yv+IOpM7dUDQ4svqeviFy5DDBLwecMYGQK8rf9QtKE6uGVI0GTi7g2dq4955/g/BRMSx1dXg
8ekLXGkJ3y6oq2lAzY4wRYRzjSzvDPLcznHr3YrAV7aSS2DlNGnw/uvRcLRJrPp4zKz6W0VYAGr+
+xh8TNNrw3mTKsBSwRBoDW/gfz/hK9/Opfow7zEXV/LzAvE/QR2DK+O/rwsf+b8vPffi1S29Xg4L
fB+2QHVCuUphc31P1DtcMEWHOtlcvBfoCDTs/Q6gvsGJPXvTsGejeLf4jIkEIF1R7PDAdLJNIA7n
LwU/c71+beBJhakByNTe4NEcN00ieVYXoCJrdQgWdGT2TjKCB+kWBswSMVgywZRc2zViC49mvb03
2N5pt6zb68u+cbb9/KuHWZadGtqbSx6q5QR2PqbF+0epQ32ua/PeN4p7D+aEoS+MF2ITnO82wn2b
1bGAjbTjv/diJ+BaPb50YNZGeQn6GpNJu3x5/b3dC5DP9osLc3gbBxQbinfgHS0vBokjBCd9X/Yw
xOsfvfmxYidTPXJ1vwwwVS5OevewdDuer3XtQLoViOmMH2f+UNtb19oslR+XSxF75bbmNdzsjwSO
lYt4IvaWWT8l5nZdAwTlPKvq88jyTzhdJrrtHX0uX2YMPZXuS6nGSGp3uHV7+PnvN3/tvV+c3cfC
UpzqSNQwWFL3h0r75jdwscnaLRwYKdzZt2CskWC/3ArFv3vKf4kxl5pQjmEQuC9OuLCep2iLhtoQ
xGV+V7RaWDpPjQGX2Nf65S1PnWWneW+a85mTBcDCdeC/uNUvBwRqJpo7R1s5I1mV3oNRi9TB6ZQW
GLD7njAKqIn/xgDMqwPNYkCFkTOQAr2tXtz4VP2/f6iX2lK+VFZdYzJmuwARiWBY8mycnuDlC89J
gHe+F2guNaYVt8ggZI/8naN/HuN88q3ldqkr9d2usz12VgoQWMHHzRj/+7pX6s5Aof/3eZPG7f5X
YAO8SijqLgm8jxK2MthSOg2sB+MezB/L++RgDlbo2sghVnTTdnMqxMqbMC+L0XQP0D+M2AOV8kPM
B5Q0Gn8Kew7Arh3b3UGTBwuj7kbSgxeo501SmV8mWItd+0vz2XrougMTedgYGzJpUe4vaVGN4cKe
wPZt8qQf9rDZdqyD42Au/hZc+soHfInQClxtNtocZ3rO70FaAovmm0vg/AP/2MzrEeaxdoEVbMBc
9XOobiQJ1+73IuAAa2Jp7bkGoYMBWbqvOSpX/14D1658EXJmv2HaoOVolnxqhXGYPHFD9HolU3Au
EvsOuChdyRmKDxh8dzgpl+7jCAbpv2/7d1v5LxHt95L+40GXXQlfesfGUVDjoSi9LViJVdToJqpS
fVpYv+CLEOXdJKMzVqMloBjDeDaseH3oGXinhfYOc99fgaZ/L3ZfimYXSNdbDDnM29btf1ovpWX/
/PeveuUN2eeY9sdvWqic2IA6L1Cuh14ew3b3e9e9qDYUcORgFlwktgPS2TIuf33vshcxpdLQrqoJ
9DGm+yL0zTdFyf4luZBarcs1itttXZBI0uFm7+O8ufxlJdnn5/7H8x31Gu7HQFxsexA9gFYGL+PJ
b62QASMK5GYxfnUzDhZ9XHMtsss7FDKj2sbk6HTf+Z9l7WCsd8a8r3mkNaZQmleY0zwojFH2TR5j
l8lbTPQZ2eQbod7TlTwDSV4X87DQU8GzplkNRraMOK33RyVfrUJff+9FXMSM2mx0izM8MPvdYht+
i+54bTleBAw5T/UCZ2oUGMixGDNd3vh+rhwXL0W65WjVRm9Y6OPbR+XMQM9Q1EfKGm0dv0R6+fN7
T+UixSiUNQ8YxkNYgiX46PXpTVOHKw/mUrUL83cH5Kbz9zQBzh/fZE5eu+7F9w+OfbFQUAG3hr4b
XtWteYcrz/tStDtZ1lAs3gh1u3h0MdvbUfRInwaYx8iHbz3qS/muRU3m6sWA2mDf7geJEuxwI527
srdcqnUdPoNVZ+LeXeuNdwtcpHbCD25sLdee9/l//yMeWM7Zhut88cVJhjmV+o3rXrvpi+/RZHbR
8wo5qFO/ucFXg3aK8Mrke8/64quscupMysQi4ZjGziP71k1fexgXuzicOerao1A99Kk9rTqWfe92
L77CKZgb+HPjdr38ozB2dvG9Xs2lWnfRhAg4eFtbHAwtPRn49+73UqvrLxMqQTpB0DNiuOI5/384
x//Xz78U6c4eBjstr0bFOctP49O3Hu4lnLYaHKEvLi467kRyC/hxZSFc6mkV8KhLY//vnaLs8+87
/V33/sve+7uw8se3lssOZwBjmrbKYVFNYH+3tO4PdTaHsuWmaWXU5WdAcVo3VkQAoaladD+7Al3E
EwMMKZQuzShOGPWdBrFa1+1599yy18YuVqor4spZ4qpQnxDLJRyQCK8BeiEH1L+XS9QAFw/yfOhU
T351qjFxItbOeLBMlFCO1ByzgYEXL15gab5uLZSnaxjVd1GnL9aalA7kr25jRDpGY6JJ90KtYOuc
tOuRyk1Zgi4xzWwv+4Myu43fZ31+P00oqGzLYiUbMzPlIENjMiF1BcMOhUu4hlSnRdFtpSWzq1Ym
dpRQgtZvt8s6oGodBF0Gvl12Nj3vVPAYVC6smsrCXVGr+d5x4Ays+jP40WKpvFxRtIoIfOxCZn8v
+OkXwQ/kfq+ePJwGqn4nzVfXIyBPfFOUcCmfCoqhYp2Fr5M5PwfzYW4f/708r0Rs/SL4SUb0um8W
TFfM6egbiT28gmMf//viVz4o/SIESrhDzI5ZYJvBHGMdV7f8Rv9+0wB7/fcNinYWbDTwpMsxQyYO
BHZ6zqL+fdO/tbb/94P1LunAomrghkiwOXIgGxfLiIHER6R9FiV8FrsxEgOMb4wiblsTTMovzX1l
0L0SmWf2ON7ZNzknf396sFr+729Z++A81i4Cve6/avS5/V7OAjTsf69b6ZURFFA7bE32LP2jNXzv
bZsX698Y4OFWK4RPKy2e5h//fht/fwiwdP7vzVIAtK0yqNAUSov9/L3G2aVvpy1ZwIexnLfeEsT2
2T6zh0JGc6H9uxH1z+/o/64h/7cp2h9B3wH6lCuO0Qwrd9MOGCTdmeIG2X4lH5v59VvP5lKaX0FW
asNCat42a77/Zo/iUpBPjNy1yVkDCtDDE8dfxcP37vZiOWsSWGwbdfhtbfdJa90zDFf8+8p/Dwfw
H/zvGuGDEpOOCeRtD7PHyUYLCbL8+taIwpUVaJx/6h+vEvo+czIG3HcnIcp5gPHxjX3o2m2ff+Af
Fza9ZS6LCdGx9t65ttz5sOsB9Kq98VSu3ffF59jmXKquwurgy1HOB3ZL03MOsn9Z2r9dPf64bW2m
E/jI6KXmfh4xqNTQFIoIpmjanESarsfCrBJxa/77irrVv5TUFyAMu6NEV9gqs4UFcU/fJ1TaHH3K
VCMzux0joCQTJjiKsujKDCfAwv+9rq49wYvty3KpUrJC7CH3aNnciAy/j4Z/eX6XqntRQ2QWMASf
zi+25ZD0hIYw1zl2qKjnACTzWYAR7CQMudPc0kTXNVSq18yG6qTrYHIPoqnxhitEqssIPG7140I3
8OENp/G59od1gamUHArC3Bh/qPGDyAciV/qyHviYTp4fieCn5t1CS/4e9Pjbr3NxdK9ba+4sRyxb
y0CtZ2NDMU5Zmygg0MBy3kKFY5P1TI6YXmjlmad8V5n3/34/V4Ls5TxAXToYea5x2mzL/VBUQNWu
pfnSBFvlf7OvejkVMMNlpMc6gCTkebkn36t0X84ECFHLprH8adsQvEsvGedb3zwA9ueN8f++D5i+
/jeq2Aqam4Z2yG5BoIYBlEl/uGpX6K++/FRQF7bWqhiPhAVR532MJezm6g00JGCCCvgKeuE4rspi
58Pcz81flPfiuxtlvGLFhnqrZb5BY6lhlhG4tUA/GXLnWWsL/8pw6nIo6uG2ZIlsoUOmQeBH3RX4
risJGFpfbgL81bj3k51vWMC2hvj04J1XMRK5lhHmE1gr9i/qyLXpPWrCP9AeKko4R+uwb3L8bNJZ
ZlagQNAqHul8D8fomLBNn5+UAXy978Y57Mx1LY+Etso9HK1chvlvPxysbk8DHhdKwoGxiDAqH4v6
vkVhol0YkMJdNBbqvmR66mjPHfvFPAMNbfwpyFQAyLPfJGb+0BUbELW3uarSyTotyw7C5qjjMXCt
oaftKd2MthGVyor68etsYF5WsP9d2bAmF7BpcXMVUkoTnv/S1Yea/BC8+HA26i+GR+SO8J2HKb2m
H4J2pas6EZyuiAGY+Xw2PtPB9pz19bTIbNaBNNR+qXY6zYi6vPvi+ob0cmX57+qsvK0oSripg15a
bb60bBuoX5W+ltWzCSNbHUjxvizjWTtM/pjJ2nmW+T0skRMh2nunxfAvPuAArexCpeAhxApeaM7w
pSiLu55hZtHMdOcU1ENYWQfeLKGGsBSqOTWKIG0KWCZ44gxaD7VcRH3Q474/Sb23mZHBrieCAWlk
TCz2qyW2vQdUzVAxgvuvn+VzHw1VEwXo05nmVggSjuSXx6uDvQCfhWlOZR2AkQ7P1mjQYoZW8NFM
GfTHsRJutpRG6A1tgo0UahCpxzxI7KS2HxzzJIPHYnoc693YnMY5nfDH/vzfHe2Mk4w4B1nyiZED
/t7h7+NjkA3JwlN0TkWQRKSERypOGapH7TyTpghNnLPH8TBChwJD7t49tGLLzdd+5lDVIBADwG2+
SfJpyXffz8b8bc7fjOGrwf/nGRkB+q7yAD9vtH1TJ3Wzz5f33FzVcBMnLYwgTlNzZM3BbNZIpyMN
D9QIcswuQ40Z52rftntRJUq/DyodmHVoZrRDDi1FXbJEn4+o46SFxlfcL2LZvo51h/0Fk1LILsR7
W6+7QezzZgaocEp1s0t7DnEFhl5KLVj53bRq7SMEwVGvHZxxr9w+6vtEwYbPaD9857GbaezJBrag
wyOQ9THMXCJQ8vbIk5LeOLYFblhuxKJFLXlZ6Nrp4ahdbAdqxm7Bw8qBT9oY2likGhjyE6KOZuRh
cG7M8tREIPIw61d7Z0dESLLxyFV9tqULUBqBwGSZIt+UwOFnVk7CCt9U2Qz7oDo59tHTT60PXXYM
QTp6YsZQgp3w4Yk7w5x2hW3eTw1UKJYdauS5Rl11gdIJ5rIezul+90D6ahUILQY+IgEgtdPQH4YK
txnuW/ZTTPDg8Z1N3dAwt+rMsu5zvw0bIkKqARKCBskkLSjNVWjCHbhthziAd2Ywh0zaicffXEEw
2Qr9OSvivpieGhRTBiri2ngAlzd0bBWK4GmQ0EDh2/MLOw7KCSYFB4InELQfFXwKCu5FYOav0OOP
NJA+4EmkWc7OhdKfiifbgC5PVqupWTuYO/fGGPMGEFqRWFjPgfuQm89DJQ4m0JMF5h0DyDpMi6WQ
1idMvhcj6i6dfBX69MOAos8LtP0ksQl0CyzWXS+ibhvmYlid8emF1a8FTkwjwQyCzt4oJPDNxEMd
IomhcWLmn9lNJLXl48w7WO3l6TQPsVgq2CY4aT2vZdNvWZOeXRY0lIjdrJselhFjqXXSDdtGvir7
OPBn18QA/53WvaCEqrGNg4QH/8QUgFivvXflncIK4nmA49sZGdvCRyghxDoaWDHm8FBQ9OTNInXH
rBSJT4+1QqHqua4ebHwsZdejVQ9n22CL5ljUBXXskveJsg2CdYCZM80qUaHTob82Eqbfj4aZ1dj5
RuvJ8u4XCbFlEzcKk2f8heaY9QwIftJaFXva0cTmNspqZQIfqcfKeu/ExoA7hVWyuNVQjcN4GVRa
INBq6l2yn465tiSSPramzh0rPo1F4ovYAaKzqvmqb34Y/abGLdFiA7HU2h17ZITb0THDvH6EV7A2
DvGcP0NBZFAjDmwzZCzVPWivqs8JQ3aBunNkXMiHgL8KP22nI1xPBrNa9/09ij3YQptZfS62EY6i
TkxNy5oFq+jN7T4kzlKlIVCk8zYjQmzNAFSo12aNqep91xmgKlAkX2JVwAmspWkzH+hQh7xD9Cpj
aZwMQrMONFgulzT36tAoiqRyThgGXDfFYUEFu5Erpf1ywTCEaEeHp2RtoPApIpQJcTJyQOgD6D/s
ujlibRCe481CZZTL/nHAJi/vWpLOxdG24onsSoxZelWmWxk2Y2jHIlKxsGpi3fjQ9dVkbh37aRmO
hv1sNCerGdAeu+MaBFwYYB5gAWseR99PDfSgwMGosR2q8gXmlwIeZEMBqMN9NT5p2PuED5J6z8A/
XgSKt/gZGP0IuuJYFNBS19pW9B/FqOHDtEM1irU55HENYRnVkzFAQjauPDrs/UaGom8j20desPCj
KXKYNOSHpkUfAllLS0gMvHBU9GuE54PHtgOiE2UMDtVFVAYy05QTmZ5CqgWsajcmJkbjB/YQaEVK
xn2tZBZ0Ggh5QxhUKebITiWKV6VEeRZt36r80uc9Mbct/QVUpGacmnLTDw95O8AZ9K1f8qSQp4oj
Bk97Vj0vFZC4i4jhk9SjbG1Xb7J9qc2UKODmhnTAfI1PEMEKbO9DnXpgtVClI4B/iXqFQaWo6uBK
W3rwcgIYBRFgegmCx8ZbLf2BOzTmlZPBeZIG7cFg6kAK6LQABoIZ3I6DKdZDb69V2F/gQIGT0S9M
LmcTlfeM84jleVwtDWyS2Wc/8dU0JB5+6TwQEc35rlUKZNw7JIcIBX4KtY3bfJgthV9MFc+9FsNO
LzXMR6h/wg5uI4u/G50fprFu8/NztU4yN8MR35DsybbHI3BxwqjgDFWP4Elnnc7Sjnwu2N9aZC8L
cvqzhXmLRWwhw4apfaqIE5vzDw0bnAsa8CAOc/FBkUzrIFR45WrBU+64jEpnOQ4OXD1s+/wBBOWw
KmSw7zHoZDk/PSFT4vlJoWEqLO/W/Qz/XAHDEaybmtFVA//4jsVu0yMRiIy9AXON3DHhcl2lRuUm
o1wJweOpwTChdmZhbMiwJ+7wULtfrn3K3XvSnpCA9lJmgqpkIduggLzE4BGtV4DERO4A24NlQHzH
NEq7bwwnhstN2LrO3qYklhy5ITVXLZtDubQZbbCx8SaTHONg8BRx4bhhIjzDtyfrBhNjVXY2Oj9V
ANbfjMbD6LEXyztY0xObX5EzrEZdvcMMAj/e2hYGiTCXguCmoN/6nFmmF05SoxS7uIdp9EIYBkXT
gMWItJzx8VS1TSTNu07J2IfFysD6SENCNbgTRNoKB4IpM7yXsrXSZeh2Y+eEczkB78TvBGiVpTBO
toMtRw2h5GRrWh3OAl5S1NuKxzlqEUETRHL0I94CEubaqAjTMFiQ3Qg/kpUXefqaC2SLBBdo8VCE
jB2SLt4EqjQ7zcORsy5lRO5hIRnBdGgFGXmkgX7h46Ie9Bk1AyjahScP91cWI7sRwG8Lj3nRll3Q
QT9mO28NAqoAXsdAUrSYXz0G/dwcNl+0XUu1dqYmgnduOAXI8AGiMZ0msdrpniwq6/Bx+nQEhGUI
R2TyEylPvjHtlx7wDcvRo7776Xr0aFZbQT+klcN718TmpWK45a48mOaY5UFSzDj5W0a0EBDqBCQ9
nG0x50YzoI3D/AvGNHHePw9usNJ5lwJfvrWCDX6PxngpHRibz2kwJZYFv0Vgh0Yrm1v/Vz0ClRN0
CXx347KI2XliejeoPqVz2ntHOGyFPqb6OgWh+jAcOPMSV92bMM+GxXlEdT8EiS+dKvNOsHbHewgi
BSSsPg6OLDbdEs2xpx5HxMJ9LkoacYjjkTnWRZ74BU2qxcO4qlqPPv/ywAYPFczaEOHknrEH0FtC
17wbaPWjtcvTjEiDKciOZ9VSRZAvtC24yNOuM0Ykd8CBG4jalZy6dQuwTG/RQ+BvHcyJAbATKrfD
zBaFOtlf5exeir0qXETH1yr4ATAfCxlAnqQqsaXhBFT1kPAjioMJbA3GQfmo8yyiiGCRlxo6jYmw
9gqMAc+wYnxbGVueOkxLFth4HfUAjGLCfKDKc/qonOlRB797gHsymj4YbMykkTU2fuCihWSad4Gm
klF5KbwiIBSAhXKe8BJO5PWjUTQxzBGjecZ5AgdJVS+Rwic45V0yLM+eRErQ2lHruqugNrChB1rW
QQTZIlSSHux9MZ0CC7urYfQxd/LnRZCodcrDYgexqa91Qk4B//I57IIwwCmtKV4wnrxAaz5NdgSr
pXD25cGeHxfr2Kl8u/RmYjJ8j842yO8WHMrLss/yAKfggsdmb0fwmcngBQb7iXHHqP1lg0oPSj+H
vbiVet2hMDZgQoeB8WZWz2N5Nwbwh+53iFtQs4tqz2uUNfgAJXTqAq0Po7JHrayjPDcjQpsT2lzI
H2AP5bPMnYM7qy5X+Ryse1LsbTjOOoX5kyBDdcdyp7zneeToViFjCFqUYJawElYatHAEw2hsRxA8
XC2DreJGhxRLjmezeBQYwG0DHNoMLQsEnrYIGc4SaPKmbq5tc/dg4aQhPTST1ePgLfCnwbHfW6ys
sPajiwHcM8ueTmHjisQMaOj4LCKIdqZtHCut3Cu0jJUe2xgF05DptAVmlMxYM2E0MLvvk/8VNOWW
SxIa1Y++q57QlTmiKgJ4g7HpSuxwzeAdfFs8yj7PILfDaeHkU3pk5V093Z8PplGLZLjqrahW+6ZD
g9kz966aI9/ukZ4tOBdtC1ccGHz35uUDWMTI66zQ7LRk8d9r1BQVviLUjaDHbUq0yMclbNAh7t5p
g7H1cyWnvO/FR41yjWvbyMyamBdfcL9AXauIJL41CVD9bH1MEEaa6Pq6wWfulQ8+vD6RQDuDv3IH
HFW4tSuJFTMXhjbnURqRlK2TtUEicGee+qKeG2rSWznsgIpjZODVAyWeFf6q7Dx4tY5RoFWpi9Kb
Pdo44OObgC1A72NGezoHnrVVyBVoRU7/krsCQfZrQeDsMfJZ58Wh1cZVgaS1sXCeMAgUyDUs6Zqv
ickI0nSYD9ydyyIG9jFl9w+1ufL5AU03TMEAbdb9qvhHIPNtpfeZwbHvGPMJFlmJ13xpS+a0Tmrm
68a3sgnuV+UiMh2rtraQf07OykH2gLOxYS1JOcN2TenWmns+zrU0rtti1TbjqQveO2M4UFSjHMcK
hxG5eqEfFtxaj/FWCSuGynttl43uvYyQ6BTaLzqfUNaY/QcnJomqfgrT3wWoChHvMMsgJcipOkUw
5f1uOh9tvlGotIuV6rtM2qnELLJG9gSZ3Chf625NUcSwh8TR93nVw96LIz//0QGkXJduyPAxicpO
l+VrQsKy4HQ5AcZtyR0xVMJRIK4BVXIw7oT6GmTb6tgq7UUAbDmQ7lAjTvMG5gltsy7hm9gES2jU
kKOxu26cYgIrO4pz6TLFLU7a0H7vitHfeaW1gnMuNukiDKb3th+2en5kVYVJ/CMt/FjjQ9wHH7a0
Qc2q9jVaFzrut9BdPP1x3dvkqDkcmfFX649wUR2TkSP7ozIm4xiPRQVfnxzlyie4l60CP/PR43Lh
6lN5zbYVzzC7joIFuRV1toOPkRodldz+fI509rycN4GMMBcQCQ/adLeNtAbSEtlGM3TqAbF3bEIQ
D0ToljKhdEKpycDwg4paZAUTt1GxgxAVhit8xALkBuZeMKmMzElQuJd3z15xRtPXx2L2Eh22loUb
xA7P45Yp/KNDXNY8Kk21Uz4WSkt2xXyAgdt9zaeTmDpM2iOI1VpqG1U20hx1AMz2d2pFEKqE9+65
JOTQv8CQDfN0SEPgbFiaiBvuS4+5LEMz7rgdPDuguqA68YQp3Qis9z1fgifSqbUtjX1vj/s5nzIJ
Ka2OyraprdsG2H0UIM//eG1ryMa7xJvqsBm1NbZDcxYlzphIx4px388/pnu/t7Z937+ZClIUE6fQ
IVdpAQPP0KUO5oG1h3JAiQ3+hqGB4ohTmidd+Mh+xYINHkwGb6xWahafesCyFvaJXMfIXmtvWkNL
eupomWrfl9zeOpAbzA6sS0hiwvMQE1AY/odh4EzfJglRNJ8PZm7E3bijgHRMb5Y3hSR/dIrXQgSb
gZEt2HZv5YLIHahMLHPk1PhA3Bd/hN2N8cXHFw5/Drv0YA8KE50+T0rCktZURymaKfTc8h6HEqgD
4rHDQT14LXt/AwvBj0lBuuvS/cydtUEEiBK6RsLa69GSQh8KByGFQERq6OAV1tecKFuLPL7TDLWz
BJ7x/FDMO187TjVe2UqWbRnpxRPcVqmLND/oYVPgg1VhUje2HQEzl0WPuLhzwHAbtLpAEuVES364
59XyxeyMCQYrFQ3VN4lzRiD6VOHcXwZPurj3anqncZ4ExNx0ckb9mqcSWJ/CghpqegiQrkoebAQz
cTbDCvPHAMAgFrrVu5IPLQoXeWBu9N5DZROe8b1wkDMtNNbsQ03WBUTb52pdWgi6Ms07ezmU0OL7
SsUUJg2J1fAGcup7p8AYy9h9+OfJRjKkZWCiCTak5z/DLCa10Kvi+M8eTYLzn8+zojldkgXJoDL8
8H9IO7PmuJkrTf+VDl8PuhM70NHtiwJqr+JWXETeICiSwr7v+PXzQPZMS/WJ5JjjcDhCLglLJvLk
yXPepYCm1oTZfO5BLYkLp61MipigKanNeOytQK5FLQ8NCUM9BdcmbomSHlBL1X8MXo66EFI0dWo5
Blahk3EFndGNaevE+z6lCFORSg9qdapzcz301aKn6+wNYuW31J/sSx9rUwHopRWl04ztCSuX58KG
f1DhOJo+ebRchx96dWt6L1PLNimZKwxW16VGORitj654NYvb0tyldseeWy+r/jgE2apuw6XaXhqW
tDL568X0xul42enFrq3bdW1rLmKvcCjsBQnAvmnxkTqWVbT2x6ds3Ab6PlWwu88OtnFfinpZ9PLC
n4QrUTWIxNIScDVlxQkNE2r+c823X1DilemxKTZ5eE7BeIRLIYP6koN1KFXfwk65L3o9YTn2a0pf
N6m1k4pNbPrLvtmO+vQsSDsx/0RoCgKkv/X6jVeWm1ZC2DMTqyCkStW2K0/WV4KFMDLYbfA6xNlz
WKessMSVjJ6t9tUaBycfrPtQRWbSNuOTFcmOHAOml8CfTZFyRBBm5ccyufWu6/dsG1s+8HVTiW0l
Ewfi7odBlMrrYjPJtz7WJQbPXzL6Y9hSYvRMd7S056bpQMqF17ZvLNSOPVrPUNPKKSBNU7bJOit1
TaG5w3SNUZDs2JT7hmFcZmp4QLXlGs+YQ1/HB8uYNkGobD1JbERmcarTDkGYXcsAuZqmXnucCbpU
W5Vxt9E6nEdoW8jJ0VfvYmxHoxc7eon6Z58tQEbbJD406nPeU2pvLn39ojeuO85sGVrBPpVICiaS
lCzj6SWqH+zxIW5/DNCtsvFC6zbU8IEJCmtFBVUN9KURQ1M4zu3rSvahYF7RUJSrjCtc+cq1RVXG
Flup2Q39dVwd/eJCS45ycAzloxhfBmXW8z7xGbpdEa9aSbpGFDQjNE0ichIPYnLcj98CiJ21edHp
l8m8A96WQXwzGhxIy3SZlJ3DYLzm+UulrwoVeGPNjotHuWcvh9AhElkouAQng3xXpwifBWh84t+r
Fs4ENAWBwJ2pcQCDK6vuMMadj5ejfRVLl1VL9Sg7Sp56M6nVQWdL8zVagRtkyWm9rWsd2jDZ/3Sl
91sv/YFIKXCLQyteZMnfqPhZF/0xipa1dD+Ed9WApfCOUkGGalTczzo19V7R14Vqu2k+7jj+J9Y8
3/vWVC+k8KJuLnUN6RK6vTTTfKqX+z7eZa2lPkaTsoZdtE/yJ2WwD2p7o9UDWsyZQI3Gfm7z9lLH
adC1u2dd3DeBvOKktfLtEMdD7K6aZdZ8J+ZfT7690ST1OMvjJO21FTykLcD29k4K71P6Rc3JKtyo
sHZasLNIzTea+Sr1J/0xi7ZSVS/rUVvX4kJOL6Hy09Zw6rXVATf1l76HYE+t3o6p7CTE494r+W4v
1KS7DuMLsw6WCKSvE8V7NILrgIggdAR+yBFpGHDws8JFZq6rLceZ1NCc1jq1UrKVVM4/ghsVODPd
gpRcipaqpHQq/NfUT1/sMl9OnX0Qqr83lOmgFLSe6xr/WxNsLwKsCXm4HVpLnfAdliuD5iNOKCFV
gFPMkVTLolWPdW7VWO2yCsAtBaqrdHf4AqITXNNz3ovmRan6FbiphULpI6GQoafCbWTpNBSv0K/K
mlpGwS9ZdNf2+clqT7L4zOb7z/gX81wjTAv8ump7gIIJrsIZ/ftPtMfeu+4ZMika0pz9j+ta9aq0
j4X5JWS8eS4LJsJQ5PrIdSMame1GfBUweYaRzbAwUwoLBNhYISbNFH0CAHuH4GfaZwAjPy3VoUkl
NiXV2EbhUyd1S9mQ2WPpyCraeohLx0+UVWq/YRJ+SoJ6UVB/9e3K9aG8Z9+NOP7kWd6Zk3NNL1j+
ehLN71jqtKbc+GtTfS7L08W9YcU5UyLSi5FWFg3wj7E/7z3vGZrQmgy7C9MUxhDG8NESu+6Prztj
Bv8AnzmX3wnVyoo9BX4zm02mp2vVuuDYvvCS6RPwzzsC1aZ1BtAJhd9IXSj1qJhSriuddmrWfkGO
TXO8k7dmJBaDhAehqm45Me5DXV9qyoM3JqShl5lNb6UjDlMZkb38QlTdZZN+Ivv97qPNg/3yfBNm
fo1D8/9KungSgQ/iOKXqjV0sXPUN2gN+URzi9pUe9LZsN1lzB9pHM44FEuoGKhZSaSLjEC8SzhCc
hHAFPHjpraJ/jb5rnsv9MB05xQQbmdrUpeaMU+rHU/3eJzQjqH5529JK27oWIF0bWrOj8tZ+TZd9
9pv+7cJ9XuVmNXFhbS01Czx8vva8Z9HC7GNZk2wDyUbFESrHUPdL1z3X+DErLS77sOJxR8X1QR/q
lEG+dukzcCCOeEo2tTARs2YvklU4fC3Sn+v5BNgJZH43jnv5ZXrIXz9+WPXPeELzL2o+oSKZ+mgS
jjXQWcA8On1Wo6V8MmAOT+H7MkxVUkDv2pbmnjXCIBX9xT45FNojLQhJOmjRLiSbKCJssRRtSydi
FeOUW06vWYesbD9czN35UNjrTv4mvOeuvLEVsTak28DvAETt5MlAfpjFlMo3H7/WPNZ/iGjmWbwx
lSiQFSr++6Q/jWiV9FWHF0PdP6pF+RwWvGLgDV/7RM/dLMdYT42k5FMyo8upWpnW/cfv8M5SPZfk
UTOtzWQtJNr7hzyazwofX/edaG+ehQBDawu0NhmbTsoJxLgwSh6FJQsH8M8EYn9+k38a/7No0EVC
FaXOGoiUwJmy6yw/CO02756axKbK6NFA3nbqoc4PZvKU1Zds63n2UEoSQLd4QRWT0nXi5OVL2j3Z
0skzH0LlEXt1Y6Rgi6MGTuj13LWUkNnxKe3kySov31T6pDhhG0rBdn4Xxvd66IJlXli0bCJ7LSO+
ZJaB05hHpV2b/ZWgjii+h9G1Lr/Y0yPVZ6cLLuXhajJmL7artLIvpGo/RBdhDuwgL2kyPhXUd4yy
uvIzFVwkCB7/BjlDq5rw2M1PgybcIr3vvF0JPtve+e0nrO93MOGmeRYJDUhhTdSiSTRrc3AYBPhE
qwZtzXGg0G8AfrQd3Zdx3MjdgpOwRvHd9oMvyc/hLPt7eK8HO5d6iF77oTz63qb/DEr9zkd+rrmo
5L4WSOAH9u0P67b4ZE9/L6gZZ4nSGEq51ZXA9bPuQcdeFCgo5TEH1S3Nh/lbU45rq9Xgy648Ggsh
Jhym6Uj4plvU2yDectrvm7WejBQNGWy6GqauHP18+ibC+tLWMtAGxrWVBS7KgmuZ4vIQGlt/2qS+
6gRpeBipJ8fqIcWbJVQ/Y3a/N1bzgv5l7260pM+mWCYn2KFA0H9NhcY8l9HqarrZVcBlwwu6ceFn
iil/ZnqY5xpas9lAnKZ8MZ5OW+4V4sTGqL64Fxrq70MR1n1blWjP7cMJDYZlGn2SqL730GexUZZS
GNcF1w381LE7Kh2ASfqveSea52pNAruOVLSIlssvdEe/dto411aqJSWrkwGuiPnNuzW+f7xHvPOp
nesqxYZfSx0wnVmbpI7c+osnrnMlJaOvc6+fR2D6Nl18pvTxzoamn632tEWnXfNScjm7XFc2eHQw
SKYAJmE17tfG42zpaREBpU/UYZ8/tW729rWLniUpEWrMIrT42KpvpbmkivO1y85z+kuYSKuQQ3dO
ngiKkTaX/fjxZd8b5bMlp+h+JfWKwhFObTcmAODULxyzVtdq8pkA73u3OFt9sYK2pgUSF115mhJv
nXEdYVRvx58oF72T6p4rF7UiClRJboifY38Y/G5hJ/3eopw5KleQeb6Wpp8LGEWJ1htDjHKukgIz
39iNv/p4At5Zk+dCREqpde1Yy3Dq7/1b6Wsf9rkIkaHlNGwFLQJd9rYU9eG0f/y070RS7WxRGp6P
9OZ8WgnjTQzIifwqD7Llxxd/byjOlqNiYymcwnacq7V9tx3VL47G2YosxkinMs4Q1/VqnPHii4+f
950v71yKCAmDUkE/bMQSDlBwg3B9DGbuuhyjpadNn9zkndWjnS9QI7b8JuImlEVnXAf9BQ3Ul1p/
baPRzlanquMX4tdoOhhlHS4MTXZz4IYfD9B7E3p2XvB1S45biwnVPdTgUH74JGt+77pnSbOFnng6
jjyzorv9ixStP37cn6fjP5xvzjWBtKbX7djuh72AEzaiCRiBSRv8Q4Q6qzS8Tn4H4hFeUQ1XYyxd
aRBQuLYGmEuhLAzaWUkOmuvSUCwAwNA8ymAdFSpNz3TdT3daNs6d/n1gKQ5gyVkdVC2COzvVltZo
rPOJqqy6lo3OpWDmaEhoeNn3mR0hxQKowtPEIQs3h4OBYN8wJXtNNEA1TzXQ7tCgf46abGo+06Jf
ypyyfEp9Bi2XIMnWUzJslaZaNuj7WZkrTcYh8cetHfFz+6bTTG3uJtlfBTCTuvSqRs/f024sBWRC
qsBHvUPADnTB94+HWTfn+f/TOJ/VUqAKyzK5aY9ydwPX9t4b7nTwRhIAytw65SPj4z31kbRWbHU7
2s2qiavdWBv0MHZmM9KX7zepecw8lMvBp2oolw82rfJi0Vmvc1UizneVCZlIydezBMmgLmNgAL7Y
ARVc+xqEHX4dp8syfo2UZ6gPMBxuMxqHmbaZ6D0P7WrQwLFMPvKGbl+mbgjOO+xfcnhfSBg5Wl0v
EsDC5jDAA9pocrSK6W5MgJISGvX6K67RRr9X28cusdep1a/1gCIJCO3xe658j3AqGfptBC5DvmyS
lWSDu6FnW8pOVWwH5Qdleqc32ru4zi4LqdmPMU2ljk4lJOVazZ0KSJkHxiRW0YDt78capHR3NQKZ
91NGIrow6clBUAMjhQpaiOy+1N7UQQkGTNskgeYMo3STN2A+n2V5XLQcNosgX8VTfD/g/52E9/k0
LPNqrxqrXNCrR8+xlSvX5Mc+vZ+wQu71/lqCQV5q/GMl7EDISsJVAYy3o7JgGRTGBTpYi6HYGEWz
qOprDDScLGyXqvaSlAd91N3IyBy1lx+yuoSmCCadp+pC9buBjDtWU5vQRnW979qVmHC2hpOSBvXN
UBYz+kvV65uxa1wLJkWrSC64jfUQXoGbNtNsmSBQbkqy04fdtgOF75uJg63kVGA7EUxbCYKVdoHB
npsAR7f1GKMMy5F5BJ1blyBZOh8o1txgXCqa52petZW9etX1Bkqn9k6G6ml7A5yqdBmYzaal19aE
wTIBrBBXw7o0fjSdtwpDe5OhrakE6kvmA52GoOXToLVSsTRCxc2S01ips0SMY0hI+1bJRaK8hubV
CJWBIqlDOQRoqo1/XupYZrttAt0ZZ97h5AEm+pbYxbU1oclEB0VfSPARJOloR82xoPFbDstU+zZi
vzuFBxP5u3bDQeiKetmlNfUH2b6Rg7fBh60pA0koQLbruTNot6Lvd3a8pqJEX9Rb6+AtuPVi8Fd0
6dDgcGww6MCC7BoLh2MvC+BiGSDMctkn021rQQgqgY0KbZExY1r2UA0Pgi8RaNRAk8DrPCf1cqBS
6aL2Jaca0SDB9mWyzYXaP6B7XIeBEw9QTFKQqVO66tWdAOZgNAFwNrqWBWjfBBLAcx6r0Aq3ZaQu
AlPFJxGZvxRmY3UIx2GFChTSg8soPsWpBXDgrVOtBQ41cr2TMsjp1ImGjgnvDEdFL0gVNzqsa4g7
yIcryGfV+lOdp6uAboYV3abjTS0AmPu2w2SAsdorMIbtDLy9zXdMMbKJH6S0QplIhYuhbJLeuvZ1
+9SZe+BbKbDnItz1KJoXw8qojGNLgDbrb1ICJzCGKxrWrigQa45IrVDcom0CejYJ4mXSfBt01mcL
TAfHkU59Q7HRUQQErFFzC/25BN3aDPfNkK1FaNJ7vY4tZDOtDeAguYmdNsA7ciY/dvEuny5ltjA5
fKhbUPHRs21om6IwgBtWG9sUVOe6RQ6VM9G7hSRYdBB+Lo30Oo/5jAd9YYHrF/ZmtI+eiV1bbaIY
nTtdc2fJoDfB2Lt5HLyJKNn5wSmlv85amjfEXgcAZT5ofUaIzJZT4z94dLsaYMGpnR4N/8nygcLz
wTXg53r8YRYjoKGCJSqs+wikR4aFTh5PV0Yp7lIw8WMKvXjIiMuR/ZRKRMRgiKt1Mhiu0QxOpVN7
1qv8seqMbScOgFID1GLQeIA6jAKpka3UcN903+XqGCZHRTxa/bCKcnblgaZkPUvm9ntFY9t/HZty
WxfqOo5uwBouRy87cgJwNOYNN5gqPukFmszQABsbfG1D88hLN7JpHyvl2FXfSzryfu80iNcbDTqG
frEcra1eDYvSvGusJ2pLbhR2bmnc6+kP1Th10SO+Ya4GlcQn6Wiz7yY8hgnnHaU2r6voqqixS/FP
UXWfhitW1Lr3uJqehEc/Hq96PMFCaRf3Jlg6IjAYXLRVHTouEPH0chFHNZxga1dnwulTwANpHS3b
6MbLm32XwdMAi2MA8y7BbhpkJhymDNt+9MYbEWfgcAGw+MGtP514DFcAOhJW913tvEMlriXtrg/X
DTVhqFRD2G8TaWd61ITtY0wLqQDEPsulpKP50ubsON1bDjcvHJNV2g6HxoTqZrN+y2+eLW+HgC5r
DbJT4mNNhIAv4y10mnSzpa0UDqTCPYnajd5+pqD3jqaFea7xFmCe6EGI6ff2eNHUshsSm+sKZnj5
Q+ujdUZq1QB0CasMEyjo7PAHcP9d+obk9AHct/DHpKQ3scfm5p2qNHVT3SfPU9yc5Rnl1B2tbdN2
gK4gvIeNUwXSpmpzUOE2XM2TnYAMzfKV0QCqAhj8ccql6e+kzD9rqr+UD/ImaOMi6Kj0duAVE1jv
iNeU14HSbmqpdEOCMUzjTa+uy2I6WPJjZb2CgV0oieGaebcIJriXELEKUB5DpMPIvsRhZDFBi+gn
CKTSstTaPbDCcLiOimRZIDlvxFdtBmk1Uvb1jCUsSFBp9TUarHizcJLsNpavG4QPpqZ3rVxdCm90
Oau+ppBQ7XhahT6qVDQNxmsM01c5RM5w28MTC5srHRSTOuJBJO46pBlNyCSRd0yCF6C0etHteuMm
Yp+K+mzpc5a0WvMYxSDSqOZ7ZFYQ2Ogz5DE2iT3U6XqHUpC8SMsQSvmqgnLf052uAAURDqbqaSr3
aP6QCUFXNvMHISF9TSlxlqFtpYNe+jcNgWuECTDUK7s82vpFVblNeK3k00ZE25F5r2FzeT6oYinf
qIrvAE4jL9h5xdpLtkpfO4YRuBPhTDfBc0K2sDTA2XKx1KzLjKAsynahNDlRHMgnRCL1WWtv+vQm
gH9GFTafS9XhdQFQDsUMu7JXYUwCaq0lA56aKg5hcjFJT2wZIDJ7VyVzKrqbMaJP6q+Ed5zYPKvy
ZE2W6ytraVj0N2Z9LIdp4c29FrH3p2sluzXlKz2ulpgdLzSa5GF7bM1vNbzMZDsQ1gzSZV3mS55x
8egJxMz7FD5ZiE3E0P7rk9ffC3Ed+N+7ah9GDx7c6pBvIeX7U/WLwv9uV3CpuHB0m1fh7HhNrkHA
taDu09LCX8HzrasAFs5gglvGCG3ZQkSsUnE7JNc5fXUT5wGAtksrVba2Iq8sw7vBlHsZ23uMMKy4
WhUF8HtFOTR5sM04/XhAxPPEADnF9Ngj7YLyPq+fUu9Uh3dyau8gCSEIqN56Q/tNEsU+YUnn5stk
DNcd3p84L2Dz5mYYn9XUn9r8VmuIEAIiQ5DvPNCfasgAwJYOJf8EwMupoYl2gk1gvM5TD6uyYdF5
FyPunQVIt/LZk286JV9UEDFsE/0C7U5HoDYNYcuK+KAVd12ybodvUTy6ebtDrmw2CiVtBYWlERhl
9ZixFNXiGtfhBYsMDjw8ZqwbWOzPcnTTkl4IZt++g9+F70jTP1feXqUrrFxRLiHdXyoAiZvpqGuH
sBvWlmW7KIA0Yj+yf6TaUwTTYbDvNetNxtLPCPOl3+U3pubfZZC1Q2RG0EBpkIF3Ww9ofMAOFHP+
9NH2XvN/ygmiDmOwTuUXrxmX1kAaACrcqbSNFqzHvoTJvpdpYiYGZ9/6IY5yCNExuLkWUjsyDF19
Z0n1XuSYxpRBw5nZ8DYT6XXe1t8CBLINu4WDFaw1GyEDukQGHMSuAeeZNksf1kGtlbdGa2/R1L/o
YfWbI6jWxE0N5NNkiHey7fRY7ETzUbwnFYL93xpXOuT/wLuYWTSIp3jWqhlsenOEcR+2MsIC6RSs
IDSVnAH6OZnDVs+WhlUA3DfzB9eCNGHWu1AclPx+oICmJiNEkcmJPTJyuByyYd0UEz4h83za4zrr
NnW3nTchJSl/hFqyiTzVgXLuWBWECO00UkJIqTZJULKmxHchfCBZsQ1bYNDGZhh2dWRdmloKsTY8
qioiuQmgwrJZBv46QnTFqtMbT9bWDUwYv2ovPE3doZu2HgOgUz1mb9WwmTRra7ZiXyd8j0QkCyHm
Xn+UoP14GQGqvvEB+FfVU1d5KzMF33yLZ08xeocxM09J3G9kC+QhQjifbGfv1A/OCoUwlxgMONP7
EWIhvOigevv4wj/15v5UmTgrFfZyZ/SaUg57q23uCGYXHjI9g0EeqiIMgUfUSP5vpYA+rTfkGshB
DAdy2X6S5Mt4sLainu4D60dk+xe29+Pjh5rv/adnmrf0X7buarJL8PMGsmGJtohJgmaIcl/k7seX
/6n+9qfrn1UYtdjqujKhpVcI1W0mcdf7u0zBqqj/EUonv5VpzG/lHqRxs+vZE9sxukjMi/JT+92f
gnx/eoKzGiQC5bnBN8gbUkeZYNgrYwofpFyCJNt5vQ3rApfJ/HLARyGE6VyzV6UKu0x2aIo9UNcB
VQWUC79W61fPypYBRLAwpjG+D6S13N9N4Sf1RXbXd6byrHBpGhn8DfarPeT7RYnHLtU4eIkboBEn
Ds+QQ7I9CRBWHomT0fXPwpcyQahedsVUn3J2lCnQ3BKSGnvBUoMqPcBbSDKOv9dd8aj62ko32pU2
abug6JaB9KiBEM9V69LOv/VF54x+uEzT+3IynT6GDVds6/rgjfdZU7qoG9kwYuXmsooiJ0VUpKLQ
XHpXqrWziKbENKcwDjD/yvIhFi3lNbRtGp4BQhnRvc4hBMWTYxaPSIUkHmy2XdOhyC1cUCBtapI8
QpOXmoeAQDnAOBrydK4kOJ5UL2aVgbItyCqe44BkMQaoi4BG0sAMDaxjYwxbSQPRPyt1LK3kYIsl
JFZtgq5YXgT5th49R6dEqFCHGNR0EyHEFXMsyBvI9PJWK+IFgm5wVPPxLmpyt2qDLYKpKG09mipp
e7iNy11BiQ2rpdB/noYfWe7vC4g+ZQB+GhYjCi2Kutb7g41cdY6vAS2ywzSFF1UYshuTt7Or9nLE
Wkldf4AB3kNn9Nfeytdl1KZMphrq6/AYacoxy3+oeblJrNFN2pndvyuC27CaHuOe5MeAN2jIS46c
ThGy40DTq7PbLj4q8RGgKOJOXrSyx+9qKi9HEd2YzZsdvGhK4BY94nGpSeEj4qwVLypFOEO2kYqb
xizcSS1+9HW2aaSJM9ujqe0BkkN3bQ6pqi7RM+EgrzmoKi06I72aIJP38I2qblj1uUcBKTlAePvp
MO4HyaMFsCBI8mVbfIspELczvRIhRXOKKCOZ+1S+CKZjQ/ZYjf6dLj2MUbW3szczgFWrp+6glssR
XkHb2xdaoO4aX/0eqlQgAG7Y4k3qVLjH2GrVOrK1BUbrDxG8LdTF2mJlo6+RpdpVZIpP+iDvNHOU
sz2ljKOOT8bryTo6qoanwQ9cyQJCEsCOmz5DOLwTy891uVFrzRREhPp9E9+l2Azr9cGG1vpxJH/n
jHcuz21PGYcUMql9LjaRj2HeMH52fvxz3FLOtgjTl0ONym6/H+pj253YAT658DvdrXNNXMNW8z4z
qZS3yEN03oQyGCJymB1n4rPt7Z1mw0+E8C/bp25mSR1POhMLk6OIGzwEDcpluwjJkjC6C8R6zCzi
TOjYmuV8PBPvTfNZnM8mWZjj/FpV8Kyac2YIpw8JgI+v/s6gnYvlWnEQpFPLPPu6wIl8PygNBFRE
6PrXj2/w86P/w4Z8rpwbeQ1IWl1lBzTGOVJvwyq8iAvtu+xTpMeaNySyNvKL2Q0cb5OL1PtmVRxJ
Zic8CHeoLLltgXCYP27ighOtyL/bRrpt4FvSvFtVnbyMomSfkU1/8sTvzfIZkk0Yoy+8YqDVCMPQ
CGgrGPmhT05x8NgX3/yhQWXNf5yQ5NIQ/bBjNH1MCUmzZiH1oLoKqJ01ZCQrF7SUnjPpJUIE/uNn
e29ZnnW7ai+SUZezqCWCO2QTGakPfnxlfV5/f5qnOZj98m2XnIPlVuNLaLLoKtXHdZn6S7vpt4ox
rnNoaZJcLOo8cRGuR+UHNY4sv7chCMkUtf1sY0W9ExlPcgSSMld3dJsWXgAmNXJy87sfEbnjUzkL
lVDWlGXSDDxBBQzhHi0ov0ZOSyDp5sWb2mqWavAYe8+xXizhx22KMb7Px2ETAzdOwiuVZn6GzWpr
P3me5tT2OguRfpiG79qg3eAaTZVA/WRU3lseZ5F8jO3AL5Hk38tJThEkcQYEgzF7o5P7T/z6f7wM
/+m/5Vf/GOL67//Fn1/yYqxCP2jO/vj3Y/hS5XX+o/mv+Z/937/2+z/6+8VzB/E9P/87v/0TrvzP
O7vPzfNvf4BXFjbjdftWjTfw0ZPm5+V5xvlv/r/++G9vP69yOxZv//23l7zNmvlqiGhmf/vnT9tX
yBGzLvF//Hr9f/548Zzy77bZa5691eHzX/7N23Pd8M81+d+FbKuqYlkooipzdOrf5l9snR9kwQlW
03EikefNL8urJvjvv+n/bgtTUWwbrq8hCI6snTpv558kmesJU+VHTaABayFi/38e7rcJ+p8J+7es
Ta/yMGugesxx4H9WimmZKKQIzVCEJWRNqOeEBr2yNE9vbX2VpqxJ15B99FsUXEGTfV/IRbqqpUAM
Fz3nnXRTBgIyn4UX+vTJxiD/fgL4x3NoKpAtRN+FyTv/vnIDU8Dc91pt1amJqayDmH3wQhhdPCBv
VoofYwbPDgG1JnmZVJsH0scwd0VSBqdfZu+fA/TrgPy+SngQU1d1VdEUOneMjKX8/iAQSe0aVSVt
pZT5iyQU8ZLocf8oYQu+bO3oM/rEX8af25nMpy0MBLAtc94xf4lYnmJJDbpO2ipoTAWePSlooGD4
SMcngLwphg7cRCxN381M1jeG5lnXH7/v71H4H+9rqrIpaxpN678wI2olSIwSaWEkHRN7ZSdtcqP5
dfovxfp/3oXqu26pmrDl+Xv+9TVNFbbp2MuMKh3hh9zAGtFPmugT2Pbv6cXPuxiKLhCbVRhNcQ6R
zPl4fb9Hjyzva5qxokbRQSRQrIfmMxLZX4fNkDXD4F10XVEs8+wzqe1onHKgFRwIknivV7VB+VaE
tx9Pzl9fiLGydFnRDMuS1XMWYdbLhd1VUrfqzahZGrkwd42kdQuPDunjx7f6ywvZKipDtm2qqsF/
zwG2aOLEUqJTuY5HTqZoNaaOGArzkz3oLy9kMzWGYSuqrWkG3/zv34E62aOu56a3qmf0OtTYMuYM
j8ciDPvQkl//1XfSZVawKhuGqWv2+QGADduyO0P2VlGLR7jTlX7eg69omrt//T460VjhXngDnzeT
uqHKjbal1ldweLm2RIJSlxaLh/+/u5yNXWXSV9GKGgfcWUIgj3VsXcroM9bl+QyxD+AXqlkGwUjo
mnp2lzKIVKVDZIW6ZTEe/S7uYM9oGWJqIHE+fqE/3MoiFOh825rJDjT//kvsizI/jaOq6Ve1h2Xr
4EsJXpiiFd8gCmafLdifYLVfdzpezNJkXfBasm5a50h9QPqIYwski7NJDdVVTSsLRQpT96Dodije
aEYlEIrlf7RdlAaestfqAkOltk+qFEGRFu01q54Q1gs9gdRmVE/FgwZaFcmMqMja+7DO8/JUW+Rb
C7OJgYikqMSNNA/6YlqqZlLQ3JCwhK40u2i2TWmGjzKw9n6tNRpom7ZqKwoL6SRn+7AobG+binpW
v9btdo01n5xue0Nq2n4Rd6IqN6MSZ/eK6Cp0gjHsXiSNCt/4X50iRVAEn/dCW+j6Ob61bT0l8lPR
r1IPUEmJ7Z6rlaFFyzP5rBc75+a/zw+3gvCjWOz/Ojf8/WsYJSvIfAX9lbiUUcBteHWvKyeUwCrp
ShRWvpc01b75l9+PDIzdQlVUqPbn+5KqorCXIzmwMmJJLEMsKWgsap68Mdsi/Yzd+dfvXSHE6oL/
2Nzx3Oip9ussYIgHkBpD6wxeP2zncViobWS5//J7KZYubGWOtPOG+/tg1rEiI8kNC2iU7Bl0mcaP
Rj+kG3w11KePbzUHhLN5UzWdm7BnUFM+3ziE53dqVwzDStIjTpJjYu+K3vzfnJ3Zjtw4trWfSIBE
aryNSZmey2NV3Qhuu0vzPOvpz8c8/4+ToRBCiPJFo9FGewepTXIPa6+1PMVFLt6VugYTbO/S0Bdz
oj18gQjJTWW5fHgwYeugMRmqzHHzYro0OexbJ1nSaac7Vs/LEYzbOJzvr/T2+3EU1IPMekFars3V
rteIsh8gp0ODl/zO/qNZ4HXI0+KxipXjuhw6l/eRiIz0gAvy+vPZbhzTv/OWi+it320HXLjT5vTh
s40RFsIVbKssYBXCEITbnTeX+qWM4VyqGxsYfx8Bf9N758Eg82U9r0ytznbZ2lUYz7l+qQbDpBYb
Vf7kGfbD7sCCiC5sg8/kOvYq0eVdzmEKQoJ7mfOa9nnXgxdjPCSI7HJn79bREgsydd00yM8MqXzw
+gNR8kkWo471C0qeEmJzykKVWVs7p3idiygrhu3pgpeYR/mlbfLqgYSzvtNb7suLSJICmQh7lFDX
V3r8n8aY27OcF5h+H/Zx0/A8j3dSCJ2Tdb0wXhNbz2tbh4tUfAu1uHuL6ODfwmmbxz8WaSdRoKN8
/H+BOa/WZuVzC0FOr1/sIp6/DnPYvxmWjl63gtQ+vCYCDB3X4MwaCIpcr8mU6Awsi5gvZgjZwFMY
OZXwIU9vwE1JGUxP981t+AZ5nLCh87AsV1+PxjCopZV5aS3EaR5sxA1022O5pyy14RpXRlb5cuLq
Ipbuwg1hRCNjFmVtMMsLpq2fl6+ySYsdv1iJAL1cSRik5EtiJfloq00s2mqpG0csl0ZCKUefOxvH
c4BMD6A9I7J7IDqF5R7nrBecvcpCWCA2I2DBjlNnXwJDT9+acQ/xtM6HCv6ezab669F9J0qyicBV
hml561R6lmHsVgRblzYZIQFrqz9tOcmdQsXtx+VfV5UBR3cMwX1z7UsNMplMlSOvYbp6DSTGCb7y
P+3xYdx+Xa4WwiHL5Q/2VlYQFCCWjLTxMjtZDPZh+pDM1e8gh5Yg0nfe7xWyT31ZjBF3GGweelov
f//qJBqzWadwg4yXBtmq4VzGoteOaZ6UC5SOPVCKIcrL0a+qNi+fyrmikDzlQ/2+0RtNfArLFD2T
3Gk8ELVw2DfD2zAtoSjVigCKyonuLg2jxjLzc69bnAMvd6vpOcFb5idZLBPdLAYEhd9Iq/qS6mb3
ETxeZ8BoCWbua1qnBB2HaMwKWhRdvBRwBqfx8FtAKam5wGfq5hcJRgXImJt0OBD0JOAfw3Rvdvv2
9TcNQ7JLXI+uZa4bYiFQmzJzTEIq14RoOwwSNG1M7yhMfc/UrZMR95H087QYHvnY6mWuapD6dYzm
uQfo35/nQZxqK7Z2cvGbmptLsKYLE0ptoLcmD9m1L4sSAaOql7SkneQ/Ofynv4Hd5Rc79LRjPC/V
u7Cfy3dtV4LyE5P4WOjF7o+43VXbICEz2VGDX6GvPH10ZJ+GELpfsimmy514/Y9ocCC1tIP4IXSM
8nPKnJQ4LYquarmrJlRqe3Wet8UA51bfH/SSoBvasnnnotxYEO8mz77pYIPSzfWmmpBiFknNgsic
CnQmFvF5WcidRFKLh4YO/9+CYOOlVkyU4Fnqp7w6uBB1tl1YtZhKhuxzmMUDxIB98ZeuAZy6f7du
rsoWghvC5il9eR1emXIdY9SquBouDMW1PtSe+Z+VsKwPdmiAKr9v6zYR5DvZlu25NkGwJ9XpeGVL
n2iaexaQ7ZouS2zElz51v3hd8BH+1RINZDPYMbi1OHXxOS5ZEYnMah8Xx+lnz1YGSzhZuXqzc6Ez
8FCQzD28j9TXqBZSYOYJcdbN1zo267kwxAA7KLJTbgY2E4J0xqKraY+FymObrvMyV1CfJCKmtOJw
tq630WucPqrqSVzAYNHaG60G6tSJqLg+6H1dawfetxIdAjHHH2ZjYQhPuOYyP1iSdYkjbUvnkLue
SUqx+hVLZ5qacPkVsmaijpGoZTm4c9c9R8447Gyucoz1iimn257DASd9WDmOPWVhNxY6xO8dq8kl
Wki6xsDIffe89RZXsBZQx5QruJtX3gINQYZMXiXAmzRfvT5r4AfnkSZ2Cv37lrbW45nqJqEYZ3Hu
rr/gbHVRBUOpuEwGmJjMRhwtzNz48rAVV3BPUcc2aQeZKhZ5ddyMQrqaFTdwNSsVjLCyhK8qxQ9n
gJ6kUK5LzzDI1l86tq+sxE4pF20E/UOjBw0awfsvDqFWjuXOpt1+Hk/aRN+4nFB9t1VgbOWVh7p5
GPltUcZv7MZkkoP/QBMs2BOlvb2oMEUOQ+PM5BGTK0+AW0sGs7aEvqwLAVR57okOtDajdkn30vje
j0Yf+zNCAXuLvPUM1fxTr7ZHzZlS0vU306Y08EwbmFVCzJaADqlj9LyquXzUN4hCiT9xQD4ZVbLV
CtOIJy5dcnEpW206zwvcmk4AmfmDHsiDTEVWGNyK5Lo31CwCIRGnpdpRTDa4dnOcjiP5/U7KfnMf
0sglP3CkI1Wrbd0cIqRESLzQJ4hx0o7hWqODjNnWO71g5icZ0meKm572306YhX2sMgHOc7K8JdqD
9tx4Db9DvkQHUjiSpvD1txuqrgmGNON3mPk72ryMbFv2+8wzPo0FqlW21+7hYm68hSPHlaXbpuea
KtZaWaS60MFyq1/kxEzoMLuQU08yfAgdSjRi88pI8l3qFRwJZ2XFLgajsPXC9vu81k+Fg0xaNY7F
jkfeHG+s4CScOhZiuWL1nsQl+5d7C2y3/RwxpOcC3BTN7yIr97gitiw5lAuoJ1FNIh6/3rWR4eO8
YITFd3Lx2yYm+VE6bXlMltDd8Uy1M1fvFmvifjdoPdsG2evqBq61qBFem0k/QpQOuT1UUCcLEUkd
7ocvuWbZb6U+1++AbTxcGXmxzNpoeXP5r2MEdIiTYSpL6YvWzkhsELtAsRa8bdLtURCqRdws0rEd
4jm1RGu1yMkVi+x1TEWjkb6fvRFgIz2lb5FWZ2/sZUh/PXipkPRRPzXYUp4de02D0i1jYSZWzTCx
1DqGwSHtlhMDvfetvBTSV8viAqaaQe+ULv6arrANpyEQjLMxD6MxSGlXqaPmWGoFGS3yWR7msYiI
vjL0fi56WFsfFhgmfiyxiYiTk+fChcYc0OzRAArwq2S0PmSgmTGOwyRSC/blrB32MAcbnq1CGK5D
8n3u9lWKYslgMGnDMtWUgwOrggxNR7RU3lot5Ij39+fm6uErSPIuTqtqKq+T5tlLcP1lFH6g9Rno
grl7gvtcf75vZWtBlCqpl3MpmMBYro+qI9JWGMgKUfQBlNUz8n8oUJWFdDVOnv6FKXW9kaELQ6xv
uZaMOI8NhAq8AVw6I3+Q8MUSlQRvfDRdZes4JqrmRgBNrel6UdHQNFMgctPPSnt5U5uxeUwzI9+J
y7a2DgASVQACQOLmlZUkzSNuWQ3K6pmpHgZcFDoxCtAozbSda+6lnrA+KwTnhObkxbq17hTNbd+O
XpuYjH3aDMyMtnfultk4m6EBJbYxISmeyvIdEhHJ16RsYEyImG9zNK491FAXBdwzT/c/58atRKOA
h5g9JsRZs724mjeHAWEW4MA2/mhak/1XptXTE89MeCwWrdt5JLft2Wy0Lbhu9VXgVojMqNMQsLaR
MsLULMWH3tFOfYz2dhLHv+8vbuvwOQ5FREH3ALDK6gXzeq/XBi20/Ij+G032SH7uEi/YWdKWBzE3
SKRiWjrXyerdj1Po+mBM4PBZTf5hWJD9qagQP2lDaOyY2liQJwRRhmGAowMfd30kQq8YqnnAlJN1
tp9rGb4DCf5OBnEToNkuXVPaO1xcnoVTXFsxqySzNCWRU6ROcyqdkbHqKM4RJcvL5zIyq7eJXe71
FjdiANVzUdVeAmCypGujTEO4etmktg+pVgJVft9X/+n5KS2iIROCqknmogcyzSL4ifrr8td9T9n4
hqRkHg+mQy3YWSOoS4vxiCk3id1ER1W/iqovua2ZfuRAkXLflPpGq0vAA+4IVsbiCgANdL3QqWR+
i0EM2+druta5rZfcPqZMQoq3JVAdwaBzwEB0k4j+ExO/Ldwh1ZDusYttbreLt5JxkN+sycsjhHy7
ckYOARUf+K2TLOizU5ot0XudmQcmTZ26/0yQXp2cqZCX+1uwtdt8TokD0zWnwnW9BYAY60RzKscf
OtH6bVMhg6HZ9kWTS7Kz21sn5rWplS+3w9BRq2sdvy8a+6gvk4Ds2Nwblduy4lLWklQPCCPXiXA8
IvBc0ATynSCZIf/JPFSEIQK4v22bVogh+GMpz1mtJfbGonUzvhkMUehMy+RPVbbaOfx7RtS3e1Wn
GOXiNHM12fATSfPC+MgXfXHDna+ydcO4HtUjWsjERGuSW8nQZGsqbE86du+4v9E9TOt3VMWiQzjG
zLEjJ/T43nmkv3BEGqAw16dOJOjdNQXJGTjg+Ae1/fTdSLes2An3tjzbA+sMgJZm4U2JHTHoWCZx
hpnYmd7YZNGHegm0S6SXYmdFt6Z4PUFHqzKPp5trn4OXGNZVHZ8rYoIJheg95dStDsuS/76/d5uW
iFdoxhCOUVS6dokp6qYpT5EiisVYn+1C006zUTunrobA7L4pdfldX44sygSMpLJpgBnKcV55XyaN
JZl4yZn4tttvE2cNhSEjOPW9IS6B3cUPB87YwxIXoUGtbI3+zsrGXXhKuYxTvfusOoQngOzjhwFE
8I7P3x6sl06WDh4JOIO57os4pJV5lpe4RpJF6MVW2tHLyr2ppk0rnqBcBZJMvzlZzlLpTbuwICjq
5qdez4f39ThmO42X2zeMGoeQXEKkzUQIqyguSXTZqoqtbyxSwrsNTVA3hoNfJPF4yUbU7scJxry2
GcXTaFBsetxLaMX8L0qDCpzahFde4nQalVpn5I7KoEcugBMe9LavEU4Mat+d02AncL99LD0OmXAN
W+ctcdfTT2WTlyXJkOVbbgNcaEIkMgOVH6a/G9jcjBPQCvcPEIHBh5auw96dcntZKusA5oA0WMTq
q/jSYGLCZYSH4+ehAPOcenYzPjMIbeZ+0CBtcup6z/7tzC2p2P193nAm1eJ3CIxo9/Lfrvc5zVpb
Impk+UIU7smzq+CkT+ler3/jejE47w73sgpG1lV+M0kZvMgiC53eEs2xCcyIKEzjKLqu2HGcLVOS
lhCzJhwNYa0S/yEqGz2zkIoSyeigXlhmxbO3eMuXaIbu7P7mbdpSIR4VTIWWWNmK05xEsMltPwqU
PJ+WZu/ikSeviqe94ZFNU4APgfiAJsZDr79ToVUKG13Zft3okxLrI5GtCa8c6hs7LrF1FKTtUO0B
HiVMb3VBNw4kOkI2RDqdM78X4ShOIoANfRhd85tpFtVTnUuGqqvdO2fLGakWEw1QjyQHWu3nrKNJ
PMzEzYsJBUNT1rmf2Hq9s74tK0TDQCkpF1vYu97KrHLyeKbT4RvDgrDq2EJUNsJUc983Nq14FIY8
6lAApFYvKllFH9WZhbhfk8QfG9PM32vGIL88bsXi8FI7obUFlOZ6LaMLExBXtemHWsiIhg5jg53q
zc7luOF8Nuko7kDrmKBudUkUfSW9UrcSX6ROdCSDiY8OKF9cAErCBxfEk0b4YROHWFSl5coFaKPG
dJfbxPfKLDh4Y5RcZDHtFWpvPg5WTJMHziDY4epdWSHEFzxoTuRzKdVPozMnJ29x99ipb7YNKyoQ
Va1U8GTrMauwFXrRODDeEHgNEKNlQfdrrFHVzWK9fbgxrIwxKUfSyaN9U3UZxrRlzApQGJwv5a+8
V1X2IZr2Oju3BS6QEewa/UBBFEdsf+1xZWAPXtql8DqqqvC32k0c5k3nGAbk75r0wuaUa11S/1NV
oWMdjBkKtKNndcz916U9TU/WEujaJZkGO/44W15V/3nfgdTk4nV8SZWP8JL7g3eGXtDKWfUx7zKt
xVnrCU7QXEIH9l85O408ec40GDDH1Nagf1s4UooWSpuTL3OhxxI6r4mp4MGwiy7aeZRukYWOwikQ
LgE9w7leeFhehTN1kni55yaxD0w3nk59V2dobJcB9HoUDF37c+y2w68myC3jR6YlQ/1nZTmVeQxF
7MTvgI9CbqVFRmC/YWYWKVPDKas9kPtNxMdv5JdJBWKgTLPGDmm120elpcd+2HRpeY6D0BiOrjVU
EzK501J8MorcQniQ2t7AGAG7BTXsqHunnQ+oIsurBIHkmnIt1wwwBzDoqztNMPJRN/mQ+mVads2p
iPHqgyuDIPsrCPvJ+WpMohzlAQ6eBNYQUUgr+1mWev2fugAVapzv/56bfIWfQzWX68AGC0P4cu3w
aaxrMnXL1BfWDNtl5BmIeC2B8dGIw/l91wXVjrPcXk40b9XLS0RB63tdqAL00buVy9vnaVb4Me+M
7Bee/nA9Q7WImVADyMUpoTu2WpYe0X+OspzCKVQCwssLOBr1bieDXdH70DGlFw3KyVSDtxT91upn
ZbKYTlfoiU8MSFURxjVnPtT9kM/QbMSNCJ+QrBrdo5WhQvuWUliVPZsclF99US3FxykXcnlCAsar
jiHT+4wkiajPT6KTQ31ONAPqmHJM9NyEI7Vzmr1Y4fZM0O1lj1R3WTUQVw/F7PSBbVVN7sd2WHpH
zwgh+grzwNKPgVsx10IR1RnOmsjC+gyiVaArKifko+/74O1LQt4KsojOD6U8GvzXH8uj9GzOxLV+
byFwNjbtr9oLE1RQ9b1MZMPbATO99GqpddM3uLbU6cOSME+Q+hlsMN+Y9oReRs/Tb6mY7dPSF9qO
g2w4uyvoCZP1mLj8uhCNsExdIbiU+okeRZ+6ObCWs50YS/b4KaY2pLr2jH4yA7VaF/1n2FESFBEt
cCTnWYd48ZDApfduSrrl7yFL96qSt5+MT2VxuoicVPqsFv7qxtc6WQgUAUq/htjpwyRn7WxltAwK
r+0e9g56gsyVM7tGg52ewbWpUXg46ZKUPpQj0dmelTD9UsLzZg9J8WgoCDIBdAXVB+kyFLKe2qnD
ZgjdPC79xYU0drbRxO4sJhs7Esmdh2BrB1+bUmfz1Q7mmrbMVpOyg0vhHAsBSZIzioojp1s7O3jr
9ayKGQ1OOAG7J1Z3/DSRLpR2U/qplSFpaWVvUmNAYqzTIJRKoQm8f5xvnV6ZgyqBcRdiKG/ljGab
U8Opq9JPugRhtZZpAjLUdqe5eot9Vt/qlZnVrdEvxBQTVBDMITXRqR2T4Kc7zcNpMUOo12nKHSUR
23gI7WR+4w1F9/eYZ4/R4agHgEiRpVIUoxgs1lNEc2r0Gj1HHGaJ+4/ZDAp+1vThqTEhFby/rVsO
A4APNgqaDoBP5bXDwF4IUDNIVdKYfGLgtfGNBpj1MLnezq215S+AFoUHJoJIaT3HWetkxRTNMn+p
bXTa3QDSsgWKcR1IP5Q0vx9fF2hrMgja11hcuYvX0USyqzz3tcGCezmeDdSh+/ypG0S0s4Vbnvna
1MplUoTTAruM1HvXc/XPwFDz09AOmb1zj2ztIDBWC7wtz429Lp04RuOJ3A1zn1nf8CuFhuafDnqO
i9DaSbE22TtfTAWN10GlSXoE8g5YMu3V9R4usMMy8sEeVplenjRg8s9OETSfWk8P/0uIt3yU/TC8
qeLO2imkbm4pHQmAG7gfMKtrr5xknEy9hlc2Xu+8k1MM4cg0YuhffDrFssKIKphr+u7XdpZCsyIL
ZhFYPBHxNp0AHGqXzDv7qBxgvY/E5pRKSf3UGNO1laYqKcDmDlYImk+yteyvMyf/M+IeBqWH1nib
V24fH+6fgK09BHpElEoMRN96dbIRrLGYWrYz39CAUDY0Ms8NKfTX+1a27g8aEjT6ydkJVldry1IT
XoCUtRXJ0P60xmzKfkYhQCVUJG1kUO9bU//aeieB7lLpMpm34ba43klOgF7HkZv5I8ym32ClyJ5S
z2ouQVC2P0SeCP++vY0TwBg47X5V5Kb1v4oSjLzPtSZMMh88t55/qfO5rH5oiZeQ02TNAo3toC3m
czssRfSzq5Jq75Hd+IhgbyitM5JDbr4OYgmIKJXNfeaXSN+80ZO2+mAW5d4yt6yA+iJ3JLHBW1Z1
Nxg+4CVMltwHWfDTZEoWth3tYTw5EAI1KKXw8UC915hCmcKsY5VI/GhVKqujDFzxhjQrKHfO9IZH
YgcrVCspaKxxJyX8+iICXO2negunlZjF2zSGBLWN6/T5vnts7psJAQt5BiCJdWBHkqs5iBzlfuhI
YGUw5TG/D2NKGT79C0OuRYeMMFJn5Pfa76e5qFwz4ZS1ZR2ctbAI3zMGOPzxuBXGJIm8CQfgW1rd
ugSw2QzglFsXOM2xg+L/Ukhnr5e5tWlqroBZDC5FIsfrtVA2aAup86rEQx59sEKw8kDzxrHduf82
7gpVfjUYSjVpZK6bGjWjLEai6QVcb7I95bpZD6fYNKvoGE4VmcyM6Kl4PEgF8KQQjTSeWdxqB822
dse0InpsNcUn2sfjGS1o8/L4d+KfVwEbrW44gK53cLJieG1IY319oNajCVKJsTD2+k8bRUEGDWk4
m3TueSSNlZlFwrXVh13hMzH0bnby+aiZHoC48YsIu69a177tB/NNKa2nZZ7TYyMTb+cTbrkKbWEY
YFS9GZKM64Um7dTKPFkKX0rYyIeFPKOLtGrncG1dGIS/1GgZOacNrf7+dc60uL3uobXiZyz4UsGw
+aGq6eiXdrKHEt1aEEeL7gOxPWn16hxbYkooIDQIXIxIyfSNDQFtFD7czuOmNUERQuKAchzAresF
NQLe0Xmo8fw2da1jJJEP+1CGcx+81WbrMf3Ol2SFjJM4mysXc+7qPM+pnlJrLUjMiM8O1RA376pC
zjsv8eZH+j8r60gN5ErVGibpX22i070YYkJ5By5hu5/23tyNcM0wiWn4QFC+meu5Z+bVKf6ZWemL
wTE+QC8HDyXUVMGhrQL0kaijf+FY7DUrt6yCSqeRjnqQhETs+qNls4QCMtUKv5KMTp67qUtaJMOz
5bu95N7fM8U2GKR73aj/xa1PVqamvKgoEWRcG8ZMqvHR+H5J1h9jYBJIM1hOtzcVteX74GSkKp4y
9Lf+gl6ULt3kMPLU1DFkzmnYnhmm6Xdu4M1bi+tCkrTwjtFovl4OCONUc+RQ+lqSG596My3OQS6V
SEBrf9XycEasetSfs0ob/0J82ziUyzD7nds5O79k84O++iGr61NGeg2GmmJWPg9/Qj+XHzRP+5xq
zY8uHSvIwKfvjz8LFM48F7Yxhz+rlXMZDAkOVPpmVUensWXo3WrrPWT01mcERqNmNslDiX2u9zeI
o9quDPyU+jo851n6l555e8zvW6f9tZGVT9qAK21owEpE1eLgPJpzezRIo54ax6gfTzWZCPUg72Fo
Dq9cfSZw+3FsG1ws0ta8b5R/0oMUQfLf+99mowUIY8srM8pbXj0yoVkHlQHHoT/0409jsY+FK754
evy3o7fnWgvfwXf/MZq6QyC6D5kcT4X2T2nv5dWb+6qCISA7PA/rp87WZmFrRkl8Mo/B28Qbymdj
QFioBw66s69q31apmkGTHX+kAc746Oqp0/vS0mgQ5X4mu390OaASqA/PyBt/T+CS2zlrm8aoi9AC
ZyaC4vj17hr2hBp9E6Hg6dQtOoVTqdXPo+YsxXFIYjE8JSlx2b+IG4gvgdGj9so09SrYc5rB7Zpq
VnWfBTZ/hpmPbT6H6Cjpo3/ffbYOnXrNGdXTAZetxwOiLhOVOdBSyaeqZWpoKfvmCGP3GF3uG9py
ENpPKtqimUhf/HojZ5uhr8xKCn8iZvijNUeJrF5ZHmc5NzvfbHNNwBlBaiq89fqiDmpHRMw9FH7X
OSh/FaF2sZbM2qmZbS2It40HnTlpKv2rDL6JvG6YRFv4cOMV/jBN0TEe+ubc5tqe8vC2KfAEYJuo
Tdyg/8q5y8qlKoDf1QW8zzV49WM41HRixWTSCbv/qTb2j01TpRdFBsNGXn8qHdXcSLp94ZtpwJ0/
i/nojuayk+JuLIqMEMY4EPFMP6yvR2NcGP0BjkOvCbHRg9WPJVoYfSnFUW+mdO8gqx+9ujVoJgD+
oExMkWA9mjINkZXHy5D4Sxpm2nuK8W54iMK0qY52HcjsQ1l5dvZUpw7SDzKI3HbnpG2tV83hAokG
7fK/Uryv72mL8dFEyMTX87n/1CG6+RxrjvskiLy+P/wBSQReKhWKlXbNDloYkyY0hkr82jLy6Lku
rPIHd0e0hyrfWBIYFymAoJDHyTW4Y7TaXDqpkfndzGCMQ+XddxtbHhOoXR9P2DClqEDUdCUt0Wuf
zIzZzuLMzPxJWKwIxbmn0psexuKD5sMfCfAUzvtmTjEXdmlODVaSrMqPQyqtI/DS7vT454EsikE7
KoC3JGtmPzWq94oVYJe/mPnKj1YaOP/ct7L1cZgi5gGBR5Nce/VMJr3d651GlTbIveQLnXFXHjLR
9MhBzuFOpK92f3W4CNqIDbFD43jdp56J5/pxjDN/sNrqXVQ05LhoRBkQqgzBuTNIDRl132VY3Vii
rWamiMU9NZ21SkfHF5gP/PLIa0Oj3yZVcizkCHRCTuPON9tq38HwoL4YTUkaFypQeHV8a1kU7ZAE
GUmG8R/NQN9gqeyfQ9H86Y6ovSz08D4YR3Pnkdm4ihUEmmE6RlAYRFl9RK+v46SfJ8pzxeBcFhsV
PVs2zuMRlWLSVMxPcLzjmNdr82Ca1emwZn7sLOlBX0r0BTwUzEYKaDIP/sVZBngFCpNuHV6zLgo7
vTOA4RWpr0du+cnJbUSlckpt0/n+CdjaPHzyBVgD/dK66jiCjHJNRjhpcYb9AZBh+Qww5DFRiZcq
BUQ+/2dlVaXQ4O0JQWpnvl6V8skNgvSttNPx0UFEmmSqVvYCKgSdvvpEqG5XeWsVXLUVuXTazhWq
53274+VbB+q1ldXLP9gTP93IuDP6AJLhGPK0ZBrzswgX8+ELnauCGggtYrruVO6vfW6Yi1h3Mlsy
mjtRuQ9r53sBW8SvR12A1IjoVo3/MU+zpr6ohi4K57EVfpjjAski23OcxHtMzxuXA30+hmcUlwIY
E2e1mKLpx3TUYpTtlea2Nn+ys+Iyd02HBmXlpyJ5Dzv3U2vnPjDNnWhNXTzXd68NQE0xWoKHI2lY
+x8Kl0CnmafONETCL2kn0+8S1mcTNgezeBPkabjHKXV7sCBUR0IAUDANTso7199OmD3pV4hJt/e6
pzxP0Tlfom4nQFxptKmTRc2KF5mFAdm98XnXS8LeE3Hte3UCOtRTUdkxC/s29aMwL6ITQKas8Scg
HYnfMcDanGTao1xrjTJLDmMVavNBj6ase1NmhtSeokFpaJudSJsnc5yJhxgQaL1D7KSIoSaxXv9E
nKz8ZzDmCgExbeL/n5uozh+If5sZlcMCqc2c0kWKgLrIUJotkkbprsn0V2UB+d2Rwrole6DYCmKJ
b0s4Amhv9er0hG495TtKPXTrkmNU2mX4rNUWAjMo2oThKQUYOh7rZYw/drJCinMcl+VrkEIWii40
7Ionxxiz5JTIIu1Obd338kAJEr36YCid+Chyid7Y/UN3e4uoH02HmGiAmdM1iszUShmHgUdFddaR
Xo8QRCuGIbroRp/umLr1REzhHkQAaoZgXfqzOgDMRSdL35F1hY7b0h+bIW923sdtK/Qq6ELTHV43
/rISKrqp0UrfzrrKp7fRfYiCak/wetOKRE5C0WhTZV99a28YSOZit/Qz6CTezZ5lw+eaBo/SoymP
kp5NrQbIGN/o+uzKpNK9ZmEtRUrFsiwLVAqWYoEUbtij8LuNCjHFtBgXPOkO7YdrU5lbF3W/lJUf
d1nzfph040vbJP05tMbZbwxUVOO4LXZCUfWPXl+HGFWM5yB2WeG6aVDl9SxARFT+ME7ii83j/NS2
ZQhfaOgdQl1rLz06Q0fP0ayn+26/USBWcD+uYLh1EGdYF9prz2m1gIE1XwRZVj2lbZmiUB/DDXsZ
u7r907QC66884sQ8jYOO3NmcBYl9nha9dlDDrUp7JwC6fRr4QcxCATEgsKM+fv0BOtOJJhpxJcir
icHY3AvAuRtF941CWXYZq2z6+/4W7Blchau6gYhBUuBcupP+0Q+F9TEMxuGzbqXzhzDYmxvZtKag
jzAm4GdrXrxKBFbT9CwvSovuMzD6/g8TOqivg96fgwwJrPuL2zqfUE7gz6qTfTNfZixmVBQR15qL
gvmPFqgUCp7x8Ou+la3Lk6BIsXBzSun+X38zPZmlG+hcMwZdwnM8pdqXdJLt+3nSwj/vm9raP2bo
dcJKuDxJSK9NBXFlgql0MQUhwG+vcVGpjHQPIVDP9d0pzHcgkFtLo5cHDwlFTV4ztcGvUigPgtm5
DuvSr3I7e18FqKzDooXqpZ5YO7HD1tIUtobiKUEZE8TXprQ4GDTLpfYe0dXowVgu3gRNmONNB/Rt
nPCNXmpesvNabzkI9WjCFYXYhm7h2mgUaCLtctp7uRxaRDuhKK7ejro+F18f/3AEGVypEjLWm/lw
LZ/HuU/zyne1ID+mdhh+tSI9O2lwwJw1I1t2Fra1m7Bw85wzKE6TbfXhkmWpg0Fw0BpqqcecLhEq
g4ZdnnKgiG9gC35QjVKFfrzm+CXEpTAI2GtMbjQv0wxbB66JxtghQIf7wBTiL1jvv/XMB+1EEbfr
42PRmMU54ceDEe36wzUIzHZybGGqW0SRHJ0GiugBGfrflpa636ZEsz/d/4C3JwGDqmEJSgXyk/XJ
q4KyYieTxpetZp7NVm8/t9XYnCJmur/dN7W1NmZXlOQNbWfmBa/XZsvW5Eq2Kr8CHfUlyCYkaYNA
N5HH4EV8dtDD2RP0uT0HjFiCbVMDaWAS1uyKdbM4elzz8SDeis/WZKanZVr2xAW39pC6FrU6cO8U
BdXfv7pNiOQZGUTCzQ+Zmh98Da3Vn3mNYOwpkDLZ+WBbS1JZPkBOVetfH+3CyrNhoPvpR0XgHIOo
nE4NrJ8Px5lAvV5ZWZ0zx4aCK9HK2pcQc5wKEyHPZEqzncz7NizDCkOVfCIhcQrlMa82bjKXuKmn
CW+XdfKczsL40aMuex6tpvxj1owG3doimHbukM0dZOKIXqgBBGINNItG5sO1rKj9EM2i+mAMFgz+
VsiY2+m+w2/5hRpt+v+GVld/KUOZml1e+3kXZG/K1tLOPSSO371ul2vuNtZkJ8kIiLAQZ4Hw7Xon
nT61LWuwK9+aDTSE4aU3jpPRmqfC0OjNmG7vXvrMTH1nyJedaGTzKyraWdXnUhjga9v2AJpYhkkN
G4n1nEv9vyEKIdA1dX7dJOhnjz/vb+vm93tlb/W49b3jLXGNPTtAV9Z04/mQimBvNHPTCnUFh2FR
lxrhKoAcCmiSCoePNwxNAdFE3YPgk8bl/lq2XAQUAx8MrBSdXfUrXp0AJ16EzCqz8ouiD5/oFnJV
MV75paH69uW+qa0FvTa1uqWQJyjn3MZF+jxMrKMEudEf89oMvv4LO2hzvnB985lW9UHDahxwTH3t
ZyTmfwGwTO2jNgbRnlDA1nNC6KEmnFRr2l09lVo/DUluckXpZT3/Qvsjo3aHhvpBt2vH15pZ7l1X
Wx+LiIIuE+O6EP2srqvQsMdsELgEQPYI/YbGejLLcHorWmF9vr+JG4tT/JTExMiPcYOsFufEgVQS
xo1fmlXHuLQ+tO+qHoacE33m7lddBt3jvVYlJQWVHXoxikFmdYX0epzRIwK3l+eT/bOYUa84uKZW
7CmBbZQoCadA7KmYkVRonYw7es9NZE6Fr6W999mo7PjcuHGNGHMdvANr4H5P2zq5mJPt+sDuvO/W
rMWPijES1lEKIDemwkEetU5uQin/h7Pz2o3c2NbwExFgDrdkJ1EjTfLEG8L22MyZxfT05yvtA+xp
dkOENmDYBgZ2dRUrrPCHBXwrsEu7ANKZCKU+LWOc4JIcOfObs42rsbaSV1VkZ06daqzsZCjB4uU2
ceRQB2sHqfH1fXNni8oUis6JRB0DNr++T4wKvbM86eszVmTDpbOG/kGP0+hLlDTZzqzu3CcwPWQb
m/uRkHxzQRr1Koo1W2AXpvDUdCeqP814QL652yC1Tf87yuZxSSG2OmkpJF0ysy+zU8/fK2V0d47b
3bmwF2kFgdqHHHe9bPPq5IaZMxfLGSe/dSPjKJxm2gnu7+18CwERauQynWDzXw9jlnyaRmfT4Zz4
x2Ip3Ued5i69h8QX9hS23XSaNLjMmq0Eq9ENOw/1nVkyPFglwnyQ6dvHpuvLbhlQiT0rxZj2UqjF
O5iFaNqded65vIjoIFvInEIDOnQ9zWnAJ8ftQbaB/0rOnru2x6JXXR/kuPEQdcXbGU74mpDCIB3G
mhLub8YbKTKjY1SB29byP+fMUz+py+ocXj9a91bv91E2H0+NoJF3dlSdkzFqjmJqxmAou3/fPggM
Kk0qB4OF2mJDRDErVh071VlvI/1dpY72kc2wp+F1byqSCgblDaEwhrtesBZ7wKyouOo1kCiPYzEk
7ywx2zsBh3wwruufwLlodMnki2LyVrE0Wlc7paAIth6ixF95lo3fNb3wfo5D3HafMEVQOhTFc/eR
yHbyzq8v5L09iGY/EC86FmSdmz0RmaNjTVlJCdszHqs1ioOmmp91XXyveyKF1we7t57Y0EiION09
ambX6+lYVQY0D1RqWubNYxnbZlj1WranZX/ncqd6TWhFXEAlddvsgjk1NskIn1urkuXn1Clm0KpF
fkjU1Ht7jkTZSOqlUCWj6LEJBjxvFHmvstnrNS5/Qv/RHkq4psfX1+3ehKR4EHA/ZkXmcr1uSmkV
ZVYY7MNBV95FU4cfQDkaz9jIxTt30r1PRMkIXipwMillcj1U22iUEQ2GMtu6PJQ4zR7WfDdClCWM
7Zbn68DyIpSShZzrUZII5/Yk8ipIZu50mL00GA3Hx7f4ve10/5BVY3kT0/fCKfTtUAYKfWwBpNQ0
WTvarKUHQ1dLGr5Y0yO/12mj/lNBDXznTN9dxt9G2SxjvCrJWnRMsJitDOPM1EwfzayMd6r3d9eR
8BCYpryetu5OVYtEu9VA8U+qZgJeoC6dlJGPT2ki5g+mkiTPOID0YeGNxI2mLdydnXnn7pLlfKrr
rKhBTfr6Qw620JYkgcCF5p33VMdadhxVRf24dJP9VKWoxrtO7Zz5j73Yf/OhAJNCYRs6q0Vsugn9
kxTTyV4Bnjp4TvesQxr7Xmqz9bOGev32e4vbEQQzqHB6u1soW6dYbTsoKZhRz8YBWOj1s5rp9pfX
J3Rnz1yNsrlLsLpMcFIBBLs2Xf4Yq21sXWyv6fZ0je+Ow+XLfSXF4l5MsH/LpT2Rjn3eMptysgbf
gPTR+fmSLHu6/nduLVIzLLVVPhFgr81Jaxq1dmcaPWcx1MdiacyjO2XfmrZ+O2qINi8hh0QMARvZ
MsQ1fdXYDAyUJpX3mPTt+0jznJ0A+95scIdFsgMmkIRDX+90lzAgFSuUVUPlKA2NeG+vdnIoRbb8
en0fyABpcznCaYY/LYvAJH+by7Ee8fKre42R2jGIBGyjwKhV45iLYRBBobkV7rgoSj28Puy9bUFt
VuIYpXnhtgaMQ5jgLkml+sNs+67W5AcTiYG3vy82KSX3lSTZ0cq6XsZi9fJScUCvW1mZBa2hT6fU
2Y0A7s2FchR4Wh3FH0oRm1EE2BSjHcqzix6D77Si/jAZcb5TYLtz+1JOoTYKrx6Xp+1cBrtoGjAd
jOIV4ztlGVTrSMLpfo9zUQdx0rpfUKDKAyuJldJ320zbWcw7e5LCNhYTAM3A2W5vX6VbNTJyAO3r
CtegFHDgkO2YH5cWA/g3746roTZxYm15mZElEEDh/jkHt3P+NHjB/6dBwCjpPGfyvr3+bKI0m2Kg
W4SKctGCZe//HNXYvvwPM3EoS4FUwtJiGwA0Wq+XE/aj50pNACpNvBYaUf7x9VHufRqMgaQcrbSN
3zZxjNJAnSNjvfoixpbZSwclGK1ieIeL2vTl9bHu7Hbpd0DnWRpG3KQpqdGa/aSRLg9DS1/Rk/Qy
NW4+/w+j0ERHshsAL2iN64/TKkvXAMZgs00Ytvia2RbnfFHXv14f5s6hAvhH9g0EEPLOlharDubc
ZOlIrJsNy4d1SWzR+l0+QVg1kRjq/VJNxHLwRI9VYZ4k4nEU0ZTOO0fr3ppyE9L1wFwdZPnmBmmw
Mk7qKSrP6xz/tWSp9uxqabnTPbo3VzqmXIMwNkHLbZa07FXwjQYPlyeMxEcQ0EWkbfxqWcPHRDfe
Gdn4NA6oy+XauoNSvrc9eck4aMwP1M0m1pggUY9aWXKcG8s5kI6px3iowYC3+Z5y2N1JvgC+6bmA
i95MEoL/2mg2fKzIGn61BeK7vdOdHC/6vjrrSUlnlGOMH6VZ7JyKO6HpS0+ChgH5LaXo6/06iChu
8xzSWVT1bRm0Vrz+MFq9/+x2Sud8TgY1s08pJJ3uSDFhWXceh7srzDMKCpp6y42oGGIgSprkXoma
vmvjYmgoY6BqxXi0QKDo/uuH5k4WL93EYSzS2yI42VycGEXlrWMQC2upah1wWDM6OEej4ccmqb2T
W9Zedfre+ZDHQxYOpH/95qsukamvxcTWnWsp17Ao1ngoI9UYdmZ2dxySNdSU5YO+1WaDgiaURXHL
86h5FYYj4xq4YBXfXqN1wICRAZFlo5i/mY0pGoPpAPatU+h7itU07+Js3lPCvDcXeeYIhnmviVav
d6S59kmtD2yJWlFzRGyb+OyaufPp9b1wb+P9Por8Fb+F97nd02YfDeQvey/7VTeIT3heHP8sokl9
e16E2DrlI2C/GlaTm6GsUhENdVw+jui9w9Q28WEFsHt6fUJ3l40ojn1NNnvD4lYjt6gri2Wjo5v/
Qsgr8u3aNf55fZR7R4hOBkx//qIat/k4VD0STH65LgDO/IRg+Ukbey8oOmX0s3kPCXEnxEevkVKY
JYOqG9UOGAGqW6BncV7G/jlxm+hJKe3lIw+i/RmmACAPY88Q4N62oO6B9gmuA1TwN1u8nBpHQbS8
OtPRagNkhCy/SbQ1kIjjnTN7b3ZUJEDD4VNEhLUpmyZaPraxovO4pEJ8TrWuKvxBt+JjH63RtwHH
uSNqIm87XZwn+DaSckFzn0eNmtz1vld7jByAFiZh1vTeCS+J0m+nak/K+3pu/z8KIRB6K3wNxLSu
R4mtoRpb6MWhhpvAqR5rcWibT1b7bJaNeSqwm9hZzOvv9jIgr7QE7UviHqo/1wPiAC+GClXhEDVM
80/P6GbSv9le9SOe64t2fv0UXD+a/xnNoCkBO13qhWx9tbs5XuvBc9NwwbDnOK2qGwi3aA54OJQn
oWbaBbis+zXLkAPdmej1Mf/P0JJdIpHz0La2WXxcKW1P+SMJi0WbLs4MzVPW+HcKtneWkw0Jcwoi
KxpU23erRZl5IJrLQofQ86xa89+GPYtjg0vo2+dDfxjVIe4tiQrdnII20cQkFicLZzhhz3lTqT9j
xGF3spmXH/zfasHLsknCKMhTkEHoY28iuXkAR7bUWRa6tcNdlReGPSXH3kJ3hTKB08VPlIFoTq+x
QTIajIOyzP4ArcAMpnimiRYbSPgfhG5X02FNJmsOjMxt4SlXTqYeOrPxtMe6SYbhEIlhLn3VjYev
tetV/2LiOmaB66XmlzWNVvMp6yCx+OvoNmsH2zmz7M9IiWEPVuajpZ9wUqNXZ2O63X6o8tX4lsTq
mu28Ftf3uFwP3lZ2ET0h/pW65PV5WciTXDWeqlAZsUdVyn459B0+6ohmPqei3LvJb/cTBWwIf4B/
EcDgKbwerkkwB8xyrQyxkp4CNcvdIwjxwhferL15QzEUpROotFCk6AdcD1WuXdR2jV2GI07Tp84q
4nNTV79evwBu7zekUohYX3jXOC9sdm1HjhUVilOG4AvSo+lN/Y9Jd4t3dVlrB+x7p+c8GZWdQV86
ndebmP2LoQSxF0gDAO7XUxvoKbezklfh3OeFbeMxqcT9M9JSivVA3bWnhJ6bk+c9I12elB9q12lM
NLdhMw9+papR8se4uqP6Vcn0fP1R1aPy1OUr7uF02hHDcrS++8M0x+VdPbtzFiyZ661+3EMQhXMU
YQu1mlU1+2rd59/zOgF53zd2N0JaUso9teHbK5YyJTUOaahJC2IrT95QGeeZ77rQGp3G8iFUDo+L
nqgfERJavqpjI8jjs3V6LJOlN3aui5f36XqlZfueaoGkphJOb1Za0/OlIK/sw8UcG+MwOWZvfsbR
TLE/NZkn8i8iLZr+XZu3bv2JpV/iBzhA1T8AxBPjm932C2T/NF/3gDy3tz+BCdwHmSgC1N9mMF4/
Ot7g9mUoDFQA9aVf32tGNP/7+u6+Pa0kLHQpCMHh/BCfXO+z1BnTaiiyKnRwSckQni2UNJjjIV8v
pqjXPZmj27uI3jQ4V6q4VAm5IK6H67oR9fWIwzSlWlMdTVdJaxCU+tAEa2LP3yzo6n+/PsO7Q/JZ
yTIoH9Pkuh7SbYpupsdVhV22Sscp1T62vTuealQDj22WtzuFhLvjEf7TA2JDIfV+PZ5d4rlg2gqX
0jxFzQnmTPQVA4LyYwuxz0RCSoBefvMUTQlGgi+ELj7mMNdD4k+kFUmeNmGCfCD8h64LsNtJLrVl
doe8RJb59fHubBq6lGiDS/AOt+/mK8Zt0oDISJrQXPLupGnF8jTlHTS5wtb2jqfMMq6PpwUbgcud
o0BwucWIIoplzioVr9BEIRmxfgnrCVdevC+LNbciRPTT/TCYU/0hVZ20Zrps28AaBrM8pYYRC5A5
/bD4JlKUeyXN26dB6qPTAwELRv10m76WfZ/nq4CgireCiAPDQDgla/9Zaf8FczcAohVT3+zsr3uL
//ugm/1slWW/DlFXhaqZmKe+KL2DVsXuGSDqnk/33aEwbQJ3hIAnuh/X+2ppsEyDAlOFlllpp4r3
ItTVUhy6pB526g0b4pmMUmSHB6yxhEdqxLzXY0lCYRZFGmTfFFq1D9A66g7IX07PnF8WtwOjD95f
eNG/y0gb7Z1Ohf9HYwqz86GqZW9r+//n95CyqQQwOPTCx7v+PQpmFq0WOVXY9Injo+doHNch3ZP9
vnPJI8dAGxUdTsK0raHPoBhTUrZeFa597p0Xy+zD1HTanRzmznckhADKAqYcGQtV7uPfCiA2wjfK
pLR1aMS9gtJ3vHLxVWsoIu7d16+GexOi4EZIScwCEWDzGeEJrWNi2nU4aJkRcidNPi2MPaWue6MY
DEF0jygZV/v1hLrO6Pu165rQnVr3AdFL41ms+Z6SAGBO/j+by4f2FEUOCTVBpWPzOpbQrKIyHqZw
ULG5/ZFqS7H+NApkAN8ZZQzxK1gVnu/vBSqBpRqMadP2RxcGzhhUS9al2KBqRnNEr20ej1gpdEpA
XNcXD92E2Ni/YH6Mr6Mo64y2XFuYgZ7lqhYYwmrjANcM4w/VLMhaetr47hPJfGYVgT23mnvsLAq3
hwE/A/uSVLPWPXYWub3vQZTpA1clXHlv0w6rUSXKaAbHYOgknNTvq0xJzoujx9qhWFSky/FCMetT
4lbF6jsjDvCF7/bDMP5Uabw6F2ENZRWmSqHCtB57cOamNVF0tKJxEOcsSSglA4C1f5YRBHUkLnUt
+TRWpVMfBwJJqHhab8XPGm+TCKosW4pPcdxqOB6Oc6qnCJ/p83hKRW2PQexFZnWp2sKx/64apJ0f
k9FdmofMcCrzUzlJlZIZUVvn78yiDxbSJ1XLYw/KN/rFbDvA6b0bYSsCMVc9tE412u/iVHij7612
XpwavtaTucR9/N1FqO9HNK09tFV6/wpUtwojSL1Wp58LVbzmYHnCNv156kYzcFJTaS+JqYj0o7Ok
JhYHCMUVnW/EvL1nbfb0bzGCPm7m22mTLeKAwvig/+qXhVvLqtBL8tG8d/4QYvWsg1J3MIfxoMQW
Iq3i6bNbCqfu/MTuO/WE6HxRPq0DOfs5UiMEbLV6nduTEamtckAdIHW+zhNvuz9BjVo/IvPfOqyU
phaBp3aL9qM1mnzxR9NKf65GWumXOYf5c8yGwnW+LXolPhVqMRqXIUfQ8slTkx5Rjnox52NdOLyU
viO6OfL8uR2y4SGLa2W4zFozeonveNxUp5z2BTTEIatK3yCWm06iWfVfk2Gv8dc33yjQQ8jAJJRB
euZcn3WTbVtWudLwMCB66PfrqB6buG735HTvXJKMQ9caWwRK69tk0hOlqPIxa8MC4S7XTzkB5WER
Sbb61Ejo/b95WjD1yJChWoI83SY9dhdPupVbbZhwIxxovEZfdLwKd5jyG/2Jl2eMqhxlHQJEzJ+2
QB2ziew5sZU+HOzWiz5KluAPd8y0TwWS9cOfse4t63siWbg9S1PlfVBnXsuWHSvhWg+NkVn507K4
WRt4jdKWYcdrOATK4OjfSqvT++cBHmcWxF1MTcxOzbIlGYqif9J4LGpftIqR/WENq5q8Z8cbwxM8
TFs8dOlSt/5sjU36U1WGpfTp1bjpoa7ypXx4faHlHb25w6lGgN6ghg0gYEuI0AbN62xzaQliGt2P
4iJ7IFpwQwc/m4dWQUzDwEy98iM1oUdkWor96/Uf8PIpt7+A+gEuAGQ9SDxsXisY88bi9WodxjMv
9GHGyv19BFCr9IsuivtA0BVTg0VvrHeureDfIip6cAdjhNbm13lJsd1xlc4g+Y6hdtrKEIljaWa9
Hay61SZn9ELSn6Kd1/fgH6fu+Prvv/MIQuijKwvSi2h/+/MLtXWXaSTanzVL+G09HmrALEHcd++I
dq2dWOVOTI3OF9EgpXck2bZmzrlwMq2s3TqsnBUVFHb1oVny49o2H8x1feQgfXh9ejJZ2X4dIjyQ
CbiHULSS0/8tOCI7SOpUIPMZ0bt/0g1RHTKtxxwbQe2LJlI1XPLV9ct1sHd25p0ohmYoSm0ukpIo
z21DzNGOU0UpGqZKvbHosNTB5X5PSfLuvSZVMaknsfu3dDQc7GZVKFETGnU1Bkq/mMe16pSDq2bz
Th56b0LIRlCYB+VGYX6zlL0wY+r/DBW70dT6RhZpSHSY484Xu7MhyQXhiQHvpJO8vTpnUUWallkI
sybRE3p71XdAs/8YaCI+mHMev/mixmye4gGgItooIAOu94eLIlteLE5PPt8VD4VRrk+z3i87cfPt
nIAyU+5BJ02jKbXFrbaxCdjBioewmvPoL6/LPAeJ9aJ51iIzUvGD8MSbkLLyZZCnS6of8TfqI5vd
N2rVgsXnLEJ1LNv5KEwgUpcK5RnzOOZFHPtKI5z2UjsOV6TVuwaSXYqI9kh/t+edMj1zJi0BFQTS
7np5O1Vf1FjthnCssumhLlTz2VQnPaAWxx1Ql+mPJLKXnZN3b7UloFtq4EE73Towxp4+YvyoDWHr
TDhVtZkqVuTiMiX27XGaYhRxy2YPs/4SQVzfNFRzmSTtdOrVvEfXU21ptYrcrKeQlzRRPnmp6JQv
+BgI8WHIlDH+o/bWZDmgWkqNKmpRQ/BXvK7UIXATvWkAOppipcpQNj/jFEHE76lOI/HUlaYZf5jE
AOuNdNL8CeEkTv1EoSj8JTVHxTtYUiflWYmWtNupz9weebaPVI/lnEkTpM0uilrsc2hwixDESfcA
zXH9UFG92DmDt3e0LDUhxASAjJ2y5QUN+Gz01SpE2JJ6If48LG0QAV8YsXA30m9WORen2C3cR5Eg
BvDmW43BSQKlhSkv05b8NNrTIGalFxildsq5oujj286uPf2dhaR7CjvDkOpr3vYZWlOFVlHCKHah
mKExa+U3tRHmTjx4+xjIUjoMIWo6tLW3Qmvu7MWoJVksZJUtXw17nJ/IDvULDN89lu3dCSF2KimF
iNZub7SEu2LSe1OE49LpgScpDa1R6KfXX++7o1CClKVPDNq2pcjeofNcGskYEoaOh7gxJn+16r1K
wN1RAL2hjAJtmHrN9clFIXnVMbEcw6mjBJRpS39e8mT98fpc7n0c2aQDgi4ZcFvN56bTOgCl7hiu
Zdd/HEY95c126pPdWMoOzu52KMpNcC/pBwJ9gPt/PaFI1E6/ZhOXv9Cqh9J087+jXq9OCe27ndf6
7lCSiQEmirKQs7kh4j6LR69fREha8MuhBewnVkttYFTeBpaVLxpAFcmfkTsOvOzmK0GIXobaTKeQ
FDk+LUpd+J4m9oq+t2/Hi5swfmXcBRqVweuli/U5ymZvnkIhdLEe0NYzz5VS1OrHNObTkie15ttU
yF5mJvG/cnOA6addez1mKkZvzQvGdPve/rDYI6ZAVasggqLnIXik9KS49d7RujNRqeAE8EEqk1Ds
vx50BM7amUo2hWDYrAPP0RQU0L4+Jq7dvotqfY9GfmejkA6zrlLvHHDTZpK2s2i9PbpTqAjNhNaa
GicvquNT1o3em18taRWFmxeiKyhqbt+TXDVKyzDLOexdvb44op8f3GRqdlKZewsI3lE24B3pnbDN
+8wxpueTzGFbD3btt3ZuKX4t9HQJU90RX8q10N+OsQBeSUWZ3jGu3e62+16NtHvtrJ1DN88aP0qm
JfKRXzH3RAvvfSzANxxrAMFMbvOxUGzP7D4b5jAy6i7MY1s/S9fsR85le3j9WryzjERNlElMsJzs
EBlB/pag2QsNj6jx1LBvNOuSLCO8xd5tgpTLESu26m3iKy+Hjb9xNXqyu0WCdj2esGrV7hZTQ1+r
0v9d2mFM/DqyqkcSAGvnPb43N8kaB/kmScimXObf5tbXPZBcrCDCua2VI5SaiQulKN/Xq4dCeBS1
x9fX8jbapgEgWU64cEkY/mZuRVIMrVLSNtPxPnpWqXkeNOKN71Ve1g94UNufimWq33zaZDNUiqUB
7ANFJBfht0nWc6+QpHEvE3SrRy1TFT+O6ur0+tRu32ggitiisPHBGCFdeD2KV1Kpy0tzCs127RZc
t+KxC5o5bffAfLcDSfwyBnCU1OiNbeshgx2tRdlxrDtDFFS37ejDqijdTkPs9oBR8URADMC/rN1t
29ZdMcOOLMQcNi4xDRm8eYhyZ/Xr2tR3Dti9oQDIcMjwUKTTt7noqUlpeGjMc4j+rIc0LNLZmN4X
AazT5s2xtKyuAu/HTon0fdvNLWoq0POgzuFqj44vIiV/wK1g77m8OyGyLNmgJqDeIgSrXtXWfnHm
kO2uhFo2ab6SjvPZ7qK3yWbIy4JbEAgS4bSEtW133eRahek07Ro2jkvXl8gjEX6DXnN+HsE//np9
j9+ZGHBV3ONJtqT+1HaP67OFeXSmUqvyvGO02OWhnyb3hFHr3k1xZ5cDqwIBzhylsqL8898Obd/k
bY8gtBp2Xewd9JLCYzwkb7OjfFk+mECcId5JMqst+GaYxmVu4PoDcayagD57fDLLaD0bmG4eX1+7
mwnRyyU/kJUcsgUINdcT0o3eiJNMdUKXMvVf85wOh2ZK809vHUWXFRXg0qhJgFnYRoeTmSdN54xh
N/e4RbMRn9yhcfYQHzcbwZD+EVwN1KawRtgG1ZMo3GJSckoJEs9Spt4Az61dj6q17G2EmyeKAwsm
WyL55NHdRjHCKOdutLwxFFkf/WGPuTgMxaqdF7UYTsjS7rHRbqdG8VDi5wmzGXf7JOJXudIX06aQ
BrNyMRYdFWzRJKdZ63dO072ZkY+QlqA6jrnhZosvbZMWuaVOYTbQrKSlRZswnetTo+Fja8JM2NmB
L5WCqwIQCyi93cBKk0dSUr/ego5QVxQ6nCmMkHTHedDrH52yJ9ato/qdC9brRy4W67FcHc9fF907
0wmdztj5aWGmO6W/GJX5zlCXvVN4ExWwysgqofojzYbg513/LojjohaGMoeFU0uRSmM9zPVQPydN
OQWdnY2fnXzIdnAsL+iR69Ww5QsKW4IbALXMzVGZGzjkYk30UFCb9z5FmESUfxTGPBSf6xrJiB+x
u5rFCWS1qT9Rt1jEETqf2z9OibL0QOcHK/KLvCOo9vB+f+9Ns2UG4K3MlW52Gc3+pDdx9PdAudX1
qXIWyj+2EltFflLVWR3OXpmVXZBMfepdhjR3W6R7Uqd6J6Se57cFgcvswO1f91hmTYXyV1MsXeKn
LacNv2+saPw6SxZjPLRUp6Kgpkja/Xj9Ork9DKAiyTEt7isJmdvsGDLeciScMUJXT20V8IBOPoSE
3ffZqLI9T9jbbcBgIMGlki41ve3jHBVOj067Y4QVXZI/jcFt408oC5nVQY8tBDA6xJ+LkK7lUh1e
n6aMMDZbAQVAieSQHuDUpK83YGtVXpwtiRlmnWv6hpf3F2xegLKhh//Ui6VJA6ttetQJ7ejNFzYT
BWdLao0uJlO/HhquWjm7ZmOEtTKbwRor40Np18sOV/72qpGRghTWorSDz4H8899eU71Z50KPUjNM
Yh2hWa+28+4PKp6Nx2jlyMXTl9Oeetid7wlsC9AvMncUK7YlRUtZM2+ZGJRUcBHBag+FTbNRqcyg
0WdlCIpEKWJQe9w/D69/0Nv5cnvrsJMoNQLa2yKOGsAsqzWZZgheyzYOXZ3VCx1OtxqOSZXAVzI7
pHx2dtHtYQESJK3FKBKjo7L9lIgkA8yIcN0Vkec+9LHJMIOXPWSlW+wMdbthZVedfIZM2wSlvzmX
BuaqXUs3I4SY6wVYIr5vi+bLtOq9b47Jlx6BuqAezZ1dJB+k62NCmV0qERAAksZt1Zcq3LemzAD3
sthAPbI+jQ6jSPudi/l2GZkafAEK+1IPZkviz0vi84XSSTg5bh/MjRGfBzOGHDW7e27XG2+Il0xU
ZoQm+Y0Marcw9x49hRZBDzcs1bhs/x0wiXODHMgVkBV63c4Z8HMUncq4TJ1D1MWGhnYA7Yiz2lql
dZ5x12iebCPSu++WoMpyqYyISJVbHM+cYJqaefUHpAnzPeqBvBauP4Ws7HBfUkECxrztniEVlhRl
W3khOK9+DnN1suBW5KkFjXGytfQR4WetC+rVsBFDVJo+O/aiir+8fsxuNwQ3JjRpJDEgsQHwuL5W
Jm8aHChdUZiptfga5/g5qDBS/nh9lFuIvEQmAoKkh8yW57G+HkZzp0hCtKOw5kxEPtCxDg0Hq+jn
oBwph17wDhkMP7ck/GOqHNP44Aojzf0FhNf4oIhufNC7XNmrDN2ZPppJCO2QQVCX32JG6xK5izWr
lRBjSRAJ5Mxe40+IlL0ZrCM5GAiP0HrC9Iw77XoBBmxQ48bR+ao6lTRt7sVZafU9X9ebS5MzAG9J
Ii0ozVBhuB4lnoraBVVNYYFW8HuvTfpLM6Tps+aUw6PSjEO7k43f3GIMCEcVZBWdIPKJzbSIc5W1
UihHmpPwnpIBM5RzUmL36i/pMEX4Olf5v2a3Lq3vsLl27pmbr0dLHcg6Lz7fTzL6rqfb4ToTKTX4
ii6fCb8rurL+Ynl5tTPLO8vKS0RcS8Uegsf27a2rMqe7WlDPG5JVORW6iRmOno31U9VoiXGyDOx1
DjtHRmbiV/cDnlDYLNBif+nmbeuwjvDqgY6UGs5TNo9BV2VtfqzGxPvoarOj+a4r4n+LKjGB6YG5
OwCLbFzfcIfsW0I/fs9m4nqtqQNTyZQUQopvRKz0Sa7Xes3GOZmcvrpwpTfvDTgBAaPuIYXujcJV
wXPI5ElK5Z//FuXwmnTqIszyIlxjLp71ZhrWDw70qbcB0/8zHd54GNZwOsh/N3UQZZwKXr+iuOCn
2GFZaiY+2Ozaz/J+T0jgzpykCjdgJGxREL7YHMo+VfQps93ikkXCI41AoeLUzYb+z+sb5nqTyhlJ
iBXKE4QT1A+2ARMlYqyP2iS/wCJOwmqyoh9zNvRBbFVWF+Sa3RxeH1Ce7f9u0JcBgfRrDEVqASV9
s4QJPQ9rFm12sZKk++Qp6vR31E7iASMsb6fIvcH2v4xFX44uEih3qn7bvLcCCjsmWZddtBnTV2O2
pscx05f346KKH11tuEdVEd6jN079Y9UM+aXuq/RDjGL9zqRvPyYoE95JGu3QzdDgut6gY2n1EQQK
Jj2VA/dBXp/SLNN2RrmOu+V0QSpg+IqqAMRdCFybURKAjUPjphfALQpu8bP7afLGJYjTVfzVzery
oYZHvFcSujc3jjYlY1hOVPg3j7QrLAcZqSW9qGLpPgtDnT91CA5+eH3b3BtF4jDISank3khxKVOG
+IBlppc2zgGztwOIQPSrdlbw9jTQLJD6HRRM5Gib68q1y0aLJyu95JNTfuiMxI38ykvMAvejdvrH
MnELeX1eL8We6/PAG0+1nZgXvDQb9fqjpaDraUA12WXVcy396ildPvq21hnGewURwfXiro1RwgS2
yjUQzuj+OZvUkw9Ia6rRUW3ybnjUkYBWzhDSVTPoykHk/hqNM9RXbkVdoN2Y1eV7VbiZ2lKbWCrl
c2R6Q/SsEchNj0UU1XaoDbmSHrMoHbudnOz2xMvqPiJPEm1IZW1zk5EpdqtqJMpZsZOpDro2zf/0
2iqmau1k/Y/X1/M6tJBngBIeB0zKIlGj3Ko9JZPRxKjcZJjSN83JWYfmca3c7r1b9+M7s4jUXwsV
gfOIXuj59ZFvd6glYXQafEbauyRM1x/SnrQGZKyaXjSlcI92X6EFnnV7QcXtGUcMgLddB0aDGPkW
LW5RLbJpV3PGY28dHtEL0vMTRnd960umZXSg2CbyS2sXmCq8cYJEhyhccgY5f5wOmZr89sqWRsz/
O1Lii6fYkerno6KTc/DYBq+Pc7NfaEBhtyLFOAh6KVdej5POSmpb3ZpejDF3P6Ac1lS8sq5+GsYB
OfnXB7s58QyGqJR0+ZK4iu3mbMFGOY0h0osya3+vCtmEuWjPk6e8X5W3FdXYm7KzxgMge8nwfrfU
rs5bRa3UNvxIPeqOQxHZF67m9jHCCOP0+rRutgl8AkoEMtAlHLwtqdWaqpZDwUW2ZFr21E+pZX2a
ct39s3LGJAk6ocSrXw1O+SZVh5c5ElID84LKgHfMtpaHeY1ezmaSXsZ+1AK7454eBzcPXtjer8/x
5sAxR54d2MoeaCIQI9f7pJunBOoGR8HNygUyTQMhT5uinV1/Zzfa7HuyXAkkAk92PUojGtNd4zy7
YFOaHItYYS6Gmh3XvH4b4E+uHYsGZ4COB4HfTftwUta19hYzvjQltK11cWFLeN0e8PV2QgB5SKnB
nPMP0oXrCZV2G68dwM5zMeT5X4WLhJNnNNmX+P9IO9NduY1kWz8RAc7DX9bMra1ZtuQ/hG21Oc8z
n/58uX0vjsgiiqg+ttFowLCiMpkZGcOKtWqQco+/0P0pxBQq2kxw4i5I+ZamcuK8UjYylafJ+JrV
gVd20ec8V/6opvx9U5c7vn9jZaC/RXjFuQA3ufLAcgTRHwJXygWODPvqd+N8iA219FJ/F5i3aYps
Q3SVOebrCkCtlGaIEhS8Jbn1dbaT+YbsUOIqUhteHu/hhiWkp2jwiiwAt7jaww6RPiRqFeWSTpl2
mPSyO5ilKV+gptgbr773hSQcnEAw2XwyVAFXn6ueKCGB57oUQd8eOvTQlDT5246lYw0h5M7ZuL+9
GOMtoRdDzxK2oKUxUwtUuUFb4NIw4vxBjvr4XSsX0+nx7m1aAWcF/Ifs824IQUFSpUTeTbm0jTm9
j2KalnIY7xEebX4jaF9EOx7q+DVirUTKt6fzq1ycXICnkW9looexp+jvqjKbPZLdbWuEGmJgmfdk
tXOhzRhjUVrKpdIH66AMSn2eDac8pwAAd17Hre0jZiOwAWMt33GQN5pOmQZA+8UOa+MlArx7zUHV
7hzxTSsiMRIFewFwWR4F2mB24sQG29crw63J9e7sz1W9k0GIi7IItB2OGZAJJlIEBnkt6Bn61WgH
YaIiVGcNqGxmctacZ8vI3qn+mCtunyFAyDSWFe/NWNx/MDFczrQB0Ht65uvjEdqNFMW1PqGzHDgv
GXrdbjs6thfO5fMfjNBMQYuPHImS/RryJI2jb3X6iERsDdWzYrfGQbGn/ulbJZjOORDIuTFRsCb8
Rv1DhtLQmS5ZkA6uFbWlm2bTtBPD3B8LcFWkY3wqavQA1ZbHogyzeTK6EFBGGw4HEnz1WLb2Xu3o
LmGgBgj/CP0G6uki9VtakUrJdhpASJe+17UX28/Nf/ROKU+5XUQ/6nm2j03o5N9BEO215e+PBR6D
mSUa4MRL5EdLy7I8oGdr9OalCcb6mvXBTFhmQdFUxk+TwwvnxFv1Nu3PEVw9IqlfW0M4OcalARRy
oX5IYxqq5PQ2NU11mKPOOosfkx3aMVa+P+uCmTAiSicY5W/+WS5TV4tZd8zI5AFT/J8REnoHivrV
z6etUJgjesKU0PAQh+mX5MSSY6v38864xGlI54M+fP+tjUt9jwVz46PBc0/pn/+hebRGQkG+FjN4
HmjMY4TyCSHU/lhPU3aMAJI+d8t4HYUwA/BT4T3Ey7JcktQVUwDXRnUbrNCfAWH0QXDI5WmPj3B1
z/61Y1p8GVZE4Xj1gZIa11sYVXXTJls6KGGon0IEtXbe+5X7/deKAzsDZUZaJuvCdFnM8xjGWKEk
3f2NxJ+VXGI/6OujnKnTP31mJ9otmmzaWU+djDvDqwse8LxAD2+WN1hFpC8ppZCvLXzC7vNWdM6x
YOG0qPOJc/PL+StahHhHI69uuUUyl7eZc4V1Yfrz/2ZltRbJqsqiybLqZjCR9RrC/fYxRk19rz8j
/phfnsq3LUMuQPCAiQOorMyog1/M7ZRUtzjs35nt8CVnZQcDDgFovOzn6AbB/nDOeRmZESfCpbu8
smYHqT/HbdbeBHHTeLSHuExddZrlPW3VrSNIdIsnxBZVjFUVFip/BrqKpL0pOTBDxrmQEIcBthin
T2FX9fkr9GVBedJotk3Xxx9uY0fhngLYTfkSX7iu8hV6n+hU4bpb05bleOhlWMLP1ph13aFufc34
K8nSYdxjvdpYMIeRgUtgm8wBrIEJhalUs8GTIgbPY9qkpn+xiBAil0hRPvhKFb/Ykt48B7Z9+6AM
RjG0Co0vUNs1wGoe6yBhIA+zqjSobls4ERRqs/r58Z5u+C1B0AB1q8PsASCX5ZVzurxMHLhNbobf
+J07N8Qk38JoCvJP/4Uhppgp4MM+RblhaSihF6L3kcnd7q3IHaE0PEj9uIdJ2FgOrTJRwRQy6bzX
Syv1VKoUZZL6pqnFu1GyuquhzP7l8VJW0Q53jdEJ4ae4BZTr1zebKXfVBzVW3UajTV6ssvmrqwCq
m4GdvdipOpcf/cA3wmOaq8UeQeb9HUCfQYxno2whmG9X70zhqE1L1QlWlXJoPpdlCuefpAw0eVML
Fjjo2JpiDzN/fwPImHlBgXYJhOE6TzfMTLYGjfXqwNeLA8CJ8HOZoYJ2KtNhuulW3x6hwW3/erzN
W0tldpMQmcEDhqpXoV0ttRF4BgZTFTiM6wu4FkREMp0wDO3vNFKZoir0aec+bKyV8IqxKRwM+ft6
rWiIKrD58NBN8Vi/L52uUz7ljKWmr5KTRL6LYKAUXXmInfr3x8u9P7qiZCtmcTm+VK5WFwSmP3Ns
eiY5gtbPXnwJwl9TKZ8UzRNnl1otGDaB0EW1V6z/lycWpcjanIahuME4kVwktao+Dm2116rb+HRY
EcS70JbgX1afToxt5XGaFjc5mYsXM8udfzIkkI+klXkGb3z2HHOV8JYsCxC/LEhmqAGuroWtg+4c
VLW4wcySHMK6iy5hFDyHUfv/Vsh0qMly9dY5KBplht4mfXErzKk4FIHZuaqPeoNW+HtlpM3TwPQD
ExAkHGB3lt+pln1FQyONHRyM7mx3Q37T0nEvalgF4v9uG60aJmNB29yddh7UUIFHm+mhmHgoiOr5
2Ov98JlJ2eb8+HhvHgm+j8A0Uopbl6qq2LAa3ebgqeEwD27m1+q5L0c0uJXJsN4pfqk+V0X/d3FU
tSlkMsjMLMlyC9WgIE51jOI2aon1h6GmuVvAMvg5c6znIEb/Hgz8I+cCdUUBE12aSoLGBtU3cTBU
pT9Z4WgeQ7j93cdbuPW1oIJjlp3oS0waL600Qjds1IPyxgxt9y1Oa/NzHziNF1SyseMGt0wBVORC
cVWBSq7KY70E41CdYiok5YYtJulOE7zdUCrl4U5Ut3XSfzW1erLJzeaKll9xc7S4Ko5Uus34WBII
/vV497bsgADhSvGCUgxZfSMlV2ZlVILiBmPzeE5CwwQTre9V67c2DrQE4/n0VEQxc/mNioq5kqqK
C8LjsvTfIS8LYFdB68p/GXI72IvGN82BmaXRziGH8XBpLpaH1oZrh4M3deVRD5zwGqsVwwYqhGnP
7x8x4r9ClKK3uDSFiBe67g0+nV2bjwVUKm5dtnuowI0Fia4oz6Ao6zAKuLTSQteOnYpL20qDcRij
rv3NwOn3r1R0lD16mI3XHggSATY8IgxK28Jp/fIaxrER5Gru4Ft9S77GmeNGQLzdKbBhHpeaQ6IH
yc5xv/ODNGShPhR6AkIAc13JiaQAssHczG9WJskfzfg93CClPLfHYZT2ih+btmhP8Y68kSOtHpFe
V0uptjny9hwSNUlpV5dQ59Z8tSaItY+1ZA07TvfulpFEkBgSntIuEHiF5Y7CFhnqPg2cmzxF02tK
ZfiQtk23k0zcnRICBdHOoZ1IIQQ7SyuSP+qp3aZYKSCBV+tWf18UU36F/mzacRtbppj0UiARAWPC
0NbSVDQUcm7nWXgbx6BwKX7X51K4dmj3gx1M5ZYpAQpgmIn7zBu5NCUz/w2NYxPcqiw1rr4kO+/V
zkrf1a0pPxtsigI+r77o6dD2XW+gVsphYU1GcAtiKzxOUvUb5G3R+bHHuDt+jByLNj2qTAidULtb
rifNU9+KYMK+qsb8PlMUSCQG262a+Cv0EU/2B/DpYiwQND+Z+tto79KYD94j19K2uMWE9yez9UOY
MP3YP1b8Z4P7eGV3pxxjlAREDP0v7mhpTFfaoJkGP7/FRqwe83Bm5EvL94CSb8X5RQmJDJNpZdpT
vMAEnKvHBMqpoXCQOrnZauv3bpp3TXkIuyjTr6lhN/C0ImU/vqD1kh7rktfNzYcofI9WQ2vsTDTf
fUuR7OKwoGmBURXntVyxgXSGUDRie6fcqQ4MachXcH/GDzuux9cmVeRpZ4/vLeKUqdqKiJG/1njU
Urb8Nq/a9Ba1Zv29sRT/HVKwWeLZXWJlR+Az0d5cwP1nFVePpi/nSBb/Z7lIp21toy51GF4R03Wz
KFMO9qjvaUbeXXOGM5AjFqM9xFYg05dWwoZDPPpGfxsmujFEKp2LPrsYNzD2iB7eXpPlCRIkdZRd
HNHlvGOQtFNuQ9BU7S3sgvFVV6bsEgFND7Aox++cdKhOEPV2LkMY4aVU8/wdeZv15xAYlhv5ehTu
fNT7HaaWZhAgCRAih3v1IqHrBYC0yupbnrf1D0E64NZOm+wc1i0rQCmhPxFi5wCgljssN4o/Q5bU
3Lpe78LTaGqS1/UoW+9UxTe+pACBEIsLiSVeiaWdGS7XsAmb9mZLSvshK4z0PGlN8iOtZ/X4rMeh
hQe+imogC6ObvDSFQtTAzHCf34o4TyA6g7r4c6PK49fHZu5XROQKnoAWMqMFd9jsKa00Ar0ZM62p
H4hgGvSByXCjOTZPj03d3W9KA6wE2gLm9liU+Ii/xF7TbFdIYhbzrQqgG4SfKXCTWEuONCtrz+mL
H4/N3a0MtBhoXt49Oicg1VYnr9ErQFyO1t2SOY7dtGyVYziYyBTa+R6EeMMUAR7zc8JrM5C5On5V
F8j2ZEz9reiC6Wix0vddplTIzvhPF40EGpr+MZV4xmhIdpebGDa52VlOrN66DHHqYspKBPnMbCcw
ET944UXoa0HWSA/NBLl4B82YzRJeJCVVyQbb4BwOvgVDRxL92etzfjDgen6XVXjUndslvsidVQpx
NJWhhDLWuY02ao40OaN6k3vNP9UII0Dibkdnh7nq98rc9i/wSmfvazP1fyLxvlewuHMiFHhAxgEA
YMCNC7H6ijoDxAxdONNNqk35yCzr6CZq83QChxXyD1sUk1nrejoLRKadJjBEg9gY8+PUm/8YTaUe
mULbq8mt10N4JIYrgQopghLfWlUPYIvv0mRsYETtG+nDwD33So2BsMfXbH1U3qxQWRQkUFy19RM6
EtZmTmTPni/bpYC3fq314ZMKvMFtQ+MPUMznxwbXbkQYJDqnWEvQzHu6+kwq89ST1Rqzl2Ym6k9W
aB6nEdJ/XUt/a/Lwy2NrG5sohi6gicBxUdlcpTd1ZZSmlcDQBNNtcdRryT+0UbvH2iA+xa8nn3DH
lkUjngItznjdH5dERA38bvCCJC9+GoWiH4tx7i9j5adXv2q072kc52dIv/dC9i3LzD1RSRItDk7/
0p+0ml9lhgVtmK7E1XFs5uaoVk1z5OdMZxta+I/NqFkuyk3Ot8c7u3aaYs3ERWL8gpk2apFLy4z/
lbM2DL2XtLl8AoovHaIAhHTuz8/6Z5XAg4tAGU0wHEKbsDQ1RsBQ1C5vPWjPza+oXiMCXCnh19Ia
98Qe3/6s5aek5EQBnFsH+QUqbUtbTpvKYdQrnTdqZiy7YzRnSPpJjdl/43FMo2OoD1n8FeLnILhO
vRbObjNmsf1ega9dgREelJBHQBlIpymVx+DImCYv87N7L/RPBEKNR+t+xIdR72FQR9hkmaMC9xH1
Xfmhj+3i7HTpHlTo/jtzupiAhlEb9DYGlxti9EUUNypsoBGT+oeOUtq7IRtC7lI5fnu8rPvLiikg
6YKonRO15qRLglDJDaPlSCVl88WxW/XblMb25WkrdMXEsAIZEEHgakFQ/BeNHZhQDDMuf4hSMz0E
pr4ns3WXC3JoyUjIo3ntSdjXZtRc9QEYp60Hw0fxp9wn5T9jMAqR7Lg9JaU5vYQmnC70o+VT1drh
zQgHe6d2tfHtBI8FzImUoQWp6/LbZb4xj7EtN3ASyPl7wy/j11ptR0pZsPE93tUNUwQ0hGvMI+La
1442MrO4tIvJ8dJ+Tjw1BkpTGVJ3MdunsS2C14xUDHZ0ijxs8ModqHPWNr2f2Z6cloob1E18DoLS
33mn1tHMG3samEnQCzSocXLLveOQAgwijPdCqwvOldPYQJLi4hpDGQ0TT5980wl4PCfLonM5mcnO
Kb137ORCDLaJXJA8fd3XnLO8bxXDt7wKPODr1JnvKiLuG7nNfCZaqM5zrygfNOYcjo8/5P37zMeD
bwEdTKolRFSrdfttYxhzbHu6lX4Pq7G8KHOcHGYtRVQjkPfij/s7z2Vn4B0vJtr/66fTHM06Ifu0
PClKtFMXdIPX8OCcHi9KFZnd0q0LHmhgqEKknrhDW66K2n4FkEdSPVUbnBm0YWj0cHFrcne0QDHj
uJ0x/E9jaoVykAbE5z7kdqvVtyyriwiUJC8PLfNWVT4kWW1FNxDq/u9DRPfAneyxk65NXfivc1qY
geIyJWEEbgouIHAZeGnCHfd/fzYEr7DAXNPsEbwIy8VQkZzIggzFo+PDlMnkt7J2kKFlHj4oVFyG
cy41BgCDSqLkZJtTqezMmN6fEaHTA3cyvEo4l3XRf/DntjYQkvNSJYpM13Si1v4W5Pb0uz1a1nwI
2Zdux8HcHRRs4UaJuIl3KOyu3LZEYMBUaxt79ZyOl8QJo3MDCOL6+KBsWSG7FZhKUlz82HJrJ90v
DDpAiaeXUujfdL/qygOq2VO68w03DDERzGwNh5/lrBG4DIC1SjIPiZfaJdNzMlwtVVCHX59eDtU4
2N6gpuHRWyNf6qhupTGM4BFyVEZi4Ss7xJE9HB9bufP91PwYRqJkzB8D7kSs9ZfKAOK1ho78XuQV
g2UdzbhUXwsV0SJNTYenSFko4b6ZojAm8F0MJq0qOE2KwOxgIjcLmmg+StXoHyS7tHaSoq2P8wZ3
BW9BYXGtBdzkaK7RpYk8jFWkJkpaVIdkDIs973eXfbEcXmiB4KXKwXda7lxu92nuZHnk9UNtf0IH
Uj+lQuVj1OXgdbCk6kJrVHmyOiD2UMQDFGoFO9oaYk4FvBrjeYi8UG6lPxnjmP5M7T58F1p9/KXS
zOFjbGbzzhnZ2NK36hEfTUA+1kVU2egheU302MtUKTv7VSSD6sV7Pj6JW1YE7wTFSmJj3ONyP53Z
piirR4lnxZF20gM9evEVfQ9cu3HeOefEd+C76eOun8gwDBPY06zEq9RhiC/Q8kGCpiUNNHOZk+3C
17bMUd2jti6oVkGXLBdloQxva9JQelUd+N4w8uTbjRKeARvlO0727mWhzIuT5SUGAktyvnKyxdSX
TVuVlec72lDCx5ZY6QcGIszsAHZZtdw5ckqVcGvu+kuglfbepO/9WiEpAbhGzUpEeesGb1+qRmcz
B+NpvTEf2emfMk/3IeznvTt+f/WwxIbiR2hd406WuxoEda7AkFV5feP4r6Uk6Zekt6xPxOLaMRkN
52pYc7TjvjaWB/WrUBwRJc279n/Yg2Q2orYgcZvHCwOPzaEawQL2VbLH8rZlStBAUK1947NbVT78
RPYdxUcbsFJgsqLGAnnPYVCHpjkprexLO/HqxnYK2QZq+LwydIFWhxSEAMrsDvGGqYXDWfHb6R0A
m+mjxdTjR3NOlY+KWfR/P77udzE6GSnejFkcojvqSavXOnAgyMz9BjV1UoL3YxlrJ6sfixsjdkrg
5mXYxV9mOK+C92UqGc2lzTLr+Pgn3Hsckkh4uZnZFo3M9U+YGHnXht6WbijKRIc4sGyXx2Ovs7hh
hScPV418Cm3M9RhXBT1lm0S1f5urIPzIdN1vzLHGX55eCrR1JHDUwnnP1yzjiTq3RmWk/i2PsvSc
T2l70BDM2zko9+dSkEcBERWIAxKb1TdLcCmhqueBNylwWsxj23pFxlRnaEjPiaOLYAGnSdlIpPsk
jGvou8NUTG5oQ+FljISNB3McK811DMmI4OMZ0j1Q2f1pJIXh6ENwirYQTmXpUaS06ieztlOvTFL1
mKWa5qXJDLQ+GMfXqLeCs2KFCGw1wXAagmFP8eZ+Y8lWeSKY/sYhU0lZms8Q81EVqZu9eZxT6Vjo
GrARnWoHui2OM6WnZ08L5ijWMB/J7gLpWZpLmW+PYHKdvSyd9GtYOvZRl/Jox8rWonDR9NLFFA1B
7NJKS8wwpFM4e4Fv0i+pNQt+0DajD+RXZbBX/du0BpG12EFqXnfF/XaEyE6yJk+Rq+ZimH0JKSyn
tDEm5bdnt483ThHJKPUFWjSr58eJ8mFO7LGnDK5VAXXwOGY+CInnnTzjfkniLUWlAMoj0boTfvuX
2NyBCotkVO09ze9l6FSn4prCT3Buoce9Pr8kUjQy07f6/pqJx2nmqJrBj3iW1GVX2cm7cyBZeyHz
Xe4pCllU7QiIyJzIdZcLKkdp1JheUTxLBkzvlqGWS6cujOLIraIBcVOCdXlv+njpf2FOFJ1BNI/h
TARapMurr5U0ZWhlVMI9zWxQFTf68OaHRrmzgctv9a8VE+4KkESwKtrrjs/IfMXIe6J4jd8k17bM
pUMd+Y7HXIGzkwMIL/u/9ZB/TeEgYUehLQKj+upe+fncZGhvKYSTcn+MzNiCFcpwaIyP2UHPLe3o
gxD5UJtgqB6fkq1FAqUTA4s8Z5zM5feLzQFKlbpWPKkw+lewddMHuhPl37k59DvR1sZXo4wvMmzk
6yjirY5K1k5NO0/gmGpUaa8ogoFsAuT0FILubStBQAJBIZMTc2OrlFQCeFhBTAzjXVyWl6hW/4L3
Sjs+3rWN78WpA7SAw0CUZp1iR01gFZEEfXNg9uopaNTyhUI2apZaazbulKjWF0Y70lMeNOPOg71p
GhwpI8+i87lGuXWmn0k+xAVCsjH9WGZN9reZZMq3uTP732Wtp62mUkjXgMnsLHp51f/fzjI8JrC5
FDDW98GvjTai1qR4ua/3r0HUhOe+baMfQIbHwzBX1Q4MZeNoEkqinUaOKhID8e9/8ZWERIoyROiD
5JGlfMqkqjvKM9hg2qKofz7+oFtnk6ahmDTkAdXWhYyqDYDeazMfNKWPHGdJeC5C+EwfW3lL2Fb3
HD9Jq4iTg3rGOihoJt9EnFhXPdMvXsa0PKWldIOW6p0sB98yyTjJvfWfStM/dqHzp1LbzCahTmho
sTvlqnUIzT3F0a11v3Xz6ANTV10DGRtllO08j1U0WNr8AOwvecl6Q33ek/KKA6AiNAfevy73SmUc
dnNZaV4UZ9mXLgkSL4gj4zTX8x5/zdYhFTOa4PzZaLrAy0MjyxW8fham5Cqs/4Jznqc2nM1vfujH
t8R32tvjT7phDx9D0AC8SBSPVk9RCsxUh3tF95qsyz4guZEcnVLXD4Uk+2eZeajnnaigqxfNRm4k
cdhyfUpcK0EpjapXI1t8S6kBHiNZj3euw8bVw0eLFhXvOn0HbWmlNrs5QsUc6nVLatxOo8Yxq5np
BnO4V63cOIEMUgnEoAAN3o2ZlKrmN1lsah5gnOrzYNHHLZlz2fGaq/7fm/MiQBYJuECr4zqWKxr6
atDTQNa8YG6dCzwBIA8gD/4wZVOfu51etbUbNVroEsz056Tv/NOgpntzVlunhbRckGIQZpJ3LX/F
XBPmFYVDJjLS9Eb7oPE9CV12hPsGJ3UVPfZ3vuTW9ooePT6HZOhu6GWctFopEl9D59OfjkZsqwdY
JvdQJOJWrfyaQKEJQC9VYCCDy3X1Vk2yrwa6ZxjDT7OUvlZ0yVAZ+cRz/8WOpk+PL90bw/TKHrkO
mSQobIgL17ONNExVbQpKA3WxNDcvzqj10Q1G5Hk4klpGzI7OsTy6ABLKG1zMgXwZgi5GJ2Suy/xv
I4wz8ybZXf2pDHpD/0KvJrKPPiUDuAdKSbMvljRYH9q4jgQvbTQqZ5Biqeq1kpyqf/RpbBUuXbIu
em2mKHGu0aw5Xw1znhhGCFMip8YBl3nzZ1VOLlMo2j+Ek3Z2pbjdt24y51H/Xasm3eSh7iUJP+/P
xTEcG/17OaRw942q3NpHrZbgfZx70FReOMSGfVRr6nRuLJV64Oqk7qabjZb/G1++/VvJGHE7JhX0
ECfNjyX9QGAr1YehpLV+TtHQS93JT7IvtuWrPydUJYZDz5x5dhzV0ocMmDrUd7M0u+qDIZcBbYMw
azw1sMr80FV6/Vs4+X550EJoHN0kCrT0WlGI+VFKMhzjZptBRTvhJ/tzpEjJz1Tu++QyRKP6N7QY
JhPnsO46OK5BDw9Z5iR/BKmjMBCrZpl8ZAi8s54//LDDwBpPMZ+HfY0eAUUrkZ3Omtf2aMXmpYWU
32A+V0t/cy2C5A40rs0A+F0wWOTodTgDhz+QVMMVJMAHSZ/2CqQbF5kqArJRTIATEq0HAHsE0ay5
U3SvbrrwqPWjdRr9fq+XuWVFwMAEgST1iTVMYuBlcWzJZy2G3H+FqHX4nvVJcHp8fxXxfqzvL40W
EgFCSbptK38xIhhQh1AceF2uW91hotYgvRZkKUhRzAFvWl6rSN01ZkgoO4OgLY6xNhU/s7BstKMS
W2nzzWJW/acM63q89+uEF17/Ogpv8JARpt13HcOpQCTRR4nWDAPzdziIlc9TLFlMAKGceI3buJFd
AdH+i6HZ5EwpdPIQD9mrvW99CotYlG0CKkdrY+lTW8bGK/T4DE+tM9gg/TL8Y/a5+48/xcZL/4ZV
BlDPSMadLvNs6xIk6ASAuJ2/J8hQLj13/5B2fbezrRvrocgOhzyMy2IkffXNkRFHMq7yVS8cGWOJ
jNw+ZJL1HOz07TJSh0AnArA+33DNvdob9ItxuKoXdQrKoEDB3KHAXT3etY337lcra2iUaQ3tqDEx
7WXF0L+WSWZ+yTtbdbMhml+Uqim/pn2xl3RubSCRkqCxpbsOt+byQHRBAvityVhaYXeu1DjjtYLp
5fx4aRsHQmAImKAnYqDosQr9AilsYSkYNS/2DYC0gfNdliftGBXJ3jDDRibLkDEFATqDwBfXB2Lu
wtisoev15kYeDlKVmtOpneykOfdNnnwwK+kLo0H1S1z7+u+PF7mxlZhmdZx4zsj6lGg2yWwaGJpX
k0CfUlz4KezCPQqbN1KOlSOh50O/B5YLodUgduCXDLaSYEEonFT30qD+6BuKYBiS3LRmIl0y/nKi
6BhLv1uV9B5n+GVG4OgAgvCTjf6bS5B1RFKpcIHgfI6a6VNbm/NBmffu/9ZO8EDC4EeJWqAKlz9R
Q9zEUid2YlLt6iUAbH8O4krauftvVZf1TsAYLMpMMOyxiqUZYkampJ1O9/xQN5H/0ouqv479rH+I
BkjPzxICdd27zBzy9FWdE9QQFHVKtbOOepBCMJRYe4nb1sJJn8D+4+kRnV4lbkGpxU5eExhnXW8d
qhmqYjm293CHm1bo3ipUEYHLrgXkRipRLevTvcoY2zMwDP0c9dVzYwxvTo+gAC1fmzk+8l7hrn45
Z9E8TKGfcs6I8PpTJZv5xZQmfcfp3XsGATGiuQZ0i/WsU11SKFRhilL39E4Ozr1tFEjGKe25LNrn
t02YAg5BKRTGxHVVeWLwKtXo43umHBiRSxw+fLfCXXX7rRUBCmWiGPwuGILVGej7tIskBiU8iCko
WFsxFZkgMRziV7/YyVm2bJGw0OUWnUNqP8tvVFhaWusm5y2orOAdra/moA+25E114ezctvvXiTiR
+A3uC4Yv8D9LU13XqhBYGwYAoKm8GoEOfE5v8wuSg/ZfEbrIbtW3eyOxb5WH5RXHKtBwEKDUDAC0
LK1GWZsrViMbhI5kZh9mSvT/iSMnL81jEZbwllQkDiH5mVp+Um1mX05+WjffB4R/+8PUqH3tylXm
fPKV0Y7RbR6G2h0SdKJvaZ+ZuUsS1ZVnoyy6j74TFn8yOFkpIKD1dD4kcAnMrpY5wae6KKJPRmgo
3yii1rWrNrH/tez8OXNVqY/3Gu2rEUFx9/Ad+HcZPDbEXuteRFQlVWQ0jum1E9JeKDNpVzjX4kPi
41FAlZGQxebnpo+1KxzAiVsmpsXyoih750hRcXz2YRNMJLCM8riBTlnPmUrRWJldPppeFtfBsYhJ
qXxj2hvB3DpgzLchIs6MhWC+Xn5qlRkzI6lV09MjafwxDiqj/kWUXf0mirx5bk2370vnj6eXhl4O
9DQQbQGiXncqekXtNKOLLMKF4IeSafGnus/N74+NbDzZOGsDz8OcG0HqWlzUaHqotsEze3kQGPUP
2ZJUFTLdQKqYerPk5GUee5NCWMDo0YUnWw+Afc6l72ZNnzbgRzI1iVwnQDXqq19MxUe7qNTkZsU+
LKU+Tc7Yi6KZfnvc5anl1nqZaZfHa9jwNIKZn6/DlMa9rtg4Djl/BZbX5ENxnNQQgZi2Kk5Fpe2x
rG2YYrso2xFvm4xFrQKcec7nhFtoEW2n5rnyneYoZYV0Scpuj/Ty/iXlGbVZFNhv/NRbSvnLG1f1
aS/Z8sSq0HE8mVGNXFNh7YVsW1aoKIn6HOshLFie7FbuHZWxANuToDM+kI/nbq/Oe3zuG1bELMsb
5T+9qjXkT80aBihDoYhIo+rcmtF4QYlR2kGPbVmha8IYHgAuHp7VizOVjk4bFh3CHH0UdHucDuKt
8bmRpzf/R8mDl5rPwjO6hohNekJxl4tLmT2jkCoDxA+nq6XN8zELo2PkmyeUp/55fMTFW7J6a+AL
ok+DsgCjjevJ/tIyWyd1EsOz8OxcTyn8lHCXv9ugyC6hGFzZiX029pL4QPByCK4TEszluej7DM2l
uJc83SmiQ6lr8TFqzGzn5t5bAXEP4Ad9awavCRlXVvwAjeZutjzNjquzE3SZp40Uzh5v3pYVhshh
whWlU3zE0kptNFZLcO14MDzln/xiVM+IXSjPW6FJT+AEaJdQZA3o6+t+VCefep8l6pOdWjd/mgnN
0afXIqBLJBZISFFTWK0lin3UDhkPBVOkB5/GzhrP6Zwk3/4LK/Dc8OwIwZM1cmmojSlUlNj3oGIp
r7NthG5Iovp0awd8FJ6NwjEJGaH88rsQEQQlaCzfm0GcueMMonoI8nnnu9xfHTAGwDnByYHHQol+
acWc2tapGHoGGRjpkScPtfaxDALtdYLzSTnrk+N8eXr3QDWIBJ9aFnnw6pHIE33WKiqxHkqU9s2X
k/5oVtreqb5/igjEaI0J/lZmZ9flMrvsuz5KMx9G80IiZJzicz+ViTeosb+D1ti4QERZpEAMIsFX
tnbfrLMqbD3xPd+Oip+0G6P3ZVHZO+3vTSs0iQULDGVAexXFOzD4z4NV+Z4qV+2xUMLqKjeh9fXx
x9ncNmplom5Ni3vd6YvtMArtEito4yHlpAbh2Yjm9HUQ9dfnTcHXjvyMuEp33Imh6mSF1rZgppmJ
PShqbx9y39LctE33oApbe4dbIHF8KwKuS0tG2wxtKdNcy51iem+Drj/PahT8NwsiHOXGgj2/6+Yl
lQIpvESsGPpWeQ0Kh7cnNAsEifLu9njvthaEbwCgQKgF6/fqMPSGKjFBMPlekjYJktSRcbbSvtvx
DZtW6PvSXhCl03WFUQ5yJocijZ5kOCe/Jfn4Db1idSfE3nJA0OWK14dtI1tZOqBe0rMorSLfq0pN
utCnS94rRRgxNitnXyx5zq/Pbx2FF14wwZ6I917aC2U9LRvkNr3WjIsvvRVqr7iJvSGEra2D2IfR
OTJCIRW7tGIGmtLHKR+IcsZ4mrUAYVF9dj4/XsvWbQVZzUwAiEjixlUYMpsZfclm8MHjK9ExkFPp
NdAb6VoVjJk9NrW5IMd8axq/NayXC9LrQlFSB1NIPat/FkU9vUTgmvb2bXNFv5hZhTw1E5Rx1s44
BabKX+XI+CAVDlw6UlftHO6tc8cFEo1A4hLO+HJBgeJPVtOovtc17bdes+JLII2DWxd9ezKNInUf
79/WwqAv5xLRFIRtcnUgpqmdMwO6XW9OdOtr0yXV74XfGunRj8Y98i6xSctwmDkUHj8wAxp8detp
njYBWTHXffCClMj/cHamO3LbWru+IgGiZv2Vauiu9pjYTpw/QpxBs0TNw9Wfh71x8LlUhRI62YAd
wNlmkyIXF9d6h/a4UNH8q7OH6EeZzZWlZsjDdB7dJt5Z0jt7BOaXUqyjpgWFewNnGKfVLvJxdAD8
D9WxInh96mfX/OvxSt4ZhSo6dwYccWjAW2yurfVlIWLTuSSYlQTwV/0jnA3j7XNRxTJw4qhvcKtv
5jI1bURlhrkIp5AqGE3v40ZP3546AD5BHJlMj++0fcW6cyy9rqE+g9z8GJbAr45O6/ZvP7sKykw1
AbwL4LnN3rMX2eQ1tYGLjhHai5eIjLp70rz5fckdrpxbFW+f/21WDE2jOO1F417K1RqDevKiY2/v
+jTfniOoD7wjOLAsGPon18fWTxzNEVnu4L+9joeyqv339Ge9Y5H0+psvWf5+5JtAB5Gp8p2uh7JK
WRSaLp0LShbmQe9Sk+auVe8s270JQesisiIiwy24SYc7OFWFbzJKqYMuSdJhDDFI1YN6WPeEKW7j
AlNRSR0Hh0fQDRZ2RvreSNjTy+D9NuTaZUyav2N3eF8unKRy6XZKdHenBr6XI6TUOra7G+dCGnYz
U0sq3Qhnbxp/9RrDfleY/R7RZ28oFTR+KgdJ4Q1VnquDhEPplxnm3xHrtercFUm6M6vbi4PNjXmN
4m658PA2O1A0zVqWuetcMDD8bLvt32bc/R53XoeAa/X3W2OdGotmDr0ySpDbFSydwvVbVbtLNb8J
QBS1x6Fb9+L2ncVTNWuyCNA4JK+bLTgMs69hc+Fe6hhb8LBJNTscp7mGJtON3s6pujcYMZksgYwS
BbZNzqKLwsu62HEvcYwdrAa4KSiK9a+x4Hi9efGAsVKOZAWJr1ubxGkq/XZKDO+yUJIO9cIdT3hy
m2++KBSuXK0cBSgO1SZKtI07tw0c0AuofT9c3IWaZ1v/8+ap0JDiMuK9xNNim6xw2U9pYVALEFDG
ca/oy6eiNvZU0jfGv6p4x6tP8QTp2lDF3Sb8k+HU2lQW5JMU7Fqst8fsF+RSuy9TnblO0BiLY5x9
d8g+aDkn65BD9k9CaVvVeGhMZAU4dCX/CX4C1fS7Na3SCFs3WrvAmXrDvbAD5WfhD+v6Z0zcjf4q
tH7R+kBPIY1EwZTFSfp7UreiC0GWe3t9CrW1rvOi6+lt7kGrnFFW9T2e0OTi5QV+Z31MzVlJRzrr
57yMvlZmNFOWT/OPHZ7qPx5/xDs736L379iqMgomeROjrMqLBsvutIvt10XYNjI7QWSfXuLC2UmR
7o2kGm/g3JT5wRZXOnqRuSTq4aZbs3fwRl07UrVGaMpP4uDxpG6zMZtEjMYisnJKrHiz/SMv6y09
rbSLFpfxEUNseWYN2p1Ddm9CIOThHqv1u7HERd1+1WSVahdTtihnDTIPRRN/t3rdPrx9PtxVVFuh
tQEF2cTC0SxLfOMc7UK11TuMU5rbIIameQ9ocW9GfBjFNlaSl9uSBB2ZRPZ1Er+4bl0f1rKrvrlo
Sz+tOAGeH0/pDtqCLUdPkscuCTOl/+vL0Wy0lZpsq13EiLhs7PzSmvVXvF2KEHZgFjhuogdOVf2i
Vf3ZGrWvybzs1Ubu/wzMk0YUB4Bn5PXPQMbRtAJsy8UsnO5fO+qb78OirwcPZu4J22E/EFjmnJV+
y2HyjPazN/QizIjgO+//157nJgq8inFCWQR/wrV6/ZOgbpfpJQX1l3W0/SK0VsTFv+Y09JLTMuuZ
9adezNEPaS3a+tx3sT9eJBmOjAORVVp0ICmMkHktcqMJo2UstC9dumjWcUxg4BxWqCPiAjhT+wot
xu8/FhAQ0l8nZ9CGg9NbCInkjY5eRdGXbmcH7uI2AwDgVr8gRyWNDygrEUv1KG2Ptp/6xe+ThZJX
1pptFvYeZiqB6OeoOZhR2uUv6NkA1NVm/bUx5bjrs46yovYFtW/qAEGjNe36zka/qvySlrIaP8lp
jT8jXhTbF1FC2gwX3ES+JFkxizAy4tx/QYHHl9+KZdERozR0bQoKM/FlGXQ8OvOvNmym6jySM9QH
Hi7JcOChJPswqhMfHKqYp+FUe32lvTcntyjOnuyc/LK4dj8Hs41sdWBrBq8CyxsaN8yXylyCid6J
+wSZokcpnhpg+3eGqYl/onXY+6RVYo746WYxZ1VYeyXd0kKvOtjrS5E3n422rqpv2tzO5i9N27vL
XwhZxMWxEEYrPs4Qn9wgA0kvxWHJ3Kg6AvFIlPZ46s7nzi5jqzg4MratF9QxyuK9l/qpPMTGavOQ
XZ1C+G8PmRCrKeyTmFDc32ZAcVXafRmJ6II+7PBSWUC3zTIedrKf13282edgTaFnUcFDSmTrtNWu
i1YkndTABxrixSis/muWiClEiBiIN2iJ8bkfNfE5XVb/4yr14Uu81vmnx7HnzvXA+HSXgO6AAdmq
jsrZbJox86OLm3v4flIWPyJwMv2HFeW1DhYZOS6eUZuU3BKNI1afm9XJEu/XuIwS2rRNvdOQuROy
FQSJegDwDkrkxnXgMI1qQhs2j1/KKIJY4NfGr6q7/T4Rsb7HW7qzbqA26JHQc0YudkuRQs65XNdI
0xD+JESHRjR+afq83ePgv+bAm00C4BpdEd7TQES2YimZ2+cL8iVsknF9X9tOqDnYsmVV8o7o+NzN
/lOmewdePO/mKf2wmPEz3ixz0A3xR6T5Di0wll4s51mUp6os/+iL5pTlzTHHazCNtTpc9Plgd0sd
pKa1c62pj3rzo/PF6SfyGEMW8vpziKXLZ1j18Qtwzd8HQj4M40g7mF37vjT5vXbezgrkwKpGPVU8
asdb/GYJs8uJ1zZ+Me2kD6xSLM9kWuNOQeDeVckA6qLGgZUm5qbx5zepM2P/G7/oXoFzc5mdk6KA
PAZW0HY+ONE4BXyUH21XhUvmfJoGd+eKvLf5lH4TuH+HEuLW6gddeLNMkyV+gWMi/k7xWxFB0wLl
enNsAAOrmhiUQ8HcbU4t9fEmkSsfMJk965DlrQhquIA7qePdyXCMeNigTHfTKllGDV/DOopfismK
qUvV0E4CY0n3iGu325EKDv+gha2of1uoVa1JGLc6kkZ6MzrFkfpLhW/uimpNEBuDm30qJozezMrR
i511vI1LSgKfb6XsE5R61PVBAFBaQIyv8xc0ip5JEfKzThGR3DX/5fEHux6IgAcFEAIElG0yOKa6
+WBulXATe1JcchwRwCp7bhi3qRsOfr4HLr3+av8bClgPUoAwHii/qj//qZ7TluWqr2UqADygl06a
VZ6S3syPjyd0O4rSHSHqvc4Jz7PrUWxDLnYSm/plRJH02MYCaJRchsN/GIW2IMxwJZq0LbslqdBl
Hns6d2A0nJbGBprYt/nOHXgroqiWiqc7WCUCB6yK68ks62qJaJz1y+q2MbiHtrfSf+eiNKqXajZ6
8+yifGh96rVlbMK2taU8jVo6tkeaWMn0sdCHJnmSlRy8J0Cv+B8ldpTARdPLprPxRy4L75tYqhxg
9Og7/B/GanUPWZdIfFg7CV/x7cum7MlBkWIhQbHoej7ZbLQtT/QFadts/mbgZ/+ifPD2FCtuN7V6
vZKNwTmgMLqt8saIQRX9MiwXN9Kqk16BWRMy90Izbtadav/doZRAEM9K+grbvgyfJUqrnhkJq8az
TU6YvJaIpJpN270p71LnR9UM2WtKLhnfrM3iWdJI3bLLlouO2FK4LI0RuKO396q7MyFU+REdoJxM
JN+en7RY4rEbl/nS123ztLRt9CWVZRLWS1/++ng33A4FMJvuAghTFIr4Tte7wbY0f6izqLkQGowP
RaGLPzJ4ni94Wmo7SIt7QyHpqsQi6J/dChMt6exT8W8vndssT/aU1WE/2sNZSG8HBH59Z6ivBFCS
e5axUKylhnI9qR59dSMb2uZiGFiYBHlcak6gtaPWBLj91OVpnEVSn7D2yvyda/HOJMkxqEJBBjbo
7m+SjLqvPXvgyEOZXcQzvJj+2GnCPZUpFLvHn07ttf9L1F5nCeKPuqJqHvPbpuIbwymzEum0l7bS
yqfOLXxyxqoKYciP4Tjozs59eBvV0XOGIaf4kcIDgn69qiiq2tNQWyUUWb98xmPNOsba+OXxpG7X
j0H4ZnBXoMqAnLoeBCR6aTUVVcRq0ZPvAHzdw4Ij5DOffDq+fShecEoi38V3aXuW8RlL9dHTyovR
z0OYFI0NZyiKD1WdJP9hKModcEqpAkM+3swqN9tZn6KpvAyO/Q8lYOMJ99b4EMt+L3u/3RS8TKlC
IBmPMs/NA8dfjLpYrbS5TLyCfpSuVdWXzHCG5aSLLktQAqa4uXMR3xuTDc9DUTkb3EBNMJixZGbb
EtJ/MnyBn9Qh7WGmMJxk+kdFYrcz3p09ohS42PYk8SotvN4jsV3r+qpV8jL7VqEFpSHdNbAavclR
ONPlv4+3yZ3ZvXY5VJUUOYitltQ4T7BaEOG9oKZXnoHOF0HjiW/RrD3PdOFOj0e7Mzdc8FT0YmK3
fjNOSl3KXIf60ul6U53kUIn2aMmijZ+wO+rFznB3zjToLWSvKZm6PIs2RTuPrpcvixQPB6+Yv+hx
YwaTbKudS+bOEgIqeAWloVB6Ay2YFqvP8AseUBWv/ZNwUA5AR8o+93iFPedDGb/5llYPIG4YECGA
araqyVaVAuIa0CRBxN8LYtNeLhQau5377M7a0ZkCOkh+SPzY1i3cqapNY0b5a85G/GZKv3vOEIXe
eTTe3mVY+vG3E6BUHrXFImUI8hqplo8XDbeob/q6jAdrzZ1zH7n1AcRJ915TMkyPd+HN1NgTyjqc
ZSSE0FW5PmGVnmZOWjO1qRXmr6lhJp9oyH1/+yDIYdF+gDYEEndzn8SLl/ZVoo2XeMEDYMmyMqzy
RO4Ei3tTAaRBvotiH8/UzS2pFCx8jdz84uV1cUA8YQwsf92Tqrw5tuoQAVinZUMDFtbe9YIBUHSH
2hMjyviL+5F2W3WO3Cb7OFVl/PZvQxORDAfZUXX7b4bKEjBbZd5OF23SIGDrftnPh2RJlrdV/8gv
FHkCIBe3CGwgUo3NnCxt4stX04VjZv3qamMTmNrwZvsLwKO8fcl3AWsohPn1KDgHNknfstXsOV76
sJmH4bkH1ZG+9dlDdONeZOW44Bx6vtfjDEM09lwlM7ygDN/jVMzvkDlod+LpzT5gFKC3r71xKCFb
OJoqr4+9SddBLEUarlOXBPXoF0d6UnulzLtDcUhJ2uH0coCuJ5TF5rAsotAvzoJIUVB60UiSywci
4U0QOzw+Pq3XTV52Ay1cJV7Fr6S36IteDzevNST4lJnhJpSd9G7Q/hinwfrSU9I6JSQln2ErzgfT
jP6BSO4/Px79zmTJL9CbVaxmHpPqlP9Ut0D/sJrxf9AvaSJoKNSu/xLrVRqmZtrsXB43AZeJKgww
NyLAAEpb10NlcMcGFxe+i44CZ7hUw8fJs46akU9H1y3frZSm3xqiwI/xzlNpLyw/MrDrEVOzLs2F
euGlbYe5CRxN/EXL0n+riRdoCpaOt5eqClK225w0IBpZxjHQL5opcfQZXU52rY9HId1u59K6/VyQ
a9gsVPQJjDdM6Uz6Qz4MBeqAVRX9g4rDdEQWpg5NOehvffzbKJaSv1DYhe9LzfN68fxqXLXSa2EJ
zHXaBKk+I++GMXwQxf6yR8S7uUxeB+N4q/4y7Z/NvThVCeHfVwyVWkv/dSqzvJhGM5wfb/bbUbjv
OdPogtFXRr/0ekptgXFwGeXuJU+n6jhIIw/WqN3T6rrd5/RolbgTGDx2+ZaV7eHulMAScS5ak9Yn
dIbyHjgJkD+cG9PnaJjmkILBm+VS6QwjQoCyKOnmbZcYumefc+3AvZLmhBKXXp81Sy47K3iTcHKP
AB1SA1BTJXZdr+BoCXzJIjQvzMY0jo7ZJJ/pYBWX2NTcd15s7oENb74YGQYVd0U5Ry+L6+x6vISC
RkVW0L2YTdq84FFch5WIit8e74ubU8X9SKBABA+9EEVduh4liqpJs7OEUfI4+qNfrCrwy3Z6Nw/r
HrbhekKcJ4WJYh6vYA06JpuNDngg0ichhpP0ZviGPo41ZjCLSdvjNV7P6X8DkUIr8An3AxSz6zmh
DcfrYJ2AkPmiOsXziOb+2KTv0poi6FuW7/8PxSsEaRzlireZkxlnCWqmy3iaevM4m2b3sRb9+Ms+
HvTe4nFDgs1UenDoUF7PKe5gGuWdx5x6qvg0N3tAoOaeyJ263/+v/PO/6fA0wO+YXJBreTOdRJpG
7peM0vX0euLZsk9aitwBTConLJD3/wzqbH7p9WHnNae22WZgUH9cVGwPuLXbbdjUQJKNGb37WMAs
sXvQrhTepU57ZG4PWdboT3jziFPMTX5wCiveeXfd2TIqAWbP4MGAQs8mk2v8Ic1WFBJPoCGqQJ/y
POzSarmUlcyeH2+ZjTHe6yKr5g/lyldx+G0zVGpWa6aFnE4LUlmnKDL8s4aQwhlBl+7gxP4aDGJd
XubMh0roVe4xFaV2WLzeDWwx109DmXYn2Nvul8c/2J0tpqSkqF6pOMe78HqLJXmLDeGYsQbIQRzX
2KvRAqiinRNz0zIlDDCMzZ0GLJyosxlGJLmTe9UwnawW140Ke4UPFp7sYbZ20SGfzDyIi845z3bX
h1on22PsG9kxc9v+l8fzvQ7o//sORAcqWkozCeb49XznXAMyVFbTyY0SJygQT3tpcCTFCyfqT6PU
9qge9/YYzWhCIO0E6CWb5DpGWyKfKFifnDTDESSmETeIWtKSq4zj46ndDqUsXEn+KMErnOvmHHfr
KrRZmEzNntaPZpH7X8u6yI+Zb3TDziPo/lg0GhHJoTLuqD//KY22Rb1kdIWnU2Y1vLU6zZ0C3A7k
u9jtx6+P53Uj2UG+zsNeVcJpt6tuxvVgUz/oIi5w5HS6NZIvxdjGw4dF78R0ShK3N39bcs/5pK+R
nwb2hKWXXQm7CWPNX5X6YWzwZDLymjxlZxVuDw+mLSQGgKRROgCQe/2DWTgvSHNxp1MEr+YzYIDx
mPj+9EaFbDV9xEEUU+3VV3MzSmGVWtv7jLJW5YCEemUEUvf7nSN6dy4UAdQtgH3WFo2Uu/HoYFw3
n9bF/7eyhiL0rTnbSadeVZquQz53Jm9A6C6K1LUVEmy5U6QmmuXkT9kgg1lGSRNasl77YDY7Xwtd
4GhzUHeTJ4+WjvjluZBm3J4jDRLqi1gWozwMepJbn8hFmyXMey1tnzuHEnywiLHbqy3d2eioFig3
v1cT3C0YcVxXI2mlOZ/K2fttWUFQW8n0HXukKXy8y++sv+LFcxPCUeFjbwKFOaHHb3nRTOpSawEy
Z3lYRvPeKLfhj7oS25WaMLIzHKjrHTsJIIFdDkR3UuekXbHS0csXM47WwO7NHZ87lZ5sPjZxHxsk
ElplKbWZUlzOJORYdZ5KrShDF8E9VIFQ7T7a9pK95IYdn/JuTL8/XsjXd/X1sLyreI/oqo/Lq2Rz
rYNmy/uBLv6p6evoX4wG+u5sWdmYBbXfCP87l8/0LdXiwn2p02mIg8wdc3HyO5HCVHNi62/NNxYr
HIqlWsIOy7ToQ9a6XobGv9X1R9GtDmBTkQzaP95grO9oMBXf+rXJ+4tVZ3H7VNrVFB0bUKwvRqll
2Cy0mlmf08hwvq1ZhETzPEF8+FhKuXa091fc+HBbwhHBGBan+rWM5ORchlkusTiac17+o1vjFJ2j
0pSS02GnS7tzMm+3H0A2ZSnz2lAlobreGBlkLQeteBN3TBi9CbY/IY/ht0qvElbguBFekBVwyLs2
BYrEyrPZNRb3JEpoxDA5xaXW5Z4L4W1CS9KMMAesPSSV4O1dz6UHyFy4veuewPyUn2AVaKdJi5cP
SY6TU9uOyfcIt8yDNY57mM47IwMGpAzJa1u9qzaVkTor3NobHe9kifHJma00WKSpDA2erbz6MKMm
H0TRGyuSngKoY76guE4g/cmvNhteVJ4xV05rn6aiNQ7rNC+ntBH6zmW3jYSMAgqD9z0SsJiQb0v5
MaErps9pn0RLOURDUOlHPygQcGonb6pMv07IIkZZjKZ+cTbvnkW2dTZSfznpuRxCs5jH35fMW/94
HCi2sZAJUexRwnhcRj7V3OttEg+V2Sq01inrWoCVkF5aJKCmHLk1cJV/erbUx50gf2cN4YjhPYqJ
uyp/br7UBFvMWxykl7AWnoIhbbPTRJg5AnDZg07dG0qxFYGoChK0Le9jdCrg/AtDjei4BtlqjCGg
xDhIsnVPKOLeQqqth4YdSic8ia8X0o5X0DuoiJ2SeS5C8G3GH7HsmqAHJvlpWmt3ZxXvjEcPnAgC
Hwp5ly3waK0KWwqFhcitKQ7jxqLeJPLlHI1tdzB5Lf6H8Xgw0JQmraYIqX6en5JdY5pFEQEdOzVZ
6r5jlOq0lKs8O+6wHEuhVV8eb8w7n47nOEw/mBhku6/58E/jWZlDyq7G491a/VY3xfDciWr53noy
e3o81M27lEMA8wQtKFWGBOSyOWpiatOxb4ro5M5j+7scZFRXCKcNZf/74MnC+6W3vNYOvCiqjadE
dLMIJD7V07Mt4uWl5soYQ6kXiX4wqsxqVd20rXd+yO3dRB2MFyp7iMaYYkdv4rlF4Ug2luYCr12L
gzUs/aGcun8er8S9QWhPCQ4L+5gyyPVHVthN34UlerIyfzzgRKwFi9Pv1VrU3/JzbqKmomotinNL
arIdBQ38IitH0z8Vy9Q9T0WnhXky6MfZHsZPCyjYZ+gu+tEdjPhXdxTd8a2T5E6kNqWo2RSdt7yz
PJMSDc0sPmcTb9AcEYwTBic/Hg9yZ0+xO9XNS/OD+LO9f+VaeJgmzPE51RaV62D2iZ8z3c700A4r
RilRq1vncep98UtkrXqU8Ry2++WA2XrVBXHtadQjpszv0d00hn/cwZz2HDNuP7cPAoOgBQ4Ty8Vt
zNJS/EUGK07O3Tw5ZzMr7fPQlvKNTzf2zKv6M4rgnFXKktebqoms2kSdJzknfdqEOpRMSuFJ/eav
yiiwBMg4UM6nPHw9Cg18WK11nZxNrzYDR7FwJuqGO1Hw3opRJKNUxt6lR7KJFCVGchIqfnIuKYjz
S+OFs9lXO12Ym1GoleCACawdUA7/rv78p9g3zn6E/mnLKMJPjx343zDL+z0Vk3ujgCeF4ANGTLWx
rkfxzCiRWaYlZ61wkFIafO2Ppl/qPx8fhBu6rpKwoUOsQB1c+HQCr4dZ0QCahy7KzjqKqP+u/myv
Xw03kXZAwhF/Qn+xaC/aqK36u0xa3j/6knfORCbiugRh3JvSQw+FQvwY4eXgG+uL/FeZWdjJjqWL
pVM8rz06ftWUBau92sl5BIOdhovM4i7QzSoVAUZFw+fOGzCgejy5m0uKublMCSERG2bKVpdMVSad
iCcTc2tEAEmqfsmrbMWXLN+zJb43FC13SM+onAMa3OxvPc+EdLCdPNuFk/I07tH7oI0SZH66R0ZQ
m/gqPlM2gyOrrl6Lovv2qqlgUU9T5+NZ35RPfcI7zx7tH4TjX5bK+TSY9k6svDO119rrqyInGInN
1LA+A7RqddnZzpwmWKd+fd8VkQf5DXzT4w92Z8+TcCrgD7knWehmqMyPkxbqT3aWuVGcfb2dDnZu
Vp//wyjYZUFloJXF4/96y7eWxYvY6LOzhl11aFZldXAFwl7/YRTeO5QxEHmk9nY9ijn30EYyylMp
r7/jNMGay/a99ravOY6vak2QifFipSy2iXj2bDdNmorsPLqEocaqrJe2KAUWmpbW9YGB+Ow/i7CL
Z6sq2+9vnyHjUnmiVqO8Ea5niD5UnLstY/P6aQ7+ZCwHrW6cnQ7IvT3BC4gHCS87BlMr8FO0rZup
bnQNaSXcAmxkn/HgXdduT8np7iiU/5VsFE2G7XOuKMx4HUs9gzxs66G7unAWVn1PRfvOKAACHYgg
FItJsjYxPW+HfhRJkZ+hoidPPqJKT05XfH38WdSyb+IDgRysGaBixdzfDDKllrmMa1Oc+2aIoN1R
jelNu1wCUEHpyZWt+PvxgLcBgqoMgucIHdE7oVt1/YXccowghFA8gtE2flwHrB2kljV/O/me+sHN
1EiCKJgAoqPVCGJLre9Pe2GKHWvSWyM/i1nr9BdrGkQWVHEyO0+WQb/43VyN8EweT+/eoDQQyI9o
yaDiu5lePOjS9xKCktfE82HRp+ns9Z2DjTi+UEHPV/jr8YA368ksQSOSLIEvVk/W61madeFGEcbW
52I2pH+MEhfkUZ243hnuN759j0e7Nz3yX/YjdxcBZDM9EllIzPrCaDJZAkOM/VfZRd4PQrT5PtKc
pjz8hwFVp5jgS2677Uj0DuyV2CJslPCH32uREJ81YOh/ypZHuYjLcifBvTdBZcCIlhnvSMrX18vZ
U0HOV/BA52pZsiZ0cM0yD30fZ0/l5Eaf52Yqnh/P8PYDUhribUEmyoFgntcjxvgmaGKMyrOSczk4
Ee3E3EvTj9qy1KfHQ91OjqF81lLwO1DqzV7pYmhcxWxWZ5cPBQVDl99sN6VtkY9xVD2JRcq3lmGh
RSgHYLpdlL5gfWxnR+UptVDmP0fDElM78b8Cl+t2PtqdJVRkBeTnuD6Zl/rzn0567rXGnNJHghXM
gzrQZJR+GrnsvsD1XP99vIY3UZkJgdGBf6SU4Jne9ViQgppiScv6TGPHCtuc4H1oG1+rdjb+q4T0
VWRWAymYNjhtduN25SwtGQ12nzzHfpGh55CioYdETTo/kQ6776Zl8vOg9tKmQ18bQ9gPhLr4q3RT
bwH80jQfByc3hx+jk1GfjZTZTGDpUJmCurDt6KPMKnhaRdLO30Dl2HWIWXK8XqDkYVe2KDORII3H
1j4OjRB/YPgzJFVAAWD2ZeBaU/3WSrraKDz6DGrNOGfyr9fr6lfruhSdV541tKHCMY/Ee5ml69fH
X+8mA9qMok7ITzsFqJNhVLlZ8vX87EAW5IV1ORinEYGtI8oyBeuayC9VI4vz45FV4Nh+TgI1Ei+w
5FQZ4XpkCZSii1Ep4phr6RNe7PMxMtCYFMiV/eJ1YnlqRJx+8WKDd9Ao2Mb/YXwIcySAiBSDwN2M
b8WT1oiiOlddUoaILmV/JFo+h6XUig+yM5LQzq3lfa+N/reUa/+tz2CK+vBquDgwh6c0vbk4BrRY
nbXKOaJR7j075rh+HHLSjMeT3FBSKbQzDCwRiluQHEC2b2bZ+QUNuILsAjUF2T/ra9HbQZounflM
o1UugZNjwvFXMphaHOi1u5bPvEobcZFG5yCBJyYPhqnmJDKM7VzDRcMycMCWFUTYoHPdWSo6lJ6G
U6EMWzq/WpxnWxuq7GUw89bZ2a5q019vGnXLcq8T3ZTa/CadZYW8CrFaSSV4rIOlKNyw0IYv6Ces
x8crpxZmOxKNWnUKXVf5RV1vjzafWoxqgFLii2ILfHUW7V1dWdW5kZEMzEEU6863ujc35aOgzgI1
0G16JvLJW+eIQLrUaKesWfrFbzU/9NEL3FnF25BNissNS+0ZOjQCpddzm6FMDTze6jPGUvVxnCz9
pMtxD6t8G1ooIpEbAQBT/uLbdpKxSg9HMVOeez/6zk0/htYojsRRPeyASIVGrX1aGmsne7jz3dRW
d5Uos8LEbr5b3sUS47xZnldrSc9WZizofI01IkOIY42rKb893id31vJqvE0YK9clATw8yXPudvrz
igxwMPKuDR+PcmdvIHVITkSxiSR6uxsHjwQowzvoXDWNnx66tnAXROh08+BmmbsTme8sIR1cghIa
n5CxtmoGdVLVvVnW8lzXJqi1efp3NuNvaVX9s/bRj8cTu7N8BH+aV4RCZUe2CYNzhrdlXpFlVVJv
w7jW6kNp+Xu5w+0oEOWojSgYnMfu3rzzK4j4XgY+/1z4bhd0c4mEX+SM9VvhQqwXGSMufQo2Rbay
CU8jNuUe3qzDeTQ6BDucVTw5cbFnO3i7GaiIvAJ7kWfgDKs//+nO7pLI6b1q7c+psRgxskxcm8fR
NjLr7Kylt0cGuN0ONH7BQKm9R7tqiyjphzYbOmsezm4CRynwWq+rnsgZivRDpGRtP8lOtG9j3Kp7
SzX3aYExTzSLtn0MTXcRKRP6QpXYqQ5eiw9wsZp42iJG8ea4q7BdiKQSLFQBcvPCoX8mddwQ9HPU
j1OYRJgAytLrnnsIWTv6RTf7kGSOijd9JrozkHE2+zBns1czVfFz3DbzoY+b5qQwkzsTutGdIqzz
lgHRDpENhbutPnMroiFfvWY9m1PV/iYcAvxZVHHahUmOLe4Rj9f29yWyjD4No6ydlne1qLvlyczB
r75VnpD9qSRLQJ9CdyJN3iwvdrCTZg6xdUZ0sgqj3sX62TP3OtSv5K+r+xp8hHrrsEeVxN5We8Nd
ktrRgW+dx9LO12PXu3H7IbNwTT/Qo9LwN3WSog+GKZu1F/CgvkU6L0X+rqPohvZuPotBfNXTFnmY
87q4zQg3BGnM3/pBhy7vUbS1fq0cQArHZk0n/yWRNQSZogFfL5u6m3kMIN66HnLXaIw//HR1v7Wg
RYs0aIdCumGyinJ5oYBefbDLquq/oYAHQXh0JikDWTmde5RSNuKp0UEyvgx6JvLjOGL+/KFE/K0K
mnrM4rCxLew61iYx5N912fXfzKKzumCM7aQ9N1knxsBrkJA6SCnABIQ+jcDLki59d4gp31Uwkyzp
PXnuEhWf1zjpHdL8aHGOkWij/uuQNgvyfz58kvcdyAP/BKGmSI6r7fbtsaqKzD/M7qStlHLmZXoa
LWPAZqxIjK+mv646p6ZP7D9woNL+lTWQ7t9LjKvLPyMzKvR3hddmxbGNhir6+433iGILUyyix/gq
0bqJvLMUc5fRBjx3fieR+RNx6BeTfHo8yjYUQkgm4ioHL0VMuUnas7zodQ9ftZcU8T3VFhdtCZ3c
TT9BaFv6oBpx+X7jbazGhIKAKirZOwF/EzPWSO/stYmrF4mK0uelEG0aDlZfdwGwAfujEnr9/HiW
2yiltN3pjlCxI3TQ8NvcyW7G8XT7KkUYTwzfI6fRn3OBGsZOmNpeY6qqRBlSVQZp/N8gRZFWFP2Y
OtVLuU7+cQKehmqtP5/Bi71dh5jyPj0LyFKvQN7NjKosN6nlMFTjA3N4XkQazeepz/eKc3emxF1p
8mIghVdw3uubOavaHM8gA824eNEC05bpsRbFcFgMY8816PYj0TNQDD1XKXtzaK+HwtxYE2sr2pcR
i/oftIf9s4chUr3zkdRP/HNYpebFqULDEHwsNhdbwRy5ND1Wkcv0IrS1HA6u2Xvme4LPlAeVHdff
1ypNsvdrU5bjeZjaKPmIBHcrj2/ckerVRxpAu84BzGJuJpvZw5qvIGZfiiwVAqv6XngBKGR9j7V3
8wGVtylDcMJ5mcNm+n+cnVeT3EayhX8RIuDNK9rOYOglkdQLgqS0Be/9r79fzX1hoxGNGG1s6GW0
m12FrKo055y83VVnULxKoGsXgEsbj/2UzF/afqmDaNGVr4/XdHeXAEIBpytZWrAmeB1vTcEsB/mQ
GUNg5rb42mTeIHyn0xP12Fv9+I3gyJ12Puadz2CSa4u6A7eYFOy7NRlaTtkVtT4EjZ5U7+N0KfxU
raad4uOGFQqqyJlDoSdVWePSQrLY2m7MIQBuXlZXNVvyz7E1mnugoY0NJDOHEYZfQDtbr6ZORaap
cFsCE1z5u1kZUEiJmkzCfTu3mynlOTv7Jz/J7WFAPRdIDxRldp9y+O3+jRW1oQaoSmDCLPo304iD
h0GbLpklwuNgaNH3orWdA2H5EO+cgA3HZDAySpTkSkjoraOo2ik1I0QyL7DCWqFd08R/NdWcXqym
Fv/JFDf/a6+NfPN2leridPYcDWPQh3ZT8ciVRn5a0Ht60eJlTyd7y1nYSZJNevHozK22VMSCo123
Y5CWtvFDLzqTyCebj4/P2tbuAbjXkGnCFAXH2yWhcAwBCxnCgHJv0vhRpBfI2ZqjU72UijJk395u
jscTWCapILG+fmsu06cqmswQXXGBzuvkdPW5Csdv49LtJbZbZ4A+iUwoXmH4q/tKGJnI4ySdAnWZ
lp/UOasfg5i1EWRDmcVnnaK2tuMemyZfFT8gE0pt1NvFMdlmGAu6JgFdKP2aGWpj+4WXWH931Zwj
eFOKYS+h2fp8JNO0LPEQygQrk5kWq4ntJFNgF0P+04YjckYKufLHUbR7L8D9g0cGCCVdUoGp0K41
fLDi1IRUsCH1PjkkCnc0emBFdO2Rm/00Fc7wPuuK5uAmFFXLqtqbFLN1x0DSQVBAjuO6k+ulX5MP
HWrngRhJQZaCPliXl+lTM/8EeKFH8CsgXtPi1ffqj3dpIz1JWYun6sN7BH5wtc3VmJdOMeO2U11P
3bM7JVB3SsMR4lDQD/ufUMUQ+6Zoio+ibYdPmmL6FXq/xeHNx4eSEL+ByAYW35pRN9fhuLTkRTzC
SXWuh6U/Gkr8a7DC/vrY0sZmy/CTvEASI6As3PpyHOlMoXbiKWiifH5S6P1/j+q2PNNb1d4X4dAz
OlvRT8R6e2TmjXsPhAFS7NimAbG+90ovUQ1E0CcyiWqAYtwl5z4Nmx1+zsbBIQoF3MItJMEMq/U1
zZBXPPpTUFdddSq0svjQOf14IqaLd179De+RsiwQc/Cc11LK7V4CWRCmUgimGzX2NH3Ws7Z0fMbN
Je+mPFXGQxtGTeEb0bxIxksxpQfFoA96zmDx7eFR7r+rLPTBSgL3jzDAurlSgYDX3EjgyWrzs/D6
v3rXfmrH6WvDAF4fbXc/NPs/H/vS/Re9tSn//ltVLina3EMAewiUgQNaMRbwWjv1nsbT/Rf9f8wQ
lUxK6yRot1bcVsQDon08zk7u/FXVrfE3lJuahibMsn8fr2jTluTyApoGwbGummqiIa4ZamwBwz+o
5jihbdIphzHy3n7Ds6xXiDr1Kl7pVUfCiJ2soNE3BhlgmOscJ9nVVvPiPLnunm9sfCcGm0h9YNAT
tCZWZ4K4fp7yaCSjiaMURnyTP2dZKXbae/KuvA0VWRCEYNBrEnm1nuPiznTYMnUag85hcHBWlL4X
fahUNfWnEla0WVh7FbDtdclSLeVn1rYKOmyl7nSVCmbQjZKJZrj0q4Y62cGTbfoE2EIpJcn5Wt/N
OIKeF84yBk0fW6dBEZOfjxVzQ43izROeqdhTygOuL3UKqUfcuroIVTcyqQ0EVKB7f7aYzFYzqOX0
2MnvwxmqD6+AE7ycYcKrY5uTnlUFbc6gNgdGV1md746oA7Yz6VhOxXInhdg0h9w7lGIq92SZt4vS
itHo7Zy3LR4T913faePHdtKd/w2qplwpL+0Vt7e8ArAQbxxhKP9ceYVTwkrP02EKwprpOkBrF5j4
MWJ+b99G/v/Ra6FWTx19HTsYc+PBXFTmwKjgOr+4reeZx8ytxxZr4xI/R62Wlk+Pv93G4qjXAwcx
YTYCCJTO+tuVy3wYiivpoAbo0DPiM6y/xahsnB8b2fB42RxQacmCCIRQdmukDttZ750GvBwF1afM
juxPOunXk1m71Z6C9H3wSdtXNupltY90b3U3LfHCABDRDAz2tLPzZCdYAPu0nEpIH8esaeLR76yx
PySxEn+fG2vYcc+txf7+A1anAZFFLSyifgjaejDPTqIkvjEo00dFK6f/8PF+N7X6eOWQC9tJuyEg
6pQV58hAXyDd4zRuRAJyCifRNEgT8FbrHZ1dZ4TOOASp606HCo/xRyE42u2cHVBT/5H0iee3UNse
e82Wa/5ud7WRTNdBh2kch0CzEqZ8GHX6TqH0vxO/brwych4Ts4XwT7hTqz00FF59M6KgYypGciTI
jY6hrYWMDy/Fv4o6hH7f1O7x8dK2tpT389VDKZat2dfAobx5cClcISeYfZuzvgjgXncfE4bZnHnk
20Nst+IjszP2tJO2vFNiCugV0zkhJrk9iqo7lGGTsVyFavGTEMM3d6iaa+wgg/94jXcyBpBtgOUA
neM9ha2/hq2Odp4UZky9JYFdfNHjboIQ3iChZ+See8zFoh2GwmgDYC/tJS4L72y6kXdJBOUFY5Ic
cuG5J2arqYTdnXMOF5hzO79R+u4qxqDZLB9HquiS2Ha7HRUCHXaJWEGgEN37rpbn7yqTUoObgifv
DHF0eaOP5SKqc1aSsI9zqD+7i6n7k9Ipp8VOqz8e/6TND0RNjtoi4AFixttfpLW5pTW9OgRJZYmL
4ibRn/qizc9L4+0RfDZdn74ItnSq4NbK9edcdRFuZ/HOQgnzHE95XjJkSGSN70qhA9VWQjgDU1Tv
REBbJ1sSH+glyCE06+5IbcDPcZB8CdTRbuuT1Ygo8WESLOYbKRDSBSnXMl+FA07beLVCG4z2orv5
GLhuA7WXPqvfUCnbuYY3AhLyfdr78G94S9cV724IRTx75ohSgp0W/mQuRHRtV8Y+92ZUn+wGAced
07XlJpxg+dnYRRSMb93EaozRc2XRbx41789BHWaOWTy/aARGO/fw5vKgKJKR0rYD8XRrKilyreiz
cAgKr1DfG8lolahA27mvDpH6Dm2qvRbQpntIxWmaB0TJax2kakCTMSsTWbxY4vAyzEuW+kOfQq59
fNa2ViZnTXAPv2o7rU4/KLhQU8eOHLdSe923Uo1YvDfm6VuVGGaFNEJb7ZQTNk0SlxD4k6vRb73d
zGyZp0qJSZ28SIsuzdgXf8S16gZD5BmfW/pBOydg0x6BMowtqW24Rp40Q5OW0UQGkDfmUa2T+Vzl
qnhS7MI+mO745T9sKGRzomVSKKolt6vTK8sTdsQ0SCOPvE9Gpi9/InvUMkXbnq9Lu6g79rY8hUaJ
TKKgKVLuurUnFvTOY9fjA8LPhnQ9FtQo5sT8T2Z4Nqnsuaj/r9KoAijmAnqRjK3t0s8pBO8PLSHd
f/lUKGNwhYD2YN7F7WLmyB6WaqQ1oimd+FuJ7OQEujL+no1j+Q3dtb3m8ebmcbpkFo+gyRofBMHY
HAfukaAd5zQ5K2HXTod2VNu/HjvF1lUlLw+Zx8N+WPddUr30xiiLpoC30z3ZRVqdRy/rnpdIfytT
Rt73v5la57tRpsPwROQwQM4hPtDtqXyh9S9qaD7VnblHj956P9k/siYSeZxjdX0sXqg3VY33tUVq
X0eGzpy81ouehsozTzNjQARgXt06Pd7OrRNNDkW/Gpuc6dXNrxc9uPKEM+YKKzuNbSeO7djoL0sE
rsLvkrY4Pza4lVFxwphtxUMKMU3+oN9SxMoqQ2VY+H5pr+nAvAsOPzrLWva1C+vsy8jY7VOWzsqn
3MrNxq+Uwv338S/YXDKlOioy6FncEUAj11ImNAGoi6rRGPpD7qmIYI2UAEbGQjp+ySAJdWebt7z2
lf4EvxG7a+6AUoDAZsbzFPSjAAAbpqn9iQApeV9mPJOHxwvcOoqA5+AW0qPhhlkFfWmYexMSoPSg
hkz7o+GMKAcoh+NexLdph5Yy4ndyPPL6NaAtSUHebihmZxrzJAtY9n00NDsX2VZ2AyeI/i4htdRL
vHWYpImMuhqw4oh5+OgucI76ep4Ih+pkOWqdUT6NS0F8mdvhTgl946tBREKMDAwb7dC15F6VosxE
EE83AiAEh8OzDpaZC39R2vztDgJSlU1kNiWP6xqoojSgUh26PAHbIL46Rj7nPjMrnFNS6N3lsX9s
LUtSg3jDXZp46wKKNXdo/mkxMV64iNh3xJiWZyVTF0aMaEOzVxTauNgYRohwOwhLdDDW7WsxujPA
qGYOQrPR3ENIBPWTYEHT/V41+3+syLOXi+1mjvn2xIDjDSaO5wh1jHXTQVWHytUEB12Z9PRawx54
J4pyjx23cQoAp8AIQj4YGvuatkJTqVGWDicBW5E/pR0A4LmIl51rc+ObOTx6QH7g5ujoet6egsLJ
l6Jo+iko0TH4OutF+64Fg/BVaQsMPvaPjQuSlJFaKE1Hruq1AF9qtmho2h5u3zvdIY070zp4oWVm
TKVNkLtya2tvaMXGIcce3TdqQ+iWrt3f9aZ4MQ3SDvr0bejHdWYvL7qR1TmacJHzfSD3if0ir2AG
UQ/rup3UfWt7OXQcLsQ2SBTkR/7tVdKYbl0rzTwHUFnyz2OJEPYxqvsqOthtN9U798rGiaCG/jql
U4LgrdUFTfkhcWdG7gZp4w3VSUSt0h+ccl7Kk5bqc/1UlUn1wYkrTey40YazykyIG5s6vlRev11n
/irQ4s4qI7aN/NipTvLBaW1rB1W9sZugAuQT9FoIWEssJMkY0Zy3VPCKTRXkqtmdrYiRrak6uDum
7mRuCdJIuFBgk1+O8tBqLwezbYx06bQApaKw8ZeICik4EnFobLBILwzcmKdTPia5eaAApH6vCuht
xxTaVeQnyP3ssdi2dpiLVcb1UuJsnW4m82wzTsZVg8bqY79PEOnXlS47Pj6i91ZAbgMzlJA6mENr
beOmsaY8S3o1GKexeN8rnXsF4KvsnIr7iwAxNkI0Wdzb0A70ohpeNxXagDEspj95Wv6L0WjT30iD
dO9VWrf/vHlV6KfJ+gP0X8mlvvXOskY4lh60GUAsnv83QBhizqVnRHuB/f1tw7NHdYXysxTmWOty
xK0+51yhRRCXsfFusHvxYhdK9JQlov6UZKF1SiJLvxgMhHzz+QM4iWoQlSoXAZJ1CWnoHa2Gs9YE
eRImJ8da6MCbi+f98daNlPhMhJYINj1KVauYKTWs2WKSUhv0dp0wXrMb3y2Gs5eK3YfyloV8AaI0
vLCAdFb5smY3jaeOfR1Yio0+WOZkfjNbXwBimVQ/ALY3A2OR6+ITn+HX4wVugBuwLXVVCSloiKsr
21aTmH01q3WAcBU470jOac5dpznOUdz78KX6s5GVzpE6vHe0Mq38Ay3w/O1fUz79oE04INynq7vH
GCkELZXS8igv8eQ3sdqnB3tpkzfD3KEwWVQmHEjklATd1cGIHdBjba509NV05ysT3lHushnC5B2m
ymQ4ayL0evn4eIvvL3EybOInau7UECi73x7GKjUnxawrprHTLPkI1qp0fjRzklbHKaf1u3OP31sj
/GVYkWSSUnxZE//pChU5t8Jr56K8GN2if+y5qiufw7JXp9+wJesiknCJ25ID3q7MqoVnijgtA3dM
oqttJ9khL/Lsqiy6tvPSyw9z2xEAucbHgzcl52YY8qf8FlfEXGcjO1wGpVq3R6uauj+WPms/P/5U
8gffWUGXAW4A+R5hzK0VVa+LUNQqclCO1jAD0VZehOUOgbvEyue8afeo0hv2pDYfFxhikLjIyl4a
LeHc63EVGPD4ep/RBdnsK4PIIQwyliSBmVwVw/nNi8QY+QPwIRkork58FBt1bqR2xePg6D7tvP65
A15xCqu+fUkrO9zx//tPx+AAecNQ8Ueiex2kZYgEUiqmqyZU9VtidMpZzFDiHy/q/iWiFQbqhXK/
1B1aN8xtphAz0QJUipq0GlS3xf1cecN8KcT83UFaR/iVU7gnOs5/PTZ8fwaIHMhoyfSo46KMeOsy
hTB1piBSIwhzpvC890iM/kxqbR4+gJU13nwKuKB59aDJSgzn+sBBT4oZ+0hCMdciDYw5jg6I5b51
7gl6f7LHxYAwSfaEtHe7pKxOIaK50RIU6ERMRyg5bnIw7XDak/W6d38mPoFwAFEP8IbE8tZQHI5p
uJS9HiTTlL/kbjQcWieqP6ZlNx4H3sqdfOz+W0mRQSxRyQVMtG6ZKJZAqUzPjSC3Fd3z9cQoqsMU
oulxNUvT/vRWz2AuIsdMDgQFVr8OYK0GEHbCuQ6cptUPC9PPzsKaovddpio7R3rjFScUIlQG68mh
RkzkdiebsdMzb466oBjC7Ar9DhJVGnW/Or0Ow2M2xsOx7BzlKMFoH9K+ipmQy7wtY+cU3h91+kNy
kAM3NTTNddypeAzm4y89yIe0REsnS5V3tqjcZudKuf+Q0KpBlxKQyRmo6ywz1sOkqK2Uod2dY9KE
0mkjgoJXnph4pO28CfdrgslCsYBaEvQZCli3WwukQkM2REyBsQjvqKvVeEoJT/zHznKfyaL/Au5M
9jIkMW31AYdUJPqggGaqkdD/e4zcaf6Atq12SdtR/AnkLVGOeWTNys4Xuz+CcNSoh6AVTaYAN+52
dYZda05TVlOwII1xaat+vCyDlZ7aMk0/KE26N69548sB8GQn0ZCm7bDWLu2ctGkJ8bjBojn/oWZJ
dy7a1jzG8Gh2Qtu7D4deG6h6CAScCjlG+XZpQzFZIywegy01tdOgjc4Zxf49repNK+Qf8MgIu3jE
b61EVm43YJaMgDzpf5pbu74+VG9+3ViKxAzKab9cXevSLfWUukMnwQ6ysYzqP6vcaXJxSJwojy/a
XNr/5j2ite+ZXpYW17QyMncH9LmxSuRkgAFTGpAprPysv4VfdZk06ZClauDRMzx3qsIMez3SduqM
d85o85Kia8oLR4jHS3drRXA0oBl6ajDQHnoXmxNcOE1p23dmU8en2R7F+NYXgaWAZiV6pfBOf3R1
uONwqDo9NrUAWm30fU4m9xPq/u77vNTTvx+f8I0tJEeWnxC3RB1o1a3sLBKBKnS1oG/C+RjOHchP
iDqXx1Y2tpDxzMRbcOGYf70eiIkAV0iM4FgBaqzTH1GsaoepZFhjNo35yRmN7PzY3t15BoNP3k+Y
gHANQ+1XmVvYRQhqz60VuKawvVNqVBpVN7cC9a8tzrA3i+p+E3m+AXRIfWZemLUMhafWRtclmhV4
RAzlMWr0yvVhK9XfHy9r0w73IT1fUJioDdx6ohpPrdXDuAoQEhw+5HFDFFmV7c4zdv+xKLQRbNGo
JNfg+ri1EtYwXasqswMO3lOj5t1Rsaqg1lxFThD79nhJG1+KF8YmOOZdljSYW2Nq6NaxWw5WoIZ5
fDQ8JfMhihbHOKz3mEYbptCxpCzL/cvTskazibBzvcGenSBTABT9yg2ncPymUkV0jnvKUjuB1sY2
0ggE6kPlRE5zXG1jP0ROaiWhE9jUs59pfjmNr3lddrEZj0rvtVH2WhUbC2QTieq4MfjvOqVhsmcV
23blMoSVuWCdkvTnEDmq8zg0b0YUyW6WpChAKocitkYUdTYDA1RmQwd23I3l0UNQfDjZlUg1v2TQ
+849v7UwYHcSlgI5H7u3TsIY22KYe9sL9NCZLr1Sf4mdOLu2uv70Zm+UgjJQ8Xky4f6v4p1Ya4Sd
DEMY5FAUgil2B+vEBOTmL7MTyltlZXi1qPlwQaGiwGleM8rhlmV5hAZMgCBohTpG6PZ/K20GmgP8
9s+3L0yqu9AnI+YHOX67g2Mk1IhwPAwS3ZqOU1mV18YBIqs09vGxpbuQUYqfgRCUVDqH8GDl9oD5
68qptTCwGTnyjbK+9aJ7uXYq6mk+tkm3XCrhRdfHRjcuRvbRxEU411IQ93Z5zK+wE3XCaK4Y+hll
qPwUJ+4e4+P+RHN/IMKsIimD8MlaGUKPuZ2GweIVW/K/y3H5CpzapTbZOP4c178eL+ne5zGGNBnR
PX4PoO52SYlAVaSPuYWFVocnrbaKJwrC1dVYkmgHZna/e9KURIeAfKSuvNo9a/C6fkaPFpp1vKin
kH85ORmTDLgfr2nLEGh7E/qfTHbXZKpKmBFaJEyJYpzCfM0iy7pyweQ7wca9B9JHpVAmK3NkLet7
vqE5NU1u7shKBHovpfFceNXPSVefrM77CGns6+NVvU4PuanP8SJjjF4qfSri+lWAmCu1Hcf16ASx
NrzvEwZtVvOzAkq1Hl48tT/HZntKc8rT5eK9dwomrNSOsUd0kf5w9yOIU6WyEoWL9RwMKGJcWdBU
A9upFSZeZnV20KlOXvMmWlq/1PPpmEYIEIbO0H9+vAMbvgpGXMYLLpkvGdTKV1PFtLqwdKSvNkj+
COUKrb44WE2q7HzcLVN8VKkaIbE9d2eQQQaJguB1kICGf3b11KaERguQ8WDazk224a2cqFdWoxzh
tb4zk6pwdGokzDRr0uafHL7P/xqntv6DFW4TXhzgUmzeau9Ijjq7ZPRTkE5R+rF0xug9+l/KTjBy
vxZsoEdOYCCl+tYPWxYyQsRK5+SlEI4B24oVqQczKkexsxz5c393Q8TjiRlpQBM/gnJbA86avg4j
tL3syzxG1b9xbhcvSWNXIIeqDNSZoZ3Sok527pW1U7walawBbPP6rEVTEi+alYpS2cXo3fA62qV2
ydMyOwzzm0lyr6Yks9eTpa07fffINJG9EMheCS0aXgqG0T0bg/pWPJm0IgdpkCNAgLrLrOcqi+o4
De0LIiX5eZjs7JQzW5eixDzsnN21Z7yaQtgGgKBKpW7d5JrSrtWqwrUvTtJm72tjrJ5Dy6t2+j93
VniZkRs0wYAQ5N+BhGoVnRClHJXLkGU6w5CV8OhY1Z5Uwp0fEBuiS0KUSPkNoOXqIo7chbnLo+Zc
Ord0vjKEJDzGteWdJ7MO33gPURCDpyvzc3D1gD1Wb6Y6tOSdXumiLDeGP/UwB/+wTFr8nEJEiv23
3a8U4GQZAK+TIt1EBbf3q1uhUTDNincpGPB8AfHu/sp1pTxEHVIhO7buvxS2uI7Qx5diOWt1vsYW
it3GtnfB+ytmiLZoP5e1t6eytW2G/hKlSxp/d1yayk0YF2l4lzwfcz+3k9JvRei+9WKQGwcOhlIb
QLg74kOseCioaaF3Gc1OZYYPYoZHqFP9sUrrZo/Lt7EkIlCyf9xbskhWERuzxGMVKXqWFJG7avXU
H6jX7AWhm1ZAxRAR0uGhHnXrC5GRwpIpBUyH0gzToygL8Qs19aU7vNXn+DRSAFU+HECIV3ayya77
OU/sS5jEpp/oTJUuzK67Tmpq7sSf98dWilKDWgIzjN+tgdgqIohmiArppW2S8UQvbT4gGGYfiJ2a
N3s3xTxKXchrobmGVMHt7g3O2A6zaL1L1XYenBTTOwhtd5yezKZuHkFZi8Tl/p9JTafl1krtuH1T
O0V4cVtXhN+StnTVD5VpCJVhlUyB8ONlqMBnKXH6T6TIuReLowNseusXJMKGI8yFKGcxrtvG1lwq
hpZM3kWduG6ruDcPIRSaQ59UzfmxqXunRMBWylxx9RKDrjn+hYXim4Ke7kXLW7U7RWOq5k+TUe5G
ufeuImMkDMlghvtJ/v23im+IQkLjqGV4sfq8PWQu+tB5lTPBw56n4+M1bZiSxSJaH2wiKFP91hQg
ydHsTVW56OVSX+da/w7boYZ9jyLjmy1JDjKCvPglX0ru7m+LSrO0sZjHJ65tn3VnzaucU50WznlM
lDfLvMrWJjkC6Z7kSq17jQPyElCOdXEFBfo9dZnMObV0b+T/aueB3HAJKVcEKQtz9FZWJy1SCga1
xrO4CrNpD4219AfTG/e0s9YpOR9HqvKBFSLolKqGt1uXTDECqqMmrlUJxpnoGtkH+5+yG5AZLaqd
77SxJIBd0LCosknswOpYW0bRIWrYR9co7F1QiALd/H7ydopdrz58e3uQSaKSDywB3BUd79s1KXrU
WkrZKBfATWY++gPo2fTDrNrl8HHRzVABdtgMNhL6S1L7JZWPz0nj9WjLtS5i88vYFdmljOyqOqhd
2FU/+qxwNAZeRm74+Y2eywNBRCJDfubXwUK9/akamV5RCZFfDXf8WhUJmqdF/r3I7WnnNbrbejae
OxWlA+SSJOXp1lBYDkxsT6viOnlpdHTK1j7BuC13PvCdN0kraCowAALPvWvgNrO2FKUFa9wY9WZC
L6cqO3+BuNj5SrgM2fPCjzTfek3L2e1S4g5GOdHkulXX21VGUzl2yZgSOz7Y3ojKuBba00LhoBN7
V/UdopYRF9xqQKOoOErg0sqLvUnzosJenIuJ2Me7OJ/EcxNq+f/UeXDck5krAOy8bvCKa1IWkXP1
vLgcD4aiRO3ZqBnHfX3sQ3ePJY8TKRs3H2Gg1F29/bR5SJU1o054mePwRzcvF71Qni0hvospfYkb
+6tROy+5sTcX5g6cQDRIhgWNGw4uY07Wdt3WKLxSCI99qDTN10Rh+C5F2EPfqto17yMv0Lw2Dqiq
TJ+0XtG/hWZu/fF48XfpsvwRkKkBmtAjYIDi7eKjcjBN0CxoibZVrJ71WnebkwcIgrpNJlsgLsjA
j2mUM738seX7E0V9lnIRQg08BQjn3VpeFL129BkV01Srq9y3qKIgarRYw3+xw2VJwgw8CALyrR1U
oks9AS5+sbrG+SnSpf+kGm2+E0JurYaYAAoKcR2TTFZ3JhNNYq3Ft1CIc5wXSi3lE0rQe7KGm1bo
zWtcE6Sya5oXgWrm6jQULwsxm3Eai1Qbj6U2jXso87vYA7fAJXFMxgHYQM1vN22yBOMAJoJ8sub4
QHupCmix1Mckq98q9SqPAXkeADVgJEQfq3fa9FJZZk5D5ik08Tc7b9G4hDx9fru3eTogMVvWRxFK
v11Q0TZhYVlReDGGdD7FSLFdeyXZY8bd39+s5Tcrq22rmNDVkhCFl9GJiw/FYpXPVWTq5y5W9Hdw
I5zT41VtnV7wTeSXdI0A2a3sgYnwJqpBRNia3T/Zi/sjrYfpwHypo1LPz0nZ7/UwNzyQ9+l12vBr
GWV1WTK11y4VLQ8vIprbi6s2yTGavGWnWrjhfuj7YAjiKDXDtTpYVof0M5MqvChhKy7cf951zCP1
hHdYO+CKTVMAsyjW0G/jmr91DPj0hA1GH15olv45FxNa8A6SHjw/2c47s7l1AGJYFuwYVI1vLZlK
SqtWm8LL1KoUqYHunuCn7akXbVgBZybDQ0Zfc7+uIqKsse1ZJIVy8bK+tg+hLcIX05AzvR+73sa+
UdnwCBK5WUE4rFbDEz+isBCJK0OT8g9KgmxFolTeYe7bYgcisnGqpN41qn4mFSiqhLcbZ2TVwoZ2
KHIWuhp04ew+FYrSfnYzu/vbcppmr1Yoj81NAAxFjPrx6/qk5P3KYMM7qS5KGl01qewKEdRwo6Pe
RGblT7bS/CKaDd1zOVpR8aeRdvTVZ7Vtm396p2+KE7NokC7wq7DNPzC92Rg/9kBfah/gRmr5RVOO
xaFwnA6ep1sN5k/4IeGPUJmi7sRjO1FfE3NX0arUReIjKmG7P+3aCedDm2pq9D4cdS4YrWr77iK6
TPnl5Urj8rA1RXnW2i7yTknaqvXBFElv/rTawVT9dByV9GB0E78A0j4CH2IUybeiaaYCCowaZxdX
yRi8+thJNpyRZii6PRLWRoAp//5bYtks1WROtsHszjEqP6t1kZyhLv2HV1GG5hLGIdmma0WTfnBK
ZuvNETlYZJ2oruSHeqHU8R/W8puV1V3LwHPbIHWNrqGW/DD7fjpW1DGOj41snCoKGajc0CWhwmCu
gqJ8dpqI4j6ung7jyXWZU2FPNK+jcul31rNpCkuybw0Efd0LbQptNkEZxFcN6cprYpFjDFWiXeSo
jTebQu6CSE/+g+rZOqEsUGnJYluPr0kk4pOTKt0J1PR0NhYmkb51AxnXAMZAti3YyHXPLEsyWkOZ
F1/jpDUOU+1YJ0841qfONOOdG/DeuTEFk0ROnmLirra6JZIwa40a7PQ1Yt6Hzwtd+1rv7c3Avf9M
WJHMURCAIKbXgWXdJchOxVVyDYuYGR+J1x/0Of6qjmm/EyLdW5K1DBVOruw60kW9PayA+YGpxWqJ
iumoJQcgI3N3iAptHI4qGgZ7GfXaHN9Hvu/0UFHbIABcnSfG0qSFnXnhJXfnBRFGPYNEHYtM6Nym
fbTslIPWoZI0JxH8HC9w5wBTb1dnVXqtIuqnXGo1Zx5ZDrtEG4zs2JZxf2kAZh1bNVN34pj1y/Vq
lMP8uq9o8a+Os0KtDiCYoVzaWYu+KM7QnmarMZ8qRg6/I8rtdq4PuYjfHy7syZag1FBG9t9WV49y
GKXzIhZXoTkYlxzn9t9C1/7K2ubj6GZf8lCrznkyPpl5upNkbXxMch9ZpJQEKzz1dnfDGsymQHjs
GkGq9vycCTCfZ0astoz5sKu9q3hjW7FGsupKqSDIsLfW6t4MGw29s6smxoThQgURfdx2z6VIJ8Bm
3vzWOQpyX9GCwW8QXiftWuWQthNFSIJjUNTMaPBcVPLLLE92vt76Qvl/KyBh8VF6rus4B+XbIp+g
jl3NORIHcHbN0VTFHjl1Y/PYNOJPqmUkeGvVI80gr7OKKL7aeWi5KKjBFm2iUrxENqBtX6SWtXP9
b6xLso/QbZOSpHchqTpD1qzNFotdl3/otLR/TmPN+eNtNz+7J1seEikNS5to4NYpstib3Dmp4quS
peVJjYT1flZ0/aL36V7Rd+MuoUFJKsldSXdjjRlVGm10Ua7kPaur+nMUMV6p4oI8GaCLMh/Yr3Xp
rdraYTndH25WCHKCtqgMhNeH25oXTy/VJbnOrloOl7gbpA6ksLT4PLb853m0++xXF8Yo3KQa2grH
qcvsPabC/cfEZSBlgJeV9YG1RvQYK7bWRXl67ay4/AIjY/7S9131+a0f83VfJcGdDJDq/e3HrJU6
tGLNjK/QGmGIjslyCMtCfx+HhbMTMWwsiAgIAVv629Rl1jFqG/VqV+pOfEWi/J8SHuWxpDy08/ps
GeFCpvpEAMThln//LRBWrS5BgoX1uM1SfFQcRfeZTrT8eLxr90ebhiLXsLyJJYxudQQosNQmVVQm
dVdW/FHNhPMXyGlN+CLStCdPF8uOS24ZlKg9xqHLvHaNCzAbO50M9LgIGazkRc+E9lxHifmcMVns
XDgoTTxe4MY2SqIAH4tMHcTbyi3EzJAcgdrBFf5nc9bHPnrSY23c2cZNKzQ/QOFCU0P87vZjSSAn
aGxWVaE2ekBOOYl8dWzSbzuLuauEg6CnYwkJh7v+Fbh/a6jXJ8OsDYop6YT4yvvFyobw7ClxNfxR
aWrxr0LZTAk6aCZP0PF071qz7uUpWZQ6ItvuhIHgKCOiX8bWdOpPeT/rqGESspb8bNtu7FOUisi7
SDPVaU7iMSPwHrxfA34+HPSiGmufcd5ufdHbpjEP6rDE0bFMRV18U8NON4/CDhf7S2iNvHvotdfO
sVsYRfokDH1oXjSEtmo/7Jco+myaiZ3+FHCqE1/0pqbkSF8pehvoxuJEf4G4ARKT5IM7X5LWVbov
zODWjKNVq9X/kXYey5HrWJh+IkbQmy3JTGVKKVelUpkNoyxB70GCTz8faxZzlVIoo3oWHdE32kBA
gsDBf34zhXnSjfq3xEyV2vUmyokdGh6vJD8ON9aoIKn7UQZGhr+nqU0W6kQ18zAn/cr2BA2nZTJD
09mCnEJR9nN2qBuv83/naWvJeBFGb5wCsr2daGhdWcdzZYnhFkK30q+Ksqn0R+EXFsrmYMGpTNR6
UF4VnLFeLOumH+JAcyrrqXCDJghd9rcd0QlKRTiPUi1TOORTld6BpVr6ySFwmZy4wFRFNBdz/QOW
YDXdF1gFmeG86I0TjcRl/V48Gj3Xxqqp6rH3/UntaCJq1bXW6nMSB/ni4MrpklEdL8Wyeju0phln
rp0M9W2Hb9O01zTUmgfeUXP1UeEt2ByTPnHLY78WzhzPqlrbjwvqAPNEele57MuhKIyvzTqilg1b
yF3qjlF6tdcJHe5/avQc3e9WUyWUHjKt611amFkdOogmy50aJk2IMFg4rFPybo1pvvMdWny7FgGH
eKCQTzuwDS5bAfPEcfMHY1SWPoeWOzZ1OGCPP4YliZ5jPA/G4N3mikhbotXT1sTHWC/mh9Jp0uC3
uWpp8Nh1rdE+BpaUZah7El12uFbaUB0KF+3Ez0G4Y7dbfGvsf/Wa01iwSiux5EbUWobWfBy9MeAH
QG8zL9d4NVjDNZI6ZZx6Aribq1ILsnQTdueJOBZUruYzrlmm+WterNy7w8xYtw5tbZjTp8UEn973
Gq4de1EuxvxFEWk4Hkt61xnfmk5k2A6uh98e89RaRLQ2XZmb4ZgKPqZQiryhmWb2zfIHGG024446
afjYYORs7ekV1OJR25DxfTUQzbgTsAuQtwezxTNvVka+b5ZRkvxk9M1uDCbhRuwZ2Yd6gqiUdknL
ryKHZij2RTdZ9TeyYV3uFnvxtKOplePj6taTV4R2ufrJHJr+IIP7tRlq/0M9mU76oHczkR1hUM96
tob96ruAn4RhU7RnsnbudEn799C4YjafK6ecVWw2MghCeyq3/6cRx6PYyHIxXi+1nmX71h4dPRw9
NfhXkpiHYAdAmNQfW8pNMxwGK/vWNhOWD5EzDaO1RysgfoAc1NluNYYiOazGOrU72abL/AV3fpHv
fL20HdhtPZLrqCKoqtoZkzl4V7iDYM8o4Fbl97bZaZYIaTemXSxxlsHIvPTH+cdM5sByNKuitCLb
q3GVIdzG7A20lVlj7OYkTep95hRV/yynwCi/Y1+ULREegkGyhrAVvN9G1RPBES6VP2dXdTZiBW0N
R8ec4SX5nfJ3ljN0D1ZOlRHVo9ulceO6MojzQqRDhHXwgO1LRb4iOOBc7Eyk//K6QjKQnRKFtQeG
b16RQwwLpvHRX2HChzOyeY0s+iT9tgG5Igvdfu7XiIsxGf5g0548TVhWLddrPSXlBFXJl3UZe1kl
7AhwU/p9mNIxJ72jUAs1fjjJbKyKkLMs12+NrLTV0bDLdLhzlZnpn/qkxSOLz6iUa7xZ+mk1/928
k3Vo2IXuPrCy5npsAmU1H/20ceYfSzfhy1JLvxmWcBzwswp9iVXrFebPrhXV0zjXJMS7WMOUZHJb
ZRFbTTbkp3xN8JUN9bbfjm+zdomZh55bPGRln4nQ6+ryRzMXMiVzMO3HPsagpM2Pq9Pytw1E3Mic
TOfONW66RBPTcbWx8+JQG/paz9m2CK1CTwtM/xpD5ca4DoqqeQogd8lrQdZfHWYBXnRVt+jaIWdV
nX27TJ0bzjnDxEVtGV+GwC4m3E/Knma0LaYsXidGvC24dLW7DCuKaSFXZgm0W9/uHfO660aZXtU4
b3k/8iLJ1zu1mHLgxuogcR8IFvRbK1wkxe5j4gZJf09KuvkhaArAo3q1x8++tI2fSZ0UaVhzMyWR
jzrxNBB68IUaQjy0crIr9GL04A5aprtfUIzK566ulyUCpV/tE8ZQnnNN95DUJsTE8k/erc7vZF4o
Ce186opDrSRrGLZi0AEIAoccorvCsxf13BuSXHHIdam/96s15SuyxOp6LJObTB9KR1nZjT9i69eF
HfdxdY+F6OLewjiUxa9SDvQkwmaw+urZWCyvIn63V14TFmntmnLToq/VVQu5s/ogdOGPYTEmq301
1aVjrg/d9g/P2CgXbhdqZWtPgn1Lsb4PcKWTke5P6c/aTRwE+pLg2zBHyaPdaugeH/DYMpdrzcsI
xqMccoqQZCJzorKoaz221sn5oS1jVg9hnuXOTztpqiKSQSnaD1ritGXouPAlb6dEYNwUO1nu/jHm
3Hjie9KS51r2FSJbw8zyPwUPsCWqoXv/a7910w/TDd8IgUDZCAteVoJUEDoXoqoPJrdi3GJ4FNFJ
gjRXWpf0UW9Uty+GOquhDSszFABgfahYvNtFlPU33Z8vIf+vn8i8wNFkQP3jDQdO+nJCWrPk7aJk
dcjQMh0rZ6IhYqzOB+XX3XPmjnqcL8UlxePrqdF75WFO65B+Mt2pl4O2k95LL6/rQ28QZRYP5pRs
JZ9+KYTvNdq1pZ6AyoInQoI9hxo6melmhRH/Yans8pss034IW33x9VituvY/PIUx2yI/xiQ17JWh
rWmNnbWqRBz8SkK9ylwrfWqoqVXUQr+6xL5+NbWNlvo3CnKLZ3zFHK3XlrLXQJ234NIRp5pf/uCr
tMIpq9aP779/Xj0e2R1/jewYkmf++RYpWpt+DQnahynhlrQ1vYiyYH7urWy4sq1/1mhsvE1EBuhS
wU/wzTsDDd0265c5MBlOK7sIl/HhYJuzG5YOfNj3Z/ZqEYGE2BbAa2CFJjX2y32oqyFP+U+hGBTK
2/E6cZ9QR2XXjSrH3/88FOUhLD0L2J7YqbMtH5AR7k0rQ40BO6KYfDwByyK7wuDxX00BUFVumCEU
c2xuaMufzUojAHsS3WgcDDtB32VwnWdbTLl0sksOONsL+wWOzVAu9mBQkwz2oHfWijCMxUtrGgKH
SdlGf4RHbH6v9cFrQzNN82eLGL9HkTLRXbmSzr17f01fHSPb6DQJ4ARsiqXzHlJlpGNm4c59SHn9
7nmCe1xJ7iXa2VujQFcGsmQM5GRnKANvkBaVmWWSl0szQO+bKcZioX98fy7nH9nmVOTjeoqb1oaX
nJOIORJb0u4N/yBrwz82VrceS3v6PZWlt7en+tLSne98RClbm4XNyGDYppxNanSI7VzqKjlAg2mQ
G/oq1q2+vxKBKKL3Z3a+fgwFRfVvaxmfCswqXn5k2TLBF1JAr9QGTlTCSD1OfS8ujPJ6/WAc8BOB
83JuwBN5OUqAhjjQFtc/LML9OgrjNFRuE/J0fJzd9ZIx7qspEaDKvWJzUGHkwz+8HCyrpb4k5mod
YBaQRj2qnhq0ycr8AsD16ldCxO469DIwYforY3w5jmAuAbFBORmjfUpZlDdVtHEenoQUzsf3f6bX
YwFFcjbxSUHzgzj0cizHnyq3au3yqERgXQ9cXHfZ3Gk3M8TpC7/Vdtb999QAKt6owJy3YC2AkWdd
Gpxt56JGIo17fpVhbVNkpvsjw+kpjVaE+w99iyzg3pRJkZ8kcbkf9LGV8vDP82Vs2gPbcYnp1Nm2
XDd+WWqs1dEaWrHLXDE9GyPsmDB3hLl7f6zX+4Vwag+uClNGOHfOXeKJBtFcpPWxXWW6XzDajb0l
u5Rs9VcBerauFHBwgC2sRWjhn33UpIijSa/M6ojkXPPw/+NkjsnjkXkE0OI/jUFtJEcgi6wLm7lf
1MmXqbPeJyXhFiAP6aofVuW7n4xZjCm/i6WAERF3ZXGCZdVyjcOB3z0nWj7rSLHSIijiQHjl8lR7
SPl3Dsr95tAu+rg8rfbUzU9G6ztIm9chSHZ233hf319XmDevthItga2rTysOA9zzK8DEosvtAj89
liQYZNWet9+s50fdqQhqC1fV+fKzY7fT+jR062J/WVoCponKbafMuoPtUDix6yRWcpeV0GNuk6kW
S+QkC7+VrYvVeKhEXhaHCZgIHCvAOWPX5DYmuDPMz/qnLCH2RAgA9OE+I4t4OTaCxu3OIFsyi6TZ
iSQGYBLa02i2fhXVrWqKnUosTe4aqv/cDYNSn/9MdE7suCnNimd20fnOQc5ymaMmtQwcrexpyG/X
payzU9N2Vn7VOAG1kV+slohaBSMOsWzRpnde2vr2zpmSuQ+zUrfUjVMi/SkjP6NTj8Wz51f3Yqgs
94EPratOa9onVWTMKkUP4PPyvxFV3WkflBNk9jVnqteQIZanVbhalvrO673Vd0J69XJnKJ6HR3gA
kK9I4BLUoo6WFP2fYl2AMYBE7WCX1V7SbzEHRbUXU23n8cqzzNilxC0WYMC+94dvlFnPSa9PRz2v
umm/VqoMSPFKkh+iLKuaBy5hiaHyNQfrceUqiQ+LOftXQ2Ia37kS6orNntX9QV+dqY353jUev0M5
6lh4K/dJm6UqH0YMfbVdlhTN97b19T8ZFu0fVK73KpwcXYBMk3erXzvFQjaiNY3ZpwwsNYjxRe4+
5N66PPQN6Q1XqbNop1ER97evO4F9dJZR3oWmVF0beVWdpxG5856IKlOWwakoPeenXoFw72hQlMZn
UBpbndI2SH4UZpknsdHY2RgFRSBWEbqFt/pRIZ3hqXbbaQ7nWfR9pPdV0MWGMc/gukgyM3m1tEnQ
Xrm60NsnoQeqvvHcBJ32lm0ur8jKJENEJLb1be7ttfzhpsKvDsByrXZwbGWVH2TAxR/CgjM17Hm9
4KF3V2mtkTQ0YXxCHG0+VZWy831pLODoYUPZkHzz287Pf4PGVp/yTOTTld4Us3OvUlqpsW4TBBTV
K/FOvLHWxvtQ9/mQRpXmEK4qs8VYeRnpzRpOWqvRfjXL0b+tRV1Md02u6d+qFWbVwRSNn8uotFJv
egiW3mt/zkGdP9uFW6T3cqm7j6QJGMbHeoYaR6OfoJBQz5fVPfp919YgPt5cPjtBoZxYDYGRXCdg
uH8WWtIyJDZyXqJUk5YekvmhL6fGHqruVHgye7K0Vc8gfrDzQytXifuE9VQw/sG0D171okpdhL1M
6ufZztrxLh2l4e5dfdL1Kx/nSee66eBjk5iV1PZjTizeLZlPTn5l4bNW3jaJGLLYGFBnAiZ1YHcW
HYj1oUUXXDzRHOBrLEGmjZDtJTwqJZ5kt07qt/dOutIYIb9Q9pGwEiMIDX0oq12pFZ1xSGbVrDFQ
NikY6dRVOzMByd15OqrWKLMx1Q1HS8+7GPwdhF94mf9T15y1uAHUE85eUXyKaKwC83FWonTiVRAi
GJWrOXYh4PEIGEWoex9Z88ajBLLx7xe7pPvhesqVESy1Fm3EZDUyysyB3pI9aYMMnbECY2pTt7di
H1I8CSueX+TH2ewqf5MgWbhfuO548PwkK6NMaGYdTkXmtFejZ+Yi6mmZ/DLn3sBUOusULXPQujxy
8nT9mFHbiZ1l9fp9atAI3FlG1t0h7Wd1ZTH2x6XQup/uANd2Z1uZ/aCTv0jKqr5WZaQWff3ZrYJG
vbO2/tG0ZFLtxBj4QE8UBqFGqJbaeXnb7ppkXT+nU1qaeIWYiXWFETPfgNZvTrcSVyrOYitxY00s
3ucFnn8XKa4lIyybYrzlGVR9nVrTm/fCzCUQrtk9GrTSfvWZXH+MtRRfzJHeQNRjtW5hIjq6rJxR
lFU8m1wPgDQ4WmeZ7vws+iz9mhf+HETjiFQ/KkZTzqG2olOOaV374mbmPv/N4Wlhmmw5sxE2ONHR
fUPXOcWZ1NvPzrT6wb4Y1hW9TC0++56WVHGGhXy1y8mngf0qSxJNh6CiPS3s7tHuquD7bPWNGS1O
W90MdBtXVDCiu84CczLipcTuMdqyuYbQCDBx2wV5b/4wSq6tCJCA9RSBlhphkQeBCp0e0BTCLkST
q5nuQMKD0bPmHfmtmFlToqwwXExXtnGJhOImUTlK9nmVwFRZLkNWFXWXwpP0V5nplX0sXAPLbQwy
YOti9ifvnQKBwc4qkWJGGTmUvzyzNT95ttK1MGUL04QzwbqmtRrIJTSl5ADuMuIXUhIuHFzFZjmE
4yhmJ0Si2n5LJog6QM568TsYZ/NrMjsq35XDOH2WsqcBK1sv+FSmyvvokWsn9kKu5SlZJ8iAfjdN
fYTdACWUGBq6Qhospq+D5pn82xmnkngdLJHGXWostwiqiQmYKE8PWhOwMig8uX9xBeNvJEihzuIp
dbgwgLAGg/usWfyQHaI/drbb/hpS7m7YQTmhSknN5bPDpk098svNn0ei4LTQyPv2o7l2RRf2Hhhu
2PepdZuni7fsgm7I61iHtDXhBBN4al+hxfzcWHYqQ+IctntV92jp0nTpOBhk3pY7mKTirp9HzHZX
0YsPup2P4op3g3M0udwtRNrYoYTDvOWQutVUfyzb3qtw3SjpHEizFnYI4sJBs+TgZR/6qqp2EGaS
kqDi2vnYeXQUQ4pPq4yWWTkfskGb69ib58Hfr5pNnD29FeuLtvKFMHXczSJ/0JvnUrljsfO1xPjV
qMbvI0T5kuZHsiLKMSY6uDf9gI8n0Xn8fTT8yLtXiZ/pO+UNFiusLeq7VelGEhLo2SQ7ONKFfkUb
E7uQZTHp6RWZ6IuwFIpruWvtagrtxl2LCHv/9pougyrCfi5FHSUSBDcqgbc/jKQa0NyGrn7bCfYt
wLaD8SZRGnoRD2vnZ1E7ec5wtU6s2a5Y7byPAjszqoh8UPXHthvnU5/O2peK9vFDbQdyoFcm+zHs
ydBpsL2XittWFt1vYN3ptw5+FnBmD9Zz20EuuNb1WjevhJTtyRpW6OvoB7k1196mjeQmeLWFZVtX
Hym82k9VUQ9fncRE9mYZpXxMkrqr96BZ3seym43P5BhlXihnYMIQYQ1lbl4p7aMH3eADLqbeEAZ9
gYWHsehYHZnCWrQd+Kl1WjPbG+LKWeec5K+1HulnrSxS33c0LxIHy+atH9pdF9TH031m1AE+2E1Z
fMj10Z9jsi9M47A25VzFctaWjs+Duy+ypGv+MhVHYNz26/zVDfrkCUeroOFMp6YKcZXPiHq3EbGF
xmB05hUvlFkj5GVxVHXILX/McI+r+RrhAGbTocXiav452a2vbinAbQwOLSGNp0Qtnn/FbPvk0HXF
tO5ZpbK6WohQ5gf1HC4CtOF98hV6h1D3FA5589l2tF7b1f5i99EU9PlyauHLDY9on90udnXJK60z
7dJuQjsdOLzDqclHf9foZlZFoh9E+nlp845mOvfJTzcJ1uQZrf1My6ZOtHo36vqM3kcW/YhIkmvk
Flqf3cWp2Xv+cyJ4ju6t1hzrXeWPXXE9Ea9IrhW2GuveTQrTP9k0+MbvxKAN2k73CzPYN8M8uD8R
1E0sgaEpyEpE05W7mkGO+Bn3zVen9pMFC/FUW4+rUrN5NDxHfe7ZP/0nmwitNg0LpE7tbYV41r2D
FWI/AUOZ2o5Fyl0RpktST5HWyzw4TokMhht36HjpzPya07Gfjbq4mYnx9MMBWYt/6p2gNiN8Oh13
nxW0eLmuG8pN1B9pHun51C4HighvBqBs2zo2eFrNP1zT0axn2xwV5Aketv7JowD91DXoVLYuZ81l
2Ri8PnK7qXm0acLrvqTU7unTpCUSlbrG86WJqqYZmmcHFbUR0WDpuOPSbOV6svVxmnftIrXmu6om
JKlGodrgxua1at2VpdTKq1aZYqErZ9faXW6WLSWxMWxm7KHw9TTYLVmzlMea41LeGUtF6WdpHT6K
WVrMwRr7FSTwT7O1FCrujCwoQzNxGucGPk3W73MCftYDciKnvqrBqOpflZl14nEqjWkNU0cmRoTU
xa72NaT1PPZnnrAfS7sdFL40ynPviqL1pnhdRmvemAyr+t12C0y/cKmVX2EGUNtiBwPS969rueTd
rkn1/kM/aI11RTey5SXjFwOxzK2AingH9Gzwh651H+w1S+ViDnUC99prt26C5gK+9AaUxYkJFR/A
Bbvf8yYdBjlZjQ9OdcymetrVaZJEfLifAEKH4/sAxFsjeQgLAMyQhIGevQTNrMzXJ/DI6jgbjbg1
vPXr6mUAHr36/O8DYVWEcAa026b3/HKgzPYbQ+eIPtI+naMk0f1dDZ4RCWRV+/eHOu8IAgLqMGYd
2I9/3dDP2gfLUlAl12VzDOrAuUVuEkRFOTwH7bgcOVGsHSSPP+8P+Rofg4/OMtJHsOlXvGJdUlA1
PFSrI6YnXjxZ6cTJIa1//rF4K9F3pOilX0CP7uUaFrqGFUju1ce1K7MsUvNYXguQMhVbWBNc2IOv
V3ED8lH3beAPlhPbzvkPkTR10JqkNa+xDcv0Yw2nVT/sjWk4pOuQ8uzrHaPEAChQ/5rGiGEHzQR8
CRCjgAOe6zXsnokVy9QcPc6zPKx6gOlw7Hzzkqv3q82/dTr5xvC02r60V5J0w3ZXHYbMUSVKhTYx
rNd+gpmfBnC7e3+DvEL3wU1RjHFHA9TyrZ0B7o6CwOq5ujqqpTH/4J1MyM/UuF8m3+g4EVt5oRtz
viE38juzQ3JlMvIrzRXR1J0ENclPOjLHqBRaGc8rgpf3Z3W+gH9HCTZV0tYw5qN7uUcyTfH7pRBy
x2VYdoCbazTBLbkibueSndFbQ20e1yTA03eH4P9yKEs0UE7tpjiJ0jOK68X1EhmReEMPo+6Sar0w
s/Pfa5uZR49/6w5uhO2tA/Cf3T9VXrJiGVuc6sFtwGEHqKBa71h36VASJ1tB6bywQ976xTi0cMXA
hIdP7uyARKshiqKbixPL3O+HOlC7HHfvf2wa/N95/b9Rzs5GSiON6mwsTsTzUVCbbhY3shtDqury
woTe+sX+O6GzLd9oXQPHamVCTjue/LU3761uGh6Up6YL7PA3185iD+KDiin0OVsb8B6HcIuhlpQW
e5rPXjhAWo7f3+1v7olN048TNBv+3PBRwyYxb0a9OMmcN3ieQXcevZORubdTP7YXjt83V48iAIkc
To/47r3cgBrXaD60VnGaMYCOgkqqXZJM2bWfQ63+H+a1WS/g+Mvczjv7zdIsFZ1jLEhomZVlHltL
fT0JKIZU+92FeW0tnP+2eLYNyKHgcrcEXGHW2QacpKogJBfFqVkd8dkbhtUKTR6JRpgbw2yFslZV
Cf1XInuF/93/q0L07/j0PJkrki5yt1+ua6uTZm9VZXHqYXGy792xjwrbn8dIEkFwYWXf2JeIyXGb
2NQSHnSGl4ONfSNLjN6K02hbxR1u0M0VyS+XDBrfHAUHUsgm+IHQRX45iit8d5lKdn82L0GcgcUf
oPL+62XJwlG2YW4Z0G7EweBsQ1pKNzH+NziAmxIULvHWa93GxhC827uwR175Qm1jbXGGaLmxWzLO
CSCiQS+clqo8yU4F5s5A5ffDS5JhDRWQ/xJNbYOpa+25dbCnQ1X8qXuEJ5FReToRcq6x3jYgw3/Q
yAeA8n6ghRjP6pfM/N5ad2szYWEj8zca23nxnztinXS8csqkOBUIsbanZrdD/D79+OevE+4SFgGQ
LHkQnCd/5IvWZTkv2JPS3E+FhbBn0u0Y6v01tPlLP/JbU6J7DlkE7Qa0s7OvsxOiWpu+Lk/C9Jt9
NzV0rToE75dsPt8cZ9usPAjI0TrvXbtsVIPXbnnqNDAykSi5Afp2/P7SvXGGboaY27JhOgSK8/IH
6sTcZuOEG2/WWneLraFW1Xqo8iq9VN69NR/gU+iUrB7l8tm60c3sadHZ5QkYe44hx6q9Qiawf38+
b4/iQeJxSTDBs/LlfMq6FSM9+vJUB0MV02OUp2W27O//wyhcLxyOvAp5Qr0chRvUEpPvlidSfJs9
+sMecINQyv+vUYKzcgfEQ2/NVCtPSBqyCKyaKnVU84Uy7q0V20TKsE9s7tDz4AEvZYqiZZSxy5Ko
kYXJSQB7/P25vLHP8F432GXI7qAKnR0Es1Nr9tQU6lpVad/EZU9teqsXVvWkltT6V/U8hyN+pVv9
AcSoI4N++ft4IstsNxPqephpBoV+bWO+YhRWPGS2/vXfZ4a4eyM9Yd0AMeflWMIpk5yIHnVtdv54
RaR1AUzDen41SiGv3h9r+7vPKgOeYrxHwCE2d/6zb6jVZ1XL1lmvRU4OOXl3YzGepD/rdMzcJLN3
BXRKHa56UFwqSl5vk82CGo8Z4hGReZ8feyvcPnvTTV3bzaw+OzOUqNyxLsXHvx4F/4HNyYEKksfg
OS+06Jee9SyTa4y1wFkT1Rx1AwD7/WV8vRkZhVqARy1eB5DjXv5kmlH3a2pPyTXceuuhaUR7pFNt
7Hu48he+4de/2GbkvtF3eWwG/rnFbIqABPg4S667svIii3btD1Pr7PvJTpHqKM346UrrnxNkSfxG
kQ+NHWgA9vVZtWMaQ6WWgvkhukFG4k7BFJuKn4/mPPHunpRSXPi+35wn6kxAFyYKL/XlkvptomZj
kAyZzToQryf2LdBp3MMk2BM4osLcdZ/e/xnf2CzUFuASIEpQ584TxyoI5WY/u9p1trjzSZvH6Z6L
OLvgwPnmKBgNQJejOgWeeDkzftPUqyqdUYRGuLibmQcr0bur9+fy95h4+WmDYWKNygWJkh1T9PNh
slpPtSK9KQd7mD8WwiphOGQoHp+q1PGzo89ensMqg2UWJr01T3O0YmghQkSbNHeozKskGgy1/c8G
YtDugsxRzo0ucBAJraDuS9rj5diHUPMCRDZJVk0RqfPFpWvrja9rY8HxdRmbRv78Cl596Ka2x0wG
WEwAEGNq/3EGrxvwTFqbS4+Vv/r+s4XbXkokpONls5kKni0cdK5A4KFwszqLq+8mx2u6Q6BjDnHl
JoNhnOSMhvZGGvYUPKdzV6dH/sIKBGbNiJ7xDTQKBGY7Gj0lVeOfFToJxh17zvD5ycRFSot8ZSX1
bTb15ng3FsmcR/2gL/q3zK2q5OjaHUS7EEKk8TyPTSAvbMDX68kTkBKfFzU3J0TblxMEF1s7fdCL
m6KteEePCuf/IC3vBnjou/d34XbwvVxLLk1c2HEZJOabwublUC6NAqnlfXkzBvYSltpa7vre1wm4
Y/ckzdpfOB3fmBoup6CY2229uXq8HM9vg0KHY1veyKTvq3ilG+zHo6fKD6aZO/qF0f66oZ9NjxNx
80UhYIl/nZ2LidsCJSYMV9l5OtIKnTpr+uKTIAsgXZDCUodjnQVeLDrbQPs25IOTRrOj++2DJSoi
+HJjyr5bvdu0B1ozg7svNnHBCeF1ZYROlQb1c5DlJnZUqWf+1iw3qe4HiZ/zHpafJnbuSJDIJ3iM
fUqLBOJAuAie9ndOLYPf4E1YlZn8PcHNOuFidlXKZZAXfuNX55kHnxnME+9cLlrz/DyjIVPnqqnz
G4lbYag8DZFdgBzz/Z30ylAVvdHGBweW4ULHQfdsKw3tuBaWnS83fdBWO9Ubw43u1M4+h4sYyhQm
nlW6LZ1LR97QvBS48qzZBTvB11PFSBseMm9DUErv/GiAhgGrwiE3Hvdr+pRzMnw0hBg+vj/VV5sY
0q9poulEiAESdW57PAWuZsxG0N+M0LFi5auW3nhiXkE3vBTr88aENltTeg5YLXPNnl0SzWaGsa5u
f4NL8PcRLW/crMit35/P9n/y4ithPpswB+YHgV2vvGCLSrQ+NLT+hk+hsHftyicaJ3bmWPhYDvA9
dJADdzcDdfwif6pQm5AYjdz7f8UrEIy/AksThidPg5menXqtkcNWdNVwU3VNQ2tR5lcLzO0r1MQO
idKTh75z8cvfxezq/2hxSGgz9GqOCHJZ9c0X9+WppMBQ6eavw00iIP4U9nSfTMMz7A3rWqdBfGGi
ryqnDb1EjIzfFyqlVxky8zokNoa14w0u3+4h0S0cY9q8KZMwQ/+PYnmuJe/l3l8vnYevTnscgChr
KBGpN4jF3Db2f8CZceodXZsTeVP1iDSPs1cw3c40xF52si0xgm667sLp8/pnZcytHUJFvJnZWi/H
nKquzcc8WW4GWPJ5WNazpt/WeCUEWYxPoj/cIhhWzX3biuKZ1vuq9u/vq9dfK3UCL3bqNpQBgGcv
/wCiYZUxL668yVvD+VyUgQ4JfE1PrsUf9f5Qr79WvLc4atFN/RUEnM2Vk9Fs06SYb0ozm5/sKVf3
ilzLC4+ZN1Z0AzvoeWL64vA8ezkhelhar5ecoq4qHA2PUWMzKPc8aH4bRai/cdzRSx57HokS+uxc
VBdO2dfb6P9wdmY7butMu74iAZqHU8mT2j0n6STfiZBpaZ4pidLV/4+yT2K7YaM3sI4C9KJJkcVi
1TuQeGFzzQ52CLbnLddh0My+qOf5CN1aWQshud0DarfL9AGXJrcNOoCU44c/4/rIWIXxVtHyC1VQ
L3WnqdX65RjnY72Jh8kD5YtnbWw1b9e/4uWGIfpQBP9/qtxIup+ub7zIQVL3VgmHln2Yl6bfGq0W
7zXkNMPrQ12GAoseA6cDspZONrSu9D8HEhKNWeVzqx2dwkJ3RKCr4CvjrL+SGqavhjZWjwBjkhtH
8p0Jcg6RtwQUgKrhOXfLGgryXYGjsQfU7gAPPpp9mbbdC3rkt7w7LzcrbXmWE0HINdSdhxwni8ku
W0s/LiWFdL9CroRnPoxvsWvpBIggTvJheLK1cvoeT7V2q4P4zlx5mcBW41EOBvm8qOpEeg6cRI2P
pmzH0JyxiYvKTIZVakQ3ziVsMT7X6UXKJUoI4B7jZUyOcfo5tRHs0RLL8tiA26ueamXMBj/uLSgn
vi1cOlVxNy4QezWt70PCpeoEep+YyhdIIFn8uR0UozyaiNZ8Hvsq0ZoAKLRa1v5kruYKAogjAp5e
muS71MvG4g1QH31XVFr6igcqpB3rzYUxEazJbrDI2ARDifLxrkrq8g5ij+nuckSyP2HcgDKF3ab8
cfw/10xGII9GOaPe4IBSr0gPHd8cW/hvhVUIv8+7EmTUZDub3p5/t7lVw/6vnfwZlTDNONbVmD1W
wpEHzyrMsBdWlG2iRt2hA7H0W2vOsyFwFtF7+MMiRoOcBvq8GxW9mKzlx3fuc1c0QOChQ8RT4hvY
Q7tBj6fMnWXM3P7I2QBq1qc5GIZZ+a8TI3l6jEzVj6ntQAIBYvIeK1fsAI8fEdftW98dtOJTJ/DQ
8N1lXIzA4UL146VN9kZZO0PAe9a1/V7UPyqkkHyBDI4f2ZOFDnCCpMbSVGjlyhrpJag9C/abVoMU
RswxcYtpwsoHm4sJZYkhELW9M2C3+OC+1I3LNaoEljvig15lehL9GviDHyZEktV6b85Nf/D0vAqM
LEFfJe+GfrhzUe6YgrkARwfIffGcQ6GLqPNXmUCxT+Ol7DZGbiAkJSoAxQeqTNE3U5VJt+HjDJzg
ahgkPzVZVlB2byFC1WNfI8IBawNkhlAk+ihOCkl/GiKUB8mDicnnNyvSDkDpFVMeUZtJaD2BO/ik
Iw0Bj8pR+8/XQ+XF3QrBDlHoFf+yUq3PNem8pNFQfBnMo0LVcmtlw9eiKtMbl8xFJgzsxcGIYX1B
MCH7LAeNbYhDfBOXeIyiJUDz3oS9aC49U1oK90Wd3RplEHPs+NaNkiMmVzXqR1mvAOzoOa/TXYWV
IcufhpEa2WqF5qV7lKZLhztW6fl5Xf9gNZl9N3vJsLm+tBcxklAFQoCEEOA2oevsUT5NsKKw/XAp
mfStu3Fimf4CcurBucLE/OX6YJffkYei7dkrx5br/PzxpLaiBV5UeUcQ4nkAVw76TVV/VCgfQxUW
j9oJ5SjE6i+AWvaChQgB49ivbDffbOM+2TpTVHk3kvmLtVsFKFg74DCMyDvh9FsZNaJxEcDXo1Jo
nR0UZh6/jaPR/RGWTJ+vL907YyGrwUWGlgL74xwBOVv1mIypaxw7Hd5jAEyzt8M5g+O4caJKvwV2
+/spTq4zIFKUOoC8kc2SLpydBmVa60blQEkRLNZASXH0IiTRy2F68qJE1psZROorEJM0PeitTs3b
WpDJuLNKaxSbbmpH+6GOydnuFqWsbwlAX+RO/Dr6fTqdGA4JC3O68m6H5joXv3V0KQZvUZ9LHrpO
ldjOKjUFH+kASO4MBG2uf4T1f3u2KMANofKDR/qLJzsdVtI7i3V9sY+zTJx92XnF9C2WbeHshyYa
6y1v+eWD7iYkElQCV8AEsKvLzdzmaYRETVwTZ8c82uWmo9zR9wcrf31qF7ka6RGWluws1EWhUJ+t
6GBWiQuUfT6WMIq3KSphkEPG316Te58dY/Y2FnjOF0iet3qFFzHBI5cCvEkaTP2BWHS6pkaW58ji
NcpxFKZ97MWU3eGq/OHaI5UaBFzgw6/mKsTX01EGK3U7LcqwkTc9nX1siTcHv9rHxRO3JGou9yYg
USQ0EGrFTYqQejqUVw69qJzW4yGYF6/DAJ0gqYS7a92p3zhCjf7YufXr+te73JgAalYfIURPwB2e
W08MQqQN5Enw6EZiPPJaAr9eQk8qNi4eb/MeDeXylnXdxY6hukpTHKzH+rhn55zOc5VnrExr8o6W
pjVfxSKdg5F2ZQD8BkFCOy6KQ4u/3c+mEtqNp9M7e4ahaQNh6IEE6vnTqWwnCrGj6R2jPNK3QOWN
rZfLW+jid0eho0a1jxWFK3Q6QQ3gd6/2lncsKVz7kxKZ0OfsD1/ALCPfzaDXtFbFz4VcpToKVPkV
7yj1CIbPpLmbrpm6e7umRn59l7w3IQbgeUJ1FIGTsxKF00hvXGz8pvsy035SW2weqqpM/rs+ynv7
AplrQjOoVFSnzzIYJ6lrsXjr/qcGvvxwikg8GUtfTT+KOXFhWjjkvzvouYi7rIY2P64P/94kibOr
jgyZFKHl9KvNSByq9RB7XJRRGvTlJLcqAnI3rv6LZJGvRkhBvpgxXPO8DlPMzTJJxXSPmB5AFbQT
Bwpuky/JgAiQ6iGFF5vaT6MR7UKv0oLaqzc5AoTX5/rOrwCVAiAcxVyUWM47OOTgdY2isXfsh9G1
tvogq6dBXWbVT8zJgwiGk5mPJuaybGC7JfpXs0zwDr7+I95ZcPSogfjwYmJrWWd9FkQ/iQ5D7x29
Oa22ZhQ1Wzojtzxp34lwhDayLIpe6DhfdPEjZ2r0zuUworaI/GzzvY6QfdCM+rs2Ox+/6OnBgUon
ZK5txvNEFTs6PZsRcTnayaiiKoH+PCBd8Wh0RbpzzCi7EdAuszvadwAhyGZWlftzF/MGrWDKbll0
HCvaNHniWvfZlHq+A3//RgHv70qdJjGAgkmMESXSaCOfG53EUs0MGl/JfS/dpd/k3JnQiqHW1RAt
K+NFOnlU7KBh6/+NtR03T7aXoG0FM7X4WiTwauGqo9O6GbWpGb/WVd63b+qSk2knU1KUfgUzx9lA
eIqtJ9R4Lfmk1WUVo3nhyB+kdVa5L8dqyDZI3dbq/VDi2L3J54gWndTzeNgMMMTGQzm2sfSNqXec
jT5ylv2x7cTjJJTYDODlZBCPvSHOntFScsDFWJ2d7hvaGTLQMsURmxHMpLspysgwt1Mvq1+Fk5nl
Hn0MY+SQmmMdeIpmfRvb1K78yRPQ6dQ8oW7KGcmwfTVW4mXr2TH8UmsNzho6GPPdVDlDGjgNmdmN
k3QZOXl9AmBa30crReEscxjRywCKXthHN1bvJ2fUA7svDIo8Gq5BWQNUfAXmPNDErm+Ur97JWUD/
UihDatfBFe7sLifZBSTacLqaiFcnJOypojWp5g/DkA7b3DWWZy3K3fhGPv1O6ADHQNMFEa61ZrYe
i39KoPnUAjROhHJUOy/t3lRrGtiEk67c8gi8XFkgWwQO3vV4YF7AOtA0npCiHnFacKP2tWzHKN1Y
k5iLg+giF+FknZ6l8KE7ts7L6LpT+9HuALr98EFWW2gqolTwT2dqx54zOm0cHe1hyN7qWYXJXo/2
jc/4znpCO+FmWht54KvPNpDMbbszOcrHaTbjbZrINDDN/sNNFebC2516DLkXXYizjN3zWh4svRYd
+7GrEDZ2iuVQq6qMA6Wt0htMhsudyRXOfDSdpyjX3Drlf7YI7GpzausyRo1VDvdj6dqbUbInC4TE
QwpQ9bdClfXho1caeoV4jdA2J0+ibXE6aLdIr6hHN77XeE8GnuhiErP2w2hcdiJtnLWyBVaabvLp
KChi2N2Y2DFOp7GGM4zbf/HobfiJPlF2vT6jd5aRjIxmssnMVNLM07EoPEM77o343syXoLbFL2tW
kFGoRWhTxdq4yo1n6+WFxtxo2gD+XA3IzsXvUrfQkijKk3tvgvvqxwVKIHQJzTevJY2+PrfL1GDV
16OZAWODisX5ro/zWlnaro3vLQEzXVnkt6zVfkewriG1yvHGaH/hpKf3J5WvVaRQp1qm09o4XUr0
ETO76SJ01NwWs6ZhfTYfbWuMVS6LVFG/R/lI5EwmPIGCGLhS6k+Ayur9iGK86vcIBpmwhy1LbAU9
l+8R7WdtIyBMTpuxFq4S2OZcN7+vL9I7H8SGbsfvpevE+/cs1NplnjlG39pHx4imIx323xngqbtU
L27k35ehlooRwY5ojhYhxZnT5Zk9rsfRy+2jALJgo3dcj68kCUhfJYprPCFwPhwlysbPrZn0v65P
8nwnkIjD3aXDTnGIk3XegxmHotHUYcnDJWn1zzp02jeEhZufrjJkn5Q5v1UyPo+3jMfbcM1GbdMl
lTmbaxO1nRFhihFOvWIEduO4n5qqqm6s6Pmn+zsK+b1G+YL04LzlaldgsdDLLsIUYwjkJObCdH1D
AD72S0+pshsb/HJS6OuSHiJV/l4uIFvpoZFfpKFBx8nbJt7Q/c8t3fLWsb2cFk8niITAW4DSYG13
ulHMBik3NKuzUKAcSCuwh7SuoytadvmtcuHlvuBtolMXWUndl6X9JoqE0KgshZQi201uesNnTWv7
zWinxlvkubcSuXemtkIi17lRAcKF7HRqwp5NscRDFtodqgHFMpFORXal3ouyUr5f3/MXn4usBn/H
9QVGSRIo3+lYsdFR71KGJRzMdNqqXqVsHLM0g4+PwmuB7JxAC3XkbKcTzOxUU1GBGPVS+dVE+fwN
O/rBubH3zq+plTEA24Y7CqIfkNKz1MKSVapPtaWG0YQhVia8NhwKjCz9ssoXP0O5L/YnGmJ/Pjo7
uv7oEnPZc1uBTzxdQy8H7mOnfRfOwut2pAVO0DRF+vLhUeDCs4LAVl1qkGdryDc0hiKbOqJT0ex7
ibpVr+S3FJAv9wO1aQCyhEBqLySCp3OpUsRlcrfqQ9NUhg2PVidANbjfXJ/L5YdilL84XF6RxPqz
fKIs2hz9rrYP1U46AW3+bTflxzjOjy4OGkHR0Tu7PuLFGebRSpVxzZmgJbBNTudlp2bTuBK9ByUb
5teya8Xei2W3q53ICEVeTzee5JfrCIwRbjWdMYgDFwwmnOyEtkBHCLPeiwNH4R2GX8Ct6t/lOhIk
uKsgmHE7k1efzorFMzBWdkRINhr/59CHR/lLb+M2GEbqTgf0EL0XrarNW0Sg82safj9FTcIFmBrK
HOcFrLGPhnqUBY6ESz3/pxojzeWkWo7qrJWHGdXTOGjzzHrT0PrYX/+Slyu7Dk2xkx2Pl9k5c13U
ZZYtfTqFqoc2RFENc6hnxq0u4LrP/03T/k4QoBLVYe4yJDFPVzbJk04X5TiFaafBVwc7em+0SF16
/XLrxnxvKMo3kK1pzhk8lk+H0tyymRHWnUK9MUxflbLbzm7qBDwtbynCnlf81lmRc7AhuWDYoOsp
+ec5hDt3jZgHGBZdK7LvJJFxgwalrUABtbE120ftEj1pzmD9GBM5FoEai/rGU/byIFJCBqPOA5Pl
BV1z+hNEp+bZNKdzOCUro08f8yn+UYAx+OGUlpifwPjJ9obJ5XtbBjrGGmpW0JJz9jENkergo4wx
dE3Ejag24jVI2efDRx61aeiXPNN5O18kWjO6RdFQMIqCBc62rjua4IX4dH33X3B510/IXYPXBDcB
WNCzI+8g4lnR5R/DxElwX62UnigWWfO0PCI1ZQ5+aQjtGQ/2WSOwqkBDZ9vmjVY4sdLvtGnsu30E
izrxk7qZhC9kl+RbDFG07IPlhPWXQt4jhXG4jwkUp196UdLWxLtnDNnI02ui2f0fnsXpjVV/Z0tz
SgkGtFhIms75S0uPxmZSt1PoFlZlP7GlYzvIVVmmGyMq7PTQmsv8a9Ixf965FlyMoLbc6Bae5Z0d
RkcEiSGAmkSM86IGUCTpCPQSEaypAErZanssaMNsr3/8y3C/okNXoj3oSRoU2umKxpmXAhhIZUi+
UfZ8WDXVAtkVSE8kLZbdD0mkKNkDkrP5fOP+fG+CHNu1acbXJIicDp1HUC/mKJeh43XiiITYi5eV
3cfPKdkNiTb0F3yTzyNhZejxNGXMr+jnducmWrltFSLv9VW8jLdU0FZI0EovBjx5doIiidRtXM/Y
8QmSwQ3uWk5GqVyLrK3jIhB4Y+UuhltfQzxksT2E8M/b6HTlzHJEk4tHWqhVY9X4Lgz3bTrr5l2E
A+CNuslfmf6Ta4vBKKvxkGWL8FI/O3N5FY34nRtOmLVu81/a6ma1H0TvKgcV2FuzwXdMcV5FreVv
Rml0RpComVYEpYjbBrVJK/+eYDzJI2eOk/KJ68Bpnucxb74outmJoC3z5DVtOm8FtlVmC/lbjI04
6iIHlJYi1PR9XKbU3SCoVv5uhSjKsPCK4qsB9bWhkIFQ48aTAqgb4LypDruVeII0rZqnn1HBM9PH
CCXHatfZ0ou/Lbh7/TEXUei/IsUui3Co5nh80SuX+75VOm3YKLWSmq9LuTI3Bl4Z6EHrpK/bYYl6
EZjaZEh/lGsx/PomujiKKw+efNzkwbFKip0dxXIYpiRLDStUhPoFoKBJOB33St7g7VbkJgX+7kag
e28fEUmBsPF5V6vc031kpRZYRNHaIfKgs7br6bOkfow1VhoYSzx+OM2i3kyKuBKIKe1f8J9Sc+qK
GXXmsLCo6acNFThRRr+ur+JFMsAgZJEQb9b37kXFmYsBtPfcqKFSJ04wVFqf+m2jC+qMSfuslvlH
S9ywCDjxLOPKYyAxP1tETJq9xqUpFyKRWD2aEaq5fQTf5/q0LoLlOgo2rsgPrQWlc7GZKck9HOdg
C7hjPj5LhN2/zFN8y3rqvVEwFP7LVwJFcV5JRKYzqQ2sIcPE0NtDplaLjwrvreLH5bZb+6Xr8wLY
EnebcbrtdC+e2G+JFYLY0LcKWpFBoVWomprGrevtckLg4ajTr1gbLDvOhVccdFU5/LoVdnJVN5Qj
b/amvtVwvpwQ9AfAXTwEyQcvqitrYz7WxeKGZiTT4rPq5VmKtnLW5L8nLTNfP7oVCP4gJjiwK8/6
fCuM6FNNsmvdcCbP/jqkZfpW5HTY/z9G4UVNT2XFn3rrnP/J66uh7ZsmmlwQu+7w1o7JcNSUVL5d
H+Uv5/H0dqG/R5ZF3ZL/4HGcDqOTm5vYj3oheobIxtCBFeluhqbcBvixGcYdUC/3j5Ba/r9IaWFh
JbEqfsKFENkOyeJFw1uhiLTd9Z/1zgfF7ecvMIt62YUE0oS2jYtkmRvauZbYz3Jaxv5QWmW+fJmR
f/5zfbTLTbq6a61sSN5rmKKfLXXex2PTTpLR7BR6PDnGzsbMfnN9lPfmBHpXI4Om50e4P13pIRlq
NY96L6QNMPiamqmhRJ8Gtf7ho72dddtQFqEKvTYZeYaeDrXmC2jq8lEtMyv3gL8y8Oueepd2auUr
UCL/GOnNQ/jOKpoUmagvwSsDe3KWFNVNUasuQnPhEAtcd9WiDNRharbXV/HyeqFh5RBT0KoBq3Bu
BpIgpC40I4rCBA/HxzpN818TrkD+MJbTsaX+c+M6u0wKGA84zZok60Tks8yymWRkWvglhyIePF9R
8d9VYzv7rFJz3Hhapx/raUQx5/os31tLVAcNnb4MnKpzdSfV6scEnnkUVgU3Nd1nde/pi3fjlL07
ClB9mlcOVjLq2Rsa3ajZNOc+Co2l+DUMYtomrfvhJzQdRtBMXDZcATSb1h/xTxwr1c7Jyc2VcJSu
vllMXdkVhZ3fyJLfOVxkUGBFKQnQp3XPdnzSYgHIpaaE0tTToNOtclfaC97kS/Xz+qd5b0P8O9LZ
oqkWLslxxEheY+DxutjVMVYtjvBQu+XOGdDe8ItI6W/s+3cnyI6HS009gkf46TLqVdU2icYyFmMa
/aRYoPXBNHQAv204Lz+uz/GdwaBH2lT1KUDiuXOWIJAFm3KgHB+apCDPhlaj94/o3GboVetG7eid
PQhwbqWIU8tZkVyn81oQ1ANU7kRhKrsIX+wWU1lpN5vrE3pvlJXC4XKZguc9ryhAj3K0HnmrkNY2
wv9qho2GPcjD9VHeWTaPmRjg42l1Us48nYtQctBRcxrfRUZfBNCzvW1Zd8Z9TcPi+fpQl2GQzh8x
licLMhsXGGlAOGOLNOscDjL5nymjP15mvC5q7QVxke+vj3U5LcYy4PGv/GTSxbMTrLeaosbjNId0
wA1Ulh08lhXFxffdu4U5v/xODIVCA6DsFdpx3ticU7CouaVTSSzgP3Vmb27SRdzSDLmcEF0rIA/U
JEiyL5gTcVOTWc2TGZaKJja1k/wCnmoj4i7rD8dxqjqURJGPWcvqf8VL/gl++D7gvKPxNsGPe3k2
lzSHd9fLGzWWd+bjrfxtniZUkFAbOt13uROlSTIreogYqrlr+tYMvcWt/EJbblFULz8Q+EDwYJBv
yS/4VqdDac5YOSU6SSEIydW728UFQea3VJMuJ4REI2Gczg6l3QsKUmGPI3qNth0KeiGbcXB/JIX9
gNzNR8UwwKfyDuaGopgJnuic4+AZMAFrJ3PCPtH+E1acHsxcmjeu2csbg0HWacBWJpU/71NF8YSd
dtM7IUou1egbjYKLU24vX3kmKyAJ8YLGQxmyqPXh3cfmY1cQlHh/uecQH4CRWt51aGzLrm8PiTO8
qrBSbszuckfAGyZDp8hHTQHTv9MdEblFaWLSQqrS8GbopIx8pVWHGzHonVF4sFI5omBJb/E8eSYy
JSXlpQjOrlVtRquugrjHB+Z6pKNMwa89fQ6tdEJC+IoqpmF6dpRUvW/apEmjsBDS8TZKNjraoR+1
5CcWyuItbqX5uzJrVdkZiRgAwZaYtaF23MfejIa6hcVG4OSjXjzoKYWjV3isyvh5bdYrO3TiBuNB
p+NbbXOnqKIXHqsuShpqpIldXHVYTrgYug0PYAUaa+fSA0v2tVVSVNP0GpeYGGjtdMR4a5r3vYWg
UTB6UBG2C3Iz5kYVnYXJRloP/Z0w4kK7t2ZL2IWf1U2fb/FAG+b9gD/3crBHrYi2UZGY5hdEH6e3
dOpKy9fscZYvDRhd81CB1Z82Thdhb6HO6MHKDUR4ezkUi1ZYoSEpugRWX3a0tuak7V/npYwN6NRt
/19Xyr57qOuMnqHeifjLpAhM1kY1WuInMRlKGpS453WbhUi84LuCBcLGaTvrM+e+iQ+2oeiU/ZOs
DnJySnNbOdihPElHr156nRk/AAk18p3txHZ7GBxzmbZeWkg81VHA9sLRzGoj28AlKGa/rhRbbLRs
xmTdKcXwZUzH+X9ZI2D1KstQWMGYaVbxKg2aPH5bGzCOO2nbce8XiMmXodSwaTiMpsFFxM0FaMRJ
l9Ib8LQaW1y1QNCWL7itJd5DgmdfSTdCU+QjpcvE+T23ilr86Bspk6MmGhnvzcae1W+6s2BgBcuj
Uu5mQMCtv+ICKf9NkZUlu2lCqfZAx7e9a6mPfrX6us/uqtbSyC4NjNvBrJjS3Sxi0oZdVgHr30xz
V8g9OlcY7pQtrZO7zDLL9s6p8WLYWBjEt0E9SKEcVjEXVI5AEFX7rCDZu1N0TXIDmnyWe57e859h
tgb90ZEazl4KqJYfnWp1LvUBIIqHpekqsXWqPrapzWbNGCArtbykkKBdEMptkj6aIwWHe2vpteGO
nHzI9nbWyxbWwQxWyZlUOVt+h4FD5c+NWTmbcVZkE+ZRm/egwWQeBXNpCsyha30pAzjNSuwPvZHJ
jbQzC98mS0EJbWl7fOkb20aXRTbFUNz1kTJKP21yozsYHeipTW7Pot9ypxQze6VR24CkXcAZgJAf
j6+Oh7rzIQa5JoM5dV159Dp7NnbQJmLzAUL3JLZTMsbjvo4tTJLgw/f6+Ay4t60OcopUZesZIL2+
RUti9PfemLvfEpGpn0RdeV6QRk1S3ccjJsq+WiRd5AuY6ygqLx37SVFspQxce1QiH60APQnGOtFa
KDEunm7kxjILUqohc2AXeP2QrJip9DGK9QTmRFr+VM1K9knXGuWTjq979hxrXqN96aallM8o3Fs1
lCsHxw+7zaXjV3nbl98x1OyHDeB5Q9mYU4E3R2vH7gBRBbfMuQtklHJW0lKXwz4xJveb5URTvU+l
2Ro4S9Hx/imSrhgwR7F7rPlMczJfC5EU/xusRmv2Ywf9HUCjOr7hLZLlr7MDBu7JwfhnOvQUPbrP
ppz5/mnv1W+tMsYa5FHXwxtGW4GubZXET5lYFnXn6Qqnx5qL6EGLCyfZZpxj+XMetakFAsRxhznM
p/MRISn7e9TRBnxakEasA8x7inGPWrNjb0VvIZ7HKWEJYack3nfCcJTvsZUbOl/gn+cdZicyxSFK
HK/feQgnpkHrwFn7j85G4wZiGmJ9nxfLGO2UydOUXUchcLl3YPsXL2lr4+NWz1Onv9jKFC/7IR7V
aWfkev91iRwxPSGujINKqjZFsxn5lL3ft7PWbcuxWeRjmscR/oGdYgAMy2PRq4gtDYq5GSalclC1
62rznqs2ghJR0pbcJdaUyzskjMzmWMheTGEJ7Ud58oYGRYEumRz9Ph8mvKp6w5N96C6RPt+TdFvG
rwgKxlshjdF4tdrWc77kjatUXyNqmuonZEuHPCwGNe39ZJHWsi/1qn/MFvxWdzYyE94XpULNuQ1E
O1vKxo7GeeLOl5FhP7NNZu0+zyoXJzHs5JuNivNXie2Q2ymvhTUP8a5qzD7dlS3KOIFEg15/TGZc
6nbu1DR1IJoYCYVywYhw7zaDnW9Que7tb0QsUf9c1LZXnKBWiwoLsSaqxh1dMfHZUWYTMYjGjZy7
XqFdQHiIlyTkgGsv9mLXCAPKTugHr9Mc5QeGYEW3SzJqkDu6CgV6D1OuxMlzOlvsfHVsrIJGk6ks
O2nx0t4aNNrixzSOl++JhedpDz0gUvKN1RE3MQSq6vbJo3/b39lEwifMo5rqpyq7ONpgKcbDFiUN
7Q/tK55NIneX+gAgrJWBIiDa+/jnVdZvM41pviGqVnebgthMyxR7WqtnnRej+MPt044PnuIqnj93
JfwPBc5eGqC1CF2izzKbP57pr2ytOiOqajVJmU//z6Io0rsxKaalLE7g4RLxubHK7jkt+hrHtmVx
ncdY7e0snCHRZNulMJVx05dq32xV7k51b3szeU1Wq2bvx3ylKUTE2bAC/sgtnhU9RqbJlZQ0N3ab
eE+zuiQNJ0lqw97MJuWtS7PBfHbmXFP9OV2MbyKORfqSKeClJ3/BfZ1oprRG/6NVNB3lPfZINX5a
RsXxPnk4OGMJRvfQ2LpFR7NCG42R+r6d2fV+wbrxa0XDEI80fmTEdZ84hl+iaaIX/jwrOJq5VSG/
1GkPAIf4u9xDnzbVcG6yVNkIrOD63+mU1nHgdWP1A6OzKAGy4xg/JS5mPydMqJbtkq0gockZdOJx
jOg/nn56h/CKGlu/UctO5VbHKSt7tRIvre7LuIQBj5xKo9d+MeVi3qyPv8a3q7lO3zKZ5d1bJTPs
ODt9xHtZmgY+gQDlpmd6jRmWW7NclE+zrWOd5CfcY18snGbaV9SIknZT0qPN8L/r5sfcSUSxHRBY
rx+mcYyHBwf/CnnAm1C9x7aozsj8RVawzEr32quDSYc4w9trX/d95AQuyAI1wIATxyeyS34RTrDV
S2wBu3xRzTay964prV+xhalyMPRJlTxFSS2VO0vBZuKeUti4oKYll+7QRHoqHws366pAXbLZ2Ufq
oA0/naopn8tFWKqfIwMw7etFS8dnYxTlf27v9lrYmUJ7U0bPHH55UdTq26pncp9c/qn1py6L569z
qaAaWCBYvm9JTkMNq2YrgJNkTeRuGbGyGZpB7kS54ETd6zVFEr8VTad2fuM2prgzGq0DXNHiXRWA
lo64bI2oTre9qhifY5eq305WIgE6sLRmB+G2yl3HLxUTm8bBdDNCtqfUIjDcWCTfjWRyjU9uYonm
rRdshrCbK6nuLf5d2cSInRr4Y4GjK+/trigb+CpZSW2SzWq9xObgaI81G6797MaNPmzbCInsfUW0
B4Zhz9aOV6GBb3COt9WxKnGeRM3fTFFLNLvcvccPbKwPq2lY86ew26jY9hAFbPZzgR3i6JSucizU
VApUUCXQy8ouJMJAg65XO/DDjv6EDrESbaH9Rfrox2WnDvcNugrI3kg1LnGklnGq/Fe4US52pZAL
zSEFH8RdhsuRGUx5unB6YlTFFp8WU85XIaTVgcxk9Dg0rfkpbnuJKmaXyv5BSfPKDmPFxPs2VpXy
a8PuKf2i82p1F6EuqPkj2sL1fmqiQT4VCfyIxY+o6GHWPiIw9mI50phwiLRlxLmu8CS698q8W15m
BM7YborUx6+lWrWghDEvTIIozhZItmkJVbtG4Qc/S65C+0D7Mf7RTKh/BORtwIejxUs2k0EY8mdN
kHZxudnz5vrTcq3Pnj4sMYUAeri+LXkvX2iPVmVmlZHnUYE04j3Kis1OCtt4mA38tTE4fqnbBEdq
pUQOSYUAcmP4y4oKRU9kIyjerIj3cyOGWIixbowuCoGMlH7tKukjFlJ16KatdYNO+heSfTZVGPI0
TOgwo3lw7imguNnktIoXhd04wnuWrhQ/Y2gYn2pcNx2UlZr8R50nC2rG3DGvXh6rXrDkSnqjdfPO
klMTQ4IUBN/acFtrqP8U34rGVGuAgUpo5YhmQWJFiTqqxA4D+26HJ+oQekkZ8xjqkw22jq/XP/hl
hRaNQYam0Y7i7AXrvMqrlou1iO84YUu7E93iwHoipfm6IJ+SgbzAe+1W/eJ8k/GcARONJDaVEjqN
6y74Z8aoOUrEDGkbYRDLi8+J2t3iCvMR9tAY/B9n57XjuLGt4SciwBxuKSq21BN6Qo9vCI8Dcyjm
4tOfj3POhUUJEuZsbI8BG3CJZIVV60+dqsknXZmlt3P1pRkPDgGkJHzrEOquQAmN6z+rnVlVJiAT
mlWbf3U5G2o6TW1goxm5UKAPP1K707eP3+7NfF5GxqMIbw7cC+iAXz9p6hUKPmEmfZq0yjZZrMgP
KHJTut9y+PF4qJv23TIUGAUwKkAggNz1UNgs6yM2leERRqZ8J2y32A2NLXYFaeh7pKr4W9gqId+P
R733avmCAKm03QETVpO3oVTq3AmYKdKy77kHvpTG04vW938ZFZdZEjD9zCbn+vGod14rshs64i6G
EIjvVhOo7dUcM1uhHIXTadsurKkDc2fyQ9181mu7O9Qi8QW1A11dw8VjSjRnbY3K0UFhvCVqviO5
JqTG0qNn/is3TT0HNintZIxJWBhkQ1x/QVtxzFxReuWoi6EmtLmXW2NWyyeL4d4oNJPpjCOBpQ+0
midKpRYly4QvRkskKBGBbeAiPUMU7sxGDEwBLWj4I7tZZ6BNY5tOujtFp6RU0q+YvFD88CaNU2OK
mqJ0dGnJlE2vHx7PjDvzcZGpAJqQ4YUrwQrb0mbsLcoySk/q4NCVy0V+SvuJqHTLTPy+7NJtNGnj
5yzuxJP1dztR6C0vvJ4lEQJS/QohhLdgN5I+yMlw8mnTZPH0tefuvaFh9IzkdcuGYY2DCIEOQe9c
trbrmRIqsiuSKStPhvDabN8Qrj39GU1tlLxmatPRde06zTqRARRbB41e8RfJhafFySfsiOK2DaKg
mYhq9+3x27/zDnS8iCEDwHFFzrhqS9vGglRNQ3pq1NQ8gWoNkd8CRXLPpWzcPR7sdoqx0cF2ALFa
eA83y6UdDRU8PTvNo0G6O5puz+8JLH+ZECSSrG6ocfFa43Etn8yx2xWElRa1CcAfNmPoKK/ffsx1
uWlGJTuVtVCWYG7uBVQtv73HLYZdtCx1AGGCJpfH/88haWQpOelump/IP1a+ZmUSbg0591uIEM82
nttFQ+ULRkvdR5eJ9XM9VFvnLqmjNCXxX1RPaZma+5o4eXaIWWyyLkkCqnVvQwvjt/ciBqZFuATT
cIboq9OjzfWW+NgiP+mp0m+1lijeOpfh7+KOxD86xG9AJ6XsQLN+/XjOYJHHXQ75iRxo+29sNOlk
GrN4D92+e0Lwvjc1ELfAkIf6QAWrXw+lcm9h4TJU6DU6RQ1Ig+tmfz+e+MtbuS5n2Fhx2sDxDI4R
AND1IG48p8QdzHyuLHc/jlOvzwHEBdrCWQYlt3Yr65nk9d5zcRmAHANvhY11+ff/mYxtq9mtHPP8
VExz8WMkow4bZXLvf//B4HEsGCQQvreulgC0NFGVSX6qB9XZ1dzFNp6U/NFSeZtDpv7+eMwJ2Jh0
sSAXrReyJPXFLZK4OCWJOm3mOf/WgnX6XTYcPS399/HD3VlkEM5U5jqHIhqK1dSwervvVE8yNdyg
cKZqX5n5mx5zzakNPdwObi3pqj3zA7rz4SBtQ2wFflp8zFcnhfTw1M1SXNIzpXDf64HNkFk5PSsD
bzf+5c6GNgg1DEyPdYUttDbNEnUuTkaGBnagl7+LSyN7aZ35qaB3OURW058amZrCXTgs7lpEMc+0
dVQZ1icxWGhriym2O5+MzSmjw+/YjT8CM3xRm7z9CAez+XMU9TAd1TBqsDUOGyyJkYDIt5KElMRP
xsgzDrL3jPylyVpDP7jWrOQ+mwkwZwnq0W+dpCMKrp+BFU6cozVgz8QSw9KQstH1VWHP857TSNEv
3oCj3c/Y9br0KDo+yCaDKyK39BVy3ccJt4pOVdlFOCgXXpHux0SLMUslU7Le4UrhYNtDrHt2UGCe
aBsLZa8Lx3OmoNA8nKdfEAJXT+7Bd2aIx+6gcuEmOwgzw+ulHbq4xXZlWp4scJp3K3KnT8YUe9vH
s//XbXr11cD3wd0XxhGeOcvy+M8OojHz3LzvytMoDKN+IZjZ9b6nSgo6m8202n1V74EOAQSB6bpY
jN1ZT4yoCNC7S6Jt7cH4R22KZty7YVML+rNYWW7nqC5+KihpraNIofT/6AY17rC2yJvo+PgJ7kxx
5P6od5ZTBILbav0Wg1OG9N7Kk6JkynvOHCQ0aFS1rbQV61l642owbuJMbJBHDmM0i2hOr99W3XPT
spyeuKhiVH3HGjyQHWXvqUXz5Ahet0F+DUWFDql40fzfBJ7bi+O+3SfTORT1ZAWhrD+l+Q89d62e
/nY6vTs9leXGS0jF9EFLaZWRO/NkEq61hf/3KxB94KmEBexaPUQrya0KlJ9nfWizBIMsr9/WNlC1
pRfWOYm0P9glsUQB4k7e00wcY9X9YkdmnPmZCxCmYxxQR2ZX7xOBAdeTWmx53f+ZvL9+HawoyMr8
Cal39e17mUa2hbLvXIS9bp2suh+sjch5Fh+waNb9xGq+6CLU48BUcrYVkmIi+aSMufcj6MvRXsQI
hzpiVVwnJEZ5g9JNZyZPMwW2i+9YQUv1qKWzja9u1m9EpP7bOE3+x+h2mPs9XgCrsuPXS1gMShaR
3EKhWxWkOIE2QgUDOid9fTSHfHrVSYzbFHptHkT9TDi7Oi7/dzQ4evDDadFRal+vgKLGldwBRT03
RYxYX4R1volA7G3flNGrqxa1jyCxPYNmhM/MHNZOOcvguPEsZSM4I17Jqwo/TNI4BMGRZ+7Qxa7N
Mgss3iVvIFXqj0qIU5vRWXi9C2EKF7pLU715KpYIu9TrWz2oiNo6G/PY7qMcGw29sf8sqxmot6y1
J/vqavf+9UsXqTjdHW5AN8wwVxlbHWt6efb4Nru+MWAcpKb5ZJO4M/WWzhJfn/WJmcuqgjbqQaur
OJFnEpniV0XXmx0BZRoe2LO57cdMYghkic9DnzU/cyfpvz+eeb/avqv1h/ktoiaiH9AyrsXjBeIO
r8YQ/kwva9rPoxttdTVWfIfe4rapwv7NiLzsS8SWunEtEH83UuijQxnZJZPiBI4Ea5ORhS45W+Lt
m3Z4sjiWyb/+hSgt6byhwOXiu5qubQJbgHwKSRq7Pb9AfJrfJm8Mez82mgYyjR6273muPfEY+8Vw
vhmW6o4IIrq4HE7Xq6QRHQyRQcrzCDi5sfom84d4nD7wOz8zd0kpq6ty61ShF5jOEsxaq8MXUVvT
aeD67scEL28ef6s76xbsFzyfqyuchbWSqgWglvA857M3mSl12TiAdGDzovVMzCnbi8Zpd0Ze4Evr
KtnXx4Pf+wp0Irk7LNUubMLr1wGXtm90NwM6hc36jzRwT3UMEghb2APcLL34kueZ9//5CDBNsVGi
mY1GerU6FDHnBoE18uw6vXqWrsZS71uhqvus1FWsPi1OD1+PE5XIonyKvyqoHMpjNmqJhTt11sDg
moX7rSLl+P3xC7mzZwMOWZyrOtd6+vvXL8Qj1NpBZyvPkWcmhFumEx0ZjciNrZyb6AJy3LVPzsp7
OxKtWeyeqJNwSVrtnUQQqqWCncJ5bjF9V6bc/jz3c/Hkov3rpa5nPjKlZXN2SIVZ+490Cc9WhkKe
K9qKYRDSDtxqUNBwIRnhoB09R+ifECOY/4L12/8qTl9FuyZRiKEfeohIT5767kqkJ700heB/4iJ2
/aYnCyZZQyb1uTFSe0K1ik7Tr0fM/zZtOWU7NeMLuwBqf3lmkQJV9rr6x+hMxcXum6jf1Hjw/xwT
p5HP3tSdWhL/fexgaCXx51pG2YHWo53s5nNIwvS3qjcVlYuSNW+H0qSOsDRZnL3eI84LidfPzKz3
EBq0Y+JFsP16Usi+zzizAZDODs08w3iirPglTbr+kjhcYomvkUVCcOT69zXqlHtaWahnvVfV/tR7
ofLG/V8D8hImYPCMF/dryT6q+YniJW94LZV/V7liXYRN4iHtzvELgaHetFXktBAI2i7/W2s08wWG
gW76Rd6H/ZNa7HaSX//m5d//5zaDHbVtN1XMb5YtkHbuGRuYWt7x8eq9/XKMAihAyclCgsZ+PYps
I7M0ilA9GwCC6TnjeBy3bomg54M610b6ZOtet5UX/9SFfo0yCbhqEXNejxezjaSRwxyGgJNlvtE1
Rs2xmRCOMLvZruuay9C140fFkRXFkDa2ZdCA5r3l04iza2HAyHuyrpYhrybH4rGKdpVmGi19rDuv
f9KEPjANdWM+yxZ+sT+UZb4dRU9AAjbc8YviVAN2NQbckKCw8qT/oplx/efjz3B7OVl+xKIigHJN
p3LdH4Vly45tteq5qhMH3CKlu0N/udhlsUXXoYKHdFYsHZn66E6bTHea45RN7hbKS/iSdkq6MRWZ
f51kUgfxhJXv4993Mxn5efSK3WXrWZSbyzT6z2SMU9DjcOjUc866LXwDszHLd4bemILHA92c7ctA
uNfTkl6u8Os9zlWVbE5wfjxXtAIpNIq/omn6rjTKPxA4AztPd7Za7h6PeXs/xdSXYVFnowFf0nOv
n84Oc3JPx1k7Sy2sy03XK/1Xq2rCKACHo/8eTn3zgZoXrrHsUgNSTGHYBdyz2HvWL7w9dPgt2C7g
OwXGQSdvvSCNuCw0R6pneECe+KDEFFAnjVP0VaRl5O0K7n1p0NsonbY2bQ4Le2qtSSgFaTD5GFia
3x+/nTufnoqYuwo+X6AE61MwqnodYovQzq3RiZfQU/tPqSW9Z7fzZZWtViGtDepvZhdTbW18pfUt
miPuxmc50kGHx6JCSyyVoQ7KLLKKjRJLkZxUTLi1AI6uGW5mLNz/iDvUBv7Uy1g3/LTUa9zl27Lz
iiebxK8O/tXvA9oHBUZvyC1oaWRdzxFnLhSqgCG7pAWk/209Eln+UYfGFJpB5wII+po+TPJjyT8z
Fd+DUZfsQodS9KXC+h7RAcxMsc2bJGkDkYGhHURMONn3XkRyCoq6yNEeGKk57nSwYOUtD91B/OPK
am4vXpg4Fri3nojqL7KkPc5J2s2W1QYRoRnwg/JsNMogKlsimW05Z9NP21OM6FVgyt6fyy4rlCdv
5HYr58Rf4m+W/WqBklcXgwQeoi5gRl3cTOrObjBi9W8zs40f0wztZYMvudB8k4wIFIamkhrvMpWR
6zcG5K9A77S4eAvNShhPtqrlQ1x/qEWOhbqR/+ELv2Z+6BZRJk2SE3rjxOOH1uq6P/AiZS2D2I3e
h9iZkO7BpoSX+Xih3Gxd9LcwduW+TOMYc/zVDFElvaWo1ONLH6eNOIixjtx9XkwF2TemyC8qNuqX
BNGsIOpY6551FG7WKVZuYNL8BWiLhH91jOVj9UuPGV9E7sEIxytj+AKDtt8+fsrb18vspxzmEKdT
ic/Iah1UHDOTpZaXEicnd2P03th8UrOpHf+Sblz+S6i08SdaQ3zDHw98U6lwRENeQNG8AFzcvq4H
zhsbBils/Es9Je6xgeENvKG6e9OCcPN4qNtXuVQDSO7AiDAcWuMo3jDCGez76iJhvx10ovr2sTrG
we+OYi2mzMswNLxgY1w/kBLneiV6uKrgCNaGY94JKqOpn9S+N9ezBcHnGUgPYlnc9Jm6YQ69TO+q
S2961V5xETKMbml+cWCkbXVNoex+/Fg35RQDcnTTzMEBgRvBaluAD1LhE9eLC7W+Tvgdt1SSdowC
6jeUcjv8QCGaVJ8j3ISmbWdz8P7Rek3cPPP0up0v0M1gKXFPAk/EEOX69Q6zB3NhCbuis1sdVAFN
fTcbbq358E2BXx4/9Z3XDFqE7A/tH3f0NQBs6eVImzYWF4UptS1BEQ6lK73DEBl66mtt1WlPps+d
5/ulNARZQdpIWX39fGlWITaEn3mJptQm3CGt4y3i7haJijL9+/jpbhcExDKawhTHi13SOlOodyc1
kaoqLlpiCIynDMRm6Bl6OvWPB7r3GhFoLgkcNKFvuiupRpIXzkOCSL9E3Rjk5ZxpTYlXve9ABrJx
ehbxffctgk2Bmy7Lfc3wUNvBdRMMKi8VkJ5Prqx6qkiEPMHmT3ePn+3uUEg3yYuDewVud/3BHAKW
+xmVyWUMEUhsZqxl6qCxvMg7xp0zvj8ejaY5/72rgxDWA2UkrATinUFdVguAUI58LMnvuIAVEs/p
bQT2BR8IByrOJDBXgWGl+XfXVs6KOv6ZwkbZQhcvdxJbtUBSZW7cORtepx6Crk+M3vDTnIX9zwhY
Lhedc4ys8hhD9PdLQ4wtXHkCRQ20nqT5VJqPnW+8FwUkRB8P6+R7rMmz6Azn1ettjUu+oqBPWAIl
My+/0NKeXqbWdD80SdxsqXYH4jyG81B3UIEx3JYXmfViq8a2iyGYY1TnWcbfEwmY7xtp22+jKCbP
oe8D/lPDTu+VH0WbvtphOR1qtes3Y4J7pZ8Ip4h9J0KSWYeaFgWp4RafS8NqXsY5y16yKVT3pdVI
dgoVb0npfgCRw7+XuIiLS3rqrkZeUPfxsbWzKfqe0sV/C5V8+qmJIsyCWnrZuS1cJ9rU8djar45C
bf4ZVfpsn2pcOFIKw3jwvlqEG6RBoyHzvyzo3BeizbXBz6tcrw+edKqfzTTGqC9V3Db9ijS2bCcL
mxa1HxcYgdf+XFLZ8b7NUlxw9NFm75REilOSnyGcvxZtZnJwJwgNud/h9NrEl46jWX6x1dByDqQC
mOH3CGpCa2/61ItLJCy91o0Hy8nqf4fJygRxrxMievBmmAT4/cbtRk2yONnNjptRu3WRzY2YpdVs
Q8W0mVCyHZNdN+LWuIUrMr0sHLI/9b6pSZWrKPeGubGjXayN6As7pyMphpiRSQ8wAHKrjdWUmFl7
k5Fh/q+OrepP9ZCLQ5ejtHiZ0Ct1Bwuz0ynghlCUX8Y87bp9lQ1DTehsTif8U2/aFAgpdOdzoeCw
sc/LtCC0pk5rXd+ErhK137s8bZQvBpqrfzuzMayvJdtRW2xMEDck/JXaervYy5wB+YJJZY2CuY98
yOmtoNnGGbubx3Qot9qYVdkWMZz7QzcLR5yxZOwzv6lttFseHTC0B5bwPtelULNN0hB4Tk5QiKjK
9KIx39djVvdfzS6X848kbmXyWeR99cdA6oU8CJFImJN129q+U1l18SlscRBDipg6zeTbcUMzzZSo
PwMrzYjt8dOsT/UNmbZ6zI2wzfM/DNSWwgcbGIzeH0YQhY1K7vIbTHHXPPVZlH8bpzxqNwN2Re3H
WsszI/e5feodw4R9/cXAwSX5ELkyCk8RTnLyYrW1Yy8rCCD81FnE+V1ms6Ij2nYO4RlJYo/jbhob
mb+i8Y77r4pbqf9SpjdxEFvc2lhABCltXRD3LDAadWg+TYZsujdknHWnoejN1fEivEQYPiEZ5uAX
3GZmlLupWm/myqLxbWMQCtGCXF+vDf1UxWUXUd/ERHKHXLFrOorIxLZMPlt5yWSSup+qcTJgQZBP
kTsBB8FQ/U388+h9jVOyAgJ0MLWNBE2VKq30vh8CYjLHl3IiK3VPmLw7/h1qRZW/KimDfpWWHsGg
H8lRxugdcTobi0iBiDFhT79FTZsWOxOLhsEXWkcMRli15fdYRqLxLSeJ+w/kZEo0sDIbsTIzvDLb
K9TaSsANwZII8HrT+YTwFoFN6w2m46sOAUxbyXfrfG9umvRkZk7RB7le1NVyamUU3lZeRdvcNod5
LwXelOcw6vBODVNDxym+gbt9kYlOtHVvFcSOaHUyWQhHU3S4Vbx0MpK5VvWPls2kQKtbRMSTmkQD
7VVV1sWRjjuROf1M68G307z5trALDN9WYiPfK7lq9h9J6TBUX2d9exCqvLY4l6VjKJ8rVU+aT/yQ
VnnHopeS19FCqBUlE9w+OHVuzAG9lA5TpGx2DX9usvk7OkOb2C1yh82Y3YLW98Zp8TzYOKNOcJ1v
Y9pqbcjcbK2gKDRJ3nOej1BpxlS6+xqL8jxQVFEnH0Nbg5Re9Xij+26RueNemNAC/YZLKB7DXTuL
j1JDVu9rUxgpfila9rqW/1h1kF1iJsdSQ7Lywreb8sNMLAM+nF5dfIsmSlkWlWCyZnXTfEN27CF+
RXpj+Sri6D8EkeTvkeuE6tbpLK3aZRkxXi81gAxRWpHOnp9MniIImanjYh9Lz5E+d6DW8bOqRACs
5IMtj4lFEjmLu6q0k6yqRPU7jCh+qAJfmI2wcqs7qO00mcHINql+rsIavCKbKhn7CS4AOro/WDk+
tsH5vJ2k3VifMreT6bHN+g6mVj8oxgS2KhWhb8w47eON3RFU8jMlWLq91OSNI3cc85D08DomTdwy
Ksx8GuLacDGUJYw2dyr7AWF0OCu7ti7M+SfyaChHiJScH0NlVW1A2A3NXl0V/eSLzkTAqxBGpu9H
O0XOpgm1rPhuhDD6rT5he1rOZbGz+IVvs43x0o961rqk2yi4fBsbto682qloLL4vrDB8J1BJlx8j
bCeWLl3WFwEoZRvtlUHDsbQeE1lvU97CsoKySCLTxel1k04IyqDbd9OPBqbMhGW+JRKk59pMlls5
evobnjZ98QkjhbBufDwokmxTVkmPsA3Gq3uurMZ4n0fLzM+WcOQrBu5RuU9ywxi+iQRey6mbh6x/
72wZmyjbe6U9Yr3nlH6iTbA7GteK2y3hJlm+10c1TYK5FnbmAz8SXBHm7Zy8y1J1ml0LtJpswt7q
58toDv24U9E9usFoYrnxahm199Ux07I5hESCt28THUx7o9dW2BwaZ0kfrasQnbtCgvbwKYrHNN9l
ijsrLxwm4j3SM/KSvSpLCLijSfIXbSTMElpeNnC21WvhIYtmUb3qqVM6P7j+USIYnWOMW3vAveVC
MpNe7iOX4KTN3FZC2U5WRWZJbhtVdIHFUAxbjdXpHHprVPNNNUWmvktTlVIQtGNAWkqlsqDLYFqI
MWsr9tvJMGd8IvQo/6AjeyboroyG9ughidRO3hw7IRx/mF8bydQHVZCYJuxiFbPsQNWyetjn3Uz5
IlI9+ja5TIsTsx9hgBrTWdsS+5PLF+KfhmY3acVMAH1Wxdnn0DCSS1c4Wr1B1J2ybYTo+Ime0/qK
lzOK8KA3C+7GqWfEgV5UIU/rOuXHMZmjYpeYs17sTY0ibIdZXtWfakF1u82jWChvhM8abmC2baxk
fuKqA4VepcVeOG9GPc7ln5HXYoaNGF/B7UAZskps0lxgyYEzdSV2SoNjB/OGmL+N04loDCYNa+xv
5hxGP6O00/U3JRbNdy3UsjgKVEtO7cGGL+i9WHFSyRMaX+29UUx4X0gMUfN6LdLIHUV4LT94hYmi
pinL5nOH5NY7RqQ0lT4FHiJoFxfQcleHUdz4+APnHgdX3X+z6PudtDREOB3OY5dsG95Itp/wCOB7
qmMzEmVgFX9po1pawZR2k3mo+ln5qlKAOT5T18JTZdbccoOlhaFclEklwx4uY3fCviTHDg1hqtxM
iA3KoMY2qPPzvGEbyKFMoqO0sETfxmzH3knX2prdPiz68mgz7zt/1ppJUqlmBQJtabsUYJS/l9HQ
hBHk3Pakb+PTb/FnhfXHgHwUonMbe84polNvYk2R62+6grT2YNZZ6fiKZPd5qWdpe75ZI8RgmVAI
7/lSfRjQ1hm0l6oITfnSzS3qvsnFtMcPLYGb/eTMCVOm9AQ7ET4gxcnWnbo6UnB01SYlI1T6WtiN
/2Sz7ox7jKviaBcCqs++jU6y2WWiSIztOCCT/MRaSIe96GMAoCwTtFdB8+bqXGrRlO8L8HpOpsQa
i2yzeFF+MhItS3/ifD30gdYqCKk2RS3ExyrKxB8yTk2NjQefDsFGYHTuS4UDKPoKqyMkKuAumYa7
EQkql8OqndWYc1wOiyDE64GfR7DRxcElLPf0Qrzwg0dBZey8SfWiICvjGZsZqGNhc5kSo6L2gkeS
blWpqPGB4Athw+IwIscILD2Z48tQtUIEadE5OPulE4Uq/7hoX9WmzI09JVw+vFAzusnJRFL6rbL1
DuQ2hQ78ZmZiLC92OgrE6CRAxO+VVQpTgg0otvdPCpLWXYwkttQogGlODlagFpHFRS+NlKnxYVDU
Pehj4bWur9nJkP0FM3AWnx7f0VcdAbzxaE9paPegO3HvNlesjlRXbKkhGDw1cdUfuikll9Ax6h2m
JL/Z0mQoGOGg39AG6IlhZLhqPrRLEDRaaEjas21sKy411FlVMcZPuhyrrsMyEAbEwGj8HeL02gTL
Sb1UcxPY4DPSpG5T57kayMRgGoaNYiE/x0Pid98iDHvafGhLfqkVVo3vKu9Ek0k7P1VsaxslwipJ
L/Ay6Utd2zweatXi//Vwi/EW/yfHHKrD9VvUR5c2pimLE9f9JtDlpQQudAcXffai6KexCiqo9+Hv
dcV+DUtg+mIhTtMdIt71sHmLxWoO4niKkiz148ENEjsn6FWY3weo9k8ai6tm3/+NZgHuAEPDlViN
Vi6mrmXiFifYN3FQtEb8YsJze/Iqb+c+PFPa0kskAvyDNd91brCa6qu0PtGn4QDSEbyng6P6Hp/z
yVB3Hshi6gMLkZECYLVqhPVDRFtF6evTUEzTx8TxokOYKc9YaXcmvk07H4IO4Au40/Ir/gORc0nW
cPgv6lNb7zpt4KWV6eibE84axjPs7c4TIbSgX8nL4xWuWRtT3LZaRd/jFCHI3bH907KQuXx7PNtX
UM8yERYiLqDnL+r22hB7NJA2hOQ5ngaJyJBee4abiJYTP2BV8YbYvbHeZCFF4ZPvdWdqgHtD7IKZ
i6n42oqwdURf2rNWnxqO+N2EM6tv0c4J2qj6bd9f1AI4v6tYUetkt61VjkaqRr3bhtUpTsc5qC3R
BakYnulJ7jwQ6xbNEdQtdPBrhglValTOjV6f5g4buCIS7luBh/He6FP7CWvozlD0tTBY5ONRjOnL
v//PLBychCLVgCqtWHwoRCXephCpuZGalNvH0+POJFzIIFBm0HGiKl4tq8XGtk+pQk6GUmomJsOe
4m2lIYgp/v2BOBwtEAFN5eFWu+40JUNqaKM4aQnotoPdzFZRlGdiyHuP48HB4dwi2geE8vrN5bk0
B6/z6lOSDuqHWJl1lzoPV8Enr+12nzAXkjHzm61V19YW6xXtYS7Aen/yQphQB2OSmo15TheNW0nP
kqujJAz59xBNljK6G04QEEfSJIFyrh8OzhAGN5J7SNt6+WmgVsBrg0ZC9mSc2+lnLtPOIywI3tsN
V7xxu6YtJih2ljeIHT4Jva8bBj2KuX4m0L/9Xgxlckh5C2/tBrlpdbvHjMDu8ZmKU9gH+nJ3V57Z
j999IHs57/Hr5qBavTgCAZwOT8nhlGtjcVEczJ78drSML7OpEK/zeKLfbrjI6CyMrQG/OH7XISgD
iEzb4Od2Guy2zIIxGj1nR9OMzqXl5H1ywgFB9/aAM9HH3x8ZTgvhR9BvOCSXSfufbWM2bTWXYlYO
mTBKe1NmSVzuzcrDSkxK7ObOTSdsbjb2NDxjX93WVJzJcH6QLIJWITS4HlozuxgILmuOZH81vlMa
81cttowtAYPRYRaD/bGxjQZ0wA2fvO7bGbSsC1yREH9AglwbiTeGaMVUZO2xV4S5T2m2b3s9eWY9
e7veeafsXMuRxmG65kdPk1Z3mGu2x0xN3gbgCJ+/3t24+se22vDw+DveTldMvRcfUPJmIC6v3b21
xMRRTrUJZmySgoZuJHcZ9wqC1LRnVstrUi3vbhlrsSZG0g2dfDVnokQvQ9OMSUkUUesEgqv5HAiI
E2ow1YmZLW6b2DYtrmpzMOuVesYDYujfYnovYmPh4kj31eTSHn7Ey7LraDDibrhLlJFuHrg5Fz6A
2QFrvNSJ/nz8nn5teP8BR3/9eEgkaPq5okCZWa3rMdLTURN1fWzzdI43ptkUxkfTIMNqm+elWyc+
jgd5vBmnKndOIeEb6SZvjaENEjFlONumRKDTqQOv3o19HEXbrINkmPtTVGjuS01jw6w/FRPN9+9m
jNnUXmnc9KfF15n9jG677uMRO8VBmsea5mM2l1qvvPDZPI8YCuSfdNHmQxARr0KqK5aDKU3JKH9G
3r83XyjyUfZwt9C5Hl4vvha8G38vMyMsAKcxVebfqRZgdtb179dAziKBXogK1HTUbNcjpX2dGCMe
s0fwfXwm6V/uMz2hNUJjY/v4496ua5hvxLuSIwuBB6+y66FE63mcbWF5rDiILxi0FQAlTv7buwcl
HVgZOxbuGBBjr0fhsgIW5pYVvvMQXDoy+A56XWj7x89y5wNBKYPJAu+Q68uazVYo+NtZcS+Oworz
90bT5zQYMpntLb2q8ieF950XBw1pMbpYPCEIeL1+pGHWSkNqsTjOwn1fXCyPA6f8k69zux+Sfbec
MahBsddZM2Uw8qUXY0TNEdbCeJgxEJ79ip5bclSjzCSaXunFEw7U7Uukfc7hstgmLNLPVWlHSAUw
BpjLMc7T+MvUmCMZ4YrXm5uMynJ88snuPOByqhCbBouMG+FqphujENSOSxgvxl6Dn1m2aLButOdq
F0kzNrH/lbgJ/e48QcgIPxWfLYoiDJquP52uSPqJbd4d67KuP+KdPXzOK1ecU/ijT2qF21nCUJwx
rok7HnX/6m3mZlHTOJy7o9lGquY3IGqkFDSNzHaPn+l2IKQ3iM7wtiIQ9MapTdGSqS+UqcN2GmQY
XgAGoCBIvz0fGYVQ6EXSpcEAX50EbhGh8bfM7ljG5Z+RJfZaMb2OdYflea8+U/neeyTSI1jOkBkJ
RFhtGkLFjMSKlQ47/y5/B4OH6mBF49vjF3c735l36MTwRCJJmx7j9WSAf4QrKDDbcSyn8oVIWtjC
kT0FuEI+u6vfeSA0WOwC1OGs5rVRiKPGQ02fYDyOdaaAmTq63y5+yI8f6M4osArZ0GGh049Y+9dN
Sgl9y8RigcjZelvBrfigaPP8pHi6GYVFi2UcHamF68aOe/3aUtzknSHGP7hKtPK1U6GwQtxzn2xG
N9sDwmYWDYS6hSBJAXo9ipknXqL343gEMaB/0mvqtuwTzc+UPNkD5elPbs93x0PKz5XCox+7rq9V
FSjJILDvGE6R9xmTg3ELG6L+e9BjaAdaiHH54491U9DzgPoS4QtuQV2x3ooaJYcl7Rnj0RLS3CZR
fJiAMKdR23MF/aCF+nkuzGflxf1B/4ez8+ptG2nb8C8iwF5OSUm2aMeOkzjO5oRI5Qx7b7/+vejv
JKIMCf52D3aBABnNcMpT7sLJ0tmK6+Cnq1qAQVOrxebbqeo3j44BGi+N31be7Iu1feV07eOYj1fC
yC1bAzbsykDV1hwU4gKRwOmwQPGTVm/K6djE6CcPmrqjs1JBHNLTu6hTlE9JUw1fYJNJxDXzxvxk
16b5e4qs58trfpY58jvIGv+vwk/ZbL0R/snfsgTUXunZ0zEuTHvnmH2dPyko/MRBF2nFqjJfKE84
o5B9XB74rd0Frw60O5comcDmzGhTT3lI96YjoJk5GKT9s0b/tLG1xO/K+Pvlwc7uNWbpETtSc1rp
mOpmltTc7bGXuGsLyvCP/RhHSCsr9rcosn6/e6SVzEicAuODQ7put3/Wc4w6kL4L5utTYaMnUjbT
jdZr2XEadHt/eajzW4eRMKnj7QEuQP3pdKgFVEpWpfgXeWgLvzi9k/5Im9q6coO+sXQI2VCS44oG
orzdIELTk3ouEvWoun3ysagy5y7PleijPrT5lfjgfCjYQgzFA4dEG3yE0wmReGZG0arT0U2ccZ9E
NH8nPUVCHV7Xu9eOoeDtcWuvD/g2i6M8rTkTEu7HcqiHz04WDS+EevJKQHd+uHhM+UbUZtRV/2Dz
hapRlbIGMnLUlnoO9NpNnmO5Ou8OhnLQeomQLip0Vx6jt1Zx1eDgJcKqFqrN6Sraau3O8PjA/sTo
TwKOi78OrLqvlPHy/N4dSEcQFPkqqgQRclv8idO5aTVsCI4SFaLbDJTFfja7a8y+NyfkEiwQM0JR
OSd4vfolavPRTN0vMw7Me4QF8R0pDLl7/3zQ214VAomzuZlPl07qmeOI2ZiP6dQsQex5ETxThPkv
j3J+8/FpEEg0YRkRpm6VxBaBl5ntFUB0Zvdz2VXHjs6nX8z13wo76f/PYBzdVXiVaW27qk2mlW6E
N8DR690ZvzFncb6YqLAiOY9dR+gR7OlXOglvzo+ndI1VoE9sb4zV0MIuhnE5gmvpkHxDECaoVdTG
a09vUdMr3gnF57IwNZpZqPby0Rhv89miqHPnuR6soxsVzVFLF/PQe56HC7R3jbB+vhcZCsazSYRC
j2v7kIwtHEp3ma3j6qR0Q+by125AOXFDNVc+3Pntvo4E9gMqK7HetnXblnMUuTVO2roDH1AWvYl9
JhXWy3vxjfms8IG1TsArjL3kZsfPoMd7s3RJcHVlP+SN8sPMkX4HTWG9XB7qfFuwaGR/SL65dM22
Oi1p1rdWXmAwXJkWKJkeWA2gXSPea5HQn5LSU54vD/jGCuLbhZEgBQNYRdsWXWMsEO5orR0XJXE+
xAsYhg5c6pXd/tYoLpcGt7vz+r1OV9BqcHdIy945gnpZAT5eUXxX0zS7cqu/MQzF0nXTrWtHX/V0
GNm4AOgL0z3OmYz3IPFyH97Au9vD3BEcIOKyVZ0GdMTpKEnhdTaUU2SbpAKQNK+9fU8Id2XTvTEX
7leq52sBnXE2oV9ZaCKlqueS+s3it5Uv7qOaxukVbYm3R2Fz69x7PBubW6FOBLh/K3WPpZi7D05W
erBc9Xfrd7JihBDgR0icKbNtXlsoVJ2DLYZ7VPGw9TW11j7gCW/43ZTqV5bt9aE7KT2jcbA+g5Qd
1FXIZxNO2EVSKXGON5dGJhS39/iP+13tACFBMrd3ta+Zgy9NDoA49gd4OqxLgOVWAZIbD/T5s3Da
nTJ/nd0v6twGOcQOBQluO/8ilJeoTm4db8x3tTF9b5Tfl4/i+dkncFwvTSoIpK/bV6h34qTPavYV
shToU2WVDEegmYFRmcgeRUN8ZanOvz3jsbdeq2kc/81KkaYqw5wg4l4a7nSsxqKEDA7G5/Ks1n16
+j3QVKIwSF2BChol49PTMuOag4L6gltzWw1Acw06DhJrIR+zGe8j8n9paHRNfW9HXvFCljVeMex9
Y1UZmcNK6ZX6xnaHozy6QtfyOKS7II7oy4hb3aPRQLwmeZKS5nh5vlu5A25Si3+Q4jAAnVFM2Wx2
tZW6gy1vHKaumKe/mjtH9j3UcRI4a6rd/ga+ukPvjZdGgQk2Zb8tK1+BLcLM3P3lH/PG5FHmXevA
ZI+8/ZvjLfsEm5syEyFqa+puMEcdHKmCAEYbLV8wY99dHm7dMZtvzZVIp5H+O43nLZSgwaSYzo1o
jtgeyX2nNeZxmkb9zquT+hZtzuTWtZfx6+VBz+dor/VLiMvUMqH+rdv8n2RSn1GZ68DfHps8bzj2
UikFkFBHOkezmTETTuH4X2tccxOfzZUcDMYmahIg1gx1k8NGwkZnjS7qMW57Vwlk12VD0DTt2O5f
9aDvh6Fcnl3NqJ0ACcg6+bZ4XW/vbawaHruBujWGnKqa7gqBDlfKfSSiNOcGAuZC8aoC5p3KfhQB
bge59Qx7BLpGHxPwPCCFYDS+3cMPPtZtb6ZPMIJK5Vuh0Lqglz1Z/Udvakpn168ElN1oyb78lU19
7NAMECCrj2XV5+VORBibfJ51xRL7yYbO4TtZO+R7dXRFv/dqt2gPFgL2z8qIduA3C7oFgHMndry9
Xfeww+1pNVPD0an53eCgIg91jGfEXRoNQ8LPdBDzVwfPQXE/mvRvMTiTF6QjI2zzED3+JCHo9AFi
W+18i0VepqUB+J6lvNFlp6r/KSC8lVutWpbWXyqlGr7qJpli6kcxZM991Uap9pKMnjs9oGfpWL/L
VU42pvMHg/LvaCAAeK8Dus7u4qXHmT7TsmYE5WrjlCaHLP6apAn8mzRfVjZmVgNPopJjp+qdUEuX
jumUzMnE2Ckmmg4A9EwaByd1nOrYD84kPqdqCTHS9wg77CBFnq3xl5rgyQd7p42PnpfpHAVvSutg
GiQmDg3VXP3GSyrHuWXa6D0anSqrj9HSpfrq9F60L32dKR5uYPpS3WbJGP2plW7JX3BNiv/Y2MKJ
vZQVyl9VpblRhSJhhMLS2GZ4K0Fww06spVCFO2cPvtcfZG+p+4hmcL4by84wMaVrVfW5JcjtvgAn
ibXPM7Vl+QnB1m44Gtbc4m05xlkUsGdWlliSO/1egg2tPw5ZOnxfjEgUH3jDUDQVGDPC8lQzeCr4
d2I3KpD0anZ9hh/avrWKRN50RdZPdzP2UBbWW3BZDnxq9pihc/fdGkvZ2LsmnWwRpk6SQrpg7R1f
Yt3jfKeV7cV/6kkDHq2NllejMJ412HAUal4+1q0U5W5xxzpHvtJp03tVqDpsv8ROHxrdEPGx7CZA
6G4rHH6UQOzuoRY11kk49mVdAK1A+zSYs9vcywTztyAb9cGCgcGruBs6DLHuHfDNH7Do7BMftkna
3sf0PrUDLs6D82k2sUp/loDhs0eJzJYGKQIC9zckR/IHSRus+5KzULAo0cJSQjEk2O1gbGdrXwu3
cb+nOL5pOzvHZfZBUYFJHASNkfkmbWx4vYnuRrrqF4mRj3vD5PXUjn3eD8Zz0zdCfhktZdYerajC
Bz7FiKFAggyvZImoInQKfc8ru+LhwYcvPmWpOgonhEVRyZZJlX4olbF+kdSoIsOPjDz5UKVaez+N
5VAEq6qGfuM0nWEpMI+08Rut/GiCd4lO1pD5uMZy5e16pxLxJxKwWO7sQqYVEoVwZNsDgPaiLf3Y
GhRmrcRpdDBAmakPc8bt7EeQB6IjYkDxC4LFrsQZ1LO+EmgP+gp4HLF+FINuB1i9KNQ5Re16u4l6
Zb2bFNxMsaPLG8iGbtpPu8zxSshJzgy3VXNbINAIUBZy19Wjc3S9BlLGqIrqD/TEsbpLMYAtf9SU
8NyjAjcZteQ5TX7rwpTJN6TXo+au1abhF6YEruEbKDN6PuK6qhsobjyYu8WKIb8NPPpKKKdkAS3v
TbFxFDXf9pM1SIuaf2I4uQ9DoBYvMUTf1i+WCZW2BluyGq9CozOPagrjBaidU+QfVB7M2Z/t0Vp8
ej0SW3pRdmOAvkm17Jx+cs1HscjxFxjK4WUYu1Z9GHI3dXHDxSXbL2QxD38vP6lvxDDIAKylZTYt
oKEt+LBO2OaiXAyMixJ1j2LItIPTUaxkanE0MLiHiER/F7d2BMXMGvc9F5fcyz/iFQl9Gk2gG2CB
qedyoRa0jeRB0TV1KUzjmHZxbgfTEqf5nngG+foR5jJi+cK279D4QIEdSRHL+wLlxKm+arkyf+Qy
KupdIZcelzVjaUYLoruWanlQ606RiL3hdpnh+BzMog9dt+1x8gIJ0/6GQaiE41S4/SFq20HZg6SZ
PL9GP988sAO8r3NtNDzqTgKYC3GkFmJJ1eOee2gQltYLzEXpozU+LLtxzn07HpxfkJKi5dGkNT++
N8RDDYMaCNcLBVqNEupp+KPgWyyXoZBhUaop0js8/w1URF24N3NXYT7bwzhVrwS5Z6kDg64eCUCy
SYRpz5wOGgOvW2ZzlmEba8N+Uep5X5bcXJd3wJujgJpzDTr9NFo3qUNdzcWyOIYMnUyM925DKTO1
WuvKXM6CVtAYZItrbwCoFanC6VxG5GioQpYmgZyOCpSDDHmgYCd1byVKGxK0ekf2urwy6vnc1lFX
QKC9wqS2ffHBoy7hoclwrPHiLTFwhFLsQ7SYrqRfb80OkwnK3LQo6YCsf/5PdJzCBFIiZbSOAEH6
Yc972stPw6iV6B1W5Qy+xsi64W6oDaXbXf58Z4E5IjXIeTFF8i6O3yYRsmqMYtmNuPEt8lefj/dw
5X9C/f8rRPROZRPGWMdayzKI7NtnLey6mK2qp/l8bLAOwMcyitobuaien1QGJkxUqr9dntwb388E
zrAKl+q0freAK3x5oakrTG7Muyrwau4j3J/rK3eg+cYwK6cCUVruwlXj//TzjY10orLQvWNpY66y
R3Pf1P1CB1gWWBZ+wRDpYru5szA8RwYI1hhvejbjimCLUrmrpdTFbSuRBtiJTFgSBwPPUOq9tdTT
sEM/rZjvTLuWuIwmzuAeLWo/PaxWNM/EUclaV37tOJr2Qcct/Bn/3RHnFTVul4BoxWifNXTYumdP
TnF0U9Ei7o9RMsTtEU1cqMRDaTspqo64dBx7Ej+sAIeuhpnfxK4KsVrkHb8nU+awgg8sg2yqlerW
Qrx72WNfHL1UNgRtH+m96Zoq5fm6knxQfAcsAAAG5NLpuiZCmInIVBzc8Z2UgY1FL4ZKtaVdgSO8
OQ61h7VcCDh1i+aJJ03va90lLbVXSdvOyu4wvS2vbRN+7clLCXoNXXtiSeBXCDytJ/GfQ26QAkBA
gEza5s10mwlUXEyjv3ae15fkbBSLzs+KPbC4S05HqZtGkPOzF0EkFS+1yK29KaPuqTQ88e7bcY07
VnsQqrkrkPR0qIk16zDQFWFlFNmzrg/1dEDaobsmt7b+5NMpGXwWDCRXvWPQXevn+2fhZnPsUVVQ
knChS5MFhO9KsSNsxMmlbUyYqw1cN0RKHKW3EQHMuyu6jOdXJLAyNgcRFpuDNuHp+AYMbrtoKPl5
YImCUemKHRyTW9fon91suPaenn9AFMapkKhEVVRKtuVxfDnaoi9wUYzq+oemZuOhgCXkLxZo9Pfe
jkSCCAUZtN1XP9DNy23HEaKFeJWthXhKbXn+x0JK4srTdn62aH+DycD8k2IdG/908Ry7lDp60ApF
PUlaM0wE0PXwbnobv/+1mox3hE0hbbPr+8Rxayeb4zAupuwncIIynKzsms3kW3MB7UJIYANW4BSf
ziUBZ0HC7sRIcGbUqQv03o+ita95MryxA1gvUilKokBrtsPEc9O36ZyLUCmE+WQthnG0HGcK3UHq
u8tb4K2hMEOl8ko1cAVGbGbUZf1StK4Is14dA5UW+wERmuQBme/qym573binx9hdzYuQdYUeCG1v
s90ao8VKW4MVi4ixOex6z6wGOPYVV25mIa92BK7cZD8ahEY029c0TLH9KesgDlpirpxvi+WK7L4D
dZDd1UsstYO9FNj9FIpa6kdjTAdxpSr9xvfm53IakXvjmtvmNgCNy66rtCTs0ZZSb1fdc+O2XxrS
zsuf4XygNUoB4KADswHGt9lYNhpLTYMYUdi4bUmOkKcfLQ+Fk8ujnN9j6/LTcSMNofGyzQfSFN1p
Qugs7DM1fsCz2yj9tB3UnaLBrEXKN6r3l0d8a17gUhDMAydLs2Rz+M3CLRPhCEi7CB3k0O8HuZcR
girvvmQ8sJcrzphNDNp9s35NIvXOkA7mStTnQ6p/R2gF9ZVn4Pys0BeBvkIMS6jOE3t6VhqvdrTS
7MtQn0iug8adElxXe71/gjc/NFeWbj15p6eFh2aNFAhdHdpb+uloqbPMvezgBrvlbD5UsBEWKuW9
kmPY1uB5rYGmzn6KMS8m0H0TpSjuc+yl3v0B14SLuN0G/kD+dforHCVqyRko2DutHfvWkin3o2so
X949Ci8R6ADwUmsUva78Pw/8VGImFNlWdKzjVPsA6aTzDaTCrny/NQr/d0XXXqNOxwNuEKkOZZPT
USK3UvMI1bQQb7G+vvHgVc23ca4iz+FKFCpuBeIllV9aEUrFlye4LtNm6HXnUKghO4DKsNk6Kgqf
KXYQUGydxE0CqnXU3DV97OJAd5ARETxWmj/KXiXIpt96ZfjtMWTm1mpOwRKrK9N8k59M7jjMeZ6X
YZeXStDp4xTo6hxf6VK/sb7cYOp6sbzi+NZf8c9XJDmOU69dyjCbteo/1MeKIkBYakAChzRmzhot
mBNp//fepQX1vGIHic24arZavNOszHRPiwYBjORP0szVJy3Pp726doGjxUluAAeNQdfa7ufLA58v
KlrDoAjZUtis0ds6ne6oGnGGeHsTSsObjz3EwYe6K/Urm3Z7Z6/Tokln8XRShiBnPh2lUqbFKcyq
DVW36I7CpTHXd9p4SPRsDGbTSG7eOyu093npoGDiEXFWiegzHGRBhhdhq1Jet7oBxDzl2CuzOj8P
EHDhQq3hJzPbgjMQFnVdnMVqFPW6qPN1iyJugPbJVO6cTAsG9VYuc9Mcm15tflye4Osrd3oWV/45
zUBSSqBTW1/DqrKSHgGQJoz6RY/xYGh+oogXH0xkDBHIBpeND2tbr8XdpkAhzU69ubpNuniyw2Sp
ujQgMdZ0HyjGKFClM0iAECNfXHwxkCM6ePbcZx+WtQod+/A3B3HIe4wGHzRZzX+XbjZ/Ef0PJQV8
Nxn8OI6m5NgYmeUEqqVQyJW11bTYLRkp+n2GJqObaKp7895C5vy5o0ZOcb3KsbcEq9lNfjEl5Rgo
qhvF/lRE+DSMEdL8d3OUedEHlIgQK+JGRTSutcY587mkkva2T5Bi24/ASFDqhffdfJla6XgPXuTA
lJC9Tmeva+Rfw5gc8ac0lm75aijIot2CG6tqmnVWZWBaK4bPVW40RTgpc2vv8rjyzLuxnNRoZ9Tx
FB1VLMw6321Btd3TijCep8hj3cqcCsUO6QWDToaSpSg6Vbb1DaRr0YZTWwzfzNaofuu1inlPkzRF
HqTtPM93InPBcieIKRphAZTuvc7WvEA40BGeIrwLxGv7FqHw5MVaVFNtzrw5TFECC+y2057rpVOP
yxCVH+sGCIVPyTs6XN6a6zN3ujMJk+x1zPVggOk9PeupU3J993MTEtYmLmvWzD90pDSRkB+9Gemd
d8aD1IRAlVAj5ryvV9gmIO9cOrt2VLdhjR0s8smjYjX4qeU2Up11bX8WRdp3VyK1N+aIsADGgzyC
zHULZ4nBSpkTAoohQoBKgHN24yNqVYapsbzX5pbpMTsQh692IgB7T5cT7d+ZBx1yfGbxPqz9MATp
cbN8KSsPZaMWJ78rH/D8sobTQdrO1lnTxG25MYfeuizU2kOhAkQEKQrlLrBEUxj7KDZbzCXh/V3T
AHhjRVfPDup7JIH4Zqx//s+zi2CVrYvWGcLEVUwPQT012qtdh4RSCsnuSkZ0PkP79TFiu4ARA4d7
OphVCJc0bhpD4t4MyfusCCTMhxu4cOPHPk2uRS5vjLdqNa2GE9RwgXGcjhelEz60KIWGg6nXsS9z
S1P8XoWz7i8iH2gatXl0Da96vqI27x+pBDAZGzO+zTmki6horjuo4WjZ5UM2FdlNYcfiR8MtfeUI
vjUUSRnaTYBxYF1t1lNv9c6c1UUPUWCU30ulnXIk79IhbKyivxKwnI+FGQTlOspYdAvBup+upai1
oadGY4SLMfZHwhrtTgy2uR8d3F4v32Tnn41wheCHgg/REYovp0OZ9YzCiBQ2sihZRNrQz/dFo6ef
Fr0Te5yEu3ePB5KUm2wVMFhtszd5JhqfEs0PxQ7H2E18RSC0kaf6odL1T+BY2it3mLZmCqcX9Ro7
kBNRpFtJbJtMAulGoSlAVMJkaLI2QFdgyIIM60zlUzRkEd5EMsIF0BYphfFJiwXC3qZZosOp2lP/
VUxqOR2o/To/Ly/7uqyb36WjrAN9gWI17arNxqUEl2p9gerA1MnhLm9K86ArTnylWk675nwcyvI0
xahPwkSyN/NHYaHlreoEu1aAbioxi7Fv7RQl6c89GsC0NpvOHoofRbe43c0cAbratVDtZrocdl39
GJGcXPZpVfXODvEEQ33qOheZbVG445dyyVz9OXXTzNixtxA3J+WYrMNoZy5tXjoUSkD/yK7uqr6I
oDRMsqi/d2hlVx8yQ0SIa9PmLlEm7dyPMl4Sbx/JyayfbTrR93SFuTt0L1fUu9SMs/me/kppIr+t
JONd6mFSgr/PWIYlUC76yQT+SuBNpfucOyMS5x1yyLu5op2/S3V3NH2aotIOwGbEOA/1+hzfNJNh
/W7RiXVvQc7mYKeKZSxvtbiBftq4mbLshIGc4u/MLBTzdxoPS38chJFGOxrjhhnmqNaLw9IL7nC1
T/LlD4ZYtf0IgxFoscAxOz8YYCnqn20mcnnTqzm2vFbE5RwWMlryoKMgL3nyIOcMxwyud4xELb5A
Y+wjSJZ1tyT1ZrVLtNx8RFW67x5H6dkvhlMg+44mP438FFEC5WBNHsIrAiyHi1RBFdGDtJ0o2jVG
Lp5wCiu8O9A7ynKoMYSc/NaIJ/KvxflKBSqrgoxQp92TfDr50YnSFhnJeizrfdSPmnrfZeiw7+E3
Az0TKFDA7HDq3IWo2BoOdt01vl6HAmHyh9TqcIAGuqZohwG21i/cw5QxqIlocW0Dnx1DHfU6wy/a
WRl2qqssy14R9Ml2btyJn9ZYa/WNqmf119krZy/MqUN+80RqIuYrE13cGLmXaXs7i9LmeZmgHV05
NK8pzeZsruwOohFIFxDU1yvzn2c61nB20hZSnkQaKMrkuix/SC1qvaOVNOXvya0Qi40jffili2S4
MySfty6q3N5hqGpjMmOlpXsYetX7ZKbYB9EYJiwOzMzUvjq9Qjm6itBDObrFyGFBqqaLbrxWm98r
+UANCCwBISOqaBTctkVEZ+6W2LLKMjRkngNWKppH206GKwniGzcMzVRrpQlQswArfrpaGkZrqd3E
VdiZoIDtpRF7BDmbG6O4Sit6aygmtCbxa21km2FnuSOg6s5VaM1j8WQvzvRxSTXtt4cc+ZUKyRv3
s/Oqd0WAuJb2NvdznaC6i1VLHTbeaH5Ak0Q7tGPp3L73FaA9gQgfuniQcXloT9eOe2xoii6rQxPH
ivsJw+8bSazqXx7lfNnWUfg8xLtrTW3983/2c66YVjsbSR1Wk5wf47hRgFVmYAhT091dHup82egt
Ullaa1jcS8Zm2fK4Q6tUiCasei3fu7nd7ggJr4Vib45CyofYLsh+csDTCXkKSkGpNtUhWskOrza9
liFCdv3yXM4jI+biIhtEe4fttmW6KhQgzaaVVI1oXN53RTrfzBrEybnRhztBTfdKZPTWrDin1Pzp
KvDfzdpFFqgKIHRNmNiFgbdGbOzxJm6uzOrNUXT0QLF2IbTcbuxuzooe1MD6hWSyr/sclGflXMMA
vbXl2NBMgwouycD6K/7ZcjwlQNfzpOFt7pG2dnrvtvA0NOGXMroyofMC1WptvHZFQcTAN9zc1kaH
d40tRz4TeK0gH8SLOyQ4YmuGry7qREhSGEFSap8u7463ZogEI/WplcKPhtzpDLvMTovI1hvqYkkS
IHKq+mqmYBESu9c24ltD0dgiXWW4ldh7OpTSLwOK33odWopV+llyrGkP7Zx8GneX5/TWjl/v1TWj
ggVvbS4K2xOKOY15E6Li/MFBywownuwR0cxzbozoWjp81mYkWeTpQOMX3vqqKry5/vIuUWSrMt4Y
p8m9JrsM9w6nv1U8VTmYc+Htsp4wUyFrfhmB5T+MoiwDBC+Tb5hF5IceXEMQGxDgvDrtfQs3hCsX
tL5eJaexAO0qxCnXOB3E0BbMNrWTnilJ24ZR3pXLwcNoBtMXFKRlQJpYAFZXG1SmrRo0u+/WjVB2
TWMhFt2O8w8ciezRF4rTWH4ymuW4p/xtT/iReFyMUrcQyyqYiO232oJHxAQlvvPtyVqeZEcGu0N+
3kIpG+i0uPKp1z2znZe3lv+BAVI8fp33PweU8DDqVMC0YY2eU+AKnCi6XEmvjPLGhlrBVqgYIe/J
ntrUBKRwsaO1yjacI73bGYXANQYpniCpm/I/ZE5Jod+9g8Ew0IlDYBHwztbuHDDvYrWT24ax6ubA
i6v4Iakm80lXtPQPiu/RlVjx7GhinQigFtoxdym39ubOrskqgSTN2AG7EN99Q6+4upfGlHFgD47x
+fLsXkU9T74ao6z1P7T5XhlYmwNalm1k1wvl1EZojfpQ034e4RLUuQe+yywwixPjrLuBhE/u7Du7
tvKfk2eU5Z0RzbZ2pOc1OXdz5ybavhZJan8bSkTc/LmssZ9HVr8pU0xgnGjZlV00eOEisBGvSQVs
qYOiAMlf3w1thpmr0aGb/UFrlJF8Jh616Vb0ovduKsxN+iNxcYfK/IzTA2ZEwITVj9NURe0voZAy
/sazePKeC6MkGTJVdIjvdWGn/dPYdM5vS4uL75Tk1/4XMHnU5mSW9v8lvJvtDlxl6vmZlc3RPrEz
52ECoZJ9NqSZ/IQC4H4xV1LQR29eLOu+X7psuq8myo7vvf3h2oBdoeHK1+ccrcfrn+MzwV8B9zNo
YQ1WYO95HWZYEixfv3AzX/no25O6DoXmL4Iprzqb6w31z1CQplw7hg0a4uOSfKkLpd1RwoNl0OM0
cCXqPTuvaymdCBG1J/iLZD+nY8XTXOGk0GmhMpnWX2/sBBTPzjU/o3EobgqtMq/t6LPJ8dgASEf6
btXm3YpvKGangK5bjFByfdR4vSyt3C9Lm3xsRa5N+/cu5SoWB42QpI5O/bb2VEi2Rl22VpjKWN2h
Foq9K3YWvqFOPy+PBLbufGYspEpfjhcOFeDN1YcZmechCL2ERJCK+KF3eIY82eo8LnuKYnAyohkL
2qDVurr93EC3eVkQ+BzCXMIPCkY2OPwHqloBSHrp3bcFRkl5ULht1TzoILU812+VYlg+avBZFj9G
EqR4amB/lEEx1fZ9Tf0+BY2P9uBuwdnD9hVHmyFsLilUiXTsJu0YS2QT/MqMqwlaShYnB4AvGF21
LEqB8Vkz65+WuRTOztVm133qzbpCvSHtLAO+Qo4JWjVk0gk6Tlh7z/8V2WFS7Gl64s7HHmToLbhB
at200X/CcMV3lAlpX8VisZJDhG+peqMjoG5/z1XpGYBBvFL5hNGna+0VuwD/b1kL0NVk8VLsAOnY
e5DHZDndl5lr/8iHPo+CcZy81E+WCVqCRaL9V+1o63FPFJ1900lZjDtPWlI7akY8dEAJ5oQYIocC
oO0SJ8fijmh4BavKSleiP5AcNNOXpTXZu7ZA4+qQG4mUuHfN4ousuDEl/Dbvbz0uyvIhK6vsoUJV
9BNRDIZMeHNkYp/1ivN9oPoH/S9CrsQfrYHspO/WDpUU0v2VLiqGWk6fLNJfZrXSDy1bX/hFpIhf
6GLhvVaDPSpwVZJS+y9WsM/Y47XS2zdJ0y9u4HVSxdTCzTLI2DMu4H402eoL4UfnPWb4Lk8fxhlz
mIObJX1ydNEHyg6qQOe9QPHfhVKnD1prP1pCF93eVAovC0wMfmqYnnMCLeTycdgiZAgzVhtO/gVQ
Rr9sWyOAYF5BQcRUsK+wM/ILt9MzbNldFQxAVtg0esh95v1sd7q8mQxcGIKhnptr2MPX/PP0AaVZ
TiEQ5TSKI7zapxcczDe6SlAqQ83qDfepWDLh3aYLsURg9oZa4Q8TO9qdWw2yJPhsPDaVVVoDAttx
nOy7pJiGR9l6bo5nSBHlNzVuIEWwStI0O5pweAANelUhqeUVeDpibGVQ9BxS74B/nhyCzO3yF9kP
wwuPc5cHTt/m5m4ovHQK1EFR9ae6rGr9qctT44cdo258UGaB22GZVWN3y6nF6ceseH7wJplb/N+6
ouhBXZdanVyJbc4/Gk1V/H4RsUIuC8z16Vrhf4RKUZMpIeBzJ/Vnq0idzx5Nx+iIWRmmo0ZKx3sn
cxVfoEY0CMr4fZ9b3bfLm+csVOV5hfUN0AG8HcSOTYxVwdOLJe7y4YRjQdBR56KjiznK5VHWv+V0
ZxDdv3Kt0dODirN5+iYPr56yVbxwSAd9PgAfbff2omYxzV0rvTdMnGr28YCv4ZWBz5eZFJKAlbBu
5XlvqWEFzf+pKdT0rqkHjPxiLCk17MsyrTsy6IK9Xlvg0SZvrKp7uTzn1xbu6aTXsamZEaG7K3js
9BN7YnJ7wIXpndpHAxVffah/Ka6afrKTGImHWKrtc1Iq8gU8QTXcTq4QVaAoaE0c1ai07me6pv9B
L/AK4MLFiKMhcN52j9DmNH4QvdrJw+VffL4XaGKsGjgrNArQ7WZPAn7OEorn2R0quf1eVerpJqU+
f+W6Ot8L5CserXbkZQG5beGv1CzMJVbq/G5plWgKPXiMzxo1J3mwpbqvo3LvTdP88fLUzmMvas6k
+ABeVs9wbfMt7KpTq1Ev0ju8Apw9zk76N8coFO7BOvlq4tL5Xi1MrHzouxsQAldaonGGdEstQ47Q
k+80pGoqjKFk9y3NlGt8ujc+2at+yCqavtLC1j//J34lERbF7I7pXYXr1XHuwfOV8XQNrHD+yahy
U0GgjoA6A8Hr6SheNrvxAkZhrcbPt1oVz49D61Qf57Zvn9JMDj8ttZue3/vJWECawdSdAAsiyn46
KI0As9ejOL9zs7S5kVWsvbjoXv3CIVHblUOlXQnPz5cSkToEqbUVEwzfwDodD3tMpkMz/Q7EV+XL
heInYWYeXJ7V+recXgqno6wb9Z8PlmrAeSBc53eqNMWjDcYdafQu3bdgvh4vD3VGSQV+qCFrwQYx
VrjjtgKEoVaXLjZedf/j7Lx649bSdP1XBn3PPsxhMN0XLFaQqiTLloPsG0LbW2aOi/nXn4fafaZd
rIJ41MAAPRuyvcQVv/CGPhP1LzNuHZ7UsCkN+mtTmxxqzQ78nVnSodpOsR5WW9MUkfRIYSmxN36u
spHyCBNeN0kzoOhZYHVfDLMsf0SNk75wpWvIR4y0AzWhi3qby201AmJDMuCe+lkPlKZTpHozplUb
uI3Qs3ST5X5gAW6jt+QViiS0bSA7xbNUtpP42HZ9HPwMwrbzXZyU2y9mMA3xPUV7dQ3zc7EOFBaN
WcKPOjq60xdaI0qvAyELw9uakMQzQnQvRFur27I04/cu+etQOCpQhKOWscQO0/vNdKwow1thRhYq
q1hjV374nBE/799e8Yu0aB6JxxzUFK0wqsOLzRUZse4UECYEDkf4m03hN9MKjIMe4+Y4VGMLGaTv
j3jR1yv368XheR2ZMj7VGqIIc5GQZWjW233JdA5GYx84YfK+Aee78ppfG4WGASJWMCjn9uH592lJ
CeV0yqQbO6ia+xJL6zu/iK33PoN8C8V1BIDn15D/Ox9lAv8ogT6WbtCbju6rYiiPaYPV4NtrdeVb
DDoE3DPzKwjg7XwUKFSEx0mL0s9sc7+Piqp8UMHzmIe3x7m4uwHmwomnRaXQUoPjdD4O2hk9ihxx
cCuZcvcD6X37O84GDZ4G7TBaj32RiW4/GYm/9s5fOWGgbBgTRBb/s8SXkpHOpB5fgoBXzzCzKMS0
MsgwO3drx4lWLrtr06lSlCS25DCTrC4+MyGPHUCZ3orGcrodrTK18IzC5Mp5ez6vDURxA7k2FIrk
CwZ76Sdhlvo+AzkqwGB1EgdazfGX949C8fiVozKXUxafA90TxeCsD25bS3pxKjXeJqq/xkS6cl3Q
s/zfQezFceJ+h4EHOpfrwhy/429Ioc3w2+4A7Tl8rqJG21SKmXBF6mTy7/xA2Bz0jgiQUA8E6rm4
MGw9S8yhL+0jWgPRLm5M7EdzBB7fHuViD86cEcDpDAPOi27m+a6YgOV2FUf9GEWWeZeNMohbR0r7
JxR9/G9vj3WxMV75KSrd5rmpQfHofKxqSFW5BRVyHIcx3wY5+N1Ss8f3Xk7zKBDVQDjSCybdX4yC
R3GVDyGuIlhYb0pa9Zu41NfafhfhMqMwZSimUnfngVx8i9BoK4vGto5F1P+Qqukj5WWCWLkVrlaN
zcoqXZu5GSHHgSIRprB3/k1hXMbGFHT2UcWN+IARIL1ZyVjjYF3bC7iNvJIISMYuMt1OzUQCzfNI
T2b4AgPfsxEJdqGEtL/e3gkXgiSg6S16b6bJN9E7XbaBHQ6uWSC5fdT9RpRUQHEp9Ry7xVfAsADX
a3XSPxXUMhKXKzQudkXQCMzDzT5c01S7OreoGGJ6SMsYNvT53PYFdAm4jfYxlCRlGziYCOPea688
MtfmFplWOhyQUGCeLvdLHVptEZl8MGpJrmT2zT7189a1pj6+eXtyr21NHk3eTGh0PGeLoWJfG0p4
1s4Rmff6C+j55qh2evst4fdz7UJ1Pr493sX7yVpSusA6gQL6jL84n0CQbJSL09KBR9BMvWsWVXUo
JkVskJxpHhMTx+GwLdeAnNcmlH0DBIN+FHWixfUYYemoIEZnH007zraW30p3vNTF1jar4D+4t2yy
cVQv5nrU8gN7v4WO6nP6pq7vUYNpiISn8t3YFaZxzuTYiFREADSdTyNyVGFv1OxDZRA9hN4k3NZh
XKzsw2ubg8ybC9Lktr8AngfwJ4IyG7gdO3Z7n0fdA6pb+d1gyfkhCPLy5e3NcW2ZHHosQLRmPY9l
jlqqFdZ2AQc9po91wPXT+DzKjX40YUXs3h7qdR3OMkdGQAiZ4sWMU+ATz2eQbq9R+oiEHDVj0AKP
Xyd9aMH60cKbSGZQ+MGa/r6ucQ93bSitwlUxn5HcoJDiB1Uuta9NZ+bK7YiS7WfHiNOvgW6MTyWx
41MOR+BBN5vge6w3sYyhs/QN+rK6y/w47Ki39uW+9ytjOOhNmWbbMh8S+nEIvFlbzoLyhBhkI3vC
jht7a0ZZ2LpKkukrkv+vVZrlFHDiCWRfNR2WZqBW4JO3+op/VOlrORW234PcunGtCXMnhbGhRBj9
onH1bKsYzf9AuDKwPa0wdAkj68bwjzJaYDlvWK/nn/q0NyvqwmNwUERWxluzzqdyVlFCZDSXGxE+
6DByVt6Gyx1DhmZgBjQDaij8Lt7vWrYSRBCD4lRqJqpoke67djJNpz5JmpXDMN8Ry9mi7kn0T/Cj
IZB1vmHU0MqTmHL8cVCz2c1eDRTq5/1wqFHSASYZ9TZ+VWO3RXQTztTb2/Xy3aERQVuVVI8zD0Dy
fHDaztZUloNztItocp3YRmEtd94fpxCfzE1a2pwmvsCLUZLEqFEr05LTAEHCcXkCLKQm1bbJPGyL
y4dKb9M1qeMrK0g9hToYBIJZvGdxk1lWVk/5gA1iTu8QTlSOJFxRSe5Qrkp5X15nMwMLJDL0QMgf
y5aqLOXQcns1O8W6hv8MzDKaJH57YxeD5hVJOqwcsMtF0ykX0VhlVGCGS0QJFDzdAczIdKZDtw1H
2UHssFgLSa58Fbor4FXotYGFWi5aoYxyQt8Tyaokwt6+1jGxjPzNkPk7yR7WOgDXRqMb+AqZRLxq
GYv1xMmFg6rsqVOS1qsAFO3UXGnRvKt+mKj97Fb2/ZxPn586HNOo9dizxsfsDH6+8ZOBAkYFWuGk
aY0a73EGnMRWQmdcHHzdzuJTKoqivB30MNPdYQKI6PUjPYRNKMf6M3Z1tr3t5UKkNEhqKD1WPdb3
PUXyclsmcf9HIWtFvVHiLLJgw6F9+MdIoFB7dt+KZ73Mo3AW9LQ+Gwovk5cNhRN9CaESTA8EMWPt
VUWfIJKXhIGMeVLQfmprU6ncCmhL7Waof4oNzIDpz4CN3rlTB3nAlCw6YpladZ9bekMkiaRu8d4s
0ObwVqbvcvbI0sg6iNSpzS1Zh4MU4nrYmtkJtgVistpE06bI1kwBrxxh3lGoYnNsjp/GIrtWKkQW
W6PKT4FkGJ8RxrK/QqAonho9WkNFXDlSwIJR3YIHNMck889/q/fCCeNSwsP6JAeq4RZIN27B8K8J
/F79IEIC+CWU4CATnI8SAQFNa8QwTyNUvx0aBhE+UroE4XY1obg2FAVTDvAszEJWcT6UJFHE7No6
P4UwLKhmWtJRt6pkX9J9275/M1AYmzFuBI/qMggOcyeTQknLTwV9+V1t2j7k5HrN+fXqB/02ymIz
VGVfxEU25CdJ9Yc/2r6jVtVZyn5Qx3jlfr02lEkeMfsXwMO8SKsjrHAQGGYziOaTGGNUi6kLbwYo
Ju+tUoH6+T3MWGQtyZD0YzgRZgQB7lOWKaNXhiX3O1UxKJ5TvqHiTI2AJ2OZXAZaKFdg/4qTJiFH
T64J10uK7P37twEDIDoCkJVC5iKOoXEbm52qFac0Nf0tIn36tm7yNQuXK2tDrs5nEKuABF027EBI
hVGVK/kpcyQFFwupP2R2/amiD7HS+r9yJTASQnmUK9F0W1ZkQ4X6UNPaHFbwDpEb+0pwEyStvbI4
1z/o38MstoAf2o1tCDk/dWb6pxJb6oEkoHctLTG2by/QtZEwL6DqBUJ8tvM5vxJoeRT12Er5KW4j
exdMUwkIVQuMB1AH8LffPRjkTJK82ZyDEtX8y/x2odIDRf24NsuTiubYHgiSswPUkX4vK2vNLW9+
qhdPObAFxKXnx2hmwp8PZYnAiR0kmE80b9vNUAzKh6YZEXEdE2WjZpFxSu1aXwsgrgzKy8ft+iq2
tgwvi6KyAhvhwZM24niwa1Czab1QON3j2/M4X2uLjwPlSmTETpypzIu+QEpWpNajmZN5DA+DqI5m
LT8nZXGM0XlC+Ddyg3F8zGT769vjXtn9c3XMoEsFcRTQyfmkono8DrEvihPFs+wbPanoQYvSfGVL
vmIVzj+POAIkL6hO0nLkSc6HicypTzH7q07RGDXqJzWfzGBT6lz01Bbzst7bsh+DiS21UL9rDSft
XShWQbNxeGvAwIVDHN6rE+RPxGLUwbnLu6CrPwZqGxV3ULEl2Z2GKRQbp2u7r6Apqp+OE9NmKUA3
ZEeTIq2111p/qt0uM7B4pXmKkblTVSpHvsfv9ijn8aRs5F6QFvWt7P8Iex20umyPwYvVgYJ1lbIr
qsfeKqePqpGl3W5CjvFTSqkq2mgijn45SHp3nunH6hPO4n3o1UjCtyt55OXxZioRrXrlhtGsWty/
UtT09JnT4jSmcQeoymw2rREmO3S03t3go1L5+1CLExemU91EelScQs1Ktg0w+m2V6cq7jxijUNQG
j4tR4YXPRDVgMA77jBwcTsMeiKe2oe27pmJxudHpEZEEAInlkieWPd+Brd6G6JpmFZfEOFkH8KhD
6SF8aa61UuZ/aLnVZ+gHjwoJKdnw+UADW803ara6n1TKLMclvApp9MjVpbq9gRo8KSun69qO4Aae
SYmzQc6SMyPwFgDWWVQnPWzsPw0rrr5qRVPIrkErYmWxXiULLz4PLPiM3yEFXsqFWrBTUfvFc6Xr
KwPPAngV5UfQIeG4I32qn1rFb8vP9hhRt2oTU8k90ejjsDd8O/pWRViJuDCNZJQy8ypGIX0yp8Eb
YFJ+T4VROBsbdou9SepWRXtfcowONZcp7T+bCLZYbtM1hr1D1QGeXdvko/OJixuymo4NoLoJ2qBR
9wY1sdHV7cjQ9w0Ct61bcIm2Xp+Xk7QJSsUaXaONaEjmmc3t7tpUKNob2RqmxFNzqALvfvrRwYCu
BaAYBQfaEOc7gkkgR0U198RvWW4pUkrbxIkTl4euWwlmrmw+XB2Bs1ProauyzDyKEN3HptSrUz12
wxE/juJQC62jMzXJ+ykNooe3n48rWw/rLwPXGq5eKj7zz397/q0AqXA9Gyr0rvPkj2kESuiiPQ/X
J5AisCZvj3blDPNphOoUs7gBl036CDsgs4SBfJLlSWwUNv3GQg56ZZTLOAONCQvZbsh8uMcva2UO
hZY6IZSGo5o3n9ikxdekrXqPWypxey2Y7uoQvM3bn3ZtIsmz8fyhvwefdPFAaj3k3ihiUCMdVLeT
8WlOavtPPesn7z8YiW1IPMMmQRj6fMlypxr8orWrUwCYOr6R4royPkSZPxUo8vK0rGz+a2tGgMF6
AW2lWL4swBR2HMuqVJ0muYdJ49fVB8WZ1jxUr60ZDShYxdzss8DH+Uc5sR77RlbWJ6eSJ+On4Sta
76YCCCUi3nbhnACE6khhEYGt+T9eRm7QOoif2P00AsjCz4dOlAkhJsRKTh3K2j8S3uchQBG7SyVX
CgolcTE6afzbKo6TycX1T6rdKNHCNWvnaxsI5yik5mhPUctbzHOtKkUIW6k+oWCk78paLz76vV59
MKZozaXq2pLSYCH1m0HuF9TJJipKBPuH+lQlwEX3AcB6czf4WVVs396q124zIOwzMgFUOkjY86mt
W6X2WwP1JwfzoNsglVA5C+BA3TrqOH1FH9x/r44QWJWZlUxtCDoLDf3zAU30GQCNieqEoLnYRFr0
hwPQHYf2JHLhQ6xAHK8sGZc0leSZ7sojsPg8KJw9kAvehULSqo9hUuGVI8RMPRnWgsYrSza/BzT7
oEAy4jzTv93TZZzh6oKR1CnpKyhliZwiytbp71+vWbaLtiXXC3J8i4cuSyOlp6/I68Mr/kitA8oH
Abp6b/SD+aWU+24lGrnsqVD7+veAy+7zBCbCyWuzOjWFks5a1B+LNH2chvzDGOV33RT/qhxjpQN9
bSpJZchk6DoQhC8+soVlUzHRfOQkKaApxwlUqhMayvtLIDMZn8q/iX4QMdHiRCuaH+XwDOpT7RTl
xi8b3G8qJd/0Y7VW571yfTKUjhQoB4AXdrHvpWiUan/I6lNbavTSbbkfT5hMRDdZOSa3Y6w22wzp
ypXtcm1UMk9qFcBnHHwQzjel5RuWHw+hOOUjnnZtIpRdoPfNrlX19oTARnUw+2wtYrk+KB0cCnIm
+fbipeizJHD01K9POR2Om7qaOldtff0GkGHtRfhNbVJU51ZCilcU/SJqpmJGT4xqOjL3y+ddQZIC
d9hCnJDLq+qdLyXlDV544iNmCW0BjEHkR8NMc6+WtSR3e9uEhoEcj0dZo1rzL7hy7wCemMGAEJYh
Ysw7/LfLIEZHLOPJ5pfJTYAa1eA1umFvggbPqrcv8CuTrWsgy0DmUQznoJ6P5HcTrmk9fLle9Olz
pMnBjz7xy9s8VOIHzCRqghD0p94e9MoBpW9GhxXeE2dnKdKiVx2Rhl40J0mfkvspz61bpHTWVOpf
8+zzJaWMYM4WQ0wj6IbFt6kOGsedziwiHVWjHqagtRXWppsbjbSTHT3eiDqdvBQzi1salKOXNeno
qUhS7JqsRUIhRUbHffvTFysLxR3O9NxgnlvZlDMXjQcxmb0ZN1Z7hBE+EGyV+Q1AzPBo9FO7MtRi
lueh4GWTraNtNifti6GiMnJ6u46GYxGWEspVSuDyp82VC/7aKGCLaWxw15K+Ly6mFIspzRqq4Shr
0ORCQ653hD7j2vFcxHB8DIEpm4b2J13Cy7aQXySoikbTURNUgU+pU4b1vq9Hi7tQRCgfqIoQxQHa
OcQoEymj50gSZvek2V3bugEtvD/NNJ7yj7kWwllwm6gxvydG12iYr+XWCe6qUoAZTYJ6JgxZ1c/3
rrvCF6ADQB8cBZIlGIV+qq2UozEe88GcWVQztreJWlBZmZauHC91vpZ/2/jzZHGmge7xLLHzl3xw
h0qoLkMjPZamUsAkkO067U5j0BfsA/r85jHToS4dYopmKtwu6sO7KrLlaqOocdF6NW5+fwoeo+ZL
n5Vm9CGQky7x9CoP1VtdCqa9M44d5siK1H5t1H52bexTs1Zd3HJsbSvQi0i+djB5Kk83kB3eaWFi
m4wN3XXlYy8OFNn0rCdFfWp2pFjmFaVvUmLGrgZDTrv2tLZt3MYavotJXXMTuTLS3FWZGVgkZhfI
wKwxQMdkqjhROqp4geUfelXTKgok7+29sriT5+WbZVzYJNTcZrnj8zvZbA08/NJEP2oOegJum8aN
N0lysElV3/jYoZ/1s8Bz+70TyagcLCogQPg5a4tR+zbCB6VUtSMZGNwVSJDWfsLMNnN1Ea89O5e3
xnxlIPcBLhf1iKVSpqEJVFTjST/6uqRxK4eTJ4P6fF+thYnk/gd2znXB5uA8nE+kkRlqhVGsfhyx
i7vRuzB41FLdvoOAPR0qNetXxMcuzx0NXqotKoCQuTW2CJei1BmwUSgM0NO+6QJbKm4VM4pvtDYA
b5DX4vHtjbIIrl+/D2W4WfaXmhXKkuff5zeOKAKjNI78RuF3HHX6XUm7Cj8MwMdFOCn39OennWil
Nc2rZbj019CwczBXQqEHMOT50KJQ7UyyOuNYSegFcizDfeMPLyIvups+CrNTrRiRV5KS7ROsnz3c
iDW3G5n3t6fg4lCyxM7c7551YxCKWCwxOliQ3aghHv0kNXcUHoYN3r2BJ5XFWov48gliKETlZvox
GnZLPaJOOHIxVYFxrInY3CwtZNjGRe6hZigf1Lo9ti0Dj00mdigDBStVmitrTfsT+gtYGRgAS6eP
DI+j1GhU49gWk7mpIrXbc4SYWCNGJXsqwy38HGujJu24fXuKl+jsea3Phl5ss7ashSlVoXmsq6rf
Nug2bK1ENj7oamntpipmyln2267Ho1TAXNvrwTuBVq+/Anc8JncAu+DKL5ZZF22YlHZsHqM4M3eV
orSbUFTaWpQxpxbnDyfNr1dDEIyjqBctDrBPQF8YeSkfoXEM1q5DVEVsmqo1nW0XYRuMgTIi5q4q
IuWDLio07ruGztmmdqys2aAx5qyhqS+XHasseiIzEwkVFH3xG6WqKMCja/JRhOVx4mkdbjVh3RE/
5wBYjftYoL/w9npf3s0UImbDB+YZ4MXy+QFjPQrwj0xCZqRbFAUUVw7rwX17lMvTxBVJgDrDLelR
LOvSU5JWtPZ87Tiiirtpy7a7EWCQvDxFiLUAEL3xlal8RkCVgnzY6TdvD3/lI+f3dcYzIcLCy3d+
f1XjROkqyvRjoaCUIUonOlkAGlaOztVRaIRz75BCY9FzPkquGBmSBb1+JO6Wb5n15HMcJNYKlesV
17PYtjToiIB45yhRLyuLpY4uUZeX1lEunLTDFzBBo8DNKmBtW0IJkd+rUimMuzYem+BujE1ncPUw
D15sfC78B4GeLpr6Y6wnKO5bomimECGkoXjJR+QVD5KOGjxyIrVvfQ7BAI+bDhPep0i2Q/RbDaMC
QyolmWw9VEoqejcaKTxtoBzGP2UNr98b3WobbPikwhzylW10ZYa5kUFXmX+lB4u7yQiB1w1BrB8H
7MzvqwzhqK6yku9v75bLiIwXjI4NjZRZGm6ZtVFK1ctQZx1zTBces2RqHgMbOQELAagtjecOb9is
894e9MrRR5xkxpeSWXG9LzaPrgaWUKfROsKtLA+qmUk7PHu1A3EFOlWhE21rB0+YsKmQ63h76Cuz
SmeUB5WOGDXJ5euupgU+k8FkHUXudF4IUtxL2vcyA7nUidjRSafsMLcelhcNegyJAhbdOg7diGOF
ZOq3ZmGulaiXott/DYOgE6BqCipgbs4PYYQqWKmEMMBiy4n2gSSBx8QhdV8OtdhVZpx8nxJZexh6
OXp0WNpn3rrQ62rRPUdksiv9uCtbaU6Vqc1TnKeuvLh40goSayIk6xgBWb2lK3Inkmrb24jxhK0/
3DuSFu/eXs3LGIl6lgnbYoaegSSZf/5bNSkIgtKwOss+drnk3zWto2+jXheHXB/WnMIuNw6rSXrE
alIRRe33fCj86IOKWFA6piAecAZrrVL1MsuM1ZXQ/vKbWE4TPAzUJh7IZUCg2P5Ac0xIR6kehu8Z
uf5s8FmrX/zeCVdu8cuDOG8dHoq5c0UhaXEQ6dHJuTPZjIVPFmYraafnyMTbReUBhAqFK+t1JDad
7ozaphaxqq80PS5ndZZHJRGEGAB6fxkEOAUaZIGSB6fSaW23pKLuDUP19N5dwiBo2JJE0y2jEHq+
dGGUNY0e9MHJEiXSBbrVfIYOOm3yNjRXvufa4gG+eAUncnkvaSmKwpoVtghORZGphxqt6V3VZMZt
EQbKynG7OhS+BURP5qzsttiQGgRGUqImOKFv/7GO9PJAKfnLZKXVSiH12hphGjPrfiDCcfFElJgf
hgEWMKdGyNJdI3fZsxLqayT4y9uDtw742WxChLj1sqTZIkiflF2dnSwc0Q9Z3eZPdSOqP0rHEPeD
CJqHCv+gleW6/DRGMrmugBrBTVnq8GVjUeeJGQFXtMEywRji/4Vl904TAu5pCmO4xRFxzsq5yw7Y
AM+Bl7spT2Eh6GukenTf8iTv397mVz6GcwwUUuMcUTWaZ/i3yxBnBRghFegYP8WjpgSKiZ+Sskai
uNh2BM+zRQ4UNK4MYJvno0hVMRN6JHFSk85HzZ63E9v4xDP69yKXZxMsZBfMufgFJoJM4XwocHB1
mQDIOzZd0zxqqIz+6ErtncCO11EI119NlSlgLmnU5L7dSMbvHPUg6h/zqTB3U2Q2K5HsxeK8yjza
CB2hgEBYME/rb4sjCGi4h2y+ZVAKryvDwHMm651SJvO3cJvjLUuzlQxkGfvn6lg7YwXVqgip0W+j
yUz2TuZovaeW+lqec7kTaONQXIe6z1hc4+efZOqS0gvNd45RP4XmTW6rA5XUPBt9V4WZu3KJz4t9
lgmg1ESUOtsEzLfr8v0tpQnXd8AMR0OvTNdMRYItYbiVhuwpHBEffPssXRtt9n9Fj/i127o4S0Mn
tWRrk38EyaL+GMohRYy4lG4aMjtMHwPjne1rVm7m1lPbpv5BS2OZ6MhtK6NmVIYnDUSTV6V1s22N
fBQ7S2rKfE88qbw3T6QOQJgBUAsWAtX0xemK0sBo+sYvTlHfGS9oWUgPNXXgx7cn8nLfz2cK3jL3
LGSopcRXCttWoRVVnTJfUz87pV99g15UHf6TUQjNuClmOsXiW9B67s2gBGKAWnyxzQOLAh2uGpu3
R7l4oqgPszhz/YS8hcjpfMNXaZbmvdm0JyefrA+JHFXbTkXjUIvbfoMC9bhNS+WdAEs2BlkgzXGi
F9S2YD6cD5rqtSG1CHCfQktkO6VIYk+u2wyvvXzNJ32O9s6P2PlQi+9rDVpeNT3hk5rZ06Nmxro3
hjP6W9EiL0qHBLnfML1JpGRNu+wyk+Gan3s6pITkZtQgz79yagcjl0e1PQ2dCG+SEHSdbqaF19pJ
gHkfSq2dmFzETq19JaROcXP4QAK+L5hJN7XFmpDm5d1GwMijTRyCkiY4oPPfh0kop3po+5Ni98YN
2E3pgxXZ+XZI82wl3r+yq8D5AUGe+7lzZ/x8qKiUKq3Rw+HUiTjdw5XEsL1BEl4Z6hQNlmLcdlWo
rRyYq4Pi+Dgz1W1wf4v7jd5Cn0rSNJymoshvA2Biu6TUuxOF/urBmrL6D0xZ1/ow85cs9hfRNw0g
lhli/jIMIpFB86dIupMZyln8Ia5yw22K/sWPnPAwBfm4SQNzdLH30ZR9Z1iYyr99gK+sKsElyRXN
DEzEl10Mo4g6UTZBf+rQttkN1hh5VReQ5bTBsHK7XrYROPlIcJHZWDMleUki6hxqC8Oo9adwCESO
/HxtGW7QRulHJZnVbbR48J9zvnJyW0VFzj5t9GyEZVlRYfLrODD++vj/83P47+ClePhrosU//4f/
/lmUY42MQrP4z3/eRT/rQhS/mv+Z/9r//rHzv/TPD+VL/tjULy/N3XO5/JNnf5F//1/je8/N89l/
bBGOasaP7Us9fnoRmKS+DsJvOv/J/98f/tfL67/yeSxf/vG3n0WbN/O/FkRF/rd//ejmz3/8jbLV
b/tg/vf/9cP754y/dxzrAD3r5vnyL708i+Yff7Plv7MnjRko+gqrmm+f/mX+ien8nd1CcsWFT+Dx
CqjPi7oJ//E3XeNHxHJgEehd/PUjUbTzjzTn70QowHzIKpBInHE+/+/jz5bp38v2X3mbPRRAqgR/
+y/ztH8fnL9QiHNFhfFmXtXy4RnRyICVoIcHUdd4W1sRVk6Rn0p7v1XVg0YBNCci0qX7AVGDQ6LV
/Y1lRcZ2JqMf+jEvj33dYa6F8vKHNBDRg+Inj2aoTDU8GKmCSV4pN02qopbdmW1zB1y0/gXzF1xb
Uiu+Z+Sp/tJ1qchco6NYh/qs/jkBOVVuBhES9xOz1Pts0L5W9gjIvij96MEaUJ93BR3fxnX8XH8K
dMf/qYBAxyMOHTBE6fSk4h+U/A85OtGuMA2kmTsZ7nERHGRF2Ls2Te+tIhx7t2gM9VsZxfoLUOVg
P4td7mQ1K27UwRluqsGqMSWFN72dhGV+zEJLc51InbZ1ZolvIef+xqCq+2Sb/a/OKevWjbq0PNAA
1BsP7yg4AURg4WcDae1budBoiDR99VNkmE3VszYQ5ukfoFFaG9TM1cgLphz9i+aPqFZjN0jLyWMD
wrlBw3pnFRqNZTPetVZ8krVxdKGnbYn+OxcNhm+N9FNU2QfbHiS3MtL2hwQd04vbwHTtkl5L2wc/
hJQY99F0p+gHLNJe+qaRN1WsfEKB+kdpxU9l41sbSc1C18yw44UpPV8tiqvmVrwZbHM75VhD5saA
J6RV/9E7JSU4+rYOGUcZF+n3KEJfd6ptaU9acmeQVW2NqdgkvG61iZgN0hTjVx1mQuIYW9IKl2D4
YGYas9hvdXk8YMsCYcmObmlJ6rd5HvzZ943Xxfh1JK1vbLLqhxLHCAcke4FJ3anCLXgjjX3phsWE
v639AmXcjbT6Y0sj6AA/8RnJ6o1S6bZrCsdwXw3cNNILt83GQ9KHT3Qvv4aGGaVuJbEN3TCzD76s
bc0Zhh/HWX8DIgqwLOerPcihkLa9OWJbVOMbv0mmWP1ZgloKXcl3RjdDZSzqPkoNXnZJr+1jVbQ3
aNF5VI6Fq7dN5BVp3XrZqNRbnKXZEFzP4R6kt/1ZyCnq+Z1quaY+OziGBGaiY8KqPv6ZhrJJGRbi
o1zF0tGp1XYnGb4VuH4dacfeaD9FpgZ0ZdTsLejjbhcT4qtukoXdNteMu77WH81eHZ+QMhv2Qz/c
RE7uGgj+7nzM/24MP2rubZUjNuH0+bUNtOxbY3wywtHfW3UT74PUdB67FNgVUA8L8Jcd1Q8lP0E2
oK9QO040NIizObSSOrzdcEqJ0Xj3dBl7ciVTUqiGZXtbx4ryy/K74CaW/U2LudBhLm19kEN5wLYC
hWKlATPsNkn8kdi7vFV1tHPt3tGeJSvOaVTj8agqJ5VE5pCI7FNPoQB5eazBfVGZd45MP8zwy0MK
oW5jDfWdUaRO4MaN/CWvW8mNs0o8G0HsxqmxSZOmcomPPVVrN1Pr3Nfy2ByMzjpImO9VTnCfjFLA
KcmRRkpKxx3SDwRrv4QUFkDfq4ndb3Db2I0byP2XeBzkTVl5XDnjDb8pOu5O8Q1nHG+I7PhDGlff
A43PQaTwVvTRIw2n0Qs61YtL1MXz4TYc7Zu8zbdpepos/yMqCPfpONwKGlNaEH4dYVW6Vdb796My
bKI4/BENgbNB1augwV5+jeLOQyv+FivqFymsjNiFIpbcIVw4HdKx2kfw3yAU4hLiyN9NpJ6OMGrj
T1q00bte4bhbjbRR6thrqMn5WaycOidXqRkXwmtgG6RJsfenVvOyma7CaWXHZy7s8uyumUrkHiJv
pHW2seCl7SVd8Xo7sTwZtpOr2vkhQ3UdCfASa6chPMjyZwlVsoPSyhO3QXSr1RNqQWCg8iZp91VW
564YjSc5ar+ZebIfrbT0MJPKWDDcelI59CQ9iY5SDkIsa8X3pBLfR6mpNoK7xUsN3GNstXc1Ol4b
LEbEoe+DT1o2jodWh7QxYdhZJMkWw7N8E9D5/FxG4lsWJ+XJMuqPg/wkFfOF6Ld70ZQdqLDxdpCt
vV+gaGPbd1KcbbRa4plxzA9xVxqbJFFzVzdoDTLIrjTb+F7v2uY2qzhCTvIDK/mIM1dt67LD1hIA
9I9RzVKYXcovLR21H4MEkkgujBuzMpKNLLonR6FxHSfGDzsDsSD5SMa3ufxUAi7QhfRhMLORDRyW
nwxl3zv5rdn8Es4gvnI6uAgjc7wHslZg7N3n+yQWN5Ywgr0h+n0gwwo1w+oeVtIDtgpQx0r/S+Fo
XyyQRjeiNAZPhQrnxZ1mffPl/jgJzBCUKPgW9tKRzuTW16GkdPiNe9h4dzgVl/1OoH+/EUVkfPm/
JF1Xb+Q4uv1FApTDq0IFV7CrnLr9Qkzb3RQlUqICk379PbV3gQUWMzvTdpVEft+JYrbxC3YQ8bLN
wT6PuwSRu2Rp4tXtsKyj3b1ff00+6cMSd168b0l21GnatDFfH1/eBWFMfTUWxlUhQwBVRbeZlWO/
HNiUBQeGdW7PFxjr4NCukRWBqDsfiYUBFX25jNk+l/KTF6E5Dx2/R4Z1iNyPTmm4rPvFjX96OX2p
wmBUd7TUjyJb2/bbrqXzdYAzFk6KZwdqqaY9d7uVtPsuW+JqTIJ/a58fIzThlq18KDtSHePPyusu
VbxciQhq0gc3NH2j7yMAdzZ107sMOtSSrgiFWabsMsosfIX6L9yNlrKqnbmqx1n75wCnbZV2QeXZ
IbxTHwEixFisyuva1SgPGg6b9eXHFE3bvm1Vk0pXYvFYS9JmhxAN3+MWukZqVVRyQR2IiRs65qxJ
FYtrmW7Fcw/FDVqHdoMs9FMai6bwlxGJlf12GAOxD5G+0XCT7AC9lTB3oq/MtBgHpsCUvY7dfqFk
j7z7XU9H1Iv121LHq/8pE9XVSCHZh2Ne9g5tixaxwHjl5TWO2RtBr06JEe7iFRofIUXtF+wj+aMy
gdb+uMpGp4+GEDsjGI6shwGmxhU4cZX66421PCgBVo24xXkdw0JW5igqaWPkyY7BM4GTpVEd5oes
IEdIkwmMyziNOUwhjmx9FS/+6+zZc5r0WekFwTWkIy2DYSrOkhKMWb3/iSg8XsJPjVaGwOcHEz3y
NTGPXGiKqUllV4bQm5wVB7Bo9JgZDAtGoX5GZvoNefayEkZ8aUz7R6AIIP51e+dt2CBLLD7RhLWo
YMpWUYaIxDnKlqBMFO4BKDeW4JPSaYbzf/7AO3MAlV5rwcM6mE33t/OTdYfCkeyQwAtWp07hkWPh
H5WN431rp9uCCOMq7k3WLJiwsB2jkVng8M0y5LO9YiA1FdxGKF0B2hJDWDbQ9t/oqeDmiRA3mR4u
KK88Qk5empiwkkiEZWPs4ZW/em7nC6hcA5vrnRns0WvF33RTwA9RuRFu6kusYX4iCZkbi31hB+ll
i7rhNN4pnQa7gY8zAFuZ6gNMAj4tpb99LSGLy6S1ZM9otJ5QKeLO3oaBbTV4rLZ8CN6LKf2OSLjs
J4TYlFvAMkyQA6u62bd4RDy6vvozZEdlVAzuGQUXv5Pp0aQnex58xQki1ROGqLE87uULC3J76FKI
bwt2XIPpNcvcmcEY0iBEcnoVLNbNI3PkR3XtWKEABgktfYHeGxp0dW/p2CySIriIL9shgRJvKNcp
/Lt26AUpEXC9PKG0/Mnp4N+SR9/BBh3wJOlpAWtByPSVsJG8oGBGNiimyPaAy8cDT/5FBrdGG0cv
ee4+V+rn1QYD+gE9rx/isZukqFMp0Rmxlviw9Y7H4Z92EYeC2u2CIXEPLK3Jul5V1KHbj/TpafDQ
2LskhWgmPnUltJa60uyaQl0GPCv6CwU/hvZ1OdgYvjk09sYvnkrKlr/oImovnhSyWTPe3bp+jSvU
1BxM4u45i94UPu4L6C38V37l/n8FW0tIU34CIoMXENZjOfXuY+uWP3Pe3RcaXYOJDo+mIvtCsmko
gdo80mNnVqeIiiunGGGyxNGBQtAdosE0SAzabbv2ZcvV9kyhKW8C5NWcElpEhy7DbC8zkMZzLvyr
MsFuMtM/UkDXGwwXsTFZ5q1saI/EHhBUz1Rtpo7nVj3+DMS+83a8GEXMr4jkHjSznn7D3hjjfmVF
hUVW/UOsEXkjIw3uCfovfiImeQWU1lxD6YcKh0HK/9CZhOeWREo2Q6pI4yamMHlpCYIAZQgdCaNv
luj5xCNEi7UdxhctvZvka3jcWL8bZ17sqEK5SiT/pTAWQCe+lH2Cr6AP+Ufre2zf6wLyIy1/x8FW
KQ/9bbB74q6bIf8RnSS1LlTioTtyO0Y03wM+3UoEdJkaZiZWDbLbra7nh1yF+tx38qg0Si3x1qmr
9qncxSaVNYUphnQ4PQeigkPGlu813jqklKkamBbgIvicval73+B4q9YoklOpFuNfNh1cIW85ut4s
e+mJ9AlwPiR9hFZhsWA0KXRDs2mtk7ldLiDcLyHfdrkJKxBErpno9nvYEHlYJl46PcOCVTzFqWmk
ieLP3HSviDIUx1j1EfY+ExyNcH9Ei/ewBL7105P5NZnsLpsiXNYdOk3wjxYUCRee18dX1t2wGBw7
dE6Grhr7Y+rxCxvk0SVp+J9BOlyTtMFnOyMxvtVXrKhbBf/O31kUO7vgpERfERZLAAHDFpTWZjUt
AteYIKPnPiPpaRxpWGMFnWo1zFE19EvTjqqtWrDGp1i0tkL+jUUQpp/vEiUq7uTzuA47VD2pV5kC
QBFhelB5PFTjJo5DiloGJCkgIyCxT6T1kmr2fPIJs71XamPHpUIvd9CM6KAuwU5CZOPyqEJtLegA
FGOhpHQrLp3CptmP0QQFsbstWWR+lqFL0bmQjLWVRfBaDAA8V/PYEVKqHNuZcJwb5ATYMjCCvBaF
HPyK8AwZcEGgz3YK5ZtY1Xr2HaqAqogatuvR13wPyZQ2ELWbHbbJcW+goD3mPDaHftxIrTR0JWXe
GfW9tFsDi26492X/H/emhNQLjfHuBpnRJVn1q5wRzkqDdD4m/oohJeI7dA2PDQVDcHKu/4wS/bJK
qOW4csFFBHp+nTJ5Rq4Fhl68w2Uxw3ssrN/D9pyZ4pTAN6sVNWClk+3Y2xEFUG7UFfC0budbNB9S
ZH9/EIeNOxxHb69SX//EHWaaRvK8zGz0RSPcqhPH540hAJtr0IafKecYN6e0l7Xkhf/ovf+yhO4L
EqP7Cm1rY6+eMrRmYyFnAVZ2hViqxRt3KlCkmmD4eBLWFjVSzcO9t4n8w03us7UY1JAwNR4MJrE6
ifByF8oDDYibRsjwbXTraQ37Ya9mADNujsvUkfESbngzgfM/oTrJqwfbdVj5PbxPsB/sHNwm7wsO
tXyeQlyrA78o+oPmOVxGVA8NbPHD0e8Q1CczoCRBH777SsY1nmte0jyxJSBMd/SD4mKQUdq0kQ0r
uBo4/r8A+su1K/boTodh2MWISQvGX0tL9c61nY+tQ/lIxJyi/eaQloTrJuwKXQ6xCHGaFNcx9UW1
MHRYcl/sBoC5jU8f6YFZ/+QtkLczpQZYXNlFGu+bkuFGvOWv4v3O7+lbJrv2Y0Zjax0gAqxKUmFK
srHw5lv6wpG895HrFNc9UlYfKJgonRcm9Whb7we1H90eQtp3pAoG5SiyqBn9bEe7/BRBDb25oKgx
0bvaxf1J8IfZlXWYdUBTBjp8FqO9MFgsGrUEd8ypbSmDxIc3KP+YFuCUlmEtjuiZdAyhOzFILJm/
QEDxa1rsHej8ETf/Va1LY5Eam0xjLcP4sCAkqQodFNF5WMHFd8hS80b43LVlltpph6yhezYlj0cK
CFg6dEupcVHgFW+xz0YY0ailyAKg7X8ktoAOV2m7HeOM/kadiavN0jrkMgZ0t0RoSrGrwGSBmL6S
b/dgod5/hHftZXND3eJ/PE3Gz+qWeB8B8NG/csS9syrxlKz4J2aJTrQpitod6X+QW3fEGhjUdHHY
wPQu7UzSzIp/qE4fAMgMf5HRgh+P0KkaPU53fIh3w+oNb2ymurJdnj2GT9awQuEWCaP1ahObQZEP
OkZk9k0KYJTDMutP/IrjcYziX8B48dMNSK6EZJtXnhmHPUEs4S6c8xYiW3MfAEJUiGTtykx7u8cn
Uk8ADMoFUvPDuuk3IwFU+TPWgV5luh6Vhc5WA9qUDJ8RaM7nCN83ECp3h6YTwGCLlgrUuOz7Yf4B
EtM2AXdZHSWrbiAxmqpkCAADm15/ocIV25Ad35I5PiKe9d5l8sa1kweIT6dbiOzRsnDxp3D2BTXk
5KqZ8urWRGQ/W9/UCilMdyVYeEdALo5P5LvGhvweJb0oPL+PaLi7Im14ytCvcsu29WlFOjQCGNzR
bIMGcelVBTRGVUdt6dCnA8xLDE0b6KdZr02C1/rdo232R5oEUcSUA+eLALbGqjinvpmfzYCpfRvm
g/TkH7WRahjVHsY3mBMI7s+weDJ820op2BfwYxS92n844qEXLMh0HQdd5yiUMzJGMkOWZnUSSHsb
Ql6UjJKpag3SGkvMQFPFgKM0c1fYQ9Kr9eABC2YFNAjcOPMyiRFltLBqWWoENgmzHgshx6MxT6Jn
T0mb6DIePTB3Bbz9QbZhKsJhX1ICsKkn5zaP+jpDwXLiLVutkbbqTcPUiMQeMdJ6VQx24Am/ob4S
bM/JArR6hn4eq5DJ4b7bKDaV8c7XbS2tGTxM6JN594hUJ+gHn9AV15/GXNArBsUF8HL/3hrAiG0S
6rpA6ObbMuOx8XrvjGDleQdbwYHp4gupYPQFyvM9wqyvUxHrCu0GJ9eH/7XZ+hI696/AlGvZVjSD
QIYGdDePOA3suoCf/w0kuC1zcFoBaRa+bKtkJbtJ0KiMln+xyoqaePhcsa8vdbT49zUOn8fN+DuH
SskdxDS86XrMYjpcS3+ZySn2J/6cJR6v4f4YfkQOFiN095Wi4RjSgrroUNdbulUupUTkVs38+JIa
4u8dDadmg0YPL++QN+ME034m433SrzjgjIcTYhmTaiIhYs/9KiPj9twP+NhxqbLdaPxqzX6v2SjP
w2QIGtxNRazd8QzYOeLE5tc09+QLRfomGtmwwAhEej/zmZ18KMcBdGGT6YYH6hUSdLqoVx5mV3SO
NnYESI45SoGD4XDYj9Alk+VpyKzAfQ7krsfJ5Ktblj63QUqbYPHpbsimqSzGDip+Gr140yxOhSo2
9MEBAZkGiP4xF4feYpvQhNtTHGAQA6uBzG/8++sVsuc4UpelQC8QdCdQCLm/Q9T9jZAYWvKwv+G+
5AgWoHs5wnHPs+mAgL3KRB95G/r/gKv1WBvyvsHyx/7myvtNMAaV8xTEx7lN/Woh8OcsGhNDz/ag
0G9eQuU+6qbj2geulJvmey2zowW9nWWHSI3nPF3SGjG55br6AWJZMiwQARv2su1ovQbsMm98eMYp
TsG2+e0hTDQ5JwD/DtDFMh+G1HkB6PRr6EJ0wADEwWNoo3eJDb5so+4EYflW8WnbdfkEHmJdpzPW
i++UR6+UgVDDx/qq0xyy79dgaOuedrIEdbze22DVFcg0qO2drEk+zxVasJbaYLBpR4ORSnUE3VQu
bZzUtpkKPGgIGVgPQcFwyhk7fyjLOXAxhL28+k6pN/CkZ9mp53Bl2V+sl/dJbMFFrYaJazKtC0a5
pO3+Y2FyHDE62Qeb6UZ6HmhK7k6OKRwx0HU4kiDDm9lHyTdz8548qIJJcLTWUugTFv875hDW204I
gP36AKZghDsifpVkPgGe3HB8qn1SrDhQxyz5z4v9a0bCyg/O+eDXsci9o53Q31rOAwggjZ557En2
D5LEtobY7Ve4DW6/zuIOcBZngQKGi1bRCMVod2RtLTspxEvBxwMSNEtiIjS7r7nf9DI6FP07jCk1
kLE7zkSvWianq4XStyHEu2M7y6s+0LoJ8/WH5WTFrhf1H0kaY2HV3U6rvvZXaMyWUNyw9kEKgMrv
SFKwCQjv77tE1dLTr7qPpxLuy0YSsbOI2oIToKj8Qj877EBYfUNUmfam2pBNBL3a9o1+Nwg9+Hew
znSHczCRFbcG5Ikvrygn9PaeJ7yrW5Od3tgFQXLFITYgE2JvpGMJsAzp+krnx372IsQMblfm63k/
2hh/vV1JyQhEDRxDVClwyolkupJ8+fQRrVgGLkkqb8nf1Aj+0UHYU2YdczcGRcge6U8GrQJz8tRu
tpqhDf7wo4k2LS60qo/0bsxepJqf9Ii2VjC+kKezsFkA75XBpvMKQvwA+7+4wIyJHrDwGXlZYdXq
rt6wEElNa1jsSG0itBe3/nYITLTWuUTnLzxwS7WFgKg2hLrBSBR5JaiT6JVAn19bFKG2qEhBALCo
ADGyuo+DC7b7ciZjekBHn8R5Awd+Tl1wjobon1hCQBYWEwofwImkxY6okcRoe9naI5TpKE7K1LTs
tFHto5qRov84M+Fuzvv4UMzoiUYhHi1BPxFXOgz1tA4E71/WTnp1PnXhOwjYE+3DXWqDasm6F1yZ
hwXeLDwkAkGViroecEk28pIVC15/56EVGldRjvCARgy+/B0mKnxNqPil5WZeUBTJZC3ifGn6EZKT
aqVBsmcojC4nDVNikzsky3Sw8dy8jj23qJnD0hCudWfj8IUY6b7mFPv7Iol/yj3xAcRWossPqHDr
ZQwdkW0L7glhlHpr731su9qm5L/Qi68BhhMz/MI3i5hNzCjJ0Dad0QI/Ahhapt47XG0GZVd+5oDI
iOSASfO8TQ9KQKHALAEPJMaSwMaDocA+S8LvbrHyPikfgIbAurTa/QilWsETCA62svO73ynuJZgc
XtA5+Fyg/aKv1Gqnyhn6raL/UFoOWpn1mpZR0YHd/E7iq8U4pZNsB1/dLZdAB7ouehJzsR2KYGFl
O+lLniKhiT2xPtu10XJJOnmySjTCZWvNgHDdEUP0kweTuXi2Q+v340fu3U+x8VrHS81n7KeIL8SJ
pMwLIbzFUY7YvE2WGjXVCKX+pOlhcHofUILbH5urCMLfBHm0tSzMEc3h6HDIAlPsOD4G0A8D9rwA
CGChQVD43lr1sXcs+nHaDxGOMYqYlxqqA5hLzH2eZONN8ZVb+yXiGDg2lDTQXT+xdWjMNt47Q/Kn
mKiijNEfn0h8HsbB3ThHIDnG6VluoBr/B7UKmQOtLJKXeEpAN0HH1Qx+4tUZJI514U84WgsWlYLl
6gOS3aJODSoZS0GGDziU1ookXltBT3ViyXqxajjkKf82SXSTa7dVkIt5pyHJwU31OTb7ZcYfpq2r
TMqe4OtTQGTmueQt8sjzDMsrotMqr6MHEAxrk88jFu5pzC4ZAmga31/yoMwGBrDO49sPSmjmepnp
vIsgUnjbTCsgqZnH4rhMY9SVBQp4jmyeos84tFBSuFTTPQ1C76L/x0bwhKMscs4cvjQFB8HvDl76
T6s2hBG2Y3qdY4g89iyY8CAJ7yNGh/vNkWy4dAsgxV2XYrW2UYSndgzXK2Jc2jNVqfdS6HD5zbss
eZ5HW/wQ3cm83KzpzwAb/B3ZclAWblLI7ZH9iJ9rasUR5CNpkqyNTgsjeQS+hMRvi07GfaAtKm89
BKpmTkK2k/ANJIlL985P+p843UwVkQwozhQuwx7tWznW0qI1e0QomKuKuN37eOx2EISmz1wO0S8a
Pnhb38hrlsSYbLI5+baWnW0U6G+Atn3lSLvjoIeELw/oBb8m44Tmg7ST53UYoy8/cP4LugWQTBNE
YwOJHsYaTrEyeaIiOqQV6/tt79y6lsnkknuUq+BHINupCYaxK6UjDsPess9TAbQfyy38D+lnkawf
UAyEoFERFc/MtJtiHf9B7O8x8y9+YS8uRvv7mgXdV5c4TBHZS2LF6+DZTy3CsLRJm+2txNBfxPJB
sKZ3wgE5dvhPjyxQ7v8b4Cl6HroJv6S25FzMur86P28yXhQASS3UNjt4MTBY+++LzKmpF+uh435i
XQXR1lIZDyZs103oQXz4sw9T0EFlkmIT4cIifdmd4N6iFZih4mWkC0oMcXVFXtuw0TxeqwWcL7Rb
P3E48Qq7P/QxIYQGuAjqDlzlFwuxzmqrDfa4ZUXTQxfdcge8gc2bqNjaHRSjGuicJx+kYXoEXJ83
kDrANYJg9OCtHbku3SzxQ+M8BhsQsqUDG5ezv+20rM9uCQK0paMzGTwd6jRo9/9jdVIvvI1/68Rq
qEIkuIMk/tYiqzKRiEP+gFraTdOnNPOGGuQa9mE/509mBRGWzcB0xdoa5LFM3lH3Lv+cZq2aIZlA
U2fOe+r7TNzgK93WKhaeu84WbzjYALRj8xkaygUTM0XdbcUcdpxSrfPgylSFwzftpWiQqaJPmVm2
nQwZ3/Mhik/IV2ZNjqL3z21LfnAtfWVRcUR7R3IG+oBrfoq89D/HaH6a+TDgQnPDBeBeCn6Ts7Nn
KUzIerKv6HAn+HoLD0hDHLx7JpxIDXBWn7WS40/n3HKAZFRE2AdSRJsN84luCqfN4HXjRUaZKDUh
6qdb2/41SZX6ZcMpaetYKrdVADeB14dmI7qmEq5lG6bmwNTMDoCrujqj633gZr6hMy04IW0zPtrA
jccVx/JpyMwjzjCG2ChJSL+LFmEvvT94P+0CrdaMCtI/PsJyDiyUBpyebyNcv/Cyls4Qe0dEzlSb
bhO64Yslz/CAoRXK60FN9Dkv/XXBNQa5CBYt/hwwfPOrvIQYnhss1xlCc+hjCszY0cAc24iUyNss
JyhYUuhdUBwRvLpAtMdkFSsoKuw3JQKF5DNMEOyguNugC9MmgreE/gedPTCLYIBarjfyiK5b/gn9
3VTF61zgZ0bGD8I7qkRO8oI41/kUeFH7HnNlsjpHOiwGsfYZwiz/Mfu5EVxnRvVxoKv5k6lBvgWQ
WV7G0ZmKjheI1vB9B75XkS3iL1vB9G86zuM/X64B5HYJF4doCtUlgngHQIPf6l9syYetSr2ir4Kg
BaQ8qH9t4tSV8M1vAOLappshmEtE2t1hDdFlxAVEIlZ3N80TrJJrLxBjpALs+8h4IrfQ4ChaoFSu
/W4Izni/lnrLfUQVbcC8HKweCGNZI1kxyvGNLTbHb1DQ396auctQZJCFASMp53RmR4QebDu2wkqF
uEK1Q/+7OuVm9jAQwh/caoLfmy9dPXmZvUlG9IeH9OQb/k39CZtd+idJzYyIZ4/FXclnEbxDJdAB
dRRx8tzm6Qu8Cp9xt8L4CyF4zdOWYcDJi0OrgvzuAy2b954f9s/tVuiL6Nz2hVgyUL79Jn4XuutB
FUbFNe2ho8iCba2XBTKfOe38XdTP4ooI0BRQ2Ewr7afA/7J1PAvsFeUYCYpcgJFAKde3L49gEUiQ
JNTlJMwAIihxI8Sze0NFt+uCAQwCyr2v8PazEzJIisZMyBnvlqiyuB4qpVx7XoIcz5XVSdXZvH8K
ODg2mIFi+jwxab5oYoEKuglxRvOyFn80seRV0HB+N1TzGh2BxTdlSfKv51zfbOTI85JYpI2A+eIH
MAqFLPG0Fwdg/49hKM/5bcaPzBCrI/mP2DT78EDQNa33UBMWc3+F8+GjKyAT93qe/dcpO1aPhaZB
vm1OaxKM9hwFkwDkvQEhTbh8dtHYV4uY8dd8me6Mh7O+CLzwbUs082GjYPFcKpsGIVS4UFphp5X5
BcXn8WEM4R6jkV7/DQir2Tl/xGkyAqPDEYgfIWupPIiBsWelbVoPTCw1CTkA0gDCPQ7R7TOW15Yd
PKBQcwlpZnanAU6vRYTrrlvhCWkGh1HuEex61Gjok086Rbo2JLRRgPV/XH/WXE8RurxwoskYnKcG
Cn7cEPdcFxTyPEsR9gwmAQm3Q5I8pVyuu9XO9OgKeFliTTooX1WiQdatceMZ6f8i6D9qwJqBeltu
0UwB5GOF9fD01JTZ25S/IjWRPicIcnpzabKclxYdAtWaxA8d3iBujsfQbeohOHVgGppVQo0HP9yG
Q4kjzICa5RRo074MLIrqAkWVpUYGCvC0YTr0fJYr7B0JPYkE0DzoZK+GGI7WgxrNJwttWkpT+A9y
D4on5g8/UZfmN+cy8Y3GS5lWGX8ctTGAlEX4P11iQgB2Ind7jLnzzhuGf86oYSqXbkCRb8uL8TvU
qVcnoGfrOI2gUUk0/7Wg5uTFJWr6g+UfShnICakMjz77Hk1ajRE0Uc723b9gHUU9etpd3JROSzki
Mv+WQRr4eKZMXwZcp9dH3AajBnhsJF8LSiA5BDvsv3cglfHVrF7xBlYP2lrpi8YhlP6QpiTxS9yX
7K+IwgWze5BsrwyKzap3wv7ICKKEIOv8P8B+2zuoHwDD2zhAZTV6n0zhsOXEtRCXIBrEhgtmTfgv
rz36FWrA6PNf34ThOxVG7ejE87MTCkNFOm6nBOqCg78sYNDGGUoeH6ROaQYcIaDBGQCVbuxvHn7D
J+gywjLqvfUl8PLtTr083anI+g+pFxpbilnIOvRg1qB5pBruDCYhQWxjoFhLQbyteHC1jXGteDN2
oO5m0dfmRf50dwxDMGRCHX5lSOvqjSH1Z46hFT8ZOrcAvjP5QrD+lvPKg6UeIgVUFE9IWwIKVK8h
AyZajmZJbrkH4myZnXr3wjV9j9na7/Umwc8m7QoswUq+lQgXPEDJvjzFch6+FTJOqxSRTtgZF7Uf
wq3HtTAV77NQ6Y9HMAWTye29sQ0a+JXXmiq7nDDfQd7vLQhcTBEwjbigob37feI1VACQaTOGD6tw
eJJh4v4F7RI9YxkZ7wHfBKDP7jFwWrGVKHcrbjTvvduI6MPGZJDnUT7yu79OX/kCqa3bMNZl1OMN
Xv6iGsloQaWs7IyijOx1jB/U5uw/iHx4+iHTggYeu1SX7CJuul90SZ8CM84X7CndOZFe+ltL2dW6
X9lfCLxsDEUYXY/OZu61mwMPSuI1CMG8AwF96QZoniAU8FAzRDiAchRsHBhbx+uoIWYpk2ITEBuk
lKEPE3AYJuYl/B2vafvdon+jjFhG/zy6TV76FWtUi0q7XZ5DZBTjVZuf4hCQJqBeQ3+hXs3AXZGL
Sz7m85GRyccrl0XtIeE0Wg6FBzTeYt0rjRDYkNI2fZ4QN1znhPeQajk/rrY29yFpY7j9YCF8N5uV
Xx5wvDvqEuZTukAMLPrEQc0K83CJtiRUJiBS5i2QgJk8ZIicZ/xdGAWKgj93hC+gzuHSes8BXL9x
8DgWBE2Q6SeF0NEQ+Nka1YuxoulcDMHehC7VfYTgcV5BsACSpTMBf1eU/s6Q/j3ttiKxvyGLBayD
cq3ssiGnAZc3LIZ1P7rgILJ+bqsxbZMzHvbiI1mserFCBvjlsWuW3iiwh+RrANQ67XIokonKmzWc
4yet0+Wd4Fc/wRCjynji6y+AyT3UXQpC4wgazXqYLOBX+FVeI3hoyzyHSNeq2QIsyNh+MuI1/z/y
zmQ5bmTbsr9SVuPELUfjaKYBICIYJMVebCYwSaTQOgBHD3x9rdDLV5XSvZayrGlNMk1JJREN4H78
nL3XtoYbSxrJ5TjnIG/8ZLv0PKGe200mIGga/uHRKAR+4UVzyrGTw2qJjK1uv4yFHptwWP3zDN8q
jp2QfWwuebFvatRZJX2fx0o6GSEpcosSN2ujxUjkjTkYObmi/XS55vzqNVut/bihxs56Lwk3L+Ns
uCFiVbSVjOUxpZC+bE3D2Knetp6coHUwUBjqNvV1AjY5aB5WLdV7M+FG2ikx5deONBn19iiIYsev
3fMIykHztKXizUaidAPxaEXiwY4Bv0reFaYDe7jKxVvRz9OVQ6zCHXk84sZPZRpyj6sbOxjqW90t
xbNdpMO+R1yDD1blNzO1xYnxPV1nCyTUzubExt7BVD31RR7TIPDjupTeTTB7S1SsVvqoKaye25YO
9mq7ydWUtuu+0K7/XuWyeHXQHH/MtT/tUhQ4obvZNQcoR+2DCs/RrkqV+8lee+/N7cjaWJyyxByz
5kGBvqXJjn7hZU95qjaDTi19YWNGobvKvg6ZOtgXdISTVxEU1V1q+8uh7Yr8BZu8iurG276m2m4Q
NTjDZWHM3rGvz2IrYnxWWsuT2I0GjUSR88INaRTfFHLVR+lX49XUmt1pbez2lNcbVYDNbmgsBh4b
z3QifBwLUvm6DTn+DR8ziUKXszMW3+apSuOl7BABOVIGIQVLzpreE3QSb3bBgXtEk/dVdbbkb1gm
voCAjmHLnvbFrIL8vcvLewrA5djPctgpRhLfEKX3l+VYlBdJDmgZaR/PKbusL/RuCKbsi6+b6ZAF
LGRB7zd7WnTDyaedFLKcMqFOMBT02F7CekDWWLqLfTHjUnmjlM8+AlSNT+fo6OxgqECehJ+yQQWa
ScPZk4RzcVXpY1rMzO8H0wiOEHRxEXtckTgIn8HgvJAF0jXXi4XZZulIBY+80cVY43oNxyF5Yawl
uNW13oaYg4j3YOqCGR5Ws9SezS89qRmfW9Mdjsto2mHq5tmjmTcc/5de0qYsac7oJkNx1qYTHyg8
+9uz1JsHflpL5A7TAhaeQJRdzd17mJd15vyQnFjoLeboVnKTI378bviaLslgZhXTxhmjkdY597a5
bMMaKn/K3nNZO0e7mfy9hRSaeUxQH80ibUPJI0SxHbjLSfOAUgWNqrzozmcsGivrSXZ6+pYEVvKU
ZhIHrBMwsVs8X793zubtZYZCzVo6PgyxmvdbtdArsc794G7pbv5oJuarq96Cw2DjoZ29yZ5DvCxb
pOmmPnpjUe0yWt9HeufvVmbaKvRYyOivWBSUSZLVu0Tgt403Y1JHqxAANC1kKej/dKJPbEDWne1n
/IwIZefJ1WP1Qv3ih1oAof2DmXXQNSIDmZ4E3VG19vC92FDfoGtmoVTNmR9EqtYHdfoYQ0NBqEXy
VTzqpQ7pqhiHGpbMRY9MO2p7q6G3tX10jPc/uUGNXHNWM+OcsXapBn3TZqzqqOpxZA5axSXTCFyC
NRNiNTgtg1/GPtYuoRq6EnKsjmtpOFfdfD5Hl+V8qtK1PhaDnXPUThm++N6SP28e8OgddyETK8qi
OyqJa3hn49c8KJc9KQIduC4je8wHRMlx6zFpX2zkjIWtxysFKnIHdllEU80D0g9p/qAW4wUahRUO
XWWdCD7PTk3e9U8kgi04NpRzl2IVOtWEYkSeGJZ9UazZ3R/2QPpj4Xj5sd/MMrS1EexbIjb2tkvH
Km/R+BbmE/sT0/jhbHMAM4eIq5Mbpw1DD99I6M2jyixxS9it2lYylbnDPM/q3lgd6pijy0Yc3mpH
46qsdveHI3Mfo6IdYIsZ2z17l3lnM7G8smTmX2dGMj2j+m+fUoQy0R854pulEbN7KKh+DkWWIQbp
ORj/QRq262d2lR0XJHm3RYL+2HDXMjadYj7kHGQOI86i3Q/L7p/u4Z9ssf/Hlvz/i3sZ8/3/+m+D
8L+7l79sX8rs393L/E9/upe9f4EucrEFSxOCJQbh/3YvO+6/YPUyMAEmBhXjr+5lKf8FU4LusfgR
Dgp64X/+D7bsH8Zm8S+QarR3HcyHrkPW1j9xL59BAv/XuuzBVCKpnngR3wMT4wjr/PO/cG/qzFEj
+wi3ImcaHp4lKT/MViKTw3lsXQ6s+KB8ZxrMf/mQ/rxd/uqa/tnq/+d1zy/+jEOiXvuFCJJndHJQ
x4AIdhMMYecwMpZXYIPQvH/Dr/2ZFfNfl6LbYsGLOZORfpAA/vIW1ZYVOADEup/a2TtV9vg5QKq0
t7YNiaVl/Ab79TOk48+rQWwE2Iazicv+/IGS/8EpcljWPYxif196ZsrxtUJTfNYVtfNM6y4n+025
zW9ILv/hbQKcBml6Zj8F8CJ/vnA+M54pGoNv0veaXda74vuIp412G6FyPVHWv0FU/KfrIZS2bGBT
QHbMX7gY1HY4XMpx26uMacguLYwC1Xe3TXdu5zMzY2PAqfP3d80ZM/Lz3YppwDqjRgEBIGX55Zq9
O3DEmEkC56DIoufW+c5vzH+WYuvx5Qni62CBOTy4JozWnz9Jo3MW1+m8eU/p6MZ+O2RHEpp+l/vx
6xPAVQiJgCQEDQymyq9ZjRmmw7p252U/JYpeNLO7/LloW+RHs7OJ3+Au/tPFCBlxyIAAWfhvd+WQ
ma2duOmyF0mbH9xseSKAx9vbufX6z76h87uCD2P5Z34nyeq/3IUtRXGde2rZGwEInlZ2B52hWvx/
uAgFN+uW5CFzwEv8ddHijvZ8v2evTmznG3bphRENQ/C/v8h/+sjAy/JpsSqC8PvlIjb2LZeW/LIH
CDUd2m27R89JsnGa/y7I4nzX/uWuBkARWNx0DveBxz9/hb241jr7hqyqSxHXu99xMX/55bZEq3iO
/QCswt4TyF8W+DljEmYqVe4zb6N1sOVQ2+5hB5nDXaPoqx+XwWq9sN4SbKV0bqf2c1PRX7r/+0/z
l33m/DIsjm9Q9oAecxv++kwZPePAxSz3g5jL7YVui/bPHrweIetS+u3RqzNcu4DX3H926/+4Msu+
dc4IQXP3K7hQbqtdddtY7RPqqwPZT3K/Fv5KK0/Ix3/+Jlk22OU9opWRQv18XzrZVNt1IMq9Rl6D
crjvvrFhjBdT4myHzVLjfan98Tfo///0yZ4faWh/NsE2znlD+sv2RkNL5N7UVfuGgVsdj94wPE/A
0PDI0GVHE2yNLXKhxv74h2+W9dcNhCc8n++TIuKX61qiqUvRqn0a4CU0XE9fjFldv/bVrA8zCQS3
KJmd57+/6C8bgE0PjBA2IUl8g5dOxfLzRZ3Zcrw6MBVyH9O/mwd/riIcyczn/v46vzz8/3Udqizg
Mjz5lFo/XwcTdDD3vaH2DPSSa8nw/ba1PHmH4qzZ//2lfv3+YIHDLBOEpvJZcoee99m/fH9OVrlL
mY7mRTaEw1v+G66hBRabX/CX5QW2EUglFmOH7wva8a8BMPbomDl0L+cwDZn0YrFu9WnKwKNFCGQr
tSvKiXkHnfJAR15TWGVU1f487lhgUeHNZoqPsuoNSkKmiMaTh1MOgVSRBi8OAxfUmVlPr6Lzeqwu
k4+nLVKyQzyH+Mh7bRjqnoAdrGlIO2f5MDe7N6PRZmqGPGXwQg6j6oin3qOPVXb2ady6Xl5X1mb4
RDgrDQEnt/2DMtz52SOY+Xz4srL7ugzcl7KXKIAZBX4yi0F+81bpvYtJ1HeVUYBW8HqU0zmtTdxC
aBaDsEw3Ymm7rQ0WWnnp5oSt5pVE7tCsxwH4p4yS1OEoqygSHniIcZ/0HdbsXvr0WvK6rJlybpzZ
J+KdgpD01JR5eC9lbJ9ZG5EDuGc5unlboCQuA++xmvrRommpFzeUDNg9mhlycY41D6gVYkNav9p0
F1+yykb1v9YICncBCso1dFJLnwqW9jVOzEEOIVKDpmV2lA6Mx+e0fknpTao4MUR1pz0Xngl1JfpD
qecUg6PckmNCJLm90/6MEKPTvZmRvDpVEIikpnVFnYMaZJq9/pEICx7XnBN9BEJu2RgaC3yEsnSL
5ZjwA0bbiHUPlY3HlvpEVRf0/jOLpsZglPu58tv3RMntRuabwMK8dvZwQY5ZdU2DNLFvyy6db1fo
fHgu0rIZrsZ8q8FuLDN6zXntamg9Z9kQYM+mj23ARK8LBpc3y8yxevmZP6Px5B70omGqSfJOB6Nr
I52kJhokJM6oS6XKyTXyphmvmm9Pzd5ltnM/lWWX7x3G6LgFztqsKvGBqGTUj6+JR//3wmvStrjt
CrFc6h8iMBiQ1HqWXBCJFaxDh8bMi36vEAv3xwonHv2cH/IzaDa8wsWeuxj4nW0cB8ryMRr7dUVp
M2parYzFZNyUboV9D9aTiI1cWkuIHHr8ZhuJKcIZ+TEdb3uysEVZmbdvzRFyTw3t6I6Xw2i0E/1I
xF8y2kY499pEpIPrjVaDbpGIpXPbNrsFD9TNVkMuCy3XXt8wdrbODoz70se4N4b+qkywJhyMXBcy
pvGJ7tRavT5SpuwxDhbopZnMpENy4WUVSi7LhPt8Z/zQx67k4J74JNYiLqlSL5OF0MGQJgUaDz+T
1ZOZBDILjRoH5ykxcQzvNpwmMtyaYjBidDozS4qdeStWjpxBU0ZC87QzRlyIOxhpsGGY7YG336WO
LVXs9Ig9wtUhKzjcxJB+7bpplpHCW+jsc7lYVqgre84OamEQ/Rg4WPNwCpeDHzvblAj02b45R1nX
geTPKm9+YXLobaG0s/HZ1Fsnn2bZep+R1uNoKG2knkYAvmpH8sTgXPQbsLJd6+MhPfv9+9OiPfTR
Rd+4r4lakuEiFRXShgbf4nPF+lZGk9HP73kiaztaERoauzIv3ZGVi1YVg4zR2RC0tMm893EDPWNG
M/ByiG6NZU1GctwGNbM6iv7U2c9CNUNYu7o6dOuKlExOzcoc1TWcdI/sYPw+T7BNQihb5afEItd2
L/tq+2h1zV9zYPnQfVWYIHwm9UzRegK5I88bsi8Q75r7ycsZppsVzcFd1aDUvkTDwcQWa1++oh12
u3mHPXWh8e5mk7xIk8DAKlKe4Vg0zlmjXDOBzrW1XqtOPSSco/IXM4lJR52qHW1TgX7ecusL8Fzn
W61Xet8429BcpOUInscqEscKzaWpx6jKVGJhKHCSW9fpq29TuWTXw+rx17QoJiPUZHUQtWo4TGnx
1MuPUbiGd5VKyZ0PXy8IkMaCNNxVtA7QDzhVxn9f6zwL/W6y3bCaR/xyzAFRfZvsA+4RvlkpDyS7
mwKM2YzzvmaJN3bIxZYQEgO3Ym9AlFEF0AVvkcmuRk720nb4r6pCcZ/LcTCiXAb1tUEEy1fl2O+c
FWYsWom4UTNj1jqf8ZxsVclIjQojdlN9Tyca10EDameMKF3a1x9NlpDMESNBbe/PfLJlH1z3lAq8
pnXRl9WaTy144H7cdouaTgk5kVcj5RgLQxOPMvhSGxZiFXU2QKn32qgnTsMgOfjK37FabQ+zVX4n
B2ufCSh0uf9QMQ7bl6t4gcgXZaJ8GdAwITe7l2nThEIDi1qJZL62Pfrv2SafmHaXO0goy06Rc6az
bsWAxUpHSIPYrexyIY6oeodS6oTxBbxJ6R0CMBVhNREY2k1e99ke4K45pbqV3pLGfpEnQBm6JkTP
N4arbCxUuQrcRlr3J6BPkuZyujfabb0wO5XdZMqbrua13fq4z1j4mPN1dRfRT/ajGg7+h63N9t3t
1YhiC3XFYyfwMisPpkiPcB58C6XSoXdNI5pJKvzWb4218d6513Y61dbDlifDvaNs6tg8WB+ZtwLw
2H4oKnkjh3GaxcEM6uLGwYD/2enNt6BMvCu7SaabhScIJSxwjZe0TWcPkaVf3Wg/SQ3qKfJJwxke
z7t2FQ0SU42JeOyCPnMKPhA3eJqn9UvCyCtBNQvWb0PjOTxthsQkl1kPgw8gvOwX675uS+zFKNX1
hQtC6N7LZ/v7OGFbSu10jUWfUX7kItqWs0yRqeYYAjHET911ovuaUMqSN2n1yRr65SJIC5o6EcvS
rvEr8i8jspPZerN7W1w1llHglg4sddRez9OAfuHWR3cUefhWPhkUP1+LxNjmz4NaZzvGHdKlMT6K
qsA7rtePzSInaF22j0Z6Y4wMdrhO6ABEU6Pk85SKnBniKj96OF+RbkoKizFrPi/IIe8WBqHz+RHh
diuEO5+mdGzrne5s67UVE/i32RHf/TR/W4LavrOYOz6sw3qkPKpi0zCN70TBjFcN3spwLc2XzNfd
syOBeNBYPZlaYHks5xS2ELC87hM2qotCB35I6JC+01igtp0/wheYcS4c4U1+n2iw7/SKDDlZCisu
B2+LsXUw3xuhXe/G2VofS9THUVnbaQw5n/a6howrUBR+FPidb/2WKacpNPS42azv3Xw+BmK78Y2N
eUfpm95Jy6bzI9Q47ge+45pttDHqbtca1fhlTpCkAcZq5jNDR6B3V8MeZTsyuFlUUW7Z+5mcXFZ9
HDeM9EgySTqyz3zvLBahmMsQPy7tKdkUjyze0r0eMa1MWMqjMwQQumQvrK+Ok7iEFC+fk9EtH9qm
nyihEGCdtJgd0JCCESihT692OZqPQ+Dj0SpWitVycW8RW9mPNQqhe1FYE0bt0k+yHYO5CadLYNzk
W1/ABR64qZSPKt5hT9t5HfQ6pkvZobOdOQKGM+5AsbKkyIFHbkWbfzQY+JcGLg1/miA5sXntl63C
kcOQg3qFsO+gx/iDEHRFQKzG+iTSvr+hCERWqlRPJrIEqJYo17ikuDaY4o+VvC0cNX1mNrXgAy1z
whQTt2K22erlFTUdQKQV93GMka2f99tmpTd0c7cgnOxVebugmBDCWc3KqjH422nmW9pnAaEjIUUg
IjF79fbDRBWIba2yKZRBD1YY7uGQxJ6aM84hc2rdoQfbhmORj/KbMpspv1QKG8AFuLlVXyeM5gc4
WnqaYY377oaZZ2yoWMzajmn/6j5mQEz9AURvQmhumI9OZtQHhInghzR6vxQ7CZiv0DfFpmDla4ff
RyDh2rKwMXvlPYwFUbA3I6s+4zTl1uJiDvR4oeEzciv4XfboDroZ77Rw2hu/Nz5awBDRumoztgHy
I9iQxt62G8XLSIcnhPTjh26CUR0w7SEgpKrDKdCLm9kpXkebEXu3lDe5Aa+KgTBDR6ydKMlTv/PC
OXc5bHbQIA6sQ8UYFcRZAC0ZKbh2axoshOSMUEAF3n1oiwyJ8ROlVbjCWuW8id5Jac6vdW6gpa/P
C61Lw4M8D++CKOHreiueUyN1MItBlMBsGrsUP6cqa7GaCJ1eTUY9PrhG5tcHB5lKqAhaO6aJbdNk
7tDo5W6bh0MFkfO2hUpylY9OGfPwWLed6kB5uq2rnX0nENAkgcvPnd79JBezjQzZHQFzNbutSAU4
mjxNbzlRIZRpun5He0YfjYWvZSfmCj+qMp67tm8YxK/mN22q9bO0y4xTicXpCC0v+gEoNZc26xMq
acdv93wCn5k1CB3ZaEW8Xc2Eo0HRUypnN/vEloI+JRom5lmAPTBK72B3GklwIwlWdovsqiv8b9aW
BhccXa6dmkEkWMYpLXc1Pg/QNsZzvbbDUw597ZOf+OI2U30d901pQ0NYvoJbUDcgHdRNp5vlnTvr
M522jjXTBOroMZ29mubAPSnIFj6y63umI/hZciMP0QHx2aJeEhfYaHEC1M1rls7nfVMsB7PybWYY
prndIVrg/G7Zm7gsUiTKNr6b0GFRDOtaWc8UD/njUI01ahJ82AuaxiFtmSgn1XwI+iV99HH64QJc
p/RTlSYwNc+V/Rs7Y8ZFhzbyWUuppBQFhje1aBzTm0XUyYXfufplbrXIEBYP9ZNB7CIfqzVYIRzk
5CFN4HH3vpvg6vQIGopbM1+uMltCk5tK48msV7EgI0v8PJyU6qJ5FC8Of36oGheB01xNX9behCJC
2Z+WCQrABL+MBN5C1vgZ0DJTR+59r7rK0fpRok/wuFDBLBoHI0IrpjsC7qOeP/Ipz4+pap97Oc5G
iKQPqoloJzbS0gNlWlNzfLT4X7CkZuXaX2NHbJcn0XXVeybbZE8fuH5Nvc4BpBUAk7fPU3ndZf5X
b1mTuO7cjl+zDQLXGqXwuk8ngZPUq5W4AQRQ9ZGfNx9uQfZba6bGNb4RX53wYBl3ujqfHSZrXF8J
V1RU4xQRnxIVJBMWeB7YWM2rfMozo+dYQXX3hmbFiQq1Vh9Wr8trnfjr51lO4sE2Ww/BjVHPcYMY
vCIanZSEyLdQrwjDrFwetNq/6chchU4x2JdJZo/JnojXLuC1Wl6N9wtITVtsRtTWCB8Q9GTemfW2
4LlI+gHdn7EgYYkVrC8dqlyQ3WUPqHcdudlWVE4TipCVLJrPo59S6uMydU9977nPTlZ6OK1H7U6s
2P7Yxf0owIbKdPlhR/H0tbeQF7rnBqnmKKiUurbcElxRa5ElGnbNmH8Z0WrlYd52zW2y+iSK2pVl
omZoTEBqiAhWTJnmJr7lPYt6FCwwa+AQ0UbZVWjnHxGdVxShZ+RWtNRi3nDwAV2NWT1SM/a039/P
C5HLodUPqg69drJUSGCJiZ5GKEBp/YByVPaeRpG9JBn4t7IS+EewPfTUd9RfkdYO5FK4oi1bQeGK
uPK89jvYXTlHCcg9dED0m64bhrFXqKk4BheFx6ruT+tErPsGACXhtr81pgCKgAzGbNrNGpZtSC23
DFfBki7dsWYCvYX0ejkVEgzdhFkyOY9TVXJEWRK9ocSdCta91Rkxg3vFhAdh7oerim+8jpoEY9Pe
KzPQn90kcQKwgW+HZhF8wcoAFQ0nMEA0UpCMwuhjrE3aS17FNNFZkxHS4ZkQyKOF47hzwKxdzGo0
+xizdgIqLjXlVTPjMaUP5Y132I96g0bMwgHPYalddrXnVYidUf8blxr4SRF73dC2uy5ruseq6oEN
uItBp8pbKhwJJq3b3ejkHDxo/WFKsG2EdlHQuO2NKASbZtMWrEjETDUKdxrdiqiUPrpFL5jUW26P
oJ7yZVJAYqYRMh5u9BeIGQAL+jYoDAAsII5QBDejDImrWq+doGvNs4Jf33gbcQJY3vEW8Rvd701m
UWqSPpq+Smvwv/e4ZiCpqnrZ24bSTkiGI/jKNSiRKnVrD+WgZuqIIiy3sKo27kzPNhU034AxlEG+
D0bPflnzMrXD1jWEPLq6Rj4NPdAtUFw79B1KgblEDtoczk0wuhtJu6VTTGdruknXdfFDww8WFeWB
YfgQ6pqefrVUiw8Uq7Z57GtDc1TrzUDD/CUol45f5dxlwHLsCxf2HDzeKasPMsFkjKcG/enObAws
hVBPcNkYNLfgfQwNM6kAJ82AmQGaBPwYd307k9qfeM/BQ+6v+Dg1Bic3XMCvdKd6nHhbOMxXNk6v
JTgbRVC5QM8cnBehM071A8fYl2mgyoi3xMW4fvanPviFheJXwzxCPzSZwwqzr5h0CGZ1/JwLBJ2R
i6DT+br6CCg++Qbw1muqXltDXc7bj8UczRwL8mRau1lg4rkaWlrkIVa0BvMtMSHCiXSfiR41kbYA
BE42l2hM60IV2+LY36lSsfyHIi9kjxMqWTxT36ZQTav8MuhN/D4IsrxgbmIx9QmczkkyRhzOtNjS
dUNkwo2RHptGVgAbprZqMPqWTdbcIresgRTTduc0TQrzFlqiBjhaMdSBVBEQeXjhjz6qj9qmto9q
YYNnbzsBS8BpILo/C7vuhl0DAlEf0lJPXjgGgJpg4/q9Gbr09VrU98KforLUqK4nFmve+UASwK4r
sO6e+onjbziVNX59WH9EjV6qkvI1TnSVLpjrtbldWOBnCzqPHDWjbPHoUCMlLLJYGXDIFOLUtgsi
x5ncQ2Yjon0e0E9Rf+Qcrbn9i9q6yODQZ6+dnLMN2oo5VrFuzbb5wj4ykmYO8uR9MgkjpauSc05b
Z4OhCy1hBAx2n3K8X1qq2kPp4kaDnALn/pneQZd8KkdfUew2Kz602hYaZwjnHgNbOnN82gRTqj9K
p28NaMh+LeN2UXbwWgDxbY+lxvdOZ8U5w0R4R9kJBtb4jC3W5053PKelfCLOLTKMYlCXxrpiG59U
4gQ9SC2+kRuS13me/TTxB3pX0nm0ZVudP+xq+RgmKe5bBwj9bsrX0cDMixcBM8fgXM4o7/JDYi51
cOUUNG5Y1DLvZABoAwwzTR5K7ylw3VtgM+k9fd+zzj5besPYizaxGvZKPw24p0b0cdiyA2s3mUhm
XhLInOmVIydnvHXoKZQH10uMNbQNB9xcC6Pviy17vNDcSsKlZYZCIHbSwjvTlkw6zvQ2AtzYoNc4
aY6T60DCR019GrtEe3faBafP9l9SYs+myzRcDAXy7MaufSOmn50DxE/SRR1bHslhnyyqrY/AmZbv
lN25wx6D/f4unxd7ectrfJ9nQiAQdnQd0M5LYxmAWOiS43wolGdX71aaVCuFzmoHMb1Mg4gT6PLI
/ScmYSHz8+zB3yifIt/EaMFBYj7DX2zypz7QFyFANBq7fwggrzk7Z/XMh80pIbaCszUeEEObzaGp
sbVgiCLJ9WBtyhvOVGDoTSYwywJUnC7yC3dGKJ/UVqAvexO7EvbFzb5VTus8VK4DMtoUanwPUkRM
lzgnoS3ihTZuWxubZ9gRvfDgcBj+Iq2sKa4JX0i/E1c5GTtZpq1xn2BQuCcZA/zmOvRB8LqSFrDc
0k6dH1ZQNe6p9V2ITqS0tulxAvg1Xo1G5pT7aiBN+EAe99iwrVRIkOOuKnx5o8u8elhSbzL3vb2K
gbKyyz4H55YQh+lBckLHmUuPjBP41mWbf1g6GiR7oEBm/SkBWcJRnjttCjHWI1jP6k06Yc/dfbP1
SfeJOgwLpur9DkBIW/vQT8Tqzkj4C3Z4tELyNbfzM5U95Sgbm4nm9OlzlOWZ1EXyjdJlvFQNm+tu
85G3nvyuy6Y9JJHsIdUBO3OAmhu+3kAqX6kNJKeAybYuJg2ifNJ9kWeHxdqgJKhR4JdbcCnQzTHV
grjWd97bdDmz4zJBpLFEApY3keMmRn3JmlpanzgVMxURtGoHHnTT3sthUd9FiuY18oeASO203Wp7
31lkREY9s1/zolyLqoK4CegrdE1iTNIdf11Nx3YDDbhz2xR5MviUgqK/GCZvuSkNMdFYghKQ7b08
181DPZqgA7tkw3mygp4Yz6zxbgu1VacvqvYB1gaKITUsN8+cLpua+CaGWMXgAG6VJZkD9OCrMO9l
8QZgvzWjTtfBG44aahdRDlUWDx3zEsqzzFYVD12Sz59SE3sUADGglpfDGSWwk87mfshNgM5p+HMR
JaIbh+tyGOHJ2putcfZmnjoNcFcosoS9fHXUVlyeYymYofWluFSF0/LIz4t+FS5+HeoG+taUhXP2
ZAoezk9Bxtya+UCJmY+Cyaf5aWRubNI59KIAgNqRkAKXUX4C3OqMNw2MeFQKzzw2MSpq9DEgXCmG
O2TSMmuzk16krQ5bg1B6V8CVGQ7EAGTWjr4yXf9ZtJyge/bEGXtDk75Zs2ICzOyDNjvdHvoojDgN
wqfHantqskqLU1A4Pk66hAPoxeZ7VIcpbHDcU0SV+XEP67c4neffiD4L2qNY7uj2LcKbNkx3qtri
bACZFktn7s3dVOfiCBuy/hC9hZoxQ865USZlxbQL2nZJ2HoLUJwypULu2nW5Sjg/44tccb3ToPHX
5ijzBY8DUMbK2zfMbnE90Hr10IY7CJMreAxGyCKH8VODP2MBqTfIn4y6v65BupQxqewYrZB8nesv
ujAqzvEYmBBqbdHuUbCClO7Ye+9x29c+hCMqt8hYde0eyBDMQFUFLObs/q0931ZTyx0pIFebr8xq
rUfo7KQZiAQ7hLtJH3NAmlUGO9YGBnYoSvzuHRUOc7NEGR/b6uIsKHlJF1WtLSJ1+lJGFdu6ipZC
Jk9OY61lxGd9PpBuJYvDilR/DCGvOisgC2tNjuMyOQQr5IupLujS44tGTp9n/bHkfnv2mL7DoOxp
IsWIOrBEDKIaiMatzKx8yBGRM+J3a2uGmEkoT7ffZldWX+bBTYY7qUV+leScRK5GslzTcCMekvOc
YeXLJQ0k+VaXizlE52IyudCtwwgBiCU5J5bTSPdBFl1wM0I5g0phOf29XxbrSDOnIpZhwNgPWr7a
WpvJtTs/lqZY50MmBoy9neH4CZHtwgmOo555iZQ3Z7i/PUO7HDlArxe4xef2poSwwYtOOcl/miro
jlFQzgZlXiLsIsyTEX7qaCxQLoJV+k1I9ph3VVRJ5x1AlvT6rdUlDKjwf7N3Xr2Ro2mW/iuDuV42
6A0wO8DQhQ9FyEs3hKSU6O1H/+v3ia7qnq7uMbsL7N2iCw1kZaWUimCQ73fec55TVigSQaYj6Lxi
CRDvczJaMKXBJYgws2oT8N7QWqCnMv0rbuPsceXdg1CfLzCOjobJZxaunWWdFzrHYU2aS42iaw8Z
ZhkjKodNShpJ21GVYJFmhtMt64G2TDQXMmBbn62tQ1fomyKmxmYu1YoxLas/YknHbVvh+HG8pYDS
thl5krZ7tZCQxdcWW+R+jRNdfo+URChHKTEG8kMgLDXL05ulFc/WqiISHzEYk0zSYYjFz1YCvZBM
EGzPvnAze6REYbJKzl+KmpbTIYH/7rjjXBBEHCyzFbtmrlXi1znHvMAaYG1uTZ5pMJxErqvfZHuN
xp8SMgYuYWOFpgoaEGRPte3si5QmC9Kmiw2syrPZmYeJYe1XDiQWLl9LI4xbtJ1hXYc1XY0HS0xT
AXSnA0rLWiD/HrFIaKwjOIdBA+G79eQwf7HgRIPppnZqt7hUhmaDmNUNFDWsZA4J4U/7bgb7cD+p
4/zG6i8hXqprUe2KcWyR8OVE/xF5LgFCU9LiScyj/ETl0PQOBcO49Jy9GGvHofnEzETQZtKsbvIm
wyivo8Y84Jt6O7EfsNYm8cHiLvQmRazO3FRV5h+zy0AT8x5bYke9mzoF1cxenNiqOfMf1kSQbpEj
/Z0xDL0Byn1ZHpE6GZyw27Spy4e5fFUXWAzUI3Q363Vna+yi0nROWEV0LXTjvFCzNFB4wc3jYkmZ
DT9NVroT9sik41Crka2iRQdtVJvTUQ0dxxG05pSD4P7X5msb4ufLBoK/hl4EDar/aztrKhYlpWS1
Z09anHmmpGrUbzUWt+El4RmxlWPaGYj7mzzo0oQG2iOubRMWbV4VypahOXpFaBBMBTkp+cDEUPjL
NEqqsLi11ByNu0gOtLwUaWhi6/oQpdIulwTYNFE7qZI71Ysmo6V3yhnU9SCgfPaBZfeMExKYJpak
y1jGx0W9dWIVujWph7WIdBR74DSHGIm99GUAQPeESlnalrpTHXj3MxgKScxzO48mcHzQ/G8kAWZa
d26rFUJe6jQl1tE6lbwqRR704CDNGpgZmKgAPEvOf/bK+3TI9BvvgG6cCCv+wJ/eAbjJjI1Uscz0
CnVo7sxeJmRn4T+0+fLUIPgKxDOIP1PeUl4DBi5hNrLb45RQBesDxEm+bEuAy1yNIX+xxMKU3xUi
6llSs9WkaiFTT3HSgmTmRXvCG2GsbqTnxY+i45YJ+9ZGqJsADbCfNZblnCSVA4Z0bNCh+WulG4Li
AGJxBIjUJQNrXuaRCdCvqnp6H5AjVM9mcroHywNIoyajFiOsayohN9atVK9w4LmMcWWee3aXz1zG
+GKmjOC1J8UzDWQtq1kEBPKLj7re1USm2P/a3Np7ENe88dWFWOmMcFXYt5GmwDTotqC/XyNO/1AH
nSaGkhQ74i6hnWfGH5ZzgamUYYSpqS9f9LcZV0vLtTea1FjXZNTWAOtCY73LyUFTqhJXHyia1i6f
hnl5GRN6xiZTj78tNFAi0XWvH6NBJtHVFIV6L89WkdxVTSshHQ58uPwMwe1L0stc8zt7JfA9ED/9
MmgOpy7X0XrFzRXcUFt6P8wfu8zM0pO0UoQFDilMUOtYM4Ytanoy6ZVKofZhDuQAKSnRfkiHvH03
hdYhpkcZLUBxk0O4z2pyu16ZR2JylbZfWB6vkmwRaot4jMeCv6NLnYcDCrHOTPXI4sRafSWn0eQW
S4Z9JPSxzZnjG+Nk54Yu41CxGO9wFTNkdGuf/qh8hAFDcFgUPi6ZvgnxdQHF7GrV5D0WKfIMxOzR
9gFtytuM4zcJRGr+mpMxswMaMe05nppZNC5kmTOBtU3UC1Ft+cdR8t7hhrpkvFOxqE/Uj67cCdZ5
/THKPH+SMDFThYeq/4vH2YCbQiLC4Pb6NK1Bb6yQTHA7Zt3jQOCgBmBqxBrZSCq5jutNgf5J0wxE
RWu3aR5Ao807r9frOaft3Ek/WY+CGB8mAM27OmYCdq1ixHyVOPNyumk0vQ8GIju1mJ8ybKZ0TDyp
BFCZDkRirBuLam71C3cBxKkUfW594SsuJjHZmWNOVFuonixGxsJboTNPXg16GL/KAEmhSlfbAKxX
9Ascw1Is+pafAy1wNBq73pWONaP8iwhJvyQPz5up3pByKihD/kfdRJTFgdQlfCDQ99i/sbUBa2fI
aPfYFCLzpTGj0nhzbEA5R5Gv4EHX0TKoGcHn4xpGRVafcihKVKBN1vmDUKv+IKLRyv3crnQk42bA
USUPNyweaz+Q7bJFdG+7cp3lZyedwQ8T5MK4CgsOvYPG6jFyFyOWC4b+KpHCVmMO5aQGjDbxpgV9
ukHyRUqLCGYz8L23Bfzn7ejEcvc8yk2t3jHhkMPKeJKVX9lK9Qv4RMXoThL8UcoHlwL0S+opeT3T
n8GizwYfHZMJ98HbNCqE4US3iV7W/J0x6tXVUYpJbEKDoxyKwo1I6uuTMvTYBhmVbMI0jSlLsj85
thzbrsbgN2CFBVLOQzI3Ru57IXu6TPdGihdoyVw44YKtzE3esq9Ep6lw32irEHB5IC+Asabc44tZ
ZOzCbiaf3s4ZOYOhWdkjzFwgj+V4i6j3rKBQ7KW5+5DXKi4o2YwcKwC3LgExliDf44ibJtR/U5/j
61JP3fRKzFIeTkul1sMWv9+NmAzbC6fpnNayully2XjN4lj7EVzFpddqRjT7ca0Wt6Xk2NeYPLBF
Sq7M87DjZiW1xX3DRzHzVFy1kz+vmmFQQhlnL1y+842kO+nfhVmm0UER/Yg3cxEV0m/BgW8HKafD
B2FAm+EjhaXGyyZdB/+lc8r8gPABzGnVCMeA9+QJBAlklVn6U2XE8yMduU5IvII/41Qb9S8Y2TC+
afSO3JgX1JFtI6gPyLIS7y7PjqwcPo2hBFytlGtj4qVIzOomdFTjvmLrDfmOZJsltqvaGETp5zGt
rCuulBJZYtW1L4h0LYDQTNdl9B3QQy5SBjhjQs4CF6wMdQALaYGrq/EzGY9XqFuj9ZrQOmkgc2MG
CNuc7jOEaLMZ9wb49SU049qqwx6ppNzHCnuRbQRsJPKbMge6Y4M7m3xlXoSDQEebVe7G8+KIgG4G
adhYPYGBA7bCRvaStTdqcngLIPhaJcJMAVg3ORsYmJP2JikzEwznn6XbqkspJwfM2ZXqJwtNGmxO
0jUO2C/Za4DbsWQ2WlA83TLhoH43yL2pgXxuZFDGvO/ipKsGvkjeajkDhDP1dGJgkeU2Q85zeuDT
kCuPsjrfFpSF1MkMG6t0jVRQQkcFArB+N3ZrSw7V5mG2a6kTU1yTJ7oEHs0mCWUc8GyMfG4ScDjV
a2R2cXuoOZ0i4ICzzK+NGi0pJzkNDahW6Z55EWJFp8f/HosPKWNLeMmbqBbPXY1B9Oio2UJ40WmI
YHtKraf2L5CE7IhgCSOIK8xjECrO6qTP7PumqqquYqqV4YWyS0utiH/oEr6cNbJ6ioggQIg3E1mR
IY+lPfUNpGKLjMYKhhyu/klRrNcJ14nJENjUkfBVFXr8I9c/rAwvkgsHSlLuzGp51kkvgPBeoF6G
UjIsMaYh5EdI8qnUdbsMfmC8XwoLN8fSAI/AEglb/Fed2nX6YimFLO0Gk3PYdaXKGPsKcMhEuVsn
ZZhwiIh1eKshhaunBtCe7VOTYbXrzS6OS54ZNmYHXJDc7pdDTaNZnh90uI+Vejc6xbgCw9elqIMt
zY5k04A+LM6obF19ZGVppC+mhY3mkNaJWO4mWspkMDxO7dwefeqxXGW6UYUQzi41K/Y8JiIpWEcH
nq2X2o215QDM4jBlisMJ0mFWJNWAW9CVORV9FX2Db3DMORm7lNaMYNl1DsFwMGGTDDIHLMnaMhrG
Fg4mA2tAtOnnJNbnTTQxrUKEylKkJxqAgMVXWxYhatl9AAip+UTmBa7F5QDEjGgASLJuuI6yPAAO
wX1aWP3ziNaisSIq6UxavkoBBEkLubWZcr8HzZa0djjNPTIZDzAYXb6mrKlehLASEgXbQ7qIIhjL
xcQI2jQR3RwIZwZ+ACHsuOXuqbIP5GlM166ECzcpF4jrBPjZQyb9GDtpMMmaAAAKPyHrXFactiZ2
GMSM+VJoqsyjYuTv5jxoZhpN247FyurHFhUgvk0HaedOk7A3PSDZ5zYfWAOncixfJ20tf1JSMYNr
UNXxzWNthETIkvDFWqvo3cGkO7gNtuLHbLCdzSxT2LwtVSl/V7rWeKkkw3lNIDCNBGJKkdVhB6MD
Saw35iIgSaSQYknr1lsrttven1NF/z+P/8/I7H8TsPqHPP7p4+uj/qeHfyOf+Fs5+Z8byG9/5rc4
vqJofzJJyhGYg09H/Jy81W9l4rffMdgqmJYlQ3g0qAX/p9/LxFX1T8T5sFY7lIXfEsjqX+P4/JYi
m4S3FE0zTRPZ9f8kjq/cgmX/HtaS+C6WbhlETv+YAovz2W5a58Y9HXUwzGdaqZ5m7TTFt53UJTIC
dYpeBhoED311zB3t7W9eo8tv3+Bv4/h/TkH+R9/371J83DpETwhzPIxLuJLUUh7kqT5X8ZOS2FuM
q96d0XdU3tAXG5u+sGCU1XuCLIN+3/agm2H2F1RurN8yPpGhqAJnQX037ybCYJNuby2n3tj525DT
XR0fbkmIZf78r//uQBH+kxft7yK6ljOMZRYn4yFPd7P8nRmfRfquaIG+FF5WvRkYXpuvipLk+Tx+
KeY2if11usgZRJz57CyXyelA9Z2lt/STX5Vs5OuVaeaoqMdTL+3bkp7tJ2rZ3K4MVZakEd1BXiXw
w+7r9/YnR8LNkOJ39VZsq1P1LqBau3qISSbsNhiTA8NvfBEMweyvPnux4+rCpQuwwfupJ3l0IwbV
neR+Wm7pioDe1eSYHelfA4NY02Xm6J6lhmrxqE5nWn6zdhcpb2ZzLoonCo4ZOiztKac4eZKDqXhx
5hRnPVt7Wt0XBOlbD8Yd6rgdhyN7mWL/LkCQ7RFsjPSuYR95L2ke09ut4Iw29ZocCSvS6NwvuIPh
IfJfaNecakggmRHrmm3RPfINR8obO6QRYXoYxzJGRwQRnsv9c1vt82WrGVul2ZrJlm70eby0A4wq
zNcbedxp4y+zXsDxucO4LUki3MIIiI/LfTJFbAQ8MOnlFom1+Uz84YnNuJHfJ7Q1ngocHW6pBwVt
X/coYXgqm4DRo3+W9BPYWbdf6Cu8c7qQf5R9nfgKIlyLUy59m0zThYE9fuhf8tcA1jfzKgYtE5uE
yHBn46Kv2TJ6yv1sEbPC4IZJ9auO7uxPsplv1UbwwgpzJ8HseUih/fZh6ygv4OVcOT6LaLOIR1Iu
HudiXN6tH+HLoe9MSKd0YN2K8SBCAvww0fVir9sUhs/rlARU5PHsJt+lWRRJwWE6YBPTnlf+zwnU
LCyJEu3S5ZnSOazKZ9Pc986zGMM2VMMxEDstKPbFk7NV90bohEYoB/Da8SLqm/yzSv+bjLHyR9jD
77clHbHxj7cliKNl0tvOcJAeigslO3tlm9xpZ+Ok7avzfK721Um5lIf/+gOt/JGh8e/f7e+izNmM
H1zO+W7VcXhuz90FXPM7q9ONEWTn7ly+LQ9V0J3sc/1/+x1v4dy/Cd+SgWO9jOB/UO7kfbQ3n9dd
u0nu8pN5tO+MfXGWj+ZWfbHP2n8TFcd7cnvt/uGWy2v6d4HfkVCSMhMLP2h3beuxy0PVx9amvDjn
dD/vzH3xOGN+Hd3yedkru3ZrBmuYb/kI7Ltw2PPvws6nIHdfHZ0vXMrH7tLfNWF6qC4pe+ECN+c2
iU6IPDMpVAwnGI79FrvXFNIVHavAewnreXBlAcHdjAFlQJIziVx6KdQTuNvhUyEFcU1nH+YW3tl2
8YfMywIlYKFlcejzjuc6vOIsmDlnLyRgPeO1OaobhvF2PvbjVe5IE4VNvzFIXIl9fHamQySOTFas
VAuwcj/Up4F5Fs/suZafufTgA6JHmT8mVr/ELTflFQo8RdSVa3+09+3ZOTyKDYoMpjNWEqw+81O/
pXCZ0NnwSj/DciFYEIG7dlMDpWgf7/gGd+x0FNcJMoKKfmNsCN5gLtO5lSCj9NshDm2VJpD90H5T
p+nWzY9DpviraN567VmtfigZ7iyAddv5Sz1NB+ktl8CH+djZsw31ndgWbsinb/mTyNQu/REE8Aq/
+4o/1zfCQFSczCABP+eLfH1OMcXVhzl/HymcLX0qMCUTy65PGoV636jYyiQ9I1yrAReE+LHwwn6l
Z1YI23jbPmvt1dFvzxGN1hjX2YrDcmAVOr2Y9/K9fC12yaP2OgS5yxGQj2RxqreD1/Eh6v1fuD19
M2QheedcePWVidtj6PQeLXMj14rqN9x7OfzuNL8I8021NU50mrmAK0P1OrGW8uyAEHGQnxlVZa85
YmgInTv5J7kc4Ni7nUf1ikuMl2+fedaueG0DFojPtMjwDit+prl6MJ146O2sIApZ4u/5EZsd5x6E
TC5+nyc3ptyX5U45x+8i3/SwR7F/L8+CzwHFPGzN66J2ZdNbqk/52zm0981b98ZF0PJPHujZplv9
TmzZHOgBlye1eqVLA8mPHEJESJ+Kg4nHyB7pIdj0lM1xvLhjf+HWT7iy+KN8AbPyBuTce3l5sItQ
u8oXe+JRem9A/LqXd9K1+8jOxrV9Va7LnX2UAu7QAWyuoPWQ7fzepc/GfTQ9LHH30iuYuOPtxaRn
xYv27/Sx8V+jZniVX4VJmJ/IvbtveNnC4dEM+00SLNs2fJu9rzmww+WY/8oEj67+I70U5+hheB2p
tuZHYut7ycHWubevxuJvv+55ZvkofXB7P3Jt06d+Rry5xWXoiSlQPjFsVz77E9PVzQNYCJikesCD
X4aZvTJecMy857qbeQajbelMcy74tbAKxwOfNv0Xx6n6lfYlqzrY5kQf/egpOHMbRNZQPDQnE4Vv
2bAZKX1pUx9vTSmbkuVS0CSYz48kQM/xNZWe63eiMUeIvDMJi9KffiaS/c5u4cJXCVJuhBbKBMK1
cHZCzpWG8PJ31gNbfa+FGdOSuVNelBdtqwf9Tjdce1OInRIO53U3nNszSsqzdFgv03X8Ug0X4U8k
JN59PpFicROu5NYDlpx9YdEtr6rpshdif1Elm5bwVbFLZY9Qa4rx3jna+WFoaSWnDOJqaNtOHNb+
opJphmKpCheXkVX46opB+zwvwbqZlWCa981L9ZAf4kOP7ruvm2dVeWusTyd/N6UX6zVe8zchW9uW
gvmUQAERT/EYLz/Y9KssyJ6KazH3j6IqPtllBbQ1E0WCeMydctpmpzlzGVATdzbtgJUl2WmWrckv
6XV8xFL9MhZN6cExf69VcbSc0GxUpFn1ZpfljQe3+F1+22/WvXqRL8tduQJYZN5jR/HVf8Rv/f14
jV9bbBFTv5FNiq/mFl8iNg9mQjUY2nZbUP2SvsfFxqgUd2LMb9weJGz6pHe7JMcF4aeMUN09wqHX
P9jf/S/WBUzNEP7z8Tic+zv9zXxgyBmWV10yd6SRkW5VAp5Yw7hH4M5ZPiCUj+MGyr+jkrIP9Xu6
GKLDWG2BMDcP9rM8fubi16LspNfyuX/VrzJX3EjrFjFthlsUUeeTbZpmuTWvzy2fXXpNQsz0eR3C
qApTelhbXkOmT2Rsa5yPDaMwIs7JEb80B9YBe3a/mVgAIOPukicsj5T1Udz6ovvWCXf7urgpt21u
srT1AVFy7kvq2aOD1l9aJWzQ/SjpkoPuwPRMz6t5xCVy1z7AuscD8UxyeOj8glDB4FWL1yz006OH
M+phNyKS4EFnj7Hqjwf4MaQiJj2Yxydogusm9eQ3nm78aNFR951r9BXTCOGCskiAaFyW8s2kFz4Z
wmLxpGU36iHOI9xITJlTvJE1D3u5xg0Cev13ySFDbAzAlc7V6CnGZGV8e0+zH+yH+UU99leis2qz
TboPTTsU0bHUPx2dSnuQ5Dth7znbKd1T2qEd4pN26C/uvYJ8MBLuDBTAN5SDhshZfCqsb0y6cYmp
kHXykvy5pN/ZnAnKP/LYtBhg+lC6W565N16t3hV86qWDNpyN4Zxf9SC9zz+Mu+ZVq99BXDZu/ZI+
1HfaU0Rnj9I/o7bWO+HP98r7hXtS0HvNUwrOP2A5iCRItQEKMy6MPGh4OlHSSDkjgA5na0+9V2tY
jyaC2C/IXXB2FexAoyfvFp56GyTdCw6lYtkun3F9VR8MtkIYN9hp4xZ+HB4ImZtQKV6Uk/zYXhDp
Gsqwl4BTx0xWaHHn6/SlLdwmQJVg1w/Ggv5yr/OGkAsy/6oD45ixZnixHu1QXArYAhsWJRHHhN7N
H/p3qkxTOZTUjdMcLP2xaw54TAnsW1Sj+LnYZtvSb7GuucUT7i/7MDxU1+Jbwk584gpnp3KLrZI9
/0x/siM+CuJcZHqfkmP+EtE66kqaOxueEm9B8q6/2hcKhCn0oWOQwUZVCf5ifAex4CIvd6F8z9ts
YwuRvf+RLtSc1VE+HtIom1ysw648aFvTzq5ANj39KcGAHbs5SSDfGbCPnjNxksDHwDfluCTEszpT
yO42NByMqKoV8X1flqdNwyJCl96U9mMoimAaylOBVYrjtKO8Yn2lq/Lnz0eM/wfy2PmDtcVP/S+3
L/1X8uW//vGXgDB//843OeoPvwgqVl3LdfjulvtvMRT934Ik/3d/83cl63Fpvv/nP3/VxMtuXy1O
6+qPIhc0pP8cVHmqoUgU6cc//JG/6GLOn5Dd8SCof1W/ftPFbOtPFiQ8i99VVBQwE23qd13MQPzS
HcOxFJPSYNsCo/QXSqXyJ8NGxrJR1BwWG0DN/vKT/y5H/UYPjb/r/0CeglD8d0QmvrtswnsyDdPg
bwFk648ntaiXaqJQVnlK9ISNrKWTj/cwC+GkbeVcTCcBsyHVfLNpKRR4nlWHa20lrVBzN7YBnj5l
uFLlbzNRbPuO9RWx4sFcpk+1VUrrI3eiWt7mWambH3kjJsWtQQOxFmUnsO5ZwTXDBZdPXrEV0aki
w3jMB6Qvoo3cZjLM/yXp8Q6zclCUC4wEcDy5tpqCRI6UPhbC0Dw8QlP5KARujYvZq1V5lBy9uB/7
0ZTBrqwsF+MqF1fMwfozvpxM2i+OkdUv1Ezemi/seRBbctGGDohFKhn5BlbWmuJWFI6nJyXuyNaY
sLExqDtY9tpiNmfOJ/OQxQ+w3ywSqhOek19mI9lHNaNsjBCihiQSjcPIrT6ZwAmNSkEat4KGfRJY
yTizUEymsbqd5NsiGkuVeSgTRV6DLqvL/rWccgplYXGkyU7tjFps2cqp4hcaZRPv2EPCJJCGqXiP
1+a2xUml6U6pNSYuu06s9Gm1KJsqgZw3OM9YHpiYTjeDIQiBlv2tMSpT9cdJ7unqoh9HwiVEQ2yb
xIZN7sZoWMUmc16pXhZNEoEHg3Xud5qy4HCpz67AesMN6Sm+FVhESUWrEAXM1KamDpd364S3fPo5
7mEguyWasXY0xylj6TQnEBWCBlvOTVYjxsbtOQUbQgvJ2rFprisMu/5MEFpcS81sor3OroWQRKtK
W4uu7kCbamYurjwO70Xc9o+qNed6G7BHlIaHsrRxEA+2BdfYJaVXdxfDpm3mDHFVv10s/chmwceE
AL7LdcClM2IJW0z9ubBLJX9pNb0ysIRFhMFs3VTtrZ2YiSOzDh1s+xe+xVwn1U2LusHJJ28Wd5wg
4YVKpkRDaEqlYfkjjQ0T93e7P67KOOlvFL8M2svUyIwOY9WVA1oTVYnEAXHJGVVQjbmqPenTIDPk
kiE06U6xGGaNsYrKXUymLbmw49XgTQFekshpjqXRNm4VK/O7riU0wK8N0KeHfih5OC9A5FnNmnFE
Lc6oEwueKC2xtk6U3lqrZnTcYDboNMP/SoXNNhoEBWTjnN0iytraScprZw+VcAFQOJxnFX7yxZ8L
Um+85WqhZyfZ6sBigDyKKVbzofBiuDYxcksYWhpqqWCTGPrcQS6tiIUCLskHoWvY6mduBZRVC8N5
cUYZILWL2SBdvq1kro3P3tIn6EXEn3JKg7MuxzDoyu1o9Ld6o8Z4bmxIzuTWFsfOOUznZmSdElsh
F0vGi6wLDbU6oKV9OtxiQvtBstj5I6DPpfFgrinke8jnnfbeaAunGc0RPaAKwkLmY4T1jqOI0pOs
6ktnLJ5GjH5kHypNpAENk3Dk7LWP7iOZPA1wCND8Wwhea+dGmk5VuEM2izPiYqQcJTXJci5xjaPI
m2hv+EXCwA7kftGlbS4SKv7IPkhkJNhptujAuv5YSpXNp6dKM4bqVCbuCEgq1V5Nu164MRpYZjbD
YsusdB0ih2RmZXj8U9QsryYEgHTTzqncPrb1Qit8nmsJZaZDrb+WoNN9CgjnnZ4nTneIbjAPMQui
JRpemiP4lp54V8vZh97l2NiYNcG53AVOKNFJTaHZPf6v+pXCi/Ws1WmFj7J1DgZNQHfCoQ+Mj38u
3+klq3vob5QypVUKlm1QGKyTpiE4j43wLV6l/i0XHAHwfmgOykNnadtpYoksY/rnOMyfdWU4OQyT
otqbk4Ku0OCYsmnsuMPvb3PoLMf42V6smHGtYPFA4rUN0nnNr5Myld9AMtbXSCG46ZKLWIB9S/Vs
7EDfgcihPsPW7kTL9t/TE7Ij7rJMss25oTNOepbUnzm1Pa/5jNUIpauNTxi78+VBhZZxMpWYLFHf
Ls1uofmQ1uRCJ+8ZiYH0kUe41O539iQSJOgmkswT9LihxvmYDg+14qjFrp6EzJcytPtFo0gyUqcl
GLBwoUtUDZm0pS5vpa942y/yWjzm+cBLskjWoxz31JfgC7i5UJOYwpIM89/kJZ0kgM1K+FpNbN/9
y9JO+XN8WyIH/AyyFzkk9rw41psTDv7lrazg3Ewksu5ikuAA+SYDq5uS3GN7lvbknONjW6vcfzDA
AEeouuhB10fpsAB1wRYh8YLEZJUmry0ZvKdIUcVGSIDx3bwyyOktmvQmY8M7DoPuXIgGmXCsevs0
Tcmy7/Ki4oAEjgEyh/5q9xb0l3Jpu4NNOIqfQIincRnI73aLdLJxYHjqZKgHU+8fhN6RYUvVnH3v
YiusXIRdu1gpkaCGTuZajtk0E4H/ZUrNNs1gsANZy6+QE7OHfMrkLTFf1A1NQo4bOhSgGnjAazzM
xZtKsVMg2zrXDsaBfbQ08Zu8EoJyh1s18lwsh2gaG4/G2GKnFzxAJitO97YlUZgLf4O1G2Qu3GTF
UPtLCuXLTkfr3gR4gRfFbMmVW8R8RTewA7IG7hu3NuAPPbN13C5kfQiodZLDgYZK66iQnQe5XrM7
eW4yF/+xfaB3sN0O1YIw2q/5UyqNIOLKCOHRypyzORVcloOqfERZys2A+NcDsAwZIA/FDK8qUT1O
LLFytlR6MTDIUxzZr8AIa2rm4AfZH7G5fNPQhq4U9da1j3V9QwJ2OFAJwUrCkp1rJzv5fZRyzsbD
how1qpJ2N2p1eS7SWxNvVVzaVKdnklGTkx8ByIhhym2UsdoPleVsRxLNB27GcFziJdmMtS6HyxJj
MyNnR9vnDYoOuc8+ODV9aTNWpUeKlshOy8I8znppUcIclS9qTpG3w2XJ7RIZvF7zi14R5GjgI4Zm
resv8doT9ZExJwNSYQUgq8pjXa/nZdY5SWeUGPo1qamT6TCS9sO6yZSGvFKrvxn9SIXRIm9iOsJC
q6CwSShoFJjoMbrK8Vc/9tmj3SnAKnmsbrMyK7jfLhRy01yJ47TdF30qH5ueTYKjlZcFt91OWJy0
mjQ7WxoB31ZiI7XaUbMR1lQf9aFiawkLEy23pXzrwjVBB4uRak6xsSJqsC91lndnfYjib91ysnet
Hup7iBgtoJC+3o5mshyzaG44lvO0mLnZ2VbmlXUCs2xVuudWL1gPGrrDiy9fKjw9/MSzeLDVm6ub
O41P6jI0aeneEnzDe1miOJXrZJH/cMp3gl2TSftZNMBg6/WM1p2I9NTc6/21YSY8Ar42DvU6LCEP
65iVJYE7oy062i6ThIbyJumcA30J664i7swR33xi7s0uvcChk48DTQraHN2WgK2+kKAB6Kn2Y33C
igT3NOOKJYiK2cCN2lHDaU11xTiDOcOoVmGOSn4kiUzXiuflhmtcjIc+EwkW7VGSPgZ8BQc6nYZz
p+FrwxbWDCHPV6RZrPpfycLiXLdlarTarn3isra9brZNJlJ8AXRcOD5NrBHHISrcptlSz8LM4BTM
COr9TDdmbTC7GYxDlAXjqlYTzgBp7mQUTapsCzVOLZukYSzjPMRUSKaePmR8dF0yJCHuT/sgmjx9
Gcl3MGE7UVibWkU3jIKJRkUXq3Sxk+Ckhg4+RYrHNGQZeTVmX/SsdNuCg4UrqabxHo9tFMKjGw6L
zj1mHkf1zS7UcSeLimeHWZV+DKDjh+TZGe8nPj8eLKeyKno/scDOqfpQhnYr5oOytne9rij3jTFA
rytyC+fuar+aiXiqbk4jmzDuCvgRAZoCzshv/xdz57EjOZJ22VeZF2CDpJlRbF3rCBchN0RERia1
1nz6OV7dM39lViELvRhg0ItGIbPKPRik8RP3nqtlh5zSa+uLLFnpuktyssv8CiyTvGISDdYuK+Sr
IcvXNk7VbDKp7IECRistbTlwhizieayyRR2AjaLXqi6+HyUbBQ8PNQDAjiGJ6lNZQrhCkOmNiwq7
2ryHUobOF0KG6bvdrsafT0hIOry2ffNeukGyV3FoITpLLR7y7K0ZwoCqcNLXpASxPHGwTfULrNP6
ohFTsYqszjlg6DT2QRhems5g34xYjsF4zE1sRuY1dp3iloVEvPiFjF85ft8zW+GhD1MywixqG80A
n1DiibEaR6xaq/7gBhs3OtXhkhii/DLmhQ2CjWtdCYampMHHj4abMrvssvQo20AuKAawDwzFFR0L
w3MhicxpQE/o1b3/TaX8kQgWgZMxBKuRlKy5PjJ+SjushK3Ga9wmkKWjHkZhygE280sV7bMkAZ8a
iWkzTgzV67HAsSZMwlXQ83mnvs/QcxswGVcOXgsyPruJxRPMR6Z0jCZmrV3B2Wr8D90eiqNT9PE2
q61+KRK3vNLlg/egzLjf1n1Ka8RyaQjGs4gK/+znjnZF+iXXk+a6+0bHiYoiOmsxYyMVwHT2ROCh
++G2fXEOc/pEOlRaZDLmiPUcARA3GnT1KLEZcOlNcC1s8qaHNGmviEe/1dIFO2cWMXGUPkitWR6i
clRoJrlY2PwekAcy7XT94YKrDpGfI6ItBvzsiWa3exsd0rc91IP7WBZiyYQ9fSDfJSLLiiIkuePc
OB3SdZ0N7cnus5zh6/Ai6Qte3DwM3h0TgCPbZnvJo8nqllfM0rfqZIdMWJ5x2t9yQPBGFUM26qJh
7+pD+RFb3bTjNdNuDII53sKWJdrdafPgd/nwXPCwvBR4rGk5Kqq6IGgxPVfaM8F3xjJUdUJiLMdu
RR/9YQUUBM5IbmWilcfOlt06Hy1/b00Ds9m7ujNzgngnbHsERKbO6RBJVkANkK/UBDPkofyoRW69
0qEMx6Ez4A5g5q/WDefwrsBBf2yC6ja57EwmZXJ2+rUOCyXK524T7AewqYcGROG2jQumHXdSLMCC
dlH4ZGy6mXHqjNpbgsZ/KkRWLpvMNzmlGCeEVfPAgd1/nyogs0g3imwd+sLZigJuZSGhD0mpjC2m
+keZtMbaNmX3HKIiXxrF/aViuYSpeXDQQqct10Q85Lfctc7QhIx5kJn+FgAItKoKBodwoE+GBdih
IvaMo4t6EO4ifb2GyPKxsm00nVGkWO73o5vOA6OyiArzywqORgLS3hUnO0f1XwHSWFqG/lHqnr8h
BBzXGr+JmRl1FhaRsNpMNj6ZpESX1QZDtuV93u5zHEXnybXDs+fE1b7UJnpPQ1QUGgFprU2W7dIa
crISBflT2GVVUYulq7e70IjtWZ3r7Q1UScIiIdRu6PLTi64PAH9iJAXKL+V7H5OMTVhuCdfK0/aa
NGubkbIVbkrH9x/qBBRUZRdfKIyDPWL/EX8cpCd0m+I7/Cpxj8yNvZnFgHCXpBVE6JCibZHjfl4y
tHQhA9LWyglmX2y38tV0puIjmUp2YQ6TxgVzmxqqoFU+VlXBFpc2CJW7Hd+3b6H0N7YfY41n8Pmp
Y3Znm6EpwszxDtte0y2ANmL9Kceq2+kU0XM44dECLIA7p3XNdolety9pVN1tFr31WAelsSamvVrr
tvKeeSXDxhVW/BEJD4nX1LO2QH9ILZ9Hex107qbTPcRhodPMSkdkrLlbBBBUwDSMKksOQah3e9lb
+ppploFOYtJ2vREd2eN2zJctD9XT1N+dbRkgOR8UMCY/HYiUx/WtQb1gd/PfmKX4q3qKiAY3mNih
M3DTx3AICbRvgxZ5TV2NC0uojyoo4Dv2cHvKoaCHzidB4jwB4eswKrNX2IzjUS/aeGNWBG7joW4e
1ZDhEhnJVaiHrEfNOmYrWQTgJDzVvY8yABZpYE7DF+aMDwPW1hfwYv0K9nF+k/BnzFkFUfmYoOeb
e5CPHspRjGteIEimUPh9WWh4vVmTpgKkDZtUqBzDpY6cL882p0M6TP3WDBjLzAr8dGs79Z1VCKlv
aUJdmd3b+6NVsecdXTzO0OZ7oCaaUzHP6ctsBh7bWUZC087MTJmD4SA/k5UdXgOchDOmzmqtN3I6
NUFmhfMoJcmtsARsBgAu5x6z1l4jivQStNNwcGMLT6IthllfIjEr3E5S/sDPWDUZb0M36oEs0Lev
hoLsOyKA7qq3yHqvmgF+VWRXCHSmGBt0KXjzmQQf4/I2YvpTDA5M59t17DT9kxGipZz5QmhAy5wW
U04beGdLo1XXmmBCyOLex5wxiAjeSUJD/q5x/t1nu8wmGOhYW0I6ZbCAHlrAxczbai50AcYHwsUS
fzQ8RAXbb1M7AyIgHl9suJGerE2ftpYcCxDYMBppjoJqaaaw3FdAm+tPK7Xu9TPBfx8aae83nEvA
BnnT9E93RzajqNxZW+OAA8NADqirAt6drAaq6NJi+OMNCsIekMMIccr40fuJeWp76k1zlFSUhNJe
nfZO58dV/D3Xmu5LD++R11Al3tHJgt1mwnyWVuEeOh5ig8a9MtYO0aXPfk6njndBPOil3bFRH/yt
ZWmMx1vJwNjQ4XuA4BNrbDPVinjaCtJefXaS3F5J7k76VAVWycLuZnnme2pB4ChCig6QttlL3Q0I
84m8mKclsKqmnA4xauJ5ChqPMSPGZ0hjG0rb707YHrSoLuZMjb45VXvCKRYns8mujMdJFBJBoFEC
T+qnVRDF4MuZuy2YOps7QErVCto+ihgczjM8+dbdGcFowXmWAwf6wMuVmqU4yzDfEaLHiyLRzmS7
MC+rsltnoT1Be+v72ludCyonkC5vaVR++UEcM6xwDCqQCKOhNNOHEe7OXb87XCkjStjkgpnEKJqr
VkOdmbm5Q5wsqcjHHqvaSssbWl4rpq+y0uIHccjJyxSFG1NxaFqCsXiAr23bpQGy1zwMafszUbH1
V8bHWHJc0JirNcf2dZDMIwRO7AXDtOPUQPee6RiottA5zmFHZnU8wnn3Ov21yvzhuQxEs6h0gFQM
zAPYUEw6Km0KH6s+KO6gcO9IThep0Ya8MEN/Ktn1rgpNe1KjUifPKVnsQ5/ieQpxkAzOI/bXfW7p
w4mxDcG8kl4UYNAxJt3iWyM5EFu7GDD0MVFQfkYb5LXhtvDpSM0RCIcc+m5J1m56caLYeTcM3Eu9
6VK55Xm9HeKhJt/VRBvtmSatNnieraizqyBidD+Ncb3Vq7JfSZq9jTflGiMUomdZmbiPlm8gY7JT
j9Dq2H7IlHu38nb1RVctyrci6i+55KHsJweqvvSbZy9C/EErlLz08f2QlTG5l6nRM11TKdmc2Nhw
nIQaD3FpmvVGH7Ff4PHr11FRj9OsvdvAwkC+OwYDVij0fGADgrc0Mu2TaPLgbNmEZmO6Z8nvMkbL
9aJ+9EGqrGt/jI6Op/qbb7jautWJ/a4BRTJFGy2x0qbyj/MczmrpRo+9E7TLFEAJOSCjurGIytcF
A7tdI8hfbFwLvGGt1DY1GAZ7eXzordpfDw4TaZkDrzP01DtUST/tWnJNdhk/1vfJsdHjjQiyE88G
qG2HAQNa38WBokWXIQ8416LWWmlh7z2h/GZSS1I8vwPiD+b4OPqbjTgUkRQmjn2diIZeouNJ6Eai
SuvC4Dz2pDp2iRrJxvB6JEOgZADHD4Q6UCFbqN4ikuAx7VYzk2XNkSUYQxdwOKckVqa/LEIk1H5e
v9mNyM+8SCDJDQSOzRzeKks5MEXSu4Exd93aj7pwOBywIRAP6rsRNqriiJOYWZzenqQZXz1FfrWq
PQLvQexDosmbdIMZOzwx1wUUWLY4EouxWVX4PznENLy5wik7wBBM12ciC29h11xbL0kf8tBtTvwg
1Ec1tP91kwwd2SmK6WY6Jjlv/TFfg28HDt0k+bErCrVBb0QHz57q6HRp9ug2jvwwA42JJyOP4RJB
JMb44oA8JARkA3rTPrB1gTLutHidYjcgkLv9yOIyvsNeg+qZwVTkYxSzgofGQpmlzLrbFQWvQqgz
pMAQKZNt4gnzDn2Tu5h0Ewe4iQcquYOqEqOPzpXXIdkgJsXaOKV5zguj/1amMEfGztWYnlWvrkkz
MtNVCRmurT+BgfZb2ruRYSRFku2SrGKx9y1UfjQV1f4U2yiuMJBBtRTTOCxNqBqIzvgghjdVhS0L
SGQ/IcUGTotUaBJeUZxZKqeXqPSp/91YihuNvSUPWZpbL2Nke4Qol36X5fOa16aBtmhQ4dw0p6b5
ljYtExXN7NnBOCqyu9Vkk1XxmpUtlHA4c7IEJJ0Qne7LCv6OakPzm4HViSVtY3rdo+wM6sLAMy+V
dMxq0aZkx6yG3AAtO6gO5a0bqkYnajjDbmkmMFH93hSXuimTfFXj3X3KK97wTCrzcjEMY0ZOTJit
8sHydxprMH8bllnYILepLWLhg8B5byXZwwgLe/45a4Gl8O4BxMMv+qVtfOSlZPvsmI61Z45M5guG
gyJPS80SxU6ZXLWxDr7Zyj13xWR/jiyHlmbQY4zPHHJaJHNIrLPJAqa/fwlTS/Q8BN54MHLIUbAo
a3HTTBO8ApFwzbZIKtkeVOLl3/NM9me9Uzz1hOAY/VbzSHSqYl++Ekcp9G0bFRFw7jpBM4SJHolj
4gB4mty8O8m+C6adzoDJvcXSAaBPboWmPoTUEED1UGlIWnFBiQIzYa3A+Uv7mgyCi9gyQQt4dcu4
ONVBozGRwlp7xVioLCg1Uu+eAreutG3SSD/41miS7KJE4+6B4kAoR1jnP8zOl9HGklzXSZjdQzf6
4RooBsMbo6uzt5GX18qKY8RkaaNQ6uUZzpSsb0MsyCEsZ+hG3S20NLXigpHrqekV+rCemV9ifsme
A/1+JKoKVAB9X7lxCNY4KVqF7dD07SclL+QaUd23zHWyAInRLEzeDTTdcbWq2e6t86nXN1kpYb+G
mLcrU6ZzvRPjD5cXwTU1XRghyAqsJ0fZ8hxTVH/TrUnepr53XnS4T0tXIxB71sdscgFDBYcWZ+2O
kAnvW66KhtS2DFOK1YLZJ2A5n7N6VzjG66Q8WCAwmXqRvMApz6j5aIOo++rqMt10JcupuK9fZNdy
mIpyp/ISCEmd1uUNtkUxG5ICkF+Q6Iu6vpdXvWm+5fnw4QPj3oeWAR03Ug1KR6d7HL2AOU/oU+1y
QoNzCSg2zahhJFz11k73OmddZjyyPT72p5S7aI4zNz8DMTU3gWblx9IfuIU1UBzgAZtsYRnIFkwq
g2PIU7kleeolGQLzvbRM4zOyuH9iLQ9uQzdaJ7dCv1a47FLKDI4JCClvY09RfLPjbtqym7lSdpuI
4UHSrdEk8CsGeXCUmssWq+1GZy/I0tpw99tXREb6k4Uw9ezkrfWSZ4DuZmEm8kWrFQkysg4NA3Q3
Z84RpZ9QzQhsUHn34hR1fPOhIBxxLHcLZA/5UVjiiRPJvDVlFuxaTN7oyRp6VhN0CjtDcUfARXee
o9n0CDYYT0+WyvFWtTu9t+0rcQdqPnbThYDrr2H0e7KcQoYOBtPWXaZPLS2aclkvkmqh8tEj64IK
hmc3QxXCIK5k6zbTDR2QoZEBU7CdTa1bwTZOlE7HLUprNXF4zQcO3ee496ZVY+ffJiAgFEsel8zp
LPMC3SefA4XKb6Mt7JU/dNgSKG3uD12cnMocMYBlBcVW9wWPly8o9v0eAC2o7OBYGaW5ZLD0CSvb
ogyN4KkkDqRvvyFJpx3xBkBlqTc8XuaGVbWap/ciPuFGhLc1OZfR8dxlUNRnX1pYr0TbPgdJEv5o
8sEg4FvA5HG7wTw2RZl/DkCQrz1HAHI+17h1JKf/QKcw/Cjd3N6kWgTBk5U4qM9yX+jecNBMHjNQ
KBffNB4ju4W57XpL3go65Z9ItrHnIndE2+iYJYpDvkO4zrSqeGAVVS40ImJmQhPxzOsn8xJFI+6c
ZPg2xiQLQSnRYei42YbQm5sFTw7LWV0+Mrfs+lVRUVx4cK58Z2LpK4Fk7N1hQEUMSlqs7lPYmWaz
Yg15f24qMwNf0Nk12+CBXcAwEBRAUisViMiDfexHr04QBMYciUjzHOckZOgyVjduDeSIpYzdmWNZ
GxCU+LS6kq/UTfahRT/G0E+ZKyebEMCnaDp1fcorPMvC4HlyY39p0pUfAf2KxzKN1k5TV4tR6P0H
d722mKjQrlHexcvGRXESANEBR4ibWOWUH/At5MfAzmBjCZCOLIAA82JCL66+FgdXVkX9TTGj34bE
sFyqpqNCKGMcL0rmKCmRIJovOasETN7uq1571s72XLmvchzHWuwH35l+MI8NMPMTDhbw+CN87lXw
lZPFliMqT6fsgD0ZV3dcbXOyuuzDxMV4GDR/qg+ocCzybXLCE+qwQw9KLPlcY8+64C5jXVVP5ZW7
xXtrmhwYadAE4qGCcs44T5os7jURWHQ+RMe5k2lvDaJwZrEmrQ0sd4JfRNQcLCtsw+e0GYOdPvl3
TEml1jF8oGXtmvjFmqY6ZgZUtXXFumUEIqZnxg68USDB7hS9D9k4llgsWZhG8FlNXRt2U4lyY8WG
BBm4ZU8H4FkonQ0YHt2qmSwRvkU602zcgtoQ9usGBlTzI3VaLH+egbpp1o9JGZ0hqZoNPsFS3ewc
Vd5CBlNLGt49Wkt/loDXnLNh4+4/aBYvxU3AcrcLl26qkxjI2Aqn9y73B6XdehEq59jGqI72MhVe
txBagl+hioO0+WxGU2oPaMkS/8wqt++XTSll822UbhcjAyOiIn2dtNLDVWE4bobgiRlnpJNjARzJ
Dj7cQjfiH4HWa96SpS972CSeNooKdteqckrJXGKsAT0IPDSoyVNmDtNcd1BehwyXr8xjJrTQSAv3
0JbGk84zvwmcugq2pNgQ79gYqGcGt/CXRpnCRW1RvXeh7i5aXXrXBvEvETzMFNHhKCM+RKzKfzBL
qt5taxQfSlOJzfAMbP0ii8bhOxOK8WsqemPXYLf+6AzR2Ls+zYvkMR9ptlYZQFu5G/KSe26slflV
wPmfFznGBBtlFCsbjzgFpGoE0qWqH39YAe3SQCINx/UIlmpGae2qJfFXWDkGRxmrxqEnSmHHbRTv
kmGZ5pXiVdiybrg0umf+cAar2xKfQPszuEh7orAaPUYUCDFJ4gC+aZ8VbJgG6pgJ1W/OUkKNBBcW
ub8gDysyQSYNfWi+tqWRYPgitHYIvxB9BkzTTCuq2u6mxVaePKRg/XxEccS+tOVjMWmjhk0ukQlK
rsQpW/vUhIMd7xzXjd2VX5DnEK0cp2kvEvgUSSRFrSs0++hEfEb+QeuhilvaQUgGjj8kL3Zl1s6i
KdqhJsLN60+MtEkno4UC43gJREUopAcQFILJW5ZDuV70/h0iKtx7Wt/CgPRCNFQ+ytR/4XBM4pe6
pvnSdcLWNuCWqnQBAsWD3dm5BnOFTLMbZBpJ7vPO1ITwm2Xn5FX3EEH9i29oiESDU6Dwuv+Epv8/
kGM/FN+za1N9/94cP4qfVdj/f4qy75bZ34iyP6o6+EiS/7WtCRn5qn8SZ9//1f+Is23jX2AHKIzv
Ss5/S7D/Ay2w9H+50qLAla6t2+AJ/q8425D/sixDwitgLkBkl8BO+3/U2f9SNsFvru0aRJDbTHP/
G3X2z+ZgB7K5Yd5hlo6izEae/QtDoDfSJO31ML1UA8ZPA6vppDvXrmcGEgzlP6Wz/2wO/venCZs0
Z2JzXcuWv9hnrYikhUQrUmLQ6hjrCPk1D70g1EY0x1wEWEwlU6M//VL+Rn/+N58pAYryjmFrY7j6
/c//ZBNm8RyYbTrEFzDVD6D/c1KziUhEb6nT+a/RfO1D1/g3wgMfwd+L3v/mskpAFQo0uYmO/tfL
2hF61eZGklzMSUHsapxtM7gvjebsE7qS5e9/QkP9DFHgupoMQk2LD7xfV1P8QqCwbJE5UaJbF/dB
dStAaTgznfiLDBuDoJM6+gI1OyMKsfWvBmlF7clpHgRu0Rjf6lz3FybBcsYHyosI9UTw5fhfTv40
lC9B+8iwn+pUyK0TLVvIs8EqiW6yfrCCPYKWUoHaBQAGU3Xt1G8MwhB40pZhXL211bZGonuIzjke
SfE1sjHqrkF2AgM42W+Wtp4KOMxrT11QLRXmWZcX5iTMrYAbUrmws290DX/iorU3IXDtjQb0BQHS
XFwcbyvW9g6ZOqA9tnIP7vPEwhpYS4OiYxe+yZf4E5ZirD1O6luipUeioJj6U3k99uhlEeM5GLOc
q8KijDB8ZCyfFWez/CyjeFGz2yjM75333txDJO+BVmyytx3+GwY2M1G+eoQb3UUlKx3/lUIoM9wl
SeOrDbnUEC9auK+GnUUnwYALfeteL3ZYmWrmL3PWYZY2zxGQ8ZLlXgDGVsEiwtfWv7UaLcwapXyY
bxEg/cNt8nd3iatMW2EIIVD6j7DpPz0JZeRXfoqw99KHMA8sywNAX9OPjbrELeR5cuUgBj5kPfwF
SKi3vAFM+Pvv8JfngoeBdxR8Z8NysKX88jCOdtPEKPLlpXE+mhEnYtPfEywKwjZMomoX//2nGRyQ
PPbi/hCKnx99pZlNmyMCuCSt++QFgDMoGop51mGtqoLmHz7tLweNw7FMdhefyHPvcC7/dNB4vd1p
rRggAID+BQHLhLuxn+zC2zZ9urfc8Imw5Gj2+x/R+DmCnEefT3UM/otS8IL5S0L46PkZPZQd36pR
vTU2bUbnPLmNp89ChuxLI0JdVgXWsKzjfgOlknu5CG7kOp3/wG3XkDi3aRPny4FBLcr5y++/n32/
xv9DSuD7uVKXljS544gxd9Uvv/HQVEhsUFFdmXrb7Zrfti3mjUMFuHDF3AhnAOYwpxirYav3KEQX
pN0ExVL7zn6D5bN+JzzO5JXMPaArq/RY7Y1duVU7e42nE1dmUM7do4XtJZjzF8Hv8+9BSi27GRZt
2l6cPjtrpc8ilh9A9b60Q70Dal7M2Gp8+tdgZ+6r92Tnr4gSXJZL00a2SHrsjNAm76Lefn81/jiI
/3o1bNvQDZwgWKJ+vkd8VC9qLGP36jz1ZGAAtp7T7Oc8AhhC5dz7Ye/zp4Qx+mOy50LgGycTuaig
ltyNv+gt8bCU8/JagDSIvuef/Bw2gKx/uqvcvxwVf/zW/ud7/uLYqnwdYGgXuNdoWxD8OOvp67c4
Z/b5RttkHKM/DK7ta3yaVt65ezUessO4a5e4XAlAMdce1vljsHXJ4pubF7EVORiVVZhvXHJFkwXO
Qfo+OM4TfQrD8eGJnNkMfV6J9HOGf5w3WIeMeYm/wN7Ye2/bPxrn4YKRtrHRqfEXF4Niv4U+Ys3W
RUwPcthPiBi8o5sz6PvQc9rhS1bOcT/JV3z4s3wlN8U6OhfH/AGURn6tjtFaW/3+9+vey6Vff79K
QqgylAVB9V7R/bnYgD7nph7C1Gv4rO+MB7YOD9GhPqUnd6Y22ot8rmfpmX0TIUos+HxIuPfkrnnn
roBbRAyj38mLSDL8VfN62FY9qpd1gpKWCXo9599LKnxHSztcTWodlMvsHoE3h1WDdttRRC+RwDsv
5dII5vUhQqS4yN5579jOUiOr4N52rZL38qrt2q3zEr1b2GC7U7rSHnnxsMphgk6QMig8Do8rPl8l
r263DdSC56HMN0IutHylRWvCyVzUKDFmE7CJs+j4+6so8D7+zVWkarG5lsr+4+7804tqjKhxUmqe
q3f0juFzu7t7ur15sUjIMZ7rw5JtbZ6vCJMH/XBn9R6tLQ7qfbbHoYLJOt+y3VkBc8pm5stIcidM
jd9/RYQmv3xHhTjJ5LCndLcZgph3z+OfvmMBFbecvHI8J846TNe5sYuYXrHm53lE/MD5v8emMavx
H/tb32erv01sphnnKNvqLtYT1Llv0n1ymh3rB9s/4vvWEbd77ITm5bfCIacPF/+u+TE+BN6C1lqc
M0w0OvnusB2wRLgf/mPxw7SWRIz646tTPRjDkj8nFCshgQBCBwbjdqmI6exJZFpVObGz14ncErLX
IIlEJ5ESzrLwwnUSrECINuheMI7MDR47Vzwk+a7Tn+yUdLfoNMXHArpOdD9kqf5CRP9TdmKrPm9t
d2FmTyRdue6CB7Nrv/Ply2aNUiq6ODgdP5GPCuuKfjgyVygmOw0lyedIrchsKJvqRYvBu7TFMia5
rWJUnGCbk3wZeZ/TIVMkA5khuMYZKTBcw+HFFg0WcdM4ZHIsWCjPepAHlY2e6GIHj117JFBo1TnP
oX0zUeqhlMDt/l+WMkrSxnCG64ZQDi3UL4+6l5o1FoxAvxArhDdkiLYeg5Zl6Zk1OQH2P7w5fi2c
lDJNXLpC0Q3yUv21uNAJNyExMUa+jEGwrijdwHVjRCA0ltelefiH2/vXJ5CPc1wl7hI704Bpd//z
P93d+AysWgndvwLdJurTKCf0f9k3wRaLOn8XRBKlpr3Nuk4c/LJckM0MN9avNm5h76pceP9wsY2/
fiG8yDqNKqWVJP+G9vrPXwimpQS+MegXw/FeEIioFYUj0gDr4As4PIHP9FTwUtVS1rTaKSyZFFk5
9AKUXjbj+/XvL9CvtR4VHmWNwtQspE0z/ktlydk0+KlusvOo+rVkcxhIpI1WWa7cibhyNI3oJ6mF
/6Ha+9lI7eCkVUQ68lq2aWilcH/p84aQIR0rH/3ShkW9xDqtzztcYzA/uPP+258QtalBlUKEARfe
/uX21kifDfw8bS9NiTor91DGoMVQUwB3M34XIrIWMQKu338opfKvxyrBHa7F//g5+dg/Xg1/uvGG
yixEVRTmJcYlhnEu2gbyy4VpEOenKZmzSG3dk+1/ZASTis7FccOhoJ8c/ajugJz8TZU32Vy84jnT
H4dhnw3XsXge688SakowQDI59M1naO1lc6BajnENTRtnZPl5HKcNPhdDsq4Cmwx0I2QL+praTBa7
ebS1S4QSOYcfHZ7zgA8lnDbQ5YfibIc89ZhfjsrapPqbXnKAS+1UThsJFl37kdNzkAkCoD+ceYgX
ePXKV8u/tO7Fzp9JZCAIHUZP7DxoPqzCb0n+rEBSDKfaX/QWwR/MOc+JvnXVnrGfkf1w8eBU9cFy
HxwiBgpgKslaD0lqBSs3QuZlG/viRE/mdDKDCx22bS08fiYIKLG2M+V3r12r7sOAFSnOYXlLaG+t
ZhcZ66AvQAJtI64VmjvWzLZ2CBsk1yljcgfdjDqOLMW/BcibnOzDMLim6r1GGgZjvbAQz+LOnCG+
y0aanQ3iiFxtC2dpyi39s2XfuvYW8FdDoqorcSUQa3CeW3cF99GERUFJ59E438/quliCIunV7vc3
2F/e2pRlprSlYwlduTxPPx8jZZj1UHQ9CTGJGGoNau28KJDvZrkokLRpALEY3f/DU/uXalopW/HM
3knRko/9tVYgXa1vyXQVl8n6wmyakq+VT0sdFpST7+PyR62d4KXJgZepfxbNzhc7L1sb3lGWz7Dv
OVDq4U1zVol9TIcjJOXQBACnzg6tgDqPxrvnzyGjFcwTKBqrXY8kmtGOtRujxxpwmoi4suOuZLXn
LrqdaR8yHPNPVHWgkLy55Z5diPw6iAGBMo7938r0FkiEQcZMMCMLnTXubqi/s7GVatnAof7yrDXO
Jv4EqUd8PE0smPuHIELrr2bERYBOSREAHzAqFDZhw9WzLXZ+hzT/IRErm5jV8B8wgOYfPMM/1973
q+wYrKtphh0mfr/0LE5dFv6YCVbBYoexh2qhOyRb9egt0Tv+QDaeHydwoK/SXhiIlcc7SCoaLdYU
Z326Lzpmq5SWdLCPRXBI5Of9H3xWxWH67JFX1C2wl0I7ByeVD3OXiv06nvJpF2EOz44PoCqMeK63
MO6kxAbNKH/8PnTNMobuhpfUzvm/A8EJqVGskHC6ybsbfiC1Iz4LPbrH3gDdcgjCaaN9Fo9GfbS1
heHv/W6RWc/e+IQdC2oCAtPxw5dngX9GASef1pr1QK6koA7QjXT+h0C8ehjHD6c94EGkYbpoYUsf
fegg7My95qLf47HyudbuMseclTDv1ayDwXbPysSte6tVjqLq0wj7RXQXslQ33WUj0c5H+kHU4/od
X0T+cY5/DuHljFCLEmySZS/GZwPhx7EUa7NH8n+S4aX66Be+8dgn84J9vKMdSSdE7PGgvJMH7T0k
SLr6Qr/jBkezHchf6+5hNIeseqzVs+F7LINpx4uHsll+qDiYq/YTu/WhbUISPPkPggkths8IQYb9
HdHArEzxfE7BihhFNHYzMnfs5htxq4gvOddXws7vrRDCuHEyl1bFmQnFUJO3tMAfgchzUZBBXLft
o48/N7U+i+RLiRsq926hDTBN121IzbxBLejjzweBN6zgfT3xy1xn78/mp1asAihqHl61RXTRnkg/
Mb58Vkc0L+UKvZOLuyVeVsMxDta8D7pzc2IP6Awr9tT1ghdNsmbjF+HkXecktuTpsoyBoi+Kpybe
M1ZdJUiOl0hTSbIQ/lZfHIpk3c+hJGU89TXgUiwxK2vjAq/lfAjeYgh87/7eXeWn+EN7BC6UEgx3
GZbttgejOKsfWmapkL2Yu1yCdz+bDVC7N+U1JOruDFWJ3GBksvvoRRKlMh/PlVzIl+x/s3dey42b
27Z+lV37Hi7kUHX2viDATEoUqXyDaqkl5Jzx9OeDvNZyi2qLx/fHpWrb3WoBRPjDnGN848Ke74xS
Oi1tsE7gJlQAwcjsoM/qRBlreaRvKfKEEvFKG5DO2BeEPUKemOmKGjiNBAxSxN5DW66Ye3GDTtLa
xki2sLjqV74qYfYydhV4i+/njC9LT+qHpiErKqmMBFrKZ0tPqyiTAIcqQkgf7eAkpURz3Ab/dEXJ
R1fYRRiGrho6Yv7PM5NSB0TkhoN4pOdJ9Vlr7kVfPCAwY5M//iDe6NCF1oUxEzHe+XKLWiVFSyKQ
pytPD+HsqKiAZfQg0jEBeEU72gDnsqIQheIz8RYFoWjwBRWMSatUvgqFpc9zOt6T5oPtX8nX5psU
OC8MP5i+KVk08daQjh4Grl54MnBH9+1VoDFmbAf/rdEPY/cmJY9GtRXjl7Y5FCH24/u0fR8xftIu
Dm0C6sgnBAJGpyEKHXRFrDklqvAzEDI8A8RWwl8rB5ts3YyVVLgJyjW0tL5z5IZEKSKRZx1Q1mFG
58GP6d7O5IVmqyt5S0FjxULkppqzmbSpFzqUrpbSYrCLebuo5t6VeeM+Z+/uXfSeP8L5crItfRS+
j67Ropjr8/YpekhepKdiK63l5+FG4N/aoYMtQ5CoSBtl1mUOX6m3GqVFNB5bAUrKWkEt292kS1NZ
5clLG70OCSbcrYifpd2L4XWNmLHCpUb3K8hXrXYii0fMHolbKHa84CMactC90daiiOOt42BFCqgV
LXEtMGHjJSEEkl/bIzyzpyifAdqlzE285CT2ZmRjCJzhTDeegpfvXws2ul8fHsPEXCJPFZCvuxHE
/Owg42Y8+pKjFOS1rMJwp6oLqV8ghmJRye+rhGYH68nULeY2D7b6jJShhPSJ29V4abIravHmuIdi
TZVRlZAmz0ivhPqITJjYAOrlXm5Xx/hJeJxIiVeVzeKaCgECz1PtzjsYpclcvnZPEEqAZAyLDF3O
jfrY3kvv/jG9p52v3Hi7fMUJbYo9/E5+gPUcE98CDmTnXjcLZBGOvE7v8x/aPRbHBXBWQbOjE8P9
O5w+gwcOyYfuBJLT5LOAE4SjbKwwAog/Urr7K32dl7NSutWv9UW+8Z9RAyO1jwE91+9UApk4pVn1
pO2J10JMs9fmJKPNkyVJyE618Hb6jMnEFhflnB2M8COkQMMLFdrKM7UW8eTu3Fuxo95B1Uf8Ka+9
ZUiNJ7TJvy722aa7UlbtSv85BZPOs4X8Ij+E24F4oRtExupt0c1440aaW/MQr0Q077D8UkOV5mO6
EulZtT9z42Zo14Ny8vNxqeGE8hchzl/NDtTZNCmgbjmKT+lDtNef4Kw23JJ9clcUM76MfM4XvARd
WKEcw+QGtBRtvB9NfNeOw3Urq9qC+DDbfdaJVOseq2HTUcNkfH9pV8bSJM8JRRI5EP4SBlh7gyZX
uut+am/tXsYuCJaOn2TOEnqU0ZwKktCuSqR3HuHrizxaVrhPkLzHe9FcGKrDN2eRjWvZf8PGRhaf
Dp4xdGALibAktY1rOWW4VaQFehTiIbGUmNnG727QZpXeSm/eVQjrykmhRdyugmJZqXsQ6kp13bE1
Ced1jfpp2eCBRDVLwmjHUDfDeAgonMI2TcSOrgXtOzqRF3YRX0sguq5MnR5tyjCAZ3W2vlW1MjFB
mozHpDEI9ex4w91gCsRs6XfgK9nU0VEqd7rcHACRmloCSpR/7ETEX4r678KM/aUixekwbSg6nUT6
a+etvFIhiqNrfOkoPVqpNcyxhNFhzWhr9OaFeYpW35ehRtcmRJwFsE6hNHBWjRBjV2nJTx+PBHOv
ik1z1e+6exmQrjXvCAVgBYBp3U7Qr/a3eYSAeS5RIr6TD+rtEM7Mw+Tubw/QHoDImqhwoJsKYDZA
IdlysIShYL6Od7hBbO1HkhD2MyMyL4almDnUMiue7YNsYHO5jonMw3eBIreGqw3b0CnZltUz8RC+
Ty/69fAEH18Jbz0Vp8JcYXg+DId8Kz+VK2+d7Or5uPGWwdI6Ahie19vhoDrRktrqA993zfB+T6be
Lr/Cycy4pBD5NCtge/BIuk4VzqcMwnIzBCgFMVgd+mifqJyHox561Eu+rRKqBwcOr2U7F4wbiSkH
ZrbBvbG7g3A3jY178cDpe88Zy/A78UB/TXxU3gXGyHhLnRiFtPs0jg59GDZEjDH6QTnqDpAOW5pp
i3HH+hZ6MfOtIy/G9zKeARgW7tIXIgDyyuZ8o7uO984EXcuFnoaa1bjRH/0jwO/gNrtlKyRs8hvw
uP5bm06zpvXTOnQCoFNbwCxUzKqXlkGLVhLOaXnWvGfzdF9cB4+UTTbmVbMh6fcYvnnMz92m3MW3
2uuwkffRy4TCZMQ6UBTm3ygQwztFoa3sqA1b6FktbTVIwJo96ru4valcDE1XneUIZBls4nZF+HHf
3jT1IVD3nroIMPyQQ6w4ubQITAYdhgeU/UurWsKgERpUwEusAZBMqGKoeEOfKVjrFQO3A4VWC3la
ZtGDhTyQQUGY6fOhPuTNHpne0Czk4Sir+6iyfd2u+NzkrjX7uL4WateOtL0V3Ofexq1mxoW67m/e
WToViJCARRq6KJ6FbmDjMCy3r8fjOCb5taAE6bZNpB6IIGyBotaGfzxGWLIpkXlK7UNFKne2qA0z
fQi7TpjYPhDAa4KcnLosMJtFPwdT0C8ViaeV+KcKAMUd1hyyaEkSvD/zbJSwwlxpG9+MjiFBgDB/
kxdNTpuDYhBjONSvIpiXAD+s59cYFhA+wINL7ThNmVJ1pqs6kak9VbTqB2FZtwEEYqupwaNUr98v
nc5vA1eeatBUXRd1DRHuWXW96Al1qsMkOOb4U2jtNDymul47bHZsMIfN+vvDnWUy4MbneKai0JOc
ZBDGxy7gl6JqlFuEwFUxKWLB2G3jYtj1oUtGWOVXThCMr4XOjmoIlWA+mCONFt80FpSGUztT43Lb
luwZ+TzlTAhVd6VbAiHxWm7s8iC6MMd95Cf8egfRvKGfQEXBrMK10c6uTJUgsI1KZTzJzw3HkyZg
dnwrXKtL7eQuzU0yz27ol5IrscnelAeGepqiwXNMKgKwLHVWBgs9PKjZAgAg5ZoYAURzlVBwCXAL
LvDKsiTRXEem9CMFzP+nRr1S2xU46BCU8JZsUK3YssorCKHBRjzQcFqgdW3HuWaS6RmvpXrRlCwi
FrQ+LfT7WPSTfSpTvL0R3GPHcj/EeTGnJsBCZNjynwqxBi/ZfLgpIBGQLIDyoJpRyWgVSiRQj5Bn
4TOxowfcFTEaK3JwQ9sPiRlgF2jn3YVL/CF6Ob/ExvTs0UcwqLafjQGRLhmUX2PxNOblLm2SCO42
SOHYZ6LMhZ7s+gw5cMr8mUesrhKwe5L7HlpRtqYpcvj+0Tx/Y3XIWxrzusmjrZuABT/vP9kK+8CL
/PQkywFuDi++VnFrLd3gVZIbVq13Q5vhLO2tC0PF9HM/XwSOq4IK5TG2ROtja/PLG5EqeYKSPUhP
k5uwJo+aKlIIKwu0TSIHqOYNvZp//1G/vPR8VEtCnCdSSdClj/LlL4cUVKmuJIVcopDIu3lpbAcF
sTYpi2hTgND844NNL5LKG2RR7JbOBt4ewXuQE1p6ksMChxwYsEgx30j5uyMS9NLK9Hxxxo+niIC0
geXgNK2clW6UQhEpbnvdyR0jSm4pDgFRpmXz/Uf6mCzO7plmUUenNSQii5XOHtxQVXqAaXp7MvcU
3Si9zvpbOOUdLvOR159Fn22y6Q1WZoyb1vFE3EYEjnBCd/i8s3Qb+kfBus77bQ40wwUkpX0krpDP
lTiEdzTYiosrpbzNKyf2HImIFMGx1FUVOXWw0NxtLc0NNorW1lPnJDGUI7DTuUWgQelI72wn6VoD
gmflqHtOcJvcSvcGrkh9rsAbuGLtxZ/H95PXCbKgP5dIFWH12doNTHNahvFVphAgsuqTq9CA3zVt
4qGOmZA6kN4UpMPOPWMZbmtiltxl1C3bfbpsLlzk874mt3LSy5GGxvAAA/ps/FVFAZ9/LDYnMRpt
S2+v6fHNRotEirYuHxstu/Yp539/Yz9u3Ocbq1uAoSUeo+lh/Vj8//JmpAYsFuLNxZOm6SHbwN4Z
iI+fQ6ZG29VWqgPfYsqd6lepUHvzIssvtZe/fmyDbZWCRBuuBqC76d395QxEb/T8DhbKKRbU+zhI
IL6roNmgpsAVwlXghNl7Y+Aq/f6Tfx0SGILRY8osyBBfi8rnw1bNEJVBm5enQS+rTW0uBbR4mo+5
TPKEC/XF31xl2KOKwaggoxNEZ/b5YEItNm5XZhysM0+FKK2IrACOVrz73SETMBoLUkPwskULKc6z
CwvB3xwd5Sn5oSw/WJoRxvf56BnzvZ8GQ3kicN6iZzE6bertlUYrHOBI+2HXFWFIE9C7pzP3+E8v
swXlXFUAtsnQCqSzY8tqkHutmZYnfKPbopLZ14ggNjBJ4aepLo5TfJLPTzNHoywGqHJS9Z8Xsq1O
LJH4adUJaUW9opDV1eteIPgAS+y9AuyG+GCIzpISmRcepy9aUCTgfEpuMYVcVCmK/Pki+3waQ8jp
gGE4Q+RWirc+eui0OTW1sE1LhbdYpiXd14Yws5gQbBSi5lwN1rrlIcHMYxFnlrgwOlU/VfTZv78N
H9f505WhvG+qCrM9jX3AWGeTfZjH8Ld1TzwSFI75sh/e/bao4GrmFdgUuvssBgyk67Qyragn36hm
E134D3Ug0+xSExUDEYbyRGe5lytHcrgbwoKmJNzwwql+eTGRq1osziUma5OV+tmZtikm/56c5JOV
o98eKzomVl5ItitHr36Bouz7K/NlAp002Tp9Dw1dNEuzs3HAqppKSj0jOw1GT5ZOh24F0Fl84R3U
pgny8/Un6pKlNTxLU0aJeza4dxqcyop461OBWC2YJZb8pEjQmKBn+kWQ7XQVtZo3wG7VVGykmHyT
mSXEyr5v9GtX9KxD5lrRAtSOSxNG24B06a7gOSjbSKKmoI+PqgmEMi1D/dry4Y40YyMtRvnVRMgr
+O6L5fkCABPKqSVFYTnur6xCo9qdWqodlwNqAzi9Ua0KGyFys6OVpCRQ1dyAcVSXuSFWNw3VUbc2
iQA25rErW0dkBYNWZwejqAcsWxeWp193TrKpIkPEH8P0xOR0dmeqQDXNBqTwacReZnsmLeFWBHpv
xLiN8aDGThDW7qZpogOD+S35C90MP92bWIv7CHyY0qvtgypb9lhSBygx0i+ghqoXZm35vBKPsQgZ
koychnWYyeb+84tfyKnX4KIPTlonBEula5VrCTfo3GtreTbUPE6NC/S0gCxFgxzpad2sqgIjrqvW
sC8oBBy89CnJ42QzWsEuMdp6HanNMoiraqcKRCOBYl59/9B/mXN5BHECWNO0iylAP9usK0AwBF/r
2knRZS0VHgqYP/LME5GumxPMNSY0wfnnx2SAlFhvGIiMPq7jL/N8J2sodM22PGL7fx3j6i3x44fY
jdaJ6TIJ0vcSRP/CUlz6MPt8fu9Y73OwSUtnTSPK57sTKQrA1rjuj2ngQMTS1RO0NJw59yncA7Kr
POlRS/b4kOpik+hodtBmErXmgl7Di98BOAmISvDw8wxgGfBkBGYFXFSeVQO6AqiWHiCdXH4xauS/
LzowtUzZlhT88P5MvAk5oiC2IrN7SI4ycaqoe/IIrvmhxuo7zNOIvSYboXtoDHab3yXSS1fMK9p3
jbZWrYXlvyP7jX0qg/rSpaKeqHd6tjIfUt3p0keShkCjRRC7Wrs6aOYcCPCsQ/BDm1SfY9IEkzZr
+nchP0ZUx5PCSft1ZOxV/doo71zqd/qDGqtzM7r2OOHyOFAzg7FP4GZPJfaKbBtSjYQnRl0aXoG2
do2FMclM+VHzKMVcwXSOEHIp5ReG5a+zgMUG1MQoQ9mdNdrZeBmLUFAaXWaEVBSUEz3FTTe48pDV
Zl0bXXg0GYO/DM8cjjfBYjYgWVI9e0wCLUnEoFC7Y6MuOpA3+KDH6wrATywWtgYfJqZQoD0aJlbj
vctNzNyTXz/6zaZSnhT1TVLf+o4SV37w8rdY2INwLIARRQ9js0TzRhyIK9KDuZPMu4GIETV88FrZ
riEkWLC+A9pkWGBrl44GogoQQdA81m5z7Px9Rjyk+dhYSKTyn3JVQhOhfsEdqprAlgj5qsmJkPoH
y91gY55puHk6XSPxj7o6lZS+qtetL8yVLrUHu0NAp3YgWtVu4kw4GTiSoUUeQS/NyvAz4KyvB2qS
ItAk+n8QKTC0vknaz0AgjUI6WI89m6kS35eAkD+lWuA9FlmybDn1gXp2yZ/KWJg6GB++fo8qZiYG
pB1VzCYRDe72SXvGOtBRiy9n4X2LWCkmv+SmzI9h9FOleRzJFvWAtUlMjOXdWoTglU8ZcY0oZvxH
Isog9BQWO10MRQjdkvDocjKqtSYvucmfkE8hYyaAU0E9wRPbLAXNMdGlU4ku1qY8G+8z5jx7YrFZ
ALCmPlpzJ79Lp57sW0yYKuKuaCfjVCBEmBP2501+I9zQFWxflO0UuIkad5mltlrOO0aEeqYi46Be
g3pNdjKUfEyS4K/Nl06+F6x55s3pBSW+03ZOE81hVUFA06Ethqs4XVrsjd1NgIyxe7YqSpJrKAHF
AGt70U1uPDICemEXfvx2P1zXJSJ0/HFV/yD6A/24pyZ76unjosLtfMe4736OZEME88ZcYi6kQVvK
t1a0IcIglTde/eiZ63h8NtofI0+miXnFZLkx9arhNUeMYzwndEWtZdYAuXLMfosenqGQr5S4VOEU
oYyK1uzJesB6McKBXQJhJL/SEYqk1Us09ZN70DLrVLpROXkh/9lKN218cvtTSLOx0gB0bc1yTWI9
rUK40/vUvVIkCIlLP9mo3tINd1GzCeNN0Uzbe8jGqCPT8VpKt7rkwDNPtOPQPWDkU9q7Jl4ka3IY
BnPZq4s8uC0jrIFHqTk0NP7dB1zns7Ffw6ywzB1C9kRbyenKokWKDGqj05DMLhSa1Gm2P5tvDFRw
7PGgz7Pc+7J6Bd1OsFV7hE0qBGhL47DGeF4Pi0EST2EYd+ux0LtrFcIBLB1vl/YyRH3ggEtfpIpS
NDJ1YRz4vAgo5oqI5a/RKjVcc1IkzMSlhTJrrPbWDNNbsNj0b+VsHgO77rJJCJYi1qoTv18WYMxn
WpuLi7ZimootMbI1/8GqFWmWG0mBWrbFd2LO9aK2g1hH7zlmS3g48oVL8nX7yZoIx+G0D7REUftQ
H/0y8Qu5VoWSL8Qn2RVJcPJbp1DA/qluOxtbickYNgiJFS/ENOGiF73m0u77yz3hBCZ/4OR9nHbf
Z8UrrZFa+LRafGLzpu68/EA1YCBlV30HEQWrtG4azD0Uh8sBaEoajVALLHpOOQ/692ug6e5/ejqm
MwGEItP+mSKmzpa03Rj7Vhy2yWmMxSdPG5m7B3ZcGUvdpS5faRAm/vHydDqkrog0jEWN7d/ZBjxN
lLgaZZXSJxlIjplBmq0j41XJLfMAphHjRCOv9RJUr5mBdHaJAwdRf6swGW4Kc0DRpyfkkMA+h0JL
LoOatnZdgiWS3yCSo5RIzf7CVfpQdX2+TLgMTFanLPrRpJ0vqYORHKMhKCJkcDwfkNhIlehFGXJm
0zpSF9RzQiYBjHhsl3TUuqGVeIcaiYVHu7FJ43ahepa0HMBAL+VGnWlFRfBx40mAsSt9oaWZtTSN
yQOThIgxqpqkEynXV0OG6sr3g9chNardICXLDnLxhU+nfnkGVAlLJrdEU7FxGGdLDRjtvZupY3SS
MVXMOrO6HcRw9f1zJn9ZzyifD3J2111Pi2QCNRDSVCKNjtEAlC2VOToaflFNHH8GxG5dJ4cti/Vg
rlfWI5HzKUwv0GpiuYjZcUudfE1oAnnJLZIvuk62iJTBAdeI8B2Vr9vjXUp0FXOfYK5y1cOWkAvG
AqwPFYhLS/mvb/FUTJepYpnKJFk8e4vzYALS+qNwhAjHyoXgt3khthQHTK9b+zmbFp11ASk3Wj+V
dz2P+EP+DgKtzrxwCz9K+GcPKJ0LHbHk1MJgl8o9/mVIqy3VHdgmCcemgBlXK+2yALY4F0Z1nWlk
d0pyPixGVHkQlmxZGpRrKwAWmOOTmHuA8mYQ4tplaFwSMv72xKQJ8QDoQVSAVHw+sTTv0jAuS+FY
WLDDa687KiMAWXDnDmMb5t+0fmohH/cu9zDxha1IHcE2BlRSrdBXtiL4p4yshQuP45c9Mm0Xtsa8
ydw3NvNn+03QL0FIIox3il0zvRrZz+pKs3Rjs9uOqbvWXat08sj07F7tRVvlu2CB5voWduQ8FLZ9
tlPokqpiKqy8qk5YK+jvqeUPCyC4pBnii/g44f/PVflvyWSo+HuuyuFH+eP17fdYlelv/jvzUv7D
Emn407ybqmbT8PMvrIok/UGthlII5Ves/xpvxr8yLyXjD/rK1GR5EiQ675OG6l9YFUn7g6qAqODa
pQXAI2L+E6zKWSlWYN0FqkQ1zsEfggupK3LbaqOV4VXIelZ2k01UA0PLVMB3xrpVhMfISK96rZnJ
JWtWS6ZbpHgriVlw1in5a9q7NlXc1S/X8PDnwPBftGsPpKPV1f/894fR/q/x4q8zOhuzeq2Ws84Y
qk2IWwM0JMGEGdgMIPLEghM83GSliaqInD1lqHcAOJDuqOwmkrH5WYTyfWGCeerVcSO10g/VwLQi
weBwjApHU5AwqEtpfAvY1KBeO6D8hWmI8T48yoaXHSWVkClyxTZxA5NDGTfjmN2OSXjFmd8PRGjN
5L7sVmlceStyKLQ5A1Y9DwtOsFHB4cP58JLMCUfvIGbZrS/Gt0VCWkZCeoFPpsuMLcqj0hGvUAjS
a1eK91LT68uU9vagZSjfW35pav16xGb6/QVVPpcH/nNBxbN5TapzXaiLvt1YYSzM2sIkho7P7Pkm
2DE24Dn6IH3imtHRDtx8N+ThU5Ya68yLAG70ntNW1TLTOnkJ2XSVePpbidg1aZ8bAwaq0B/qUBMw
2ZGkbaZdsu68nA6kPIRUUmQ6xwMbYsz5xAmrPQ2bYogp7+i3hkTCd2u0N0VhrL//qB9D9m+enfPO
rt7XYhsJVrsZXELGY38LwOJGL5U9F3lVt6k4a1XSXXzNNR5ched3AGKiBsgY2tHDyV8Xq04PycfA
SNoxS1nya2PW7nKswDYaXkxANKV9Hvb0xh+8Q+MV44Uazkft/HenfrYJijKrHUJBLDYleRog/GCU
bQIRwwpLRUORl0DTjti1YRLSabXip1YX73WkpwTmOFHZOTnUcBIleXylooidjoeWirm0s5TKtozs
6PXd6furfGaB+OuBmh60X2ZyP819LTL8kjIywcsBrHdY1xGxAUOLBI0sqNdS4/Exs9tYoRJdVnhk
fE9cqS0uuixn/ws5vS+NC76HaZ7+3ZU7m7/1kBdd02B3mgoETTQ+WsOb1V+6MZ/XUn992mlt+sun
TX0LDJSIS43wxF0BALaqB2Ik9RH9U0ulvGWnavusCWYlenBGPI+YGiK5Yjk5EQWbzELRv3a9estW
DUJ1HC0VDRmAEQdPYhydJLlaZaHx9v29+bxp+utkzxZZBkmozOxZuelTyLnemwWzOqKSquG3ianN
fH+Us23qX4eZrtUv14SskIqmc4POPyMPA2eVXlCJGLxlK+Mykug3lPlVoyI5ghLw/THPegd/HfNs
PeSStsNSOy02nTWeVPiyQO8pbakUvapOf4/Ie3HYjAp3kdcQnxuuQl1b9ETiIlirqTQH8OT6VoOu
4ImPYYEsvCrbFyvDf0FqUGlrBsWWC+f6d7fhbA7TtUHQ3cHMN3XXPuXBIM9kMo2Yp9AImeooo/+N
l7pn3clytfC1sUcJkjyUsi/NpqBhKH3efBDrx6QRCKX0rmApOonlOp2Kctun7tAHr0UgH7shJyPK
Yr+VS8Ic7dOFFtzfjEb6ufhnxJzY+SoA4zFAqB+peMxSHVi6fisSqUKL2CmIP0nUiFAKyKW5vmiQ
kzaacJ1b1R7Njq0o+g2r49koU5LNxG1SGa8MtCs3oTegeIV44f1Upkf76+uvn+u6U1L7hsS1ik1Y
0RARGtncjTUytJHonSurG3VahKxQ/L6ZYolxoXlSdMz0XLzWJE+fJbE5Ui0ixYad8MxK5HymuTWl
OTdB3hJV1SqW3Tv8/PeKK92BF362JNA2XRQvmyr4IVaSz0okUAiCEjM4iMPWTIzGQUd5OwV7ff9A
fRQ7fvchz2YHF1S9malSvpFRTeuYUaFh0Xux3lpNWmVpcxWVj9yurTYqC7Wst2KqL9I4FS688B9N
rt8d/2zIT826bGSezA0QXPC7SFXtNmHRo0uVf8hZUlgkPmD1Br4hiN1LpKivuTAVyVChMF0RooX2
a0aEFprkQeO1bX72CWX7XqNYUVfQ99VEajw7L4n/9HuYo/lY3+R5pK56DzOk7ih5uU3idqsKuIfU
1O+c1DexppgEa6eNvDMJYltagreizfpjlAVY6iau0SIhzUkSWE2B4L0bzZgMDDJzmJRiMhTFY1bK
3aL1y2fNDdGuawQbDPgwlEy4AnN8F8XGg69ETy2D+EyNs13ioVEnC6rvdChHvvr0/Q2Wp5Hhdxf4
bBKjV9yZeiuDqO5Z0FZecVu1qOPzlkzURhFB1PlyvVDoiJNwXqMc71L8oAyKDjNxtDBZilCjUn9Y
fs7yPFcT0OqeP3eJfS47xPFlz0L4+3P9aPD87lzPZsQ2Iw+sVZp246r+VdnujfZKydODqsTbqvQg
ZDXaRusMKt6GNC9ZF5gSphyrbG2LBUPlxcs+wZTsj+9hWl5H/RMMX9zD0Mzz1s7NYpX3MGACImIN
dVUSlBOrHp/VRcYKKibSnZJCd5Q9u6a1SogqsgejPEY6KCqKCnqb2IMrzQX5JtaR/OKWFXZJ+7OX
gWzrhK358fz76/C39+xssnVHxjm/a8uNJljqsm4CMopTOja1VAZrySwN2zWxA2UihtlMJ4zbZaAW
RmvZSNr4IxDw76hE2WLYxgpbiQVaksIk001uk5mi+ij5hn68dLLT1Py7mzb9/i9TtkBKsOh5Cc2W
hEgQO7MG0hT0kLzm1HdZK5vXXlx0Tja9gKKCqhdYdA3yj1TWKfyADO4EWLPmBwczCJtTlyD0Q+ZQ
7q0Wj6uZZgh3Rjz4vLMhpbEL6xn970b3s1l/oCIfCJqVbSpNrJ1RbUjjqCOY21UgQQcghE7x0UKW
CuZsQiU7h0QQE3A/qMjEK2gDBUejcK/zZlhp5LHbucaaOY9Df45IREUc4YIaUFUC1pKwnsexEUNE
koEWyaE+1fzpdkWoIispeGosCqZZ4tmyJ6tI+6JopcgFjnSBtmTs8weFlDC1i8OAvxQRQzmER81l
0TetGt0Kc44fVat2iJ/M0j8EnbTM4ffueYvWhYufU0iReRojVNEGopyHSpV4IkJPqTvhwG6nVb2Y
9ksCXx7qaDKeG3TKWpPbJMdxNze6iwXEj6rx756WswWMVER6w+YVk7lQc71yNhPwfHPmvcSdtJUR
NEiviGwja956VSYeRMhHW+rBYFjEcMwzhbYVIY0PUqVtolG5aUNlp4x+we5E0a57ud2pKd3VVJEu
TFF/syuhd/L5Ac+6PFUNNFubKDIf/LZ+JugsmWkipJ9M9g+IKB8wmTwksn/dx1W9jDMMMoEuAElI
4XMXcnBANwXhIDh+Pz787RlR8fn1lYOo6EH3TqlkFFJwLQ0h5fiAVIITkZ9TQEN3j9KycKh7anMf
uC7anLRbxYWwKdXMN5YMMBpiImpGe8/FvlNOsccXzu33K1TdPFtQyMBl66oG8+n5JPqJCh5VTSHp
SIl1bc4iCskDgDsDWEMNsBFJLaVYHUkoXjKpBVnaq9d+k4kLoWtk6glixsBN1+7C2f3NbGieLTek
kdSVnBbUJlVpnY7SsgOYLQrmHprQWudVNxuEihq8Hcm/uXDM35dJ9HO9aSInoiTHgMbIfcCv5sIL
0eiGE0vsuyR5quKyoiNeaDSL+5awS/euqlyQCANEB4syPtlzB9OvL1gJz1QW/97uQFX+/PBw07Wu
kKR+Ax7+Tglj4p3qdpjRsDy4IeLtqKKOokXpWyIY2ykaWfGzk8qu3w7VUZsrtUA+i+S90idDu1CG
P3RTuKA6/PD9/GZ0OFeZ8VyKORT8ZtP4ICyo4XjPLmvmd2mQrA0RJNVK9miQkxqxIA8GYpF3QJj1
LGrZrgyoBgBvF1et2eYLKgYBWI+6I2ZdR20kxUetVeajHj4ZBhu6VETvU9TX39/jv5uxz41FbixA
70OUuZGK9k6rsahXYQ/DUTARIyRPUlQ/dx4ThDqoG1WtfxiMzxi6UT5ojX+V6MK+CmgRq42hLLyR
552LINuIEUHNsKr9/izP9Kd/3fqzOU/PhREsv9ZsZKlD0SiGe6no8YGL6U+FgE0Wp941qnREG2Ox
M9WMOCKmO5q4nFnC6THC3o4mE1bhwnVncdZ0jpDL9fLj/P5Rwf82S/g6Z6ODnX7N8qEMcKb97z54
LTNig+rz75oO9J9vq/4kqkOrdn7UPz79D8midP9vmrdyOL5VTVz/7//hb/7rO/9f//C/3j5+yu2Q
v/3Pf79mJM5MP43idvoJgz7xvf6+0r//Ef8M2rfqy1/5s8RvKH/oVAnAz4EiwyakMbT8WeI3ZIr1
FrY2BHWg0NB1/6fEb/yB849WD78gdJcx6vynxC+Ifxg0/0X+pobwEAUgXd9/f/jDny8i1+3Pi/Gv
//+1pD7NN3+9rlT3DQtQCTvkSdBu0nH4PKQEQz8EOoM+FJsjVOWMRBvEOAWttxj3i1GWwVayLjg4
p2Hq0zHRByBRZBWO1pQPeLaQcK3ep3PskSteoNuTYgvTcSrX819uw28+mfHbw0xdEMlAuIgO+vNH
k9w8UZLOFx3NpEwBmlFxVyy8+gp130wNnrLoIYppt9oVKhmaoJYd5LYYkXo8Yx1c3EEzFYyNHl/l
FFxwVtZ2Lc34EjG04A6WbUBKRIZVDZIRmwwgwGGxNE+EmbmTrtitgOnp2i0yedRZOvRI3/YSO/wR
/VR+ILLS8PsIc4q51bgIE2d4HV7hHNTwiryF6rczXXaCcWtYu9Q7jYJHWizJNTT35kZL7Jzzz9wj
PAfck8n3xKwP016Tz2bXriQPRWp5Dgp5mvujEW6t5W3DsD1Gk2hPG73eHkb9wsz6u3tEh8mSEAxO
NMCzw8Zprg2Zx2FFP+sXIlrrWWpV+YVJ6YOseP7EGazkEAro9L7Px/j/S92ZLceNY2n4iTjBfbmZ
i0wyU6ldlmXZvmHIG/d959PPR1XNtBJaMsy7iehwd1VXAUgQBzg4+Je+Uaex0vE5Dnm8ql1uVXq+
D5urwQFn2v/USetVaOL1U5aDIL1WjJsM3HiJ5BHLf9riMTNSyT0on2HY2uNt7TwmFggX+cZSzxUL
46CbqOcdZ/YP4/Bt0h4WwUmr/xbA8U9+9PmJ+Hnz5yz8MZ2pAxMkprX1FFpjZsUy+k1AF28KJH3A
R+3C4HKY5G0RAdKI272BmIjVj+5YkMcNt7HBX7KS5TNccLvyJpN3YXWRzk9G9EcKD32luym3mrrB
lesyrRuvHA48Foeda8XXju5CRtxQSYZ9emd26A6gQHCK5HuceP6zCG2QReyFLEJFBBgFzeyPA0az
btpDe9OqeYcl6ggI0OcBruuJFnScPt4llOXgFJeGg1QRXAJITCiTHu8SmjFn2KEbMwaGKqT1pzRK
/OvQ0C8HA5FmqTLRxkm6s2LRb+xKLdzbQAM/HsOyyIUh8M6KuwPcMJ5uxY0KpdHSqnNzdKmX4min
XmpN7WVj/nOYWvmfA/rd/f6tvkBwwdR4pjmKRVxdsjo5b9hA7Mif3BHlBJ6gd7aPvUE5oOfz8S9b
Jk/8ZQ4v3BxUvFkrIvp4KrUC0Ug6Ulvtsogr5GpiNHIy1agwiau/JJa1jRNEvmL7RMi/sbFwfi7v
4IubBDCX4886gv9NFjEAF683gDd6G++n3gxOnDFv9MLBviCsIesrhrhg9U5Wc53f6IYtTqNdXmGI
Cvj2xPoQnlSe4wLIGdIDvO0rAAKWYbyo0ySRVuRah/O30+OEjU0vXAi4haiJscu0NpTrG0oPCOGM
NThjEuePv+KrHMFWFn6zjiIshzX7zXH3szPAYjKR18PlazHifqpaZ8SCHjST3UzTeWBEPDXWJ3p9
YzMA4wgyCMIPvYqZiZM2umWkwewW+ZjsQ1XBA9SJPTl6MjESx+bSP4WVf7NHdlU03IDLozdw/DsT
KhwBjwEzTEnAbrqClLsV+oh4zJSwSwlR/jl2ghMf942ARDQNCxyghYto7DKoF9+29LOiaftxcjPl
xqhn/B/NCeV4p/gz2af0cN/sa6GGkj4SjOby/7/oy9eHkAoVfWEKuxumSEKgFdUqM4YgNknKiRB8
qzd6kkGkIIoHY0XorY3SIGWBuEn30E/qgIt3gXXI1Afo3OgnpnEJAWGnWTi/ZHom/2EjPe5Mk4NR
nSxcp9RoGLbqKCEnmIb6ievX65+kypqlQLu3dPRHRMnkLpiHAOEOJjDpdcgM3/s++TFB8UXsKDpx
Mr3aOxdpbqqM0CnwnuB0Ov5FUeVwR2sAJAOSgyEe2ygddkGIIJWMFjCuErUyHxqKbo0Znng1V7h6
HM/mAn3DeVFFyW/ZuIXdM5ymEptTKtOBHf2c6/yhiTM4EPqA7W0xbBO5cjEG97pwyHZ9gE9hPTcP
VaSfCo5XEck4gNtCKsRmhcxU+Kr+GJh5AyIG6EL7SyU6vFLW95OP3JBaJXiHo1r98V735k8nHSUR
4LqM9IBwa4gr1EPGHslLLcGZ0AbjN1TOHeBu3veX+7UVqXdRV6Aub1Q2CHL9T947XltNyamRLD0d
LWnOFaae299CvQIfebwAKG0pENwjrmYJ/qNRxoN1oErnclxJAJqMm8WjDYKZZu8cIEX4VEpeL9vn
hhNeS3ofnkg6Xx0CXDi5JAI8hBbMfiwcAnI84cKsoL82LeDqBAowu/G2yie3Gmrk32B8ZWX45+Ov
ob8Ka+jHOsJ8fHvE+dglj+dADcwRsucifIZXR5f96bkgBMHXovxNzCBeArPB3/k5eqgegGRn/gL3
TE+u5eZ72n/puoMqfQ8dlNTLDW9md9GNcZ4OZwGKSRl1aqQHeiSIf6u6OxLC9sGCYBG6k+KVKkin
L/H0rQ//ZPbdkFyNzYl6E5zxV9+XTHdJ/ECWkzwvEL+Xu/EsmUo8lsxoXJ/p8rnE7dMyfk3AyXHI
rptvVW5te0ir0+civfAXTtpnO4GntstCrjDGdT0gLjvAwLjTOx6M2q/QYVrrq10CRTsri30GWc7Z
VdUe53qkXHq3RC16Iads0R8wb4PBq9tD0UDu3vnxIdUuWdl5dycFv9T0qlcvtPKpyK/0Yfdt5FWD
Kq/pduYdxXkoPtrX8Vuq7rr2sQ/v0/QalriBVi93KGODo0v4dYy+9jjCSBgb34Pm1WKkL3nq2yAp
N/je9GlStlhbysDmoP5Mxm1bX4CiUqqHwsHRlHX1efgZwzSJPuW+FwX7JN36sas+WLhKy7fhfE06
nob8jl0ze07pWs6Oa7ahXZTBnY1Meb5DEgkTnQfLv6+6rW1dWv2e9EXCxYxUFIv2yoJAA+3urP/W
VN5oomeDn7wbFG7/U7k0kJTubmR1lyWHCVlqY5NJuGNcx9NPU7kN/WQXtYe5/5GFP8bcmyzECa9k
xNLrnYV6b4GjFgTOja09yeZVdYAmr9pcxjx/vKjaM8WgdnxAKju3TySkrzdM1hTMfRQo4Ihw5T1e
UzanUwYknYS00OyNosQXpISxF0jZYx+nvMmxr584E98KUZP8F0m/hWggKhMkvlLUNThoV+V/IDHd
6xs7RVf7450Agtgb4UJmJtsqflHcJYStYHGlrybJmtyhv1l0K4E2q3ca1maIe/xsTL7k97L+PHWf
Rv2Xpv9ueLPsmzMb8JsqHxCJUuANI8PL40nv4j8jlWdt5BnOnic3S8UwpHFN+2vcqSAHvL7/Gt4t
XsOfJEAqGzxQCi+849KiI+ZGGnjRXgbnCJmrm9DchRftVWu4bbKB+Tcj97HHYv66uletTZ1uzWkL
ZTYzN8UdJYXC4UFwH1z36WXZ8VC9w/nloKERis7Tz779bEf3ORpw0595h/YLvsdqh1+NS9BjWrqZ
kF8aohRdy8dy/tliAeVfNMZW6ZGGvI4aNFgR+vpa19dleKYqHhjOsb+nImBbmxbf4HHfIVkxXGmx
O+eEyCZEkNY+b9D1hMV458+PRfqQ6SO+JYg6K99tBKjabDhvlRmIKCLZ0pNun+nljQYNpDVz3txv
++y86M4s7S6Zfn38xV/lWtwZEW+hxsEWufz38VJuiza1qkrne5vxIrDR/zRqg+uNoV/MPsJnf98b
OkpIQDrIC1APOO5NNXO9b/RhcnPQ/bFOFW+oICBYjQ9bzo5P9Pb6RkfJl1qUDQwLhDeCLcfd1Umz
+JtOkzvboPWnrM/dQLOAcuJRo3esPJMX5p3NayrG1ff4rhsnjp9l9o6Ti6XmTC676ELzWi8MILbK
IuwSfu84OxznaRS7ueo0J6L2rV4grFFfJlkmZRZ6qeVmthMbeXajsH9FA4zYzOlPXcLfWCg0rqkm
SPnlywnnqJo6vaY3ATcoy9ilMxCLrofh3So++Fx7PsU9e50ILX1RLEIcBWS+JaRlcVU4WddXEyqt
ZoWj27kjU0bz22jTGrnr50D1LJu3+r9bn7C3IXEhT2VS9V/kEY4XjF36c2WMPX7P+fANhVIYZPaV
Ov+omugUoEu8eNAV3cBJICkBhvVK8LAf88AcCsraioML0ezBKEHnrXIetJBCun/eRwhKa9G0+/gn
imfX8ipgP2v8oS+G5KLwEwFkaepY+o0b++y0QOQBKyuJCevTgFozuPIMJ+rjLl/FIZUNqHwGtx3S
bK7+wgLVQlnp7N6isG6UeFxL9ZXcR66FAOzUSQn6wsjcoZ2077rqMMrIs37cv7h06R5dSd6VZZyB
FgG5468apVJQSAn6iU5aUWadDBzySJvqiVpDOzufPu5NXLlLbyhKQmlTeO0xxeSA8pLJayfqsfJ4
0wwF9hh6DrkdoEPZWuGus+3vbf7n4z5ffVS0fgkU6CoL5QyX4ONfWJp9O5PI5q5sY6haqSDOLN8o
3ErCOLMuuz9JVkTux30+l4Zebm6oz5D6UHTgEoBQhiGspMhoJKXo/Mwt7Ns5Qmnc8WT/0q4frEq7
6WqsAUoyxgGhhnxnOxNYloOcXfIXGEvPw/ck2c3SGSIAs/w97B8wQse+exfJGHWVl11xxZ9TgciX
w5W3R4e32/DPOuVtpzzQBphXGsAxEg+ZXZos/6qUYSTiX87Fw8c/9NXy4XciRARvCMEdbqzC7wTL
qBuTneSAbet7hLGkbVXq3bYc4fcbZvl3qlAonFDDYeUszyjI5GEad/wtx6GczDHMIpeEwJ2eQe1A
RKSsVAFJpX8QVMDxT45u+/zvJBb/7Vmhe5Lbxa9M6HlWIhMtmCrCIzD5HY7KAmwyjG2FIsMe/t7O
wZLTlj11dm7/dob5yRQEF2NrXdNFsZVOjZJGq+KIV0oZHmzQUTe3uGxNrbMts1Mn2avHCGZ4mVdF
X2ov1FyFaEmNIS2Ndh7dIm14qGrcujbxY8JG0RhMnFqacZeDrbvmoSyAn4M8iR2cqrk8l8aPo4eK
M++hVJsZC48xx59ZKy1jzOpxBHkRAIU+VAjXBf2D0pONqmjY6bhODw8o+CnB5x6DnZQX1uighw2U
pQMLfi4QKZdRgpG8KXnKikvJUTdGAEcmRA+Fi9l9yMuU3e5k89apDlzsuYeiHtkp2CMWldtiHFI9
8fiiIh6M+yEQw6X3RePHQ7DjMKdfhmjXOiino2anlXR2CZdkG7bkon/9PsQnwT6MsjsvyFQ/RFm9
PlYw9fANjGfy62hxokaUvL1IuYhsWoSpB4BQRVcYbh0Yd0Xb4G1jYC/28Sp8tXEvj+XACCikYrf6
TD18WSkAjxi1FaB5V+lha82R7I3oUpf9F2u0AvyIJm8OTtmAvt5b4IwbNorly7sw++jxKkjttIpb
QLXuDCEcUk9B8Rsln0CnLKKfAurziEFzR4sOawaOhwUiQbecUsfdDXlXz4MEh0C+034WnyDMyF8M
jduTlwR3vuX6k8dfSj/zbMurh1G7BWZAFH2aDSgYxIEajF0e5ovgMOaukrmZf1MZv/izGx875yad
0EHc28oON2U2bLQKtKcRCh5LSNqqBiXWAzookYF8gYd9SzF9G/WzJMReCeUR3kQXAfotFyP+LBUw
b1sTo1HkZ6ptk2Ho4YLYq/CM0jxQtOj62LlrdVi0u43jJtoZclbo42a4jktnlYE0B3oRiLIsevsY
2+S32s18iwj/HCMTbD0qIIjkDeYDk3Sm5KCB9wCJ9eBXbu/Gck/teb52uNIB9Xwuaqn3KHUW5lkN
Q8RByWxX17saDRxkYeRD2SAMu89xJ56vwWK2EzXMPYg+/qY+7Zx8P6v7CZmsfAcXyBx28fcmvtGC
cwWCCkpF2/BSvR6/Dn+wfv6u7qXL/DfI+j4xIF/f4B00TJe43qNquUu0B3/6WVcPZfIzyu4yBD/1
jXJbBl6gnMsIlEcuQsHOr/BqPrFDv8pWl4XzLKsvk7byCne8cKRUmfTMh3glN1CxG6e0t5pFUUdb
PO5GLTyfsxRNLAuGqsxr7uHjyHydQD53D75keeQATCPcBiKjGG21U+B9yblXYA4yUawcpn4vNbHN
1zJ4y+kTxHD8AYBAn2V/ey+gf9RqkZteJMgo1h//fIUfHJt1wFKTmvMsxBDcrLr7dEYVZc7HE529
2ofIyyn0GJxNCFuzLx53Zkeh1VqN1rqxDk4d2/UrKvQ7oKqgW6b0KWhZDPGEbfXHkywwjvhdz/0C
FsKZnPdokc6TJVFV1wPi4lls4HfTqwt+Q1U3iH/qe3bt7CIytAUDoWzBD4w37TNgtY+ULW+ks5uR
pmHZHF7MA3UgiCG/szm3z8nbVHSIjD7ctZFEfTFCub718+Fvd2+NFILFuWT4aBeKaI2Z18ZechZX
Wam6qI3ujCe4bTSQM6LKBx5pKB6H+MT1fvkSx9spfaro5C9QCsMRwbJmVtqN07SY5HbVvJ+NcW+a
3XlfqRc85GDWNmWn4Favzgtk2Xk1wc8TY09uqUucvnhb7P3WoYQCJIrCR3ueSj9SlK7soZOuh6n6
/PGCeL0Ol7cgIEvLMkQMR1iHUVH0jRXhBSxxFu0rmWocGirsM5IXw7OCeuqckxbnu4+7fT2prD2U
DRcEEXZdYo0I6QkHv/kCzR21x+JBaTCikWUY0OrkpYr8NYm77MTSf50R4hRCRYo3uEX3lSg/ntbc
aBSjChNYZCNi67wBJewi1DTNufMPuSpFFOLS4Twp8RJtO7Xa5faArpmS/PU263A0k/sv4m6IDgiZ
aVcmGgL7WubKiQo4FpHDzElnYHTZ1q8GrLVZwqMZYmk+3308668X1nHPxvEMxMPcWa299Axhf7R9
r3ciB1kLw/KCk57xr8LmuK9lLC8WMfKcqsV2lrlNJX3HRwAr0E4DBgm+tr2e20sdKfIdogzhic+8
zN5xuNIv2ypbAVUyEJ/H/WZRjmQREvJuECjltpuabhvDafvbaoPmaKT1XDE4KEBFCiEazEYcSKGK
IVqm5ECHTXfSBhivQYQmX3gKbPDG0nV0UEYsXDzQiVPhaIqnxnBQF0Wxbkx/Rmbyp5Ca7dRjCTpw
chQ+DgPk1CEU5AMvj4hHGKdOZwHTvRwcyxAMNkAN12WQjcfzGtQ8VnI45m7Rfy/DpZyOUPciQphf
+iUafXLdRxeFNKSbVkcYYpKkjc9DQBrOPpQiZbisKWxs6aL2ug6xizom57TDrNyGErJ+TZj/9QnL
gJHDYaFx9WLajgfcaUasKcBi3TCGNttXWyXQy51ZJ25qTjvKVcPGiOpT/JhXIYagl05JCDAuJXcE
fI97tSU/A4USo9BgRv2uKOPv0oA9qG49allySvTnzc5QEDVUCoxca4SdpPBtve2bMMF2sw44vRPe
NBLlW1eW+4Z327/cPHAmQT0FFBiFbkxKhPQM3JI81CEPHmNQ/6irJj8rbbh2GCLnyPCf+Hivf9kS
vuSgVE2Xyr7wy/ymC1spRRSK+uWZbZp7THp7vE71bDNG5p+Pf9mrw4hfZvGKQD7GeauL0TVJI6A2
haeliscDXARNnDkc+ynv8TlB+/aQhYN5YpcSBGEIJ6FP4TCSMh5rUCCKXBufxw3SyfuiNLEIyjv5
K/LPHpULnrErjAMVc9wqIX5RoeqcJw4kpzx9nGcuZ+Yo6ReWb6eo+J5Se3iVFzA+wALUaXgwMvGL
OV7H49T57H94LHILkNwu1dIbtf1RFf7eLLrJdZLw1k6H8sQd4NXmDbgHNwwkrFRWmfwqOx0REwnU
RYeeQDqgD/5DgXF7Ym0JxA+batAiRqUtZIJlIYtoKsi8c6CqfuQmaVju5KgA2BtSnpaz4a7hb/3I
WxPb+EA5m6QpdjtH+dUk3ddJny/CEA0raZjLA8rtT2y85WGQUdgtFeyrYUmeGOpyjPznMPtnpDZx
rRIJQOvF3aQr9HrwJdxfkAC40pzsuq18dACaID6U3HEd7Rvy+JeRCZ/m45AQ3eXIdymhU1HnDQjJ
81fl9DBHt47nIGIias/i0Qw20BvO6ipNdxOk7j2ORfvGAFHsKwE+QWPoRdNFVhxyo66/B8P85cR4
lt3laCbIEx3qJ8uxDnbSEA7cMZYGS64xAY10A7Z6pQEycaXAwiWxybwhKIr93DpfQd4gVZRQX/64
/+Mtgv6W7ikaoRkmkyWLCMrI7+S+j+m+b0A1TNP4GfEFyATybdU44aZBqexEj8cB+L89ckvDCFfH
h0sIwBL+7MSjAqGQxyDUjNm6RQVhLuzMNcJJO6t666D5lvHPivsr1tG7lKKXjKL/vil/5/dt/ft3
e/VU/n8gHy0FhffJR7dPSdS0T8d8peVf+Zd8ZP0XZYEFw7dcPLk/cLD/Qz4y5f+y2c2XwgFgN+5s
LM1/9cU02Ef8KwtqmmdbanHsd//qi6ka5COObJDIqG+C7dT/hnp0vG/+S2UjCRCSMjBkIRj/3PQK
XgEpWqHxjKDn7sU83P4TZC95Te81vpzRLzJ4lBi7MfFpXJGyL5ybD6pe79c1bRw33RYajuhOhvSu
gYgH7mMYUMSzubL15Qe9GDgwmog318L0bHO8KXXnQouoYK0buXBuTxNWRGEfmF7XS9+z0dgCE/q7
K8x/vqZ6PO5wiJvE71A9K1T9Ph2Tp2boVn5LIS0NdKnS5zEzPfjv8jYZfMMdDMiX6yZFSA21vpEG
XWWl+GWbbnGuOGQTV6JVjYvVEK00LFy/fMOzajQAhs74U2ldeeI+984aF0XWHWcYugTaKlbpOoIL
mQRzJD9V/3+vcSE6LbXuUMvzdc/pCukORph90LOOyvG6iRHiswnwSsMTwfCMrPvmY5LJM+XDuqaF
+CwGBFyykqatDBs4o60uM7TK17UtRGdap3k6q+gXlGUAyEtFIaKu29/rGhfC04+70a/9gu+p5L9i
dCGirLpd17QQnawSR1OWPSuYKg+dUHfAM/Tjppdp/U+S83+BL0InZr00G1WOsSGDV86DSjjfBFFQ
X7D9nlCcem8pChEaaqEUK1OEt5kiHyxZugiGXx+P/Z2Wnwl2LzZbJEqceZBDw1MG87w2+qcy+JcJ
/S7R6r2mhRSo78PKCNIAFaJMHhZPjuSiU9QT5d33GheCEyfSyk9lf/RAPF2ac3aWIVO+bkqEwJyH
wZCLJe51ZMRDFV16wLnrmhYCU/E7RAslhJkqybTPA0tq/lCoih/Wtb7M1YtvCZe1l8uY1lV/etS7
+hri9Mo5EQJTNbNu8vFd8CRZ/TXDh90YkvJt3bCFyAyTKTfGLpi8wR6nndGXjss1s1q3zS6J38tJ
ye3SrIK+GT086W59x9jP0aki/HtrUIhKKQfQo0147Ual+jAY+q/IP4mPfKftZ0HzF98y1RMt6KJu
xH7UuNBT47pP+hOXxPeaFuIym81OSoEgekgy4YHSxtfp4Pxa9S1VISwnDVRjIQ+6l6N+sLH7fs9z
1NO6toW4VGUzrMxoHNlP9GZbWc4fKZtXzokQmE09FGWBgohXy8PvUmq+BNqJ+tt7s738/RcfEhCx
Mjsxs10r2XVXdNdyAId93YwIUanEml46MJE9BPCyizwyu8+dWgTr8nARJGfWE44sZTl6g2b/TA39
PkudEyfme5MiBGVdAGBPhm7yVHMCgxYq57kf2uuSwudS+IsZ78FIaYBkRs/vhr3SqKhzje6qCX+N
8Adt0jnlhA0wiHuM5k0/XLe6xYpd6htzVQcVB5qFKENkRJdhF55CNL0z38/lzBdTEge1bxol6BhM
nr/mZnqhZNG6k+FZ3ulF05ioQW1cVkmC1CS0XC6yNlWkdStcpN/5oH0bn5Xo2UEP4SDkoQ0hhnWh
+VxEezF0LVczLBNZKH0nHaJc+xogcrZuoQiRGUhJr+PACWZHlxF5zsdwq6WnXiLf+5rCgRknRl5J
WsuRVrZf5QKiUSfLJ0hu77UtRGZazWGtgwsCwYG0ZG5p7hxRN1s3K8KBWRWWrFQlh5o5lZ/aIPza
4Sm2qmlRxjtWUFIMmWdPI5n9JDVR/4htwbrtShTOrjQt0e02m7zQzz8bo/lpDtN1m5X4gD/GhdVY
Qbac8zz/TL39WzfWfUpZOC/1fDTbpklHEKLaeeaAQkq1z+tmWzguQ/gccqcmo9cYubEZy+xzmMwr
215W5ouoDBKjlJSIGSnwt/fSFi2ZtMh26wYuxCWZIBVbJyH3qa0/8YiGTYrw+crGhbgc2t5KAi1i
Dao94q9B/gQp9G7dwIW4DNUqHCqZGQ+V9kpLFM9oonX5tyxEpdPJWhraMUtwlvCcc37q8rwmcKiu
Ult9+S3DwmisUG8wFkND2PUtFRFZ6ZSC4LIgXl27aVzIY3tlKluD24Nn59OnxKGCgsD3Ceb+e20L
eWydonQcKRwNSEFUu9EwEfLOBmlN0DNyITItua1j22eJt6GMR+vQ4aUi5afsTt8buxCcVhJLWhmj
4zTMo/wtVVrnyfeHYU39h7EL4Rmbo5LZjTF6c2E8yGb8yWrXhA8tC7HZakoXj4FBVVlqd9EQaZta
k1ZV22hciM2mTisZQbjZU0v9Lp/gIdb5ibvD8tXeWodCaEpq3JuRXE2e3EVe2cue3A4/hixzlegk
n+OdLoQQxYMhaaaumL2xCkHdBDs8LtetRRGTZxq+0wUSow9U/GSlsnsYqKis2LTwhhUiFCGKwCrn
YvKsDiNAPcHJrzek3+saF0I0kevJTIp6Rk21/RLXw/eqXHPxYdhCePpWGqq9qrGPD+mvtLV+c5c9
ha96JzhF5FyIk3sdj/PoyVnxrVD9Wzn8sW4+hMCc5niUHfigXhe3t02cP4bzKdjUe4MWIjOV0UTL
EYPwmgB9SnzJDXfC52XduIXI1GYtneKByJyj6T7Iy3u5PcUFf2/cQmRaYbUw2iREMsvsTM/N+wYI
0bpRixGZlabNjqJ6VSuRYfnm4Klrxy3C0/pWkuBZEJNVpZ7joPzZAcewatyiV1w4t4pTG+iGGnP/
SNJ8jvfZup3EEgIS6Xt7cGQ0p+fMuo8D82kurJW71CID+TKRMCPqbFZkjl6NpuhGN616E4X6w7o5
EQ5MpEr1JJHhbhnleDHa8t0M23Nd02JQRnUZyTorMNPKz1LVYNbW9cbKCRfCMi6CSi8R+/GmIroC
K3MmBe2ndeMWgtJs7aiQM5pWcvVrpI/3OHCcorq8E5UificKcUNQDUIHn9Jsa1J/tOzucd24hbDs
5QY1H/AdXhFNP9Ny/mZL8ElXtS3q45HGRc2YUKd2puSmCIAZT1x81rUtnJQpWOtc9QuVkzLd5X5/
hr7eiZ1qCb830hMR+WkC/55LcyY9iVPtR9T727xWzrDz2liEvgHUbV0YiRJFaj2lEppInPZa+m2A
o5W2/q910yNEqN+qiTzPLEeZi7c56g8zChXrml5W6YvrJtYS42TpTA9qvZ+SMd9KhbOyaSE+A7Pr
sa6jWhjI3U1gOphiVyubFuIz1qOpaSJGXUYlBuYGvidasaYshvWjcGrWEFsApcazF8Xl6MbpNB7y
QppOZMvLvL61HIUIxbunt1OrZkeUpvYbWt3NVeZHzYnF/k7rr3Bmk20oVsCFMzeVn0EbY4bSm0+r
VsqzJd+LlaJnxlC2S6ZcZtldNyL6PyB/uq5t4ewcoZ+OpsNzJnXOcJMmMIdkI9+sa1w4PBvEzrHb
4/HO6q0rFReRQNPWnW+iuKSG+48Jmpy3u9S/RFYSx+Mm+bxu2EJkDqk5Dx2WnF6X3ud29ZS1zpqK
xz+Wki9jnvO+AR4bzF475PY+6/L4wjfb+cScLJvSGytc5NyrOkxYDWsVr41CeMlBmI43qTG3n5rQ
OUmIfWehi+/28eIB2Rv8BMOuUFa2H5XS3q+ad5GAGpZazUaOGW47KU9SLaH0pK4rqxjC1jKVOCe2
No+xfoUIUS8XP7spWrclim6+rWxmWLRQFVfldg9Xeadqpwp773xREcOUhyhrzwUnv93ExcEwom2P
WaVlSv66TVHEMWHaaaaYslFgLpL7UJUe5sn+tepriuxly0pGRQ9znqzyzjjoWh9spSgY160VXdha
OtnXgzKlMp6GzW8nMnAgmlGcWTd04dRHY7GRfIfrlRyWFdqj+UOA2v+6toXNBUoqPM1pWYmRczek
9d4HvL5y3MK5P0pBXkwmm6IjoX2hhObPwcxOiWK+E/i6cPKrsZqC92bgWTihoz7Gu2yBMK+bFSE+
sa0vlGCi7I7dF4ZkQIGqBumrdY0LJ38oOW0fJqyVvB166OKo8mGfu24hiroYTYMqRm8S/YM8nQV5
5mV1f7tq3KIy+4DM5JRZfE5VLreVA3k0ib+sa1pY4Wbaq1iAkGrNiwgM4jzokanhuuK7JizxNtGG
UUvIKWo/ucHP5ro2Vu5Xz26DL1KhIA2NNM+Z7cqMfygkKvAf7tZNibC+QdLZkVMx6jL09yMfM7Wl
daVrEQqkJDnmn9YwehDlH9SpuwDhsG4D14S1bZr9aMW5wtrW553fJNdd7KxLaUUkUOE3UWdP+exZ
kpZvqIRc9Fa6btiilKlUF4AiI2Oirtxvs9G/b7DJWfUdRSSQnzVQwRWyCB/g7Jnlz+HB7obtusaF
Y6dA/bAtHYdN0JD25eScVdIpBZp39lfR774qi9GpQ7bAQR/L636I1ENajeu2ElUIyXDWYkUH5IqC
qQTtJJtw0syLdfH+rB3wIii5QEhVaNmk+ZVyJdf5hV/U3rr5FoJyDHntrWqNBEjDLRH8/B8LncZ1
bQtnjh1rZtxWrMFyMK7bqLmABHSiaYH9+i8yF862EJaabIdmW1I2NMwEkVUH+5xikyuRc47MYnPf
66l8Zc2jfSfhbWFO6XCl4J31GOrqcIGXUFNtjBSV7V0/anq3H3ukTQd1aG5QMIfTX7cyLDe5Du+m
QZaKNchWFO6Eq2DRts2oKMtcW9qjrvoXRpmfrZpqEauj+r2JekTRe7GSflHRGvKTdhWzgmELR9kU
lnmZalnvzc6PsjLv2nnlPVCE6QwK77utVJTelCnQ1AZXteOVEyJkailu9V2ijKVn5cllWaFaU5rr
jnaRlSr1UW76I5XfQTIzV60irBmtYd3mKmpWIj7Cemvm0vOtBr3mhUMKaWYVAYdPKUQNrp0BDorM
SiVn2W720YuxE/VEorZs0W/cjkWgjpr6soLSf+mNILg/OUX/aLfTNsF/NEvrv/NX+r+4FwE7jeVX
BdDF0puHFo2oAUkOlMLm+l+63d9B25khAdfgWENSziHvsebgX6ZGfx44yomtdomXN+ZHxAGC8iir
VmY7tNHN+VJLpCybprKVdKPmzNqqjUBEHfmTE+WNWpWQONoJIVxEefEiX4U2hG4pns5O3OiJUZde
46PemFrtvkijz+tGLm4zmD4qasLI5U7aJ6hS53H1fV3TwuE894MSjRUenbOTomTWnEvVKfuld5IK
WdhnMimIsNRw2HjTxkBLt17080dgtetGLhzPfm1IBQPXARpaujtQyd5mkqrt1rUuHNBVFJhtZoLp
1qbhUcURMKyVlc/hIvZoTuYcdxNYObNcX0KTt1Ga1Fd9T8R3ibAX+dAUlIad20h0lUkXe30YNdt0
NFY2bh83rstJNbV1jjWpYaJQGs1XtVGsuqfYorpkYOljb9lMylCj593nByuyVx0ctog8qnStwgAW
B8xAkvDOGZphMzTTKiIhZlxCcFqZluJgSeuRmnhw788jbThxbLwdQdjzHc93EfmzFXdYwULgfAxN
89IeVxFlFyO+46aVxrJG3YdvGjodCouB89vHxnXVTosWxnHjMWw2vK4Zt9wFBzTDrnptXVzar5Sz
0WdJtATaplarklfF2Ta0slMaJe/Nt5AD6GnVdllfml4zz/aZHKn3gz6d8gZ/p3ERc5TM6ggsI6bx
svzS9crjnPerMjpbhByh6xWXQwmIbB6iz5WJt4Kz7q0DE5bjTxlFZi9rEevEzFF+nXp9pxvpuuKY
LWKO9BmV4qyBuwWHeN5qTfKgFmbtrtnBbRF0hGNhEpiL2IAcyNd2LiPqK69b37YQlwOHg2FUs+mN
lLEObd1iBtSE6rpdVtT84mPKvR4w8NHvv1Ajfyxr82HdnAiBGfbGpCIZR9ODhXQxhg1Rba06j21b
ODFtOy3HSU9NLyrKC3lCFL2yVs63EJfDZMdxEw8Q2C0Fe/M6uWtTVTlxX34nLkXcUZCMadcX/8PZ
ufbaaXPR+hch2ZiL/RVYa9+vSXaSfkFJ2hiwwQZsbr/+jPXqHKmbNo0OqtRKUcpmG1+m5xxzPBgT
tQV3dTqB9xCRQ9daeJK8Xz0ViSFF93hxwjcFZFqVryY41AcOG//d0kxr2UYbsBhwMvF5knaPcWue
D82TvfLI+ThpZT0B+z2b+3ILTio9JmCGj/5uSAJVJhs0zKceqxNQvugs6XpM+waywfuHO6n1WEUY
knge3uB/chUO7aEULdIQ7x+dWL+uEZvjE9pzOrDt82Wy5uAU3C3LFBxBNU8YE75CqNs25G2CydiX
Y99yty7LeeQwWcO3HIBoBx5ck2ywv8Nn/2rx7FYmp0E3LQpN90HPH9pVfJyPORFQWNm8H3CCBjzT
tlNyar25apr6ueb8UHCP4On9o4M6JQFU1herAAuLaXAIBdpNze84ar8YlL34SMrKu+YyxdfIneOF
6FMg6aEGRQzL7p65BDQdzYp3j4K30AFpIwJ/rIbH97gtCgF97TQSBmsZfVsU0stTK45p6AFbeD/o
MXdkFpep4uFF9bGu4+SKEGmLQ7M82S/PEOMcB3BooHR5ZJF+2I4VUPiF0/33GxVdoMfAIkpOweBv
t3W+Lp09FrftRUdjT8zIGp+cIh0CuSVP0KUdHI/dwiSostX8kvsB/cVch2ysz8PSH7uX7AVHZgld
OG5VctKhvCt981Gt+tiQ7PVGrexqmroa8X0cPDGl1qxR8v+PS/P/MmRwqdp9ykvjY9khREnrrb4S
o7xZhyE9NuJ778bJwIM2tBhxoHw1gOBL/R2ITXEsutprjiozYBuPYPpibZXmMRvbZ9TeyoMfdLc2
raFLJQlGnQJCci6RrnzyysTfD63NPaEH6OZo9lAEwDKAhfnIFZzL1/FY3mAvPCph47bAeTE5KVP+
WFIKxty85cdefHd02hB1qlriyhaai303Ud0FPPG7W9sl4vln0hPGuu9n4wIYM8oo2BDbiMEYvW4k
mn1bxqZsSSZ7LJLbq3gABOnxO6DjVJXVYwUCsyPjodIbXN/ev3/SqBaHxWUXGGKat4OcclAqtmMx
/17CE4YGuWuLKakrhIeq7HXuly06FgHsJTy2w8Md0DEnNcS3tUs+Ll369dCk2dvuqVam6xBjWNiU
RI8VvLjfnJqrD8eevlupDdqshFaYkvDj/jp125XtxkM6NR7tjtAm0AhawH46ucGbXNchokVrjiU9
YT73fraki00l5nlyQvPskpdO+WxOtoNjvluog9GTW9ATfvKljwsbgtMR8a06tjvuXWSDoQvTOkB6
pWrie8Qx10l8TJEFv+L3o6LnOpjZxa4+vmRVaKVGVPbpsYoHKEHvnz7D9RaAAORUAfjI6mgLM/Qa
ltmhmbgXH0V6K1UnEYgKCfBvGdJv2hyrI/K9+gjendUG9CsuW+t0R+HNVq6/a1y8LJR/2XXZP+6f
sf+/U0W0Z5iq/4RJ5uuxEdmtTb0IGZTAYJ1UUrbntKp/AB34OxfeX733bnX2ktkp1gwzxW03ooYU
k0bm53+/+C9Ooj1dLg7WtoWkGR5KS1W92a0r73E61WczTYf8SUB5263QBeSvhHcYmzFC83yoUncr
Bjccixr3SiQulqTuOoKR9+Wjgu3bkvBj8cVeiVT1KmTBhkdzkqLvjX9v2umQHBP81PfLk6aQwYFM
gk86kocJib60tL/DSP9iuuyVSCSysGVOUZUIwEW5nZeNn2PVHfI/oXD7ff/mFZw4KhiExicd8Lel
QyIElIZDBj94+G6FdjJuY7TuoKCiV31jQqhIcZcZj02VvRpJNGXUhpetRdTsm1TzgBbGsD/48N0i
naOKm9rh4RV3Re3YHVe/k5b9Yo3ujYls7aWENWt0kgqANGBvw/HH0gXcgE0A1uWxTX0PPFuXsi/D
ET9llk0DJF4wgXukDxnE4MvuIl5jmqFvQkzKha0rMJ3JXMgw/k2k+4sB2ssTDETfpB2wQc7B1L2u
1Q+Yohd6TH4Ho/vFitprFHRqkZYvLy8v/YfE9jcwXT4WvuzVT1FUBq2cLrlFGw6Z6cObhovx2Cfd
658GScvVURmfnO0ehNmuK8Zf/vvc+NWQ7FYq5NKtXRK8d901DIIN12fIAx7Lne8VUOCsimXtkMst
IVg7tR257YLtmCgM6NH3G1hDe+dmg4/pjXmAj/5TosWxVs9/gExJGE2BiQLYwYn6MYnkdXrIaA6w
1N0huulxI45cNnUevfq4feBdqg5Ok93aDKnkYxQhTbxUNgXdrP8MP/2Dwf9e/7QEw4BWfQzJNK8f
KlfdCGMPJi33sqc4CizA4Hjxcdmycmg/BEYdm997xRAYS7DmmLEbpl140cZu5wA2gvmhxbMXDLGo
7OSUJtGJc5hOJSQ4eTtux77mnpZOqx6onA4zZSirl6n1T7ain46992Uz+JvCBDfnyMQD1iXECK8A
II2nBs02xX8//Beb+F4zpFQLOQIEK0gSh5/LsMrQC3fVDtux85mE798d6uxqGgYYhCaVW+G50LlX
y2Z1LFTcs+hc30+2dPiiTi9RMUkBwVYFOtl/D80vNtu9aihISKfIZWha1b+CgHCTkGMFi3QvGgq6
ce5ViSWkFFj3TRU/y0nwQ1PxH1AAIRFA18C1nqZe3zadftuqY+I14FDef85ggWZZCXxO3wqb1dts
8yWdDi3+dK8aAs1MD3RALGfnoOiduVs7duhTpnvJUBIY3OaAKjkxs3UZA3onb+L1ryPzJN2LhnRT
pgQ8dlzmhHqQ/ZcuYh+OPXl3aKqETFtzucPx2hWpiTfIHOdjivh0rxkinAVgsGLxWBo8tN3bEtmP
x157d2pijyVJmjI8WSTfmyH9a97S78cevTs0J6qjeYAh6QltXiJjyk2n6ZhFGQWn/P3s1px5Jk10
icXTV1ShzmM9HOt5S/eKIT9NSWXGEBvh1BFoe0B1g7j3kIAl3WuGKjFNS+IxKjIGNrVzT51PDm3g
6V4x5EJAo8KVRqct2aAtd8PLuLjbQx9zLxgiVTVc6OlwNnbNmlnLspWZ9tBpDxLk+48Zca86V19O
HtUPL41i+iNfXXn08bulGUyKutJiXJqW5bUKH1pxLBGf8t2ZOUzStxTaB+wnq6FZAKTBHSCDwh87
H/a6oVEEsIIDFe+0bvNjNIKmW/Fj+yzfLU86RJvibEBJzgcmM1v1o2Lr26HZspcNbbFAPRXU8FMb
Vo8TScgdpyY5NhX3uqGpB4edLHhxn6SPLuAfYD5+OvbeuzMzBq6SDB7C5smpiWRO9v6mSZfmd+1H
/x6mgCTzfqLHySrjpIT0Kx2nNx22FSrQ7cG5shcPbQmk020FNeJS8lPP5GM5H7NtS/fSIRi/Bl3U
ozZs+ym8TXxJchq162+W/7/HtTht3o+KCxLlZjtAJxhWUS4ay/6SYW3qTLiqOvhldwu18gMMncAE
QT/9zLM+nbMpSM1vfoFffdbdIUrAEMNdEyoIovvowQTwJEbDzLF2z/R/ePC/3SkMX+Ez4jE8SJ/d
rYp9F33bHXvzvY5opElT1yMqoH088JwofjM0ZioOraa9koig/gkQKoLbdUyKqQLbO1LJ7wDIvxjz
vY4oBk6DV+TS4aBobbNmrNFP5eV8bHfcK4nacZzaPuyBfPD1mcj2w7Yda0UCTer9dLcTDWa46aCU
WHKVybo1Wbke81fFDfn9w1WrJcWmC0GOWF3O9TYWI6+PftHdSk0WskxzChBGkspcDOKJJMcK5tA2
v39x2iM9rBRFuizREgDh5M/ZHTtE90qitp+VkjPkIW0j+mzTjTppwF4PFUARL79/8VUmvVigtjxV
0VxljNR3gfPHDC/SvZio0ypdJSXJqYPR9GPUSX8aEjkcW/17PRENR0BVF4qnh27ISD09mn54PbT4
93IiANYbCyflBCq5dblNN8ezeqmHYzHAXk/UA8nbsPYSog8/wkZ80fwQe4Smey1Rv3SJ7PuLKnkt
v+mkGpE6q46ZUaXxbnXi7tn2wP4iZyY3CGXTeh3ug2QRn46N+W55Chu0akB9CO2NELMQF1/DFcge
W0V7LZFNwHfryv5SQmBXMCw9+d92gP5iL9+bAJWWdxpVM1xCfVw+bK37zlmpjt2K9koih+BCUY9Y
lPk+OBHjf47GbccW/z8URKBHunJQSLJ4UZ+apG+g3hDHnF3AmH2/tah+UYPgeHrXjoVqojWbzcH2
7PQfGiJXmRX/IPW0UZc1lH1l1XRILQMV5fsXN8YrkXhc6Kwjd6oPv3GpDo747vSkQAKJ+JJHpGX5
fHl0Es/nQ8sn2q1OIUVHXI+d3C2i4LZ5AF/6UPYT/M/3A6JZlwTxzHE1LyeXLwiFhCb9sW18rx4y
Y+v7rUefTaea57LrwRD/zT3uMqj/1IOke46ZlKNItmZDZF4zcgKeLv7uxwDZnK2axcdjo74/P01J
ggBXrBMkDzflyFRWIw966Nl7BVFA5taqtsIXrZR70WqjV5BDdcV/P/2yDP9ldPYKoq7tY1Z2uJzr
cmnuOzuUH+NhgsASjRaBzoQO03uNQf252IQdTE7tlUWuLaemnySu1mN7v11yMCVczn6zx1+yZ//2
G+3W7ZAwMNpqHKtoHiYf2yFuw1Mj+ICe0AW+bKd+XuIg64ZtNHlZphEMD1kwHpsIe/GRWVsx1jxg
cAuWaQ7I6lvvYvabbxX94je7/PnfLlGkRkvx1OJb2TD5bAanckrLY9bPIFG/fzjzg46ELNlpGWeV
bWkUFlr49Njy3guQUFgP6nXFJI4b8hTZLbxO1j46tjHtpUdwZ15K4fDq/TrcTBZ6z5IeO3j3uqNl
6aIuoM2l4oMEE6br/AK9sP6Nk/wvFt9eepQAwytsM/LTgsaG7lRzyj8RZVDynVwNJCeOTNKf006v
qHv4lg/Hjra9LomMZgErEikc4aMYsJAoEPcl7UZybKL+Q5uEeiRAHlgFSTPZrLN0zgKqju2He2nS
JkZH0lKnJ2bb8OMU+eapnoamOTZT9+IkVhOpghqTKU2qfJR8y0ZLD5bK9tqk0LpwlhIDo+cZ/PSK
3VpZHcwm7J2SkiQQmq94OBVNfyZB+81t6zHdULpXJ+GOFQxTcNnYKl5e6e5tZKY7Fg7tNUkTZCW2
WnEclGJ8Maptn6gi9JAGL91LksbL5l5LDYwpmRB7JvyPSx/Ofx+evwgt9oqkxdBVKyKg76t6/x0g
ooZkCMx7Vjir1w///UN+sevvZUmjspUiAUZHBcsbAmiX0Y4eu+DudUlkRBvROmFbJsmg8raGMLnT
8cHZvhcmJaQVZhmxeSYxk5mBg+R5CNvmN4P/q3G5fJS/nYYLa+vEAWGFyGX+HpbqHi7px/avvVUQ
HKVYwGGfcJoWmi8rfzQyOnbp3wtlUoqas2EYk20jSA7XMoQV0XisRSndS2VcNJrUaOS29MbmjONm
TtdDtF6a7rUyZiOkJQ20MoEbP8LP8MmkQf2bmO0X33IvlWlBix96317SwypALyg/1aX/XcLif4Ky
f4kI91qZrXauqacI6od24O21l2ROs0BUQXTV6lE/d6Rs18wI7KA5r+r0UwAF6VTQGE4IWd+qyhce
IrjL/w+C0nm2Zfg7DwNK/7dZ/Mvb7WVwUvCNyAklD/Qg8fJejsnospo3YZB552Wa1UObvNbSqyqn
iYnNdWfYYuxVODk/bZldN7jhQhjVrBR/tqCro4lodVP7dP251l0qMqinVSGl8DeTceF6ruJAucKu
HdTIKxD3HjbrHnZx8Rx08NjxdZqViW3fzNYk/CTmemmLZptKlYe+K7/H02q7olZq/rQQq+QD5Iep
z0reV32+rpN/nddpS3+Gqi0rGGA1arjtTDs/rcD6RY9NpXhyDzOuTd5vMaAMdyroKgmM7TZ0b6g+
pvPdOjfGtNlMY1duGR8GuwCETgAETBfXwjYSACi+nIHW3hT0sYZCQMh06a6BaVX1lZmRAPs8ruEq
rtaV6zAfxqGUn8Bx7J9bg4vf08ZjrTPFkq6+FSRqyGPXDJTlwiKbfR+Yqp2f46HvFpZVsMWJsYFR
I5AU1aC1trlWmk33fhBL/cdMQ2pv5KoST9FElgz1S8BA2bmvws3DdYl6kpoXH3lpUbalkGlnoZ8n
+jJ40o03iOglz9rF8BHEH71uZ9BlAd0u4qHU4ymqpIn/cF0w92k2ND7UazGSdOQcjudqnEE88K0S
P2bbl/QnSAtD/5GlUD7dWx3P3VMQpYG4G+ZAtE+ebxM+AJ9U6TNQm6cuztGuv26Xl0QZr81TdDVU
H6fGx+ZJNjFvojzqgdyyWeuocfdgCST8TYUDCk9+VFtZXTcEo4wekVqeebWVxmYJVF6v0sd0fnJt
iyRE2lVTk8/t3I1/CjOXgz+5voO3Pxv68Q5KZ+4YouuYJwTtzsv0oSsb1BVg0qTpR11WLCyskbwY
RkuaIthaiq8eRwSUvi4yVU62udlQnmndY5+G/aOc6giWiLIVX8uIW3mb8HTATW8s5bDhFwoajbtf
H5k84e1lcOyVwSjQgtF5GAun4voz2YwZr5hog1tkJIcAadqqJad1sNEz7Vt64/jE+rxrTRNmdG19
ejZMKp6JCDjpjPcajEwRxaXJpkkjN62Bd/ja1t28ZlxySbM2QL1KjWS44oBknGEhl35F6zdqtnbY
TN5VrtZFVM7DmlHe2qvBzuzLPCRrnI2xtQpC5ZrPBVjH0l/ZOGJ/1m4KQEJtkg/pIIwBFbrZyiJO
I2muTW9RpZmGTWZkisVHtsZj0YlkXs4j7E6qx0WK4ByA7NDdQF44fu17Km9rX1XfQkXxVkrBrjDX
czKzGyfK2rzaAAivvKLw1Ck23fYio7YVw0u/cvWiDfrks2Eu6fNSKl4VY0MILxLNG5DbWnNjxGZf
ShvgsrbGQTkVrhtf9dgn12sKwlaxsHQezkHbrfbsBrrOJ0TPscpgteH/GmTHyAOplKkyKFD65k62
HjU0gwax+aZrlMmHMtDdNdvKbjzhzF3HB6iCbzo+D3/RTWJ0WtkUYzBJiX2mZzfKUPfWVRH+OioW
vcsb1IleKnTj8ywka/y8TH2qbsFfiqEFkM0Yn1m08A+qp8rfRaNFK1Bl7KzO3m91cG9048dr8GaW
u04Dl5xxC1emfJIsnJ9D1sDjkPWbPrfDuiwgP5N1+2Q7vlylqJHc11HVdAVlaDCOIyQ17sWWaJIv
yWrQLWnUeK+TOel+DrPu0rOMfbpkQvEhzALT1ctLLyrUQiTbWvw7QscyKoCK0xOd41IVa9tNUAQt
ot5eTVzNrICNMDrriB+21yjGlgHEhLDqqxcOVtkg4k2sqLtqfiih7kWBm7tFn+Y1ZGvOa1hBZcon
yl/VWoNtm8Vs0hlDp/cdZRU7T20zvIkVLMN5Hfhw3Ssoem+HdV2H57ntbImaE0S+yYs1a+MfcBaV
8cPoxPppFZbW52BD4/VVwwN4LuSqZ8CiAVKT/JRpMqJ/XBBWoh2wVuJWe5jz3XRw51Uqa2TPbOEd
XLAe3FSLGlgoSpo7zKj+oeJ1jbb2uZWovgLVc1r7is4v3YWS9sTixrDcK0v/iFI4zyGd10pYzF98
Uz5xm/aVvmMS3icFbDBJWcN1w9Gijjg5OSN/NjZwb0jYbwWaUTDRKyH6PEjhZYfrQZS+aNSsPiej
mX6ITS99RhufirwUZXxja2bhwT8vD9FI/GvdRDzJzQBLQKsadjdO09Rl0WzaO2RsZO7QRpdTq8lN
NHbibjGbI8UM4wcwN/CXmq92rOwfEfp3n5Wx1dJkUWkTU0QG8/4VArExuh7YRrpsSUdSnRutRJM3
s57iog998pWWIkFmPXDLlmNVR0FmQt/TNywqXxaLUEF/L/VWwUKv2cxZjWUdXUFm1dgMU2+809EI
R3Sy0eamYgAI5wH3UZ/Bei+9NlWzuRxWFEN1zZVIH0CR631m6kAvV3HV1NEtqydqfT4sw+rmbCDr
yJ6sqtIonzsAiwqhtHzRvU36wo6k/ijDYdQZKWfm8rHRLus8cGDZkCRqfgwakfq8HoW6MZ1u27sl
TTd95VIVjK9hSDefQ46Dch+TCEEkX2t25twG5rpumhSZHx+1GXx+/mzp1HXnIY6bsRCxpLdqMU19
xcGv6U9mJnWhEz7mLJoQTo0qNp8n0I2nzI04A7KV6q+aD+KuRkd4Bi/c50b1ANnWrAmx06OFRhXV
Qvl4DhFxZAsWY5mxleKQnghvHhddtVlN1EzAAp+uncIdIp1pmjFDWYafZIpBlE+Lr7+sFthgtsTs
eqknjiyMTVDzZg7nmI8auHsGC3TpL474Nr4tfRXLfFrs6B/cNpRTnowSQCXbV0FyZrZHe6lEi1/o
MwQxcr6hpEv7XLu2UdkSbos6W564/pFNlfe5cy2T12ZT8BRealGlty5FPJL1vZ38zzXUsciiTQPt
NyEIn4uxnLku+l6GJK8pYgf4ry9k+MyrMhiLnvLSF0YC1IkXWsaPyJPZOt9gPn2PoB49+ywupz9n
z+FPY6KS1PmsMJvukrQXj8jIbuVVECO4utJmjNePYhh0jLkcziTvpFvb576a2Bcb2xBrZA0MIhRR
Bn3OYUHboi4emroYR1i8XbEALgRnVoqI3oAFqUXBOJHyVaL3iTy2It7SDOGAvG47GoQYgTZ0j+iV
KtuimudS5FYL+tmnwaKQe6sT1V0HHpTNrKsRt+Yirlv2qKFQqHJVj+i7mZZRPU2hQxm0imDikCUb
pHrXsaiUvusrTj8iNz+lOfbN7ioNKX9qlpW4oklsPb5udJhf8d7kO+MlTBENTA/qG7KBhZLBpJZP
P7Zp5eEJNG/k6ZbWzWvRpPWYvqG5OBmuE3x9leZDSoX87lsHMupWo0qbyaUTH2NulgamzlVCTgGg
uHW+Bo50Z9nBXbfwg/PrHTym/JBHsgv7Qns42eUI+sl9LbtlQvQ76u6uhc/VZzilcJIZ6+E92Vu3
wFg0tcs3EXYLrSAymefuepywQV+P2nXmNA4K3XF410mAL9/EFcSROHpPnvWBfsI+rpYPxqPH6G5b
K9xVw2VV7c2yxCIshhTMpqJc6MYL6sIoyjea9NF1PYcc+80UVrDsdm5113RLcA2cG9CP3/DNWXwH
kng7/GU7HKFXcRJt/TcVor0oZwmVy/MaVyt9YVPgqxNsgkpedA1pz0mU0i8mpO6xYjj7i5D2PsZt
oXXof2BoKi501JdbITrj/bUdl4YVPGq64EZUUNu9IBBlPgdosx4+8Xaz9kHB7Q0R19QtSH1UbjgT
PPmxKzcEmG1bMf2pCePW3zddnIovgY4j82UKW5I80cXN/HpFF+/HicXMYp5p+2SmIa6vB/B94gJh
NVV5D7//7rR40YU5mh+I+IsxaAtNVtNthuxv9cF9kCalu40syh75pnttsWKs2bK+iQUUvCkkd+kt
Zr3A+MPAJ3iqSVkGz+BCIRxoygArCB+7qRKNdip8pzNbyTqjdALzs4wmzhP0K0TDx8jpBJMOfeOL
+WqNb+YfAiaU5Q+nSrr9KSbM3PFnGGKhkgurUQ+4ooKCWuZeh8Rna2oWdhr7CyKursV859U4NIVe
cHplapC43Mra1d+iNkm+LAB4XbLyVpIEuPgUKwBVolmefYszcy1YgP+WgAAoPy93ZTT3Zn2mIFxW
ay4mpiZbYC+oOnxUz2GJ0uDSZIqwGXF7cdUawpYPNUhxgs3vqApWq3XMwUEISQYljrTYFRa4hEy4
bL9NCk3nSEKjNbFNC4SNBGbvSVpCDJzxSa/RFxo2LEWkYWiQR5Wu5dNEZyb/wjbbd8UsMJfOle9T
fsPjyYK2EItlEF9FNYTjq6+QIXjtTGp1PsZJJ3HLkB4gYc2w+aXYR8tTTKmsBQRejm0P+KxJfbeB
e/Ih7JK6uaITm/qnYGQ0LCbsMM2tMf38AQBUEFtt56voxdZqQnSKXAH5y8csoqeUoLXwGqKmacsH
hNzTh3EdyZTFW9vq23Wcy+mqGilDmWsLf0LZM5NsNnL5RtBE8IF76dEOEthxgLOpZ12hjY/sXTrP
9V9dt5ajzcYQ3mII4Y3CLKRAHKrzrEna4Lfk8Pof7WNrubnGIvRfKqJLnrHJ8+sw2fjPhqS4riZE
p3G+olgynpiqU/3g8FVsk6neI0udra41OtuameFL+C1+Bv0aTW/rFi0Zwect5tFFUxHGfficCBd2
dwzlOobYB8dbJnUXDxBwah/CenjEoQfypWDnsIen6knYkKkfC5WdP8FXdIyAN6yowNpCgJ1bO6Cu
4gKC5pIl1vFTKIC3e45BzDI5Qxq6yzdcknVRb26s7raljkfsb7piGcTSaBKvcf90NwwG9A+r97LJ
QJWa+f0YrQPuUIFh9ZiBKpt8jvXI/2RLQNxXQsdxeapSdOKdkdSFqWxo4hK/wtLFIIFBnVblCUD0
L3hEH99PPOAO+xClHkMOFzn4Cbd9o65JMrcApntuEpbDu4K+UYLMU7bAauKDoimyMkC6lLhpLonh
Nzhv0E4YQSx1g8y6SQA2U0wgnwMLhpwE/VBDKoBtDkYv04JrQGJJVPSlgY7Nt7Iv7wbabSCR07QM
c1zx+Otc9SLNiJh5l1s+1l8SmKLdOFMOYS7Dln8qPYdaurei+tjLPvmsfKrinBJVf0P71/aBAxOB
l5xxoOPmE4lsqph4Tqay/iMlXtMimFV3gx+yPrOVBSdsrOpFycaFCJaWuc19ycerWC6O3LTNCgV1
BD+FMrcqBrCkmXg8njeEAfIMM20rcc550KfmElvmbTDMpvogL8LfP6yyCHNCVGKin2jLldWHFvJ6
lGgoTinka+DHmtclEm2PSjh9P64xOTU+gI1PjeHoT8PQKP4KU1wy52kQYtctcWp1vkD5PC6LwSO4
7zHBAopUWqCHLF6QRcq3pWphOo3sSBbXy0kJ8xjG6fppDpW/lpqT9c5J0w0/xoWUOCxa5+RtsI4t
uiAJr5mYsgYtNc8LYUznQvVtn0UpC4Jn1q/Vg2MVJ7l0Nr3Z+BKUN2O3wP/bqFLWn1oJet5zyeso
RIxKpyX3tZQvJA1BYBKjbx/jcWIAkOjSrA8LLtU3rJ/7u7UMI5/j7gSXobjEQepwJVPPXRTx77TV
ui5UisgkM3EtPjDQRW9RCrewsfLTgChzqpc35Gg6RNABGl1xtWmMuwuGNEFhdpjXz8TM800ZDBvL
tCibRzuZ9qemadp3yENQ7Bblqrf2rp1w4bubBi6azG/UL/mqFtzz404HMIeK8c2ueKOnscpgo1OX
H9JYWn4XNEF9q63Scz5Eagluw9J7i9FM3V+ACCqZxd5VaUa3aO2vIphMffV8WaYccVz5VIdzeB+V
4sX7CuJRGN7xpcC2uf0f5s5kOW4ky9qvUpZ7ZANwTG7WWQsAnCJIUdSY0gamlETM84yn7w/M7G4F
Iprxk6u/TGZVKorh4dP1O5xz7l0r4kq/zShy/4RIbz8gBCG/zA7Bxa6ItCy4brRMNa9Uw5r7K9q8
NJ3b1WP8zoSe+GB0QVS7TWDPX6At2n/qxVjs0k4UF2oxXM4RuRaz+D4KroRrtO34J/UDwwUdg7dG
tR7LWapvQuLLe0H+m95ZLRCBiwH36VOkLdNNzdv5AIemVW5yayJFmlnB+GBIfdkNrW3G7hzIbBdW
V9+rZXS7mU5nk6GOvn3VSaQlPGvNBEdaEr7XszD6U3M4XLETF2CXDLO/oncktLwG+GLldXnKViS0
IXozh5n+xgqX+VtAku9jbgbt/VzJTruWhfZJqrM7j82jGQ4flizTSCx3YbhLzAXNMwdI596so+iG
jVHcqqXJCjiaMZ/9rm3G3GX5zY+BskyDb+E8N16vZDFYIXJsj2JBYI7bIMhB08lRvpMEzfex7J17
RSR5y6szh62rcWy5p+2cPSTqOA2XSyWM9CKKZ/Kug2rUX+jiouq83EKQnc+VB00q3Y0m1I7WLsFY
fDfMZf7pzEOlkoCczZonIXceC5TQfhjmkPCrVj2kXoDdDch7kJonExnp7/WQBDUUu7H/UutFrrtj
IRAzyJqmC/xS2knj6qEZTDiH83TbT1OceCb5+Q+gYMSEEo9ShASl7fiVFGFVXA5W7fzkYunXlrW8
KRSRv5GJlt6JpRlS16pEf19bMrzDXNt/pTnNyM+gLv6PYtNWGgBd566tzBhYvD3oN3BXZ08I+Tod
HHvbISVTSW3oaQFihCOuDLhbma58eV0peMPRCOMqrodkLR5qyXUyYI40fXxdqxtbXZfrl3pqPRhx
2dI0+GKa1vNT0Tk8XnrldVyELe9bE+UcBTyjF2htas51bKnLTm+phF6+amm2xG/Q6gkJbyCV42i9
U4NbXSZ/vu6TN4s+zwmplmgBdWW07hJabxVLf91J3DK+KS5B+Cg4K2EY/FWN+Retcc4B+06fcmtL
+e4LOwtExGebYfC5dRYvsV/Xgs+SK5zpl5MSt3FmJhPV2kgpvpo5daxw+Pqaxba2hG+BfRUoAyBo
VtDJwRwtQRH05+s+ewMMFF0dSaJCSNm5/nOhwCJrbXpVARvg1uGSUDqCEFOv9Exb+YsmcZ2vhZnx
KhAaEkCHH05kM+XChKCJ+k3iJwTQnyih1a9CJFhyC/wzZhKI7XoIey241UhVVGJ57Yfrh189woqP
eVoCxuzbN9aceHrVvko+xto2ikArksS7BXnK6KZPpBbpoB59ft1J2cB5nY5amQKb5yJoZvE2TiPD
HZewf5VBsba0b8qillyiCJa9QilnrJUbO4lep8BkbXnf5qiq0lIrhLsEuVlqF0AXiKtftS5b3vcQ
ToG9IN8F9E5+GmpqUiToXvnZm9uZTyjzk+kGXtLo15ndX2SF9qq3x9ryvgdrqQPb4WuTy70ci+Sr
TMtvr1uRzdVskM+0zFVYzxb94o0ina/jtl3813365mo6M8CCMEDeMellS8PwxtdoSnHmxbS5gse4
E2tL+zbJ4yDZCxcmG3t8x1AENFJt1AnYhaioC5PWStLqOre06Z8WWv9x0GGs/fd/8vfvZUXOgN5M
m7/++0OZ8+c/19/5n39z+Bv/vvpZvvmW/2y3/+jgd/jcf8b1v3XfDv5Cy11Qsg8Ug+d3P1u6ID59
fvizXP/l/+sP//Xz6VM+zNXPP377XvZFt35aGJfFb//86ObHH7/pKyXnP379/H9+uE7gj9/chtRh
G/3rE+oFcfGvmzb7Vvxojz7g57e2++M3xTJ+1/G/VMcSqrBhgnOqxp///SNkBKWDX6mZ1AxWrHMB
1Dv64zfN+d02QAyraBgIVbVXnn1bEvY9/UiotmZI2ruouNuwB//7q779+yj8vTsszT9//1fR529L
YqH2j9/Wm/i/B8Y0HWAYlmGg/sfTr5L8O7Tp87KicVpL+q1B6GSMU+sVreUOy1WfzY+/LNOJsdZ3
czsWvENHM0FKEKSsh/cXV4PawEIwnARgA8we7ytMLqxarS5k1H56fqQnBOvRUHSRMaWDGAGh2eFQ
01JIQA1MayGRVQi5H5xPRT6NPn11U4r0TexOw3BjpYHiB2P152xP/hKob6M4LL/m4pF6qkIb1AtT
yVU/mMGazCiGiFT3BkNQQUrOGIXDe/v3NkjLoBKmW4ZzpM6cOLDkxlGTfj+L2F3QmvfEyEW2UT9x
KzThfMWBBfH8Kj3xcA5WydI5lI4Btgbqv7alCZApMbMeloNfJY7pOXX5ENbDY6bL7MGamrsxiArC
yrG8i2Jl8iahXRizJe+GFY6jGhSVq8SPY+chMqAvcJY90Q6lG9Z31fBpUtLxMtbWpqUm3VLBtVFY
zwtqcKH8OpuWm6VV+R4AzMM00Cq8MxQUPPDMqdo60YVpx1epqUY+efIAIEowe00jWz8PadlXVtnn
tlE8MQ3xGef9KaLbLImhk7TmiNq6xX8OD06DCu8Yp530I6efKCzlpifm9AcV5phY2LD9vg3/JAlG
ob4NbtUAlAIXGv2R8Fxry6fQ9eircE+EFHwle0uFn8sUENdQSV+VMVifEcrdTNMeN8md3FvqpHOz
TCU5ovtppFFeaTvq70bjjWb9eaSN6pkH98hSWJRb/vfrbFn/0ujhMgyl9KVSwRIXdegPoqFQ1n9q
xuVliH0uBKNxLoVmS1XHydm8xfFExUgga0UNOYC5NKLVE1bWcOYGYCs3JolhTNQ5hE1ZV8MKHm53
blRzplFy9JUsSMh+d1/FRD8AO+7vcqBrbggSbZ4coP2RUNxAM3ezXc3+QtEmMq/bFcQTlXZ7ZU05
2mR64ZHuuy4K+4coyKkP8o4MMgTSUQVvIvrLoNCHi6qMrxRDAV80t4orhzdiiQePeOYjyI77PmiN
fWVltb+AFnfrMEpAFlclwlaJO1uA4rTZx/fpb+owz/2AXgN+rthXhRPlF8bUNh6x4jdFTX6kxfgl
DNX61slyELLh4juU4CkYYVLS+OMQU9hzrFpzLfq0eowTXaQFSAc5UI593tKcPMtg1oS0NXofsdyH
6xxNGQzmlOo6FYGZFkhemdDsWBQAYDtT+RANUbnX1Mi6tCjuunbo4+JMPuh1b+DXznila0i7vVgY
PNvEe7SEvqUY2bLqOyeglmuj2ICg12i5uVqqrvpdjiT6RnpKRZ3qPb8EJwdFBFLqjlB1czsooMYc
I7EWkMO3Q4cWR2gNnWs0Nb0EGtt10qTntJ3JLZ00Z3QIA2ppSBWTvDFnxajaxkA2xW/N/qalkzpN
i6b0amBNy4H0v9L2X+1yUVzylV9niiIktc1rp1WiM9N/aq68XXTLEHhCwpSmvlXgCTpzAQwQSj9s
RsObc3XwAhUSYmRTQ1HrqPIWKWyvDqdmB/x58uu2cy50W3lT4ZXsHMsHxlG6FHPPdVZ+Yv5vvxrn
EjEDJN0tVWxsDfXyMDR1bI3MvxBoZffZ/GZOuzVjcanS1JDLo4IpNcSNEN5iBfOd0adYCzPuASmY
nZ8i065pRGYUg1GEreSXlhjfo7tV7iXiXQyOyYvaRF5NcuHTdEv17MLyhAPOekjuamd0Lqpc+TLF
sx+STwVz+41AT7rKzOmYstt0TK7lGIAcUsLC60l2UzCsKxgw0TciUNWNlvmyLbXl1g7va7uYPCUn
qVuE7V5R694fcyUB7Jl7YTglPmw9m2piCOWwzh7i1DgTxJ96KWzdNFeripu3zZ/An6FSTJDmj4kc
fFJAXuh0CDfHH2Nd/6ff+4vCj7v4e1O25WO3DS4O4pH74ScIlebnv+6+Ve2/Lvvix7cOz3/7O/8/
BiSrOOX/HZDglWZxVcXFz8MoZP2tv6MQvMrfOd205cLc2VxC7O/fQYimWb+DbZKmaRIHqNiK/4lB
dO13AhPsNdQIE9DKyvz7JwYxfrc0S+NK2OaqDq8iSvGCGGS9X/97/5DKQ99QqDhP8ukV3sYFqam3
c4Oy3W0Tpcqlbg89WnSyeRGhdB3FMHSahGgmqham3EoWaklerbm35VYOpriY47r2uJ8va/769ygG
fFpNIGAgzK0W2Dx0TiYHOd8WlBi9pVMWz2lpofHL/p6IpJ7CssMlM/hsCzUQe126LffQkUiJW+Cp
bokSYHpG0m5D4DmR9VHRZHMPE2N8VFuz/pDVGgxUKwgd0zetTMNhV1L9HD37eAcNk4YVujTFGklu
FYR6ow3NSY+YtTq0vkqH8N0ciLNexKG39rS4lqHzguo8aJa6TYNbdT4pUViNt3GnpJm/pDEUDm2h
UuyJaKnopDoKPVhBDNngqa2Tf1qWvrd8OgqXkV8q+vj2+X1Y3cPDbcB5XN+0NYy21a2UB9XaJiBX
MNzGS/mXXRBaak35Y1CW+vL5gQ5N6jpzU8M/JWbmsuCzbpKYpF67Ktbr4XYOo/J7CCUCVpiV05ZR
TG9Kpzwn7XXigJELcAwmZZmrVRCHDluY9S25aWY22EPllREaBUk6Tl9MkAKflSLIElfJB/sRvkn7
Q9Oq6BHwo+0h8gRW4/m5Hx0uA1ujISmKBWL+WzFGIDuQBqbK3oP4FUSA3ex1XMEzV+p4FO4sjhlZ
FUEP5NUO/pqc0JJKkhuW5l4xVP2KWONRK9WXCWGyjQabxwykYUlLkrw9HMQRhcaxrKrb2qSba2dr
9cfYLrXPzy/Y6kwfnEpDh9Nr6aqNd+sYWxvUgCYoaZ2W3QqgXstllINMu+jtZnAuCBvHL+BkWpIM
gemcaw288TefJohSFkOqpkTMdlsEU4Oo0pahLW9tsqmVp4RJWvhN7Yh9N0zRCCTMBsSaVaSFzch2
EteyRnJBjbAEaMl0jh4AGinduxcvCB0MzTW1oqP9spWtyYa80YfCbm4T2CaAqupqFm7VqMVjliS1
c6nni/FIQA1M8PmBj66tIUjtEfYYqI872lZeMbKFXo9ZnN3KIDKuYtss/Bw+hN+qandbp0Z4xkwc
H+J1PIsIQ+WxP0p75VbbhNTzs9s8HHVvnPTxQtrlOSbtYSizbrJgGclJ2twWDsnGGBmSfpmAmLLb
EkCz/iZV7SVy7YXSzWUWACzYD7KePpB1TH62cNde1mnkaXj8Ed5wC2+dP/LwEoH2n7ImL8vbspG8
rqmCdCJtmM7Yg03A8vcwlqWZZINUXeMsHw6DCnEelrVT3OoLzrQ7KllqgXEvlK9RklXVjZ710/fB
UmPFDduy/jhIO/8srTrtvXC220+5VcF6s1qlnFz0upvRSxPYiue+5oktd3ga1PVsc923WjupKCu6
xOrFraJF+sexm6MrvVly3x6j+MqWxfCpCsflow6C48pqK9sTyZLeSFOFFNcVAZSqasUpW9kZI/TE
qz6wQjbJRUuYJplqDbT0ZpvmcUhGWSTzPlO66E2fQlFSyZBU7soC2uWOtexDgO3XIwy3a2NB4Cya
4/TH8xfwaHWevgQFc44LIdxWlKNuwlHTkcPbh5Hdf7DNIN+pSXb2rKzp5O1cSY1Zq0MmJIt3eFYm
QG6p1q7o4bXbuJtBOc9cZFmK0BsNhImSKMu+wA8V76t0NgK/WmK78XQ1cS6BtBL5g7BBZPD5uR85
JzbG37CJxIhr8Zc2j03XpOWsT9O0V+CMEH/K9mY29fESQP255MaJocgdqBqbrVkW4ODD+eu5qMa+
g6CRmCLyJzSf9/G8gI1zYuvx+Vmd2FHyALzSBk6ROOrXQYOHogqVvN/LfhE7YTaGj0rPuS7dR4ab
IMmk98dafnFUfM7DCakLKH/4gB3A8q6/zobVh66U+bIfjeqhbkRwpl5/cjwhhKVrKgmibSYejF2m
L4LxVF3p/GmCDwqgN/GUgDR7ry3nxMqOXASSX+aqo47fignd+lTdCPquDu16H07qAuWlegDA+KkT
zvtJGZHs0q0zdur4hFga2Vy8Sfqqa0fpH61JC5RXy2YPWXGucD7aAGxiV16jtK0+PH9Ennbn8DpK
7j0+M0+Uqh01Lw6bOQwCs1gAdeJ2uEaslbZr5GWq+WNTq7NXjitLepBaEt/Y0wRqmzyoQ4ndQcTR
Lcel+6DDUVO8CNIEkOcSY+9hLovoMipaJfRSk1ywX2VQVzzVLCzttlHDovEqGK9QuTv0d91koAbi
JYqzzP48rKVY05xr2F69DnNHKbQxpGhSGV+en/3xBWHyFo+WJDxXySUdHt1RLlMLHUHdJ3pLxTeE
FNeW7Ys9jTVYp7LGfee/yRwcjoI26lgUoaHtZVlPP/OlN7zIFObH5+dyfGoYRaMqxsVQbWogm1Hm
slAqY9H2bZOPd1kgV6hrPlwEQK/PHNBTyyaIYrHKptQIBQ6HAguWlShHqHuLHrWeiOMGClB8TnHn
xKvIjIjj1oQK8fLWUubEa1DDFXUfC+ivdHttaU9vgQeiQrYiD8Y5+8JX6dERh63fVUHp221fvEgr
Ct+G3TM0A26UwyUhL3I4Wa2xUryAUtvb6QjPcylHNy2d8cySHkcD6zCGrjpEkMjCbKVL9QhdlKwE
+iGcrroBqNyDiHfa+T6wGhCmdaerIE8Do/joSCqjnrEoquYaSZ3B5YcBZD3AO+nPvYundpqMFvVS
E/qcIzc7rVe842MXaPsqWgpPjtJyC0mN9/mje2oUTJ5B0cOAY72F18xmI5Cb1TXI5U3rdtIO7sdF
vKwnydNGYk3JvRBZ8nCsGb9fo9agl2EPbb3b2zAPPyvkCXZjRfr3+bkcvU4OdoT6sE5p2lRJbR2O
AlXLaYGGzHujTKNvKk1FvlJ5l17KQXvXgTi5en68o9eJWrFGzZMUo04rja3+Ovou40C2ZdyDqFbw
TgO7+RAvWfFn3IvmFvZ/4HVNXJ+5FMfHlfKMTRoLsQlyAeYWPKfas2MPYaftc5rT7IuqqFVfNq36
gI5Hf6m2GuRXGKXxgy7DaddoVD41dFvg4YR5da0uIr95fh2OrQWeM84HkRzndHXvDxd+0DOQFFkm
9nKEC+MWg0EJPK+NB7tt7F2tWvmdldThXYcnfbPUTS4hISr25fNf4yjeW7+FgZOAe8vibJ2hNk8S
LlIp9koeQemEzApvpBqqyyAMoota0xdXiYT5l6q8UCOX870ODQFZMww6ELIthwsgZJHKIBzEnnpJ
+jWYpuivXInfPT+/o6vq8PFrTCs1ADq8AYeDTNKJ58Lq9P2SFxBjwkBVvVK8sKH601xIpVHY5rWU
ggzm4TAl8cFCokzfD0ECaRxm/A2PkXLx4snYps154eHE99nKXMP8b6MhLvS9BWUeCZo6v1SJrsqX
mrc1m7HikjQqiMjHbk6mrqQVEsmVvk+C1PDHUMSe06Nw8vLJWBpHj8wcqKytDnPsFPDUikTf187K
YFf1+ELJypc1jH/amDVptQaJBqDkI4l6uy7hY9eMgkDDjkix85vFUc9c5mOjhnHhLVzfXbyyrTyb
VaB1lOe92PdJUL2DeTl/zSHR+mpCAkMf8vAui4z4jCt8bLmxH1QAWUFwUBiSwzPX2NMS60qW77Uo
rvd9n1qfMFbKNeos81UIT+xcbf2EERVkNm0LPBFpW6KLwxFFakYhtO5ib7fJCAunLu8yIxzdTBv0
a+lUaOp0c2zuusUw9tKp2/u8UYZryCL1TR7K/JzG/tO6HgQDBL+STCgJAKkT9myWYMoKWtIXdb6v
rSHPXGesyndWU1i3Za8OPx19tO6dPs+KC7qIhJkvQvjsbjqo7bcGynDoK/FUxxetI6LqKpV9lXur
6/Z+hNRNLdcoinM9HU9Yfd4gqZPvx/o5OBGHS9gEdF9oAyvfIyfSXsUwx251Gvu8p3Jj7sMqHtKL
tp3GR0ebERrJB0Xz+7GLzvlJa4y7WTgi7Kc0tYZo1rZ7U6rblgU1ttqbYxBHrpo79mUnq+ImsIbE
cRNLZIVXSrW5K4Mlrt2oX6L+jDU7CgAwkyaVHh01MIROtuyEnlYDfU29bldbdn8TxCPwI1wDt5/V
4Mz9PH4FVnvGbcHY0FRva9GmWWY8NpW+AwrU3uhBpiESJvRXjLKCPknKWPgaR7XONleiFjDRjvNu
XyFTUd8ESXiusdSpZVtfAGGTvmQBN9Z5jNS4TGZV7ICWvKHz7XdlMFDgCOrpjGtwYiBwWmuWxAJB
oW8XTRc4hFqTB7u1E8RuLDrT7Rwl38VD+PjSp4C8EtcXgAYFFHIJh5dCZgCkDCOTO0eJmyvIloUX
R054xtM9cQhWyBn7CstU45U+HGXGudDNkFcgAkB3bbYyhOhM9eT5uZxYNbwaU1+TZVilrT9dmnVN
b3jh7OJW0926jqvruJCKhwKCc2ZCp4eiOLlaQF7SzbJR2UDtbJbOroQC+z2u278AGlokIYzpnE7l
qaHw2Hk/V2gVXtvh2nUlBRQlSpxdTwX/u1Eb9qWwjORWQ13vjPdx7JE+YRWg3Io17b1lXeSaWtlG
Ngc7kLwzJN20eJ+QaMVrU6rcp8jW7bvSjiHtIxt1zidZH4xDu8jgNrEQz7hcp3o4Twj1qWNGZbAb
6zgNPYxwmXoTKi7f0m4Y4xstj41vsitzdK2AOLod1OufZSmrmzhxVHJ6HIr3qiUrBcZfnCEtBJV5
uEzatP7LavR48ox2ApigolKFPuxcNLedrQ/0z0BGEuAPpTL+71AffzRoQw4uzh0QSSQEUUVBAE9+
7JZ8Mf15cahLIyPjeDwR0VUK8z2CAI4z6Fe1bN/VumpU3hDY4Rv+fdR7hoOVuKi7Sn3XTZU+XyBL
Z36r21Z8TqK2Tvcl4hVoItRVIM9s6LFzRCZJcEgd8tWEdpuzU1dNiAxK4OxEKT9mVflBQuV1+0J5
myfBWyXqzkSYJ+45oBew86Ri1lO02UMxUetVs8XZWRWOJZI54y4PmvhMVvfUKESSJN81uWL115//
Ang3VXW2s/WeQ15O/SIAZJ2giHkGs3zi3q34YIOrp1F82PZC0ycTzaOBuQTStG8UQ4xvjYJzZ+hn
792pbcLekzV6WrqtvGkFWcAah9HZ5d3S+ZYxFW9IciDIolltfE1S1Lws2+pVy4jrTFfXFSBkbw6H
k4Sr+h82DOXB8iqNoxaKxjSc2axjd2fFlqwPM+E/y7gu8y+bRVeJSCy96uwcFOFQcpT95TxX/U01
NsPbcCk1bo0Yd3ro6Nddn5zrNXfC66MiSowvAeMTi2yjELiMY9lAJN91Q9H6A7nlK1ROdU8b1tBn
matdKQ1QGAhYVX0b30sROC9r57pGQnwHk6QV2XM6ltvr/v+yBl1fIv6gIr2H30f3SB2i+9fUHKPL
F79/aDGs9TKK1VQgNrcvQ56jH9Da2JULMpPKUOWo9tixuIUyJs/A1k9tq6nJp1jEMVncwymZmR4U
8SLkTi+V4AtKs+PDQN34Zz+l07UQXXBX9f1fUZXp90q4WN+fn+kJC0AJlGwvscdaA91YgCopYI6O
irKD5JDpQEM7/QIIpnmuvHJyHAc3DING9L/NmIlQr02R2squqZr5jYpGLXpTmvnu5bOhGK6uVc4V
0LCu9S/HI0a6p2og1uz0pKr2Vpf1/tSbL+uL9HQIuYm8rSuGTqMidjjKFBW5HBEf2vVa7vi9vjR+
MdBJ+/m5rGds84o/IYoA46h0ZthGFhBl1dxEIXBXxHjji11oP2OUPN7WRRt9aEV1tqR4wkxTsSQF
wNyYnLE5iIWa232YdriW01qSIbW1G3sINKGlnKtHnzgNgDS4YPpT3myrMj9oQRQleu3sBtEZ15RV
nBvi2XNZ2hMTAlNOlmktMR/frCjUZ4RaTGdXmItzgxKg9abuIpQQyzL9+PxmnXh34GiAKTLJZeDv
ba4RKtRh39usnbOYpZfVjuonSTO/TSvFvh6GWPsggr6+fn7Qp/4umyMiQfaZK2uPOW5rNdlAmZ6U
p72Ts1HspkJX7lYQ0yOqYdptSsuN8WZAb/K93Wu24plpC4+k0IJpr1LWEW4z6daflPdBWypo8tlu
247Ll6krUTOlOBtoXtdn6idh2CpyI3ASQj9Lg453lbxA51adOTWIXYamdUVw4NzKWetSFyEwRAO1
tLC+iKmo3jpRMX1ShJX+qWNGUXcdwvwKdbh6BgcZqrP//KKc8Lx5IqmtUnonGHtCzfxiAqJp7oNG
zM6uU/r8ynGc8qY39PymiBrlSk8l8plJBwQiL2PzRU0fnuwCQ+OrSf434PLNBSpzSCQ1mk+7uVhU
Oqamzm7Kxu7lbxMwEY4Z+PU1xbk5aqnNs4o6C56omVee3qMKlkwx4qzGeC6KOXWBVhNHFU5KUo9b
Q1eXaLYXFSYI/vt1iPDwhYZkrGc2tnnGRzxhEQhmAY9a9K/X5bYtHEp3qlMEvb1zssC+H2odse3a
rl7uVTMN1mxFTODzboJNA7HiJCXI2YX91FyjSCURw2q/Pn8CT60aqHMOAOUulZj28HnAMYvtMQnt
XWnT6yLQEvPGrPX8Kp107eH5oY5RsCDmQb9Lzjm1gSPMOOYZl3CasAAI/UGM5QiAbbuNrbDyoqlF
QnUuQ7cxiutc7/1lmfdTVX56xZewVqa/rYEXPGJpVnnYKtWI0w1KniiiTpILA2VsX7WCzCdzBmlU
Wl/rqc/v2FjlxgzobRc4Q6ueCdJOrTxQYKoKpMq5f/rhyjsGIbayxAT4sMSvTITQr3tlRKtBWOdI
8ideZzxgMjAUHAHjbvEwMF7REwcTvKMPgO3hs4bvozGX1yrewN5Atf/laTmoaZwmXKiVKLGxLUU3
5FZccHIX2+wu0T+qfKmBanx+K0/dQpjb1BeBL+JyrLP+xXiaamMj727aO4JP+7oaTG2n53pzxoKd
GmU1kTga3HUKt4ejxCaSvSUFrx1y6KpHeSYmhjDP1ZlOPcnSwamlNLyGLJtMmYK8cRirirGznZpW
FXpgeK3hJF64EBo15rjQI7I4Jw9yfALB8xBLcxOpB/EEHU4NrLAWoz1k7ewWJcLBbiLfztMWNqZ2
zjg/OUmHrz9jYck0inawY+zNaVe60YZznZq7CP23wNXhLa/tXRp7cPWM/IFblTL90KQQFF06ZgBu
zkXQ3pr0IrcRz8rIzetqlF+FxqgKGBh1VV84aElB5W2LbnEXFfFF3v36nDLG8d2BYIn1xa0F3EFt
83CRFOEoEdB9Y2fqITXTfK7uRiNfrsfUMhFHNZVzhYLjA8eAJDMon63p2S0zOIv7CkxXbezmFQLY
9SK8mULTOXOsTwTI6CgQL+oGMSNAw83rkowLIo8kvXedEwIfD+kQ7kqr1+GzIQ+b6Gl0M9E268J0
cnuXhen4KOMmO/MtTs2VLCr5DxCVsKM2i4scYBFIBA93InfUq6k2v6Nves7JOjXISqxa5Z1XVuLG
Gg2qWsueKHE3ZLbjlaaz+J2xRP7z1ujUOcGX4q3G+aTyvRklAPaDbrxm7ULamHmgbcxLLGTl5bjg
l4ST50rGpy6vo0JWIq/I9d2WPiKt01phBOZuob+fi4hrvYOX6NwDfcjOuO4nFpDCNClaUnug4LYm
0KitfgorfASqSz1S7TWqkR30L+3FBp2qB2EJ6TeyGfg+h1eN1kF1NA+Btcupw9y1BrCQREnfPb9P
x5aWD4dEQC2QvJS5bfBXzBlyrkVn7UTV2hdl0VOYCFTrtkMTzO9MPdqh4mGcceWO0yYcCGIu7jP3
DSrH4czsSpE0v6nlDsjFAgFoUPtPS1OTKZkG5C51fnyvjO0c+Qj+y6/ZDLPz7fPzPrWJK02GuhJT
p2h2+BUsJ4iRfFjkjgZExnsaOsh7sz/7jp04latRwSXGN6bquq7+L28yYWQptV6SixqN946ii3u1
nsILtZvLM/ftxHwg7XHZNMGbAkXjcCRKMWabG0WwQzYDqQx46X5Y2MqZjTs9Csu28sR4wTZHstLL
VZk3CnYJ4ejbHKaYS5UpP+MZnxoFaB+oTMRpsIKbTFAWGwuRBMfDkmXwRswyd9ssKc9ELcfBJihv
AKY2PjgYky2sHgEW/gyWs8vsur420rC9wtqme0sm5O6GerodG5pp6EP1su6ja6zJyBAsddhaEOC2
vajHxVnIGaZkuipHe9OLCsGYZkQQ6IwBOXG3McAWdK2VT0PUf3gmYirOCNYu1Z4GJuVeRIGh0/il
1mmMA0AYYY+0vaiD3vpHtOlAs+lX2Z8T+8dJVBG/RfYHVN9mXDO1isAIg3KPMJeO9B9sfLja8owZ
flL42/hQNpEgYJCnk/Ikv/HL5bKMblYQck722TIvylVT0EcU2rtKISpztOqqy0ehQlMX+mOjOMY7
dRLJ4PbjuOwrmhFY3jwUyPlGCn1yXOpbuvAsta5iF5+sS9EnXiLa3yTz8lUx0i704rpS6VDTZ+Pk
panlfAAnQZ9oDWZJ4E1OT5e+TgSddtnRginxKDPr0cXYR/qnJVgm1Q0iq0SkEHP4SO8kKKa67dBf
OI/tGHkIJUrHtzUVb+EnWVimN1OCUoGLgx30qO5bzvusXJVZ6ybrw8/xgrSBRx8llKVlpKlf0xmO
p091XO2vVTRUyptuHssYwRvVBINvRUN3AbI7ty8qum0YyNvU/XxhT21Ai7Eljr+GZq9lful0NT3l
gnD6OqOrPDBRY9A8exrL98Fglp3vBLZ6b1YmLYyyqRXXcboAR4+tFpPdqcgKhIWWfG5jug15Cflp
0uK5ng0XvM3WeG/YhflnYueDcRcGYZS5q35KfGtkbSo8pcirx0hzHmwQZk4hYNOlUtEQSJroFnRd
WhmSDp1WScvrCNXkpaMO2lUVNpJCaQiq0zWDLHsUea7sF5TBJx/sSB7AHouDz88/H0+u2ObwrYgu
0A8IKgGC2jjwzkgTqSix+v0wNMU78EHBnVMY4n3StyoNL6K+u6GX+HhtK8pwadG19xKpAuuN6BpH
cc0MTQdRJfK9pmb9mVt/8qvRpwGvGeY9L8/GSGt92bH6xbRvczN9Oy+9vlfrYVE8mnKVCGgnqMA8
NuAE5hsVYRC8pTztyvsg61NOs50Vf5WGpf0Icq1sXDS4W8V7fvGO7cNKnVhffsI74B3rz3+5uGLk
FSshku7p+qf+F2fnsRw3zq7hK2IVc9iSHSS3ZdmWHDcsR4IBzCQIXv3/0GczanWpS2czi5kpoREI
fOENSBtT5X/neS3+XC+P8/z1ZRzMMhwwfjBjzyvV5tRmkSqc6YS7QYA4uGF9sFrbPlBG8j+/PNQ/
BP/T87BhFimzAf72KBmcxbttKIbGLMzhFAirdHaWn8+P0ZxVCME2VVvtIx31+X4WIxIBtk0/XA2z
99bh7H6yw0boOMcVB9OTsK/fLfXU+PGAzAWa6uTB9U6HGrY9Jh7LXg+heLNmBZK+gLfze8dq0WcK
pYxgAlqydpOFPSuTsi6X72rC3ymh25b1b8JhnSNEpufeu7LOz9+ZcMPi0QDemqjwb57up78uU4Ft
2HRC4M3Z2bKs/7ao3B3VquuDgrSCIIla9i+v+KXN5SXdYDu83c+Imo7d57jEBdNJl7X9JvBkjiIp
6tFFnr1OiXh7r6kTQfMjNaQFRtL7dH5unXNbWti8cKT7ZFjt9Lad7fnVVSJGAVUVblhUAvGzr2KF
pAfB3eohvVjNTrVWu0NX8Rq99sKyQVbmYdliH6gvZ3Hv5Frou1h5fyq9GclxjYXNNDZq3+TiWqJ5
cSiItEzHRobwPAyogqzC46nuT0bj4yRYmma8mDATu9ror9woF2qp5LKbZAgBFTW2894yGhZd7m+h
DvRBJ14qfGG9JcM1wpjFx6X1xg80NYa3MDZRtwGVsrmhgjxH9qtuDy8fzOfJDa1SeyuOAK4kHz1b
YZ5bYyyirgdgaXRvPJwx3xkwUwUVnAqmWKa7/tBKnd1U3Bd7cxqNK2/TpR8AEX0r5nLnPStv2qgt
zVlkdZhVWupQD4G/7IbS1jV6d/X0wzACJm8N0aHmuzoIYP9XwA7P7/etPLT1UQgB6TCdPUBYhy1r
AzfsFLZuhTU9RksK0fYr63xhlK3TibILIpYQVM6izGIpjKG3gW/b0WQB3PD6m9o3x1d/lRuulxYk
3SYu9nPgRBRGs61JQE+NOWHsSd07MaOrN+iFuYBWow0AhJue53m/GP5FKQrtOydMu5sNiTrteUeM
KxHzxVG4yeingkV9pt9MF5LCtyjdk9hsTNbcUh8LIrtrz+6lYTaRGlo0fPrBefG2GqPRw1YOVYa6
HO77WWR361IEV3SgLo1CE58TzuY7RBJPL+WgaYNyygznpCuDfpNX1feTsVgPL3/M/96up+96tOXt
gEm29vozSG3VRR25YI5qnlkX0x7XCOOD7YlolweouBn+EL3Xi5x2oZLLfsAr4bdrqAgrky5v9llZ
ycM0SWvvFO1MRjFpzJCLYN9jorAnvMSGaVbNvnJdcVB92qJUuao7W3VIxW2gIAvtsqMcZbaToKCv
XJrP72c63uTwDl07F0jSWclgDhyi9KC0T3QTNAxWjCWx5hqwr/Je/+pQCqTmQ4CwyaCd0xPQFMOH
w7fgPako/B4VeG21XOOf7Cw3di/v2PNghKlQm6Z+TznwGS1wXSjZL+Q+nD5R7wl5rfsW1tpj2S1i
s53I/taRVFduiQtLSYZNu3W77mBgbFfyfyLatFKBbnDYpQ6oq5t17rw7DyIbzk+zZV6pW/zr3D45
knQ/AaxtNJ9/2kBnJ99pbUNWva9OUrT+7xqtg/V2KlN7SNQ01JhwGWUGUrqusY1NfcVdUoZGsM+7
1c13s1rXEwgx57s9Wn5xGiIEPaJ+xSYZUHqvYsfG7i8BTpL+HUXZWTtiv+4UYelrxq3XDN1emRXJ
X1vb0MIKTUYXT/ZkR0k+dlhRS2xO8qRWA+qdhjc79mHulf748iY/+/jJbjaRYk4U4saUu56u92hS
KseLczk5QZq/BxKyEtheLcc/21WICfCPYdT6kEyfBTApOpdDDREBpxbXOqDxld11sBYOje9eJeNt
MeTZplK2oyAKroYr+rx+JwITnyHDzU9ubaIEYtrDzkI89Jh3rp0n/tSq92av5ttCFs7e8KYaK7C2
SRpkE6683s9JNrzeYMdpB28SY8/60iLHXH1T9Dh1eId/ILO3rTgA+nuSgYUyoTDCrD429eD96kNr
+RQ2aLbg29qaPxa9UviQI83XKynGha2gEA5ygsCV7sh5ijGKCUxtGJR4dOlsX42zfaiWutiX1Deu
YPounC2gQOwDdC1aF+fGEvmsp6CuQoaaV/ynJp3jsuPkV66pC6MAZYBJz0pvqfD23/9zY0BwCwjG
vBKNhAo3pgl37CGQ6/7l7+R5XEx9DMUp3jBwl4hPngVJgFpIWDtd4FDpFfnenh0cW4cRq1BcnwiF
8UVaAywUo+xbpFavSMosNH7pUrcPEAe0+9qYjZ8DHo72KvB2x/fOZy0VL7phlCeNbCiis6M8LmN3
rb1waW23jduwRETB7lm+Zko5GBjslad07eY96bW67TAWvXIPb0t39sWSbWyisyFIAm6Jsx2MkM9Y
7LQ7AarPdxGp/B7g/nCLPEudoD1r717eywufAGxlgN5A6gjvz6vGWAyb/eqjqmHiGnqboj2x75Ei
f+fieP3aQBGO3ZZb00rYmOznBRq1GlOoVhNOnx00eEFFzZsK2Yorl/ilwwkbZkN8ulg5cuk9XUFb
LWQ/qOydjHaK4HwNrvyUlb6udoGOst921FRHF6mC34GlA5yge2pR8RQtLRaxqrTyK3fMs8iBgh4H
k+YvmBBetbNHvGlGhJGrRZ5G0Df7GU5eiOdaMx47K0Kge2JMUA8OItgvb+ylcXlhNrkE8LUQ0p4u
QxiOgKIjozqZA052oZOVO0NNZtJOKwwQDFS7t5ZBGnLlPDnbfM4OMMR+boZNQWxryD0dN13LobMn
LHUzuzd5/oMZVHaVWtYDpxrj6CIcxvczBU3jc4aN+S/kIlrsbYXr/zJkV1d7r6zrk1X7K4yfHohh
4pSi+s4syu9rNU0fymltj6ktliAZ6TiDYUDAMkDsKre+ge7Pf/SDjTgE3b0K/V2zlDeIMEIfGnGF
lfvGXgodg0pX6474qvw1yJByWhc6FfahneF9wlo7xfMVO/csDrUO78EXpbdmq6z5yhZduFFIZuk2
gEclQTtXBausDPFdTIXRKPDSJKCmum8C99oBfL4hSIPw7IDopmOIbcLTDanmhca8XRcnTFCnXzlc
oE/ARPKHoZFudxgXsxKx0ZXr71K6fgwps/v88kncShNPTwTdNlA3MJBIq5FGf/oDkCPAAtMIC9Rd
Ml56G4dZgT64qn+HXjW+kUgYvhHDqLN49Y1rl87zz4DbhnjOgv0E/O6cW47vFzSntSo2TYsqXkRx
49qDdVhhY8Zi1pwe9Odeva8ce8aiMogIDNDXpxOurI5H1+N5LMvRf+8UDSwnKdJr7kD/5MjOFpYU
kjFAzFGQOQd2NPjWtVMp+lM35tE+LPqoRr5wnn6nbpB2u34J8Qj2DBMv0xATGhmbg3ZkImpl/Oya
AdyE0eiUwAcdwSye0SP9FYpITAceinqCHOsjLTDzQPyYXeBRV26K5y8Pun8QrgGLABFAquPpKqUR
Ga3d0uvIOReHNBp+R7nzkZjIvhIeXByIECHkS9vyqbPtcEaMxY2op6YLEX/CBiJod8hapicMeMPX
1g+IQtgN1BI4cAQ4Z8+317aukAhsnMQcmidVCfPWyrHku/KobH/m6c7D/Semp/tPGRk0x9O1U32e
Rs4QyZMojAmeOhS5GCvrAkluAJZ5YTjX8PkXFnFr+gBsgYQBTO/sFumLamr7xZOnskDeZI68mebD
Yu9Xz1yuTO75tcjk/jPUWaCl1tlrdQOX3PS6fre6kA719HrdScCG/x3FfrqEWoy15YgAS1SS0MRc
w2kXGFe1Di8uGxefj5AC5++8GuKahfJD7IFPshg/SXSukq60XOou6Xp8+Za9uGpU4FFXBm8I4+Xp
fEDQEuO5jIRpT3cbGLLfw5UMr3y0z+9yVu0/o5ztDY7rmKIGjBJMgXnA8tA/NC22Gh1VhQ8lpoc7
4CTDLSSiV8M3iKI2XAOQcI9y5r+44z+pTV7A9JJz1JyCaMAzyqr8na3Ft5cX8cJ2sVNo0RKBb/n5
2fSE7EuHkhLTmyMz0RXC/YMu5a4x7WL/8lAX9guJIqIzFCSRQTq3v5JebywtII2TsrPhZ0Wgf1Ih
tYfXjxKw4xSzORNQEZ6eCnzhh7TPGEXXE68Q0I0ttmqCx9cPw0XER7sJ8wFiezpMICEAijQDSWmG
Vqy8QO0QOKxuXx7lwu4A4qaYjZY2xNtzATfpibANXTqCVT+Jz9YcrXsZaf2AmPTrE2kkjAieNw46
JaHzdN3pPAPTcJKIJg3t4zSG/T5F6OPK13ThGkf4jhmRnwISPa8/tIRDAlZ9e1JN7X2Zwqk96NwO
3i5lVTwEchqv8BAunDlySiISF/4UGLWzOw/b59bUkd+e5mxy3/rS1kkgm+JKCntxFM7b//U3kMF5
ehhEbRRjZev2ZDh2exDYg8ehqaYra/c8sKMxx5nbTrcH7XM7LP+5Dyo/RCdgIfgJB5l/KNVKP1tM
GjebYLwfWNbj5iV+TW9ruwDOHt6NrryVWLZ+4HlDXmOa3vhrBPiJs/PGt1XRxalss501efN95mfZ
rQWE/c6aze6Y0fy5C1Q3PBZdeg3ucOnsbFJTIPNh9nONPJ1/oFMk+Ya0PQ3Yez8EjSuOXTHl3+Xk
9gdAFuG1mONCBY+9BJrCmMTzFIufjgjPbYt6l+ZkVu0pMEYPqxOd4zXkt/vSAGMQI+tm3IspjPay
dJbYUW1xNMPFnpJFZlfuzzN/HpAoJDNuSKDFr6KPfl718a3OsJc+804dernxErjpENsNQKfBcLO3
3VqNSYC62EORLe6Drxy5KzvE/EQeLo/gzPAyWiPjdeHfv9/E80tnejuXz2xZCttTbP/sYQxEjlPm
UL0GezIOr7oH/42CsBr6wICFt4V4uhGttAu/Dyz/VFFW3LQawkOFNOIuHR3rypX7j+L5nwO/jUUn
lHsQBCjtj3OgvCxMa1x16p5gtIt7NdU2aRqBb5+Izs0f83EgWUaaMfw5OwN4787FIxahnbnLkmVa
8bsMR5EnhrGEKsabrPvV1GYt4lmixB0vowof9WwjQ1qnYyR2VG6GN4bXV3+0bZiPWW95VaJHAV69
1LWXJUBvdXAYgkaaycirp5KutaPbMFjQeVOOvZQQ4MJ0jaECS5UQgFFnbidJt6weHKtM6LZgl7eG
PT4U6bK+UdVaq11ZrtbJm0X/wXanwd+Po0O3LAcNci05POcEUAbnuqey57JKLOy5KoyUYeFqiQyZ
Wy8NoElZRXd9ZWdFTO6g9nNQZ7d+q7tk0XxdmxBUc1ir6Bq26OLvAFlEB5qW1tb5eXqKKHBmCFxE
1qnubcBlrZvjQ6GspjUOiDDzzYImjKbYhCqG8v66Ihq4Chdt2qDxrCv36tmT8W9NwDVQF+RVB2Rw
dqLRJxBNDuzhJLRy35eO6N5PyDZc6UFcHoWUCfQWDILzfjjIjHEsDJOu+xK2h8CG/rmYTXElED+/
J/9Nhm3l8PEPbFvOXqYa8OiMxbN9MpRe8mNUKMs7zsoZfoEl6b+E4WB90hySPk51L35Ac+xBVGqV
f+H+rB/Ii7sifvnGoMvCbp59x5uu9qbpQR+GpvPT3RZoEoZgTNfTMM/Dd4NN+A1puXhQAB4iql3p
gOhwlC57LO8XGVdNmEmMFL26Pqa1lHNs+lme7VMRtCu1tsGZD6VBE5uaggB/WmWUGxO7nI0mNrvV
pMFnuOkS+263clU4wRIcrb5Sxc70lvLW08H6eZ0kYrWzPVY3QbmoD/4kgBP2JXrViQfP476VZlcm
uW1CbC85qxMmd4sqEyWiXOx7VaTvgFbhm9I7w3AverF+9/slsw6zW+TgdYYOBTJITAac/3Wdip2e
sg7t2qYzHvTKn43LyqXnpZwu/JN61Gz2fZ+BphkGK/zVRAppKJlK+0PPtN29g4JHEwOoSAv8GKJW
7fqt87ZjJ4sv2DV4XyVOjHpnNn6NIvPSKg2Hyi2+hmE3bSi9YMSPzwiHO2mC7Nsrw6fm1XrR9GjQ
VbVjco/xIMFZtEmEtbmzz6cerZ08lfLBUYFQO2n1LHA3uv2UONyKfQwXYG52DSI8fLD5SC3LM7HR
iKrIejfYS/rDapo/arDtT0LkNFhVI8Q701HDYdVmd8D2eAFtjwfOg1sE9buu7OfHlB73l84fQ+eI
rKl1O02y53T4aX7T+8P0F/8epzn43jq6cRRVNHbLaOzvs2zCt6EuHFSpqzAkd3KNcrDehEvR3FaT
ZxfHWgqqjUp1ejkKz55/hbg/9snSrd0Xc16jGxEM/W8/Wxc77uGyg2cd6/6HF+qW05hO9UPVz+Nt
ajvDb9EX5Zj4URUCUfRW81e9WsZd32aVnTRLr+9GeojfRqvojvRGueEovTfebsOMi0SYXfOTLjq1
BSPvghP1ZDUeQf+a7yvHQOJQetH4zWy64meX6fW+mNr1h0I54KPGyGSNh8IF0byywLGnRY0Cp8zn
fZ779W3rltZjlw9jg0xI6n8K+Q7WeBzMseI42N7J1lqFiVJzdSczv3mIRsctEyG7uYg712vbZFzW
9l6VhVnEw+QGDxX0pmlvGHlqEEo3mXszVp74HFm1euykmf5AoS18kApizWGOgnLdFaFtfBnHydRx
3faNSmxjdpqEg2yrD5rezkfp+UGWNGleYmPHlMpjODjTcpcJwIq7ulHTnSx798va2MB7FwzaCWjA
rPxZ/AwkSgvbarjJyt6SD5UrrfFO2Y39EzOB+dEDl5bvLN0hIxBYmZnFlhSifz+PrvmAtvO4AVuM
6OtA+8xLaNeFVmLPS4+zQ65Wkeigiep3JTb2Lc+4qurYKxbd3Wnhju9FIfl90yy5pZZyDLhR6sa4
05VZo3eO6gDBhsqlH49eC6OE5xV7ydZQe9MrohU5xGrt0J9a+08I5FAT7EvvQfuG/wsp4dLkyXeC
x3LOmt9lhwftLl8m3DKsqp1oVysKrW/GJs9/l3Oqso/Z0FqP5hK6+d7L4FPFpYXYwxtrWHxi8LGT
dygTdUSafbE57Y1hKRJajGOeKIRbftpglnXM1Wf/AMu4Zh9yz5LlPp2bMYq14Q7gtXJZvV0s8ITv
Nw1h82jJAeR+Pwx407ZFVv4FkBGlsZDeghdmU4R/eOxVx6mc9c0wkVwmpl+vaYKPt/3XmtW0HIJ5
MgAPQZVqfi2phzyxl6pvpWUU+W4qvK6JIyZGYmOn7Y8RkjnwVHh/Oxj50Z9yKGmESCeXTZK2i1Ix
PomDF0edgM0wotMt40APEeaHbS3muF0a3gEnN5AEclAPuHGDbuxjDiXnUU6mc+N4fYtzYVWHX8U6
LIkNywNLWDMz3lRhPX+Ftht8Gky1fgaNYoTvtB0Z30yzKovDstijODjgnsbEKLpojWu7n1YQOR0X
fbaU6Zd1dSPQR5PkZh7TEgyzho/7KaXM8L3oxvWuylbelEEVPBACEUBSyGVM20dfa1nddEJZ9V2d
A0PZ2UW5vJv6BSrI1BjFVzgu6eccPPrJzbwB1kuGPn4Mqtj6ZucyetP2Bs+Q0a/5RxxfjGyfA9w5
WarDdniaxsXdobiHcHMyd3WbnyYhWnVjwE3u7/i+saaZLbF4b8thwskZ+m6B/xLiGlGcG3X4DWPq
EFNSd+0Im9c0vKnzMPsw1k6PmRra/c3eL8GxQPpvs5kdlb5IRiPz7biFtMMXnPV1uANJUHOyS+lH
x3AqNieHnOdpbwz1kL8LLQEIJovqqdiPzMlmI9tySUJdrB8zD6IEMf3gFokoTBsB9HzUbyvhSIDi
wGaL3abvU8SysIq/k008GxdGncMh61aLwD0c/YhvM22/rEHZd0etUqM+gDHlpZc9Xg8JdiTrTZTS
0n1X02TCATQsLOfBTWujI9qouvw2ajvzRlKVPnShL8SOf5si3YpbansclgBXahkM8+/G6oq7bJzS
MvYyeCvJREg8kqdmnNe5VOWQWI2HeB02fp5KjN61v/Tu0kXU/tr1zgVkW/MYRat/RNy0eSeHuW8+
ioFyFFLCNsL4Vtob5DVs0xCn6wwqimZAeS8ihU1KMDsGic6cf+9EVtzDBHb8xEQjBl8GKfwqmYXb
P0D16M0dzRYR8Sut1aBQPFshPBgbi962druElrbzF6bq6O6nALuG49LoNoyzwG1uBq9hiVsilLe1
NdVfIkrnODjU7sr3lgX+XVS6BX+5JS/e9WEnfjp4wf91A4NuDzeaYX6c2aqF9cgNvXeIxAi2Vqy4
klaXaRanXEwRLqzbKjZpEzkJ5J35T53L+W/quT0utFtrPgYaqOj0+uGyy81++LCEBeRzyt/V99Y1
smUv8yKA2N1Ei76RuO591uSKC0iz1BPfU3+o1V2gaejGS1TxtSGU01JDIRmMs7B0H9c0TxGTUIEp
YgSw237vRvgk7mhhiQ+qjMqfGtgPPAgxv20AV/4oM5hbCIr2fTyuefExXb0Wk/VcOfRN0gWT1nRu
va/CLQFYpN5o2LFRjdbbKZ+yPjYGVNV2w5hv0v+lnm6pjvQzsmZ54xxWsUkedoQsQ+zWcwmiwLQy
b+djGfa5GqJyvNV1rX8RG5XFfsbV701dZBY58obIwFloLO7RV5jGeGkrp4xh5yoLAlOj/6zIFeSx
QVu32eWTrgjU6DSMMW732QPekFi6F0VmHCd/ccI9pUTv5NUDTyrSU0ubLMW43FZmj3mI6Zf4ekyd
6Pcz5kV1AtGob3Zmmqp3ZRbpcs9fU58VNNLuQ1RIArtmRPopUYXBcXZHibRs2CwpwVs1bzhAw2sA
oIfpN+FGdh7DUEPhMc0z98MwRfPbbGnzIYajR1GGJ3VwY9FYJU34WRZ/oOPLflf0tvVGTACWdmnl
pHwueiRgMIwWgUjYwvN3cCujSzpv1u9td+bvK0SukNGpSz60OrdV/uBIWpoJ1hrKiIGE9MibZIuS
N20VCjzaojz87ju5F8SopWv0HZTOf1i+0QwAAboIAxAXF6TY7VGkTwJnlsPJk+78vlw0+XjJU0J9
Jeujh6pb1/5Qkfb1e3T86t/1QsN756g8am6RO+q/aKto2l0lMBb6qce1cY/OIHhEsy6s2qQXSI/F
0RJKFdeGj6UUOhS0oOuF9DzmyfVsrt+h/iNx4f6AFpJO95VoxaNH/NMeZTUby8NoldGPeoyyP7ii
lt8sT/LF6UWjcp9lwSdRqPSX38/RsYhgC+2FCMnW5cKG3C1zqXGrEihD74bOd1EgFTn3HEin1EyW
clihFNUs8m51ZuXtM/hZoBGo9nX7FiEIjNMr7bf3k00pMyEfnO+oem4KkZOvP7m4YLW3KWrh6u2q
5vl+VsEG8ekcPmGfl+69Fw6BihdtWBlgg16kf9ywZOaFuS7vMqPsRrI6BPFip0CGBMsCT3ziBqdn
zdeAB85sVc4Y+4vl/55SSx6J+lO1y7Q2PgfKCYu3SLNgsVB1w3Rvp4pr0KBs9dEWQxAdB9Dk4qZ1
G/sTPnDuO6ePvOFPAJYLH3pjQHiuLvL6U20MnC4BLdDZK5EWKSFS2v4x6obSpuobSFANKGR+EmBd
f28gedTfInfgNztE5oTzvgqk/w3evp6Tlmg4jUl/wi+6YtnjjGLm56AZgkevyAozjupQfxFZuFqJ
KGksqGgpKbYYKzG/0aW9RKDD7H6AoTHftqE55rtVW+aPYKi7X60qe6SRbe2983ofgmlk642eTTyX
Jl3g1z9DUod3YHwIEqHtzFns112a3WDPbt8Mo41jemOv499lczzDOEamxa0xpk62d7CsMHceUhwj
hNF6dK5Ubc/6h1ttBOQXFELAiRsmY6tq/6dqb+BkkE5965xW/r83dTu3W/1cU45Rci2XfeRWnUe0
NkY5ByfX1yT0ttrLkzIIDUSKu6hFUsq26CA8HZ8CDAp6DWBl3+/bpEBgOJGZOf5Wa1u9Ujximys1
IPCC/xDFiGI8HSsbZI1FXGOezN5zPqKS4KGu4vk3fFPX1CnPmgHbUIidMytAvvg2PkMNblWZCnDz
aWyd97291G+pXeR7wJvW9ymqr1S5L44GBXLr0XvUCc8qhy7Q66HNPOuUtvZ9tWwmVJo6aUvt5di3
+svLtSvr+XAoAgGHNKlC0/g7d/4Zu9HvljFfTljp2uXOm2RmHJZuLg/wpc1iZ4xZRhvaGCqCicCf
+sTgzv0iKtf5ahHGqnhK/cq860ORgcLrVvXV8nFoikWdpdeIAs8PGACQ7Yxtdr+ARc/WRuJVjxXZ
vLLpsOM1SVuypAsl6NmwX9dnY9MRSqfMTzkPYAH9hrPzFRqO2BpSJwT9rP1iLM3OCyfn/cvLf9Zn
+zcK3g8+p5gp4ZzxdBSRBkWjjV6ffBinbzRAufvZbZrYM+z+EQMmazcO6pq28vNKLbrsWLdASQDe
BN7g6aBQCKxBtq0+Ddq0ktSapySi7LF7eWqXRgEWR1HUo5sHF+vpKGFahyulZn2ag7AhhIzcGynW
10EK/q2fY6Lxs916QDDOpjJtSm1uPugTj4F5QqFB7GdIE18wmJgOL8/nwtmjNYdh+KYMgtLh2VCd
NodCkmWdUAoVN16zqsfQx19ncugOXqkoXxprExXiDNLvR9bs6dqtUxfkiAqtp5GMc4cDICWudq33
DFVcmdaF7x/WDhccnCI40OdO3WkTWFPm43HUUSawx5F6LybPqWGlVIdc68qhuHTewYAAwObLYuPO
Jtbz9NZBjcIVL6bGmmhBuBGMbvquNQuq4+tQIbmwzFdOyaWj+N9Rz94KMywCUm2JuxkaUY+13T1G
Q9b9fP35oLfCIdzM4p61/+l5pSMhvIWHiVY3ttfJYzoY6Xe9rNPfl4e6OJ9NpAk1UnDl5yYLesid
moqKdbINayZM9rwkTef1yg146WRsFgub3hl44/O9As9d1jrAubOfTblfRy+7Lah858lmmDHHna1R
mX/lxOg603MF5AJ/k67o2UbZZUpskuEDY+VyOFYj5cqo76wrl+6z5dtGge8LNB+0BoTfp1/X4C4C
EHVE17WS4mDJuUsI4MvX4VT/9ZG3LeI7JniA//V0FPx16qbcRlECax1htX0s+2L6/4zihgAHeBkB
fG4f3H9CvjALx6BtPPc0WEu3r6rWxPrFb25fvS8oPAN+g1EPHOJctsUjji+d1QpOOajunV+WMpmr
qLoyl3NywbZkwIlBHwHuNIEdnL25rgyXiKZRcJprz/7o9BJHzXaNCM7d5uiF6MiLFbZGrVx7H1V5
eOywxjnqAlj6K+fLxQuuHwQtnWT6pmc/RMmiHwf0Jk+Wj2l5N86f7WBIr9yFz47hNsgWKvP4/yMv
PN26MpVNl+FveOoQ7E8ohxqxCHBHf3kql54S0E/EygROLl/z01F03VS0QSzrZHQmGTSNhR1RZ7b3
c6+58pRcutzxzeJiwluY5/hsKNulfApchRvQsql9gq6+NVNHvylhwt0z05DKrtTLfOXS2N6Mp1kH
q7fBlP6Z2xDEPp2h3XD1Dwpz17C0fJTQenWkOhqRYvVVOsWeyqvPtb3WdlJbpEhXRr8waSC7BDqR
g5o7eiJPR8cSUOQpdM6TlRXD9wyhZ/dgL1N2MEFR5EnfS7NKWtfvroz7L944mzbuAHwyXDI21Kyz
M9r2Ft4L1jCfcNWsHvNeoKGXt2me7xfL6cxjPQ3dN4lkyUImJkpoCNHUfHC9GhUlQ29s18LPoOSJ
qJY3CAx6dO4dt0WQx4v0V/RWkPCaQ2sUu8F1h4cKOOr3Irf9nwgl0EvTtW6KuC/mLL3rGoFAVRbS
Xty5k1kh39Np/dk2uurNVFDm2K1wWHXiyNT9aWbKU3dgI9osdjBY07Ezm/0XSrhGvqvMWX0DRk+C
Sn3Ydnd9pimLrZlAYy4twaUmZq/Ht7JZ9AKuOBDf0DaiNOSFAqHkenbQwnM7SokV+emyo6eVfQus
aqwOKcY36EPiUP9JzM1EhZvp+vGsFJKNjjt8H2ZX3IRyI8wgkFaj9LWkwW6lCX5XcXCME8IbdnnX
zUb0azFS565FJCZIhtSYPyFU0fuHfCWKhsbmtW8IiHED06jh5vgJtO7XqMupBdlTaX1xbCnHW5sm
XZqo2mo/yDKURWziovKzHJxAHq3GpYgVmliSxG1rqU+8VOFHLFHG4i7UdWtRTpfqXumytfaTAc19
T4fcceKRFuE1I4oL9xQxjUdGCpETx6CzwDcfK9qkDkTpgiNxyAfVPyo9cARevqgufUisZbT5CXCJ
nOOuwsxA1oz74dQuM+U5SABHRKKq97KZ+zuzDgAzoLh+Jca5lP5yngNYZAC+QF+ffb5OZdFdFfNy
quDn3moVVYe26LtfjrLb/TANZQK5xtyHvaPv6HaGB1QQs5vIqb0P9SAVglotKgGhabUoW6/NzvVn
4/fLC/NPd/PsS+d2AZsN2YZO4LkmUmBmbeWW3XICndV+Mw1tv9M6y34a9tgn65z/KpzFSFKaHieO
XrZflDu9i2Qa3U7YD9HmCX16bGadZFljH1/+cdv6PPttkCn5WeBeAfY9vf6GPODRzklgAY9Y96Vq
7Y+ZaW9SCOb4VThR+/XV421QJnx6CHjQKzm79dQCcs1obUL5tsJ01K4jB9yGSt/SQZ8b8GdZdgXk
feEBpZhGYI9Y1CYocTYiN4o3kCxbJzcdf5dlWANfq7qdDOri1ZUf+3+cncdu3Mq2hp+IAHOYsoPU
bAUHOU4I28dmzqnIp79fabSb3RChC2x4Dwy4mmTVqhX+wEYEIS+pXJIzffkuVb3o+MyaedYHzYUm
lFGCVUIExVL1vgNKZmO9a5AnSTaNH9ndoqIFrHa5oDVEFLWMD86WDsyhRu/lV12rdH4Vuj6+2Sna
sdYi02EMlDoP2NLlgVob5e+4Ee03QHMVkwllk1YvqUmrLQUeEkIberd0fNek2UkFMmKNjnmmqcPL
jvvsYGMH9c9LO/HDcGrtqwAtyUS6LJ5xvuoR5u8s4CKVUZ7cyWifmnBJs/enUXx9oIXSNhJowupV
VWPTYtIWW+dspGRtS9rojpYInxHyFgH8xoaTOr/IL8EEw+tcxuP/pPQ8uTFwx5nnJjT+qFZu3w+e
9c3sRLeR1d84u+hMyjYXj4bN8eqZPBG5aYYC6XlJFv17Ws/lo65nhwR07WHJtXDj6N54rlc8vmzd
yQJs9Vw1St3GCIPu7Ar6dnHB9A2ZlIVJptptVBK3lmL3sIMk/BKNnstXGIVmAcG0nM7DzMy96ITF
zGqMD50WbvVP5K++3K0G2S6lgkGXWGL/L5dKBvneIjw+kHi0zi3jiH3SDO1GmL2+HPlKKpUkbS6o
pmvzcDFaKUpUyXwGnuF9UOmTvESwbL9CpDV/xKpqv9TuyLj17WB7c1W4g7bcIWT28qT+ZydqSxkb
kepM5xxBf4zmFrX7OqA5/NNqy+Jn6tTl/TKnMJDfXvbGK0XjFTI3p+3V1uFyWezDY6ubxoGWdOce
tL5G5KZot/Cq17sfeC53vpQbkMx5fbWKO+G5Ffao/0EYPzQMwBmpMip+IZqYn6Yw3FIKv96UBqqu
xBD6bHzNtQZ1NGozF4kYzw4IqruqF949TJHu6Imi+vHuN4jOFpwu5HS4TtbRyrMGy1RavT93S6He
WVjQ7CZhm/dvr3LjDdJEYRlguK9u3JdvUFQgJdsyW85L3GmfLFN4x1wfk7vUxIB2WWqg6u9fUCof
SUYGbYI123+uYKSklTufMUaOW5/Wh3oXmm24V+bcPtUxiIi3F7yxE7FJpk9Om03+tzoA6EVpSoLY
7LkupuhFS8c5GJPa3YjDN8DiUtCJVWBacNzWPDJRWQMDYGNmwDTBk6cq+qgOcMm8uNR2kVjMOz2J
9aM0xA0iHeZXp4bvtCCVUUWCw2l5MEvDKnx1GYxoQdq5IpbzSDg4zY6j7ucCMeoY6Pr73yr1goep
HdYXAMZX0dnwIs2ZQKWew75SPpXj+JnEtN24bV5dwVaBGQaLVAIjiEAmWmVT3pRElGr2fI66sbqb
1Tr5nAOeCDrXzT5YLaC9RaAO4LhCAe0cWntR1TqyKvlwL5g+j36MVmdQg6xFE9fwvut1Nt1Phtp+
DGsm+XOao7wi3avzSo82qGQ3MjPENSAUkusilAy99fJoFXWyoOWbTVBdBNN7XOinagdoOP0fDHJY
5nCIQGNUaahOz2MLBu0OWpj2T2ujyD3R8gm7cz2lQEd0d7LHz2+fihvn3rK5iciKKWyQi7v8caON
/0e6mDNkWBt1Kjtp7owR0FPiIJOYho6+kYHfKIDkwEWK+bE5WXK1IKrCcBONfD4XDfg0BIdQUQLJ
zuTdqUX9UU87ANdt5jUfZjdxIqhIU3VnhNlUPXRxqP1WQJr8ZQIPnHIWk/e9dyZaAe9/KWRTMOEJ
iOibrkIFUCqTO8ub0e1NPF8fo8TXxPwyD1l70GOt2r17OTnRcDEiovuEhNnlN8BqSLVjkE9nfTEb
pOoR026iMHk0vFT9pJX6tLHejcuLLiJaCKigSykz+ff/SQWiqR2AR6XzWROi2OmOmPdllFQ7UIpb
1js3lpK0QyiUjB5IdleP5qSKKbp4Ns+YI9Ykok4DYLodT0o5xRtPdSO+M9InsENsgvO6pjlOaqjX
baibZ7fJfnULUglMXj3999vf6uYqr7xnOtwoVK22LxwuO4xNyiyt1od7g1bGY9+2xsvbq1y/Nv5p
Vw6SJQbWfD1E//lCUAKKFBisccYFKAOuEsHBklhlI8zdja7J9QPhFgTWBLLLqxDh6oHUurcGLND0
c1klsBgYwqJH3jYbtCWPLXUZwBlHyoMvhSwkGe9yy9mzOpqDcDXY/fU3N44fYdQ+4VXT0RtE4Cuf
ndrv9S2S+o1nI7OgOchtL/PP1eVklYsicvSZz2UeVvtWdPN+Gm11//bHkr999Ww2itkU35Koxi14
+WwmaKyk1BhZh8JM6SXUQWIbE+paek5HRzukrvve2RpzLmInwBKuRAL3GjAzpSQNepZ5pzrxpke6
vsO+QE5w40StP5pcxaN/AagE3AQf7vLBIiDqqaZj/1iIbAFvaaftLx1i4nOp6x29ZWWxnys9LU8m
8Eualv0Wp/Lq6uQXsP0d2T9AqkFff0AsuM2yVPLw5FR2OoDNMuClRnNhnhBgB/naReLOhTf12A9T
+aLhvZnRQtXsr2B9J4gjg/PcwvfZ+ODkxatP/vq7yO6kiqtNx2WVj1S2kqA4qYWnsB6UzxZ8r94f
qflCP9WWwdg5KKm0gVOYCDDleObB6+gyLNPdYWigjJUaFM+8izCFBPprxvu+NxN0rsRQZ9zyvdXv
IkUv7H2JfsmvzIu9z0o6Ce9uQYk30HKLKecAPrz205jJANwkT3mMJfplZwG3bHzYHSrcjMH+lVua
nSNPnrg2NEVzCO/JJ9QTxBTTO6qRk+pwUgEu3IeGozyKLgqB1zqkT6Bp5+oLLgKe7g/pEgICVmNI
LiOqVHtVKFoMuDFd8l0Wus5eM9Ku2huKZ8FLU+daOxWpld8njRF/aptB+1ib9fCk5zbcIGFm7q6r
6uxvrdGxomu/YLSQ5Ij/HMJayc197nWVRc+qtSBYJIMHrqBOss+1GQJtXJq+8vxCT4iOMGcG2ePt
p8BBgTjDQURDUB8SiKO+2EWajA/ukhjJTu/M6UucNFa2K2pTR+49qpMfSpcMie/kuvbLtbry0Yhg
ugDx17FWG92i1ahVG1tAnJ+Xv1aUG49lnNXIxuCG8q+BOABmvLLGx0ZftHxX2XV57nKlzIDZYp+y
69MeYy5cxtydV87pd6CT9ZfFmsOfdTjEUPciJT/qEC7CY15Tj+zCzihjHB4i1/AzF+JbbUbagGQ1
UIQ9Ws7zD2cxrP/hFjUTLsNRmDs7n0AnJ44ujt5YhqMPwQKuAMOU/GMeA37MesP70GX4oR+EpSu/
KzX0Rh+eiwERZIzzL10P2ds3hn7udqKKtM53gcRlew3y03Pb1+n/BHCI76Y3wNUzwqm19pVQsenu
PWUIj/1iIqDoDn0z7rRBXX4if4N4Jvju9rcGNRIp3joRXwqAYGicyQnYPhTO8nNGli71vbzLCzIs
Umfc0jw6lU086tORgtPIaVIo0QdyxYU5p4YB5aGtijzeDUZWPQ5uVr0IU1hwHcN5gSQRKsm4U+Ky
+xUNAvJfl435h2ZuF1ibrRb/z6oGzTqADjfCndFO7f9y5FO0vTOZxl9w5pW40zSlPMe435WHxOva
v1lRRP+6KJMOAJgGV76WKtq31Ayrn1btFZ9Lbud415W5/iSKcvoOU6x/6UeGP7AX00zS9cAgERmy
tCbBtwTEt5YzwckRResn1TR97k1Xf0gBULS+NXfwWevZUZaDw5cYd24RpcZR6xpl8Q1RAbxUYAl8
NZMk/zdlphgOQLvVp8Yr5nLXuWb1PQqbsvFpkLntCTtp97fbOO6TaebhZ6aAkG5oexnwPoUYur1h
NNmwi2oxpbhXN1nEyAOY1wNmiZhORCCRn1R1EsperT39GYcWwlwSt84PJ1Tm8VAoWvY8tFq4HKrR
GDM8rOJa7PmaUOwVr7QfQ2ZEP5bR+DOBIK95ZaW/ZJZUsWNf/aLnJNLdrJdR53co/H9I1CL6Qnk+
AjFXK13xcTaooqMCfL58sJoo+QDjIIJxMIRF4wNWpmvdIMP6vc1V/e84eml7aMMq+jwnkuvTG8UQ
wW2ao2+QE6hn5ioGChWbimL6w+CxXQrNTZ+VWEHMMLH76ItVJ1YNvTQxAf7mbfQtMuPug5axafZl
4mGBWHhD/n0IE+/UE4D7w1gQ1HzNhnZZ2cKBiKIkdeXnVt58eTvPWJdqnAGyaPoKslag8bq6dFpo
XgUWvdBE3eVh9nL7a2fH1TE29OFUarGz0RFapzWvy2FrLhVSpXbC6vYXw6QbUQgrVQPx+4zvc/iQ
t2b4klGh75F9NaG3J8ZW62Kdsr2uChfYk6x/oDar2iTV5omK3NACZ9H6oIHidRwg+m4UeLdWQRuH
3En2aBiFXmY2oqmqTlVyLVDqEHpxWrIftCzfSK3XWbx8FuBPtiywkfN9pb//J4tPc9NFwUHwwYA3
n2NPX3bEU/CTPZiX9+4NDjOquSBDKKsxQLl8oDhGkFGqf5zs1prvJiUefvZJUf5paMg/tXGW/nt7
vevNwYgQVAiJEGxPpmmX602FOUBt1pCTgFP6u3D67g4KQvVoQZkx/LlvEWecQBRvlBHX3w2ooUQN
y5YTBp765bKePi1IY/beyUqJDoaSip9xNicbNd71d2MV0JPEZioVvuLlKkUIu0qoKVKWuExBvHA8
Px7hSqppulX633yg/yy1eo+Mf4sio3l9sqtl3ucSx6MZ+Za37xUYS+aryNFIQQOaGoxcL58oqjOt
SPCaOtk58BVfBfn1KHhxg0/sk5qLtWolu2qmQeXnZss14WZQhXYI05vPoMXrYqO0uPHcDqBvzgYd
WUBZq5qJO16tXC/yTgkM7pM7u9rHvCqVjWP+ug3/W5rx3IyVGQlIx1RgsatoQtNQw0S+d07e0oNn
CfGSSI75nOAJlTRasheWPX1s+xJiilXYaKuTRRrPhgqYlb5IFv2uQJuGO9W0cIjGm9pAJ6VBjQAg
EmyYk5ab4v07XPruUnS9tjtfK4//xAxIxkaMa5F7UprC3GvT7OznHgbg28f3+vUzkqasQ0eEipVt
frkfEtqhXL61dVqqZNrhU5fskloPNz7yVS9cBkAuDgQloVoAAVxdIcgQhJbbZnqQQ9p+MlQlOTcA
275ktUNpnERREHkWxCty73s9Gpv9iObtxmD8+jDTdAWBRF2OsT3B/vJRM7xQWtn+DIYSBk3qzeH/
uqSIdpOlFN/ffqs3ylWQDFyVFMty1LDWMMzUFFnWeVYDK1M5Q7jJzk+YJZv+5ISgp/oxvFfqJD3q
mlMEGdrfD8LWyx06J+Wz12TVk2NU7t+3f5Q82pdHgL4LtwLvAJrAVala4i+ixE6rBnoziJPa5ICM
nNbbe2FNL1qHn/r2ejfeNzRLen7ETo6ftTrZNuqDgwKTG6HaAg19rzD9fl7SA4Fuq017BfhhZ8HL
YZhJq8ziol1FT/xUBhMbURFoSpudvaZBRC3UvTtdsNNA0ia7eU6LAwCN+dEeQXmFeK0jO9FNLxFG
Eft2saippyh9qYbO3EFM9LaOgNziq9dP9IGfQfOTtuFa0rdPYyWHD9IH1JtwVYV5GOv8szJo/xT0
QlwMWqxWfKliOI9Krz0qmAMe3v4g12cd9wTmvgi/Y9UISPryAJQxMME+tqagziH2Ow6MPxGCqHx7
lRvb7LVXiaYrTdErMgBYV5EuRiOCxQyHD6ax1B/JjrVdK6rkmM2L2Mitbj2V7AxhB2bKa2T16QHW
ReAcDRFUaaa86DAPYdpm71Upk6GL6AiEmTEI7Se52f8TjRctrWtLmHQX7GU49VYzHtu6Gz6//e5u
PAv6qoyRKX5Brq2/0ICCkC5QPA0sr7T2cCudXQX3+P37gFUkugEcu2wcXj6LauDZmIZ8oaKyh52d
9fWx06r3YmsQ6KZTxxzQkWcSOOvlKlVnKSmOQ0PQoK6zR4NHvXMSs9wN9Ew2Is31awNaJHlCcqrG
H6uNXeRVKmUj9CAcojKYYZ/6xWDFGxvtOp4B4JLabtwiALnWkDHUY6YkcwYjqMlHH0etie6E2Qx3
DTZbd+/dByyFKThdV7r/0Fwv3x22rZ2HPIkR6GNs70e9KndIgG8hMq5PKqvoOo14CV9AHO9yFcMU
oTvOrJK3mi0QDxLJc+Jo5Q4Dt8Yf2ip5fPuxblyLrOggvo3cnxwzrnaeqTdzF858KIcu3HMzdfm5
jKv5FFXAr+YK1T80XhR8MbLkuUFv/O9YzHQMIf3/VKchO1tTnn7a+E3y2r+My7xmhDCgjSD5fnUt
pjMRcZ47PejK2PpQMtl7iNW2v7Mi2R5zatc+tE0j9pPe2h/x7Kl3Zqmn8T43DLSh1F6bnmqlrb9H
Y6w/JaWRfTYM4fhI7nb7Vs232Lg3fy6wPktOwXmTqyzGUTJPCCQbg8yKov3QG+0Pbjv3A/xK+05P
LXvXKRKbrlRbkMlb2wUsAqN3oEo0AlabsjOtqerRJw3Ijx3XJ9tLgzTXWx9FDvMxb8bq49uf5vaC
0hKcaShD4tVuqd0F0Hni6sEUTeopVxTFV7nov2V0zo4GknFf3l7vVhhhQESLg/wIh4HVAzYzNvWD
MerBjILi8xh62tH0kq1DcCOMEKXIP0m3uYvXNSXSgMgl2YURpDFXVdG38REsFK3kyXv3bSJDFVAD
+T/wHauk28bOokCoVw/QIMqDXKFxXqTjFt70xluTdDKWgUgNQ2S1Ia26qPtQRZfCauziGCdVGngo
Td2//W1u7AWaCGAFGCETQK4IGV4VhyUztIB2k3mmhM3RHKnt+xL1OZTTmn5D9/DGV7pYb3V7TU25
RFZPi60q+v6QRua80xR0DIYBi4y3H+3WC5RUPHwtKIERa74Mw2ibp1jUxVpAg1HsYlcfd5ABtkwd
bj0Q6TE+WmC6AVutPpOgaUpKWWiBKIoEHPk4kpv1412Z1u8dtnLz42UCkZu6nhxjnYynSHPMCcSl
YOr7dq8iXOKnFUpjb7+2V3DCKnBzhiSJmw0Bpcu4fG8tHPfM7VQ1ULHGtvcqUvS/aPR13Y5A3xzt
HoPuXYu0yY+iqTOLvp6toLyF66e+o7mtPtHxs6RSzRTNvq7lM+KSMALEDgk+9zREedPs+8Qt/phL
ofyR3CjkRsJaQoQng38IQ1FlT0HDNABf7WV4f1IjsyayKJhz1G2raDTVQwxF2nKDzBzcfT+PMeOf
aUtw4ca54sTIbScrExpDly/RNGtjUTPDCxRlRtWRORTh3Wt2M06tx6IO040U4MY2hAlIAU5EYJSx
RonZlWLWgL+dQBBUjmqnjHeTHau7qbONjZBxaymJFSNvBzRMNn35aAnz/ckyEzeI2844TowzfJMp
3zG0in9vb8UbK/GdYOwC7wZOs8ZAwxkQ49R7RoAOF9ShAVFe7mTlYdHc4fT+pVDulmNwmp+UV5cP
5UTpXHvM/gJ1KvufZad6fggx6mdaJc77N+CrEAc0AqllsCZlRIpjq0qcO8HQ5SnzVN079JTJGzCw
G9HPJetiage6AMbJ6hSPPcaBbdSoQdmVztFGuxKhSdTv3v3a5KDEkVkuY/q1/EbfTfZiqp0aZEC6
AlNTskOe1OZdVC/94e2lbpwoPM7pr8qmhwsC8/ILeTl8OGjKatDnRXbvMVM8eEgkHEptRNQ9s3+9
vZy8iC6joEsVJx0sCBGcqlUS3+uFrlROV9FWKMcjmIPsNOlqdKgUleEvQVogy0Un5O1Vr3c8xBlg
NMCswNTA27l8yEyaPqTMF4PStKtDqJrN17Iwim8OUmUbS11vEOk6QtnFUzIBXdf33qR3jAXrIugp
Wkl4a4ahHUK7bz/Q1SokMCgzSFFnbkd24uUDWfpidcNsL0EdLgN0sLw/W1271RK7XoWUj0kT2hk8
k7s+vfjKl4w3mzAIHYiO0PxLVNBmc2MHyhhwsSWkmg2AMZJLnAt4qMtnMfQUn9q09YKmgkKYeHOb
+G5qW3uI//mhReMz9w21LB7txLA3iuSr3c/awO6ok8GQUaWscvZQKhZaVREGc4JeWxF5rW9r7Tdd
t15Er316+6Nd7cLXhSDuOIhd8KCrjzaLrhlmQ7iBg4rUs4qw2AfU1tMjCortxr1148uhUEeSgW4H
HV1dv3ynOL3i/gl3LQhBTvttovQ7E0rcxpe79UAkggwIGb5LjZDLVRB+JhSHlhdkWShOLZH+AUnN
dj9Z5biR4L7e7KtdArvFBAskP9jVVHdaUnsaEaEPtDkW902EEOgwa/lDr9vRPwTX7XuUGnLUFHT7
AWkyKfPqeZ+ceEh3rp4Vz2HvWafSyuKA8eJi+QhuoUOIwHUMwKFsj+/+1MwyafLIXjLTxtW+AjNU
YtLsOIHiKvO9pTV1YPB7vrvttPw/lmJKa7GDbTl6WV2xomtR62sbPgI0/n1UTM49oB38Dt14i4kA
C+DqrErvK9l9oG9tuOt9hbNIDEbCJCJMzohLclupPUjnZUJLUpXYg1JYoUaFAxr8yD0Ko3iq29ZB
ua/S/4isnb7ZYswNv7bnMr1LwzAudz2GhZ6/KIn1KUy7ggkWVO7JV8ANfYuRiXuAV2+U5JRzGAZa
rGQgysM47PdIb1vLzuq5rhGXjZ0vAkrcR1tgyiVJi9UzcW1G4Fs0xWe9d2mel1Wc+AIA/ZMSRxog
JrW2gUzpRUu6iuzHP4B49fewbpN2T/PHAuQlIv1Ji8fy2VyU/sEsvOxHP2ha5mtIniCbXDZWtFeS
aPxqT7QA0DXsp2/Mj+qPtuKUP2u3NQuiWuT8S6KiSQ8Tcx39pfa0qtzDLVarXZ7O/T2z/u5v6bm9
B6bZU/D5AtiSn0Q5m30g5yDPU2V1zj5HyyHyC6ww6l3X1AMLmmOp+nAG4uhegIuBI4W7wj8nMRSo
A3kqAMdWCR2yGdKDX02jOx5tdW7vTTvrdOSRO8PYJYlQPi46eH1fNxVrD641mY5GM1jfDDUfXmLG
VOBEI+ObgaJaAsKp7YujnSZas49aC6VmN9X7Geq6pz4WAF8YCpder/sexged7/XV4u6j1EJu1C6j
7BPSr2F3MAcOJGJ4Rodsudrh/zw0mL7s8JYJlwenMbIfdr+AA1SypXqxUzP5klLO/Z1MuFggxkr9
fw4yX80+VvAGhAZtO0fHaPqnCkdAiVdsbDfojboBBDgaXnOISrv2DqB2DfWjYuVS7WKK1T9CV9hw
nhUiN56RIxh3TYko9s4pTUidVm5AyjBirRzfHUBprCCwRGkhMTLrprOFRCm0Oa08o1uNVK3Nts/9
rHYxy9MNjD/eDkrX03QwD2T9EMBg0JPwrdIgAYyQXn7Rnpe+1l/UedEEYhxh6PgKCfX/dLBif/WF
S3DvLrxwEF3lDAsza13gSlWBFsPWD7qOJ5K4iDQNLGruxPWVCGQAUPqMkHLrZpa9H5hEzvshdO3f
lWdn1c4VqnJWhhz6z5zZSnii6+uoD2aEfiKy55ox+noxluLAeJDi2OlyVExULtn0aLiJ/isReBgj
E1HGv1rsYto7PXaHr8BJh99ZPhkQ1ucqiw960ua/m7FPUWaMuugDcqLIaSGcn7mfygoV9G5BzJp7
dNGKYARU+q2h4AzPeRSqKRWU1fwtTK8BrwrwQrlL1MpID8iHqtlhnFywCVlboDHRKFnlBkaapR8c
3AlHn2aifVeMXZfu8zDy/qj0uyJ/WJzqe2NrxQCfuNGGfWY5zYdEK5ufeTzDfjTg/9+hxjvXuxzL
E4TPHSP3DouByqw/53mX+UapKuGd7Wa8pyn1WnGPZ4EJV7pBM9TX3MJ96KoQswa3n407hGfBtsVV
mCLpmVFv7Mgr+/SEeG/5tR4EJtOkYUi8DnGO3nWJxbMD0rcbqh1i+2hM0/lVPrRaYUf72p0qsa/m
yo13dIrMPyMdxAh5eYEWBb9fKe8jwf3id1been4Tpk31SCWKPXfRKkBO7dQT2Z2HiMgHIa2sdkJz
SzjYRqN8EQLLyr3XK+63ni/5E3ODON5FdrJ0fPa0fYlmh9BNrTQEdE6H5jGK2pHhdRQ12DMY6u/M
G6c58JIw6u9Kt6wHSazqy9OoKQso2Iy+9EZhf1Xy0D2lU0GOiQId2ver/LZPUNCfrKo6d31kApiN
uq8kbOZ9C553J3A4OBb8UW6cresMkFVxBXZxsmJisp7Nib6rx8yzKixKkvFYsj8+oSdcbwSw6/xZ
riLrOLIBB1TGZQbI+MEIS6uroMlLmRB6CeqzSJzhCDJmfBi0fgsRdCNgYE1JakUBbqjW2pc8LwfR
2GrcnBFTm89ggYtzZCzec5cN6sZ3u7mUVJyiNpbYiFUObagC6Qi0x8/TaDm04DAJWFKVSXSPxejb
gfDmUkxqPU82tSxrtVRb1Mi62EtzhsqHLZJV7Ra1wkF3Bgnw9ko3tgVwA7hTjLQYaxlys/53MGzA
fc9FUp8byxpPhb042CPZynvbPlw0cigh6/xXU97LVRDyFQ5kObZFiuRtS/fS13Bj2WfQdTde3a0H
kqMwRAoMG7z/Kv3VdLUNx9Ctz/OgKYFITPexUu3vb7+117bOZfUBFVIiNkjDGCattcf6Kmf4Z3bx
uQyVrvDLqpB5gaEtn+0YmwRg/jRzfLFY6bnJuhDpXqONXzKj12oGdeWk3gvPK1FmqcxRPWCkBo9C
xxsH3NZU50GDLTai39hFGaRfdvonD+3ppxWpURAX9CcZNupY5rz9UDfOrgWiTg4oGHNeqaa0yFt0
+jTHZ5xq+j+GGhu+s+TFJwNc82lOAJW9vd6NL4WUmbSAQqaWLvhqk4vF6xZ7tGKUHtLe76dB++4V
nrfRYLq1CjqfHu0Rynkqosut5+JZJnkhyblMlfgwTznWWioa1W8/y42YjmIPHEuiH3Zi6z601vfq
mMU9q2AeEiwaaYFuZyYK2/NYH3XG0l8ZKWzJqN14NsmaAhPJSImItGo+YrmaKIKO4FlzShfbJGOB
XZHQ1tvYGa8iL5fbnTmcR/tK9kXY86soMZizGbZuH53xM2hMXxv7aLk3w2aYdpFmxdHeypLU/DzZ
evQ9nLrI8F2kzVD/Xtrha2Xl47cIIyjMNoZpeUROvnV3yRQJ0y8RlZrvPS0nVyobt37p8zn0MPlg
LucPo42DFALq/qAWEpa+CPEHwYkh3rnT4v5A0tv4nlJfjTs9NqfPjPjSRxsa4N9Koxr1B7SQXjAK
xZZbYxAr/D5TeiCPHh62vpbVU/0Qxd3S78s+Sn8u0Wh3e4t6byQVEV7xFNVWMu2rZsD3xCxdO9rZ
IX3DnXCiPt+nVTb+roZisfd4JOhPrd64n+e46dy9Og/zi1AzuICCpAbJf6FFxc6E5Y2FS5jhgWXA
lukPDTDocl/Qf/ceB6fJE5I/T/tYRUrybbIK7YM6jZ59xD0gvVcxZXvI6qj27j08Uhy/7xMr8Ud1
yI1D6ZVLvzO8iqcZTC3/o3aY2kMlca32nMxYvPmkdOWEA94QPVNrVr+HuVJgQXiJrvmYJWCVPpu5
TbwpkyX27aodBoktnD/YIo+eLNGbT/ykDoOr2oPoX5apSYyKef3Yp2RIprx9oq6iET01YhHNRhtJ
ViZIl+e2YXyAkbJIA8X00rskNmp/KnUTK4A5vBvzLaj0NcRTKk7LKTAgN12i8S7Xi6umUjuU6gI3
XZyzWXvtN7AV45+wgXBUGLl+MNoqw7IgVJTM5wtEv2hcFxttresTzWhEAhSkHIeBvNblr1jixV3S
OkrPCBUPx3RslgcKty2G8XV6QTMQ0UyJXEb2dt0tTqy44+A1euDVXnToQqyL+tCcyOkd+72fEYiO
iWQQ1ySc0ms5nzSKUKHrjKCLI/NP4czqU29xwuAbF7iz29PXt7fNK8phFarYLGiSUUQChFiPo9MK
mwsFperAIBO9p8dPSwZK7Umt2a1W4VVHvdOauwZzjiclsedPnlWG+wILlWctNKmUsqJ6SYdqE+Mp
N+zlD5NTXsDKZFpg19aZakjXQFIa07NIDe3rEoa2xnVECu7nhmnku2FCcvCQLClWmak9mAfHGamz
haYMHzbekbzzVj+FDgPANtIjzpez2mUFc4TFacrobOSJzRPH4fyVmbj7z+pF8acoTP0bePHyEbNC
c4QrNuGW5KhYcfiOOhi/qTAJAx7MhftwdJY/eYrw3x4uyDzsx2LA+6ZUtd5FHWwZnT9v//brAwJI
Q6WvKTFPKBuvbiKcChc6cEsYZGXKLlLtZg//xdi48G6swusxJd8fztBVsYS0foHOSBkGblgg+1eE
f9TIfqedL11rMJmM9YA0kHZ561Pogt5PsF1xAzfG/q82wuehg8W5JN63vKw25pRXFpX0nCUPn2Vo
PzNyWOXFGT9HRZIiPM1FlVOPh226q9qieE6jIf2Hlm3uM+QMDxUNi1MPmX7fDZb6rHtzFfk5vjfZ
8Z1fkiEjUY48GCI9r3gVcOFgh8KbB+sU5wJCpEnUbacy3Ig/V1+S52VsSgIoeRPIu1wG1EGJQ9sb
AK0X8OEO7YjedjIqWyLBt1YBKy4VT6XaxrqRNjV1tPS8zcAI3RlNujDahZM2bAynrpJMYoeE8NIb
xDTjSla5NvpIHdw64ll6/W7KXV1aykTcwUWzT6I5PySl2W1Mjl634UWwkKtS7MimHDFcXb1BEdML
tfQ2ChJQ6XovvsTC25lT/QEub9B7yADV00OVTne5qP83ot3vRBmWMt1TPCxPrWXuFiM79YN1RKju
1HbRdKgyLBhrZ6OckBt49TsJsIB2+In81DVFxivwZrHaMQ3Qc0tiGl6j9bMWdv5bIJ1wNCAM/OzJ
jDCswtVz4yVdXajyHTmAt9EIZ/y6xhqAAJCHnYNDl8I71kuSHUyF1nZb6eHHt4/NjbyIkwyni3mS
TsdjFQA7Cw7UMoRRMMYInzqYasHCSAsAvWbyNTGxFtx4r7d2HaJjCE9QT1MBrC6LMNQZ5IXMyQbE
FYEYmZ6vzuoRvnbm460SFE34XleDVyjFf5ZcbTm7Qih5Qh04SJLie1to+mHOIPVkbrSVnlwfXERd
kTGlvKEGBYZ/GR5mb2BjlIK3uWjLKQ/Dn2NXDxvMnWvcsNRBJxEiz+BW4ca9XGVo2kl1rSYL0okY
6zdmzJRnit2G8KoNf0PNy6cD0+DY9vU+SScfyqNJka/kne4nWogoMamw/ajmAJ72b++nG1sXYwAJ
CSeokAqs3nWvqdKImmNDMREdwKB4j5R0zNV6O//79lI3XjZFuLy0DYYN/Hn5GmYT3lRuLGlQlgVa
bNDtD32TbnUEb65iQxQCc0H6t250Mo40OPH/x9l5NLeNdGv4F6EKOWwBkhJJybLkON6gbM8MGjk2
0q+/D3w3Q5BFlL6NZ+EpN9FonD7hDU5ystp02pnDWLxEdqe9l96GRCWaNXSYTJpm1N+XzzJUthbm
VpGcqMjwCXbanoH6YG3kITc+dmbc8F25IUlG1FURRJyXolHs9CRMu34OhWo/qWOkPI46Vr6+UM1h
44q5teBSEbjwK1h3zfRl2ArTV03zE0A31KB71SJSo4QJ8lyCWU76w7uPBJMnxuKkJHCY1/OeFp1X
Ly51cSo590E8I5Y3Jan5/m0ErrIQUmhALuOly5dVlW2dT/FycQ5afFBa/ZiautiHZf3aJ8yN7z/T
H+Tm6iayFuwKFAibsLImqIhe6W0DceyTqPRMPEbNUL/g+Rd+jcTcn2a5iCOAcdJ+W42SSZ+B6/A3
rvMIaXhFVCIi62WFflh6Dfm5mCeEVrB9bbVHVmpfFyc5tABaW40DBu01FvZ9XQdhWklmptZC1ysx
8AFbP3Xjg1RHNTtDLlOtgJn1aO+gNtU7A9tLe99OmiN9kYT5jx5R3jdLz7Jp4/a4PlBL1wg0CPh3
9KzXXyMj67hLnFA7Dal0AsVpwZ8WYEGpCVFQR5t940BdU+mo/hhaklUvut1wDC7f9RyLDtdMbz7F
pVKZQdfb+Y+4DusyqCJjGH3dGSrLb5Wy13axYVYmZsKpbhxkJ70I6K1wlimjXn/Uq8QID6mKw6qj
J0y8U0EP6v5RuY5V/NilmAHIQkPZXjUn41RWFKf82AZPrSfpJs9tEY7v7SksO8INTgd0gdmtSyZd
7zr0YJT5lNKO3tkGzu6adMaNb+z6HllAvguTjZYNAWsVqkK9RLGmtvRTmkhzh8Np9YiWb/+yQHHe
6xW10CkIhiTCNBfIulc5UKyVSItM0jwNOBL5sWXnOx29oI0nunFtQ54nNUDCASgYgePyKLnAIXrm
lu2JdDvIFZk+JI3Y9WlxglXjV6k4LNNU2VrPdIOe5qg9xsvHNXv5Flj8xjmhL0W5iGrwAmpdbW6l
aMB/Y68GZkOCjYo6oiG58V5zGLYVauUSsyjLltHT5fOSs6faJPUGoQzb/daQCQVjlLybpsIqhALC
MVAHEGn65Soos092k9rNCfayd4iUpttDZo3ef+iZrqIDS1puoy+2CgNgK0RjKGF9sl3hHApXK45l
TU/i/vd7o2uI7iuzJiC5wOr4hi8fxtNFZ+VK0Zy6yAqP2B+Uz9hT2zjdZ9kHJW/jB22UduKjshMd
ZsrhZ2UYw8f7v+LGp+fQMwQ+QJJAkrk6HU7fTDVGFfUJawgrsHWRHxXbDp80vU82BnnXkBG+tuVz
QKCYBJ007vKBa0MvdXa0PkXWhHpWke9As5iBESYfsGFVoIonYDQVjUFEbWbQpscKfbWh+3L/ka8/
CGq9Bf+3NGcc3vTlzyBXrvNyMhpwIkb0kDWy3ilwpzciwPXl9Ue0bQHiMOXjm7hcxanxxXZsLnKr
iRTa/rZ7MISuIs2ji+dobuONy+vWUzFcpoBFYJLx7yrgGPGgqFE/ACkRcbwrkDvZjb3p7N69d4Rn
NOMXbRpoH6szy2CcrpOi5CeZZ2HgzhVKZx1oqfurXB9KiFsQtvnQF8G7df9e6xUn1zK9OFkSUYB4
jvV9YmPuKfBa3aivrpcC1cAlR+1NhCRyXb6mOHMl0kUqEWUcDQUYWGwFbjeEe/oAm4qF120GYuRi
fLEQ4KgyVovNhttbJvjqkxqH/UfwIhrWY1g92GXNOek743MV1uAAvca1P97f0uvjwSBzaW0sMobL
1l4+Z1g4SEyJWnI8egND7TJ/zQvberi/yq3dXPSEQHpzE3CZX64ykEHFZWbLk9d53XM1mvPOdCfY
NY5Zb9U3f3jnl6myxYjHJFlj6gybexVOaDplptXnPWDVSt9luMacZQoeAv1i1XleDAKOdJFdxLZ6
KXx0+pBugxOgfIkQivqnSEf8qq2UANvRyiwOJsLvGzHgxnb8wRdjmUao4cu83I5pXIQr074/Nd0I
wMRM84feBv2OdVT2dn/nb7xfSHR0+MC8kwyuOy1mKctRH1V5Qqyy2FezW/kOAOH9/VWug9qfMTi2
AAYBlIbU5QNJ3MpmPSJ0Iqb6GmLwnBRt6M+NcchyFN3uL3brkWhvM9PiuuB6XC1mVq500fZqTril
mS+dEroPlci34vTNVbCLgMuxJBdrFZisjtGw1LXm5M7T9DbbJf6Dpuw2ovOtk0BCQSWD1CSNmVUH
PTbnuQPbxCq1NwapM35DTTHZNc706f6mXS9kE8sMWrzQb8inVwvBf8QEHZm3Ezj17JhMc/+AuLN6
wKl9iyR1fRg40qS2yFjDokf79fIwKMwhF1x4c4rGqDig4zj6tpECmNPmbO9JsYVCu/Vo/11vlfyh
mNegHM8eYiPbfDURvvBlnYSfe9vONyYexpL2XMYWLCIQElschC0AEqu0KKFFMulj0sKXKtXmRwoC
4INtZLV3ROnPK0BY40IOErklRUlFNv9dwEQ2ETOcw/QhpagWuKQnGIFLU1Fn+iCh6Jioa2ny5JQo
Wu85+IYbGGrumAfRmdPXiJ7KYl8uvVcNXSUw7Lk1fdfrQpwymJ6ZP9v28FcYFyq3u6yKbzg76+Pi
Cia0d394XL8uVftiR0RcNS5fbC3abGaul5947e5DkYlhJwhbu/sn9bo3DA6YVgd9NqYrV4SgetCj
rBBVccq1yfg00Xb7uFh4R37Y2+qDdNXsdwW6++v9VW8cWqjGGD7CWqQVvtZsw22hNeZYKU6MlrFV
7xGAnIFo9+SmfltuMfxupLwgEJgh0RJD4IxL4HIro0yvvLq0CyrbKHuiWsSZGNTNR8tTsgeZQYuL
G1Q/lQSqXNcJeUrxaac3XmbFxku9+eAUNAhdO1Qca6Imt0PRUcwXjCVrNfJTMzbeqFGLvcxE6YDX
VdSN1GpJKVbfkLFEVQZoC0RwHb+VHisNKzRSuilsbpwWf6Gm9toUFoBg+VeLzIeve+ZhMOb39+wW
xBbp4zKpXhoYl7seql2sW7PITrbVi4dixpYuVbRiJ1Hm2yMCG23kq9d5HWUvmQV5zwIdWDuvUJox
2cA/AW0PrUiChmkH8oOT/SOkj1wGWpEKFIYxJnobtSnbONHXFxiLc0FSxVFmEIwvH3YckxDWo5Gd
DGRZvkUg3Z+0PHu3WBp5o0UXgZqbIh9xo8tVCsWZhdkk+Unp9XjXNGX13JjDtNFCvvUsxB0TIw24
QVfgksotM3eA03NqAazvu1AznmJh1o/vjwEQBCDEkguDHlztWGT37ti3CZ1xrMAeVHPMj1ojtENC
n/nR61JvI9LduLg4GAtwmr6TjtDB5d51RjsLfNaAI/0Rl7H7rPJzB6zXFEb25/c/G2QMZomLWBOr
Xa41lCGXGZSfU10rOC5WoEQOUR4WI9HNmo4ItiHUen/JGy9toSFSsNGEJJlYbadH96KbIeOeQM96
O9dovZ1AA/f9q5Bw0pVhQrocxVWDKQaeVifg8U9prNc+5LvhY28Ia6P1c+NS+pOgAeNaFETXCKDI
mdUhacg5VaPNX4ShKUepdtPzjD/UB71W4ycVqY/j/Q28cT44HAtezeSEUYdevjMsiLkG+7I+AbPo
H8ndrR2ct2ZXhOb7y10yaQNLagDOvLK1EGDrxJbeqVZ56g01DFqz+I0VnwHBTZTvP/RLiUCnjh4X
vcHVqUj0MUO4PapOCJDn+x6dgIcMXtlDnnRbzKdbL43jp5KvMU/D4uBy/8ZCiMkbTWiRoht2cef0
Lw7KVJBu0jKN/Fmr+kMuxVZj9daycEiximI/uWpWy2pepEOd68rT8s3vlCaLgthpPnZDwpDNU6eD
qpXvZoSj8sZNw5OyMmqmq10tR4Sc1XQqT6WevmYouAZCTu7Gq7uRKnCZAeyn17rYOaxiiDV1iOSl
7KcyNPmxiSemQK6iPmHzlf2Txp3YmIfe6IQy114sjehOI8+6NoODyU0ZXTbVyR6KbPIJ3NqrEffq
C+SeKNsp1aTEj2kzQAkloOnH3o3H0seLfAs8cCOU/UFTQUIGB3KFxYEPZo3xYFcnWRvaE2rvzhMy
8++mwi9qyIvr4iKWsFAaLs+rXiaT0mPJwffeeo+1IYtHu+nK/f2ocut4/neV5Vn/w86YysqIvUqv
Ts4U2ZMPiLjd22pCD6TIzKOYIDMPEJ636ulbwYycC5I/3N4loF0u2zP6D3VwlKdoKS0QeQI7XfSM
uCtzFFszsFsn1aGpvPjD0FdbZyUqsr1qrDJ1iBMo96MBFzsVQ+WLGtPPmsR+I4m+cT74HJiHgdQh
gq4rowauIA6T5XAqRs/k2aZ65yrx1hD4xlPRq6NKYRfRszZW94FuNE4j+qo/kSg1j4kA1GnXMtwl
qpIH5bwJJrzxyhbfQMp4mvLA0JaT9J+TYnWAsZOq6Rlxk6j3OAY8tmacH9zOtg73D+XVBi4XHa6B
3ELIhFDSXi7lun3SGbliHjN0/jK+dMM6CBUq9XuzhdU6q8OfgbFup8blnNd1erZzYAFh0oUbn9hV
3s8qC1eNKhnk2JUyZmEU2KiSRB5Vp8itpyq11dfOHlucrrWiferNzgA3HDXNl8lqk42zeGvxRSV5
kfdBHGDd/oSvkfdzn5pHN1KL75YcMWKsGzvTdjLpPe+xT3TtcexHTz7mTS6rT+9/k5wYtK4WJQUq
g8s3qSIY3aOeZByFFGhcqpPiW0b0v7xHaFLkLNQddJVXR7N2YawTRo0j9Z4IzDi19iiUGhun5SpU
8p3BAlwQavCGga6sn8UKHa9ywqNVqeJhihLnxXBHeN5588euRgR9lsi3+xt49dUtiy5NeQyuYCCu
MYd6pBshjeDw6Fli/KSUfNuINYojBOWttvw1sJ1wTKJCkwXsOLnz6gHbxsgaYyycY29Xxk+cBPsH
kDrpF62wlGclivIPYZOKZ1Tuy4esapSHRNj2Q+bl1SH1VOVr32uxfBhiu934gq7jAT+ME8Tvo12F
jNTlzodyip2ejO1YYTJ/yERSfZwne0vo8sZWg6dZBv4LmJcG6eUqg2620u1j5yjoCP0lZq17krT/
/5lTqW/kMn+C80XX48/Nh7oX+tULh2B1Yo3eceeu0llL4B9uZwlhrgM40gVDhauuPyiF3vkqCJMf
ZaQ2Lxbm5mOAXFZoBTTTdYf/I4me8Xup+x0O1eIry+QvTLEqONCTF//GU6StA/5NdOVmpUGDzSv0
EXe+mo5hC2vISBOfo2uGQcFtYcEC1MNvdHmgVok8l42PAQh9oARSgd8B59hqDF/nc+zBgtaDDUNe
Duxgtd+Wx0lJDfs4KxJNZ4feyBfZTVXiS8voDq6X5o/cauazJobx16zp9YzGqB7t7n9htw4XBQHY
2gWIT6Z1+TMSQ0JyyzEIE5gALVoaCQy3QWyscg314GmXuSuyUDo6Tevrc8xiOUTwtY+zxvdBN8qQ
fpnXDb4qcXEQWTt+DmGdAyeqvBcEotMJ3/oGg/dZ132dQu8Eykf8/f5nXxSQEAZegue68ZhliaoN
Gc6uegxiXS8bfd8M72/J8+guoYtaEl15gFOXO9xnmYg9a8KhEyBsYMw1Onq12wWJ9LaS5puHiqsO
rRgmfgzvVk29yZrh2BS4gTZZ77R+XsKQnIbJOnW9ipdXG1mB1k8F7BzX82XqopHgSKd9vL+vN0LJ
IpRPzgkhglbf6lcoICqrOiyYAzi1+R3/gP7NmTykDkCDxd/ur3WVBy5kn0XZmRWxKFivNWUhrmCM
ekiWmg59M1fbI49spr7oDCsw56x/t1YcKy5GLTCg0G8DYnP5Pg19iFoPUUhASsjeRFYtH7s0/I5P
0bsVClkJwiuQIUQswZ6sVkJAInLxMFOOw9jht40UhAJHvTcUHIZm7X94aUvnG+ACZTrf6OVjkQ05
05zpyhE1N+OlC4thXxi9+Zqi1bJxod06H8sNw8UO5B3v8sulzNwWSm160WnE7PHsKGb8MFDE7kOM
uTcCz42lSP6Ir3QfuNrXrb5umXjneRadkkXeZVSQaNJRBd01paw3EqRbS1F042cA4pAO1fL3/6kQ
jGGAi+zN4qROWvU4ubP55IrZe3YBkG6ktcsGre5P2ntLSgQ3mai6Ohixa1V6YkfxSfZ4N7uNcB5Q
Gal1v1KV4VOnluVP4KCiD8JR9l+E8LZaLNd5NW1h2D7Wn4kNYe3yWeVimTCHdnya5i48OAuBV5gI
hCHCtZsUliPDCEho7P27v3ZnaSahR46MDeCay3WtgjReKmV4rLI2+ZlEjfmkJFr2Ictm96OBYsFG
pnLjnTqA0JnzYYrArHb9nFovlbCTyhEK3A89rmNsSTtBDpooD/efbLnu16+UCmGhVfIVokF0+WRU
QREsNbjtWuvO3s40Oq9+nD0vRwUnM/TPpdfMsP+4Gf+6v/CfRONqZcB1y34uA79VIiKazgkHctfT
aKf6bgAxvZ81iQRg2Ye7LNF/ZzJ8JX4jDzW9oMCwd1xlj2QkuBxNFIfZigv8NqP+EOnoL3uFF2+8
hFunneaotnCzOGp/Lr3/fFiUj6VpDAYB12u0UxYJ82cxGNk3W/bqQ9R7te+ieHOGqRW+VjEiPvc3
6MYNA+SJ8RT4lGUQskqMcz4DQ605c22rVgFfRfaG2177hHJN+q20cvH13es5zD/4vmn0cehW0TF3
Mcyi2AuPuYq/U4EM+B6mf/qSuEOxceiWmL569f9dag1sbPGDTdGOCI9DhtGRW03Ih6Hn9/4YzCqU
4VRW9NTXuA6vHAnACas4Whe9jrnq7mZFKT9OI5639/fuGp1OTxb/DUhAvDMSkNVhLmjeF51ehMdk
VqqjPoblP1DosFXt6roD/5SgCz4l8wMt/pICo6kfy9ydH7Ci77AzlY44xqmun8MqNf0E9PFXJ2q8
1/s/8kbwBDaBGCRdpOX+Wx0oVdhDoypjeOTnHMwSRMNQlq/OOJxUXI2Y94YvZSc2hja3Ihm8Pfg6
5C6gwVanSrJXUY2W7nESOJBKo7DfYmART07SmP/LUvRbQDlTUPA6LkNZS5vMg8qiHJm5frGtFKIV
UL5Dp4db19CtfJeQtaCsUPik579KWuZB7TvMyELisz7v4yGfn7UCSGLh5JADzah7Ud2yewxFPR7c
IZke2wE+3/3XeesjWmRWFhIR9iJrburoRVVVo/t1rB3U7LiWwx3k+y0j5xtRCEoXpKiF4wY6Y3UT
qWUG/TJ1vWPmTABfmHZXjy1Dzn1p8B3tEAAtN17jredCWhwsxJIScv1dvkYZ9glY8hrOJQDoHf6E
uEAJZYtze+u5kIJdCmG0OGAoXa4CbaeYZiDexyGEAc3UOX1SnT49jnkdf0rsXnl/mss1DrMMv2g2
cy3pgorlmFQAw47oGA7fo5QuT0mR+TogFLQRXW99cnCV6Tqgm6Wxj5ePFtdl4yq2oxxrcyqf7Cot
vjtYiexwjtha6ta74raAYMjNQYm5Oh0taqVof6YRrP3YPkkRtycrK7bQSDdX4Romu4XmRTV7+UB4
DlVGgQDEacC4JyilIX7Cpkk/3/+elhC9upTgFrKESuaObNEquVUL1PgwiLCPZuHMT63ieXunkQJF
/dIcXrsMETfygXzrA7t6W1Sr3E+QSJe1r4hUYd2J1MxH1FyS3tmNdWQ8Jkrl7gs7nzcOxtU+LoUx
54KPFOYEsetyHylTkrAUSnN2s9F5NjwEbOpq2KIaXgfHxfeAcQW1MThHIO+Xy9gDKsRpHzXnMNM0
nHQR4KmCSeh1jHVUno1MMSrjA0a5SU8DvtcB35tttCtMV/n3na+UX0LutjCxiNVXveOO1ryHcTK/
xLYGuSMLHnGu0lLnJZkaMT4YieMBxY9ttAXvr3yVOzK+XxjIQPUcsoI1mtwrK3KAWW3PwOLRf4wT
VUfk0Rm0vTvp+mPrtuHBUnP7XzNtFefQ5q65AZO8ftkMLz0YFMRsctd1+6eKZRM2ZlmctaLyfoPQ
Nz+lMDk2wto10Jvu2tLEoneL3gMyKJcvO+Zyr6J6LM5G2TUfvTI09o061N+A3Bi+nYvEI8mZetIL
evg/J9ulOPQ03KMm6XQHW5YQCVKleQIHnkOzypyNbbhxGikxSOLJawlTSGVc/kBjyLRWtaLyLOBC
ImKAafwOUnj6qRL8Cgv8wV89Y8wPI74CT5MuhgeAXO9OeB1KxwUBsYjLcYsut9F/SonUxUDeFVV5
7tpufrFS6Z5kE1vvRWj9WeWPu90fQuD6TkNHvZy6rjwnilPvmlbJnxthJLv7R/saN7kswyySRsof
74JVyUhHVWqDGMpzamnTmysSEUx9rJyqcuBTnsv+Ievb6MXyEFiqTXP4nEdyeOypMt8dzxa5I6pW
rnDYYPYq0HSVpudTb6Vnmvc2+siIOP7QrKr7dv+Bb3xJ8PwBdYBHA+R0zQWjwkDTJDs7WUdX3649
pGk2vUiv7wGyrD94TLCRDI9X108SumnlxkV2TgvcVX1Il9pLNk4WtN8iG3/cf6Rbi6F4yYtcPBcJ
EJfnMUvVzppmxGiKSXe+gGtVnsnGvMehmvuND/DW7hEZGISQQUKcXn1/IVjtoRq88uwhuG1MXR0o
LtTA+89zlc0tAh0MEuAKLN2ENcizd4vUKe28Ord0h3+bka0durEY/03mOdqpJkfy/np/mKgXyQIL
goumJ0QKTgffudzAKXId7GJEdg5xH1PA8nvaiIQZWUqQTkZa+CjVIYZpxoXzVIW6h3t7NmMBlA9D
i3CVEK2DmxKiNZGJpqA/T8wA4TYh+R00Q2r9PSW9BCrR1d73mo77qW4G67Fvhi7eaVrdINUXhU7q
m/UYnhil1IgGtEPyIl3JaDQTJm3bqZyNn0nZwzbB3CukNZip9Qc9Y7iIRkPqIQat5HG0a9CMTPy0
txJzF3WyPNZD3dUgveMKsl83y2lXDvX4yW4NPXowhr79YSzicL4AW9b4qhzcFJdkoQ5HOXiAWzOU
WytEtptB+m6vVpo/1iKG+hMOdUTszYtf+dCH+WsrnUocN94MG796MRATsbZF64CtW4tPmg0y7iJG
JrTi0kIRHtq846Q5Y7VNJbsbHxGN8oUBv8j4ghm6PAMKxYUYYJ2fVZk4e6+CdGB1KmRRc4s/eC1L
6hB9GLAgn022fQUNZHioDnPLUhZl6a6F//rYj5m9DxupnlDzdk+1Mke/XSm0N8sLm71emuZbhMbd
j8pttSAve71FhSCJHlGFTV9Q8cqDIskdX5ZdRnI7iyfIC/I0o3y7N53U+BuhA/Pj/Xdz4ytlgM8s
Cl9nds1eQsV/bkEbc1uvWCRcI8UySAu0dDdVHbLIYWgGVZJ9v7/crfcDvJ9Xw1Dd4TxcLtdkigYl
WSXI6eicjUbW+2XtqgclLLeI69fNTAdMGkpqUBWJQHC6L9cyqFpnq2nas1lx//tu5Ezpru0K7y2a
Z63du2XVlUeXOCj9yhvdB9UT0+BTnao7vQbhieV5mDpB58jwzUOD53cLQ51O0qw1e2kltdy4xW+8
C+SBYdovAiRc56sboAxzp6+6pjknpTv+y9DOQKOmR7iPyKXOz1HhbOUN1ymxCSaFL5KGBZORNXF0
5ny1U12o52hstD3qQzgCDP3U/6ONTL93OWjopwz1sGM8OcNJs8O2Ptw/EEtQXsWGhTLEpcdrYoSw
euYQ7uUiY6eerc7ZGUarHlzRfkzM9F+ryNIDCIAtiAwO1tdrch3B6YAEySRoXbuivtgUhc2aQmR4
T9RdDJ6KoK/PT1EmjHpX2RjSPqSchAenECEHNXKtEEloA5O6vO5IbGYw3Hy97ThYfg+mzYODYsV/
Iz6XHvOinkbftEX4QbGTMXlQC3v6NmO/lPnhSI+ttnHMoI2CjoI/qXnxSkif36I0l29oqEt4Wi1S
AIYVV8xRMI/jGAyO0nNTue1n08onUGfj8tMzfehf7d7r/66MaMb7A07zJ0vQcfTruRy+Z3qW/HCS
UMxvg60kKbdOmH4qwKV/nwZTfIBT5X6uW737ZUdmlQRVOiTPhRYlyr6RofdrTis7Dow+itAXL8b+
nyZy2sHP0Ux5m9IcGI5thp/g/rfo/1uz+SuCSssVq2rKWU3i8KdQZSH9XkzAVLUwyhHsT4Y+98eM
XpXP6Nv6Unlxle+qJuo/G0KilQ9CI/NlLNgcWAmAIJoYxhNwDbYKXdoGY4tZc1r8kHKPbq7LKF0P
4qaZX7rckf9Q5zoA3puie3FUJQr3tlUO8iEdQtEeZDG6MmjSvOW1la03+D2MtW7niFB74F5FdSQf
HXQsk8RgUl63wxwk/KABvZwBL4Gw7Ye/lbxnmsU1ljfPVpSn4wuWA2XzEErk/wOpJhmXb2i6c0Bt
rerc6dIrHkQPpBRgYh1xqlDOzgM4c9kPd0B/3DdSzfmQpQO6MmDPeH5ttFuU+Wc33idWqv0gPckn
6vHE7gJu8a4MZF3FVaC5Vart895N6t1o9FYedEORP7WZYZe7EEcGlHj1TvmXwp6HbeNQsSHXl3oc
iHA0f8MMzHNfCXU1fBLzoLhBz3+kX7R2+2shAgm/koku9yCfMt0P46SwfXpyyrMzplN8QDSsDw+J
okW/AMrb3cLMmtSAl4eSsGqE/OOIwnR4wrlTHWMaaPZfE+S5hkCS7XJgtR7TiLhEL98PqylMjsBg
ujf0o7Mfqeukf/fzYPU+iZXMNvLTG0kwnQByBWQa4X6s55b1AnJSNameGxhuQe2J5CksNyPsjQsP
CoaJIh1EdiLcEvP/c7+iqzl4U2/OZ5o/5Z66d95lqF3uKkdrN0LpzaXAwdLkofoB5ni5VGkY89TO
uXp2ubue8xKxJS9tp8fIw//g/VF7UcqiFQwC4ErKDb1S0ZLBz2ddz+tTxghhF7pqvw+LrP/lpC4c
rsmqf95f9MbzgZ2hVcsczF6AUpfPV5X092eC2zlR1eq1UID8+rSwym/R1GwBpa9BSg4NOdpUS4OA
a2LNzHe4I7q8VaczBj9h65vcGIQ4XDccf57zZgrgRCkvs2bFCGS7czT7MWysf/Fy0Sa/51L91BEC
/jWztlA23vP1wQUJucCHACYuhPhVDpV3UdTO5JZc2nX53UI/+4QWod3797d72c7Lmxk+z/LwnKgF
BrnqIk2uk0VR5MpziwF8YJpMossyL/yK97urBEH8/no3Hov1yKNRklrmg6tMQE0RxmhoyZ3VkCum
FobYJ/gj7u+vQmP/1nOhgUZ/DEkJ0o7VMUJecWKm2pwr5shToOuDcqIVj3+WpiRZuZ+41Jl4D17S
Pqe6iE6dMyaoItihJXdWE8Z5AEg4q3ae1Y3jwRo1/WxaY58cAKY6nwsz17+06JM6OzWr2tm3kiRk
cN92eruLQIfindOWzhfHbCrkyKuYCc6YaqO6i9Q6rILYM8vfdlRXqt8P0k33damIX2HY06VrDbf6
rDtTqAeKWnnToXYcRfOrTo5VYGPw2QbpqLjjvsMM+4dMI1WQSuR67iexDY5xLHr8EjrNat6cTBve
CkpcysxJGsahaMY24SlT40POVTvihAMwe6crMvvpRnH7I9NFm+7ljFGS3yemix+Q6aXZrmNQMwUd
WUrhW6Nrv9XYWaVBl8dDd44mhQZfmMVu6vf8shhaJ56kL6k3N/onNh2ig5La3d+j8HTloRWi/j3l
XfwzqhpZ+nYTNYz0x7wjBwtrR/VBKCDi7Cx1O9oq0YABmlGWAcotxetQgfAJGInILEixRkFwRVbK
WWjm9EUBCfNr0Kzh0aymKPK5jeRfI/mSfhASR0BZdEp28GKLVyCaGa00ZVBViZS1h06wNneeuhcc
KOchHvoO5Z9I0ebzmKZL8dAhzbwbwDD+DjM9blFunhGWtPOsfVQNKZsd4M3y78Jq4t7P7I5iRMZm
9sa9Kpu9iu7V5yq2jZ+cqlrfIdOh6AH84rQIbGOmWNbQzubPtPeQWVF6MqL738QSMNZfOgMPpvKg
uReNgssvQpqj1mmeGM6NiMedoG1ypJpKaj/qo3InsnD+OIRNjN/l/9CEBagH2FSDAcOLWYttNU42
aHgQDeehqDUfyGsUqHW3Bf2/Ecpg95PrL6Hsut/Vo5jvpbrbnQsjjJ+gJjSvxtIDSfIp24Fz7jau
xxuhjA4eoANufHDy676hOruDJtJYQqRIrA/zMCi5H7th9e7eMq0FUAMAKUCH8GiX701Jo76vjESe
5ynMzrOxwBZM9J3vn44/mnWr47HM35iGLfc9IOXLZWrXadq2FPKMgv1oBB50iQ/IAZqNj8Kv0/gw
jsezq8jmh1oWDVnnqJMA8AXkka84mf1Xmznhd/BapvRNpW5gB0zC/KrlpLTBbCEs489UJEVgqqUT
w6yfk9962Ij2aGKt+KPQ6yTe47oxZ7uhU6iG23CiHikGOYR+gk9Csgtb0N20x2Qj95kz4B7RJTVi
6UofvURm7r4Matr9ltkc/mvKOj1wEOvWh10cTwfR4wLjR3HsZTtXRS/W1+WMARBXnPRwkKAdEJBC
Sgw0YKFt0XSva9EFBwNe4Q93iaxmtbmYbrWZULuzqL0WKw+ptBjVxMmxFbq+R1Eq/7cwG/fT/Xd6
nUqxKihv8psFRLWWKWzqIqv7xuCDMNPws5ic9gkfeesZJuW4ka3cfMCFgMwwlYnAeuqGv1Fqe/PY
nSkz7eSgU9q/moj8vaIh7dHi9Mqlqtnqzt16QPh0YI7ZV0B7qw53khpDGoZKd65o04x+qFbh86wb
2RclsvSH+5t5K6OgYKMFCP+Z+tZcf4dRkzHG5bZzjcoag9ENTb+nzx9IO1eCOiqmylcM2fqJGtUH
rg/1YzeN6bMkgw70RPUOYd3Xj6mM1R+0sxR6EVn+ghHA+OikuvfLzGT0XGPP9+rYIn/i29BOdWXm
G2/qxp7RA1rEMSEiIyawSsAMu49dOXf92cQ55kxdmj5Sko2npozE4/0tu3EoFhTuAi4mwaYfeHnq
1QZHyEGX/VnXqvYrTYgs21EO0h1Q6dfZaajsclND2/z+sjfuAdo9iNIiVQiIZQ3yF57dTUk39Gep
glu0GloBbtjmZ7tU+y/pULobj3lNbuEMe97/h2dwaOuOXsf0IXYzsz9HZav+0hNrJtYppZ0EWjmY
Tw24/5+x2bVvWTXPwYAraz+l7u+l4UCTo0Q/ysf2s/grNb3+iwzjNtrDipBfG7uvPmDtjut0Dfb3
ay5CWe3H0K5Pw6yVL12sKJ+brg0/dJroviJfmf2ObafRfa1Rvtrx/zF3JstxIwmafpW2vCMb+zLW
VQcAsTCCOymJ0gVGURR2wOFYHU8/X0hVPSKpSXbOaSzNykwVJBERcPjyryAFnHiNut2qBj9l9Ndf
89vljznxRJyd8gs5prya03xvySp7LedjqwUe9atNBr9svlfI9PZmntTcCHhOqnF0NafXfzlZp+44
6Fbtl8eqnrZw+wJjw9x/TAfHPGuhId75UG+HLDlUEEyIupEMEd7w6nJNJRz09sVxTLKF5WXZFnoi
UMZWVVgkxgeEA+/JUH5zCGUbQf78CafEdPSaOElLWq1a16uOgnDoKnLHbClOiy4GQpwca7k1ORM/
dulcP3ccCrvQJnz4AT8VkedmM+Ohou5SGzeQJePf7n7DJ4SGHuc3TPypzufl9+GXCO4A0Ac6Dicw
DUxZJ8jxvSf27bf+8iqveG2jomRJV0ytLOL+bqw1VXAGS8ujyXkBpd84bedgrHd/PYB/o6BgpYJL
RxnATWeuePnhaKbOJ+nmw3EcCdQt2LPfGNJd40lr6zMfsv3ctbMG5Wgxn1mDZ+w7P1ef9NFwo2nS
h12vj86xCsrgOhF59c67eztPn94c53IEUT8sIS/fXMDnXTwvG44lOiUE96ZDxrA+boJK/u3Ifm4y
d5jN8wkGoOTn5aU8balX5Ynh2LIxomdsWIB5x3dzpE/T/csdJpeBIv4hgT09YC8v0zSW2acN+3Ob
g2cMGpl8amA6r/JpacmIKMjGTYJhAytiwqxNxUbr5+WD7N1yh9at+3/4fin6496D/gAUnL7/XyaW
PtUGzrIGh9ds1Y540qZrChXldiGf+p0l9+1MCUOO+BcXA20m7JFeXkpKTv90ifAQ9dYQ8lN95LVL
sfnr4fx2psRJgGAUovK033vN8ph+IevEYGEH7873HPPH0ALPiiWqxE3Xr/0758n3rvfqoW2JU8pG
ziZH5VTDR4w2Y2yrkfhYoV0spnovZOA34heGDqJ88CpWBOj/l9/iRItwL7xgPGLHITqFjrw29DKz
3oteZB+Tpl+APrLF2/Wz25yPi9ccSSGXkT6M43u2u988nEiqYdROichvEz37NMkNr3VAzaB+wlSr
1nPiVEmYHOV7RThvXcpsoZBvOwFmTQen1ml0/TJQBxlM7eAnwzHROu++xE6fR30vqWj35OBCbBW5
uvNrCskjbVT1R83zp4/Ek5A8WVrAStEimM82ijMPNXyA/e/1cJ2myVfPNQlqhGnh+Ydgfm3uampv
scYVCNFNHe/crFThhB0ewENtdVNkVIbcUaUkI2cy1ru/HvO/ebLoX8KmQc0cNdc/Zvhfvhub1GuD
FXE6ajUnyzSprZ3ZDe8dbn57FSgETJ3wtVgOX94Bt61VafTJdMxIT4grObU7Z0nKd57f34wp1NDQ
tCdtJA6TV/eZFr6qSU7Pk1MRtGmlxWdbSS92oH7e2eT85vNwJY4w5EZhlHsdV5x4qTHbEGjHeaUi
qpnFFA+0Vr9zlbeLug9swemT/6Hk5PUEq3jjut8w6zH9MQstthFjHaAxylJrBJEy7PJVey8j+XcX
xdTOl8gZDVzm1X5lAKIvRME5VEP9tO1HlSE1bUWcL2o+WHPt3spS09/Rzb+9c7h2yLtAI8K8xJry
cnwgsusKrEw0JmvL3SAIauvM9oFuiPydC70h8pn8uAguOD4d+fmvpsBWKKWq2nSofpDT52QQFulR
NXkyZtVr9zlF8+VW1JV3WRCVcp71Whf/9fP25pNi7j0BCUgQES68YQs6DQAVA3l37LvSD2VprbE0
eysq2FC/M3zeDFIuZZ5kEhaaIq756rMmuhaMmpd2xyGYqyhdPCNaZ5ra//YHQo9AKA8BUhiKf1R1
/TKBzBCWc6A1+dHTB3eLtezWo119M2Tp/V9f6K1OBWqQewZ6cGIjCb18OUimmk6gxC7So1miGqJe
NfMEbVYLsQftotomole0Aj5fVZluleWrq0B16iPZXflVbk1TRT17S3Gc3dVeTdvGmH5z2kmdLJit
Z+NlJyBj/9fv+c3DdBrWMJYIa3iGsS+9fMslVY+5nfraQaFIeCSDqtdoMXXzY2YP8xWNdrkbCb2b
/m71F1M6GuWT7YVLw9m+vKwbzMSStGl+rCynISVJjpHIm25DX3f1ni7qDapzUsRgJgLWYe49Cb1e
XmxJ0iWb7dVi31JUjzlWi5u1WTiRm6lDl3tQGVWxV6tKDwm+oilCX7vWD/20drdGL03txiJTx74e
8zQ/K3OtFqFuKreJHbt2ZhJwtM4CKg20ICrI+xyIVdW9IUxKvX8m+TK5mp0CNYBeY8wLC00pJIo1
gWJIBfrCgf/xUop9y7rQ41VMwj0fgtY46RYkJzEvsUV5GJy0vEml5zVRObUJXStuYcltT6ouCf7t
OsVLOnfOMVC9+hiwmzZirXOT7/1kqlsKt6nfNQaOOf2g6FcLEmMh8ojywC+NmDT9LKuJP+GBKGwZ
eXnqVOFkjPkYZaZbORGl8O1+TvSE6py0i3lurK+1XdSnXI9SnidmlZpRWtUiibAEOQvRi5RjbScc
TDTWrDkajnqZ/ANNnelXqJjA2abuLHKOtPi7oqpXTrIvVw2tRg5UdNl4OWQb+42ujztnda+cpFuH
fWCvwxo5NoqCjZuPxSe/LUW/R4ft6ltlVII2yH4cmlt7LES/QQSXftT0EXWipI+Aj1Tqox7rFlwY
37nsc6QrmfM1CeaEBwwDMKkJlV0Yod+3bcfibGZPFU4CWofoTSHPS1up9UzqYf5c1XVPpUnQ08aj
Fkf7ZNWlvzXX3njoiBaZt4pK4CtdarW2rfK6uqMmrd+q3PG3par1LJ4Jor3mm7a/GHlvHrqx887M
YA4202jIm2Cemw+cku1t0Bf1TTMsiOo974NaRcPbIzXmo3LNqY8I3mPoYKsh2V3Zz4QdMdHo6/DZ
I3bsi/CQIEvK+8otremAka3ZjJ8b083WrebPdKeLLM8+1dlQPAGcL0FoFkxwcSM8iUl5FOAUpGgj
Esp8a4mUKTOb/tIahXZHTEUbm03v1xQYWm4flrMpn7sTRIWfdvgueMA5K6xl+3n1s+wTFGzLL5eY
jTZWmyR5qFFqf90HcqLCbe0+w6majzaNeZ/5wtISan517qwi95tNabYzetiqtuoYjU7hRlln2Mdp
LdIgyhPT3BkqNVpiTuTScLNmlYR2H0Brk8o/FDcCgIUtdGnrQyh8/Fpdr8Te9YRebWqi6R/rQJxu
e9uWCw4GOfqhW2gd97pFgh9Vvt+oswSXHJqfUZePmttVn+QaDG3MgY8TitIAPHcWFsXrasgrGXYK
BU3UyaSH0l2LeokKYzl938swFmcNijwz8hs/fcrL3Bg2KwXGacR+Z/pgMJnUFLQm02Wq2c1nZ+xk
s8UXld7l+dr4UYpaMbgUqIMvg7RTR7O2jDnM0CuZlDcGixs2AZXqoe8Uatk49N4fOUoSl9EnaXkx
szNacQPP8OKT3aLp6eyp/Jgt5FPS1ZMP5YFTbJ8XbO4dohUcZdkbwUM4RoNRjWel2bsFDqrFvJU+
CeTRUJnDE32AzkiiWUaETyrZE217PlKwC7ShWzacmaohNoSX3fEgjvp+haq+7N28Zk5MCTQIqQMf
r22VqDmu+VBB2Peqt6NOJX64FNk8bQWnoyx0usLvNkvh0F0iMJ2EbTmLZeMN1tqFw7wUhDknfmqG
PkJtd6OYHYnTHnrfJhooMyakT4XgMRiZfUM/kAgBMSun97MoSjMsRuQx0bowwUb6WvvtJq0tVMdZ
QZhanZWGHQWa63xN7cK/61gFkotpKqanmSF0Y6/aSgiyAwcaJVYhL0uhKM+xZb5c6tJruaeD5d6V
Yhq6mACQErza1Sq1MyWq2dhTXjJeiIrQmYuhUIjKtcRg5UUELy6DxmgeZkNQmV7kQnweNBMZOjgA
0QES5VwfDnRB4K7BHI2BIulpWU8MVUdWXYgBPl96R7u0kmwzMD/HqbmmWTSaAZp4j761h8k3UPBq
iwMWJk4Mmlvj7d7VVa7fukyrR4s6siYeQEsv0dfbNTn3YC2HVpl6yXxjdw9usrZnOU87BDs9DVWo
Za2iXqIiZStCNMbzPpppcmX7FMGE+uDpO12x7YiyWRk8aP1s3bRNy23JKpENMcWplRuitRtuO1Fa
45Z9ttlTaC+dZ5ZvcQ2Gu9p7g7lHhnw18zfkRoXcjglQ6ZU9BsIO3aAY0jioEp5n6XtrG0u9779D
vru8qC2+OPWtIgnIx7WaWW4Rxp77owdb7jh03seI8Vt/VxQe7aeeWrTvXqL4v82C/7ZEhRpd3Kz0
vUObVnl2nRXkZ27nhP6gnWqMtTiVmYzPxOHpxbYbg9aJyD0cnD3eMZajdOp0b0PjXSM3kr39F+no
5W0+2vN3Q0NWsl1RZqjIyjUUCd6As75LF/E4mlX7hPGioO66wW+PBd4st7XJcsd3l1ruxnAy1WzM
ui3yuDAEZ76gszUr1EnfQvkqluXK1tNcbcAhEmNv0fPLCbTq5I6CBsUUCVfRhRPRFXYoWkGmtrGW
V5prjTA7Vu099WsRPBRkbX1p57VzYwMaqtkO2BLuadtCNFULYiQyvZuxQhL+vgloL9gKawLOKLUU
tWhVKGpQx7VOtIiCAGuIoW7ra+yZhRmtOTpbs++UHVHjaPXRjGIwi1xhEahVOdJyCD8S3oNlNvYl
Gp2iuJHoY8q4YxdIsqetrUtcO12CIMAtBOpcfP+XWEJY2qh6YioUwujQemRQudGadFj184553Zn9
qcHp0QXXOgGiD8MQaB+cqne6UGi9saAKss0i1AxXfB9JQ/qk935lIYl15/PcMfhyl37QLrtRJ2a9
CpT2aJSmfmVYtTHH1jKqJCJpZj26ci3vTGUScdGPFnrYYBCrGUNJpt/LSRr366iXXzU994ONJant
Cwdftt9dIFUrbDkQVqH0Sl2FyHtpIcqqyXrOEelUzGa5ysMmGbs0ovVVHNGYqnpDf4hvxY3DySSa
R4sBbrXGaZNXMRXHfZ0nC7b6CgRtUmb50ExGe6cpOaaRV52yKtPW0L7WaYUYp5oSd98nXv+1Llzv
s2KRYfz3IzypDQTQRaN0jIQnQkkRklnlYlAE+QIRBWt/zibZ1vsZCu07JpKKwZsMk7mXeUBThKOC
ASECEtc7rZ7VhgYE/saq542IvDpFCRDMTYu/tbbIYTdEa7PZqWR+FWA5gD6b0xLNV7FM6wH7C/El
QKT1+ZRZxoOvKZM05HVyznTVDV4EmqndNzqqu7Af5uqpTmbalVs9qNud5CR06wy9bkWialgEk8FD
JjQX9D7tq64fb+zRHK1o7MvswRnaeQgpWxAyLIkPPMCUFk/NuGZenBPt8bnI/OkonaIEG1uB9UIP
M6pz3UwzPQdLIpwyTAly/eL3Vn2zIOTVwmWBSIx6M+20qPfYnhdKaTSGUQxo7Amv1aLCMRc7tv2+
MHcudWJfW4+Uj82IT+JLSZN8ELH8Jsd6at3ypkts5oCsX4c+0vEJflnAH+5VVo/+l8rN++9t0wx5
ZCSEMiJmRWATqYqksdBjdOaED+XORzkF3mdz8KpunyUzR1H08866sauyv+wLX/nk67JyoqVa+69Y
Ishp8IYgw66FuuzaU76G1GsSThvONALcm2leaKiEi+K2GmkyDe2pEBP3WjfuAdmtbyNBIGLbmV7q
bLxMYQsHEA/eizB5A7ueDobEvxinhDF4ztc51qUGRK+zvhzybM52epIOH0FBjQtbyup6rqkrCWfb
6ygUytP11D2y7JNqEI+eXUyR7yXOjYQ1hTVsHPWO8OgHKvEr4vrzveEaZ8GEo3xdldvW07Tm7mQd
gBLSKJ2ckULThRU+GUr28o6ROluZ+BSGl3a36wZE8pUw0m25qiDSl8K4gabwoz4T1sbpjZUd3TAf
CjuXu1QnUdTXOfCGayeXbQc+8BPo/M+n5X+lz+31zzfa//O/+PcTkJTM02x49c9/XuRPsu3b78N/
nX7tv3/s5S/980o8N3eDfH4eLh7F65988Yv8/X9dP34cHl/8Y8MIHdTN+CzV7XM/VsOPi/BOTz/5
P33xP55//JV7JZ7/8cdTC8x1+mtp3jZ//Ouls2//+IM8kF8QltPf/9eLl481v3eXN+mjaOXzm995
fuyHf/wByvUnDPdJw0aaDaMP5GN+/vmK9ScgKl0Wp55y4A+gmKaVQ8Yv/YkrGgMULRtoxE4o5B//
0bfjz5cIQwcEpRwAHQR2U/OPf3/2F3fp/9y1/2jG+rolMKf/xx/2K8IHhBMqEpr6FGLA39NfwUFL
nttKSY0swSYpnzJW5lpOlNHnyB0KEMuPpqvqxwFjWBEWgYXfYUkmYwhrwMrQ6fuBongvoW4s8VV6
5swy2/QoRKH9vHGRUaU8zqvdZHhbfABXiykcTCGpXqCwLRjVUmjpFDG+mytZyfVaiKRoQuaICjtj
rn0wIaTucvD7HONI6atQD9YrHX08IdtkwldRkqw7Q+eoHxZu7n6qRtsHp0H9aIVswbSonL2yDIca
M09IqJGIqrJbz+gC1t9R9P0Azn55fvkm4YyQDIKjomp4Y4diofQGBKDtblmdvZtglJPSyc/8nh4v
+ucS1jFVbyXwPSuJPh0q/DpJsXy2a05yyGEfl0FL9wTkNJfSto5uMlT4OqrnNnWCTR9YN9aacBhp
J8nsKdaLFUVD7BX5qEIb+qLnsI2oLrHXd/Dp0wh487mAOLEbn6prX48Q2N+2X/S53TWz9jVACoUw
0LrAntJERqbdFw17raTs3gPxfnfV0zg3SFYFXDjBmL9guE6WFVWBInKnWRPAKp6ebY62KAzqyQ6J
gjB2vzy0/3owfn0QXsGiP+6ed0p5gcsm0eM1sSHryVo0zWl3yjbVNeJD/dx0ui425jTjdLVKXDPm
e5XDr5D3Nxd9hVO2xMK5cvHbXYDfN0QCxPRdJsaGvjRv+9ef73Wk1s9rnUQwJ/D3lKX98gtt9Emk
vgwEt1GtW0T0HEKsQ08e2xoURoywOo0VaY7bNaguy2FIo6yZiidP9GVcZ5oZjnXdXjQrViCXHe/f
451/vDuUlNDAJ+YPudXLdydxqY2px2Zs9D+5QHXHQa4rCFkx7yng+XssxM+LcbI+2VHQRrx2GosU
nh5/bLvzkzU7YwSm27mq3guS/N2IIjAE37RP9/KbllKpkt6WY9+iC0vsM1mkA2d1oXZVXU6Rs6CF
X41i+bkMv1iFfx3GrwiWnx/Nw9/j49EF3T+NuF8eG9fN23Kw+GjzXBTR0hDY3+rFe90RzivOisvA
1yNLQFrMf1BzLy8zzG2JFt9td5l3lo63vjxLpA5YEWza1jhWUmzm+nZu9pr2aexUbAusuKKIA+27
rm0NGWzp/I2G5AN+gbBprS0teovxDUTxlA6EaKeMcg6Dqtjqs6A5cJdY7l5amyrtj53+zR7tjYLx
TvvHOlnPMIH4lbez7S9Dt8mCs6S6EI4TOsBNVWPs2uTGSkl/ntQ5xkIsdXNU105UroITBCjWMG+c
Nt+mA/5/QkTeGdg/oklfTp+nTjTUwZja4SRe65Fk0AfampfdrkDYt+VYk3FidZybpqCgqxCeijqr
W7etxeQPbG+EjT8TReuDFThOLc/0ucovc1CkXaIpfUcxENLstHvsKG0NGxrUtsAq6Mf+err47dum
y4ZGQJx2bAteTU30jU4qN6TcKR+je2gTyM26/OR9sL7XlLiGYoMZ8RNH+x70LQ3dnXt74/5MjPxb
e8q/3C2+2GX+X3ef/z/uKU+y7f/8977tzZ7yw/qVcpl+eHy5ET390s9NpWf9eaJRTwQ88xd7RRbt
n5tKx/nzpJB14FapzmHWMf97U2k7f56mIZZUogP1n2EO/9pUWt6fPMQssydmHwMiB6N/v7n/waby
5cwHI4qyE4bv1F3Fzoy95avZoc9oE7eqbF8nObQWoPBu0bp5l+Li3zS9ad7PqTW+s2F4OSWdLooH
nqWNC56EX2/ynAdOrIXt5XsXT9Aad1MAXLcO7qqw4JfAFVVgVBekfaZ0EFZZ74LjVIvxDvX8crP0
812wuEIJMzvSlfRqlbXmZe7aSi/2XUb+UmuF2HNFmK5MOoNbf6nN9Z6d/dMvg+M3exc8r9zVXzZp
p+si+j41eYEoEl74uuctl1ASmsNioznD/GF0MAX4ylK3k2N3K/fBWm7cYcRqkrjS+YZpt7fjTuG+
8gzkFGFZLOpJDuTzf5mkMD9RCyHmfV6slvthyZrC2cDzjSKmhamR+8wpzOqOPuHRPIdYrHZDtzax
JermcgrkmO8qKwCs10b3mtDHy458fKouDX0x49bE0X1MciIWNbxrnxqbMFYHG3WLODaQMfeugzCp
A6uKiuVEWY3paou4aTEfgNcMqRG5lVl+cIOseUY3VSO21uwo7UngJwD4rCGg/hlpUQKobVV7jfSX
uBBpsDPX8hpD2HUwZ59KNdgx8UPaDb3FKIG9ZLiTy9KdKcMUV/pK1qXrNvr3imUqVFNzR72we4e0
X0NWbw4R2lpCfCFIw8IDGl7Xptx5naq2/bJeud06OzERi5+NTn7tkuSB1GGHBdE1d4GwqM8ijBTW
ingKH3d3NZfAnBDyuOInkwiRnrysg2NV7tdB+Ye0zmHfMj6iuxrNs+Ao+eRPQsT2sEz67ZTan2rC
PzeBZh0XB8P3dtaQVm3ybimDkBjBfD/CUNYXI5KCKxvtRaTqqdsZnaae104M/dnMsWaBUZpOASKB
SKvrcdH6MsJ3Y14V4+R8bytWSL73riyO/PB8NYMG4Q3MFItmq1z7YcmUDx7tE91yCLxx9q4yFq8g
GsoSvFC0jWZ/lotxOoolY93dmnjy5R2CCn3ZV6TbfeWs1k8XXef1kFBNYB7c0lZ5ZAfNNEBjMO7Z
zSiItXXBK7h3KKG90JYWgNPJx2U8pmMw3CfkgdxmZYF7ydBWp4+0ZMzOjNYa0g08RICW0MzrjPdZ
mM3Oo8DbCUXXeLdmmbnW3muHoDnDDppq21J2xlPAIfZDtTZKp1hQC0TkkwVpRGKeAJKNaazmdNMW
ndFcJJ3hXtmzrwo7tOw8gI+rs9WJbbtU01fG8cx+z5BktMD1Tf02MUuwz2J25mqjslbcloMtnBib
TfMFe5rO3q0QlbYh46Uwdjbw6u3IiVA7q9rGEPf4UGgqE+SxkCxRlSQPAh40edhNqelHnoSSQdSg
gaiTk+Y222Ug73FjjG7fHkw+7P1JHxOERGJLk90Qk0pc2W5qnmHngV1sraDs7vK0SNXWElRet4Xb
kQ1OauMcVjVF8geczLV+ptNwxOeqUu3Ka1NOZt3U1+B6teUnG3yI5rCZMO8R4oowSH0uxsztz2FZ
gg+kVFvV3UI0dhXnhUmURZPMH4fWte4wTy/dZdGMSxVbblfyHWcE/cZzI/PyMw/0UGzS0nTSTxNa
RLnNlZYVYS8zErfq0mouiqbyaR4vTAXknRW9e4eXtHOfAOeVvtFrtXgHZKAcgezKHOsj7sb+bDK9
xQ5Tr5nreFSrWcVuHRjTfSJN9ZTPyFE5z9sUTNRd1awhxJqZwPsOktiZLFi3RTXPR6tvslsHsYez
1VxfzLGtBSrbOkLSPliVBjEQeoJ8NRtyeCjgqPEDwkrpb2oMpXd9U/qUKCWi0s9gD8uVJCuq3I88
tFZyPucSeaJTLOutvYBhR1rn6Oxr6edqL82lRmXCujEf4OSp2+YUK58DHQVpjG3PuEo6x5l2ml05
a6yYgJ7I7B/L3ZRD4ig0A/U3gcH00ilBRqKuGiQko2vN3sazvemRfmjpH2TRDFPo+mmLvxQX5rH0
asJ4y7lu1hjVQceWUHn1k2dVwQ2JXT0+PYJ5lkg0p0Qt11seK84GQ6jwzW20MicXa+L4T6SUr907
xmpea2D0bZjZWXYs/brOIuI5Vj20HIWopMtzN26XGWvu1AcUi6aInA5TXzpyJ9NiGW8qyZxwYZCF
sl7IBJYgtEWa5fu+y8UcmW6fX3mK4r0dqttWRg1le2XUw8mVoRoK276EgcBu4ZBme106lbjSBqzB
YSvgYM5Oh1cWBt0tZ7pMGDhxNkONxVprWhxcCfLDXOIs3bxh5U2uskKX58hKZXo9kJy8bsiQyneS
N/KFeTO9MqsK9lTLq+rgIBGx8Uf3D3a7nnVLvaxhCxldhSXdUw9oGBYROsHQHV28DUTyT3l7X6SW
YPvtFvq2HXvzc+MFnArI48HXXRmdsVm9fgX7HQ3/dhhFn+JHQq9gAWzQAX9Z61JMyDTMpYlMYLhs
O/jt+KFsUu1aLDpJNjId3GuMmqXBCMdAvZvtOmvizu11e6fNqjCxmKNdjCyFGiHMHTVesp6eNj4T
9VbHkpjBZNt1SrM3M4n/wc4uF9nHk+DYHSaq+oYodvZiUv/rZucww2gRqaVoriTaQXlEaNpnh0U4
ihcB/AhGM+NSrzT/sjPUcht0Y074qk/y0cmZR9uOXdrVeoAnanetOpEgBTpledFiRVkj2Ug/OWL5
qvqzfjET9gW23X4bF30691FpLftRzsEUr0bnXLBiI86B+/EeRQknHxPP0WsMcmPVLyfyIZ5pWdLr
45i3ix/3neH0W5f0sG5bFkE6Mz0Y83OhprQ4r/S0IieMpKExNkc2sCRfkD3BwpNCiNmnLs3SnZ+b
CR3I1I/T0+A5V5kghqcdfaLHEBZ+CXozMpXxaaA7O3C04aAj2QlzE4YWRc2wLV20O74xHOakzvbG
0FMRSBscLfVeteiED7gsibrWkMdSZaI4X8lEfPTHPglnKny+48hJDiWdOWeCAOX9hFvk0JwO7G03
o0zQBuPSasrh2fVqGaupSz5oQVV+Tg13SkPWP+tIUYzpRR5A7LmdVca3ISNcRLPchbT/jpU6t9It
aE7+xROO/qFwxO0sYc6AkRcOxfRbQOpPt2vQX7IhbbadqM4Ty/rS0sO8qerTE6cJeTaVNIuMY2Du
C5W2UWH3NM3nA+oQUx26ftL3Y5p6sQK2gH0a1D7TB1Sgg4HtxKV0zKMteJP7Gk0Tfn3FNqiNhx4V
AaDnrRxKdgD9bOxw5UX4Pi6glxeyUcqDYzS7MkvFFiUffbVVsx9rbz/ZDnbLpYxh8B+AFJPLltgE
4AxiCOyB6d2u+2JjLTK4gN0ct8bkTXumh+8oA8qd48kvfRrEAwLSve4FH3WEHaGrCoCQqb0q8TZu
jCU78DPJQfVSPKUwtW3K7AzUb+5KlR3pu9jjtd72AZqxlqzERtNvEjmxa9KcPSWYOlgdhVik9RUH
WKIxpBAX5Z6Al3egiQfeBJ7w3D0k7SijvC6uBTmL5CS22gV3MIk61yhus/WUwNiZTsZ0NScXmr4m
+8aaJTaAfok0hJhEUBjbfBbimo07RjfsfFS8mZg0YNKdR5yM89HsGvfeMmf3sVib7HIquy8OBO21
lVV0lPl6shGtVx00W7s2rXGJeye5NxyqcpLJlSGnu0hX3gMxkBdS+vWeU9DwKAy7OQPo2WU1KqzW
aZ2DpXlZnM/++nUq112XVSH5QJ/N0TXiuUhiV5o7bdA2bZWIh6GRPEVQhhejWMVOoH0mVGS4WJfi
zCBq+FMzZbe+BvUxieUMfafYwaOUF4H+zTdzQkUdF5VgthfGeC+ky0LH3zr0GRkanl1fuu6kh71v
fGLnQmdgRdvZpiES+2GQ3sdipuNooRrCEYnY0byxbMbGPi1DaViPDHM1EAIMWpSZaA4sxHC3Ngjs
EbzxRq3eLYXQ465eTfeSJln/qzOb7JBcRYmf3yHDaMZ7V5bnKLHPRZM051muReqUEGbZ9YbsUBmV
OqUkaUlTdj+U7pmTddYGwebtqUNiBC2L5TpviWEhdiQrOzRSVTof7EACtNm3mql2hK43+94e06Nu
dd6TUnX24M9Tep9a0mXfGFQPqvHMy8xbKgBB5dmXWTYmUS5kVoa1a9xUmlciVliwWycEOeVFLpnF
+manrcr6llg59ticvRTqFf98bCgy0QK93Cbr/LGa6nUjAiEODjosME5GqJWMN2SPeIc5W+9pBvf3
ett5nxeD8jdXAgEIr/U2zURSclKrg90hAksqLT80/5u9M1mOG8uy7b+88UMY+mYKwFv2dKcoaQKT
GCH0/UVz8fVvQZH1UnQqSYsa1aDCLC0tLFNyd+C25+y9Np4iwqiTGLtlXwT1FIEZqemYf1sa9STb
yTyjouD5orFAHZCST5rY587R4scxo+lS5nTPF90hlUIVc1AZKUrBPPqU6R31yjTdyjJzLMizk0W+
KVkRvpTC/hLrNtZ2FvArwy25fDUVEuHUS28Irku3ymDsJl5NQO9l9uvEUDeOPYS1RhJrDnacTblG
QGxU2h39bpb6WqBcrZVol3r5wu0bfUZArPzga7Bpj5qMDDStgBC+OV4sHrK4Me5WWa3Pfol+kvrj
lSmzdgtZ/4oLZ4qre1bO0UKDxye31/ruOPODlwrvm2nxrLhcDrGb3RLo7bYBUpBkDId2OGi2eqyZ
PBzIC3EgHFoN1K61nh1e883oKFlQO6K6SZRmgJnpkJQxG3G51aQy7FrXzoPWisW5yorrqdKMYM6R
TXRabobLyGlgWaL8sRvs6miXdmgjpXvuGsoWPrxr+84wRntfqvTDpcWVoFSiClBg+owqUfzoB44P
ej4Ag1miBeGZmK6NGtxe3qb9TZnaL4PNWjnW6sER5r5Sjd3SZNu54FLoN2PnbSL6msfUqvVjUTFc
+7mWS6hWbTlTTDDEyl8kgu+UWCOSY39uENHem/gUjf6gRFGScf1UjZ7EDjHGXrpp5iUx5Y77WSf7
UIs7W9kgUyZRmKKqk7cKKiWrH7gxexb6nqmUMEmgF6YcnzcTTB8krJNs2u+uFw2jjSq1sMw4nGeR
2BtEUXbjblUy11Q2876eEmOLPk6t5Ys2abF3b/btE8C5ftykekoWtJ8t/L/cm5Wdo7sb1UKj/+A1
GmfRovD6RHJPSuvR+RzPmV5233IiB61qPzdOb4uDVwzEJIRa2pFDuG1syzTmHZJebYx2o43ZG/sY
2qdx2eptH6fFcbZlDwAlLJdRpRTPLXE2lG0SoaG7yfSptbc1FuKvcd/Q1GxNfWsAJKx9t+jc7VLT
sWonYiR7M+6DJup2Xqm/sOmKwCuy7tS12Zj6NQCNjZkqcuuY8+TPHvJXy6t/gKxrtmXBM+2d9gmg
+4YcepQqdn3XDcoR/K+yyZRoCczW5AKLLi+Ew4aggjUACqRqfJldOKItse8cP+jeqhbpcZ1RFNCa
tFEbg8GY1tuY+rm0+vLIVOy2cZI7DymBwDcrehbbLxaEelLtgJaA64taVWN/sjD3eMK+6hY4G/ul
hWLE5C2DuWAnEbZ4SIfe4Of0c/PsLlm9IA7paHX3swm9tmm5O82gsO68SuZfNCXKaLLY+ar3qNtN
16Lpw4qQou1EhcJ4jXu6rBgH6mLxqSRRkZBtwv13sTA9+RQcOUtoBGsfpsRLdlaqx2PYSMd4TlIt
ysLYypOjzqsNM1FgYnFBacbOVDypNcrcNOnmayiMdlgs8nbuzfwgBiTjtGUyCT7X6satWZoCJYC7
SWbZHoyqnzZuBAAddemCxHaK9nXfxXdV1IknJVEDkuc5a4DXvc01bh0+x1XEkxL5eD/p/XUnRu1a
UZTHNDWMnaJ5VoipsqC7l9xMLtr8TjMANKvVsUiKYueNHG39uiuQbg0oQH2lnpxH1ZosX20VI4jV
Xp5aY7a/KXRcfGkXxqFfxaTmFGu7ylaGY5/qz43hNQdtQOBIGfaJnIkbafU2FoNF73awmB6MqWeb
HxbjWl3GH6IaCMhERn4QjtlucsILDqYp91mlzQ/1tFpDmOp3SdrapBh5+q6hayg2Sl3bQEUMQ7kZ
kN8N4UQh4x5tFkFmFaPimRJNtIEY0+6VsioJcgNtrGTIL1A5R2fOitmB9iCDXl+lpaP+aJtg/wot
Lx9qjxBXDarksYgUTdkadWqFFgDwUIntcpsaKcpABQEhdhrBeKY9HlPhTJwbO2malLP2Eh31xnR3
hemh5Fu5UbspGtLrmDyGTRln1qnRC0TlKuKxAIN+hwcIIV2YdOMXKCPNJ6Ryzs7KPMxQjkbpbmNN
+U2tONZ9OXAexi/bnrC6I/4lmC7w0iTfUtbQOp/1QAtLtcl2ZgLdPZs0DXVsu2nsdtt5QnwfVOIx
VzfLPhtqLgdKuYQ4PadA44r4Z8YV4yob4iocVCvZCUBstyb5D/4gomKreAuLP5S1Z27sFu64pIwt
ECCSsm4SahVS330ObLb7nM6JwYyJmk1Ey/xWcsW+9vj+Z2obyPK54X8VNkXJwIrnT4CTvNjPB8Ed
qS3ibTzP7IUA1DaKSOa9RiV6nLTuGMEAjQIPYNknSaAKT9epN32htIGzLOaun9v2qEWk9gnTHJ5E
z+XXwGDwp750P2KsGnuqxZUVQiceT01sPUo17gJBKmsopTPcRCDND5NQWPrBqITVFFHWk/E2NY1i
k2XmZxoOtZ8j+fU7ySEf0t3AOY4d2E0jZ9fWo35dksCwj2bXxRwi9FBAwSe1FBQRjCD0PuiTfcMt
tB2FOu+TBNV06yDpHuaoujcAqe1Q33EM4az9glJ+3BaG0t3C1J5JgO/JqKsaSLJCjfdY4eTDFInP
VKJ2eqGEg8epznLjo5mssqBhnMKognY8dtWj1RfVYRgsRUMczQHG7ybZbbn2IEu3GqY3wIL2USgz
ULrWqTZz2ib7Pi8FP1Z8KfVuPnilm1xTI3VD9OnGQVp5c68O8ISX1rMWPyEliib2AFjYQUtvJZwC
p9xpcjBQnfEdJZ6yKzstxutQGzWST6/u/6QUtbzkuWWTgktRxS3ZFjSpN2j2+mET2bZyl9XKCBtD
yW9VylclG7xIzpQBqi0yU6TSSWMdum64LrWyvKLOiKK2NPepqNxbJI03HRCnwJ2SvZMo8gADd75H
ip/sKxnFzy7njWzT1eSdBs2iob+cEaw9yKitOJAWLKc1wRO7ue0PJetoO+snytYVafLd0xC3zjap
eDqTPt/KQR1gHrU7UAT0IEzrAYEQIzqxFgzqlKD6G3KXm++tXmG6y20tsQKj0nuSoRwv2/LH1a9U
ELAsyclZih2HkGZPjd85tGqkdIFCGncgOa1rV6SnGke7zirEZVic9c+5N4WLY9WUP5v4Tw4W8ttg
eexZ6tpl8iy93ETC3hTD/EzyFTfx+ZoiSI+8VofEhx/kusavsMGUS7Bub3EQlmSt4OoqCvUuWdvw
W8dLMDxpDlccvdUC+PAFp3sgQDEhx9AsnL+kUfbsxfUcUtSsbjF36edo8MwjvHFuT5mBoWZqFesh
IgYyIM1Jw9Gvz+i1x5ojHGeBAPRNd8hdJqZFdIpvGJk8VaBwGDaL9lBbs9igBWYDTgmB2SFPKviS
psgeTZwMRRinE7dWkYl9DmdXQ/tMS2vWqJIWBDTcz0pRP2vsb75ONXn2yWjmkD4kxqbsx3gjNHMI
KDEnZ+ovw7bgDBdMihFdISfvgr5M6udIZXmnoeQdMfeBjAZ5/bhWjB6o71hHPevbI4wIW6CxsIe9
kxoetmXPfBjZ1c41vzvxyy6DQ5VKeJsN7Q8Eb/Oj7ulfe7vKv5At08zB1I/kvGnu+lhAs2pfF2gY
1IrRgIMcRvv1DSm2/CrGbnlG/2f72thoPYfGrnyRdkrvbXRdxgfXU3cZaNtkvbHnju1Soa5T8zgY
sXKtNUV7zDRzvM4zI3ome4TcEaPCG1irDhenLB/PYnCQYWU9bh5KmHvGohfE5ZSwTCt5RHnYWaTs
N6VtyPibldY3de0GCqL5eVOlrcc9I7epMfkJ2xM/vTbMRlDvrAdCCpUhn55VgUaXZo0aR0HHVfnH
MAsuN5igM2pvKDDE1ay65rgtjSaHr73oinaFX2LEp9SqV9LrPJoP9NPs6oqBWFYbnIPNSQ79si+w
dFAJssxt3BlOtrUppNzKqa2+Gg2OTp/9l5VpNlr9DhbZd1pvzhjaLsIbb+70W0cfOP5DrKXE7uSd
8aVti+TTpHQ0Bui96BiTMw1GguqMx5gzjYhqRd0IzG1/uZWXqI85FceQ+uVy7nJ09xNE7QDboRdO
prrz6vY0qikDxVY3vUxuM0wXDaZsuBobL8q8MFmqc9o5X73u2+IZzY2Y2r0LFsvyI0Z4KGbzirUx
oLKNMTaJfGtG/VktVIDp8+5c6qFU9rLj5ES2HxfRtczoPsOt4M47XPGDffjXVgj256HTWwn8SdZb
ewGxNNQ9rqy1m1OvRsfq3lIqehiRShkmuY2bejvMC8vkMBv7cdAf55n+V9vB51CGBYU90B67z76U
uC3D3GarSDHlWJhBNGoVe9RlOMqSK7Cfw5YoD/53/uM1lLlpJR/0zvBNRdulicfdQ2m5nKfRtDHy
xDk53AI3WTLfqUocRC4YDI85Eo75GJpTc5uqwy1y04XNpv/hVdU9wHg10DnNPyh0irtxOOhWdlOM
lhvKtKVyngRtM+f7TqrOfTy5V3j7xjDSmy+aWnwH4nZnQVbQRvs2Kso2JG/hh5EhXEBNaz7m+DMf
SqneNOX8UsTdFDSspBRJbL8xnF3ZDAQTwW0LydtJjgVb02ahSuZHFTdeoWEtTwkRwHiDB74q8EnQ
Ek5uYo80R65UtDCAVYQG4RrbkrJfvOBKK1neAhEbL4tF6R1keV5lD6VB9aXrOMECR6+hckLoi2O1
XCPfaQaV/TPPZy/H5ErrjGfDS5oE9nHrXHUsITtOfBF7Ct2nDL/FDfT06ZmJ4PmeVuGk6THZ+os5
098Q9jT7XmuZwZwQeeG3hRszlaVxx/1V6yg7o89krR09kpp1AjlDJ9fUW5ODDTVfDfAkVizUFFXF
QBiib0pT6pu1PuHT4v46mAMSKtavAAhu/hLRgemOeaN43KcWzmHYypJO3EQ0xmYKi5M9AeuduNhN
rW6bd04ha45vXZqczFz1CJOJBrvEZeKxeB37qk7ja3pEkI5ja1R/DKyn/v8VpTqn7jCk+6ThIPVF
16txG1mtaD6/r0TRX8vJ0aG43go2tah80ntTL1OIs7z1ulpN0DHjBnkozEI8TlrL5UnlOjGHs1vh
btK0kSeeDgM16BYFgMAx6EVfqqHW79AqmEoQKQWKvhmdHKRjOuM4nyfqGL6IUzy8HfbWbDOWE5AM
5NL41nEqtteGXfGXSJO60mCMqENiaIubhrev/62O+0fCtP8oN3slSntXvvY/UJiGfOqXN/5GmPbp
WzV8E8OvVoeff+JfVgdH/WNVIbHNr/pTxOL/pUrDsvAHc5y7DqE7iLO0f6vSFM34gx7vmrAGShh4
5crI+ZcsTdH5Cy1iwijUEDm48v7/iS7tJ7D031pM/PMAypHoo35DMceIu4BQZBNltaZ0u9NozfYz
rE/El8razJRJheRSEBFF4eC673P9kHZDdtVRGf7mlLYezGldQ3Du2xsrA4IdE9waGrGBGYGD4g7H
cb1ZskV8/+Xp/kbZ9Xo6/f2FQRFr1Aj5hwv5ayVdjBmusZK8P0UygtQ3L8tmrBsVGVXvbbUi+ShU
Rl+leZdPaAWvrhnZJv/Fu/hVP5z11uAunN9PIxa9T2br3VHPkOArlGkzzO5zXpj1UVTUrjwnHcKc
nrdfmXBMMuG49HrGm1xQkUMMEQWc9YfrcYr7TSeKlu4NtV4cVs7WlKazyxAOHnCQy/37j+y1Am99
ZKBlCOTUINGbZMxdKKDJPLdZq0txysj0xi4wTD7ngTTwDKqmsnBOatZRj+2H0/ufe4Ey+/nBq8JX
5cKq6UBOLt6VMmdjCWVEnOoIYhrw9HSnxw1R84MYjh6AfH9ylOFQx9G0b6QCJnVx+5D2tRf882/C
58NdgujjrGrI1y+xQP7fREU7nLj893uE7sa1myzjdTq0Yi+5+NwPbkukW692Bxy09M1xHfgmnOiP
vslvXoZrolBd84EMvAcXOvHGBI+vVs1yymU9BKCuJZ7OYXoCYpztHFnMZ9D1lAo5+VKOqZpbZlO+
KTkv0PVro8Ogju7DlE/FMwHH+k1Be/wT7dviVo09Y/fBY3s72QyWJ0aNjgjWevMCDZhLRYHX7uS2
U3rjJG3zkjQlArOK/kBiECdDM9feDZGsTlljd0d7rBhiNFe0rQpKgrKZveBIl+mucl3rTklB2r//
HdfB+3p6EorFvGRFRKQLvuf1m4UP1JpxlRknejvGLgMdxcU0BdUEI/3vPe4/OgkuDCPreMZ/5jCF
MMSoyPwvJlLhZYmnzqZ+GltUeFQrUg7Kdp1MaShABehBpijleayEpfparKqPujXNzhY/UoYDvOGg
Rt8ZEz/VQG2Yt4iYLPuKtCVtlW0Zf77/YF6rf9cvu35Di91Fx4BFrsnrB9NbnbWIRDNORbkgshmj
ZZuYY7NThWyDdsz0q5Yq9CFVcIdB6PmQMPtmoKMRgwGpIYA1EF9fImYHs2gGqnPeySAV50shbYIE
xzJGHF8jcT2JKMbKTQwTAki2HYQZYGM8NKgZ5x3Y0r31tfQKCXOhIdOa0gm11pls+SfDLJwXT6WL
7cy9dZWXGjd1G00hXXrbRbrjck1/STsbQPuQxG68Ift2uOHj6ftJb8r6QxfbSFy9oUW1NS25Rnt5
HqclFIOOKqavq5ITND7k88iZF61yzLnQ7zCH/9nWmveno8fIRCIJoyVw3bw/OxS7lgAdzfIXgT8c
TOPJ1gneMqWbgr8WubqT2bSAZ2maYtzidff0jZjKZhcDnhCBO0K1CQq9LNNgKQxn3mj40tfWA/I+
cmw1FA0xAa9XqjPhIlYjGit+iZ49v8nq1VY9kK6Wh9TySius+uac2R3lFm+AOW1y8te2stN1uk6i
y+awzRci7Btryg6TKroaj3GZ3DU9FcBg0id0nDQdio9k4BcxuYzHlTuFDB+73s9F5WLhiyuT/Mhs
cE6cer0NYYIqTX073Y5KY36tKVLdqx2/eakt66TrRkKIRmF+sFi8Wc9WejWhdIaFJoDZfDEntLpO
KOQI56SUbY7+mXJLpTjwC+Kq3peOPoXvz8E3ixOfx6EPZiNHfywGF4uT02SLFHrinhQlnfZ0WPLQ
qmMECR434vc/6jc/DZm/wUKN7t3Gcfl6urPGZoo1Ld6pqxPHRwqBDVoBRDFzb6b67xXb9z/vNz+N
bWxFYSLtJw1q/T6/2KqoQg/E2bneKV+smBKwSQ9Lzf+q1EL/5y+N0y4cvpXtr7Jnvv4keJ6aGZVq
dJoarT6sVdUQ5kNE3i/RhhO5uR/Yzn83Un/6JsgR/Num/PoDyyZXHTjfygktbL3Pe2xW3M7yk+Yy
SyubHS2lNuaTSc0tv2jNvZdnzQcjZz3+v97XOPqbxMsB/DfpS13aJoiwHvuuVqyTTNc2U6twxzzk
LZAOaiqRG4VoatHoouGAeBshL6U6wCAk3bVyjKdFELfnO02Bpu/99/72UEddRWXPxf9q6RZY9NdP
x1gp5VkbeSdU5lSGvOjQRGjENYRRJyRxzlVNBonvGdFIiDHNGQJhptvRTuwPBuDbgznnOc/m8Vgu
lyHnMjCE1a+1a6J4zjTglJco7tPPVu2Zd4QtiT8HHoYMNSlSlTpzMX/Ta5a5QAVgp4VkqyjaZ2xo
YJ8EReTMsOJPmZK2kqIm1KGbvG/UJxAbgx2mieNkAVe1yPFVWfKYm8I0YiQ7jaz+8RxmjMN3tTAw
cWm8ZCcOCIHnhk7mSSEvym9sVDFrtWLbJ9WwBfPz0Rx+u2YwrSB2Qj6nTkGA+etXOeCoUEtoSSdP
7/ZF3UdhmuePS1redcL9CEH5m/cFCAJLAVcCCOukkb3+NF2bej3pXeVUQdo64UBI7/QIDBNVs4Z+
LV75pIW8CA6CiKFOrLwY7gXGoL/0rMw3sUD4lsqI8G/dKvZeZruZn3i4MsootnrKzL17INxl2RRN
u1xRCm8/GwsT5f3x/7tnxnBj3ANThLixOr1+WfeQJkTqoKQxxzwslKkdfR2z5U8gg98LU928/1lv
11ieGPhRwAfc2jCvvf6sjAZRO/WWcjImrLJVaXxNJip4jmV8ef+DfjOp+SSLDYpgEz7MvZjU09CL
UlpefK6TVnzFBrV8Q2BOWlONTASZXGuBXKmyqE+5aEPl8GNN2F8nrfQWv9QU0fztc/zPR+11MLw6
1rPiM7nZWnQNm+hlColZCS0tmyo+F3bn7B1kCPdCLiBoOifbq1mPA6ZVi+vBRKqC2Me941ryzxKJ
1hMLBApY8Rz5ObtwW3v9+Kcky9Y4m+TsxcV0aIji2Vip/CjOyXz7Sy1oE1wqqBCtCOHXn1L1HazK
dk7PC6rqMOEAhvQi/28MW4ubCxc5bnIsmhdDqexqmNZ6mp1FD9mqUvqTJY2DqNsx1Ab51/vD6cIq
uz457p5YD6l6gZchwvr1b5KVrZPB3mRnduywQugeX08zErXATmWn7bpEWLdmMeoOoZ5RmT0suo4K
rms0eT+1U6duFk/Ip0JvvHtE4vV3vWrMg4341ml3RmlD4i30SkkDS4BpfP+7v3Zq/vzqlGqZ4GsO
B8yZi2OqTYfQW7QpO/dqfwSgwdbr9E9QZ68IrXjRtf6jpMC3k5wSyRqswkOzcWteHG+sLMmXBN3X
eXJpObUz3daoQJLXRKP3wdr1u4+i5kjzgvyr9Vr/+rVAosNBMWj5eWqk50M8tEM0FbDEIId+cGj7
3UfBwUDcy/Jls7K8/qhOz7BS92zOnH+zcGnreIf4VjkkOqy7D97Y+kperxUm6U8WFUFUKI5xWWGn
JUFCEg6Hc262w4OLnvlzvLjOd/yK2pdBQzdrjIOCByqptcAqc+dz0il4J0t0KqgfVqjKWPPY86xD
6j11cY0kYQESGysrt7LBTKgjPrZQA9NYFtew1DpQSI1pLJupT/v7Krdqk3lkZo0P6LH7YiuN/b3r
IhuZjTGPVTB2ILtpuIKk9BVVm3DRgDvNVqzTdWyP87Xax1CRl9ieuNnJzjbQTy5071f2Y1AuiJqD
1CNu4EqNQREEbJ7uQzfN6hKMelSJbZep2eKbdtN+UUrgAr4eJclXtZmNHtQcgq5N65Cv4iNlBa6H
2Zhtqx3IuqViisDTA1+qQDuNg1LK+rZTVsYFIh6Poz2s9g5tMjEi2NK8/tpoBQBNSVwkkjMEkwg5
cSQ4Ul7BhVK/vv9yf6ZlXLxchzFL7dXVODdcUpJ1o0CUTFv3XNI4BK3IWJ2COhuB18yW5UQhYeIZ
pBDp2qMPOST/jp+XLN626LoHyDATKwZa7GcwqIMIAR6pWx1sZ+KP0dwfXE5Fh0rGzaciHoETmlWK
4Qn3YWAPhrgd24mkXuEa40NqZ94LQR2UcvVymmiBmk7+F36zFFUlvBo3mBKhQeKcRIb0SZB6+P6T
0H+zMnGd5FkgQaGEeWlozmhnYXapurOZ696LhfFs8bt+yMpVAYB0pS6RgPlLMhAnJ9WmUXe2Mgnh
GxT5vcBc85HK0vVEUHjocHxcZdELanPDDeuORpqfGuoXMRdwkt3WrG74SQ2+iYYzPDrYFCEZbX9q
2OgaNdq0pVXdCl6A3/apbR/e/61vf6q1mu+x8+uIHuBWvl49mgG1JOKR5oxBGjqGV0XHRMMGpBgN
uZXSuXJy3Dvvf+bbFYvSuLFWrLCCajREXn+mbuEa8sa+PmtUrcO26aKtXpoO+uNJnt7/qLdbPre6
tYoIc8bl8y6aLt1IVktNUuQZ82uysTWkTt48Lx8MmLcFOD5lLVdq60Pkc17/IArIlsDC0J5nM0/C
XnXvkkFpN3E0Zrgt5WPVcsmwxvwj4Mpvrq70pbhY8OLWOvfleiw1s0lLx+nPcJ7qb6qzqDcOHdAb
6QCPrhdFu8dAVmygaBVoBHL3llqp91cGKX6fku3ywYb+26/DlCHoau2lvdnRxQg4dEKWc55RbmMc
Ls96R8QyAbjTd0kuYoDXST64tVatKCoDWJUcH0qsLeg30+qDg+1vXr1FI0mnqWdxk/kJH/vl+mCD
F6/MWe3PE3pTjLNTglx+9D4Yy79ZKxCx423VGMguNaGLwdzGLurbdJzOaZppN2o8yheR1xyavQL9
dlbbEm8QCl5g82ZPgInlyg3BjkkaILAGR4ywhI3IVvMV2E8YpnsgkkuUsIXT5WUo+p7wYFsxJmiH
bWKHC+pltDqKLEMkHhJTAXHWaCvKznqJUqEFuiC5JFhkl9UfnGl+no9+3SAoQjDUeJjwuEzob8br
YT6gAjFBuc5nkM7RTh/hN/l5b7SHFsa3oI6zq4y+x+HpPC3gm57KCkVZrasWntpcblHiSkoWbX1E
gEn0WtJrxymO6jCf1PkDINoFbJEOB9+VQpZGuQy/JuKE19/Vk0g/RGPN51h15KeiRbUjQYrS+c8L
b9P1mRKie9ovK+5HY6w8KsusHHq3qY+tE3t3uBLFl8wiN+X9Bely7Vu/1zo3mLI67L1LoFkzDklv
2ZXEco68qyEv7GrQR8TNkDD+Gx/FeHQ9otbXc+jF64qVCVGC0OV5QCMWNPgEgsmIyt1gJN0HC+Dl
LrL+KvoeMHyZcZBXLk7WyMuUCCecPK87YzA6SX+WUwQ/PCPLoSpy90azP4wOWbemy+EIrVKlIrQm
M15WK7XVgms7Ix/amsjM9BnXsDkrG/wtMlTxEnw0/tdb6MUHMurhIbKogDG/vKWC9CpEPwj1XPZk
aBscTmYU1WlyjUHHxN0TtTt1bSYss0U9ZNSeANAOT41RejdTFXcfDPHfPHNeLRV+yko89ssUp6Hx
8H5Txj1TrsyDERDFY03NwZ+mUtu2nY7we57kR8/gcqvjTaOw4FUjCOCfy3nldqaR6427nK1IUa4W
jzyN3ExbnPEx8XW4+DdGp9QYEqtiC8tEPfe03kJqSc3VMIkbhXbHldWZ6gNUBHFQ1Ga55qRfY+xW
PqJf/Waq0RijC4HegqjBy/PsktMHyZ0aXWCSlp+yeoC6vqTethv75oOp9punwimDs7PB0KCcvI6c
X/aaWptZgM1CO5vOsBzoUshDIWO43QU6u1iOKneMet4Q8SQ+OL+t69jrMcl008HuoAml9Xf5I5GS
qNSeveVsj1I9CngR91GmfHt/0Xr782zDZt1yOePQpf5Zxv/l5yFPLrniFuq5gnkTjvzrc6WaJcFz
db41+oas17Ycb8tYjJv3P9lYD2gXv+/nXX09LRoWCS6vnywm9jYqU0M/N4spQ+Eq5mNpRUTGJ96g
I7wz07wLiW9Qv1V9zMlZ1MM8hcLDyR1EaulA2aC0GDTuaHhMzKR5Qqlo7Wda/11Qxwt/k5l5twZE
BvyMlVx+zLpVIvFU3OXkYlE8TbXyxcLnee+S1dBuGQZggEyAnD/MxaqvPLQky1GkTjxvoz5Pvw6x
AkQgXengJi3GTwI74OynXBDvCs+pFd9AsvIRMu1nseTVc0L8pqroT1joaRNdhhu5YLnpxNn5U9ar
7VVe6eoQZlY9XzsyLQDQeETE3yl0LcgGwB78UDpVhps7KgsN6nsvh2BeSog0ZotoGZupUolgNNtv
2AxWT/CsuxCtixRedEUCYFaNBHjQjscTrAiBbELOIE/QQbYY6ckIi7eeLqyj9KAc+xipQT5T7+n3
dFLc8das2uzL+wPlgoDKDCelHfY7sTvkippvYndqKN41ZKD2iWSI5KppymGvWRnkoCzG38wKVAO8
KJOhveVak+3jqRDIaQe7ljjtFKUF1GUCKu5kYmA5XYpxHwMx2hQjDm7yLZj0ISFr8sZtXVrNjpeT
AeYqU0LK8mrUAwSRbceF2kkQVU53l0943EJgYKbYatAMP7isv5kWTEUYvKsWg42P+f96WtC/aMY8
dusnYLLY+9hdQM4acXKMUs/cMUrqTUlC+F6NSVYC5JK3H6w7b+rY0Nw81GX8cJc73E9+8K9LHvwW
nGBuOj55Vj7tc0glG7y1+V6owgqX2BoO4K/6Xe3qbMaFUQcT8cUPiVPK3ftv/iLtlje/Rs79bFAh
wVjlV6+fxYi81KhgtT/JciKMRptcFHMisfIgz/GMgRyw6B9B/9U/L+qaqhM7ObY+mIlYfshUQds7
4u/PZfH3S/pfpeb/QRf5y0t6q9RM/xLVt/JXpebPP/FfUGrvD4ICXSSarFdr3fr/KzVV/Q8kA7xR
LhcotnS29H9BqXXjD1paCOsoVqgcNR3e8r+Emu4fq3CKziRTn9L6Crn+B/xA5s46ef69ljr40qiY
craCYghOmcX09YByhjIhiMlt9k2RkIIRaHj1l6e6MbLmph+lNd0NMyi6T1PTz8Zt2cqqMH1d5ImK
zxcPPyUfW8SOtjNQgXtXsBK6PxvXXMqHcUlwrUZ0H+VXJ0ob5dZzp9YJk6jLOEl5eiwqVIsGoY4+
grX6u0odcNi0EpFaKFu8aAQrqA30s6abyw2FyCg+khjU3LvRWN55Tq9MO2y6nUZwVjF/B9iZnyxb
Imhf0lGZfhAVD9vTIa4IuzfqmvJOIKHCORvbZuRTsW7zz1rdOCPH1lRNdy6G6r7fEJ01uEcYAx56
uQKZf+LrZL70ZxVlT3PoKE1jlbPL9lNrYr/e10a62Fhhxqi5tnunzw9JQujlDjRHcgK1U0WHUc34
+52J2tfRIupwwWcsYORk0QhIB7U6YvFdBORo/j5osTP6atkucp/OIF2CRSlYm00rN5XtXDs43Ud9
cnHfGu64c0Sn1hs1oS4eyGpW4XTHea35k2T2P4663WibPpmcZ7PSk+XKtGqCbUlblxAUNG7WgVUb
YwN3uEtiQkHEyhWgmJDAfXO9NfCirzFMRpPHQx4b9N0N4PHkWmSlgxtWiUmyqNVowWVVS8Q3QdYR
/3wk5nuAo1c700AgsTOh1E9nOOfQmSycYgUKksClyUdcMmay1bQnavGs1Evz/9g7kyXZjWy7/krZ
m6OEvjGTNAAQfWTf3MycwDJvZqJxAA7A0X+9VlAskrfsleppoJmszGhF8jIaBOB+/Jy91/7SHZAB
h7lQTAlrqh5A+g2UlF1hLQbxYgk5H59SGQS/MKkPEkIxHVL81ChtomAAZ8yHlT+TcB7IyenBHQWO
ipmqbYKlTFua3kaRvdN7Xi5OLnN9n7MKcfLaCCd7lnOXw8iicnomABaZbQcavNvqZPBUp2xxunM7
2sJ5VcW0fBgo6cUBq4SyKQ6qIntDkSW4Wwuvr64HQxUkIa3JILfd7MqHTJEkddUHzVx/Ii001FdR
y0oesKSl69bQQCcda6pe++ijlHaizHNw85Be1YcmR4hilxM1028ot/2fTrlKvEmtMXsOen3ivq61
TrenZ3uyE//kVAryEtqh9T2xxnXeNmabGTs6d4l1shDOQqBaRkRqeWnnxnld02m5wSlM7snSYV+7
pXGTGfqWKlktWgwDa5R3Y9kDg8wCxImxmdtKxYXQjXVvmQJvbmg7nbc6oQtgKvBD6aWFDc1EZm55
LVewC2cL3zj+VxfB4MXGnFGEMAWt5COYMJmTZsdHIoQm93ujCnthz9Wx7vDEiVYq/zGxOXtSXAHL
rzaCbvkAWYrGa2yVWsaYv10wzF+4bfIEFNB/EMUwmNEiWo16biVUYGPPnWE+AEaw32uyWVTMxBIn
q9WTQv4AnVGvnxfQhFemlzvroSLwaTqM+dogv05avH4rAordoGsljkdSD6eIGLTch5RsDE73Cdah
oLE1L3oLXXyCrwmYAkWr3Q29ETOCrZIzx6Z03eS2K6ojThcNb2iZkRiOTKTyorKXEOSs0kr1bULW
4QU3OBbFDoXKAmGMtnqGTb7sgl2xSs19HNpLs20dxr6CNjFbZexXuvW4jom/UnXLyj6aVlVOcerD
j946+gTZf2yLLnvp/OXCFh9Nvdx7ZibFHhaK9dVi5MZ+t0qyknWdNK+iQhUf53nSq11g6WCZvGpC
LeFqFS4uir0J56GBLXk7lkuQndwS2VpINVQh4DdW6z1zW34iuwuWclPTc2LCYpKSYi2KGDVs1vV7
0NULvX7OE8XdAtt03AgkjSo0Wq9/QnCR1Be546PhJVdOsPRA2Ew9C/Wp3w8+gRsRI4unahIlgoI0
2Aw52k+Y5tdlP94PWXNgwJ4eBdwZd2pBP3RomkQnN3gAim3X1ps1b58NdBdnX0uAIlTkJ43up4E1
+4ZsNZKdsjK58gGhvbSzJzD55xoLMcSWTIhm7zhdF1Npo/GpgrjgeLVukrpmCOTiX/4u2iLFueC+
LfX6Yvn9nloerEgOzfKhAEoRonRejpotyw3G9hCx7V1e16/gMoD3FeWVBrQJYZ9mfYrCdr/p7V0t
WACJ7xrONkKkM8HKc8TNOYZaV10hLIUaNecvOIOg28B0jDTkervacx68dgJhnXs7e6QRLfwkFIH6
0brjdeoNm0FZbuwx3NOcZN4DYTE32SVHb/BTcgYrcSz0bKcoDvZrmsPgqS091C4QrM4H95NOt2ZO
6hYwk7NlXiZYa19/D2SOwZgju7rw3E3GEe1NSi3/qlqMfRq3RbTWhBkt5s90Mk4jo9DbcWiVESsN
QWtX4dq2kuVAFpwTrrqzWft53RhoA+PAV7iXE3aNNlNR6VQnQ6opdgA94Em0ajIfcMav4JROqa9r
DWb1uQEDogBlmYt9UrqE/mMTtxbOLW1Cq+bH1s2B8Aw77sz0iM+7PTjuiiIoqY6WM8UdtU/MArUj
4ZJ0dm8t9uMiYjXybvAxTxIt2aEatPWeNHHmnqQTRsYiydMb1HYA7BAqZZ8Wa52fm0rDBWD9FsrE
2lSnSX/wEwxbBRUXSJExXUKnE9+J0+UbnwWfidL0ak+ePDNhcZ6SQKGMM4BAjYLII1149Zc7VjTF
YOE0L3BK60+3njmPB64/ooc1H9AP97tRx65ow5H6wQXOP1SzEnu00rZCDHTvTHCXymqiVPC6U3XJ
SeRBZ0PW0LaZA8CQGVc/TS9xrNP+tLSlQ8haKg56Q2z9jIf9PZnkSvgTH4rgw1a3vgAvMPhk+oEc
ty1Pqw3/1JGIjYFBbFzpq4jMzmwrOd9HlublW8zYIFtX9QUuC548wr8ty1AALGZRDNkTSHID6ClA
PNjGiUJNl/xKx0KbD14aNTO4tTkxvIPdsqLBLzbnu9bCiQyFZYYVl62HZWzgjparXW+K1rD5TRg7
qmR9R9PnvZWL8UObkdKv/qVF7c0NNm5oXXAqnhkF4CYpPhhL+TGKPayL3XyjMl0ehy44zExoQ5yr
Mp6EfZs72U0n6yZO204GmFiDJ53HkmwuXW1mvUVWbaUBm5/7PZZuehHVtnczIVzQHNqbAIDSxsd+
sbHs5cyjjE0Vc6vfvdbMXkIdo3BU8eobh9oAEfg8R8jXvxvfObIWHtmdU+idcoiVDb3Sc45rmz6M
q5XsU0lSUSKLXZJ0x9Qer53c7d6mVbM/sVK/T/qy7maQWASv7QM3X2P6jRuJPuGtUbgS6E0DqXOX
d2GSRU4QCsRajZym0BwNpn8QIyMfhCDrRXJYl6Hb9oLfmNJ4ZAohgMEyVAw7y7qqRWJFwh8C/Ozg
fir9vW+1R02m2sEa2vehSv0XExXPyS7WW0FP8eykzp1aXAoxqlMvqN395LHImoWndgh7naihV7Eh
sc1XV3a1Oudh8G5mRGWhMBnvh7o7OHcSfgCEadIOpNmo2PPaikcaZUxNBzeVutVGNWqJGK/lTbPO
6Eowje7ZBUTct8neaJotNkcnQqSw/Kgs6E2NNkQkTHSPKf7ZTx11TSwwSxPuHYxQifmaZIyTSdir
16lUJxJrG659Ph91O7E2STLOm7VM9a/KHH2SgxH77zVwHSARbTP9gVHoif30Pu+AqvRrCTiVamqm
xGuXCGRtzWpNNzBoVCkjCx5fzCZ5kKp6YX3yjws9ochY52/p6HtjADKagBN9WFLNeoREYxxckg4o
UHPz4qTR/biYVfsk29YLiUvwb6xiDq58Kwve87wMblJYRnea7WoqRMMZ6Jtx1LTb2da16xFoQ0wO
9S08uS50FtrdICNfSDH2Q77axoWzhzaCes+E77BfEhPMWOefKPE+4O2juQKfbO7TwrodpvWm1ZJH
EdjPQVc+pHmQ/MBWP027YOrmnyxf0FS1dusicTkR9lF0Uce6c0UV81tE307OmvEs8pT6htL5kTZa
8s1aAEd7KvWvpRkfxiTfTosJAidVBY/hgOVme0k1IoT+sx6tvWv1b17lWa+MBumq2EiyTWcYz02m
c0fVTL5vKpI6qDgYbop8xqPeNsNbuwIGhUMTxFzN7JDOZND2C74kCLfpflgnpMR2dWqTi4fYomZ8
Q0KkxbrdP2QVlV8N0ht+RX2/uM1dAeqQkxREsglFv6OAx2AfD+t2ukY29li3/dlKx5sCfiR1WKOe
ctr0N4KI21im1kMFMC8c1BiZLds0X07fiSB/pKdI1dEYPlAmvdioos6bSArUgzuURznzHLUtBlz2
q+ZTapvtzm0hAabt5VGf+49e5HTeU4ZOPcAKk3qYKXH21Y0uQCZVM4i9mKUXTDNgWUk+/DkvjrfJ
xGJyvk9sbgCiuT+EMpoXMStOZXhNYGJPH+lQOKcCqSQkKOSXuzEBelO6C7tPMsJlR1RS3Ax9z14y
JhPq2F5e9TasiF71rzOl0C73rJdprfFEuSMsVQ8Ff21km0W529I03oJKNHF7yS5pYVNxtA+pfV+T
pObtfSQ7xZ3Ivdu8DvIIm/iLU+KutPTIcej+dtWj28M9R69BF3jmcEs3mWVjBMtBNzgsF1HvpC7m
Y27MuPs4ST8whbd6ynW/Q/6UNunWBdPvnOTEeU0gRQybYD3pMH1B2cxBJMv6JnX0Q+kaB+JCnT6u
EREtJpiixPU/xlpVD4w1+diCbjYLysnQGAR44gfcjw0922eY69+K8y2ZYWjmh1Q/uojyWJ4QE1eF
UUezglSFlxGrN5+smCCGbLzcG5OQ/N8AnLhUyxWQjsOsW+q1UjMESGABTtLf4rgzSYkRexs+472m
SHhEbkHNDTQ432mkMIY+aPeo7bP1O7GUseXnOwYdadKiLRfguQuJzRYqRJf5/1k5U/ViV/2u6ieW
VNO6WVxtT/MYbonCPcNF3C5BDRLhchJsjTEjoTTX5ysIINl129FqcGpjn3Z1JO3xVeVrd7TKgsF7
2YzHNu9k3ARu48XG7CZAlYrqpyXS45BlP3Od6m0kxCXy5i4jcxpvzSlpoC6n7Ce5ZyTRakgKibkF
luaJKRYkqN+IHoNioAl6z30+vdN9VycbXVhk81snoZcCHopor1Xb2h2xdqLEH07Vwk7MTn+9ZIos
TNsvITx1gdjR3ioO1aymQ21niq4svHiS4aBDMrWOmOSKUzuY8ie58efCXTjaE8ERN7l5KtBKxAlt
K4ZPnJpyRP2sLtbykTC0ouc1uC85pSoEMW86YqMez9Cbr7qiK99clh18X/V1CuVuC5Ne/zlw3+5Z
g57HtFRfJiHRG40Q6SjQWoLjlDu/lNayk+XsHQDPqWfHBS1uLxP5bx28SxJcuTwZOTmIwnZupnt3
Zk7h5AJviQ1fVGd6hxVsFP5SmvD7dA/CCmkGbzzoL2WTfjeFfE3Y+kiLB+z4WHf42YRub5Eq3Ht5
sxw52rIiph/YV83buWbw0uvVIfMEJ9Nqw26SR1WXfOcV4Aajb5aoTsv1hjGNhAbupWdEiQvWSJGu
sJvgjsLWtx/p5AXxqJKzXdjZFt7KEGnEjx1buwO/6DZPHdT1HQ3/gPTdJH3ouhWQQmuJOQPSYToh
wshLgLEGkEfPpPLiGm6QFlaOmZ6m3lyjspHyh9WN5q2ky8FQZT0bNIguzmB1dEDckDpGMnEZlHJb
zEl3PTu9eb3YXQKFi/kL6c2scUK9zN3iHVPP+xqI8NsO7UV+OQrgPx53YrLclf7kPiSo1LErwf7r
oFKtfcpPXLhMf/uA4PGCxnSALRtlZe7h1osU8+AmbNLUPsxAee8zfyrvzcxLCPIeLES7YmlIIbC0
YtssDSzwtXTnfg+oaObHz/d2U/QO+zrdR/ZOUx5qP1dXs8hqFaUYi7ZkJMWQhUmUKtLEfxOJbPcp
iefhDJ8YsqLQI88vfizu9LNfNaasNpOTkL5O8DkQA+BsXHLorx1zfcuEdl+LxX6phARiL9Mn3I/a
BupLfpv2Cacl098lLnT4fiVIUTRvfdo10dAhOjWF24ZWkO9GbzjYU0fRzaMRar0zbUyKzwSTPOBB
8mLci2Hz26KAuNGEGK6pae1brc66R7+pvnLwkLTGvNkJuzqpDi3W3Gs5GU4daaXNiWZ1yR00h3vZ
T000AZik5RMsVKTOdy/LfaHQTtZz/eGO9n0gi/K678W17LKZrHon3fjCYZGbpfOV2tO6/02tOwX6
KdcuIjrX2pbo2ihy6wPmlqiVdbrJ6754JEu77kKo+pkdj54HKECQSLoGc37ruQBRQqvVtb2llpp4
rtYePj1XJWbE4YcZsKRt4JrckgdvKMTd6M/6Fz1DrBhlbgQzMlitmMJ1kdWtltjExuRDbX7npMi8
slmUVmybLcgWvxoPTg3HgE0aUqgnS4DrRk70TutsHKsHpYs1IAYOh05wAejLY2WVqdx30mApaROe
BSRVHEUi0+EIYTVZify5MOaocobGZ+ucmrvZ7uQpq+mgIjSjJa7bdHv7stE23ZyzMYGZoDJNChOL
moE325bdCDcexGAovKVyNgZzz8fKLDBvZ+4CiFzmKNjCUaAYgcvZYycvGfvejr16bvyyPeWW9tOv
Zpzxiy00NNYatzQVlXYLDcW2owz180Napfpza+XDF2K5fEQXrTqekGyETywxSb+YjV6DzSsHJ0ps
InGo3g3uUha94lFIDNqCAwTlh77e4WrKVzg4GSVS2nIzeYmZvLj6cq2ZDDRhzDRbxABDzFyFPQmy
gw8qKKgZ1bLGkubsgGtVkyrHGCuUfmglCADMhuq6BtdWJ3rzMpr+koMh0umAMSIXdUzvvvSBsRX3
IhnoZY3tuK2z4mTD5HvjuBHsZatX106SXfvsHptgbMxTJ7kTdYQuVetf9WV+0mAEcicie9Tae+iX
asMTDrO8tu2ndakX/lL1e82bmdIDd4Ump7YN3eTUHbTPQpc/CkcFG2BQzwv1889LqQQHislCo5/a
GWa4ZyqoM4x/jVCQTwM8eIWrvsx2tsk4+uwxRguMJ3qzN2fIVSZdGvyJ0j+3FhhOYZmpDSzP5SoF
AUNajbrCT/3gRx4Er92cHhHktvtL/gZPhFvGWWn2cTfQERxIddppQ00HwuWYDY4QmM62gp+29Qxx
vVZqU4j8aNbWGAP5yCLV92No99SfBZNzN2H+kTQPioSWS9ey3pJS0u3BPj9ks/5iK3qko0FxXzHL
4omy8zsgaI8ttut7tFf5a+YR3gzmoNyw/GF8bETCVa6T9FbTCdgK9QHJdtKvHnC9NSC/oyWABtxX
sWr39uhM56mcsoPVTf2d3YmZ80DpjtxfADHY8ATYcBBSXrWKA3orsekcoD+ErxA763WDt2/9RiU7
VPF0kxc5TZ9Cd9HJQ0IlCgOI5kgLACIjSXVGbYoQxqHlYa+Z1YjX0fHfTEIZf2hFr6od5hz/yh77
yyApJZVGg5zmhZPuYNIeWt7EI6aQSRcSDXKldMF5nW0AoY8ZO9k6caQ361NilzW9P9fkOzi0eGug
wCzLkdvX6bh1BNO0cM3rXeN7PaEVvvE2kD5ihjPjsecMEsVLQ0TxlTmylcbkNJZ71Q+0NfqayALI
u/mTSrGgRgUJrO+Omn4OWlGEQ9CxwdFW0zgKVqrqP2AXsvO4k2WvsCeYVkQWRd2NX/gerl3CljZL
4+fEqGKujGarUCS/T51xS5x3kh3Mfi0ilVOZ5748cOXUXadP848Cu1hKXatyCP6NuS26hpoRKsBy
ck1k6qGlOfUHNL3hlk+J53tNWeoRt5CkvpoCrypDwzo07NWKaAPGg+lOp0XR5IQFmFmIPoIAxFVh
4gTLV1z+Vlese5fXEuGATmwzt9kH57jj4IpLjJWC+ig4KQybiu43QhnpXXKiEMMAEiJArM/MPTxo
eTM5NgD/kk5SlM0T+THjMmoviZGIq6Unz2ouPO8qEHO7pSQ0vwa24xO3RySszDg3/uD7F+Tddd8N
0Cv1aXj0NKCEqADBIxiC7mC+QF6ebfVEQ7kq2VdN/cQCHK06DFGnd5Mfw7Ay0lxJkscO3yafqS7A
DPddqV0e56mTBE/qvN6wBot20gaDzADqSP9DB5+ZHBGDJVq1KSh2mo1Wl6OKoGEJku7nabxFOcW4
KuioOXXsvptcTPIOo6P2kYnukPoVV5neV+hko3OfJrVzlbn5wWhy7055mHrLCX4WjmAeF1MZJSEa
0uGzzLCQSLNxNhkRYlG3OMtnHRiLs+0hsp4Lpu+7fq2w6GTkij2VdSU+eqKHg9iGoAnJy3kqaRVx
neSDnvn6cejXXYI0HtINJgf4jobG8Gq01L0PU4U6NYM3Zwmym0z13mjFDwIr9O1ijzrdsaYrrwqe
8U22MP0MPBTVHsXBhgP0C378gFgBazyIC44k06t8YyCQg/Q4rgyu264ENVT7T6KZ7kW9mLB3O7wu
tX4uCj12yLXbuMo5+AYagHG+FZrKabGm/i02mR++V+hXgrl0pGr7U2dEF1Zq8b4mab6C3OjZkLr3
YJkeK719uQicNhnZapGhJB1frTJAAEOyYkNr7R20cD1sBp4Vna1qU3L83TSlQ7DZVGg0Q8gp1QBJ
RDMr/wN5MdpmvRArwk704swo/NWwOVMR3/UsK9r+a7+a17DNsrhrFUShgKM9BYHRtyRO0PqGLbrY
WrPpVunPO63ycxp9RXtDLN9roWrngMBjBEhK5gQ94GbwwFK07EERvV+6f3I2aBT2ha4oSlzrSVvr
k7TUCZGefk3AIDYy+r3qnoMhY8+pHqynAV8WVOf8u2YTta4gLtKs1nRd45WtonjDiM78dgQuW/gp
8O3VptwuksQ99u3C/J9HbG9oKWHSXmIwVpdofjnaOqBdJ2P1QtJ/xRx5HFLYdXnaqC6pMLpueiig
ZjH26pEMZFnyYHYVJ8Rs4EZL4DIQ/+r1z4avYRQbVW3xHRp50LQBwqEor8ypG9hYKG3YTKyXHt5O
3Cw0PZCxLpRG2ktnGMFzlmqsXTo9L5fYFcIArUKbomWhgdm5zkak+MlYylKmSKpqo1VimILVHq5j
U9zS9BDUS+YmJTloZI2P3GJ0thTvwFAH9l6G9DeQC5IYa1AH0GQ0486ah8jL8zewA/PWHFKHqAqf
dQAsfqgcO/nBLuPcVNXaRrabpK/WbHYvFjCi1NPc0PE6J+JYpV+R8mbeTym655TBPf1Ir75XptNv
uQ7GYe2c5IXko/koR8NjZpA8VIn5bc7eXaLZ+8EbaSolZvXNME/54TSo6ZwHMr1zOe8ynLJJjjTK
9RoJxrlrEqz0gV8eQPmG3AXpfa+LYeFCDMN2JYHzZvbHIo/bUbQ8SnoinxDm5wBnhXszDsNzadri
QScEEpvGPIKFmThQLmGW2Yl91w5NdyYgiLOaD0pwBOGb+tbWcfrRi5V0ESvkRlt6m4XDVcnAsB3m
iLZGxrlCdKhuunTtHwaaJwZ5CrO4dvS1TcJ6IkIoVFKOjNdGxQYAC9hpbxdsgeY5qe3efuSo16Q0
pGbPZJBVDPXMvMGESZPWVvXYJouBOKXsexZAd1y63Qy9eid718ujUfcx7PtTM020yWd6AgnJAH7U
8oR9WE4PRtJdsaMwWkK+Q+dATU5kaIYoT8w91wSNJzEATW6AMF5LEywoStcWXCuP3wbcD7CYdfa0
6wYRUhnbYGlRkloKRk+biuppmZuc8DzpW9ejA0aT5GCaiRN+uG2C9eC58GsaxJNdiXhOBoCbaYdE
QE6L9dq4TV2dgzTRD8qbEzuWXU67LkBX8YOxvkLamOChTq3JummTlJxOUeXUFo09rO3tCH340BD7
ACJ10Yl9AVwwN2fd6Lt8bxXQXTk/ae1HjQBthvpv8zDLXENb5DeoQhC/EK0RYsRRctPpBhtcRzH/
kXvIlsKqr1DrWJXeHBqaD2SxpcOI8oBBGGIdRmFByME1a9HdzKik/MYLXowJGDidRWbfMYNT+aI6
MZx7n4Q4NqBqRSvABpFsNVNCiiMbpn0VLUpbtYjpk0/R0p9kjblM0oK6jdLf+Pj+0NAMmXtpExAP
rkVtDCI88k3vgcwKXZ8z5KUnanwaCDbaY+evmFFTyU8dNsBrgXmnk1vtFuHP6Ym7msO2jsIDrLjR
+tdNlbXFvjM8k4XE9zX3SDbENG/ayqBSSguYMJuG5Gfnrig7imu8/Nn3qgUYbQYreFmprhFPy6lt
rxZTmuW+gWd2P1hW7e9XX4dJxdSzW1DYzv1PVrj+nJoFWgBPTzJInKnXMB6vYF7bF+NgOBI+8t1a
umm/64FUOYvx7E7bduJwhjNdts0BDRxU7nLIfINAHVlGQzG7IPdmDrAzZ/MX1MhmxqpYTS4UPCDI
IdbiueEiDRZBGXC4SfHQu4JTkgHN+3pCaHdGUyeDPdce8RCx87naMV+B2Gum6ZoxAxzM8p1eVyaY
gtZGf79Mdh9sOKiPDFBllWUPiTFD7F7HrnJ+1oJl915NOR1RlDxZ0723gZmbNCATLWNKYK/1HUhy
VmiSVXzweAaYjo3TDUsXJc7ExM3R7JxC2ez1/OYv2szb/y1s/Gts+69GEo/LaIGEv/jkLmBKCNe/
yh3tzK4kiRDLwTnlRxb/34EI/18G+x+Ybi4muH+dpX2joHqNfzsN9TuN/+5v/+2P/5v/7aDK9/rz
rxrZ31/ud5WsDbU0wL11AVX8hi39QyVLljZ0vMsYF9mzh+b9D5Wsbf8dTTaoGbygyDdBUPyhkrWt
v4OHw6X4D5jp/xXNFMPPryJZdLZQQ8ictHUfDBYS9l/vmlb6kCeMontyRvolvWZftXi8Nq5TfEgS
HzcZubExOofmA058sBW1J+NB2O6VazbNuyDdZNO3NYAnv3SuFy1dkU7WtC1IPLnC80rXvF2fbSqM
TSdg8gxdP+y1rPPjik7/bpytfL+SR7Jx9AQdSTDJM7GMpD8jstitJpAARIh3BCe628kQ75ZXL4eK
wUiExGrYVmPRRJXbZLHsWUYJhiqBkpHutdIzonWMx1uMkBq0RjRR0ySoIWV2kr30YyCvW2+h2AjS
+q1VrK3BSrAEXUt4ln75AQThzmcTy7viExwguwfS/Ms/CBL92c4uyiRVbX25vioOt6ES7cMQlGdN
B1BK3Gi+c+eVdU+Tb/gUUphOtFAAUTdMKDwKdNsVlBm9CZhbfJt+crRJ6Th6jOD3uSM+smUISHSQ
Dxx+rxiGtEwde1SNIxlddcf6Najiw7O7McwQi+z8jM/fdHrx2DZGechx7934PWIlfDTrckocBD7u
gn32gvWvrYIdwKRnJWbP311issMOnOF5btzrQbTLDvLgbdO+6T3vRgrGWznWxBFOnGj1iatw+UfS
Ld/Iw3hgAnxKVs6XZs0fZqpYhVNboHsZtZ9GDssEW/4YsbJeZWyGcVdlHlEuCIP9DKFfnX9qLnU2
+Tpv7TyhwiuX+YjyOue3n5l7LXhSYqxAJCh1KHrVRa8453p3pfPzmEHavcx6BkK8GzlriuKbovso
lstnHMq3IKA7G6TGhfxHWg3mojAvMpIKAP69NUWAvpnpBZR8yzijkJP7yXfs6+Vy6wCBuAoIyQwD
OQ7n38obj14ZpxJAnZR8XmXel2nZfBiG3t7l6/DSTM4O/JUfQ5+nv5h/NAaRTM6MPJYZ63Uz128q
6R4Y7FeRVdQPik9btOql1qtbhIZogaeZoU2niU1hVh8e6MSFrBnaZyVRhLalhZ6l5mMNV2Vr140V
BtllCpppx6xrHoKFW8FElB7TLv80pYOu0LhzoIzunApzl8xVEQpB+56aJL+WeqUuMeplxEjCeR7y
oj4Xice5OxEamZhLeWt2zr4HrYLMr37oFp4zdJDfzmIgl/VnqvmS2y6vv52GwIIyI1bANituQlev
CSuwF44cFKyqINsyqKarIs+IZYA6zDFN7suCSzsjT6+JGDIQ5fRYBxMymM7uyvFiTPAf9ul6NeFJ
iWeH31NnDL4tvSTlWvT0V5A+3cAFrXerQq8biIQGiqNIeQ6YBJFqC/cIwwtuEF7AsdqJEXmxErK+
MNvN2pd+ZkEYFjeNGz1RpNCk2Wcvg5/EybTHRMu/E9/ekalBQ8gjXszOCQUYW+cWN9iHZcKVc+vK
jku11rsg5QIM6JpiM+Ud2wDpj66tz1xJEtQC/YoBrr2XvtDjkTMvLVuTqlFln2M+Xc2V+PY57D2X
RUPwnl0pGlqJHxJSnMYqyKpoKvp6N6TmfPBKJrkWJzXhpx+dqb/7+kjwltWCikUXd2yTQWwNHu7Q
FvQqhc2411+Y+/vOyEpbj+YG+BvaV5+cnmZx2uNAt5A2c93c+L617v05aV8GmRFsArfvXI1199FI
dwjHvEVkMw5M0blvHKJsLw9bxjmeRyroaFszQV72OsJw8oEZpWn+wkA1z4OdYw9Xv+28/w/KkH9J
V7+810/ZALhPs179z//++3tf/C+//M2Gvmm/3A1f3XL/xYrR/8OPcvmT/9V/+bev317lcWm+/sd/
/JRD3V9eLc1l/deawTLci3/lX5cgD9SSfbn8Xm6o/+S//b3eMNy/Y57zMVPj6QL396crxzD+zpQR
IgziwMDGFvNHvcG/sZEX8x/psDwApWDY+d2V4/794gbndagQAo7UODf/cRV+r0m5gP9VSplmGrbH
/3Ad/1pmdNlkjVD1Pdr2R+XUPxPTjSszeaoNY6d1EmqKPAYYckiz/ctV+k+q4l/d5X++4cVV/Bev
K0LCsTQVj82qW3QNgp05cDr11xz/Q/Pxf36Pf7Ku/fkm/+Qw0lNjyghjWQ5iuJ9WOwbCFk+OG6cp
O/78kRDiMqJu6KyVDj6pWWzIduL+m29o/Opn//Pd/8lTW7qVseTM8Q56Me0kx3CC1yLJrB/kFsXF
rc5clS98OahE2lyd62r/b773rw6rP9/5n3zSVgCCuW41EOgsk77ccTA/ODSC03Q5DfoIkuwCnHHj
jpSxZC7Cf/O2v6Lu/nzbf6pVgVVhQvdbeVjmTXAzXJc3/Q8kNPWzRI/wb97kV6/0n+/xT6cozchM
7BMyOSCYQ6CPVCKYdkt3w1QiHiQ5M6SI/puv82sJ/sdbmf+LuzNZchvJtu2/vDnKAEc/eBOCBAk2
EYy+mcCkkOTo+/7r36KyXlVWpEJhlbN7zdIsFTILkQQB9+Pn7L32xRz6p1s0RnDi1uM0BaPlbBck
WDF6Iz0UKwwh58yk3AyXLcswx5J7U6cDnjef2LLfWeT+/dKXT/+nl7YWZYpgtnWBQazaoJ67EdVg
I3fxJWSQUXPVckWNQw3vLLK0Ty7t5XP925f37xd9Z/B03ElBhrV0QSroZ4/uWlfpLw/GFhfw2pjC
bbiISz91+8n1/eAu/Zkz8qcPOZikBdSd4wTVc3UXf0eTTps5I3z3qTkxcaRD/jdf6N1ak+L6c/QU
gIqr2DSf73Ok4frs/rx9GGetpU5EBOHdif4Ac/7T2+eDJU68W33MkYppDBsyIH3L9uJH7bk4ldEp
QlDn+NG5CMR+ROKZQjxbD290y6HUXBWni337gNnhLUSxHm1CsSfT6gqtQ/uYEF70ZTgqK2XFWin1
U/2lvCpvMyTba9R4W9M8KRsOJn7DX98kSdCdnEp7yurMm54QT67enFUtENyunXbX6fvW8FwB8/Ol
ux1uW+ghG80rj0wWSbsIks28MwPlgBdi8qe14emhP2+bfYkWyjfWc1DsiKwL27fo1Fy1uzjfd7vm
yr1l4oweDifwfX6r+P11fUbZW8Q3Rvg1edKPcot3EGHOodwxdsVfhCT+W3aDDwsQ8PDVMFgwrpQ9
I59p22yLrZ0c+l37N1fGn0jXP91z2piDvkT0G1D5MZ27pFfFO7sLaVANydm+HDxDfZ0PYuXw5xhf
2if34OVe+9XDJf7ziYYsVNcpVoGAhOJVpeL109x1g6sxFK8wiFblpaHVvMYa3TWWlaGrznkstjMy
9+7TJ9z+6JF7v0IjqGoXMYRoegj0Lhmqu5TZqLiI1mpJTMafiTAle8pG9RDm4AFLU+4Xkv0Uqngm
E4zxKo2Er4LxNs3aCW9jRGGN23U1zaNCITy4KJXqW0YBjSQfisp42I+OFvsU6RskkhCMyRSpBZon
hYH7qDAHFJwYcuYPK2R7SI4HRmOMwzP5ZM/0W9X5IZFaQLhR5NN5Yczczy+kUF23U+Qll1DaTBrn
STNPSI7WONFrn5gHhKHLGj86U+D8KhoYHyf5mnP3HTykndRac9Vr+Q6lZe3PCWB9NTavCrKJ3ALs
dPVVOq9a90kD8KMyRLzbsxJDB1JVV2EQxrukfnZd+dVR1PUU92e74gouSFeqW6QKDjEsDd846/An
q9AHa/rPtJw/3e/EBaiDmeID1sL6a6Rr68LR17FOCRASiCthW3Mrds2nORsf7Jnv2Z9GA/IT+0IY
1Agi2Ckv+WHc5Jddk5TM22ggCiy+jeBSL4nc2bb9yef8yUj5xfOlvdu8FjpY+STx0hG9Dr6yXxXI
uDIUY1FFHltSHYzlMJg3RXn7yQP90Sd9VzEbeg6Yy2ySfRFgAtlnbfNAsOvu8qUm6GrJMxua7Gxq
7NSWOMDKdIPfv/IHFZD2bjeblaKH5m0l+8FxD7Uh1ipwq9ZVqATmQ8XPlzLo9y/14VV9t4WV6pg5
iK1EUM7qOQrVvWPeG4nFY90+EKpHZRSvqm6htZF9VvpcFsRffZHvquaJIXCh48wPhrAjSgTj0Hjr
QJrKI0S4mnaIWQ3D2b7+2QHgraSz/dki/Qcd+lcv/m6VNvD66FlMyTcNqOTcXZhVvsPmkJSg4jTQ
8Cu9pL2IPZZuTXcsovSQ41HJG2yjzRVxhYcFsHJWhy+VXuJJpEeYbhGDouJNPKXbCct3Wj/V93Xr
l+VhXliKcED4JAVFmq90oRf1yJjEDsceStIFVN2FdTCxyu4ivtkQYjDDYwZ7l43biyAfj7f6chgr
+CjniiIx2g7DFmcYcyCp7iZ7tzQ7e/LVaXPJg1gpND4p6LDSzuFhTp91cTXmSJyeTeO2F/fu9FQZ
PzrjMS/utGGb6qhYfwz4R9tgwNdt+qq2xZuk5ltturzpNvKbaasNO2XYRTKQZmBGO6XyaZEx71xV
Ic09pRLHwZk5iIA49exC2SW6fp02/T2peEe9TPhYC8TE9OBWdUDk7w6t5IaOChauwUcNHQwEUQ/1
1TSnwUIuDirTbT8HqrpcGc6TbsG6pac1z7tMsofyuHeVcUgy049Q4UbOhKs2WdnOfOdiel61uvND
KbRbZt4PRnellU0ANf6epOETE983Iu0OdjzdaphF6QIF+Dg2UdasZY6aj0hXzVU22ty+jYrju1Q5
edusq6T4sqguzqs4uokdGrTLzJpjPOQkIC114cUJF0NpMX8mjnpUo/Q+qe0A4b2ZfScDfGW0qChr
GpA/Yrlr6IC662yYc0xr4ynqkQaYhIyXJiD4YmSCa+1qhOIdSoZpKdZEVu9HXQQSTUgulvNcq55D
g2moxh6r4pYoYgLsD07l3GhRsys6poy9vnbreAN6HYTMSkFTBSf0LpuK62RARYhFkei3IHRL7DTo
W+rLpbnmTHnfpU96ylB9gXO+tmmn0uK/TfPxrUIdIwvVd5cqsI0+yKr2hOliMyfACAx7uppj57sh
pru+OmHEBd3AQ1OmBE0SvXYa5p1QYzCFJFFOxonO390o7a8Oo2Ac7OtUFTvC3P3ZNI/kN1vzuU4V
6kbzZlDHo0AFVaCGHtV+a9Kv0HNtp4RlYKKSDm1nZ0Vnki3J5zYPTlcTBJ5uIvGiVCHP73QTSUOu
KLfDBAuBkcZfDJdsGhyOS9uvdPWZlXWV2rZXxGfNij87+3y0yr0rxDS0HvT/+j6o52Bpp50DtjxT
mk0cOXAoOW7+yBPItCEllbXsiZj+/YJufFQPvCtF7BAdtt0iqnJ0HE4yJISABzwHE5moV3jDuJ/p
FLfdqq+ukOKB4L0jU3MtKfhU6w7DhYfxyiPnaV1llqdWqqd2/douGACgjSkv+etUkNqEMIgsOyfx
Usb7RnHfFi+qSrXzLR4FgbAm0yKDPTLluVS2hGB7AyXa1LebHinR6N7I4VwVt6lN+LZDEvp9ThzR
7y/Bz+PlL9b49yi3JRqWdLhYiHXm6hd9Z7bPxH2hvrDDEOyKomPqiY5WyNDB4TqfW9zELjWrSh9Z
pRs5BWrhTWOyKizsDF28BoxxpHKDUGNtbvB8fLL5/gzJ+NUbfdcEoEMYoaRC7JcDto/YhG0Fb5Ac
t0WDmOlWda8a6Cf4VWAR3DRCY5ieB2nRHUXY+floe01c8D2eY3EiL3XkJhOHTMVvUnGZYVOC5Ox7
gxioZ73jdvvKEBHIdLhtVXij0HImbFStix4CzbYVFkSDl5g4ovVCGFhJQmuhbFoTaxUE8MuKUZcQ
rTexu3i53q5U/S3Lf1yOAMCkvLiLNi1K5hTTsTbjnjOIPW9geLFOVd0XZXzV5Igk6FiZpieU+abT
Z0iPKgCSG1h+GfrV5NoQTCuRs2std6EyeWS6HsunqULvJBzfIUUnTggCG11vTlq/4J9vMM1MYbaR
ueXBGQWVvcrte4PdGweozaLbL58hOs1Lofmrb+tdAarYhdQxGHJuPjqJti2LRSXXwzrPXbmV+EyA
85holJJHSaB7Pb3U0c0FgCdHjtJWv1l6xwN7eW/00ncyDFdrIHdegxuCQ9Z+tOc7syZbtQbF0TQn
HStPn15mTiTuueEW7fa1mzIkiss1S9+KNMsAft9KECjMfHOtA567pHWPXeoVqdzUw7KDQu7B7lkt
Wb5PXXuXEvCV5OyrJnSKutwksdxoIN1A/K8E5cjvHz/7g7pZfV83h42GWzpssBu+hC0uito6sXkf
VODfhux2TK+u6ti9Eb3xrVLi+17dRjZaN764VGZXelMHg1XfaE1gcJsns3K9WCUT0vShjYwnkbeB
JbtN34k1fAvPclF1FZdD9CA5k7xYbXMc5XQggwF+jLFSsy9osVGxIA4hW2yala2TqJuIu3EulGsF
X3w1WoGsxnWEf77uwd3Nr0b5M558NUwlJuPpVGH1meMKHWa4zS/IJ/5fqxZDUWurwilIHusx2ViX
E3N5F8LUH5Dw8RMqMvgq6RYHzXpC/BcyP/v9ZX6X8PevZt57tjoQDYYGDJv2cW2tHbehTm9vehqY
EKwOc3c9Kfx15mwraa7rFpRJiCWJ9PpM68717G4/byvqH7Q+1HeHCODTIcNpdMEOsH0WL/2gztft
XGq0M5n3pUv/Vc+yI2kk95Tfgb7cdYFMgQkRbsAXgj2lu0EYCmZhEYaKMvNpzsiDQghK2Fo+5l9z
YKC09ffCXV1iowPT6W6Xskz2OmpR4e5GM8D69MmF/ej+fXc+sSuYax30bUAgBr2x6Fmno1VZa5jQ
Bo6oxDoUnXxkBnkop4OlK+ulQxL2N1/8Uk786TifLrUWOzgMA52G8KyJdV04h7Jyv+RGf4hqgXJ2
OJBeDxuoO7tJdmj4WhXkuJ+8/gcdfvVd2ZIVaE9EIwl6yO1rRKEHHeosc01gqPT48cr97F2NJmHl
yePvX/ODikV9V7EQseGqJHSbgcaxtmBY5Djny7n+0jmBj70eI3WFtOX3L/ZBqwYwxH9eYLTpnXOR
4wSJVT9YrM1mmPmV+U0AmDOd+zyu1qVpr7HfnhVzPqBZPpicg37/6r8+2SMJ/88XH+oCDjFZUIE1
0pLLre3SX82WuU74mEAZtnjfPqs/L8/eX3cr8R7miEB8jpaOc2I9X2ujvk6c/EHlM16uLOLNbfOj
rVGsazhRjFbHaGqxD1CaJvpnt9KvW5F/iQYrmMN2OnFWQcpumQtjncy6p6X0yrmeNde467StyEih
oPRIeVu/v8YfjFZILfjPi5xlg9aM5FgGrYs20X6+PLt1+NgKmwJnOWhceqtQ1lOVnuvy0+v90Vf7
bg10Yw3tGRPcYEK87tEHbIvHy/CfiEEBTsNeWRqqC0pOaE693BMoBpjleQy7115PzpJ+tA77WiLV
/f1l+PVT9Zf0pOziHzR7ztZ4nb5AOti0BrJE1dym4UzRrx6Q8xy00Pzsfvv1wiHI+P6PhavWc6bI
Q+UGo0i+Oowec+Ts0Agu65WjRxsRm/CsnmIOw7//gB9+z++WqtYk5JTIJjfA67mNDXUtTNK8x+cQ
S2Uk2vM40yyunmt7qyryb61Vwn23VoG9xdmpuAoV+3CQC2QJpmU9T/BlWXQK+6AyrMTY9jev6vvY
jd4UWdYAZwwkrb/LglHynE6Lzu49H0RDiIxBsAloK9MM/3jN/0rmcV/m/PdTnvEvucZPscG/f/qf
pPEAifqne+svtNW7rBy+cP7/s7Tj56/8IewQAj4qwQ0IO2yb6dFltDR+b7v/+39QfDg4WsBGk/+C
o+QSovBP3Krh/gOaMon1BGig+jBMfumfwg7D/ge5ChphF45u8TsUyu+EHL8VdvwBqv/3Uk95xD/j
8BZM8vdwuNjvlqAWZVmTAarwwiYX0UsYlTY+blcd1I2CHzT1KtFoLUBMK+bgoZvZNycJ6fT0xEsO
Peq7GOXe5bShtTjQMcBDu0xe4RoVQTiK+qUcO+w2ueY+yzycHvOEULNGhWBf0UfIzRkw1FTl94vS
mNsRoaQ36+QNkbCUHND2R8+jPSy3SZMwohjkMXcWZacyMtvYzVCApMBEPBbT8FgNzG6c2lRuwqpT
jlViu3Ll2C3IcHvMaSPNEel+rC5GV3xt1MeBz5DK1ywitjox3sakOLvpOTIesbTkN+Uy1DjG8ZMv
2HqsfuTQgTfxzmgRsNFQ4tzflKK7sivN/AphXtz2oO5vgEBZz8WsXk7Gjsi3giyEXY4DAbm+tAJ3
sDrQdQ1WGWrRfaXTMjFdVrtJgYDcJ84uLLEz1PRQ/EZyUHB7WAXjiGHHHYRxBbFG82Cjtvk0bgdC
Vf18TlT8Aw52nCV56G1ORljgZAbkSI0mEqyq8ZCLcfHLgX5Zb8jo2JvYaEMLDWFrvmmp2a+7UZvO
hW1Op0HPi2OYCpihhnJBGMZnR68ArTLy99UKKs2Yuo8ixiyAjdU59HnLRyDYAztG2+7LsJnWldbu
rTyv1mpjfFMw2QdxY3K+sIp7xVTMk4v8ftWX3bS1SeI4TuiRPVNP5BO0nAy2mslxymqthyQ2X2pV
mmfa36Gn1LZ+RO4HsCqO0TGySeKbLrCkzEXNSJyW6zjn+i41F2UvojwkCEEvYXc9Wm01E+SeNDeW
0ovTqHfgV93uB8ZNDhFkd2vX+Rymawz93WnifW2Uum/Z7Bf1QJQEx8/S6LJbRxZA2och34GvLrbD
0hNbPcOiH7qpe9RGe3ycBi4c7iX1SW+XB1OFGKbauTxAy6n3VdEPvjBBlEjwWFVF+zOvBR2LsTaY
hTXd7IlJjHuwdcK39Mh4rZgNb9sIQQJSUfW0RPW0IQ6NITDGOgAtVnidlE59qlwn6VZdneSXaeb0
UoiJCb2W9dclrPkMA+ykrYduflL5FaxDsZRBrjO4aHUUjuHc2TsoCxLaoEnx7oKG9brULR8LY5k9
OrEzgsF83ojl4kCZhL3vXcVCm73gNQTF+ZBXkjs6adlaBlH7FObNW2cU5aqrtAUundQeDKk3AaQx
IFV4bYt9k2FE09RG92WSvozYYVdFVyQARmt1k8nkdgJ+DnMYtck37p4vbkJLsF2mfh+NZbnWWw6s
yQzgA4YozacKPWdkTPxJLS92fet1caKk36iz4m6YP2s8IkmE7LyuDznxMpwK6SGZdo1jd1mQdNP8
ZAVKwYGMuA2vi7Fq7nKgDHvVpgcJjzShEhmGg6kBzAqFkTBf0dx7Kxnrgy4bGoC6hpjBQUGwskKh
BD1o2ZUoK7Erxt74QgUZ4dEqYCpMkg6bRgSGGUF2cEQl7pRYYBTMjKNYypPpWPGLsJzbtkxflLjt
NxW0oysba+cRMG8UKKm8W5gkbCrLuo4KLHPQV5BW8EiDsyKFBZdwj8Y1ZWZeO7ADZlqtigK8WHAS
W8tyxF2KqNBTpWF/JRlofpjaKaYFZth3RdumhK2pqMPD0NwkPR62mo3o2ORE1pNnIxGKz6y+ZTWo
wWypZ9guX2OxMwyl3cy28JXeeJXKzrLyaG2VpK3pqe1PVY2CA36Qj4X4OEd9uotqqCrkc8bKrejS
5Vp35mo1VkQ/K6SP2m4F3wGfptpBGEpj/LNRo4U+w4sGKqFoV247PimpmWxUFe86dMlCDXHUZouD
6y85o4tc4dWAiyNSai5NFAEFF8CcrhA7d2nvDCe+nunce6WJwpZUeQjJqcIAnODkJzVEGt8L5bWt
lw5trOmc+zzR/cYqNvEQPhcmwE8B87WZQRyOhrvjFLRXTdHdgeL0tSjtt8poB3ZX+51U1IPt8qdw
lnO1UaUVryXYD1+Oyn7S3R94Zc8mnvlNA2oOAIbEbCWxfmujdpXEdbU3LCJebBAkKzB1y1sHNBel
Ds9pYlXAmJleSctMj0qqdkAIQ5p3l1arWc/Vj0akL1FFIW8oubhXikb6uOe8tJvG77EhJ9zVWrQb
jDDbLUIxX2Irdo5thdxfsRigGrVxGCrpbMpwqLNVz1o1xYO5x5E8BRAGal8uaX10qv4EkHMG34Cg
X9dueMh8zYIc5Yk4jQBYX+G2h5hG9KNr1Z22IVxXD+YFa9UqRHbhO4OTbafB6IE8VxF2zayMfrhD
ODyYml7tMgPinr3oKqib7LVshb6VKv0Gqx0RdUfNj+EyB3IiF6TO5JbglitwFzgNVa+tY3lQnFbZ
tp0NGVu1aeiFBCbd1gu+AenSCncMy14Bf2dE50T5rdkBfkISBH1g6cJTTiyRX2NGDdChg37RLhjY
eJR0+9sOa3uiPKgDnlMTKoUPN4vdroN9BY0pNpYHV8ZJuUKa3X6Hz3fx7s9orZp6nD2sAcvXNOSY
Rwvf2LtF6XpZoXSPyQJXIRlIXETojBeRqTGBh4ohD4mayVOepM7GUuC5jcPRFpnu4wLdmb2q+tAg
6kDtZjwZol8bSXRnVqXxLR0NLixbdpCpen6EBTcA2TWmTagW2qrh4tuoIixro+pKeA2lytxddEnr
SBHODueAfAXSSqnnBAJ1wSWe8wKv5Ijhw+AC2UpQZwW5NgVfkMZMrxJEYC4KLUcIr15YvEfwQX4E
Q9iEfh7LWcd9XBkrxZraC2KaPO4+O5ZObvg17oC0n/aLG1Y382DZN31o5f5EwIhvyflNUZUgrBgA
tgUUvplG+iHGh6GV8VavkrWdyJeJWDRw6+VJJdbOkQQOAnQ8dCbRuyU38hbW4ZOWLqcBWohR5kDC
1aZdzWPjLU3nhXn3xQURiDp+ULaCHFytZNYEmjpXDIKFmK1i6lvXrvsWEQq8jhJuYp4RP8ZOulaa
ni6pI+nDj19r5bWrCigl2Aqnk8NWttYX2DQAmW7n2bx1wsa3Jq7k1Gr4JBLjyBTyYZDN4llZee9E
qHJAEtyMsjw4c1Zt4+LanZnRlIsJ/5hJMUikBkQI4MxuVkHryOEbVHEo4mNXeeoFLqOTdjOTfSlt
avAVhplAEeFbObjw0/az6E/AFSn4dagjiK5uyXLlM9AtpEeK2gxrSdbh48D0tIps9scMH02lR4jV
3HDxZiPego6/TxV7pyWcpPF1zNdh1H2LxukAhnZYp3NubUY7euwMfZOq/atelHdll30bGvkjTOvN
qCa7qICZQ47XtompWOZ01te6Gd+E4dhDws9zDFpW5esDxW+Ps2eekehpar43SHmKeospU9THm3ak
voZrgjuY1vmdy/fNiQBDrKWnvhyeIr1SoE1q9eMyS3+I4isyi9gwBcZWDHXs0NlDge13NVf1owQw
giJyAE6/ms28o/GSkFAgg643yr1WJ9M18QLjk7gsncrgudVXpdPvh6VQiA/U4qPC00w4xL7CXjFP
/a5p6vvKjMVG66BU57HpQWhPrgqyLPaKVpi7mZkzk1G2lOeqBqbV5or4kS2J+ZpNuMJLxSNGd0/F
z5d6gW6AO1nhLfWyqbpKuRU5X0zR2sygbpNuh8nbrO3mO8lLiy8hHntlzZ0uDMPXa9Aw2MIHCrhC
uRob2peoCb/y6fbES5zyoWOKb7XDtTqkzgOtz4E3M6lXIAagBcSLs6kVACsp/+y6cS6MtrxvnzQi
EjzCLa5zrdf8aMlK9Io1hBOTmZsNEuhU47p5wFKDBMSyqq0obVSjSNz0ibeNkLqjlYg9vk0QFJPr
CzLuy9DB4Hfpe/IVLqo1HzHW49DuPMsQV2UY76sYMyS2/HjfOvF2HpKXuenKa6BwAiHBsE+Ly+oE
nNpPR7npRucKpJh6aI2h9qOm1k7UJdATxlG7uB99njvyO/vXVB0s35iWU+uC2ZhUQw+GJIM7t4xJ
0NfOmW2AFt0SHrqxKzdZWU9PuPE4W9Tj9wITNCceiZumC/fDCPEkb5DsjHIYKPvRxpSRfori9rar
AelxkrR4nCuD5yR+zgab/SNvITFZTXg9qJ313AJ14YDusr4pRgukBe4PZiPP0SWfK9Nt37Wk307l
vZHljwUQbi4aOGfNvRNlCufNoVcbGyTb2oFjXXjmwlIfMu7zVZ8bPMfZDPqC6LpVbKBmWkbeZ+Vi
4Bq75YYUYAbyRfZFyLRiKQMSmybWBZncxRs1XsQb2VfbgpN8FxP4MxbmViXItkhLfE7akMNiruRG
mlX+pFnuBkuthpnERKHSw0JXLoP8xH4UmoxJ7IUaXcJKyNwjCfHUa64+QRevYOYsLKxLpNwOsxVt
FjTNYAc3LGA0wRXMhDNolU0X2i8hdx/7jZWdGuI/Nzg53jrRP1IcXfcQKM72stwIMz6YhfEiEhDr
WUEFBC2REUIYUpnQeCZs4slIbaSCBux56RDfUTdjwXGofCzdpV9NUaSedCuWwKVEtqXsrL47cT7v
CeSElWj0M4e67AIQMPtvfaIhoOUxnfAgupkTMENMnkvH6U6m3fZbm5gQuRoWvFlJNdtfinwR28Yy
8NnlEEv2Akv+s7IM+tMyt9DYrVg5oB0aPRnBgk8k3JNSl8t2jnI3AA9ZPYieZww4gU60ijWlkgWc
InMeNHBLyRx7k5ubT7mSjYbfu/FzlHQ0BhZW6cs8DTCnrc7zlVXrs1+qqKCqvH/rpzYPZFISFYEF
EcqdI9bDTHlcKEPjORLcHdTG8qjEhhEUfWev7a60bwTMD6DwpRqw6sX3hWklPqc8oncAsZlorW3w
WaHRXnW6gGLrqIC/yem76aH+e53RmT+UnHNfuszayU0AHdStLAjWggElyIWDv85DCqggqZ/iYVIJ
wAIgxsM4XPNACQPAPjxdMmfycdUaeXinkZyor6oSyAS0i/oWHFPy2reWyukL76QZCbRZUavclm69
AGjoQWe1nOubqjA3em5M7C2h40s1VBkJQ3fpyjgDwGYn4aqqlujGFRnFY2MB0J608pAp7eS1ektM
eqXbB61v3T1XEZhAZNsFmpqBF11aHsRB17NNXy9s41NhgDWqnPkypnMqWPzMYLEg641f9yOk6nRy
VC8fxpbK5ic8YrJ7rzNT7dqJqnozIJ9RLlE5wyGLTeuFBGL11Miu8+bBBJRSp/U+lWhDG9IyAlFM
NvtRGvpwvpMHy5Bfavp3N5M9fzEVOoClYStboL4M56F+rDNXl4SAs1yldYEkrLONDV56qr9yDZZj
TVf/lFOhoJOnTRcuQUm47tAtnsg54kP3ThE4kNh8bwAlAUseraup176ZvQ0H2sBgotgmfmqldnY4
r6ttVPRqgK1XfynqHr4splG1AMijSJ3Kkn6acgb82xH9PeXRXoFItCP23n0r1ZKwlL5Rvlb9HPsd
wqqt1RAKtYFEKh6cuTPvCnv5niguqxUwqFWBWON2UWkmETSeeOPUALcLaTGw2ytrLXeaXW1PA6ry
sQa6VdlPrC7ZkzuY8b2MQvtKVadoW4pWvw17yRqQaQrNS+EawRJr2WNRW1fCkArvYCrGZZ2P4XiX
ZowNPUczFKIFMjEVnhkn+ZU2VfrTJfbmNDl1DgwYHzMtuTBRA6OotetJN0Z7Y8g5PaZl39heYijJ
1rbn8izJZrk16NrQFoD3+DKWBoixmGjz55FtSyJzoYkQWQkhbSaSc402ky7FRkcicSAX3fpj2PJf
DQWuq+/FXdd8/96dvlT/i2YDzI8+dn8eETD1X4r3wwF+55/DgcsIgO6/a+vW/09c+2M4INR/uHQ5
mH9qmlCtn9bOfw4HTJyiFyMoMwPovjY5bf8aDpj6PyBW2I5rEkj6M8Dtv5gN/MxN//NkQHNNUA+W
0GBg8Bb+ItoPzSyTFUW9bYcVtqhCI0FJLQzxhbZuh8E/H+anjGDx+2aaXjO1hWG7xDZ1Wrxk2mbW
Irtdp2aXH4Y2yavN0ubQr/RScZSNGDhuE4+DxfNckExNqvakKfP6gnn+ZOqm/xxh/PmDGAYfwSV/
U7cvqBXn3QDdaR3d5pAzrK1xiVxQhZwWts4SGQuzxoYYbTvN4m+xaNyDnav195iWqgX4faToiqtY
IiOyYxpKlbnUETivSj50eROfQWrm4A7LPuNIjIV73ZFIcqvC5DYhHzIwCSZzdlKfBVHg5XScTEIe
taZ6B0hmpocIK02uklEi5KQhlD2H/ajux3xAluO0I+UAVMRRnF055o9MOlim3ZbEpYvAG9Sa5BT1
VtGwGDaoYmFBRRlUe29US2r/JqZNtEomxkjQ7XjUN8Xo5ARwUwmD+lF0jR3Hom3pYUWdBy9uZHWO
aI6TGVCll9OHPTiV38pwrFcpX/JxsjvnxnIyah5p6+MAbicGKDiUbZututzS2p3lEnvt987YHIu+
np09ZIkQpFBL8xhVU1Z9c2IbpeHiMgNtHGDaCazWIDMHGHV20hiQHqTORVJqcGFOpAFxB4Sy7Oqm
ly/mMnbnIep0lNCc2YY1jZnhylls6j3goyTMC2XBva+ROcshlRbVsgJO0Et6slpynYMfBK3vFsu3
sGsaOje4m3/UaeNC/i+z8Z6W+QBxmMPtd0lOQeRBVKSknMFBalGXiOtyKsSxHtF/rPKs5AkYecfk
rXG8qeyEistUx+U+1aU+3sKdwAARt4g0fVJ92mtAhex22rhQZJFwJzjh1rF5dFq0yV4Ulg7QjZys
EV9rDPMRz5HzFo8hoHpLiYirB+FHlBvISbX2tKaASBtJt2LwkmoTuTBNhLrHLZrpeimisVsrhZrU
6yUZHINcPscFs58lQ3OowWz+GCs2jxWYbs0AteBCwOVOhOdByMvirAxSAr+MkKjsja6q7stsdbSW
M2Ph2FAMaRlupFaNcj0mpnEnumHLUQKGs8LBVaztaUReroeZhVJahdnkq3NYK2w+cxZw/83tamxS
c6vQ6YObHytlAgM6HJ8cw2jGTZM7/dmt4Sl6ytB1T5DTnFtNn5bxXhdt8pxkpW1huJ3GV6OGTLmK
FIUeRUUwG/23AgNEMCuTSnu4rKofDHK0t16JaIUsUcEkDgyvs5WLk4EsnLtTbqflvSUGLyVKDWU8
a4i+yniID2rYjF9zDtF78/+xdybLcSNbtv2VZzV+kMEd/aQG0TPYk8F2AqNEEn0PR/f1tUAplSQz
U9dkz8rsPqu6k5spJRkRCMD9+Dl7r52R+rIl6xVunOs+tI7rNrspHP3D2FZ82SH8zkVflO23tNQR
MngK6g3Pt9Y1e1nGtr5qGJzVa4o98XVUcYdxHg3Nvacgqu3CkIAbULol5anndZDxSLVy1m2TdFDt
51ksGH+fVqPSfIf2SSeM8WikkhSLqqkGFimhOa8wEER81HG9V/BZimijNIcea2NBM2UMVxfjQmPt
xhiiS5/Tc1E1zmLygsZf12bafJVW0txZOWg7ukW08IIur5JtpjtEpCjDbItVxwGFjAL2qkOrJTzM
0NKVWuUTOK5l2IfasJCIUWlmyiJf+0O6jokTDS4LQzTJWvB6yVLrcwy2ERJpQMNmbY6LWOOmWU1u
3d4xt6s8BMtgQhahryiCNCskp6uFjI0w0AGvz+iV0pl/J9HC9pM7jNjaSPuM7GX4vxWHiVKlwVXo
tXG3FCoaAricbp4fe/p8zg2tmdAOdxZX5RAx3aDdYygJzHpoyEezwd5cBL4wg02YRRW9RdBsdBwT
+MUrZnemQ36QyKKNZ0G0j+qpgiINf4cr5PSOe5J5SQSVqE77Jynr8OAaHDeWeZrYz1J5dFqhfnTd
ic2Cnj3bEYRRdNOMRwhkbBHRk62MYbGW3rTXtCgNF01sgyopZT4eB6R0Zqve1YenxE3EaTS0pQJH
15vf8DJITKKcJDHueCxZKD3wgiuvldceqSTHPXkXN+GIkJKbvMkvOfe4506IMlzCO32t3UJ+7bt8
qDdJYuBd5+lNaIE2DdEejUeAE0+YwePf+mBU1ykLNzRPqJfnKP3YKoqeUzTxe4LWAkRAtOZl2zyN
0ZQ461x5NKhcY4RzXpclA86oddqbyHSA9UGxhYTadGRl7nwNaiW/KlLVxh279rEiDEaR/AiZnHYD
iTZrn4ndt9CyrGGVd64i7aRofIYgVWoeIh/iziLN2s7dt2rkbGLyfDABomOFJ18jC4ZmuzsuNdkq
1KwlQVWLgFts5fQ08Jepipr5BImm/kQSkHXR1217GDI9JPWk7f2LkS4Rxi4DFDdhtHntfve0/VZ5
/I+CmPfMk//8ZRE9v95Phc2/Bx7FJqfMmUPl/7lEPv/OaLsOI2j5TzmMtp//+FdE28/f9wOaAqQN
vDJQNelQ481amD+0NTO+zbWQzjmOML/nY/+hraFGJj9Gd4UQ1l8gbbQ3dM9l3mMa/LTzO9qaz3ZB
dNTUzya/TyKuwc5gOB/VbTatYfCE0XSjVeLOHOUeZONlXAssEGlGPrxxLNxgw+85lonvrMnNegE1
dO27xa0yrFMxo5jiBpucdhpN4ZU/dZuAvazP+62VRrdJMRFjUw7xxvbjHSC4AV7ZDCArAvxy4/VY
J5den9+CgzhyqvHRJfAnd9m44EbRWyTrx5sAvXtw0LyieAFpjy86pqawWu9gxOKa3L11RBTOHFCD
taMWcMnsV6SQRB8ZKDfoJQrnUDjaAZDeuZ/hroU6XIEyV662IyL5IcM/wlQrBzzOBhpKssSAx7/U
UitYrWEUtT0mazOv8bxRGS50sAY9wa4UZONjkeO/CgfG4Cxfi5ojBHPT6GsghmuTtLRFLejtW8hQ
6VbGi8Aobt2eLM5SueezOJXCisQF2V5pDd5CZox95tw2gm0h9CpzjbttY5r+ziv5VU3N0KA3++sg
wVpKRuHeG/1X2QNREFwVrUt99meu7YD/DjudqpbgmDCXWLznGs15kjR4TFqt23Zxdimd1lpU8EOH
sbrlZxkhuc5utAkhGgsGPS4jAbYjzC6mcwYELluTwsa0IK6qZeZWL3HKWyf2Jl12ITW7YzIRHWaM
ZlrzTUxNdRsH011v+HTxtXP8dMdpTJstn6orrde/WQVUKncwq4WQwiIVqb4Syj7oHmEiGHX78QU7
5EUURA8gfcWSfeElqGgueO4GvNq48N3sZcrqYKW7nPhwI7QMB9lUZUqiGOMMb8eE8M6LjZMxHh4t
FVwUkXOWOjQwLEN7VWGzTYvpOiDbmVZ9U6JG0KK1NXo7k+zpRUnWLAJq4IFxdVUJbSc6/a5Lq9tE
INJ3ittUby/9SYEwza9EAWC2L7JbfxqvpZcGK3aL62jOLiLlaDVFbbpMR5pvsE+9pR3iU+ykdd+5
aFKk7+90HIFWaJ54QL0XfkMKYhXXL4ngG67lsRYml53nr/GhMo0Nd6BM9qpiaOImu8QVazfOTkU0
fwW+S/AHRHu3o5ajcNLcziJ3iBxLZ04lEydhC3pVKf/cwM6w5Bl7IGxgy9tbcAh8laLZdhLpGqhD
vSS9qokf/FJ/7GE1uhicVJ9eQlCke94Dt9WUd6jY3r1S4Dy1jso2e3trPVrzXNdek9DcO6lzVGpc
HLMXJ6YXfh1160Dc7fHYZcFq6s19qic7qLtXTTJc65W2s+JsN7rcFQSIfw218opIyseid187LC19
Zex1SaTTOD3GhX2UWONjn2cvAyEbvcUw8N0if/H98P2eevqJfvRjbbQ4jJuQTxEZfFobwVbRjuqH
6SafEWt+Vd7HAuSjm8crBEXf+gHXkmNvJj8/CdrmPs5IUevtzb94F7Mr411n4G2FtmgdemhBOGc5
tFLeGycyQD6cNGudd0GDwgDxuyB3e1cBYw9kekIg0nVcZo+ZCI7L0d8XNfjCIHpt8+y/rQb4x0rh
33D/d3BKGPov5bOHKCtq7QRF7Mt7Be3Pn/yx00vnC2OhWfdqucgt5i/qh4pWml90E1vxGxtNp7/z
U0WruUDQmMB7M11Xf+uI/eyUad6MTrMMCmsbWLyBBPa39nrno4IdNScS2jeQL4BX3qT9SVce93Zp
mbSOj9H75uMykKO3GekMrAYNemhcsndEJTlQZewmax8G6NFE6BJKo8ngLMZUYJMXrn4/9H74DMy4
OVB8+6+dNiZ02O2QSJAyT0lTCUnvWrYQji/auPb3ETnS8xYk6yO22ek0V4WCa+014UXhOLj5csf+
Zsc+6ibUj8vMNJM1T2QKX75e9nQvOdib9aVlpKD8h+hbzbEOIKgKtUPuIaC0et6FX6DZXPalB2Sy
MoqM6awd8Cc4uDjZ0uEg42yc7OeIx/3l7b00vkOUEmrh0F0DiyiXaUis0GjxT8PAaKFwKo1JzqAf
dV6a8FtdzplrP1AAAuosKJgNRtMpk4XiZHLouPMJu/BZV4IPV3QQEjMINPdGiXZPJ7oXG4xGCojG
mXiad8HTuGM0szTjZCTQrFpqkyODRQ6x4mpKavskaNrs0GayfIiswn8Qg0A86CqNGKrJnnLrgmPy
dOqavb/3YoHBzGQyj1g5V2sYcWAYSdhgz4hI4imLYR9HCtd6l+fVnZAFYtVG+od2cDKwcliHdiPW
KPbiTsUECFfJldX1ibGAu2nekrUTXvSJTAFb1YYq2euJoSjJt3uMS93ZIcUKL8Khaw5C+Npd5yfg
UabGO0q6gIO25xpHupeBoG0GSTAyozqg+48WLarnCCUSifOR0ZwPNogGaXoPOkLeswGR42ZUZn/u
0NLgy55QDVdudmHqRfjsJrOpSu/lA5miycUwKP+BQyGTRHsEfBs4IDNNoXMs9d989d0GEFB4NkSx
e0pcenFPD1S/r8JwvCFWxr5AGkU30uU/MRMzue0mahPl6xo50vOGSfW0Jr5Mox7LJN5hGjRmOtZI
iKZuOXJ4W3tD3d0MeX4excTkjl2HBq8YyHLvkFGkoY8+A+QKPZeG5yEn+AgfLcPepfCz8sEm9RE3
pzYiPBLBRZaoAHGo1jOho+kpW55NTKwgRKY6OVVM008NMLaXqZj8/RgVxkJMLRKXEBdxaxnJqiK5
9ziIgHs2aJ9PUy9E/BnnpHum/L6ud/JrMh7LDXNpyCjKqS9CRL+kRKX6ivDxe28me0YEv5waTCZf
Uy8fzux2DE99TjLPPukyWzsZOiQQsb6Lkig5ndM8mTIb5m06Rk6EDMxON33aBvEySOuuBCVcI8PI
9LqAtdHgkhU8poIw35BkT4zcBMggcin8BH81g+zTJmgctI4mqUMCkEREzbTXBsHh2VXJNbGoxTGT
1XEu0IfkoIeyuCfcMbwOVSgv26xvjmsbKsdITPkefGF5U9R+jADY79u9qid1RNaMNqeVNqdWFKk5
zVGcECLNXLypzemi6GR1oaZUnZTOlF9VNLV2qUrsXcA6c5T5ukAvCiPF0iv7yfKV2tth4N8YYymW
gWWi1KZbtvt1IfAGXfuzEHhbvtmqPKETsGl67ryLvC8ESt9qRB6K5NgUQXpbkBmIu58sPYjHqqq2
rfCPGW3aS1rm8Idz0d2XGPW2ztiqeyuOeuC5dEJ9bFN3iVmdlb0ObFWz5XVGX/teb+Lk2Ej0dBPn
5cRUoIIv4JR+tvSywvsXth+0iR+qGtf2HNukFyIY4DimpZufLB0IWlTWGWV5rDiu3Lm5yaoZ2fnw
OkyTegzna1jTPSRu9O3qzteZjEWevvna04oOj0rmMExgJd/MpOVXMkV0ZQ64G5Mh1i8GtiW8AlCZ
GVsIHZauFTWEfPO1S7QzRxo04L3JoCGlC88NMs23SjPfNGq+faL5RgrnWwpqY3FfzbcZp3HuuHnW
imiQ2zAYuSFZwNS+EW1/CvOG6cp845ZRqJ2O9GcXWotdjpbSBWVkXAIYTsxnr5IszLJkQcTqTGit
IPLHJnyuysZTe2r1tV8yb4ZY0JNaT08dJF5wZAEV5okO4uhI6Q6J56hdjnPWfQ6B+ALS41B/TKLj
eHpCIW7RX8KqXcVXsXFfY1Ruy1daWdrwGLCb2q2xBCO+ZAIeXuX1Uz7cVEa+HrIjiSZp+Oq5syLv
jBSVBfLHfLwXwEWVJ1ZMXiMGyUhHk8XApkr2bHmSx9EapMHTMPtBiEXxCDF3DnZf0xc9B7cAUou9
U3VkP60jfxlb0VGSbebQQnlM+NJV8LV0djTjFhB9esYLm2560NI7EnlM/SIhiZFQ2ijb+N43V+7G
rw63TB+dK4823CnhOABqskWKusSvoo3BNU4Nb82pyQ3vWmb9XRwsm7RfWjg03TxAmKIDMTfpx1e6
vMnz7ixjph731r6rjGPWrvUMTAnyZEmUDBijK4us2rAZ9pjK0TDXDmNy29Roh5qJRFjR9/qO8VYL
y8cvaSdyTfBMnWhzTExMJNGW4kRQDuTIkyzZL6SjLcbJPMvqiV6tB5pjHIFC5cO9Z3UnKp1WDbVW
GwTaouBGdyMTM4rYxMTkWpGG2OTBNsYa5ZnxOvX9vZ7Lb+mor6h6nuXkRTCbD9mALrzObypc/UPV
HPeY6bK22Pelsly4RvdC7Ya8OEsZZkA008+xWGBDktY1kZc7R+a7Ibuegg3hSqb5FQ/Vehr7vWbg
CbDjpQB0qQANgn7z6oU/1OMJM68c6KFEcOnIsV5P6AZZy90IcR8EJzdDuO/HxrolufdMd/2LGt2x
745nejFsiec9iSePgOtx3ed0E9So7XrGXEvwd8iacuc6VcCkIDBm+8F5agq+FnM5ul8N5wB2UWbl
1sV202+6+FthYCOgk+OUPPUx8YUxQUOLKW85G5NrbSFtyoLznPA/ztKJU8M9xawsVm65TbW7qaQw
q8ZVq/JlH1+WBbojHEXRkawf6H/56SON5DurtTaary+YuDX6A/K5qiKy3cuOHf/aMmBH0vlN5Cpr
9hFjk9ZRzOCqroM/XKMDYgqHHiTApB0QmfkQjhc1/OC7ULrLAG98GtQbPToKdOqPmTXC+ELypCBV
rtq7yVsPSNqkhpMGEQ0Zaaqyl0797ATAVk+Nm1FcJG6wqJ/qaA4EeoagO72UIJBFtWyHcpl3J41c
SXmRyum0rM54Aq2m3RXeo5ccy+i8wxBj9Ne1IhRvEDsZX7lZcmLo6UoN/TI2IE3i0w8ZRpGaS0QJ
CrcVhYgJ98bSFcyremP0O8dZE618ZLTFonOIRZAEU4tNTfU5VQ3KursyPTOtbKur13Yq+EuIoMVj
QFTARDunwATSg1aCFs37bdZue+kAdO64TQIQqBFtdLfauyREWymGl/RrGBysmvHzeByL+7oGUc6w
XMtey5TxRUrdGx8RpLxuMZxMU3JroFu2unWEYEmk4aWC1xUx7X0OSCYOCHCYwxfELvfOUKgW6SFn
7J2VuzqYyxWxCN3yTq+uPdqIbQSZlJIcfFjPINFwTpzhATzyAgD90ai7uzmWVwQI0vuF2b+aCb6i
dlOiMcurtQyfqpgUhHVLnN2vywQOh3/dWjnnmQ4iAgdNgTs3FN6RFmgp4gMUBQP/wudGiuueCCbX
5UaKGFtaC/jh+Fhy2ebnTLgygLmO3j0CuPSoZwZOHmijWl0b9xCCKC4KP3Vm5j0Xj4Aib6u9FQXj
XB8kc6XgyDbd6I0dH+vZyHM3aS7tPlGct6QH71r8bziidOTexO9SXcWAWDvC5QoP71kJ3H2VBPEl
a/RtmUXcI3NVzCy57ttN5EAJVMyiw3E/6ldlehw10ZEbMR/k3IJr58UpvhblupinjtVNkUwrcsSc
FR7Dck8Ldobc6TxX/s6HLs88p9sZ2bjpZLhDEkKLbCJP3UaPvpAIC8/0pM42U3lwvHERDOeBfqpl
6tRGhEdf2riP60utd4+ysF6YJMHRxloJ8lyzq2DMjjncvshs7Rm3qQxo6GGnsEq1TjglevOA6KCK
I7sCzOecAaFYGzmpp023Um0NF8jQdlo6HdmeH266/AZnBLdKAFpz3Lv+5dQ2z1PEdqxdjOZTFrZH
heVf5s4NJx5C3gWuN6iGnQ2+pd5lurdSVXs8uc61oF+cTsaiC5uFHR+KilTNyX8Mi/LYGK5E9WpP
t87YLBOP9A5CwQhJ03+vhUaZR3edrgYajdkHjMP447046Vad1lbVHcdOT+nADM0q05O6Vo/UQtNp
QlzbdsqHaI2OpWTHd8yVLGp9g9A4+c4L+K0R1v+L7fv96Oo/ty/F2VP20nxWif0bNrgI3sHX7VFg
//OE6/iJZzFK3ne3/vyx7+0tx/3iuA5fJur7eYw1Hz++t7f4G5PRkUn/yhW6Zc65AD8GWYb8gjLd
cDyX/pZnepKe2A+TuCG+sDx5tMr4QdNyQYb8hhDs86pHmW86/CK0yh/vMB9ddl80o78N0v60oX5e
6FrTLcmU/kpAzzaQ9raD9Vt1CoGHQxgftayd7YvkmihzZEIC5wom27hjduzr/lMgofs4KRncdH2x
/1mCJBDyOmWfyeMhpa/DP6yNJr9PbLnxvMu2axZ16J44ot4mtIwmU93g3MHvkV5MbTUwV2Ho7STn
5CiPa4QIS9cc2d+upBU+D9DJcHkq/qy5SeL8W5UZR4En4tUQxvCsLXmGaOmEPhq9HbeeMVcxO3yI
qQ2lbqwQNUyMHxHf2pyVYQ4Kb3TZ99K1h9t2wTn6RavLKy/tt37rkjlHPGJRRsd93951wXSOeGdX
hc8OJ37kOBKnonM9w5Tb+N4PXxVBxFPu3vckiyydIbqLxHllWOXaVB3HXrhBenFTm/LZiikLCXq7
FDquDY4LCHbiQ5K58rTGx7pnvHBOpxHq2uws9nLOFUhbH8kA14+itkCIJ/vbrLTOJsfo97ZtlfcO
MZbLIYu7LTq2+pGExmUnB3YLdFHOmpznpoTfZuegAG0aX4Mr17Ffh1vpVKagJdK4F1MvqjNlV/yH
ojlkSd/szdjcRDTUjxWUpZfRj8obHCzRjV1M8U4U+knak4NbEMgLAcv/3sr/rRXoH1vjH5aXv1+n
/n0XF073/7y4XD/lwd+sLPzMj5WFPjfiUVM3bdvQXWteqn6uLIw8gBa5jHVM/p+/+WNlIVcEnBH/
ozduWDTX368sJI4xh3fBKxk2NPLfWlnsecDyZ9/l+8oCBeMzUKn3AyyLbeRvhRzuuwiYBIJQ+iy1
D/g24DQYUz2tcTrke+xGqPn0ISfWlwJGBRHUU89UyzKY8WAg1FcVKeYrLSsyLDz5IxMHsehMHXWn
W2ZPdeB3R5HmZxthTe0aKw/RsthndwNQPULULTzTZFuSxJlY3KvRNxJF6w1RoOVZmqgOEpnXPqF0
pGWn4wYfBz/alFUi6RLUdv917FvijnOg9Qgp9X1eecWyVoR29aza+9LuzLVLpjusf49YchyOWEH0
IoYQYWGH7wfXvvQSkwrKKezbKpJq7m2XFPw6mp5+KhAf9QC0hF8vSy/LODtPAyst7ibccASaey3s
cnMerlfjbeQNILSjcHxh6KY2xEQHHOdglxOLa2NkMDIyL2NQm0VuYTFEIkc8J+NtHmOdKgP8gnI4
UjuMsU3yhCBZLJUlik1Ij+sQpHMWu+/SBhNOpJYUW1epaZF7b+SnPfYcPkQlsp0K+nQHD2wArjgF
z6A8ssc0DpwrN/dpbxb9dGrJsVtpbU0ZGTX9JnEKbYOYs9nTHt3ltrx3hyRciyYcl5apCIhsMb1h
xIL1auK+A+sK5iupsZarYXK3HJwPBGduXUzIC4KziHcy69O3RirxGOEy9TsNDPAATn5wtwaprmSe
6IfJHdZ2H/tHo8MBUij0T6MLGCEoyfGtOtoJuTsEuyqTl6SsKjwSCFvpFCWXdt2+we9BBLap99gY
tH2KUhn7YCj9hTkV5q7z9fK2c/ryGmgEuMVAOcdV4trUjUbrs4hyHieMG//OENW3Ss0+oKlvMGrb
2c7LsBW8rQv/u0DOPLR/XiBPnso2fEr/Zo3kx76vka7+BVW4tC1mlVTUCOd/rpHeFyIWGTf+mDqy
2v1cI3VkRKiOPEmvVdoshX+ukfoXODo23Vf+QkgDyOLvVF9vo8PPayTV1xuM7t1Zs6FhzdGrwoOM
ZXVpNCWdQTfBVxcd5XO4cDmEDzm3jTmKh4H5JFa+nkZ7SaYP+7efQN5VRvEgGF7j3nywi+B+LNaO
SvYu4RIj7JRYXcqa0VQnslc/mw6aHO9DtLatiHHseNNq0nFZm22J0LSJMBsZIZ7L4GiY4TA1SA2v
9c4UxwswAsmWdA+CDR3SUssRtY02PplkZCNzdFbz0G2C+5ILhRY3ffViC/lGdOJ342Pail0J0xZ4
9EE2NoHkwqdF6Oo7m4cMMSd91O4qEPV92NjfBtp0ox69KIDcDFkIV5TyLoZbqpi1qtb9mlbUbcas
CPEHIF7KOY/ddNVUHQ9oeD2wFC8a1yYnmKgUGferIoyeilQcgqAXq9GqXxrU22nhi1MuVk4QGV2v
S1w5auVOnHiLDH+o12WLKIRrRAtt0cvQ3oxVd6bTHGCBF8i+o+C5dEm/YBNaEZW3rcoIVYc2QbWc
NNQOwEFSDtn8DlRMVxaLxtIiTBwJcntJYjBhxvaZpyXiyIa1rulOeJMA0PUi74EciJ7wF7FgkzrL
I3LQQdJ5q4lB8XrEF70r7HaHKYj6Tm8PxPb0mzn4vWW3LIwtxt9mG6GNPUEOi1SrSbZ6l6nV6Knu
fApq6xmzEZYE41s4YL9i/UUIMXCG9nzyT9DeLlE5X3jkHYKFaiO6wwHWpbHK17GTJgCAZLUzExf9
apvYr2GC0jceve8Uxv/RKxmrxz+vYYunsH6KPgTPzXqZ76uXxUIkpXAQntueDX7h5+rF3yBFkFDC
WIks2zb5mx8VniQfjr9jS3d1T3fBjv5cvaTF6oUgQkcbZqKNYTn6ndXrY4HnGLh5TWHMJ1REPsK1
qTI/NMw02E7Eg1YrO3TVZkRSTss1NQ4xZebJVGlElceo6Yi8N7d+6E2PMpwZJSN6fMPozaN31+1v
ZEfmx/7d97eDEcgUqDWJyDU/WYGsMu81bQCnAr9IcWqNlbf36JkPOLgVQd0ow580rAUIsNuO/PUS
egIPL/1d3Y9PmUeFj4w7zAtKuq92RP4EDFvj2h8ZrGGJ7c1bAVN+qQWm9mDUdNQgtiA9InfRJPh6
QGt4KwNKV8w12nZ02ghubaTV3iK2bTqwbeB7c2qocz1OVrFG4twvGzvBuF0jf8GAFAMIIk7EXNaO
072kqK3NhdBNDrDS7sdXYThw+/Mko6TtvNF+xArvLTJNhxL26wsp5wv156b0/UIakkGjafECnBY+
fq/E1KaxhixkVTlqLTi1yx6xweCB8OKI2mr+aZc9i5KYMmBkRvOYZ0xLw6uqA8qvB5vCuYZ94QBf
KxlrxcNRlaqFUkyk+OOoaZZ+EhFCy1TRdHdmoX1Po+ScF7xAlE3HoMjfy8/mu+4v757WiUXDhS3c
+HQbTFXSkhlPRgPTZ2g8lP8wRqN8++uL9HfXCO+cx/mGoxai4o/XSDhU4hk9upUz5ghOLb7S3L9U
GUzj7HFyiKFPq6hY/vpFP9v2sL955hwkiX3Q0i3b+NSiBrXVxKXd1isjr7J1aWb6SZ+Ns0oCP+6T
JWODw4EJwdUTQXGJgw1eUB3r4beyALRhRWNxkhqmvFCmTv8apZF2oscyvosrkWAlANaCFT7ZDvaI
ZT52A/Nf3VoUVR+/HD4Aq5ln0DcX0vrcY2chmawxSGr8bN2wqkGZLK0Ew9M0teAHYrvY1Mqwl1Pn
OxtbV+kmGg2eOb10loVwhyOrCRlKamTPwDKrFq0scexgFcZua7nbMa33lt1cZmnbLbOKnJEMl+Wp
KLT+vEe3uCXu9qqdxvw8iYN8pSz26F9/QyzVHz+fRV4na7Vj0J7zWBg/3hZWh6NCVz39JmwwO1kj
diFCEMmY+SoYx7gACv7FK/5l1eMVpSlcAKseQQz6p9s9JR0YoRGvWNb1YYQUtxhVL1eJhoADVM6v
P94ntCpLA682qzod4SLBZxf5+PmKJAGnY9JPs3QbeD3JwCU5wMvcjDRabIa7qcYMYsEFBZ5LLGM0
vP76Dbwt4h+ebk7OLEt8Wp3bCPvZxzegfK1G3hRUqwBDIlLkDC2sInwqdSYfb4vlr8JRVmuV184C
dYeHE6hipbGckqzPlMl8MjUneud5jDzajWe0hwms3xqakgcUqIUZG5qc35McgyaDAU6JYc9vs0lP
aaoGWQ5K3Gy4NN2YcT7apotsxtuEtmWtIVwGV02suYcuVPk2RY6wxviI+osj39oaILws2tYtbrgn
9aWqGQcOtNwiXNnHA+/tNgortRfg1xYRgR3rISFc6O3y/TeUV/+/2VEsnrR/rrKWY1mr5v1Bcf7v
vxdZhomdxLUQCElcUN87Yt/baHMXHl8gGlKB2cqzZ3PxH20064tNX56bEeuHhSiHx/KPBj2/j+pD
56eowsTcfPuNIuvzki95kGj166wnAGN1by4B3xdZhWd2ovEjIja6qa5Bv/SVQJYGF2AJ2ktd11bX
XRL2LE68krzFnl0JHaUp6q+EeaB5dupG7pzMLG9iMfQMtDW3fSosu7xHyMk8tlLCATgUt4g+nS4K
802OIsfcvLvcf7Mpf9ou+RS4b1j1uV6WS2nxaeOqS4YNwBzE0hJjRkpJbTMvJpQ+nsyKJxEYNfyI
IFYPv/+yGFlZjnXdMKlSP148byit3Eg9sQTPhwfEJ2BkWkg9O5+GaV923Wlfo9v99WvOg5N3K9Tb
R33/mvLjaw7goI2ynV9TH8jgKy3izHAnVpV8/PULzUOgv7wSVxMfID0MOrmf1kK9RnejlTGOA6p0
NrwC2SkHuWRuseaddmhHzzzOUGPB91YVCgCNvuMwKbQmkELtY00rrB0cvR5/bAI2BwWy4RULzHoJ
6H0pnnQrQxU1GJTTsMK84qI0GhJZSoH8a/XrD4M/66+fRlDRuHMrW8ztlY/XTSjoA3kRT0vkkVO6
DEvheZDgdbXyDCGGNd1IpEV+rhzIIxkVOF3haronfcqJtn1vpcegjcSp7+dTv6mFQgPXBlX3EpoI
2RZmWrnXLtnW3HiO5qN3AvWlFvgSYDeJt88p54+MPCkhOqLEcjMpsEOMfgo0yv58qfr5omHYn+aJ
V4u1CaI6KtX5+jbzpY7mi16RlVUtmHfxXfRaX62xq/liZZsumhejNFIoA2FmvoxxwUF+Yv0o9pbh
FvQwBjVUK1cV4EimaXg1h5JMkpAXEYy/TErKqfWM16SMJm2B/Ia5VCs1KAOdhB68LI3OJy7G6s34
pAnBNiynbMjbJXFl8ANgvtnITUyDhg4zcinWmOtCvtyRjuUqgdAUX9Mp2FcBVrNY5HOGZ04elbCn
Ab4Ac4YSulU23MHHLCLcvDJj+wzUVcgWfBgTo3uorFLXT0LhVM0Fobq0XFo/za4oxoojZM5jt7Gm
pp+erSnLpjXCvghZleMNqJbpZwVwurSoWtMpHq9wzE94ueyREXvUtH6wtVM8rAja4zpZjmQJkfbZ
Wo6GK6cW3colwfRIWRmG1SyIiN4hPmza4Coe5abJW3bfkDMUln28Z4wQHeAovWb1B+mP9Z4Ysizb
8lPcJrZDfOmSmcZEJt9kNdec3QIgP34gX0N/AOjMemy8FBESTdxGEm1Pm3TqiUEtQgxR9OYSyCjx
FEEFm6iJCx1HMqU8UYDC8FZD11U11GbOqUvKi3Rc+2HZ+8w/9WhpubXNlBEu9H0zL9JdVKFvxypc
3tjzIt6/ref5vLRDyWSVd+cF35+X/mbeBBzDaq//b4bCJGmrGmW7ByK3DEp7PQR6xGdD0IzMRx80
8g4a3aPCsRPvgBCQoeu/epo/P8w2XU02QJvzOISOz/bI3nQhfDlcykk65yTJARZnKpC5HFkLFZ0M
kHsQvcnXEsSX77XNaqKLaFpIafyguxqncVchPvr1m5pr7w8LM++JgRg7KWdaNtVPy+WfFyZqHD6x
fPvwbgKLDvkO18R6uz5pq+HIq+bLhsTK+/4e/rcA+w+hsz39cwW2fZqe/g+QoKh8X4W9/dCfZZjN
1/KjZ8Xh8I9OPQWaFPS+HE7ZTNI+lGHiC2NPBpb05KHpGHMr448yTHyhXuKgwCyTWacljd8pw4zP
ey2dNnST3MpzVw2c/nxzvWvY501rQ8oJaO9YabvpoDDkZx06CI9Dps/Uaa/5Rp4uAzARDWnYQc8f
/Rd757IkJ5J161c51nPauF8G/wSIiLwoM6VU6jrBVCWJO47jgANPfz5UXaeVofwzj3rcZj3qqhKC
AHffe6/1rQDg+cVA7wnNXCExr6vadm7UbNfXnowAHJBNPTOMdzYVT8tS3SkHqAZG4nxgeWTLSalW
2lRMi2HcKZM4sawxiFRbO6DIp06h0c56H63caE85Ws2O2SgMUyX+Orz996X9B9v9cy/tJSLuR6/r
/q//9br6Dl1W+0cjBr3gPn3/+3V1Ma05QcCpEwsao6Ldz/Z31RChBWJaE9kw0/b/nGPwv15XWrOm
R4+XVh9Gnf0/+53X9ews5Xjw9U0b7zwFMgFCP/IFf35btypgbA56HFMMgvlZ2eV1USkru1hCoKGf
PSFQj9tdjl7xhaX/7Pj749IURtj24GbShD5bZTu5lWXtZiZal7KCVVOtD9qdVTLNJuGLP/0aT1QV
57dJowU7EhQrD9UCQ779o/3pNudWWV7NKSEtdKuPSjlkTQ7LcSOQ4YMlx/62yCv96j+4psW1cAQy
/ztv/HlGjXq1DdYUNZJDGt8iv9G1zT8YfW3c1rK/9we4PM9fcz/6/rRzkeIB8fQHE8xFoBruo8qf
79ObxsBULh1pBJQkVmZj5dzVq2MDKe2W5i12bvHm969IyYvDkjUvAFP2+Ioa0M3QFGJNPS2xt5iy
ggqNJNmUjn6PUGw6/fb19s7mrmnjdYWx/Ph6qqlUuFmIyEF2XRdznYRYy24xI5WXjmnr5PmrPfHe
4ApGVWlDcYCndtYzG1SkSJqw19SsCbUUC4FYRnNTtpMR+8B6nbB4+/wFz3vS/IAR7+guAEReQyTM
49tDkpWHmL3WtLT9d6TdR1ceiMwXnuFTF/HNYIdcYA+KzqOIbGOJXF8hDN6yPcRRaYEZZAMgc/n8
zfz69ALeCVSLeysO2sbZzci6lyZ0sTXN9YAS2B/aubxzfGHnwImw7B4YZRRUYxWTae+FMvH82iyr
+8zeClg9vX0A9fhBQplsO1kMWzrPq5HMeT++s4rZPGbKAppWdtsVSSM4AJ6/4/Mnu18VIzlrM9s/
P9/Z+7LVWxaQz7DRz+yyNnX9DEJyEVr59tdO+/8/u2AlY+1GmW/xroTnTuMR8rIoIGSmI6zzWBcw
RezWlHe/eTv7euk5fuggbuDt35ebn5bNAI9kA4LJ5DxOsmUN04DDb15Y/m9+ZgFFPuoLdBJ80fuF
Hl9nln4PDjXbUm/y668ua+rB9Kz2zvTb6bpjJ0kYMcB3f/7uzpLr9/HVPpSk4bR3EkxEj48vG05Z
k2PKAwlon3ARQyFFsr6cfNu5UAZVfBXhFJtOJqaX56/8y8u5pyzR6aXmYQLAN/L4wi54MKhXamVu
5uSv8AFjLA0BdPVhh1IsdwVcu3G1xtfPX/Z8x2UohBUeihSnCjRG57VW0EWzRkYCaSEcVv/gDs6W
QXLKVrkQOSCM8ncHbFwPYpLNgMPk6z/fjfD8a1NmhpnmwJNSaB3iIovq6oVP4XzPC7zdicGcgdMQ
0G54PY9f0tnimyauNO3L1bteygDLz9ptKCaM5VAs5fbCjvfLU+R6Du8Nq8sPIObZywrvS4CsIIvb
KSJ12AjLgR1ZaKwV5ch28cKr8suKwtU445kM4DioIdV8fHcTONuxZLSYqsCsL4cxBHJSLMNf7f7/
dTl56p58m2fHWknP4rzr2uPiBPIbgmvO+uDPzhTiTxdjpIobOhAvrMxPXwttAd8cYCj77PfCEk+z
tfGDdDaJX5ZalTe0ycurbSbI4fkX/smHxxCK+S5tT0a8jx9eHuAY9Tcenp1X/TVzJpVsQat+d5Xc
fyI+Kouz186Ush9fxVbEd02kcaRtMIuHueurqzavuhd+oqde85+vcnYvfst4akcppOQ3G9c030i9
cCYStwtozDWDznfPP7uzmNN9grffFqUnIwrka+HZ7wQ9OZtZv4J08Ef9bg+reksEhXNdl2t9tCry
Fvin9jGslXk1OMaU0t6CxWNPqBlrUAP5XF89/1far/jz6fbH34hzmA2Xa2d6nZ0niroPAoIkeEvV
3B4NyxpeofINjkp3RTKY01dTD/b756+5f82/XJN4mb3iYrqyNxt+3gKnttvE0loknjtwIU3tbaeo
MdpTE0zGe3BT9xAQ9M3YLMHF8xd+8jPxXLZem/4WG8bjCxdDhk6mJevUkbNzYeG2O5QT2I+mNIMX
qoa9Kvj1Hv99qbOqIey2ptQb9zgR2EHAlHVvT2WNaM/rcWG1F6Eyt7cSJ/hROEK88KM++Y0ynNjt
9z56n7OLi0g5DEL4UYdK056HRnZaVdT9J4vOv69y3tKTOXkBeg6CdHPm5RovPLFT2LATr3dfSnl/
8ob2JZsVgYbTTr77+Y1pNk1OXWjww9nRfOqCQHwO4LG8UCg8+V763u75ijjInBcKBs1jL694bAsW
javI2YKrGUbohyUK3C/C8ror6nnvFErXfuFRPn1lUiJ9y+eLPFdmFGFnYtDhyo2urTUuJHYe3yyN
ozeJ4mqR7pD6frkd9TDXfz7/TTz1aDnyckjkk8DZdLYZbqXJEMaYubRTYqPpUIGX9pK/sPI99eX9
fJWzZWYNlDYJZQqQh1nAWgzhJtJSKJKWaHohS/qlGzrbOkZszQGE4yCFPK8uK1llR0W0zAtniKe2
DgabLp2IiMbpPoL++Y0MOlORQscNodEkMsd2QYtgVE0txrhVvIUk1j//Oz35BH+64NnWYTqDibLU
DiClNM2fHVG0aZ0BK1R6cpLnL/XUE6R9hQx7p3aAenp8bxLp0bREbIvzMDh/BsO8Xg56GV/Y4p+6
IbopDPAR7bhusP/znwohqdxCEhmMhtklnJRyN7u2MWKgYAuLw/M39OSlCHylW01QLJ3qx5caCpOA
S1GFe3x7T2Yq4IGAgdXFRKDSCyfZJ58drRuLcpWJx/l7wYxsGygKiNMGu5WYvewPjHH/ZQv9X8+W
T18FwQQMEtxCe/f/52cXRjXY+4FkZQAO3tFywv7VKvR0+fxje+kqZ8ejtVbUMQa/EMRYVvkceFsJ
peo/ugrqKdqJ2C7PvZAyC81yIY4sFXILmOUudmzV8Dl+/14iVHuo3qg1KYofP7F6zjZ3a7kXKmUQ
3XbesrY7L3VnnnjRaLqy66KQQhh8PqhQNhnflSbYNaqqqI+HhUk4YAFvOHpZlkcvfKe/Xm1vAmEv
puSm9DwPlSdlr55IubPoiTBGPfrI3ySnSE2Qmyk81b1wpPn1dfDciKY9QyIkAvxUjx+hZZf4lsAW
EWPWWoQuBsTN5uFLAfVP3BTuuf04ilplb6A/vooKJ6QstB1TQYTTGsugd4YYsxEkUom3tf7t9wIT
sEOfgmaaxwpxto7PreRIwQQ+FaXpfaXBBWRj7Rb9Ujvmx9/78YHQdzhVIHQCzUgf6+zs2aMKX3vQ
uuk2ryTYZUSWyOBAkqa5XtbRuscWhMp16g/uimcY94Cjh2RubSRslZ1RS1AL8E/uaXrb5VFQnMtj
ZNUmM90sjKqEf2Z1IGfwNNgHAmpQccyzNTin57+jX3+eXV6JZTk02fh+qZ3zAfHTODjUC7j3A4TG
3gxE3XEB2Sx1J+6fv9r5LgsoP4BJSBNilxMz8Hn8MvCLbdQ96Ao7Rv4kpLZG/WmSBflXOf8dMsJw
yarf/Kq4JpEWIIbx/3PR8w7WpPJSNJ0boTncovC61w7QhDF0jCqtp47ol+dv8fyrYk6/TzTJKaGb
Qw/pbCn3onKRUa0zGjpFQCPC9N1Pgz/bL6yyvz7JXf61q5V4joxrzy5jhKCAxVhkqdEEpJxiUQy+
rS15cLmX9Z9JDLN0+rs3hj1+/x97PD2JczUunWBNr9jO+JD1cNGrrrrstQpfeHz758NL8POXRTnH
Hw/EEiowPdUfaJGfDhJq0Ipsz0IcNMyU+ktj+oaE4MPh5b60Eb0cc2kuSIrWbCKQq9FpMdn1XUMk
wl0+OwvKrGJzyjhYo84gxrcY38qqzr4glAETPRj4FlkNxcetztEfWdBVMCFaNn7N2K0yB7xxG2W3
VsvJ3Pdb/ZqDLqGfI52X98SJjAcUQ9VbOzTVvWFH8O83CyMGeaPbDoXyUGMvnK2KixWmGFgLy1pv
u2Dw0E/5ZfvgjZM+OVnpXppoqIBRBZWHBz4aULjK9daw5bfeNkrsUdNmxkNWWF/bSiK3s1T12Voj
dd1DnH9NVDPbqgEY88GZAFMFDrarjL8Jhl3kWK5HwsDS5WU8uev4FrOBAJM8r52dLlVnZfEsDcI0
EdhUZbrmYd6f8lr7+cHcWrjJ/TZ7JH6HPQFto7td+LoNr2E2t9iYnAA1mbGzDLxxu22VqA6BByKT
GAecpusgTYe4cRMPMJn3R0yoIGfGGs9c7CCwrw6uasIYk7G6WfPWqZKo7sxPARC+95VLRwQpFJFp
Hmh+3VcYc4n0cL659mzPCXP7gsDICZTNIHqoWrk9XlQF5933Yx8YOaIgb39SXZ7Diq40jANEUFub
tGQvhEeyUZHyh2XhBR8IENPQoSJpvtdkdoEWAM8fC8OK2rQPLfGlqTr0ybXq8u+47rprJGD59GBY
hJlE8YACVjDpEpYLLNPHIY2Luph6/a3dgsJ6rXL+w9QZbP8uWC0is/hjFc3JDawjmG7f7o/MrxiP
VXpsrBvpTPZ8QG3fX2SEWw8HiREYOZFAZWm3meVf5yYEArTMxdzfSRYd70TGcWl+nae27I9dJIMP
QPeNq8EmTvcwhXn7wV6qe4tUkXQVk/por3ZAjDlJy3hzRdU7BzJXXNBBs4j+3Kyxfr3204YQoyms
BPVafaPJPl3iPWkmcc1mXN8MCmEoq1nv65SmJwoz2RGQviSdbsWSjCUZ78CafO2hiat86YkZdI71
gzHprv2lS+Rbe+zKqLnNBf7AuBYLKZhaqv52BAO6JBpLOTBwMNZNWvn2uMephfDVqr6snfZeUMbQ
a1nyrF7eORPJYidHE0+XVA2Gr6Rt5Vrcs0HCDrVtvXmHIKr66t5HIMeXrRF95hhY3GYWcOsqo73N
R2DbU8LjsMdk8XIFm2kMUZhGdQBLFtG7ei91KMMkUJGRfyYssnMuArBsuCmq3MATEI7qzkBXt2sM
lVZRTMqYWTDyJFMnKc2SmckM4GdOIwI8Q7SS48wfjE4uOwagzYODH4L9SBFZoYUraxkhVkd0dXT5
VqdUm10ljt0a9q/DmS/pWCzN9jqPtrBLM3/umDMtK6WWI3P/a5tBZk8ITYqg9rGMWSSIj8hbQqlx
iPXw4LuDg5miT0kOtMNDQX75eyM3II8bTrQ6wCyqHF97sxR3ZV+RwB4OXY+C07TvvCXTZTqBxl5T
YSnXB0HHWL6wtpLYXUIvwS/lgXEVllb+NR/Y/cAm2luYbmDPIVjxWmPc6ioS64Ih2/7QVW06Sd+F
86d5s+vg5FYWQxZDqPyLjyfFTVuRm4xbC3QOAAQhph5AThYf/MGQ6D6l1gRjBZZRHrGYLSeNdrFI
AMg6bjwugljGYTMlKC1HrtfruBEPCdugnzDfYhQ+9KbCFQOeqrWXQzfCMEtLf6lIIdeW9m/Y2+nR
8g601pWJT6Y+mm0ZvKrXco1wsRsTFoaI+J7UdRegabmMytPolMuGiyYjEg626/rdRCxRXM6gThby
c3P/FaknbFmz18M3ccLFem3LnnxJa9gIVSEdLfg+WXV0y9HJcS+KcvI++f64mVfOOGwMvZYqqi7c
HsllMomOdURUrvWt1+W8HdzW6z81bedzU3oVInbXHMPYElg7rm0EgReCNuwvRraONwhebTYIAYUg
GbbG0YRKBlGWjNRtrzLmNl+Neo8Oai1NelMlR0USiARRcrLE6qikmXZOclSMOTpRaVoHa4M+QNLx
SrglVjflxmJ0m+pUzDDAC1FV3rGQRmsmUovlqxAVa1Dor6pIJ5y549F1u6Iij3nRQdK3AanGDIii
NTFtBa4wdCvOo4q34bPDn2ijL8ggKaIRc0aS7pXxyRxc57MmvZFhSdtCyHLbGrwYyUD1yWLAfKG8
YABPK5f9jWpxLsUmSNJXllflwMj6IfsmDXchuNXTIoAc6ZLPLX38zMeaRodNAEQ53YVW48OxIJKt
ONC5IxTTXd0mxCTjLGFCivBCjgLW4ncjkW4mcZFOXbMrazkdPVcvf2wZi/WtbxfTu2wj+fsY1QXR
TMFGKOHYmJAcy10lPXZ5+82YWBshOYxF9EaQxEY4c2mAtrVWBWB/akctMLkvRQidsWB/mw2yegCk
RtqB+lsTQSnWjKwzp6tkd1rFVgIR5GF7SV+v3KK28p7QpKUxN0zVnv+nFy6Ocy0DARut73YuTueE
W3RVmCsOylo3oUj4xEpiZxdjCuMNEi0gxtmB6QU4gzw3u7bEbQF0GdgEHYaII0RJsn2A8269GFYS
IMQgWisJIj1MH+2Mlf5y7msIQ6vSnv0lm9YKxKNrq/pWdBsD+1gURb8eUIHrDiZE48g3m/S2esIj
KYrqj8AuS/F1XAw/o/0IZaM5udqfNwBGdd1s4lYH42TURyIxyV4idCd3q+4Nimk43cfZ2/kpxC8N
uqeqN6yBzgtsaQ+qGs9PTAez36SPid03fNWk4waL+ytpQ3b9MUDOjUV1VJ5mKeLA5vKlDaI79q2/
rsemK4cs9cZaTSRRtmN/l9lNdeXwFyCPq4bWTLiC23xjvR7zQyAHEopAV2+Ix1vaULhRSY0llE4X
31SVZ+AD7EW+NeGRE17vbd6pY9LQEBrN1BY0I/8PCRGBfdMy1mFTnflBY3LVUOJ0PQehG8BIFYD1
Nh8+ufzZ0KSL3jg5cpz1yWhHIquIpR45FkxeHR6ydtFvmmp0/etF18bH2WKXPLp5YIm02fACHHSL
RDo6yspbBuZJOVAVp60mNPVttSatEU7zkSju/MrMpdVdTqInumAYwL+l7Bl9+KERBokTvQjKLzNa
wA0/6cjut8Fli441fHAn0RPd0URva/h2aSAVkqdBZHpSwL/NjvkCXzlxbPAqcAE60thDe47uc7nK
W7snv+/aKA1Qb6Lwl5iZY/EJPb3zifw8UTxUPQYzKNVbdVdA4uMOZDleDavWUww/DLS6ETUVR0aG
XZ8CwvPaxKZfkWOBsMhYGqfQ7Y6mO4Svu1U13626XQM8AWoy4xkzJkdnB3tv6lbBct8EffcHK6L9
0HYWOdyenQ35aXOqKohRXfgMXDcf4Ew3wrhCZeGe2tqevq6GEoA9i5D2Ztav/cWKm4j8sdCFBiHY
9wlSHiAqDvU4v152hkDsCSv7Vtk++fO69zm6y3Wrvy0h29lBFHLAoodNk2g0m52ZLERFDZdZw1XX
FRwLYYIH/ZEcEk7bNf2ilIR7B3xo5OzBtZQ8O6C1nj8SVPuBbJE+MZsc3L0zHFS737jrjypK3RWS
poS8QVIrf3LWzHcWsK67IZy+YuApU5pN1c2Sd9xAqYYwB0WbCfW64Ft/6PVSfs9Kz54uC3/qcHaS
cOUDORxYj0KrS9gKFTbwWR0ZqhjHqt4zXhy5tX9MzSw/VIb7dqEQKvBUczqKe6ScQbx2tXvCI9Cl
lam2FIcPkNTChw5Ln4u8Oc7j1DJz6SMorrL7luAwvD24d1+FmXG5VWGR6nWxHlwTIA44fEDV4xre
hEUgj6QWRO8J+s0ITRMkwwQdPKHJ1MZDX3bGp9atu7e6n4wjYZnuw2Dr+c0ctnYVZ1H5ucNWRhG6
YWiJl4rqdf/ZhrTfwu2q4Hx/KjNybFmwgg8ECum3LYDtJLO3+db12ibpJLGXwsAM4Xvtw7Z0F9bU
twhWxu2VPftzoge+bNi465bMJtY2jj67v61yP5SyKSGMtdXHjR3kYED/TVwtSdLNlvAGd0ZJfjjf
lgdhmtsS9fpWBeyHeCndK72W42VBBzteRvMVvvbroHNPI4y0GI0q+dZ7AHBX0OqLfEzqNQDdGOWC
/cGkxL4IxFKfhFjsTxvKdDqATfW+60C4x8S/B3dbQWjTsITXy5p17+DZw1UxsbbXqz9cZ250ZTCN
+b7OSl7qufwYtW5x65hGm/SuCfaobHS8NJ7xoTAd+WodvO4h9NzxfjXG1T/ObtZQsWrbvICZPx5M
XkVnm52jUwefZsrNeFvNS8ZM4sMw0dbdmq462Jj74nUGXrznSq6MXc3oUymroDi6oK2SQkV+7LZD
SE5qlaerFuUlgj3/ulHt9j0MDeeilg1HasL60ogyetPmZ7/3jfsmqrMLOx+N66osyouypx0RFwZR
14QuvRajp167jVU+EFxPWNI81TfFshiX9CWWizXoWcvm9RtgenUkutOKvcqfPtKPwsNOJh1QY1X/
SfzBdiUYO75qPPGl4+xFZQHUuepdN1XzCnyvJY7XyFvxgOzXvuqMQR1kRseByEKfZxxC3HV7OR8r
jpRNkrkGeTseXadjRVEfKz6ZS6RYbyAwR9fujOw1cX3iUDdiIU5lV2v7UPizn/YMZq/MrjNAfFlX
c6OzS9cXEM5r772bOcbrLbQIlFZuf+2Zhcn7uC3ig1/0wW3g2/csGMG3tnLZG/zceU1axvfRVR8m
7uEL5YcYktZrxOeFgIEmxkjsH7y6Um/trR2vmg32q2Pq1003OXw3LKpw2Pc4PJrhr5FjcOxyR/2p
nEuMRRsVMBkOJZ4mh0qEfcmxCIDtUULHFPrEctXkon8kWBIwOiL2EFPipHrCEezRj2KsRBtEV8mW
XS41cHJRDstwGkw1LwnnN8xdnfBTilHrfs4Fid/89b0BDiFdhXTKJrDlBFcTR77Se7hftMeplXAm
+9oXNG5jmBnOx94jL5w8b9/+A0U2BHM3UtmxdokWS7bJr26XPOqmmPYQOVwAakgflfxaVdKzRHSJ
08ix5YPvwz8tltiaT8/3TjjV7OYEQoDA66CuOW9lilwIWi04tePS7WjJ6oJuTxEZbQT9uCcaqSY/
yz26bUGj2Bsqqybpdah6slucybqsOwLhk83j4ZEsuwAa0qRQ5DjJipns874JiAsv/TCRmxF4cR06
KylQ9lrgV/QzO26ILP8gjNwSpJxYPqkblT0SgW56+ka4EqJzZbXR10EY6g9/HMfXDa59hbHQzfN0
ZtX+szPKsE7Z21rnOA4RKbkbWruc6LDAVoS1Cfdd1xssbWgqSwJqjXBgY+Js2d9MtFHWpB513R9n
SqIoVWsjq0OlfPWW4I7SjyP0GEHM7jvyKjC3+9LYa0UobzsEMPL0uGToZ0ePhpju4ON6FjEJb8bV
zW5GZeE06Rg6ZaRrVvo2Im/DYE3PobfVYCLfBeNK37jbVPaBpEWI2eawlnlK3sL4fSIStgKtNPdf
BMir9nLBtYPOW2d2cANJlBIHWEq4JZ3IBGpiF5pwTDQmR8qJoz/8okzKT/0ccg/tStc0mukcxay0
PD07hy4VE3TZrom99L1MAVmEN3PXhPebnGHqt1VW+3R3hnUhwJZaPA1gFZiXcuaMjeBg0KTI1Ewq
wKlU1dGaZpbIskPWnyL2gDIVdaGPR7AZzPYkTGVcrJn3yfFauzh4TV7VB00bdkSPDAgnWddhx1W1
+TgeGtbt9750sm95xc6TrL7s7sOyVMUrm0MdtqF9UkPPpwm/9owm50MejODAN9Lm72E6hEFi2Da8
CIH2sz0YpZNtiUu59a6ZMzrZvIAVZV+Y+8UBpZfoY4NGsYx1XoPmd0d34Ou0V6c+hlk03xBJREEW
zYoGUh+2kMFKs0NKadNAChPVmyHVYxtM9oMIjSn/XlV1PR6mprXVpUXT7aZb8356a8K/60+G4JOi
DJE796BzeRgg903d0yEh8S7FN88GYjqz56Xl1vsiWbqoDBMn0wbhBcy+KwY4Ogk2YuBia9hDVlbk
Ibey7qov1hKBKJOQDu/sZWUBnEBqYHXaCOE5ZK433k6QyMq0cBqDN7JorYd5CvLgNE7r7KZI+uCa
Nj0K3cTNs2KNZzKV9ZXsLH74VBa6H/3YytyJ3WfsF/fdyASofjNI1ZEuhLDHd5PCbpqN41uzpzQ4
OvsuV2JZDpAcRBkTPmP6cd6SSbs3tKf1XTg2RnPoWOvo1/pBTZ3D5Po16eEmB2PZLE4sIxtIx5hP
rj5Evm6yG7l6ABlpixLLV2R+pE5dXyvE60jpbZRZvdIw0KQmpQYq/4T9OhhZRwlx9rYwaTfiN16v
tTVYN+ZKdjS/7SioStphMumNO/UEj5GHhjlG8pwyJ2+Dy4WM7B5RBSeFDyvtQVDamtPh0ROo0Dri
BqRtvl+g/3jecVkYCFxHa1AtVzQy5/G1UohxDyz59vzWU0Duh8NkO1A66WWWlX8SZTbIh6rx3JY3
x9D6TbY6Zv59EGZrXBWIwvqrcPHQ9rGwyOGtjmYbZVoPfOMPUTi9XyQd3papTazSNbyTx2Sou1Sc
cmEPdZbfdzFfXilvS3p+EEEjssstkZhEUUJNW/pJCzMBjt+vVtIysP4O/Gf5g/zhaCZAo19o05mr
8hv3au6bpbmkPTNG7xr8g0hI69bYDGBQUeZLQqlyadAqb5Sl/HfRUjukbysjiO7Lxqb5Y5X47LOL
ySWbm9mw61AHrJFXe4eFQrr9SP+80eQeucpoYyJmoVcSibx59a3foqrqT4wrne1kedZQXwibblGS
G9KghPT0TP4BKUKLzzmvY9oU07xWi8LfR6jiqSc4ej2YwWAEVzojX5fkjNXpgUtxBMzb961c9HQK
5DJz2jbYyo17bZcF6Qn4eYzlHcLjqpCpWbVjayTDGgl9UplHNm5bjet6nYmozK99ivySJN0ZnLjD
pKBMZT8PRAEN9GxqsOvD2N8zncrso9fV3nzb+LZgEB9Nsg+v6gxB7RZPqgu7u34UgfzSWQy73q6N
SZgz292enPbXWPi/LsV/EI3309wz/TJ++T/furEc1x2l/j//uFTDl2/NY58i/8G/bLXeP31yGPGu
+CTBI29BSfUvugm2WtZAGMH4swkT2vESf/sUnX/imyXeFvQ0dSc67X/7FIEO438NQ5gLzLfByf2O
TxFa3ePJKao//j/cErvmENr5uRDeLVpVBsE40CVdqirdvGb7OGTt8CZc7O1jJqaMkieb1bc1cPr3
nW2szZHQbB28CYpiAJ0pCJg5rDsWLd3oex5lYSgQk1nr3Vp7EW/WUfsABdvs41x5W39YmJS9J7Pg
FDA+7NJxdhA2eDgWm3h2RoVyQRhSHOkLSdbaAJoSQiqxmK/yytFbmlNXQhmvS8M6lmHYkColFPih
yiYijQiQC4+ZoZFqt4VePmPCoBFiCPnNVY4aY4+Ume56dF2c+AgrXGIhaGjZHFtaV7y1nczOLzWR
fM0Btex4w76XicsM4azFvHecCApxJtK28zKaNgiVVjgmY8ckca9IWeRF7ZNS49AOrC8JVCEivtWV
/GPxp2bhjN95eN0BYtKqzZl4pjOC/avan0fKwFWBOC9dk4iWsKdbnGRtyA5ptR55dg7U3DdykFmR
gNHTp8pv8AZuXRZNyTJNitCeymxchNSddSOJYn2v+i5oT/0arZ+ppAJYd4y5k7ncWBfssPVeOeOi
u2NkakfcZM70hbHoqC8g8REctLTewOzJDYMi9asy6hNldghMqsGBLK8DpynfjPQ0v0ZGsN23Dt27
mAlQdpHn0ia61SnDVwJtNbNbwUkqmUhVJ6JlzcJrVvzOj8c2p7HRZ2UEJg5jLAVK6a92LIiImOKl
ntsttcngpVIKBu7L4kDLAX7gVmnvQOhItqGMvmGuEz0nx9wGz1Pl4us8Cy88jGttfKa6ROTQBGI9
BcOIMLkJwvqmjVhNE6ezjD+jsVADQ63JHC4imgPuSW1e+LGf3f5KE3IIb3XVuRMTMtZ1r6e8Jzin
MjVv5lSOWYIYpJOEKlvG93V1BezixVpPrizWhabfODCGWp1oHi7cIG/mC1IHRXHXCOkQPg2FVF8D
M+QcQgsEW83H2pRTmOINltkVWpCN5Auvi8xTvwWZf6I0nhYmnAUtMNva6P8yoF6uZia6e1TWIsju
idbO4KMZi/VqMrumuLBtNioFcNntQMQbNZPzQYc5iJKaHjv7cRndI33q2gvd2evGlGiz++6VQxSP
+oo0nSCBsfQuSml39O6kILKYXpZNKSatDaikJR8ELwGg1KV8JVkuyTsJNFkCUx8dNzRVSTRH7e8p
RlmusD6B/2XdNC2cNWdSZXJcHMtAsZFwllGHRRdlrKJ1i/n4rP+yutiyLr/+zz/QmT27nw1f5KPd
bP/X/9rN3PCfPpSuXYAfYCsAKPX/djNiNlAwoZsH10ziNvvM35sZ8bIoxXYSyV//EDnf36b7CNM9
mw6qnV0rGwS/xYjw90z6n2VA8Ayx1eBYIyLWRuQbngkHGd944MjNjjXFgNg1DJDo884TTkKW1mWR
lc1FJljNkY5JRtI9w5ziwqMXV7xjzETVZi7kbb4JLNnWD2ipqCsFqikGmTwV8jkp9b3YVApnezua
UXUMKMryk6nVkh8jKib/CndHG1z5GzhnP67V4MjPk2zd9Z7kSr5bD6g84U5dbbjv3bVRinM1HkyG
0H5rhacCNcUnc2mBNIuaMRR9CINSJ/tRr0w/apfhRx2TD3tNQwFEfTPtpU44qAYiaik7loIf1VDe
75VR8aNKykgn9GPSTKmeyNWjkor2ogoyqiMPALgncZrNdaTwmmfsxTfeFLj1G/pFVGfAjdiHVilH
yjYEF7SRU1zrWl95P6q79kelV9mcjqGM7hWg/lENRiTEPZQ/asT5R71o1zUh6X9VkVNNRen8qC6H
vdBUzfquqT2BTmAvQcN+YRiwNy1B9Nekk9X/l73z2I4b2dL1u/QcZ8GbyRkkEmlokqRIqiRNYskG
TMB7PP39kNLpJrOqxFt3dAc9qVWlEhkJJBCx979/c+5X/bV1tdcmVrV26uNetva2xrnPFeeetz73
v7SAA9C7kxjxrj33yBItHg0zOy/ds4ztRYvAaupnuzYUB+LaXw/nVjs7t93VuQVX53a8O7fm1rlN
n3slpog8V9p3iiJa+aH2aOu9tcPnsLCznXNu/KczCCBlDyBAAcTSdiGtOFJto9fhJNsqPTorltDI
SVvC6gwxSGuFG6qf0IPWinccyQASyF4AJ/wVpxAZNm8RcYHAF21pdfFNvQa5x2eAw1uxjsmf5/f5
zKgwqnutWw5pEACMNPlkIJzGrBIX/DN4wnlDCpyuHQhlBVoRZ5iF8xzIBYiPVtk8QzHzMCEtLTIf
BAXTr3EH7wEhduFN0jj6Z0DHItB32vbGonjEzqDPuOI/8+h6t9YZFArOAJF1BosY2+L7VYwtFAAz
j9UdBl4rBWJFmXp6lH5rnMEnmM0r79XJ624/nQEqaa9gVXsGruYziAXttcmP1YptwYIA5rJWxMtP
esB15wyE5Ssm5p7hMSbWxGXGDqCZOANoaujGU5o2gcBRTWXYEq9oG6AZwBsTWUA4LV4BuQrvJAEK
vBKd8zNol4FMfg4MiU5QnGE9cpOBx7IV7dPpzdJoPIOA6icgeAYH0zNQOOLoPkBkWgHE/CeYuOKK
wRlitHzGfWF7hh77MwwJWwFIsl/RSWFCENnGjQPsVk92d18kffclWzFNwFXgTV0fxluKKUBPUhsB
QKszGOrAl/kjO0OkMlvh0tar5o9uUgOiSqouP5xj171XZ5h1dIUHF2sJYHLpZyg2UymwLPwvINri
DNe6Z+jWOcO4YAxAuukZ3g3sCqh3WlHfpB+pFpMzGEw3ADBsBXIqto4ZUyrPNpYFB/g6E8QPWp2v
eMOBMddnvDkRg4Lid8ahy6rNufFnfBrTnozoxxW1VugexC7RIDFKZnNf6jPCXa9gt3fGvf2lN6/n
Mxq+rMC4LTww8uGMlzspBqlbC4VQGUKswaKlWOF1cpPcbaL87l17Rt+lhZPJHmQSVN6B6MlQfQXr
e5FCBpkhYg4hSlzwfAeXunirVpjfOSP+xRn9N8+TAPs8FVCdzTNnMRw/mv5igawtQ2Sm8V3BSZWY
RMUagjoGx/pn+D3W0VMEDy9mekKNRfKhV0miifSHzJHjXeylW5lVTMOVzN5Nrn2t0romPrEgLqRN
7uYc0ZOvXZdN/Cigj3IimNcEs92LkfjupNXs0PWHe2tePeXqKzeDVg9iWel5yP5fHnJQIOBj19iO
VV0/gEtc2Y1+jCXlYNDmidxY7XvOuIwPIN6RcZ0+Z/P4vqIriXQ+hKuTjEyZ/k3q0x7r6ve4WBxF
EqPqwDhllMK9MwR+a4HzBV7FE4CaGyIu4hsRZnUY3KVikJ7dLqtkK2u1PcTZL6WbPbdYZYZa313V
Zmt/r4xpN4M833YoAq8mGrtl28N4/GDLZNoQujyHHcnMR3eMn2p+g4FEQjKw82MZihRyLgMTnvcN
Eb31IW6sE6MnY9NA8cp1G9pqxS5HUzjQpdyRpuLvrCR3yRWZMxmB/smtMCf/ISBM5UA2o8u5Emvw
AfXPxMJjD+WVdEltSdZVoq7FWF510IxCa0g2djvfqSR/UF1G1urc4SNIztS3vnFuMy1PrxeJt61X
cKK49ZRt+UXwdqdT2if9Uz4wC8ICXTvYc/o8Nklxy9c+bHwA0xuRtSZWhdO4Jy2WHMka4CfT7YcY
3Hc/OO7s7ANabrPQvINmZ891rhQAOCcvFBVGpml/bdqCqXMeHGo7uxUEwjy2TMIZf+fGg9ET9Dk6
1sPU1Jie+2PxyTGZfvh57d8LDSx+cfUZ8JCjmrb61PlBowjoYzqydaArPA5jVfxwPPyvbb8khmiI
Z2LSdfe206byDk/jb2ZKumitFdtyBm7bzFoGc8kx2yAkLuE78al3rYlVNmi3nR90TMof3WokQGgC
N8jbotgwk0ruUzkNkpdKDaeyjr1tFecZp2tH8KGfjPdZFYCnxfFTM8V/6FWnPRiUqiEq5SZKkuoP
0Q/DRo3yq1LdJ8bClDSrbuRRk3r55OK3vxN1Zn3zDPGc6vnyrFAjbDAvoX5ZGEHNOHmOdjLQtUM1
hTsT1rHKDrKyPiFsNslYtb/BMApdD46iqbtREkjt0YOO2m8H5W6dGYaKkYqbysSVYOpmPr9HzZqU
N1k9Oif4NLBLrOm2hQRISoYTpHsPqsqxs4OjlmGlCsTzUBbFcpw1+M6qhRUFJX7nG566711J4pml
3olx+TCb8Y+k17Cu1cb5yWQC+kl2NZzKI3lEDGYTByMpLr6ozH1d2m1xxEsRKWrEhmri9dLGBd6H
+lzp9xiND9mtyejGZ1jWZZPzo4awi/+nib2+tR1F3fEd9Xbbvms6HLOuzLwZByu04yFQP0jsMGHL
Z6IZO6YxpblU26kk+L041Y0fIwdUozfAL8wyeC5fBx/oM4lKjDymHHautIrsBDGit5i21jhJXgE/
95hHKDOH3b3xffhHD2lsdfUjlEtt+ujkufRWWhJ1lHXlzgtyzX2cx5Czn5pcM0zIs26uT9kNMSqA
J/fEHSi/vR8InMzSz6JuZJ1vWzGIH5g4eiR1QNXlI7UQnT/ZWAhsapCFhYGYazDFGmx32vdW5b5L
CbraECafqZ1bQYKlyR8Q2ZwaLdWs5xRh4gfLMis9KszY0P8gjtvWfpkw/i9K+180nr/raq/78XPS
vepr1x/4777Wtohj8+F9/+pef4K0touZ9Aq1AtMG2IJbtML/6Wv1fxn8iIuT3NkvbpV7/aev9f91
dlPwgSksH/OwfwbSnmMFXspbcK5yiD1CTOrBN/bXOLmXWs8583pYI5BwDTpNzA1pV+g8dHamJtTZ
ZMsGfQOpGxS26NaISHPHaaNVel1vetHoRjhMMsnDQmbYr/pdKTCZSGJxZeJQlRBXLGqyz4KpEcRw
xRVK3D4Go6TOk+K2z9yMZoAZSHFgpelrI1NCyYmSXqUxiIasLW7/09VKLOVAGHzjAcM4yaQVMQgz
EfiZIaXhADu87302SWix1aaqDMQoOn72EHOHCrKtVxdHCpZJ2xhVQ4St8F3/ULQqvmmS3GY0ZpvU
v/ZkJ/e56S3FcUR6HXOctw1Gv0Xp4whXiC7K1Jzc6Ut3WrrMP7GRaLdmAGeBC2zs9AE5a/KRnsvh
JIfENxw0yEsTE6TkPp4C8R5zWh1uExXw+6Jj2EmDt3bvi5hchn21RiCJK2T/LehTzYmULJRHz4+Z
7RUikFHulIujdcSeIrb1XCbwnDyxxpTHc1OdpDaXpNwPvslhrWN3fOqHmFmiC6cmHIC9DvAljQUI
LbbihyIOespwaXVkOAE53ndNbfXRaMFTsaTnF4fUIhN3quvC/uJC14ebYnTmj4IGBrQzSO+plF0K
Ku4ydPXEfRSGoW6IMh5os6dl5k+HBlvjyrcK6KFT9TXOOrC0wvTsD440x4NinuhuzLk6ORaRUy4h
xcw3Ge9anQPB174SqlF/eBmoSwhrCO/oNQ+bNk13oj4lNx7ZkurQgxhJZMzTHYFuHFL9uLjDVuh1
IcMAY/IBxBcC9z4t33TgOXs+vX51GIGvmBDIoQ4mdCF6s8s44BFZ+m0lk2S3Njx7U0d5uQlcPR+h
kbgDOoqSr6i2cHonbBk5ZVEU7sEZreoaOYX3UHmljZ6/im9FYcA0W+8cndT0llruYhbDR+SzehhI
gWIxFbo0/bO7WegZuYhbiW4i2aSpJbJ7kbS+zzedZtMmBTCGI0zJg5rObD+B6ujTtVWZWRBZNbnM
WYNsETa8vTQbwNHxh9u58kcwOWgnCJg/aMQhPppxpuis8wZGtpem5XVsFu62iIsfburfWqNXnkpe
xB2cQ1D7se2zrSQb6XswO+lDVS3dpxySRg1qUpCoAC3U8sI2NsT73NG077MU5UNNEuMpd9GwbERt
VT2gGb8iVE3MtHZCB73v8wyEPNYUnd+Lbf3+53f7Mn/GuBQDrrfR1QETXUZnYJIXMlts9r1hjM0e
v5zEeVfmzfChr93nLE7MwyxVd3R0mYVFE89RTTMLhbXzkAz27b2njcSCDUn3LKjot5ka5msf0+ad
V3fZbtbM4Y2v/C8+KtNBvHbZ2TG/stYn4oVuMRiKGHYfQrylMfs/aO5ADtJq2ZW9bsJ8QcuNYhTZ
Ha/SW1k2f/VmgMkSG8WJ56JyvbhNQUD4bz4jYZKT4x6LDFaiARgCc32unnxtME5WbmK1m7T5DlNb
uChlOWBqzQCkXJaIud53kUvtxp4JEKcXNq8m1GpveJ2djSZev78+Jyw3B3oclq2XQdx+Wkx56cb9
VvkEymGK2W572YpH+KmcHcvcpmHLcD+mu+tNzNBEH4nBWgDNsg+BbMfDkLj2BxNjRqpDUzs1Qmsj
wx/ygwu9+DB5qt/LwqTFiUX8ywrvHxVbvw3ywO3hK+Vok8i4+/ffRuyu6/33X2v/fc7uJotpHUS/
+g+URyD8D/33Zn73ve1V95/ci/Vv/t/+z1+j7ae5YrT9teyLbv1tsHhfO/Gu/jt/7zZ98/3L5+Iv
fuLXTNxlisCj/msO7pzrKGwXeRRXH9kXc3CblA+QfB3fZ8z1XqV8WIwOmEHw9lC5uRhH/KM5uLM6
F7x4zvBJWmsrfIVc6sDVa/L1m9h0AwLNPDPCyU26JkqHjHTV87AQjm92i+kdKG/aZR/zdaKoefhh
bPvznBHXeD8ig7X81qeJMYZQW9Rz0o3iC/0CufAI34x7IRAIQtzXcGPMUZB/kisqBqttKjd6pmU3
GB5lxU42+UIH3RpMl2dtmZpN2gw+vGaGq5hbuwZiPD0Q4w9VB85zoYL0KR2K7EkUA3BGATPysfTG
VevFFPMmz/vxiXiq5KQN/dyRiZTIm74xOnfHsS3iLcC/2BrapDebwZmbDx3xkOi6oOeuEbq9PMX4
9VSh58LB6QcSgbaNVhTTngkkymUD+mcU2NNcwPtUJcorp6+oLOYx+yiT6psamyxdq6CI75AGuwYs
ZMaf67SJdh2wB5sSfrO9zNat58LgtWLjpByG5JGGvK8IM5HNO9/qPZrOvpM7My67Lc78tUkahsl5
qJt4AmyQLg9u2E66fsWYvICvAK78yVG6ZLrKFh5QeRpALUhQLW1jxb6yQkMWabflT2HG2NANQgkZ
0A1jQ42PQ+oz6m0d/c7S6cy4uBlAQpVBmsH/420m4sjQxR5DI+dd0hbzJ98XebA3dNOeNgKlSAfb
rBijXJUwJafWne7SvnFViK8qSSQWmiQbxoPq/7DFSoEwx9H6KKYxmEM8SRlul15eH3pAl6+qHIiR
pBqtdzNWDz9y/BO/JTGg39XCxMcIs0Jzv3O76Eh1giqh6lZZwkpzfqSu1RA2BH3+pZnbStu5OgOT
yJ6YCBB3J+msm4QYUQbLSMtIf8mah6RFm7fpBDxjqhBfPOnWUv/An8wuQhjbnYbSOmufkObmjwp2
ntrCwc3JNrCq+qpZ5+cTwKu9RxrLWP28hfyj3fRv98iXW+S/f7vn/v+4m67RjX+/m97lFzbo61//
uZU6wb8obfGyY4dk68Qd9z/bqvM/2+iaSOm7cJAMaz1BzyG8vzpVg63YQX9BZcw4FRPAfzaBvaxn
sD1fDR90Rq8evjSX9UzSIQnOUxxODM1fzfmxaM92SER04rum2biHf6J1x2Hwh/oW6+yAwV4/gXmh
F0ChrFWNBYuWOc2PShNIOXWtEqfULAexqfMeivMKrKyaKiNgyIER21e/7cBULDlU2K8GfoYiIMsJ
BMPmxXnUimF4r8917MAxL9N54zVmYW/toKKKdvVaf+gIm/hQLIuDwDT2V9SWKmTawE0mOtHG3Ss7
YIdItE26lDH4XdtMH3NEd83WnBqkw1ng4R+Q1HVj7BxHc1XUdUbZ78wyda5wlUzFPq/JtkKfVi0L
fo7NqnmYWyOLAl4hugpHJdmuzZLEegrgZxNElgGWg2ql/PuUQkJOJCSeNUqHrc5ve0QhuDPaGxtq
k3blEQubbbMxth4Hg4sMyxmzZLrp5g0/wXOj9OKAPDclZGkhZdYNh7P4olxUwqBExp4SOC+oigMJ
DIBrYszz8eAK5T6kbJBb4Wj5tjNj76S3eucSg54g3DFGzz/wi4s3fEgvxv2Wb8AcQJODQTp+uBhi
vz6zyQ6SeTwGkKyYEZ8MzZ0wkBppluKpuzJRJ+9evHV/0Vn8xXpQ+DybRel3TOvCioYspEGZS816
U7vs4PgkH4XPkZR3ZfvVMNPmJ6Pyby2+LvtBUNmVZAD0RD1iAv29vr6+ajMfa1R/i5/+hBmpHK8w
yU1DkQj1xqWxgbwsf7iVLLVaYtII2NxMYK6XjUgLncYF7fK32oxyHl56+TUZqzdzaf60DNsPXA/+
aZ5zcNc7/KLfScaOgCmZeFupYSiAo3e9Y7TkbX7/PZnmRTWHEzMZfvAt4ZqzHE/I63WycbLHZCEM
qBP4IAWROzkaISBytOYrSIZJ/Yx+RXc+KlszNMwkzeQHBYFZRRCwS18gSWscznJlO2Sq6jGRA3fT
CDcDXjkpZh9T5kzQGU0SpAq0DZXJlNLMR7HBeEsWB3gM2vcAR4v8NpCWNhz6aXH/sEeEZdHS9TxA
GZskg7fCZsCxwTUCnfPSObj4jf645B9jw6ZYConsnfOdn6HQoVYs0MzsIHurx9HS2CO6AarENlVm
FexJdRX2Q6ERrhuiV3d1ZluM8nL4nINsrumKoHtAPuk1RG2MdQbfgV8I/X0lb8fODGNYm5xQZi7j
Bq0gInRXGHkJtwLxZX4yFvSo287t0yKHVQykdd1j38qTmOeZHknd6NLd4CWVKoC0x1nc5KCTSeSg
8lAnMeqV++zmYhhCH36586XB7QSPYrOt6n3st21xrZeF+MDkSGu3wQIX/sOEQdPXBVLjg5NlOCVs
SIdKuvsF5kz6Pg/itHmw5rofnvTAq9KDn2RlcrtkRTVsWlXkapUwjky5tylJEsbObsXcH7qlGmp0
mVOavZfJbKfvarOrKxlaTZyclr7QTGzzp37+Ao+o4KN0fh3cDb0r8BTP/SbesaJfMnSqEqwqEtv5
MmdKYX0i53GD14ozIA1P2+ob/hUZDMK0k35/cLQ5sDaLC5XdYWTWaNqz1qvAe8bTAp18kvS+2pXJ
EthgkqB7z23cl/bjgDnP9B4FhCyiVvoTrhW5wqrW8LV5uFP1Ush1ql0r8YHSzHKvMLNqug2STKP4
xHeBBP4Qd6NnoOjynMH8bMre07o909O8/koggjeOoaRHBgzxgwRnFWkNGkKFxDC33sABClWTwTl2
9ZncMsoZimtlCR/srOnb+YDsHS4TbAVvjwOH5e4ru0RJVk3rRLzjy/X37dD7CN81zfKijs8NBbFY
iDisG0b0B4Zx5cfZ5JncLn02yk3fBcW0hWPJvEi1UogoyXpsdtJxrroQcqHorvzOHmSkKiDayAaD
Hjeu8FGAzELe6AUGC9FkOQnxv1xqEHV+S+IcmWwN6lyvsiFQTPC/NFEAnffMemIiai1kplMxA7lB
dYW+WcQxAlW3Qjpxg04AbpfuG8N8iM3KuU67xCxgZNbBp4TgxGqH5NiTW6RCabWr68Rzj25ex8QB
Lf066jIIAth0EBDWSa1f3JrZEMi7AS6x8xTHk6kdSqvXB7SDenFqB4JS2Y+qMsMQQsgne+B6Q7QQ
HC4+5wzTTKNPrXy5ne2mUhoWQYGV85EXly+XT6481llZR3FCK3maNNLFNvkEDSA4EMBN4tliE0ZP
hY55mynrK4iatUlMfV8oBXztJ3W7hdVb5fY+GQthyLfguYszwLYwdCONAJt+jhoM8S4KCbaQrkC7
gQfXhKimQK+TCfuEzWidRT15dNX7KdfG5Wgye0z2uibNTx2vSXBTlPXQ3dQZjoj7uph0P6STnQOM
m3DBef79EXJx9NrmSlb0ORaxbbWJE7rgmRaFkHHSpDHincK+CyY939IrjxtrMbQ3jt6zv/aLyuq8
luVxIK4HPUX4xWFFNVmxMUC11puh2EGmzhHejuPWNkvn/Yw73LsKfQl/ZsqT8DU9KhlUMHqJq+Pv
L/qivlk/CD3q2kT4qym+dXHReFu1Vrcqu0wMCN0DR438YrMfQl3HUzC48Rthv2WK+OenAct6w9FX
EqjrnxOZXlYEKYi6rdn2uDXqcd52Bburmsp/aPG4PnN47OHzTp3j0KNcVFLDBLmmGpA9luOaBEEs
xn4IYML//v79+VpsEhO4c9Qc1KSXLnR1Sd2j8gTOYtzp2F/Z5nHUWu/r71dZq8yXj4u1JgLRqhnE
dJpQ8C++Jas1x6lWCvipVl7kBLUdOpUydkEZcEKsBG/M1pKfb+3/9t7/RTDHi/v/Z3HP1+/qc/Ht
1dx4/Ymf7TehkchxHJKM1vcFEvDag/yENTWTHGIixvBLJafDw76Sje7X6Nj1/sUjj+foL0b02rX/
asjJNSPp2PRwKcaM+yz9+Q+K+6tDAQD+2w7i9bPCU+giKyKGj2IJqwGqydd18NzMji76cog8xAdN
WcIkS+tpX/sTxc0MpVPp1Vv5u693kXVNFwY20iYSndnRznOHFzV+7zqxIFWzjRqvxbBlnApy9oyH
wod3Noy688ZL93qn/rkcyVXMzUwXj9vzAOHFcp3eiTJj+BUVXoCEw4Zq25iLQmBXudsX3/xf9H9/
uRS7Fb7YrMY4/vXdFL2qdCy32kgaGiiBF5DfavezwB6qtN/aslbA+X9e81/XFeBBugYeGUx5Xi/W
5k1p5EibotJqslNsNT0Rqcr6hDFl/thpo7tF6I/doun2za1NSmP0+4v9q6/RYaPRAdfxFb5sPgdd
F+6ktCaSrp9fVz0aHT9rGkw8+nSLovUt09+/XI9jDtkbQD8vzevrBdTGggWGcbQIUb/zl7q+dSdr
uNZH378mG+KNx+avl8Ojm06UEmwVMrw8d4CTgtGRWCdWHo7QgabQBlelGbY8agcwBXX457eT6S6z
BZcy3Lo0BW9nTF6SkeTn2Z/cXQeUf6+PKrjNqcHuRhPc6/frXT6reEKveYac4+xAzEAv3nzl4AZq
Z1MTFUR832d4b+yIjoapWhXJx98vdVHAIN24WGvtxl+8gggS3LSwasTIRdEeM+x4QgnRPcSMpcB5
QvYnKc37ySinB2xy+hPePfaNQDJr/j9cNA8sXZNOU0dk6esPMpJxq3LFB5mDvNgS9IGHSRAn10Nf
j19+f9Hr8/Hy9eSaOYepetj0Mau2L66Zs7mSzhLXJBuDziUI2XDnMabHbi5VEIJKfpX8YB5h9id2
v1/6cmewgVA4cvCPPocKXebMVZj+4Vwl8yh/n0TaCXSx/6Dte/SAj/9wIXY6Djeuhck0O8ha77z4
XqWNHZpY7euyMcM5jvcIPMWr4xALASvKA+kd/Sy2Ik0N7YeqY5L6+/X/dI8xLrLZDoiacz0gnYst
gcmtlaDvh6mjhuQaQY1+AKmdbqDxZmEtjW9jbHdHuRTeG3vfn+4woVo2IiKHZwngfBUzvbzwXtmF
UbexigZVNAcWaVarr/RqrmcdV6qWgVypDft6gDdhSVG/sVf8eXmygcgPQFPE1kv58Hp59H8BJNA2
jhAkLjtTWjjhCso8q+pcIzKVa4SYT2DDiY+Jf8BvkqL5n975NaSIQF+HQEgoTxd3HgQl0WOQkWgC
omHAnn5LbFRUeBwWe6PBj4X5VrAbkWW+8Wz/+StfF/YZUlDf6qTkvb70Kuml4aKUilzcWnYBNW2U
aarYL7pVnGTa28/TPLzzYz1542xfr+jV+0xXyoJ0etRxKxvj9cL6DDcqmf0y8lKfBniaK5r+vAUe
I2VjQv+C/9zS//Pb7GM1jvwaSZ3n+pf7lauloHgMSAtAhpsxDpxd65oDipbACyd4tu9Gv/Ufi8B5
Kwvhz/eZ+tOnOgw8Qj54uV9frjWOHkynMY+s3Jm3Al0QYqDsfTXb1sHvbevIGPBWSd15I5nl8thd
+yJgezawlTQJ4Px63dGsNdz8pAQabIgfHH0j0hfHuvZn68GQgXb8/XO85gNffK0ctqbBV2taNmyg
i/UQq5lY97YY5qbGQqJ7YqBdi7tq4yWjfsA6vrnBChLX62pI4xu5BMktUI31Bds+BtaJyjYDrp24
llftk2Y3wwEcZXxjt/nTo8c7jtafYwSLQJ2W4fU9wSW2wRnLGbcuro64YrvQHIOxPLh4oh60KR5C
9qJu/8adwVDg8t4Q9gPmcK65qDIvKQ+eDy9bKlwFhTfBK9edoVk+GVZpqR+4FOX1CTJ2Md3kE7Yt
17JLUitKRbq46AmwfkGaPJrpfhqnST22Sbk0zmaRto7FRy/M5BP2VLp+AqG3jUcR9zkuXU0Lt9Sq
S8e6AjiP24Ow68L5NJhzWRzgZC0Z3p4zdusbuOZSj3JPieXKB8dWh94y9DGczartdlqqVH6yRsv/
3GLo5/4hujaWt5U9NNVWlBYmuZlMBoXjR9d90SeU5VdaLIf30IVMHSZcA6+NlAcrCXWzXt5JpPEZ
MgOL5yBHZ2QDISobkkFbivvaipWEQ0lxiG+2MetPvT/a37OqnA6FU8wfZpRNTejPTeGESObkMw2S
noRe3vnbcqhGP2xEoBX3S2wRz6LFdaBvK5Uj6WuXSrup2QTkDueg9nNgDxZ4otOMexDuYD7WEus4
sL2BvF/IrvOHPrcBFmqvRtizOOITLpT1cCUbDbL9MDXeaUKSJ6HDekG+mX10bkhtRNWwocUeqiIb
awIkraowN/rA342mxMz2jYnsKMR2r/1cNNACIxvs9L3f48gMCThf2b4dOsVj2qbT5wnNyanH73fc
jVonhrthmOoMsVcV97skyXGmmg2cYDb0DdpRISG/MfDA38T8Pmw5MdM6AQGXPyxH74q92aANPs6u
1qGNbcakCpcxXuRB+Il59ESzFDeeocczGWo6DIMYl4VIz7NA2zeOAyXEgPNA5pgJRTh0upnxZCOk
e/JUwB+4TVcn28o1cPwM/AGecDyaHtZGceybu9GdvOwqsfGwxp5+xrO0MCwRpRR1cm/l2JpujTkG
itLbebyebNR+kVansju6bV5gamDUdgJYxbz3GBgwJnfwZMX3INDGk9vqehemSG5G7Is0/AEzbxme
rKpBSZhUYPMYQ5gx2tBOI9AWi87yD5XZZsIAAPP4bcxuVjC0sLInC09+voamEzKcW9HtrCXpyncm
/GMFgYUIxgc8HNoICceUX+vzkuR7XCM7/64rF384WvSQp3HEfui6ptx6nFwLTD8u4WZG+qwL/7Hq
iuYGCWdtRcgZSlZoxtnfdunQGyGCI1mAKycWxnQzDup60aflvsewA8dBJlf4G+gpoF0FuyjU6xbb
NAd/JthIHHs5bxWuNluh9PTZaCFVc56RrLvEq5mZFYjgvp8EFoDwVF2IT0pZVsg8DY/QVM4lrOaW
M4oKVbM3HvyYZFfoaT3cwzZN9QczVnkdAXKoB9z2XDxqS73aQQMu8kglTdlxO/Q+uJ8rtw7uaXwQ
5FRtYlW3o+dNj4z3jewqyPX+JmlIZIjMOSu+4iySjWE39TC4Hb8UR/wN8DuYKNnQJSYweLaYH2JN
NCjdwPPUQWYbCmSg5bYI8n6O8lI544aOg1lKwWaO15apL5FcfPNWQ8EYYMkVxAd4STCN8R7V77qG
SVrawkDHUcUKE+HEW3YTmqc4t70O99TCCcI+T43mj5XBHG86sjSGHVJtTBf82uviu77CEikymriK
r7Ici61jWeLrwBcN7W0340HXhtJU47hz5oqsWoVD6KmHMjI/Z0NmD5QgZAXv087z3He2UzvD1lZ6
R6jM7Pjfcx315CZxaZExwquFtXGbSceJlMTIsLOq5bHLUKqS3o0yb0G4V0A/RvHEoGfUfVjWWCBj
oxRATai8uNKPZpqmd8VcFWqrFEPSu163+/ee3nj6Afr4+BAEMn5isON+gC5HhzUgCtPxAfHFITOU
CX9jEHi4xBOSrk1LYZhsR3zQUbN72BBv5omJCAI+Qi9CMSRII6x6HFE5YGr/nEnh4BONids9/N+C
+BxcO2CA5J0HHoC6+3FCTsAGOrvG46rG+9oGA7JICkRwM7eBOpnN1JPH0m1Lont4z5mXymDO9kuP
8PBoB5m/w0bG40xHJM5x5Cfyey6zGp8dsq7kvu4MD1urJO5gf2EbycY4C7HxGJJiZYKolDmamvdT
2xVXDB7w1tdL0T1WU5nieBFr4/UCvFzhSyZgxBrdJHFLwzYakQcS2Q9Nuyw/itya0sjA5dc49IvA
ZK7tTagwcI4lVn4NUgsApDzZ8UixLWGikt5izbna+o1C+27ETveQVzlJDPMgqog4cJzWUwOt6MZO
U3wWY003r+wF3vw2yVqhttY6HdyJVPBijK3lTCHVGSdRX5QzHrOTwZDDHxumpLFrFQIr1EHrsT2k
6OD9mM0vY6zaGx2b1C9O7GSQA/Ct81HaK+hvVYPr/lTmdgXtJlm+SGPALqys9GzaIlhfShgSnntX
m1gZb4ISaVVEti+OvNJdp4cdqjcR5nGLD1r5TdqUFZGFf/kJPn771E159rmXKr5qnRhnnmVEEhBS
nRRfnEFVOWWZLW85BVeSPSFMX7CUbM0NBrOY9029mUhok8qGtZnl3YQzqJ/pN0lXO22Uzk2LqjxZ
nqQ31R8xk0XFHi+t3zzOHmSafcU4pg49SRICxn++u8cw3Yif82bJ7sqlxLs+sAmx2WgOpMfNoKns
61zaBPIx8nMj5ChWvh9KGTzhjDjbW5WiucVsfAVfloxwmcYll0bAbMjRufeQnFtGbuNVyVSEOtei
9IFni7PnSAl3PXv4vh9ze2rVblyC7ErvjOnjWM2Ma/3s/7B3JstxI9m2/ZVrNUeZowcGb/AQiIad
SEkk1UxgalLoW0frX/8WlPmsGMEohmWO76SsrFQSAp3j+Dl7r+3pQWbNFAuoliTBJwuK1u2oe/FT
jOh+ZyDFbLZTEul/RL2Ylk2t9ZiAaK75D3Oa2slBuaNOE6oQ3hxILREA/Ct3KUIqJu+6JsNHQPYR
8fvGKrhb0tM7niFdwdgjiErKXTEQ5h2oDj/51qCYGDZgb6t4rztIIsLZMvFsaLpkhoXJ2vhW23nR
bsp5ZvXCmVNZh9bQrWrr80KLwFDjkuwM0D7LdRsXPskuTeBH3neqScu8M3UbtrFKaFOZvWbyL2Ju
tufm06jP6XNlpSoO4q6OczqHrsyCsbfmJ03gkbTG1HusVNZ2od9Gy3SdUH//nChEaQg5ifFYaWP8
COhT1hT4RflJNfXU/CRIWt/7Vq/MnS/nubyrIgfk2+hPcQpg2MARHNVx299KlWQAh6Td3I92115n
kTc2u8atcFp4WmNOV8qbYIb75VIelFY62NdzekYBAP65DxZ7JNy0U3WdYEVt6CyAlQZfm89p0e2S
qCfqBH7RCFRSk4naTA5z/EMztXMTtBJSAjaKbDKDGVBseVU0HokCcTmhRqUBN30poAZCOk2qzruh
5O3TA7YCvGHrSFhtlOH133x86rz+0YieJO2K4oYAbSH3OfpnKhsvig/10JMwpmSzbJJpTsyDBqiK
z/okczjRui6/a+ag/2j6mLAHPCfORqV2h9l0qJS/GROrjDd0lfRHkaUpw3ylaZADesgfgRIpU23e
52LezO5AFJLdTu9IRFgZht3qWnP9dvLxhGG3DRIj8fkHhZIrdYwqd0POjDduZ2hWuBKaBk9Z27Mm
GsDrD4bkw3hoZqaNAVtPjlkthvezTwGZ8XjCcYBJCA2Au8bK51pTD0ezIfMkKLOppuJM0jY99HFN
cFI7agKdHzKNPiQaVkRB52bmV7NKs28wWJt+LxeZ9kHBFP0uLSK/286Nm5qIv83iU0aHBbpa3vGG
pt7g4nuG23bVNRhhwRJT6lJOojMi4cQhGrXvSnwmlte2/k6TGLw3RpYTnlT5MzR0fYHifOUp3d0L
6Wd+AOnE7u8XT3kZiuM+bQ6WJTWqkGmiyrZT9rCMNUhjWBZN2GHb1/mnkW8Xw8lOd4PBmgG3aCDC
4gDaaArWI6fOvCZggvmsQak3kQfhjRDh8vYhQfv5GM9CXrv93Gk7otLY6Dlinna1ZTMQH3i1OyYh
6SAozrTeCjV7JrwGE/qh0qQxBoM2DM8oByxA+m4zGBAtNGfcI6S0uaFcVh5M3OlJ4M6qcbZNbIw/
CU7WwB9olRRQt1tp/vS8fjlYo0/aQ1ak1XevLchyGKK5/JHxlPKmWAPwTK1yzQZRJqSkwNL40oVQ
tSsA2JYLyyw3e7V3/b43tnjyYuRnSayXEFpnOCsG2M6wQSZ3pS1OoQ6jW2o/uKbYJ223yvB54i7g
rhSjf73U8/KBXSwQfjAJFEeWw1uma8ac3WsgN69WNz941zZWN63tLUR7IYCfDiT9kspQZHP9IR8b
0H/eZPuA6ZDDNBhA5dSFbmmp+7pbk93Zfk1PY0adwF9fiJQZ3XF40Ck8ntG7QqMeGRWJoNaN6P0A
vs4FTMwXc5uCAIMTE2MVipM5Km8Hmgd4vpmtPeWlSHlMYovlj/4unvfewL0I85XdGW4kFyJbAQsw
UFNPSZc0lUlmiahWc6g3GmRHzY63kz2fnI4t3RC6hVHgRrXT5CPAGEoGOL/iqfBK0M540b0tEv5R
7S1yNPivrSavZYrm8spLWSBrrxTtJrZnPG99k3S7IZ4bDRZUb9hbnbCWLLBTk5Yzk7gpC4hocVu8
6zlsnRLaOu8VqqMwgRH43RnmZAKBaLgfPTlWtymevvI9Ejs0hUmSwXjGPeLPARqM3ghNN+WrZ9IW
ie+ZRzmP1qCWaaN1sXlnyQF+7kJgmb9GbJYEP2k0Lm60sliI60kGOIFpoSXENSx9R1zTCJQq8d1h
uWoaAyMqgzYuXSrxbEIuNbz4xgCIMMDTx6eLE2WuSY8AKecHRew7W65oFH30bGLv2KDWdroZshJc
vN2oprsfHE2mfxTkPUH+QKcocGFxVsx5DABy26FcSLVjMpr7V9DuSSHr2ixbQGuhkd30mSXabYES
Su1jMrlIPp8b79Hp6kE9tmOkpxTFw/LsgZQGZ6pH01VUo8FCCU5Bt5mndP6qjEY7zHrCiuSA61JE
NzXDH1Yu1W2sDYplxLLT6TZVDnFkEkNjFRR5LfUwpeyYb7Hawg9hUDD0W6FLBt+1xzIcShjt2lXj
GcSRkPME8ETMkoAvvh7yvtL4ggc20U7pu15zE3/n8SHTsE4YbnyosKGpoM0JGdgV1MZj6NS+m4ZK
6xZByE9eUpqh4yYibbHbUDPn8pdVaO5d4xvK2Jn4IeMbkohivvhj64RoNgHp6zEd6g3uXsIqeAzk
F5d2mLf1cp0PIa/mSNaG30/G9RKp9qunXCq02Uo052lW5LGw9Tb063lQMXAsZtTv3cWMk49zgtcZ
V7eP8halDOo6dDZ0nH1nNn5gkLRQjENr7OAn1SX8Rb2IzQ1/p5tvezvNMEXVfMwDf9J8Y8fXqmT3
20cAuCRgjSdBBaZtrGrsyBHrIVsF5MLgoVoUaOM9yh8yf9LS6zGuo2ol8qkUWheqJUpc3NrsIdla
dEZ8mHLQg1ud0vMqN/mrYQZ66I5egqtoI6x5YuhlbWS8TYXM0fKM0tiIgZwqAOZa+m025ECg0Gzy
otYmYRBrOy0O6G6Qxp2UHZwvfVHxs16m7NUjfZ5vOyA6JGCJxL1VFskWm8xpol8pK+/3sne8J+So
s7UpybLiDAC/UA16TfeRQyKZVcTuPJs1gsLAdJLoJw7vWqFpxCaK7NIFAKGkjWuralr3ngpRLQes
peX8ABsixp5PsdmERE95gONpgbD2KK9zWZd7+S6TcQLUeai7766euummpDL7A/aq+130bX1vKTnQ
tZg9j2q+cvqSkpquy01N4ybZmolt32YxM+ZD7xgqvWrbRjx3fHI+WUDviWuAS/UkXfIAW5dUyHcN
bO5sOyZpb4YCHr5zpYCg7OuGBKJdAsj+YGEHZ2xNrwyWk7J+MDLcN3xujM0Ym04MfrRN9zCr2MPW
QKtwPWm6enCmzLpasiX/abaJ7vNl0PTvLB9D+4EaOnEOqHJdL3BcCoiQPkPO8852LNmSC0w1Qmto
obPIIOpnLDXy/tg15wSz9brY2gD2iJNxFTfaUo72VbI1ZMPse/wn7jyrviFWi+g3S4xks/kTRVRD
w0SGfMgVqTcSFtKB6D2xbQbYpSFUoJl2otktOzst6TXQexzltgE2wNY1VyMC1NTtPxPTpY0bBK0V
kmd9FN8HFPoZCRgaYzFYre1HTBK5dxN18+QFhtU3HUiXYuKJ9dlI3ji2J4gjHRBUu30csbGPyfgL
O3N9ZxetG6/5MJVA4ztME3UNJzuIKpOwUpNEqWAgebemN0b84d7wNMxuCZmX5EJaDruokXbxV5Y6
dOE8D/G7PPfjP6DTJjpFr8yaLX3ojFvWusO0b5g3iaCMeR02g6Ugg2ntotXM72GJ090afVgDJHls
c27jph40PGl6Sx4Ec8gyQr499r4eAHvSieJ12nakfed2m6Ud6y8Ek1hq50Tj9AEM7bggzlFOF6Bi
xtbnJvN8pfcluIm4dcrykEv6eBxBsg7lVd48x4LZ1xVw8kb7SMOm87clCTCUPbQxrd2oBltuurhP
6FRjmql3ObmV6Z5OCDt3Vgq9oz6t8Z6TABH3sIiBYpM9SXwfEwGCAuDKe/29qNkQ63bhszVMdZKU
XaXIc42aUYaLSiSdWw9QK0EcMdE4NHjLd0kzrDj7xFbP9HIYnnmiLtjLA1IKhZtNn6XV0mkwnOTT
4A+jvSFnBUV+zz6kDXACZFCKCrlwt+kak7YxkhUDCrgxf2YsWDSVXGvZRwqsQ4Bbtt1Pedc+cXX0
Btxskdw0jKr8wB1Vf0M2juMFElfAngWBncw4KQC/TUnyWujVSgON1C4NxMHG53XUGqeLmLcYbn2g
shCUFqod9N2sN3TeK8pndjRe5s0b/BgoClD86+6GCeg43PZ5utxraRQRClbottyx0I/1rahZ1Pee
wpd2AHaOCJl8Gmh1s52S0WfoTfuFfm7ODkjBOwjjsWqJouFx2ZDBWYx7rTWKxz5bkvJg27GLuno1
Erps/77kdHOtTQQ9/b1jdnZ9k2HmvOPa91BwkZDcwyUz+8DnoxCRUJdAUurjrKL/jA3iNkUKbgSO
nbL7Mkilzrd0uRKFCNvkNhAlTPQKkufI2hUCgyYGK1BqPlYidiGFN31L0rokDrCCGgcLyhyf59TT
VKiUVHxlmQaFTe91n7W4Zru90HeItjFzzzWDysY0kBF6DNvYsQsMBzwfX7ulQ4LvjUCq7nrsL2zQ
fGX8MEZQ8ky0Ku8HhBXj0VK+g9mEXu8QwBcjOz6LjXwXL8TZurIrRkLJh5ZAS9PbO61HK9GHPs98
wy2XjA+kE6W7NMEAuGWWDSFXmtNntA3j93ma6JNgGqpDTU5tgSVNEXHOp47VOaIFYgYJjyUZ3n5R
ONua1LN822tMuPa1VqYAqt3c3vgxzqdDKRf7g8/OCGOvHBzCuNgp67SDZPyeBrf6YPsyS7aw2ep0
vxCtbdxR/bFjKWjIRTcA8cboQ8p8QoYFuU/Tr5YAsaLjVrrSfWLc4tthsTCK3Nf4MswbkmCy5L1R
uqX5bpjncbn3oA36H2qjy91bC8xhT3K1b+b0BDK6y0wp5QPpRCUBPJbeQJp5e2z6ap7MhBZNhAPT
wrMs91RQaZXN4rBpnOHVpROELtO5F7Phb1nkzJ2heCh/H+9/dbf/QvDw4tK/0t2+B1nQHalu1///
X6ZX49+rytT3KPc8SgGLP/lTdGuLf7uIdmyks8KyGW4jWfpLc4sJFuUBJljUsGiZ3FV6IOkiJf/n
Xyh1GVK5+PpW8QcChb+Fa1pVUf9Rkrh0wf31yCzQyO44jnE8znct3At6E7G56BrrTnfL7DoVxvsX
F+Phz3/uJeTk1UFQzNs40i3KZ5THp1ibAZun5lE2h1MBesgmwvHQtkt0QT5x/LRzKqsuf0V3oFUG
UuJxyV7qoFDCaDWOgS4k6lXcQEZ4ZDgd71J60DvASvoF3dP6zx1dud82AAxbcLgs4Z2KQ6I51pgZ
zl0Y9TTjXQl3pvObUHmLTrqhPZHgtKQXfK2r0OX1MVkLGCLaSHBWocwLjVvdrww7U3DMYixuszb2
r+iZLVujN8dQwZOn7W4ekKktV5ktl83bt3GVM50eHXEv2gvHQozzm0rx4ujjApmyLDi635K0Rp+n
DHEyy03i9fGFE319KH3VKaIo4wlfn57jE01j5MujpGUZQ2TYoK/AreQj0mRqvlzQUum/ETvH5wVC
3kEnvSrgXXGK4Clx80mZYukuIEhPm7YeyuuUXfNHiMxOtcV+1X314DOwrWpN9v8L2V9XhT2UXwuG
i6vAhEZLRoQnIT1j9Ay9I6nDbsnTX5D4aDyTaPAZ1UEdWs0sdhFoocxgopB2JjGXTY33caMaKT8j
cY/Z80TjV43O6mOEaN3c2LmiCImivhehAUiaOUOU0OpJrBm6vxezcyvRDd8mnp1GG0dF/S3eTsbT
1tBaazGvqWcbG82PSHWDtSUuppD8rwY+mTEx/F9znfraxmnlwkeSvjrah8qJbtyMiqoZfe/Oz8yY
/NrOfybuIvrl1vFYbBCXVz+noWn1qymTNnbLviifQD2gZadqXlGug3pKle09Lox5npIOoQ7pAQ47
1N41FIFIuqV9yTx9+QGzVE/D0p4yHXdZmb1LnUkDPZi5hK4tfVJUqLq1eGDATTHLP2IzFWAyQDS7
krIPbSrWMaCdSCKtIMfmG/ssWquRkwgaIpOj3Qzss7qwavrlR+NU8R/C1dq7Mc/aYS+6Nvks7Cx9
FFMq3YACznlUPZOAcMjc4iccTqgYGM3F3ZRpJLBmi9r2rohLJoF+tVEqwavQ++K6bAxroIOqUcx2
nYfXFpnqmDOPUJpDBnk/7Qg9Z4u91PSWNijpwsE2tQNwU+edbkpJV51m9U+ygOT7VKyxP4LwIIYh
RQd/gEBcInZgag6bpFHZcwS9BL5o00c+Gx/4UMyVCTxsmhxWPLE+9g2tW8jD+jJ2gmKsme8NSVg7
AzDylpjqGuqQOFYdogh1Qw22Xn7o6Qr/XMoMTuu8qF6iGimAFcHGnn9BsqyfC7ZY3xD7j580wUQG
9JgCOc2aTIwjxbnz2bNbY43QqkcwzO5ofMLuWrAF04tyl9a9czU2nQfSPB2/D15vfuhwdITIscZf
fc/IIp50acHDr5BLDAzGbt9ewE6d1nwi/JX27+lMb1BsniL3m0FRiUM0CJcW+ht59u3i7Sf/qaIE
B1+3BZkTSIK2tcFhDPyxaX9M5g37vU3rv7P927m8JyAlhAADawR7dGFoO0aP+9+/8n+rqH8ZBpXB
fyeHPFVp/8fP//m/3bfv/7Mt0+5b/4d8WVT9/ut/FVUrJASno+cinV9BIIhR/yqqdIxMtrHqYw0k
FNzyl0XVKtJlnUdFgmha59f8/6LK+DcKYvhi6Fvx3HlITE+MS28ZmV7XOzhQdBglNP8xSZ7SJxy/
LEk9y4yQ3zLucsuvrtBvOBeq+9fFwHp+2FJXwwvezxM9rmdOiIM6OGKGYLCh1ZP5lblRTTtPpLc6
qndmcqTuqj4x1xe3fnhxb84Uda8/0cghOKruIszEYHRyeLJHS9KaGeFPGAm3WilAlOuJGZpd4104
02P971rZrYeifuYwuNZOXVNmQTC5oc2oBZj3WaV6nJjlkKFTt4HCtoXKACc3Q5kvb5/hmdvI9aVg
5ybyX8wTlXU3dogYSo0zRPEalOgid00UjX++7v/V9fa6bHXX4n+tWQUOulMbSG6YjkL7aIdCS9Lb
ZS6qrxrHDfS0tG4FKRQ/3j6rEwPM76vJ+yJgkawVP7P849rKb5jvDciPAAaQ3KrbfXmlZSR4blRk
1FTP5CQOG4d0x91gGM4vEA9fU4gHu6bSm6cLv2W9hCelF7/FsgD64LAG4XD8W2S64EVktBaW49gw
E3XDhUztqHT4LI3EFimCSslAubP5zWRY6sGQ1s5X5vl42MXQbt7+OWce6aNfc7IZQkEvUt9CPGFr
xkqjkN9EFItrUUuRXHikzzxbtmnpqOYsC1rKqZi+R7M8xXO3vj3Sv6I6/Fg00vgzFOi/Plpnz4er
wn5h9Tg6Jzuiwl10TE4Gd5o39RqUnImEIEsOQHf+ytP7x4c6eaiIx8YplsHPFiStwSdjUucOzV0f
y0tWw7NXblVi09sAnmmty+KLXQiYA2VJVqSwAXC0rV3R3kzm4P3tR4GNJG8H6xquUNtZL+2Lo4DD
6K2GvOzQjkxxVZVquRoBkV4B4Zf/4FAWDz8BRezGdXM94ReHAoJAIjjyA0S2Zf9MMph2UESpPwOO
7C4AKl9fO+wTPHF8mfDJUAwdH6ofalQ+vmB8MUFuSGpGsQ5Uv+3br9HrnTG3xgSN+PvTwLfh+CgL
cGZh1npDi9HQ/3CkmaEBcvyNQGi8nxD4fc+MMTq8fdDXz/rxQdeV5sVVHGa3RaUDcdCJdO/ZAy6z
cTLh0guH4nthyX59Gddbhf6Yx5C901rVvDxW3RJpYkNO5o5Rz/ezD5jC6qML1errD4MP2/H30+fz
WVh93C+PgmWwQGBpy5D8N/1gysY9UNFagTmVXEZdu+R2OXPb8OivXAOXViFi2uPj2cXsYtzVwbvK
1qC2V/W0wWwBs9mvkJwRwr71o/iSeevMfQMPsF5ESG8ESJ4sHFi9Y0SXIFPpi4K9RtJ/XdRdH3ro
h/+WnWf98Pn04VZmp8fCC7T4+ASTpIUsPo+coBjG+9ruBgKKQePUzdzurMRnT/72M3nmU8tXFreU
Tt1isIycnJyMczkbbdqFucjMwEAfW/ORa2GR0aqHNkxcHZkNdWd/a4iwKhkWDv17X5/a96i/vfHC
QrMe7fhjS3HLNWZJc3Hznzr10r7K3bLou9BewTjB3DMK3+p9TzB7UsXtB0najIsY2UFBjmQ2sy5c
jjMPGOsyazb0NC7IaTsaUbShk7PehYPfRzuz0poQhVxP8IP+bcj85Kodpv7COb96vPAUU0KstjFu
OZ6q43sOoUpXbC2H0NCrbCtHZKY5kdVswqs//u7N5lC0ArHHcW4s5CeHanoTOawETkOsZVeEpcvU
0xORj/S1NwUu9MnaL3WUbTH2WO7GQFFwhTlnuHaLCefH27/mzHmbqzHQ99Y+Mr69k/OuCthdBoAq
Jpd2gGu8/WAXOgEzdp1d+Ki8WqccggbY8LBxWh/z35vuFyuvqhCDa3bJxFrUybZLMxpHWjw/RUk0
MxAavM9vn9qr1ZfjGXxVcAT6VMynYANG15nbYdIKO7SOP/JZQRPpu4tmvHOHWTMWMLey9QCTcnwF
szGK6F+tg/gmj26wg5DTzfi2CHstRbayIDjZ5vMgg2w2kx0W52zrokm9nhqvfyBpJW5JUImtW+X1
l/yQ536ajbGaZw32Bmy645/mEBijORX9dBz84no0TWwMNRPXt6/zeoJHy4WD6ApW5+9DwNNbH7EX
9zUdIi0ubEWzJE8RkiajypEsYUcIm3Yw9qYmsjvJkhoayJIOdoqXKHz7F+jribz6CeYKYKLpjAHw
pJKIWz1n9MyIO05yY6u7DjkFUVVvptqwbwaCuJjiJxJhsze7Tzyj/oOciP9DmgHzHh32oaG1d+Gz
fPay2BgmfHet3U9XFDh6hptXyLFAeaQAahvBXmGZRO9u+JjlB1K05gMgv25nVDC98K9o0YVF7dVC
yp2hXw211CatwzqtP7oCi9G8Cm2bTG/vG65G4ORLfjUQC/JLad7MM6r0C6/5b6bF8c2gYSlonukm
YnJW8OPnwRkEbj0E/jgwzU9W966qe/pgWlhhd8KmtUHRebWqa+ZkgUC6g/R8Zbo/RwBmEhWPjbaB
HNgLCauvrwRjKwo/ljp83ysQ9ugZTXyEOaJzltDuzOE2n6TxTjZ6+6BwpgH7Vd29u7jN97cfy9cL
Ho8k6djUEmCnsCQfHxT14DRAPhZhRWLRzfILxoo1N4jlkSX/3U8mlnrPtHWT7yZDF/vkmpeTVQ2e
ylVIh7p7T3Mc5R95Dx/zorMPUUFyMYYW48Lw5fUTvh6ULhktD74fp2Qo3UqInPC4qCnpRbj7quw6
ptN+KJYGvF1ZeekhIuzWDFCjLO96o1FXb1/g1x8vjmtRMPFhMelSnFzgGDkCndhUwRgbkKKyU76J
3Fp+mYDIXDjU66XUpCKExcOtXLnsJ0VvkzVrPaaQuxd29LOsIrwSg/nl756PJUCbOGsqD/CWU183
AN84jj0OMomh+4ixsdlqdWL+gFBzqa/w+tnkUOwCiPGi7UaVd/xsTgsKPz3JllAfugLvp9UwjdRT
1mwJSDxJF9/bvn1yr6/g+oUUAug93wpChE6OyHnVg1htk0y/DyZWgTtjQk30T47ye7vF9Jui+uQo
Iu5IpSp40TUcVHpmtxuVITz7B0ehPgZ7Q0sKXfPxUdQwptOcyiUsdGqXUmbODemc84Vn7sw9ApPB
DB8nFE0Zd/3zFx/WHIAi3TWGm5MxGzgfW+eq1MAIWVaShDpT/wvX7vXrBJ6CfjQdRiDXWD+Pj4cP
JCtTEDth6aXatZlpmh90VoHUGq/Rpc/juZMj5sBd7xLl9ukUXhY9XWepDVAre0SxidhnIv4lRPbA
01NdWB7PPHvsq9hJrCvV+m06PjPCTzunXQg+Jm3eZ88EfbJP2uHw9lNx5vqt75IuHMNi1nCa6lEP
uMBizSaixcIXSUgQxY75BbhMvf8nB2KTxv6UBu3pQ64NXWfqjUm83tBWH9qJxCEQveo2UsPfX5F4
GkwTpLmBjmAdn7x8BDWkcqkXiSEUvt48mEAOtpqrNR/nZr6EyvpNhDiuG9be9n+OdVLEKSsxYg8b
Rtg2bnw74glBuu0qhJxppUfvcU6Mzg7vqy43o4+OlTKqmXugmS6Fn7lAe964uAYB/ds1ftNlMvp+
U+lg2Rmtd3P1OGlV80dnj4axGhoXNyxVnbvh2/fmd7vl9DRgTvL6GJRBrji9ZGAvklGrxxDesNgm
iSnvhrnvPy9kkmxtv0RWFUVaFmBG0W4NmUboB63mHzyK68WEIUcECAOu4/s2LGxoF7IsQwJe231M
XBm7LmfY0z6yLxzqzIu81nlUOt66stsnq8aCexo1DwYpbEP5XWWaSA+WWGtuMergd0rM9hJd8+wR
GSkwmkWn84ogbleAJMcceTFOifkqNZ3h0PnYVYJ4iPQ7M2+Sh7fv6ZnlA8QHuENBkcS87nT5wNbK
DV+Au/o1OlQfrwrC8ezCk3PmtNAHMUECFEQR4K9//mK57wvg9+MENLTN4P5nUzFct3nWHXD2dfea
JO3r7bM696Sy4APCor1KOtdpTVMSPOoYNepTOM9jEAOe3qnYqHYj8VmPS1to30oTMUPoMUIkO9r3
v3sDRdCFtfnce08NR4+eLwFtJ3u9+i/OO45rpzDjBUSy0+vbLs+rK42eOvxqDEG3s1Uk92bljTeE
exqb2iFNvc9msZk0ZdG0HZoHMjHxprjLGmdWl7tkkslmGWOSQiNexaBqmVMh4xwufJ7PLPfrPAph
HpWUbp8Sbhb2LyKvtSlscKGJAKr0fPDLSX+oqmn68fa9OvcE8sTzSq9JBajIjq8RXllNCOgdoUi6
aJvgYQiQbsS7f3AUXmYgbFCjmDYeHwUjjIclCVg1E7zoUMisvm78Mbn03L3ejNEvQApDEcgMHY7o
8WGWKpnA9q903DJ2fk4FmttNiSN5a+SR41+JMiYIEhu0/rREZYVnE8Hgu1GK4gom4C8xuWirqUh2
i5vHD7Y1ErW30OXASSXG57evyNmfugKE1xecKLOTd3JObWsuaq47TQ7iZ5u0vC1iwBYxPMf9RAxk
MOiN9f3tg559sFwGr7AOBWDF9c9fvBBYdm2yMOuZCIb8U0e85EaIFvSMr8rt20c6+1i9ONLJ6Uk6
nJmoOVI1Vgiflqy4SzDJXOiEnD8f1IiMrYlsOf0iDqT1kTDekWOxOntwRuIrTntcnZVB+tCF5eTs
KZFRTutjZXGfvpU4/Qb8WCxq4P303QI7JeikaC6c0rmjrH1TsG5ru/60em3dmQ+GLefQmqZhC1EH
+3Yz/20hJROPl0c5eR9zXchWNxseBPZxH4cafEk/18uz1UTkw7z9KLyeQawHW1u0PHRwAk+nHpNu
LQIO0MRjMExEEHtjFuASnq7HuPQ+TZ2PBc/EITA3ongyclu7jfohvbHKxbuEpD3/W1xkwLwDTCFP
uaKjQxmvWXIKF0MvWOnJYS9F8gnURrdHavlrNLHNDWl8nfbYFZ05jXeL9xcd+r+Oqs/eY5pFJORS
aBNUe/waZkOUiFkBTCIMoDnYIyaxupXlha/ImQgaNgvMQOF4mx5d8ZPV0G0sr3ZrLrnsYvdGwVN5
T/i88Y5vrfRCI3L6a3wILsSNvPpOTli5iSDDfTZo6X1bRlpCFx6Ec2/ry99zUr+StOVOaEan0Is8
FQwYvkLmGc22NjByvP3MnbvCls9HgBa9gcjh5ArnOWUJoxA+BAsegymylrBsSKN/+yjrW3JSkNPw
Q8mHgh5zg39SC3fD5I32lExhRs0O70eVuRVM6+zpvSVykKrkdTe3YpF0qswoq/ML2+pzZ8mch0wb
9rrsDk/eYma2satiSHiktpbX7YgjtcnL7sPbZ/l7UnN6mkC/aEjgTCdbcP0ZL74a+KDzAafSjOlu
Sb4Vhh2nIQJX7XEZffsGTK3Ejp+N8h2hiMkP7CVzQuYy4pgr1evap8nA5kWKqcZgNy2TsrhwFc59
Sbmmq6IAajhCtOOf1+Yt2eOjmGhmCPNQxmIJxNS7D8rDOu3UuFDBbtiPb1+U9fv16ppQVwJ+IP3H
O50kAumFBFeypsGvTbdpIh8Grc42g2N/ISXvQq1w7j67XHnGEFTVljj5mBr14Mxi4XVhYGxcm63X
ByKzh3/w5UHP5+GYZl2iJjm+jqOe226Zch3N2dnGfVU+qH7sPr593c69MoAs19kZ43asnscHSa0F
kAI0m7BwTfkcYYl8V3pKXlda13+NNMuHmWjKwBeTfuH0zt0xFxUDlgiyiqnsjo/MgG7MajRC8Ae0
mD5kl1y3DTL3benghyRnvsyf3j7Xs7cNIrhDSxKl1WlIVFsbw8gvmsNp8v3QNkkx1MY02719lHOr
KmeEko5A0BWtf3xeadIZ3pTqcxhFJRm0cvavGcX0V6LP5wtv2rmb56F7QthKiwiB6fGhis5yNFvP
SQ6PzekdcZ3WU+T21WHuYg36pGNcgVubPldGZP6DS0nLVaxtUT6b1skbgKddMiElkwpGV/qc1o25
KUuSRt6+lOduGD0N+lHshFw2n8fnp4rMAYNpstBJ/BOlP2GLm4za/yfrNvGp6wRv1Rye5tM3fIQr
h+ScUPmzvvUB9e1hbrXh22dzbl1kaPmbDww11z65ZgCfbb2z5jmEPTjdDYTZJNuJKMCgE34HDn8p
NULFi+mCxuXs5h8uq86hV6H76VPSVJiIhU5tOcE3mQK7at2HqF/kE4ujc4jGebySSED3qs7G+8lP
qocCNsPb5362zoPFjaKQLRaempMCwILHW+szb0UxRcau0P1xPzqi+ZbJCKOlqqyfAvvhF/YJcjMX
ssfZkPX2Q1xkfzPlhCDA9Yn9zy85WfGyynGw3CoKeqcZbvQqMXaZ37UXRuVnHl0043wb6BmsARon
R7Gbnow1GyJSrMY8CaAMqCKYi0a/cHfPHIealeqZfj718+ngtyl1oyllr4d2IsvbOavHfcd050L5
dubRZchrMBjj68po7ORTVImq7WzibUPLA30B4nf5QXJate/Q5zAEjO0kMNA77N9+aHxe75NvOo+r
RTvO4JDMc49f/wzAaBUnhR5OEGneD7mb7GBczZvcqGDGR0t3TbhPuxFRsmxU3jTiwlmfWcmRydB1
RNS+SoZOzrpLuiRP4lgPfX0QDyUboa1bdctHd9J+vX2mZ49EU4ySkQnQq8wRkgBUXHgKSZD0lpsW
o9ZW5a32UZh4mt4+1JkHBqUMSL51mEte9MmLmJLPPkWpp4cL8rJgdp1pY9RJdGGtO/NlWun+CCwc
ein0f45vndfZUdcREoJbD9hv6Dsy+RRn3gDfuNJyTFx5n7zDtCatXVxVQDHePslzJfLR8ddH60WJ
7BAY4fR+aoRR13a/RDkM96Nl9FuV+tG4AcJY7c0BNKuluRLLgDcDrgN382yk2o0X9ds69UAqWbH8
8fYPO3v1icZZdY3rUnjyu6ZqVFlNkzZMajLOlhnohbs4xoXT/1MGc/zqUHf/9gmvI3O2QsfnLwBk
+JrEIQcEyJ0OLrSEz8o0AktXX8yFaOrC6/K9/TudrZrb5LH+ndkm9cRHBQyw812sMVDZ9HWEIa1T
em8/DmmnxfesRtXdSuiBEduNOMsAVHn/j70z640b29LsX0ncl34pGpwHoKqAIoPBmCM0y3ohJEvi
PM9s9H+vRdmZ186szCo3+qG6cJGGnbYGhyXy8Jy9v72WuKsgPkPmM0dT3wbK4pKL6sUrpwdBVK6h
91lPPtbB2gabUYB3FCbG0fxwnDbz3KFrnBglDA7Zh7mO14DFbvgw2mEbBEua+SSq+EoFjLVE9WLA
Ez9seJIcNGRcFkce5LvGcqUhxZ0nfXj0rEWpNwGAuhuKOaaqls/8/SNKxBh0hToErvlh5Es+7HzQ
FogylGEi+HyWxeAnD0AqVuKH2Y8xvUzGGoDwr/5w/+WaEuXr5sMJGJaxZrh1T9gGokWDNzCVpiSk
I7P4BNsPt2APz9CLjcU4aH61D36YCJOCdtW+URqoDOR3goXrV+o3/sh4y0od20Gwiw+3YUElHDAQ
2K/kDs73qN0lZjNfyRpOFmrjI0gYzl0CyNEOTQtDvxIAmiiSoweZYgPDQArK4qISykcN9Exgyxh2
yw/X7vDh3U0XBW9O6SIh376YeYWe/ZJtLcLeUvU1wJnB4vGlDY7TV/vw+4KxDQw76pvmutFAha0k
BMaAQloayl7a6UnsZIjjDzFANAsyySyPXhON4oMcZNiMW2gzJ+zA0CYsKIXVlsIPhDWjleF26yPc
nkPFSJG8RldbA5kGu7O3FJ98XcJUabiyOqMQHcnvjWrTm2LZnYFjC/cAUPpHZm0XLuhA12Bvdrn+
MnHFPutmPpxrKS/3ZjZntJ/FQbY56Yj6OgERdyuqmQWdRq0HxMQmEx5kbKQW2XrRgjGbRlDyXOKB
eRLbxhI2Q2QF4+cOqp5mx5OszPbQtlCTByZf41Xai8r7iJ0deomoIGwTauG9iCi52IzWxODHq5wr
VszT6ZrFMrXcOZ+zBy3LkQXlAcUSpiTH8AlehLlVIJO/FU0dXQZp7OOzHxjqQxJVqNpTckmyPYRh
KK5MVfFrrpiMpG5mtUqFE7NJm21mTE1tp9oUPeS9WCckJQa/uIzyLCQr2GVV6sxWVL9i8SvQg6Z5
Xtq+UfZPbRQO5aZqzSzBLBFoD6GQDr0nybovg8rplHMSjhakWq7YdUieRnDb1JobUO0TNyV8zKxz
1cQqRdeoDUD0MmS/cxKkgmkLPi8k0gwtsFO+aaktWJP0WnPUOeWW0r8EtbgQUAYtimzYSupDRJo/
sE2jnAcugTiC1UIGpXbJSknm1hISBqIjy2RDl1tgC52mmaOLzL0MCRcad+f0PqMGjumPOSC+OM23
lhqpKry4XKEdVXdwhWtdhkmdjpXVw4OJGbztBJkG8hhGHXOoIobW1WBqfXzUZWGARjzXlg60NKw7
Xn+PFBc+U1hDsdXzR3mANml3fVbE3mTV3J2yGJqgNpveTzb1oHc1JJeog3yUsyjQ/fZbgl2Ypq/G
0dRuwONVMKjTuc5ocusDGKQwiQZ80Q28Op8M7sSCQ4WCIWVJuJK0Ihm8Ua8n1LyVr8+7DGiLFK8y
ICdkfsEOGVmyYOl8qXkhJgeQ8ErEVakDlxFx1aR3xZiYjGqnoy/TWvunvGLOziQlteqbKD9R+7Ju
NJaiW02uBcppTOAvEMh0F1dpzAD3ELGwCJUD4l+GhiLBRtMZ0r8z/ByvmY86I/9P9oh/CISaZD3o
LDEtQIGeAI3y45MuINzYY2JXV7Ee3PDlygg3+RNcJzFFXwCSTs5rGIc+DC+IoFABBQPoMhUbS2Wx
Kbvm7uMJ/49Z3b9povzdZucPxJNT8Uv2nP+v5pff+wY/Pu7rkK6ifSI1jMyPQzYzFwAdfh3SVdRP
i1SFXg6gDs7Iy+n4G/lEkT5RIyIAAyjE/Io3+XVIlzfRjzWJq9CfoR4BSeUnhnSN3zeoZQrHvCY2
4fqS56Cp9OPFlPYDdzsiAocxuW0cHapaOQVl8QJqf4akm65JA16IIdx1vrkrlXRH2fUIMDBVkz3t
Gx1MmfjZKAElCDproDK+BcCQpyw4qA6YiZm+GPP38Aha+YmbcHLUqIBFqKqFw3gZfhfZAfnWJHlq
E6885JrGXcXzFgzUs6x6sryJb6z43OC8YBlSbSw/vumCoi12gEbqxtPMXWVezq2Ov9c4ytTVwgPV
386rVDdDzx24fuvIkj2wWrXrKbbtxsCp6LIWioI9li7+k7K7WMlVRHG4uPbjPdu3qnA0f8W23UwM
u/Lk5FRba0vdpjfpTbziUcfz6L26U8Tr6qgtTDaHn5VEs9P5kK7TtfYg+AzY29mTOXnlTU1kNLFv
BclhQrgKMHe8hdJ1fgOi8bZKT4VwLyctS/5ssx8KACUUDj5kuTxWsScCC5hjpxFGz4cqXeJPDrN5
tU2hIVrVRu+uCoENLKJrY896meapQ3PbljyGplqZJLLTPU5fhCfhafoifvwqfvy6/Bw+t+9ffw6f
5S/tO4yrb//17/Gz5mme+qV/Bx7oQeAaBBl180S3eu1Pa8urkgMcXiB5ic2KZUPdtJUdwLynFBri
WoTHLBefK5nxZCZbbfkxfVYVp+/AnN2SNrkexW3SuqHs2ZJTbMPZHbMVCEO0bIN/Zg5I0tZDuOIh
qRdnPCTjfOYBR1+Dz2VIHj93uF+Ks1lvDOhrM8RoVDD8lGvrUHApVX8eHbOn1pTaCqflHZ6G5dfk
BoZ0bXeWbT31jnq2YTA7pvlcqG4+2caTl9WbuPwim2etTMBsuYqIedkxDDZoqH5X04V/Z+hDmneS
dqXeFoOt3k6X8MUXYYBfsmhvQEWWN/neZzxzE3aqA1iWEcPrQPgCozTTD/I27daBx4cX4f04Xo/K
k5bvLrq4joVHLtVArVZ0e9iFLa6B3hFjXuFUrImeMwRAYtEQVl2/TZDv4CJX97UGPm+8hN1G6T1x
dkxjVQnoIRSn0NZo56sjTz5nsT2ArvM0/6j4x/KQEh1bq7uiPZhXT9oM0YtiR+hYkDx2YegGBfc3
sLPbRrg0kCyyWQA5vYrFS9zbw3t4G52Oq/XKZHf/vq7ofwun4fkoAN61LXD/Tq468wze7Aq4Ra86
zYm8GISl2bWUQ93b6a1w7kOXzyhPrha4zeSOEFRbf5fKhyR796MHtjV2MnFgPQyO2j7zDHcbqMKE
rj1ZK6GMAE9l7ICBe7uKgExGIj0hYWOF+xQLhhS9YHJfjc2ujg9Je8gDBA3Jwap5Kgsw62cGZtzy
Ij4HgR1xOri3Iru6zqr3hM1FMDlZOrqGbBfXs95CGyElONulyQJzltVd3Iib/DUq9nLoELeEzhtx
bGkthwMkvzdfz+sg5aXxHY1t0ImrVKG870jGU+KDRzfeALM+tDEY2k2KrEHZL8m5tLTN4DaUHlRT
41/q5eI6ye9z8V5M3ZKI0Ml8lj9cEg2zTI4874Z0r+AXEIEl64Odr7v0Ik634CLVct0Hh+5oPAys
h5JdXGVXkCP5QY5I+Pif/Nwdm+PHH/NnX98Cu5z/Z63CPw5brvj2A3Rj81YcySo2w5aFcd7PD9NQ
sk4lGEXADq4In462eanUk+Y70vTCZU8TWxhfwIbYeXPSJogvMrwUsHurCOMKuTn2X+x/GQBMxRcp
n1eBcG3UAnb7bQDKWeVVGPm2YbdPCxvOUsYdsKOOikK71u4g9Q7uYK6SCWTkjK5D8/XHRmRdDW29
vOarmktO3nFhUP3l3A742/b5m1eoLWZLdkwMu3ZteUUDi92G12mVj+mgr9NVzrnIKMEC2dazfohf
OlhISeOo1TEsTnpwX/B49APbyjdmvDIMtqfr+VRC6sFmtDhnHnPm2dsFr98jmRnHheTuZCIPEnl2
p0S+tIbJ74kfVM+1ZLn5TuOmjeC8aiMQPsu1Wm0tG7MbF/46Hcr3QEudkiSJrGZ23GHHpOOXyHe+
lLzwYP8cp6oFunUBwUccLZDQL4U70ph+pzuiOtnzfAUzkX5J7wSWgmlegh0qbWHQYoEs96kOgH0y
V9AqV1lRu8PwPgQHs3lIhMHTdehDeAUpF1+A9zPdISFQmqkPqlN0FWm56gqmhZIKgD+cZSJrTb+X
rXM23kgAcxnBdBNZ5cBXMaVl5MhLQAYN/bwWEq8TxidN6k9JLB1GLT0b6XgPBehVztVDoJ7D/Pnn
d6nn8i2/aeu3t/b4XP7zssH9UpRTHQVh+68//hbSybf977Lr++E3bt5G7XTVvdXT9VvTpXzo19jF
8p7/1Tf+8vbxWW4Rz/zL374UHflYPltAe/oH2MuSfv5zVszDW9P+Yj/nyR8+5re9p8bEr8lGkazQ
V7beV0AMe09ScGTFl5lQMudLVe7Xvaf8SWPSj+/HEslj7oY3fQPEsPdcMqK0wBjIZsITYMOv//bL
11LcXwFi2LKyt/yuZMfek9o6gycMRdHGZtjmx72nniBPCyNGfCWY2L2v3gNn7C5lBOSkIyqx0SuO
vf1gSLZWpPPenMeLnNbFOs+wkIwM99ZUtVjWyfsdOrFWPVEgg2UlynwpdHXcjFFcwa1CBOURdVsp
rTjtCQWI6yhjt9gALrOblviNTBJpVSZJgQ6XWXZLFwybKOseTVW7UmT0d2slbHm+zca9AEfLpYcq
rNtej999QFZnGQEY98skXYpOEa4ge9WXbojEHaXm7KD1LWXnIp96xeG4HD5IKG2eQB2E/QmOVlx7
MN6O/ojIkjhMbPVvlcIHhJ1xjTtNWEXSzEEOYrCe9RmD72iO1PpJjh7lLrrRAWGHWr3FI+RpEx6j
cJs8+5J8ZDjuohX5s69XT/lcvdR1vqMb7KaGtR/88lAY4zoayosR6BcpyC8ZJhdbU+bN4Eu34wRa
RC893XcH45Kb8U1Ylze5wWiXnBsnilkuCiDAUZJLsGcPEvwymI8xrHIF/hqVHc8crYPejId+qBgF
7ko2ccJT1eoAW+Xsqm2CG2uqcbRq8VM7MpbbZg+6OR/CxNiDj/ucFPPD0KRbX2oZF27utF52g85Y
K2V+NQX1miHI0MkDanFG8bnJ3GEEi6IJPmq7grWYBPogflbSQ1C9AfFaFRVbgAoFW8HGuMwCWLzW
eszayDEDeQ8Zm1cSmcdQyt4ryvs2J3tdsE5lXW+qxjzLFX8jGAx8E/EmMOPtHAMK7rHIxGd2DTQ5
zl2guVXtP9MieoWcvBLaK0GOzzFc1mneE9dzAmmjyZcO3KxQr+f5c59vzXC8D6WZ2jBjrP0k3GSi
/Iy1cJMoZxVwosMEn2dZqdcIIlpmUNZCKqxrYV5Dwb/T/NtC8VQ1va4lnzHb0euwO1I/ikNObEKw
FbCr1zIiPQJXSqud2t48wa7lbHM/Nw9+3m0Z332a0aOVmbYhG+UWgX6c+nmHTOIpqoNL6CfeKKbn
SaDephb8TRUwpapFTKakWyF5anppRyFrw1aZ097kjBNXp4TurDe9SpaPpC+CE60GwHDhkyY/cwXt
57pZS70IMhj03bUU8n2qNjkKcTvrh3dKMldYBW7yHjMMMHqozbY4Klsjf8zhD5NE1va05FyzbA/K
YO0oit9FnbZq2hKuyxGFlWMm3bqWrsE5P0ixsVaHo6kcO20PRbi0B2PyrGk8dGGyr3UYGfFODNK1
sswvUkQycjaXUes2TfAEWxeHR+5fTelwAy6We9K0bqV+U3XXavWWgX1S4nXN/ifX4vXILlADxjSY
W72u1qbYHJQiXuuldSxIYNhUv4rcGfDGFFHoVKDxanx+Lb5SXcnOmlA/poa2mWT/jpKu25TlQUiy
2ZEE66ovtb2gX/VBxZdB9gor2OKLcIfZyzOg/Xm/abBWaeHTpGqXpm0YFQbINozivV/1J/i4DyQR
v0ho/JbTI0VXgOR9644cXfUi4t8ceG1TDraBEybYhcla7YX7plXtTsaaF8SjyaiUdSda4gVBi5MK
nOGwSyxbbowfupQCpX6ZOOiOnPcD5HVz7VVcvlSZGQfv72WRU21d+++hPzuWiCYKucyeeOy2U3Ae
lYG/L/P8tWSQmwXdZ6vXaRuRbXY992s9HG50IM+r1JR6V2QD4iRlaj2Yedmw8pdPlh/WBzWMy2Pd
gjpvDHFPm+isCPOhmoBvq4PAgKrQm+fO524l4RR6ahS/hvAvfCk96NaQ2mbTxXsglFeaHmmoUSQu
DmOT8aFwoQGotJL8Ocnnm1ZLn9k7nhpwXPsqrCn+trm40RKpP7QlrjZgYNkJ4VZ8rWWNfBkmRTrJ
4iPEA+3Dt2bIqyEWnSC6CwMdFHQTpFy7leSZkbFurONgRc9pSvMgKbN5BysisQO0q8Z01WZN6UF3
vxOyGQtD6aWkv/a5JySmdo4ZNG7HBNcJ3Se7qX2NdOWwt1LR2kCiWVtFVbhVED2w5qdONt3I/mru
9MgDqL2XY/OxCvu7QvXxTNbGXR1V/mrgm5UYRG26qjtk+SXKAHLJka86zOr2TpONu14uXjHdfJk7
5Tas+30eD5XjB8nGzMWzionKZmjysYRb/VzWBtBGIYL3zN0x7vJ+xW0OXx4lSZHK+CKoRa9Si2Au
+ofQGbqaeDjlfDFD1zBIusv43IOoj+1WUOJga0rjMZ6fsW48DhPvJdMOi70sQySTMSqcx8KryLh8
RgEgEmbPyiu2zYEy0XZDAgZE/pTj55CsKuBorqHEmR/FTnkXpqq2Z8li0CqGdaDhCieCS6W7G9UD
fcdDkvq30uw/YTS6ssrw1OfWI3Mtz4MlX5gHWCtq+xqO20q+DooBtr0lHFoeSrdDRQM2FkW8xlov
7oaQdoBciJE3FHBKw1LPDkIs0HNKOqDf46CwfKc3Sso2WoGM4fRpg+Frrjy10RD2LV+xlNqwI1up
vy5SqTu2IGhxXLX3eQWCqldT/5DFoWJTSQgOUZgcI53nd28GNMR8mm+CWvVvODSMtUlcajV2JHLS
UsP9aEUt3qbwNdcHn+3UfAD3sWBVowSZYNZvoY8mh7DRk1OmT6IXqVKL/KDjJNq0JoLDkmGleiNn
HLW7xYJiGuyW0BvZOrR6WH6NN+i5lyqCgg3ksRw/VxF7fq0UnMzyL4rBYU8BOcb2QmOdMm+F1jo3
ab0dWUYUcdjUDWnlEcW7wuxEkLzgHNdtDHCdK2uckofqhnlI7HgCqH8xEa6S3A9cFAi39DJ2E90B
M/SxIFXo0kolv6nG8DDnOFNSoU3xJdblTtc6c5+3MWBZPHLGqTSb8UhyL72Y9bJ6Vgm1qLi11HWB
aOsqowMLumdXitqVGUzmdgjLx1YQgrUSbRoxFq5nU7HuMHsjOlSsEvUTKizAvmrgu2PKd3yo2syD
gtp4YaU85KVhuH0jvP9TVliKJOCAcyLFuBH6djuJcPtNgQZcJXTbStC5rBkPG8vpKNfyS4TkT+7l
146NJlF6R46+9R/+Ue7/G8gaBhuUhYLMXsAkus7Z58+PX//72r1xr+/d1f/5ZTmJvdX5LzccJjmX
fj3cbV//5T/+lL+dzvjeEVVYMExAl5f502+nMw0mugywmFezqKeXnsGvpzPlE2kZJOAWH0Wofpmf
+fV0Jn8ymHIg9LYMLEqkW3/mdEbi5w+nsz98Lb4PlIBhUuoUtzSiQF+za03bBOzsXJKP8yZqI5qI
Qx96zG0ctVS4itUeHK++6gJqC5rKrkoJE7vuuM9rtLV9Yhs02jurOSUICZ9Mc/SdXlAZFZ1032af
IXv9qD8oNQ+NKGU4a5I4YZj1pJ5FFiQ3juZ3BCmfaS7n6wlZ4kFIfQo7zKUgK7geSoo2WRJiNGsx
0Bh9gQJeSkvHQkADvDdfEYAN8fFZEVWhvqir61oOdWy0Um/jex29aWCiMzUIWwFJWhcj8YacEllm
qmur53gXh+VFjagga7BsbHIVt4WqPId1dMoz/RohEbpEkaHeygwd3vlUsGzMRXRPJueKhf1AK+8Y
RrJXaxz6sqTpOBiarEKawjRCjO5WQ2m1qg3LI8gvuyjsjixZ7yJuVqcOWJ04xx6ybj5Ms8hZVq0o
UfZmx0FHfGvC9Lnx9RPatobuCYdGRRUSxxxrjX3p0ID5NbE+akzzkCg55CW1JqmnENkke6XEk+bn
1k3ip9vCYpckY6bN2mJ8q5vq3YJr7IRaQGcjmbYt5pgmYSI7N59Lf9z6CU1ZeVVg56tiDqfUrwbf
OOdR+t5N9WzHZYfNJc8gfhl1edbnYh10KXXGOE45LIYiSz247WYrTyJJi1pQT3lN7b8XORarfAnt
rlGpZYnjBjWYcTNILwaTXE4XNtFuwh0XgnAubDPPSlsjXk3T2se4M8cPUTTfZaFB+oL5eELxvlsh
ULtMoVoc2noYLrOW0K0XBmE3583npgktL4MTYRrplz5XqnWb4aYIZd9Vtd7Ymdocr2p27ftGmg4G
5zFP6Mc7Th1sIpLWVB25pEchd3bB4l7K6cYysnMSN7e+BCs7aimcdzxa3pnsWbNrdmKF6W6yanbT
KU6Xh25fRnYYlNuCHk89PfHws5OuoqyuOw2PmDaXPND6do8zqgpkJxc/91QvrXh0tTqDzw5zRuGb
QamtijVuDusymqln1BcxHL1hKSxEa+uUdCZaVY7jyr0aacec6ocP1t0WBOkMJlW24Yy4IumZvCdW
+f+yUfxDNe6/R/ltmdz9yyeAV9D5/eWme3mNGrx4X9rvl/5vH/3bYk84TZRgn9Dt/W6hx0vCkq0w
KEO97fsWsPJJAftCxxgGAs8CVvPvFnr4hDykGKDkc/1ECQ5MxB8XeYj/wIP4mZQwFb0fUoNRWSFL
gDLqVL6FGy9D4pNaDPGAkNr2ZrqOZeg6hvRAgeZSqzz32GRNhXHEWaC6RdvstUzfZIwVQcg9C4KO
o1g98Xzam0NyDzHrJIbzHQv7SBfK2KVIrPq62UhJTwVdfpnEYFer4nWhEhhGK4MYLNNeM9blrKcE
pkjvurkUmpps8NKUI08Rxy9GkuhvJJ7w98qzLN0hnO48TasIawiFtutNo+WYLSnbMeQWFlO9u28T
JrsVOR2fRJTbq1HJSlSmgnkF5v8laZ4DzDlnRl9p7JX6l1JcpKcxQH880NkusIZ+nZMTOpM+CTdq
3KR2CeeeFbENOOwrwN3rttavxym5CUSt+EKkaIlQEVEW8HSc2rjT2KIrOcs72VAoYpXfo80yOeTm
xkOVcR9PlBWdWKWGkJkpE95aLbPVLS8k2bZKPGY2MujEM7r6ppTpOkAXYcwp9d264H0aY8Agj8/H
ysotbikqKXQ1orp3/CLxrB4JL9LzAduZL4a7SYs2RrJvhmRvxhShlNqpM477+OdNxfbFfC2ww2XB
O0VRZZcTvc7YD++noOcdihNi5HZl1S0RgLJ5QQO1KFAvfOs/j+XsDmXgSOZjWSRrbHso+HLEdF5D
K1IwqKFYmFYtHgg5+iDKmMs6aOkHKRQY0R+7S15N+ecy1vkKK71BbUHyg/IL9jdtFWt0iCW1bLaS
nCf3SivDTMz9EzN123pGgjzm4tPI9ujOn8qbJpjEzehjrAfboOCE1fz4Te33TRjjuVLXRiyQCpIR
EbaBdtPHicEF/KVG3HWhtagh3Ip2MfyexOclZlUvMElADU/pJ8xlTNgpUv7KdSCgoB2lFS8rIefk
l3v0WefUN7Ij3MPWaSrtMEKK2Coq9qZIVGfHqBrDRhWCD3DGrpiEOCqs4dEPiTz8z+93QJcBpb5A
V/98133b5S+/bJslctN8v9z+/WO/rria9gkvGIlsssXLvNUC0Pq6veYtkvJBh2IVZfRVYWn9tr1G
OcTeXwRcya78YxP926q7vElh/g0CK6+QwWj9Z1beP6TFoSkzkMHzABoGe+/fjUxJcsbtoZGvM8TW
STq1sYcifIyV5CXrQoq+TI6sSYN+94X61oH5XkEkLQ2V7xounBbIwC/TqOpCJhZ/PwbNH0T6FIfa
Sirbwm6hI5PYIco2RdmuV6MTPkz6tbrixVl6YcTBoMpDoCGpw7uYVXbFcwSPax6r65+/Vo/Rl7po
ivf2x0bcx9Pt7126/986eN+uyr+Mkf3bS/fLsWue/4OrmY/77WqGIsImgWEtpuw+NFm/Xc0igCIY
WrTkiMVbjDf8ejVrn+CsAZtVmHRkc7FsPL4dFmXetAD3FxaFxj1HA/An9hHSMkLx44XF9C8htmX2
lREgYxkC+G74AJ9vQbUF8UGFBUmZ6Gtjm16FPj5pkWc0tek4cQctvLEkSsezPmx6kXCLolFr1ig4
a7M0bUYspvnM/dBoZvF/sRr+z7zCqA38+WL5b+nLM8Kb768s3v/rJSVLn5iyZemR6L2Cclq+qV8v
Kcn6xHAqaEcwJsw/4aD67ZJScYTo1B/EJX26wNr/fkkp1qdlzuw3JRtv+olL6ndLFdg5Pv0SmoSm
wiyUvGxcv7uiqq6KqrzlVLNgbqjgUdq3jT4W3AJB1X+GUPs6WfzdBUwDnGIpOFmG9flSMBv8u79O
Iz8eMMHgIGtVH2erjV5EtmowqpuuOJqC2rXrwcyZpigyeXghh0SnOQ1kWrjxpDPznaeIYWlExWcU
uEGKQb3pLAL7ZXyldoBMV2GrR5B84HzvG7XNCifLy2Hbd2KeO5FFA8EeiWk+JtDFfVudEDyxy5OR
QAe+VFDXl+PsXgtrDroSG9WrBBn3hfHQntdSkQoKksggewRoqaeya0aPtV8SpYk6Ibc1rbMsp1Hj
YQa3XZaaLdaMHTpt4stPlgIX2ZkmI7xvFkOYIwKLp56YZ7R9NE1YslJCq2QrnrIEiZl36E9BnRYP
DYp49MVlfB3QGY43sTKpvQNOu2QCZKiAVooMIAm20FXVpe8NGVN0O0n9W2wkFfpPmNRPAfbIc+iH
S2SUYsUjbRisV32dyrptpfKgO8KcV/eMYo/RRmgQZNjAd6crI2E4HJiHXBaOWQrVZ1m1/IfIgmez
4qyT0r/PxYYBGHGmTkLNeHhSxaiRbDmUzAdkW6PCcEObvWTZFA3rQp2o6XQVXT+nweTUO2NgSVcD
Hlllo7Zao5Esk7qreFB0jDLgdVtH6XCMYihVe0D0o97hZB1qc89Vy1QedSvrFrlCWHK9sJVmEqdE
KEWwQH/C+6nKdtbK6rOQNYLspOhjA5eJaUT2DNtVl2lo+5e4ZniVmOLcUlOIulFzMrXpK3vR8N1B
F6E0ncyjue6rag69NhhwmBfDMN215cD+mmwOdXhwqv2ZSDiNzKbPSFH6YaGBj6RHl2PFHD2lVeu3
CGh17jIstiSLBiM9mHU40FqoTf01iIVYwoE7ibcIoppogTTVJJlKmEUbSawbMkFp3z2qw1JPkacQ
mLtCvUN2U1gbT1Skxsr2R52J+rqoWdwZjyNup3aTrNm+OljZNgMFDqZTRbPlcJkILybjM+FKFgS4
6Fx1VB+ZjmUcWgz9uF0l5tQglKO4V9hdKFQ3Sq2xOCj1SGVQUmBqwVpS5RFqVk70q6mG8cUcLDVx
qirBbVWS5E/cflYq6vhC1ODuYiwooVWRNJlN+GV4t7q4JKhkptzNvIxbTRkHkrYwFgyXg7mKD1aY
wEEP4oQ3buHJS2vZGrpbqgQKQq2oqgsXCGpyNDQGxe1EGM1TxgxG6IazVr3OSt/R2vWljkGKyiom
tzai9rlkjD9aaIc0hkNzSJ+GqWWfJnelj+0wiozAVZHRvg0KpPFjXE5Gsx7Luim8OZQibWcJM/lB
QmODK0MFzNdaVLVf0nBJMDKSISpHZqATvM1jb1LrrMMusJVmnmtb1VP9adYhINDSrmXS1MZ0b0SN
eFumfX4dWCEZOLFO+4tmpZrkzpUpk+lKFCNb/WMr2E5LK4AjwF88qPPXoq5/eFDz/l8f1NInPF7M
NlqcSxhnB2P424OaZgDdAJ6TjIOwy1uw89/2fsuDmgFinu1QVsmsLPOo3/Z+vAkEKnkwgCr8+VKP
+okHtfX7EhLnF9wCbCHYL0h05X/36JQtkkNqTevZ9wvxJQJMf1HHYsSvPpMVFbuMdnRabH2Cj3e9
kbabBWJ151flocJj41mpQOaR6AjvE2dTTxkSC7vaA1lADdSTaVRNN+CCI35PgSge+y+ZSGwlSPtV
L0xXPleoZyhZ6o6dhURSLpJtqs8dZmlEE31AVqqWoqdqND+XA0XcvFD20+jfiXqorPN2Cj2/qveS
mQlLKOOu1KXuNA/xm89DsCpmkltkVmEUZA/V1PduU03GToYs6Cky9jsJ6bYbC41JQmBsv6iCeM1L
yRArkvUohprwDSX5nECAXZeTfA5mM1pnEmMIOTeeQ2eDZ++g9ytfKOjkDe2+Za5pPQVd7s6mPq/b
oQ7cslBeC3UmwTogrk+0zOvMsL+N0/JaCcpXPxEWZabMVzrS3gXiNuYYhbd+UqsbFuGNVVCPpryG
uTwr593cm/nX2f+f6gneFhk//vL09l/bgXtvxek5e2t+/6n+G1aIF7LEn9/U9lvKBiv7fve9fMDX
u1r/RFAdewMl3q913G+bb+KXC01u6e+RsqRI8PfznIbWb4HeE18xYZ/qBrfir/e09QkRz3Krf9uZ
/1Tz73fHOc6T3MyMtjG3pP07e+e1JDlyZuknwhiUQ9wiEFqkrqysG1hmCSh3wKHF088XZI9tc2x3
aXM/dzSymxUVAbj/4pzveI7/36th0y1mySxY8KgtJlLrCmnw8D5I95yM96T4tdv/7Xv5v0wm/kHk
+Fv9/c8/kehBoDzASOlx/7X+xhNUTwW9L0UY1Y1VfubZElF6vHbJ8GKHw1OgEREmk/MeDuKn6bTP
Ra6/FtVQVhjOrh3E70wIdP7Vxmu677WzSIJOPC7MLvg3/Al+Hj7M3z8soEog38wSPfxX9L33r+9v
vQnm7cQzk8QG9zetG973Oeq8prxleZhhTRZWtfMQJB36oLdfW7dcn8oc/1LWTvtiXd+IXfHoHao2
Gskk37hMxLFvhAg8bbu7SSf7EDlu1MLBKkBx7/wIhvCpRdNBSF6NzSazT2vwkObIPZrS2XXTjGi/
953tOKTjG4BOstt8tcR1kh+4PYpxm6TL12z3t3l0/Qj5EDo3w2pjppj4CFoMV5iLnu1Wu5uhdcCi
kAgftfacXqjuffzgHiNiv/6hVgwV4ypZmXZUfXHlAXHLRGE9Nf1oPKGL98BVVOyZKu0chpUWqVl9
NgqDuQ2N/uZbXrBLFFIj9DmL85tzq/zd1W6xG1LAOr29zpEYjK1JchWikfylC1q5y1T1nvVueETo
/H119Yvo6MJSXMrdLMtTiZZrXwwm0/FmXS9ce+ERq+83a05HVBYo75qZL8gM0xaWh23shxZ/lwnt
botE/xSOzVu6KPN5HSmb1DqSBmSMxrUEgPkVukOxTxZnz+8XHpq6Hh5SkwE+NZG4Ek14VFnxa8oN
9SjDJL/QcwyIAUMEZnmO0rRUWbkvdL4fl4nld9+Y4ijCJMjxzSbuOVjoU3J83S+NXdlbIv7aTZMV
275ASZ8TjYOxhBZsMd23vFRIv8rwGK72ZxXiDbdqAoqWKpy58Sq1taTzKFhKb4d+rchkQLEElqlm
JYLDdyzrZltrvfKfBGEGcGWvkh5oUwXJn8LL0l/pLD67pZfooDByb3Iv6w9IkuqnNcHXrVK24obH
E1oEVh03fusgZ3VZiI5ZuqMK+YnkNf+0A+PblEnnweny8kJJ2u1tbTjnzEo/fbJZvjdeZ76USztv
MngRCNsEmevaSd0rSi9ja/shA3lRZNOm8nV1ooO9hUzVubsT/0AWcxZVQariTvnl0cDCHCO5Lrdu
m0+bVnsPGUuf1z73C74cQVvRVoTwNHVxIzha70oZii8/X+XWaBaB8Ghud+6cPdZC9ltf4P0qVBge
OPvSt8acn2tzLXhB0Ya2/XKQdXLAGB6iBmyBJlp9B2dD0+an2aFt1bwNmil5li5GQTFoscfFUN8M
M1w/FtufPoY1cZ/kYuGvaDOFpX7MEnSmNBl++NRV3YDcEKqBEst0dcOFDGU2ArG0/WTfDwhBIscY
vuQsHjyrrTbAw7dmn9Ws3pdrPvlv7uL8cp3OvYTVxMq7DoatKM21i+yi759GlWB9M/TOaQM08h7l
1TT5DS2TZXfbLnfzuBzm5tc4G+EmbV3vg+SWb4qW+LBkVR6DswijTujc26R46L8Rx/G52krfLKxS
B7/13guMxm8NBv6nzhmSG6v69MoRlG/qsbO2ZRpU284S9gNZMPWmrRf7ES1/8GMxqmKf86w+6Qa9
q84r1i9FOd4zZGhVPUGoe16WGwKrLKKiQCdNqmMHWPd/kqyxIoIz0wfh0m+7OepCmOj19wah8aIw
+Kmhf+4X09pnyFHOiiV+NBjmA43yq2G777Mwv4lyUN4GNXx6LWVDJKTb2t7GLkbruXPM+SSkbR1F
UHSkcxnzb2uu/LPFC3zQVjLc5bJW60eVVmEVjQW6F+U3PIkj4FDUc8kS+0RgHRxf814zusA5wx7s
YDrVsm9QhNhRk5R3senS6AfdCOALztxoxOp6+PApA/OdTAaXrWyWQXbAKG++1ks988221R9XD+qw
9raDJDbxi4ufWvseKXeQ5PIXlakd501Qn12CcQ54xdmmhn7iYxlK651jkIUxoodBNCkt8KPoz0+A
RrBMSa+PkzoVSKYL/ZS0snxwpVwO6ewax5QYSAdtn/1zZTWI8CAYktfOx1GEqGa04nrR0y1BTnfq
1656SovB2vJYH60Are+m7OiEmVssO8Os13jIZnuXes5YbxVEhFiFK2LaTISPdUtFzjcmT0MBsVWH
IlKZ8BDO1Yw7GDBcSx0mf5raHR/bxJvCnVXhMuWt2ZmDsWI1LaYpst2lTAmrGpjB2KsMLyBP/0xG
F36rWyAUBnf8Zz/6qF8Hd9JMAtYBN19W6psesD5MslCxX1tKxivS7wddJO6XAUcTCMG0HmZ3fLGb
Kjlliz+cU3boW50X61aHw+9MpfLWzareeuA4dp2cTq1PBCjbnf6xY1K164R6b9u6ZOSHP4nboM4O
S14hC2bJHVdzUFylaaYx0m6PYwL5UiRkaGL0BehT4vbCegeDI3Y0mKi7++tDYKqWAu/nIPEpq+Yh
gwRxK6epJ7IzuQTcQFcqA9TMM7iNSI5ckkNRlLFs5fSifaV3Rp9PoDHGtbslYfncKxexZmsnF+SX
zrtD3bHRa1U9iKBxDwsKbXb0bYYKkryVbW+Y2aGe/ODSSMc6lq6V/Bn8eYqgGddnlMDtgS1pe6jt
4k/eBc4xR3p+bhg1fss7HlKObESvWdxB5mhPZqHH+Tln4ICaPzX7E0jA4LD0ZIkxQc3kRlZglIid
L+K18+ar2xhNREyvDR/QirJ6DXdSzY+L6ComuFbnx72ZXtvMwmEpbbKYvHHcGXcii1tirCm0cLmS
PHGbWtHEcoAZQzRDcmjWuj507pScszlpL+k4F+/wBfFfaGBJJdffuR1nZkoNwem7oGmLE4AJ/eXK
PDlPpdf9NmaYiNGk0nprq3q6Tuni7R3muM+uNz3105DFVQXFobOq4whFEcuHae/BYYBsSlQaiUmY
sVPa/SHg+NkOaY81uKiLc20ZzkMwBd6GCHn34noBBMtw6fer8B/zxAo3csZi7wblb+E2yY7IGPPg
Z9WhDJx8NwwosVO4JRsGjryA1lLHA9aizTQ21WGEAXOzZvlejiK/ZG7yjGXAf50UTlCOl+rkIjCt
6qk+McmOPKGcb3oc+6d0XA8y44+tzfZXy36nXlsrSkY07KVZUr5nxZNvjO421+PwNAQDczxnDYIb
N2nxbRy4PAH11JyOTXPusZYXJl7EKiy83xA59bVjmf4tz1PE/32SUCks4QYqE0BNDePukZCm6XFy
SGqj7Z+zeGUtnEX1NADjzgt9FmHRMUotvpOcR/FoTzJ2ggZ+hyPbm7WkFISGLDi768fEUq9uZ3SA
AyozmlFUAc8SJ9tY8pdSe9dGdhLBXrvtfUNeHGf5XoDfinovlMfCGsZd3YIoCM1xJ7T/wkmXb5Sf
h1vhc5ONWfFHt8Ma0+X9KgfvUyX961Lrp5Ve7CrL4Kf2nE+mAjCq7ppFK7WvZaBeNUX2SeXZdwkm
yUOmeGe/WGVsTlg/Q0NSTSoevokp9q5sxgmcQ9JshKX1RkoxHPIEa6nCoRPXhY1Gspn1w6rWF3wp
wQ6LJIqObsY0mlp8X+4jvyRi6KW9amnqZ21jdYbXiK5/AGzi1skvwwNTo7t53YyUm0vQ8scuGUYU
My02DRdYVPTQvlLn7iqoOv3qIfO5lF5i7IVX7lCTRiJtxqPZdeoqSRnH+YsUZiX3hbEkhtpxDOxH
M5fIBd3M3TEVl9iee3So/rQD6hbsZKrE8zTrXyxB7ShZkIwUjr/pzQJzuwgRAnnOaZS9ebNCF7Wo
Wp2tn/q474wOZmg+P7gKpcck+x2stvVcaZd5FXyk7LJIEVeTS8PVtQhBpEGShG89yZozEnchBn3D
vejWUY9ZjsvZ6rHKoGrsT93sDwEOV1YkPcYtrOHrpZzn4FfY1++rrL5MbI0xOlE/j5ifYm6wTdA/
5b329R35YqOxqiMZ2Dyos2gPlW6D4bgMtbupkdrEmBJHUFKuM4A6SIfD0GDxGIzDUjEminxzgMCl
iknz6NFirkn/Jy1NsQU2wnFMcji2sh77vM3wDH6G+dF0OH7n+TiqIEDZlM8f0zSGD/C4wp9Gua4x
K7FpU1MhwcaSJpaOdN7NZa32jOaeO6yU+M2dp7YMv6rWfJF9lp7cmrchX2kj+8V/ybOiP9go477P
FZYTLHW3WXlvfRjUEayjH0o2y828n3Q+nquIoPkZ25s/bJVyAwz/SCmXiFK/voSKBPQFB0th+1Uc
Yj+B1qVeyhQbfFcJc++m5QPRuV7MzbJGhMqWx0kN6H5zPlkzhCc+04e3fIPguOwqq36gWbefWx+J
pCcrfO/z8ixqX+2Cwu8+arukSw5Sbz8kZbY3WV9FbnFvNWcwJZCDoSet9Et8vnFnMu/b1FgLUIe1
RYyLDJWZ5C+wRb570qpUhDpQELEK34czJbA5XyZbFruOPpx0n+eQLcR1qjDCyTAFZ2F7b7UvsWT1
/OiwjQiepHNdzbCPAs7FFfn0i1Nnxjdq7uEyOt5yVJVKfvrwkDZeQMSKY4p41WX33pYkrJYYaXQN
OdIPMYTX9OexISZ9KjwC4Dauo823Lh/1PpGmcSUDwj72o9Xt/BZ6HV6j7PfqLPrn6rSY3ormL0b/
/44Q/53H+05y/H/PEF8QmF4/27yq/3WMyL/013aAgSFZQWg5GP0RBHk3C/y1xmfOzyjtTkxH9HPP
0f4/2wHnP1gahKC8bXbdLNv/th1wEI3wfwVlKkRKCGv5f7Id+AdN+2+zsrtyNbyvjUlcQRzCgPJf
Z2V9ISrbmxjs+RAZ0RbN+T4MYB2KitlRvXTh3s6cbWIB4jVGsbea/OgWtOumXb7KwsaRPb0wDkNc
P2fNhUfxm0OOW+SoZYA90MlthoWLQYTTHr27IYCgISTqzVjvsrIINr6R/GaP7HLcOcWG4b6OZtP/
4yO2zsdQHYKwevdTiu5xJvnaG6yX0TMPhp/eOwKbCZ3inxHdh06HY9X8GGo2ilbvKXbsyasa7X/i
n//3Jfh3L8H/V2bNHP0TGNy/vAD8C/98/h1sLyibTAxUxGXdMzP/6/m3nf8gLIJMZpd8QR7kO5b/
r+2Y8PifbHTIxPT8F3vrr0k6Q3b0Jmxa4RVYJpzv/5EyCjQcn+xfpsXgg0F58zIxKUa49d+Dh5Aa
oM1IbER3CXvpbQ73cGfNjQ8vcvUPKa1ERKW6p5m2gHcYwVHI9GHE83fHDK3y3Mjc31du9aMxVy+y
wpUlVy36TbEYjANnSiJtQ9HhL4JZwnyCc7McVFDLF2a8/lZOTBCysT01pRJRUBg48M3W384GxTDi
FiMmyq07BVW799RKYHWAFjdbgVklXhfzT3mbcMo9gn6BEIWwqTFQ5ig8gp5xovKtIcp8oZ5m6vAD
3oQP7XYMggvATQO5bAnAI1K4mbRMbkxetXmx7BWHAoTTiLI1w2qAdZDhz94DBYEmY+rOasTFq8Mw
3aFHBobUpNNZ5cuvKauCbe1Xr6mcw42S09U2qw4akYEpEhQA13lbn6q0co5ONrDb65zy4IWqPvOM
cESYjYmUVxqHMukYjNe5gYkiG85EQzowqfws2wWMtvY1uO4sap3V2DAh8Shum+KbFXAtm+u0vsqm
9s65oROAjBj37DCgdHIAvtA5X1yRD3/6ITjg+lmfq3Q8uV7fbDJlsacIrEvRrGIz1/YFE9pyKlRS
dqhdGmhLk99vxzL43WhbyYjYPw19R89wQqv5rSndX0RvtzRFXb0L29Y7rTrRh2QNP4WxPlQddBfH
LW0Chw2NwK5kAEAxtjVmcS+x0P2wOnDQ3LSPszOWV4Npvos1eGYxyWPgyPC4NDWj4Y7gcqat4SFf
h6PD/AlYEv3TWMNghJAhIsKPNcV9fs5b60eYwZnSRh7XLhM3C7IOv6CKVyMjmQOa+WMRhO0Py5Tr
Jk8becimJjmnjbjz45JsomeAV9V7n4Xlxi44r8UyLin0a1c2sNcYacz8jkJ3lykDaGl5F9Qrp7SC
FcGEnIeN34Ij2l0PRWu9zV0FjAwud6MyI7r7eFXqHiDNwaOpcmw6rbUeyFBstqaQ1QPWF0Be9YCx
LYKOF/J6ut23ngjcgFFZbZ5kPjXnfDbatxETE4B4nM3DArXLrTZ8++e2pcpDFrRp1oZWlTTwkdFw
1ml4mw3jiq7Kgwf6WednYfTgG5iR4nUa4AyYg94BYkVXkzVLv6lto8dbPDsnrL3klIBm97e1hdpD
4fQi4QO2HEbsyMWjenKpFqPOGfMrKRXek+w7LrcwI2qsXG6h6rdDwYg0d+oYqCpUk8DGaC0KEzu4
9LYsxtWbW1s15LS0/d7rtHhUWjfQicRymkqdb5IxazeTA06iXAd68GEYgTyJfn7k4b74nT28rGkK
aK026m7Lpui7nXQQoijxMTqcJMUFw5wl2TOUqcGkBRDcgL6JE/mFNZKlKXLkNO0zOnTQTylsrbHo
T47/6XuNfx7HhjFFXuYbmz3BtW2HnmeKGI+d7zLwH6y2jEJvNZ5yu0NmNhacRPT9m2yaMUPk3puX
LR9rlzFLtYN9WKrkmI5QiCqcclBynhE9jdgZ4GepUFQxwzB/twQmB2zBuivvjGJbBkl4apKE4byX
WuJW68R4tjOOCzwhyWONqcWHIsuPgvYs94xbkYV/NC2Z0li3xrz8IVrPua4jEgjOj6vpTxgK/Oz+
5444s5jQ4oaAtcR2qhIoHe6kbuXVF0ql/pDNcBXGRt0Kuv04DLvmlgVCvln+GOBZwdY8o6Rg5qeZ
Koa+hjri6L3jdNZltYW/N7lvNCI5F4mT6geG3ti/o0y6W7dwaIhHREN5VNV1H7ntCKow6T4ReYN+
Vtsysx5UqD6WZYDHt76W3BNp659mWLYMWDZEGGzdwecKW+6+DUZ/eBDnLNhgR4lIdPryfAhiic/H
zi9JCmTPtW9yDh7TMD8JwHDNOPBW1k9JYTSs+4wWLnCRxtqiqhpGqrp++FC58dCP75ObvTDz3Mhi
QUDZ9j/ZGki6YqBvCX/BOUSg7kM5nBhSGmgtOJw2y0CmQqGZwHyNRXBdmBVEIuvZKmZNnj35mWM+
EHLpXPQqkTNhiqkBCg59DOd42oRzLY8L4+RXnQa/yMVTTA3FW6LnaS+A4/JhkVtG1QTTeRHNeB6t
kZZ/xDDXm9kfnrDgEIqitGPR6PyGcFIhw2LkmvTuveDtZ1QahU7iomyTB0RzYOY6Pnk3M992GutM
iOrVzhLPAaM1pQdJ+vfVbhYIIazp1T5bmI/6UxM86zpIPw0yY755Qc5d1RR+v3dbknOihDHTdXas
8hTSSF5XLAjf+8I5zP3ifGWYPzcpgc5fbelkOA8znpxwomZwZsPfdr0tDoaHZJVx3RQeNSDyQ1PJ
5hVBYXhbfFM/dF3BaZHR/fMaYuKHUtHwzN3/O89Of9ftRPxd6B3bIWR62QeZ91gW4rttdDSnnmBS
GoynzBP2Rz10blyn6DoX9htAGFgDtS0Wos5kH9Ub6891nX3IHDYo4Dkb1IWFYv5j4ujf1U7wUifI
BZOg/0qqtI/WKutwPZULhf5qHdNANzu/Dtut4Xnqaxyz8MqD9aMWZgJiwU4bCilhHptcSpQ5InjO
1ODfJEDWzdKt3mE081sSZB8qsfsjxqaPSqiDhDnACzGYUduyQpyW0nwF6GIe+zKUh2GpKnxic/2u
VC026IFDfvSsuRoTkW4RlPbkuA5TAJ3UZP+gudI0xLsd4334ImaGzKfq10taq3Y/rRiDWEM8FGGl
or5MzQ3HxORFLpOBTUEDVAim6ciI5TtKDnQaIc8QhiJ/+czHpP6oYFvvXB3Mp6T3tIyDDlc0Htc0
LpwuPQyhQCXpBE9lT8RE2yl4bKLLWF+EKyypKt8P1qS+KcsGagPhJBonFWzzsU3orbQC0ilj+FaU
eO21Sxm+s9AiytsVV6NH27T22RuGgRjD/UtTqx9s/F9kaYKS83fwwh9ll27nzEseUyvJj/yIIiJ0
h9xvS0GJhGG4rqV4/4fmdcnh9ci6+BmwX4yVGKpTV2XjYw2XyVtqhvclpOyNyvuvYk2m29pZxoSG
0pJboYNqI7P0sW/H8t03XPHmKHBdnmYDG6AUpXI2e0ZDaf0q+RYvYYqpLBdmE9Wjj1l9XNBG2BOz
UhFiAcSmFvdjMv8qscyem8DYOSvrhh7FZVQk6mfq4HK0IQeKUO/8crq1oR2HMwCRe+JE7h0YDnWR
0PrZn9ejWy7fa2iH3uBkVAPutvMCcNjuyYbGks/z+yQ0ZnHzNvmC4m5O2dyOSEnNKouCxSXfbAj3
S1aPB4U7r/AEoClgJmMzPE3DSt2mupPIw5O1AElPJnguYz7u13V4DrS3LYVEOGJgiv5pDn7cZea5
rBYZ8WHaH8oI6HSTYyY1v3xQv42B+hMs9i5BLBBVvK3VFNwcXbCu6IxrNaIjDvoTI1jSW1P4QvVL
YeRcF5bHysiK6gQaypSq3+MkvRhr/XxqhkFcdIkwZM284twZ0BU7Ugk44eFa5wlGZ2jlkZECf8v8
rLsa0HIidjQPfmp+EBhsbGZlM7VybX4tzjo+Ui4PaPXeEek3UWdxiq3hwl2a16fSqvdqhTNcieUR
0nmUz/LIDGBLzAuknaxL47JY5NXvA+eAEdt61GwMDqgQyscZwuOQTjfQ5xcHVfiHhZHyRy/cG0PT
PCqm2d4DDoJ1kFe4VC0nfVZqMj9JKZC7tSyIEzOH3w5C5W01+xDn4JTEVjugk0786QFRx7INC2iy
4SqcByaeNycYnmbZozzUhfXp5xKa5yCz3wUK4Ijjpviq2NHNYO2Pjc+rM47veLKqN1LMdxOqDK/K
9oT8bBhVR1wKLJFKa9r4ZHje2FD/8gjARZzc9rdq5SZ1TLAuVYlJtBUeVOKaemskbtzU8HcbFhLE
ywUM/NlQnwWxWidGVb+TgZ3auiz2NXTSt85uz3CBYNEO3VdRLP1JDdLZgn5p97lVXu2+SD/DItDw
XaeuWDe12yYkPYI5lYunPiEVdmcxtvluDEAbOXdG1eDbm7EkHnnu/N3kK3T3XHvqsKBp7ER99fx1
elmW9skLtIz8qnmqsRdlafYdienVa3ugnmn+hbmIeIY035L/ezDASnC93dMJ8HeiZnavwUi9wHGU
nzMnrcBA9V5sKpNwjUJeko7KLWyqde+OFsdfETjvSTubsXJr7xO+bv/BvjF2+jJeHSMuxtCngydK
Bc9BpsU3hch/Qxt0cCfnIAXEuqENDy33z14KXmpE6VCM71v6KX1Dx2+c5mB5smX+5blJtTVVUO69
UX+ONVs0FG6BKD/7CZyDnh3/NS9tcycEZXSnOYoS4J7ugPfXytV8MT3U+E0pH5GmPiSJ6Ud27xws
43NUBlsi9lKT6x1yW59mZTyKypOf/Tx6qL4KeQzc6Q7R4/1LU/bugjynQz4J5xXuCOso0QY7z+nP
YHh4uPym3zTaMjdokH8SmHJ0/EadyXEsbu4KQzf0y2FTVPB0Jrt9CUvaGmQ/YUT8yo9gSsJDMAbe
Ae83/NH+rrktLM7WcH10DPXGdB4QjquvSD0IYS/lycmbb4Nbw0gwxvbAdAPveU5Td16Rn2xZg4ZA
+le3wX890z0zrIYIZSqKZeW+gWeXb35ndZRftnHsCYp4d6VfXQyfvW/boRHpfdU/9WyhdYxFF/rD
mMEXziUdqrTYf1bKzh5zDTS4sXK4PRklRy+q8UJY9vg7XFTBnhq8q2fmy0UJ763xK33Ae66+ktpq
X0vDs7eEfFS/W+V4uC6XaufPLihnG/CZchQpH8mgYsd2Es4cp9zBhyq/EzYQfmhHDZ+2H0AsycXv
wh4gaAeyZxzkNzujAFeN+i1FMIcxZczM++paDewquHVqiEQn8w6RTqRTbln7rV9lpo09AKF5IxBu
JIQVGPqZn2aMOxmC903AcJmLN4+bAcV2ZFaj/4IgrokK1I1PU1E7z73j523cGrM69ONMKzXMUOGM
pd3gYhweSWDRj3TjwaWuzAkNXu+fZ4MNhFxKuSkDTDNLMQOSnOG7DzWqECPT6bZaEYlI38uPQW6Y
r2Ng5VeIV0msDL+8FnYeLwr5X5AU3alIUoArraHG783Iz9DP4XJ0zdoElCRectns84GnJR37ccci
R/PuTByt1exO56GyH+wWWZkY0VCyy0UQEZkLvn3Niu7L9Ru9p4SpospC3eC3VvE8ZOt3x1TXdBqa
myl1sHXqkiczvW+Q6t761SQtU2ir4Pr3hKtafP5JRY8/d/JllvOXLg0YeKpJX2QHTZydItjtME0+
LAM65T0hZIpteut7T9/sdWaorarqhRlhxwhmTib/tgBGie0y/bDzAHFB7o92TINzDSFEoqkzHOSR
bHg/kkF2h9TrR04ozffm5h+u0n2UJ+ZXIhaMJXw9Z+rNDOwz+r1eyxdkSx/G1F7CJAGZL0YVN6MN
U8ZbTkZ1d3N2/p3hPlouPVW6nhYV+IfRL0AMlgbWF3e2WCLCcZmPzSSh701oFIAXkNdqoQqL54XJ
RT+aAbGog3x3Bis7VLmy+Mas9dzycJ+TPsvJS3ERgIAvew+kCf5duynHXMLB3KzY/4LOZCSZVvnW
EDrpIp3Yl8lcR57CdbkJvxT0dFX2VNeNOpmrg6MuRSacsTFkyxqSFVNP/W+mNFDwrHk9QRWy8SWQ
9FYY09krHGNvNrb1sCgffKUA9h7sHKeE3TjPyauu6j8IWYI4GagTNsVUroCFMrFvV3CbyIPJFSgR
iJVmZxxbi8b3H9PpyEPNu7GNtNrMXaK3S2jRSGIPYHOY78tKoGPMe8hGhNLtktaD+4PWtHD4O5s+
9XYp3Q3ImJzXQM8vxBKlFzx49m4A/nJcbTntNH3Ih0cEiewhubZV1p7VtFBGwYX0TOtWZr581aKj
X9I54xN9h1UKSeE5+84VVKxztt2E63PuzFPfL/M1l/nyUIOMAOYf2Og5e0XUcMrw020PiK36BeO6
vxOJzw+sxk/T9n8BYPiQGXucEu2EMpsPxKnGQYeoqvxZmejZLOYSXdJ5+2Icmo0sJeIuN/sxw0+0
E1IS8jhZT+lUx6OwsMbPxWo94Sk5zk23kqyFMbFqwnAPvrim0mueANYxlu4fGq+6mqsm0pFKGLjI
1m2wbbqMWkK2OZxbeth6avjGI03vmIknNUK9TULzO43ZKZwowlGicdyM+zrI6z/MMGJij14qRa5X
PTfpr8Tjhwikt6syuNtYp8gh4gh/B5p86kf32RSI3Cq3/JNlVH7M3KtvKtM+rj3APN6KcrpxZnjn
RbJLpvIZMN24bdlbvXst6pfebkx22xJGxKhIEgOOqhmnTNp9NgJEEepUw7I0Db7IUIZ/GrveMRvZ
sKW3EbR6iOCy7ux7Tktbj03T6y3vDt5WJ6dtN2sgLgGaYJhBA16XYXlZVqvfLuny3W1FFtNZ/LFg
s9bSTPa5xgYoFzvKjCnYT4yjD3lRNedZAycdNRQRfxmuC2CWA8IwzpQhrc5l6H/4MAN/2Uw5wUe+
Wcy2X1NPQmXPkYWdkW8C5YeyJFFyEvrhc5csubVrxLKpqX/hv4woT9ok5H9u8zzTsUNG2XLpBrNs
Gd4SzEAbbCDK8Pv8wcxXjpx2sZwOZ5v5n8ydyZLcSLJlvwhPDAbADNi6w+eYJ0ZwA0kGSczzjK/v
g0yRfmQki5TqVUvtqrISHhjM1FTvPbfct0Mz95tMp9johrQ369WnGOVfSMHCv1bmSUkwCIxmgpys
0FVcHPotDWnkQtt4iJdDYDkGp4IxgHe41Fn1VcH4uymT0EjPgZskPbSk2H0zB+RI+J3M8n3yGs/1
a9nEX7qkmM6yDUfAZib2hQmS1q7CuvwyOzMyhmX63IUJTEzhfRK67FeZTRKdXcNCcrBsqJNQx4iW
Xpuw7SvB0eSx0ISF2JMlDkjlBd9q592EYZs/jkUakaceowUwPCfaGVEg/CEgp8EybKY3BVj1fV/O
+s4zOeaBeIououqSQ6USdcLzTXpmgj7fiO37fjEuQMI/VxGoeXLRz0gMEDpb+jDrr53NpzSh+gae
/a2Pk/xTT0v5Vrd2sDEMinGrL/S+6uD1q7moYetKxj4LSuJl1WV7UeVu5ypEPNGOn0fPue/MAYBy
hToynMfwwQNW5jDhgt7MMmQUS/ocgDzbBBVgyoApmaQCY3UdE5Rt7S4lXKNJ7ew8kI5VmEiV+joZ
iKu08GIFWXKYJHOOLKfDnXSB6ztJ/WDWip5bdG9OwnuHGzQhdTeSm3hh/yM9wBk2MxGFOzBlIXEb
3eIS4hX093k/3+VOwrJhrcVKqm5mwGE7uxz5iscyG6nl5MGKl+jUhskz55tnXlK5bUAclJZ4W9lh
mkCH3l1OTeHdF6TifafpVfPIHFP4ouYLioo02/VIEaNN4DRPTMbh/QjxFTsvLSMAcWAsreRYQp7b
ZcFKOdXVTTI53+yF3RgCpHXbMOKxFeLssRI0oINFUBTMvNE9xuPPdN1xNExojgMr7f2SagQEN0lW
ql+9KqnpHPum9Etg3dvIXtS2JwOnMbpT0AbMijwOzSz3FtPyfNgRzkaozqLBTI/k1OGPc9Vdl48k
HAR5v1dDGL7RBf+bPAfZYdLq1cPXxhojkIOioWITz41X0cwB+wnb+bwxdVw8pHWfvTJ2K/yFgpYj
coHWL/6+VBgiMuPdrEpnZ+G+fxNZ8pnWfH+oyuKry9vNto7c19gstTplMmZ6khZlfQzIu7zplto7
cPR/QgfR0+2m9CHk8ivbX4YCMdjmkNkyNyiuE8uZL3Tfp10j2ubRVqm8Xp9gp8No6zSWvenq7AGZ
xeoRX2zAorQlxyyQGwSD5daA6r9xg+U2T6riULXwl/Wg4t0CMalVePPLPH3HefOspuI8RgT7GOkx
tKDpZhG67C6Ds1XnzYvLdAixfGBRMif13vICZrO1cadtmAN8EHZ+K6d84KgdH4ELz+TEWOQ7NO74
uR2FfjQB3L+MSaJQdtbalxwQHoo8JR4iBVlE6zzB4006EqPG6KGeoXyZjKjuUZX0V21XasLDvNXk
4u2LKYSGGguC/Iqlyp5aCkUi1QLPn3LPOLmdlzx26OL3vHd9t7GSmYAaBNf7HCExJFlpIUpU6SVU
NQ5uQ76zW0pknaTHyYZh5sataH94Je6GOn60XENdrNzZG6pJr6oIk/tILsC1l7Uv4bJ232SFZLf+
Js3uZGYLe30eV89N5F53oiXaoqR+wdciKwPPE1RYQOO9UtaumVw/R5gPsF6U74XTYy9DYbcFQYh5
SXMW7HC+n3gZixsy4JwL5IbGrwR+6Dx8CPjh57D1tnO6zrDaNpMgi3GsDGQ3Q1Zu4Eii/aJJ86mr
C75WEi5QUXXX5WTY51rV47EqZ1i+XfHEsZAMkVE+GR3C28op7wrSoXcu2bSb0GudLZpea9PPTKsi
UpPtZmKLswJ6u4QJckQqIrYYYOy9Mb2rHmnZpgCOca/KAEmXUYgDEaNvqTK+Gj0GmYJ/G5NNslOS
pPauJXFwC310aTMjrle1NHNcNY8vXd9/60bky2XBGb3NOBKU5asbTjPbPp1YmVntXbSseUnR2SNx
pWsDsLRm5Oe0jLdlLZ/qKN/Cyb3UtYKtbUKYuA+XBBKlysrdIjEKJYKkg3S8qlsymmOT9TRoVl1g
DsQc/4CvFW9Z2jGPaBBLDobVIjvLOJv1996g0nPcllfxUN+EtYqvY+0IpqJQ9jdYRoz9OOYMgrX9
TMZCfAzBdd8GdWH48Cho3RppQ1e0sNxzN9FT9jgeTfH8ljOyCPlCT9whJNS2udVuQWdXWNtY5uRC
raM/myHNcWwD+2BGSf91TjqO01PYPaTeUlGzDphTknKiYwrpa+cUpSYL00xIIF30Z4eG4MXEf0hL
Q+3bwganYV9obFvbKKb6cMvGfnTLKGF6PQFd70q1GUkFvrhRn9zUJHBSIbVkVhqCQNG5MDeipvcL
MiM8Vrl5V2MBu/SErOG+mzLfw0TGQ4Rc4evC7jB5pPYR1fTbuC51cD1hXOuegYVi3pgXAMlg+Tc7
XN3hJSAV1VwK41BENChT962tOnxiE6lBPc5BECH9ro5ZZdPZsK5H7FP5Eh3DqPnaSs0dmbfkNxyS
LnvQqt+kw4UG2zaS85NV84nHjHtNRQRy9WrygBAwUn1m1xA65LYyX7OKfrJbPxoOXZQYRppltJzP
6P52BDTKMdmPku5qLQ8dKGc1mDfd5ILrAKi9hbfwic/1PIruEV8i0cKVPKWtoqEGJn4e/BwrX8J3
VNTprpLdYRrF+vkzDCaFvuhSUG65RSeBfaytWKUXVLd1Lk8VLvPYADQKc1XypSQuw8EQdw6gBSxT
5DxgXSsWfnnU4ZUcY46VBEDhaeA4QHvBOEdQx5g/5/T2GRAG2cGk0DwtpU1UCLYk3pm8jNF2TkAn
cF3ssoxUVxqld2AZ3ENKnMZN1AU7OVb9MXGYDtFW4h4K8byMRL2VU3GHCwHEYO+yXNludCv7uvQr
Dz092pvZl10vjgrr3jGlrXhtjvKz1jHCkNJMT3wbdnoVh3l9hyGFtKo4CaAG9lT+JbsZauwvk3KM
A0vj7VLE0jcYirJv28+dy+CkiqPsld0CkUBRLltOMt4hatI32F45H2WU7ZCLL75uxTe3sOfbWCMu
jae25/AYz75tEpWxGbT6tOQ9H3DGXI9eeg1HHC/MpsFvmhjWm8URpSyLg4cGT3K+KEh/MqyxAkav
mavPcpuyLO6c0oSNXxNsjwrZdOOvnFt2TV0CBJi9Yxi3Z7PS9c5NJ4IJ4n4AgxIkRO0SjonZKmpf
yV8laRYr1jD6SdlzgnIrz88Gjo5NelfG67qYfJtrbx8BEBkHFbHUxgtcA+tajwU9KAoi4LGPqFBw
/WHkXKiph2ul7L0j6OyX8kGbhnnfcqrjdOM+kEP9atjpiD+DrmyAq8YxGdckDiVrE3t3PAnjtuKg
8GaZLQftLiD/r7cLFDd2G8ubkX7POoVhKN/7GsVX9d3iWMcIEWDPcRhEuzXm2T6lpAz0TkTnf/Ji
PGAdZJhlurQhQ3xpsq0lFhLKKHPDK7wDj94IzacPHAwDWEm2NGc4mwWxQRUT0b7ILiEn/BIWsUjU
HSrOWx3XD4sRv1TGcJja8OA26i629YOMc2uz0PQD/wMuJjS9x1ASwxN2g9qZiZczYYtQ2tvQzjeC
54VQPxLfNfEUw8Y0dPPJLKMcV1tkeVvHcpNnZNrYcIcoCpM9g+jeu8ldut5LbSEaFyjEQn1fQu4J
5nafV4SBJSa7HuYLIjISZyl3lKAEYEeOoAmt6zIip0p60cEd+CL9RdaLevKauSCNr41OzRCK5yme
EjDxmXI8hNIJn7NTBu6Dk2FOLIRCW98t5T2mjPBMJYn0zLPWHpZgXRrQx3+LdIBcL3A3QJB9krVJ
/NMpmbe1ne/02tg00Rhsy5mCyLCHG6fVhDYKELwlTgpUOBUeBOGXXrC6TdYl1sKwYsvwpKOwuY5Q
O+6wkwDNaJNPaOMiH9/eJ+RjHAmsfjmVTR7ezxlbs8vUIdHFDnHXN9HW/jLKmOQ8lwg2SBYb/BDW
RnlDtXNVghe8rcQhNx3cKNGdYBmauvE+4YXbAsw/V1l5IyZ5q9Pyee1/7lttlieYst7WGkW2B3VO
XEDfMeMqY+95nqbG15Nx06SSRUHRYuiZ5DFAbx6QmTHOJPKRdvumzMK9HS63LmDpRa2jYeA8fmla
D6YxY9QrSd8W2VNaIFcAr/pYGsHClFgTmWc4sMMtqKFkRjoNezgNM5gAxk3VdtHBiLzegIeNFygq
5y+5MSV+pTEN1Q5GMiuis5Z09dWgqVeLekl3YYsGcdRz+UA9qS66Fz27T2FcmTlfdyb//qSGcF/Z
hBSXBXkqvTc9AqRmsCXoNLvkvelA1FvskAj7JJ36ygiZgQ+2xyc1ongye7HVVlz52WLJ/RxPZ+qS
+lJVhHg2adldcUdwhVtZ/hbi9N/qpXKvipiKr67G10pZ4zGxBfjaoAWIFBLD1y/NcmBa597Ebf1t
YJiAJzUcd8MUx3fGAN/IYX0GxyR2rRe850VPTReFfoFs62gM3rjPh7VytanKaNAEV54YPzN4bY9o
Otk+tWH5ZKl7GNVEeCQ6md78MoZ3Pf1YPwFG76c985agJIwBMR3WA1lNTzCrSf0p+ufYijEhRLNx
m84uTgK6SMHdYkD1dhLWh0Y2Yq/0kD5R6ZNCS+sYu6bl3TVR3NzXJX6QuaIU4vRhr/nY48URcrn2
qilctqrP4p3nBs7JVhWlkddnB+xXuJ+rPLm3MkdehCfH6wqVJsgo9C3wlmbd+a7CYUrna77P27T7
irOt4vycBO6TMxDaYiR4I4oO3zwFY8eQlIggPIFz1Ez4LxG2ZX42Z8I3GAozrmAG6hv8en9osIXM
FvbcspJR/bkK3NnYZoiCv8uhdljUkHJtIm9Gw1c5NkreCAD9pbXakvqoakmwiYZ4382r6gPLVuhi
2LHCu1SWy30lC9oyrq0oxkr4ZBEorYgMnMJTqGktSV469VYu3HWJRrva1LvKqjS0Gb4MOGLvlYM9
0Fkikg9JEIUkFlO1waloj44Kfewgd7IAt6A5r8T94t33ymwJuA/ExW6Yj+1sZPgW1s7R9DhNogcx
6O/5XjqRdCqfqtLLbqORcmge0qvR9qp7c5D9Psn6v8raJg6GE06y5v7msKPO2GEMCL2MqfOSpGEZ
0jaLbP7NMDDfunIxr80uPoUG4eyBa97BQJ6PQwlVqwAv79J618NrRE0beP3O8qZ92w0XwdMh8u0v
ApI+JQ0j7IjEUToBV4HyTlOf7YSkr0dtuKuSiQQ4czDSfc/u2G5QXYXnOuzxnk9OzCFnNi5LG9Z+
0kX2gSqIzOFstC5h4nBNFLzrzGj4LNt5X5UC9N8y6r0ZYcxVISUQRkxxHqbQeagjBqCbMgrMv1qd
wDAZqmB4WcjkXq0+yV9dmnA+mjtP+Y0VZLvGEv22o7iNkIw0wZWZVd0rBdg9VsWeFvAUukcjbIdD
yskFZAFE7A2Hhm8qj3EYq+qhtGwiY5z5NpLiW+lIJtHGCT/clUjKPS/pTV0R3gOZKG7sK6NsHoPC
+QLSky0aZBw1iGfZ+8gNjP2UGNWzksyGN2i4CWqM8UPWOKLwyIHcyJ0dLl02bUT2Svo96SjuX1mj
GQxYGMq3zVJYfzVGk79NHZVdFMZw0xpJFuxgZCdrLJydlMV0VxbmbT82/eiTp+NcqZHW84bDffgW
LetbmpXqJR1h6KVTkZ3omBDhFlvUw+yJeuxu80jI5zzNKOyjGLFP3UcXHZF9ho8/2FuGId9osz4I
ZkFnnfF5cEAwvua9Y6B8jkvvmWyy1k/LOT/Lyk2OkwOiOsit5ZW4BtoezIy/oaAor+18Tp5i5LKM
JQzjVMia+1GZfw2OfK88ql83LpJbGRRvfdbb1xxX5k9CyuCIhLq5nxH/HFpULF8UZ4RTX9X1rRCV
fYe6Xl6kSpKrlpt7y6rM7KLJYHGkPMm0KcaTTtL0S9d4KIJRZngTETZ2T5fPmpv+qpBLdJMbM5l8
eePPKkx2TWN6R+Joxadk0l+SaOgu5HybiOxQdU/c8JvEmT3fmez7vAvT8Zji2v4cFu3k67iMHvle
t0xJcdjFSpxQR5PIO34vnPG0dGF3mcVABKozJHAx+qoZdqQrfhsLFGBxNq8gwXlfBn3jO/381dAk
jbVxVd7DwkTSnxK61y9mdq+Hmd6icM19UOJt55g2q0dCT0NOwo4i3KhsfalTHJOt87mzU4Koqjbx
287tv2oWuHqzIEDmKM3nRZOfJlW7mNUh1lLeVDBZdqaVfClDg0HCaLtnFbXfWmzZ3ZEGVL4vjV4/
cgKTO1OF2HVBFTBUrz4nAyPG0SCVPCJAk2C8+bk0rAWxY+xsPcc5SQMGOv0g+2Jx8kFawLc/J8ub
jhBkMjwmOcqVxSN4E7aCNlPzsR1hPgLgvMrXMYc7FcUzOac2MaqYBpaBh1qkSE+0Dlm/4+FbqQgZ
GWT+QuuUJvBSCLmns4cUq59RjlhBF/sF6Wb7sRWo7vMo08eudGi/TFZbgDIZ8qM14KXqSxgTo140
IbG0yWSnTqbVX7paorOqArs/KuEEFzOt7YPujPQUc5Cl+2EGpzm3CdlYjcy1lxCQqEkOLDuX/kSV
b9OVMVIALK8EbR0nhZ2oksi9C5YOwCaO6ANfxMIIagmeJGCc98L1sPCDITxSLmTHZXGT7agRXQsK
rr/QAKKElPR6NV116j4CNmr0UjsHVAqcJPPTEKgQ3JqHmneky8i6LcLP9EwojFQjHnOG99vQCEGc
KtU+ZK139iwS1It4ui519B4vVb9lGJlcMQz1iOsYrV2CWgI8ZsF5x4JgcnTjAXgDsojtMKXvTja+
VDHn4D5MkcnVPZE23nTswMDupsUx92U7P0Gzml+myLhFgU1DWnvPfSyLTVKSzOEBagqoDYC+r+Lh
2jvBvL8pMvuR9J4WPVMLUgtkP7FePdjYwXkG4hweiiIQu2ENqmSbvh/btD3kGM12ZiSSo2WoErIo
Uig/xf3yLIvqHrWBs03oIKKaXSewM91YgS1+E1rpDSOE3Vhn9lP998tRFM6DhWpjE7ck0JSkhm6l
pAPlJXQaN53rQrOf29EXDVnhguNrjI3W64koIcStO6HhjI/U2iw7anFfcGLZ7GU17bzSqI/1GLsE
p6bFCiDBR2IYztFpCCKJOt5JN8RegOK2I3tHN1bxjn5GH+PUfgvzliNTmV4LIxY3fW+YpCPYRANl
cj7k7D178gLJh3eoaJCFcCzvetYbJLiTVad+SDIAbylnXNBCGIfN6m6UtXXbuijtrXBmdG9AjSDm
0SE2bKimK0qvhoma8b4M0dobIuOcl/q2amtqnTnJ6SuttVaYY0FerJEQ02T+ByD2X5n8fssxf/8x
l/g/MvPW6/1fMPr/H4EpGlLaf7ay7hgifIBRr/+Hf2x80v0faQqBLkw5Fn7V/6VRw6nW2saBw//8
TxTK/9r4QE5DqAM6TXtA8v/5XyCeo/+H5BSiS+hre/Cqbf3f2FhXT+5PJj7BGRAZIis8mQI24QD8
7z8g3xZJB7GJE+hevZAXvbSvFXqzg2EuzlW3zN45NvPiggfXO7hmpg9WM+dEXumspvJZNHstO+IZ
1Efy/MMt/AU5D3fvxx9GUJnkh6Gm9aT74YdprBTJmNnCh+ZQX4quR3Yv25EfSgN76xiM035/wX/f
CeaPkNqwNJoEGtoruPuHO4FvqYkBr0lfVwGQzcZtzo1ldC+/vwrWzJ/+LEs4UgvhYJfUUoPb+3AV
qhuEAo3rx1YvrqZgsWiJ1zETOHxUzwV5Yc8hqMC7ClPEP6h4vhb8B7+4oybQ1A/XVlLjV3awRq9/
6Ye/MHAt7MN6IjJwUennEI09knPcjrbtwJ9uCHIhHkuNe08l+QZ9ZYGcJsL+ldtC3WS6VbedVbhv
v78hH7MbhCXwcDsWlASwkMpeUa8/3neNAsqzgjDwg8ky0H06+libJVKewoBdVmELfUim8TamkXuB
DJxuohltlVKD+JQWKS+g6d0bPVpxzhkaXdofft76QH7wef/z85SFC5cvxZTmhwfmLtpdwqYgRzL0
3D2GCEaAid38NZX9dNRzan6yc4OwWRWX4mCaSccB1YG9CgHpQghq9w+Q9D8+xI+fBXcLVzxrBt+q
48q/n/EPb6la1ASKpIloMpAHukmwd+wqDhU7XQnjFcrU/I9z+z9e8FdvjcPEhF0fFi8g/A9vjdRI
NGNkeDuPpsV+mRAwb1KI149NM3O0XTNNw2Icv9c8AnaqtruZK4fIZWlWZyOIjGcxTssfnspHjid3
gVdZkhYFyVNYa/7Dj+/M1GIolBmj6EArfd90wTrhxhBI7OSE7G5otwQye3+49R8XCFzTFh8tFFMm
ioIF8+eLQqu2emiICV7dgLawxVl1cbLyD/f7F1ex13XPdKjDwSKvL8APD7hQBlF+aZDuprTlhqoO
o3LWW/nD79/rf91B6MirSZy5EJhl5XzAF8DBcZyUkbqfKvwBpYzsU6EC0pVS+pyHpY/RsBm5uvv9
Vf/lGecLYj2HNC9s8sEs+8Nfh8XUc2oRY5DKFyM4GpFjfLfNFXAOLS7a5yOjATRMEL/80WhmEvKK
kmqyWUY5bqnkUHQY7I001ElqekwNEHKH0hrB988l2eWtI+lFNvZcgT5BY7TRiJMeksQJr3iVrNsE
b+p97VgtR/xOC3dTz0F7FS4WHEjCrPCJVLkIrukSlNOh5485EHIqyxtuI25a3FbTriusao/oDhdk
gybn7zF3T+kYmd1LVE3qRhj5WKw4t/LMe5IgMtIe0vbUjhBJwtssQbj1OoMBGgOdcU1C7+Dx9NWA
zmNQxf00FHT8FOYEdIAIFLGWDhm+DAfRtgf+9WXyCCsmr8AwBt9MolVUKMgxYMY46i+EszeNz5Ab
pXZfn1qAco8juKSXzMYBHcOObP3fP9NfvUksR5bJIqlhwK473g8vbIbvQQaADDBF5egU4iw4ADVQ
O1Wvau8lG26YxRS73190/cB/WpXX9wjrvwQO4gI0+LBpjAGWZQjR0PWsRjGPz9EkFjQwEACp/3at
Ye2j586VTP5D5tLPfx9di5TSyeNSfBUXc6atG4DT29KDtM+85/NeKSP7w179i5uqTNNSYuUuKFd8
vKlhiB9rScH9lF53nc7TbYDElSEjwHyhqU9Uhwv+v76nCjcahSCVINF9HxbV0uZsGs42f2gckw3K
AydV3S32FiLw4+8v9a9dzGT1tihBlMUVKYQ+3NPExq/Wk9gA5C5n1u81J8EsAIGgt1ybeT794Xpr
kf3xfXE5zCu2cLAVtvPhfSGBvi57VMI+VCcKnNz1vrvLmH2JoyV+6tNcvtpuQYifKDHTowKplwcR
6Im5TOrA3WJWUR7UmJI0x/cl7urQrCLfLjB/toUBsPD3t+cXbzfgP5J6HRcyGgz6n28PVoVqNFbh
UoEg4qrv4xwnSoATBSjZ/8OlqEdXZr5iVbY+vN0DskGMQKH2TXDEiNqN+JQYhgvfyfzTQ/jVMyDJ
iS+WSSBr/4eKHs94yyiUOXi7OMEV5FiQaJRfoAvbmN5UB6IO1snwh0f/i3vpARf3BCkDTDXFh3tZ
Ytmml7FoZnRpQSfVxmFDd3vTh/jbfv/Y/v1Wc4KwNJGWNDvgmK/AlB9WwmhadDav4hiUOZj9EJxj
iOnJe00YqRCmml3//nrrT/95EcTlbGsbpobDdio+vNRBZKW5p2iblKp29q0xd1ceO+wf3pBf/VWW
pWyuxOoO1f3nv6qOO6PybJJiYkWTCQ17f8DM099Apiu3Kq3dP1yPf+W//y5WBsXyx/OC4fThncxS
z+McBgWwU8imcE1OGE0K0x7gy2CDwbZSWhGG3RnrTzvVUL/7cdXVBK05D4A5Se7RAYCOXesqkfkT
TumnkvyGwkfqE6B2yOiOle1EGSHyJTimYTK8ULWD50Pin73HQTkf0DON39s8Jj8TZYvc17pn5wZi
Pvb7cmRv3bSuE4Y7Mn/im2nJm89TIihbDG3nd2VFTxtTZpu91ck0YW8W4SqZEQ0U1bIkbWmoQgza
o0XmUlBSfm29oETGFS1JfeGQJt6RdU7TlkefP7fYlJ5TnvZ3HJ3BTSARPlCMLGg93Ib57CaujYL2
Za1xvLgtAOuNI6byi1PaXXD2dOasNzGY79CArwNRlWXBvk1jpmtzHjU3ttGg98LorDH9pgvQP8Q7
+mL1KaYSbwqnbxLd5TrpwNOoqq7OiaSoJNhDe/iENR3zfZqNZniFOZJBkTfP0xd4+oxXYAABGqwV
2Aac1kX3KWIiW+27xeIcx7Apz/ZpjPdhi6x8SQ/xBK96D+ihw/LHgKXYTE2Wv9O9Mx6wgKBcKOuA
H0IkD7ewb2bEKIjA+G8oCZ33HBDPdyVXLCeszLDfI9QOHxhoBhXznbG6bZRRvVC6dSiVg5jJC83R
wkUCVDOpq3ODAcWI2ydkOCmhAoW2iT4yWdoO2xlSBZTgViH0VbZMQX/qlds9Z2WuGHb2CpDXOq4/
d7KwwAwsIDmAnaLTrSc1XnBtE12UmzYWMazoaMG8uAVXgfUguPAEJxNJy8xQel5WCSBGGw1htun4
B4ExI8uBidLf4KjseoCYIEsTAQ/Hj0toudejm5cn3ATRV1lKDzB7aWHI70Y171L8t6fYKop6O5BJ
cj+oRT5xIcwYU9uUL+NULA+81zFd3agavoGdIXM2RYhVbCR0dMKn4QPdqibW2R+qjY/0qLWaUh6D
YZfugQtM7edlJZ4YP5HjIv06Es6hJrUJin0hr3tljDvKDoZAYhx9HYwNrQn79Pul89+nWi7vaSC9
dOaQSWviK35cqwtp1jXgWunj+wBJgA4Cn2QmF9+dzWqbd0617+0qpEBBUl61jXfr2aW+lTxw33X6
8apCw/GHSvPfWxWfs+JYS5VCJeZ82Ko6I3dHI8faAktioiuDcM5wa2KXIi+7/8Pf/4u9g7Jr/eO9
NSr0Y4nhpaUFQKVDZAzFjtHZMPtzUhZX2lb2BW9k+1cE09UfEmgeZsPUiQNIuZ1dlDC1guCvcZJe
BrhS+9//sH8XCUTjEffI8VdQAsl1b/hhD40zNbZmUmi69WhGRD96cHUUitjSReYepKp4Mbph/MPL
+HcX5+et1Ga/4aKsWeSWfNzklqQSqLdGdK3BEN5UMQs+bcDqVPTkp6lA9fvFYm9RRqrvSLTSJwaO
hGoFZK99NhivvP7+LljO+v799INoGJOOhOyX8GXUE+t9+uE+mM00oU0hPq1ehv5sE3Tm7FPFsRCf
VQDNSExzLA+N7nt8MwnHEVnx+mwwSVjnkHf46wB1hcViKfRpSk2ENfnfonwih20BW4f6chs4aVOd
ODKz1hVeMJ3DyiUMtTExCG0rhPwvcAzEUap0JJfdrAdYHK3ZHGVCnjtuS1SVaGmB58DrZ5HcjrOj
PkVOCFFHzDMaCyfF7MvH1Mc3mZS4dQdpAr/C/o2Yj7aZeq+KiUWmy+txOlmgUtRGO8347LoNoorZ
7uAcVJjITybP4dWqLEzB1hgyQW3q3J35h+M2f6/Dkmw0wInCPWfzhAd3ExuuifGDEOOstPcWw9Nb
x6raZwXprNubZKTd9qy71haKiIlKK5nF4sfwRZ9aTSth12NIMI+jKw0wsY64hmqkiruBNQWpNZ5C
JjeRyF7qPkT5PBG+eOgm8ANndCtMwGqDkBU8GR0mp2mec2dr9XV3N5Wd8zUpXUTJ7ItZ/i0fZtE9
IawW1vOCz1IeawRq+SaEzyFQhFS6P7Nxt6dlDOqbqa3UcFXrxLO3qRUsWKtBYduEgnR1AzEDpfie
IWlj3kscyHsjsq3a7xsmuYh93CbeEuBQV9sya6NbhOee2uCbGp9EOEEGUxEDB55mqGp/7vHJ8PMr
s/ZJf2ZM21iifY+CYLxnow7fNS8RA1wg/18oeuH6eB6RhZvSRkvETJWNsohE+8Z5sqd5lTRBso3K
uA5A3I4IvlQ7DvTq8pROgYdKdxOnrWEz0os6ht3YlVCDzNmhm0sXux0exaeyHjVWiSab9lUcl5gT
tNX3G9EGabrrjKkX+6XgNWUEmOJTjOxB32LAc1HTOmRvbeBiQ2UrZNe+UDW0YmMkHhqksomJk8E/
qM19k8X5c2eV+JKDcXQo74yh+sZcFYR9ZVf9SK6lKXsiRFKkW1nfZM2hztB1JEuDu1/EoSuJqViv
o2ejPWLEhifiQHcCxm5jCa2YbyOnW8YBoMzSTdUVZlnxHJm4vQjZc4wvalwFmYWXw6BoltZJsUel
0WvoTOPRyD033MWBB6UBg4f1uhSzeusx9JPV2AfE28uUYYI/tw1lYYdEjnjLas2bmWcxg4qYi+nz
iK2Kngx27dfFQB+6DT3eNCz9NmzyZlormxARL8R6DEEt6AJfeHbdU6y24rlvu7DdonWpz9NiJ98c
3RKN0woAYVUWD19MFTFgJWVRvKW1Zzwh0wMETVVpoMWwRpxWtGke+dSDzh/VkL2BMVWvAxlIT8Cy
0u9okIfrJqwwUhhtBViKWMjlWXpV+CXrtDY2iBb7fJsg7cbY30RgqfnO+hwjBOP1XVabLvVzNcGo
4GDdNRtXTSDbg2AmDXrUU+ah2IfkIkEppys1zoz5LDPzNqOozrZkG0J+Lij7Pw9QTzTu3Xo+u8NY
8Vk4YSJPhoERnxwaVA14hmP3vZ0c5Ihj2qEU0xmBmfuFk+VdMNXj65QXSCGkKtznFGH4ua2ZyPoy
Q1jEfr78H+bOozeSJTy2vyiFLJNlNm/R3nfTc7gpkBwyy3v/63X6CpADJEC7t7t2ZthdleaLiBP6
bPRBDBArcY2JLBiVjKtyoEMBFR+WCbrMZKkdGwtFBOCXzXwPHFJG+7JzIRMCNYkuGekXWjkwWDH6
81LPWNcOzotVbjjBQ1kWxasRwpWBWmVHM46kvvmLZ4j1zKP68tqzSmpG+jnOsJYPtlsC+ScsIMaE
rFUrfG9h8VbWiMWo8ORH7PBVBhDl2VJqfETFWE7g+KgbWg0yQb7SXpEkV9duc2eFLWKcaFvy9a81
VYmzG4pOvPFNY90rTIuq14rMIE4bnTpYcHsjSsDxGP57xx0Br72mVDn2CNgsKO1xwrWfdM5LH9DH
R8SpSP9Gxixz5p24aFqpq4dKIjSgl+f5qZrIzi7LYLYp1+zsMVi2AJho97RbQUmNlUM6q71i/NKO
WdCowbn5PTCq+asORdDvwiJnF217C8GfL7M7jXZVoDG5illtSzmmuw7QGQbEflBL7f10Ru7WeM/q
FmxVmFsYDqWZ9RhIg2iwlyIlw76A6EN45J8jwv9JbP8fJfT/rKD/v/9Vkv//UWznXPw/i+3L+ec7
/K/Nzy7/w7+J7Yb3L959Lsw0ixkMAT+Ovf/OjGYChKLOYvZvxZH/IbYb9EUr9FgXzR0u7n9mRnv/
ophoS/fehnbXvqz/i9jOjPO/H/FNpiIeJ3t6U/jN+GX/67Fu0gmZQOcexKkLUG/Y6qgZ8HeYZCii
F82+mnwCPzHT+5rz1bLu3E9eF+8WZRLkrfCppvK+pJ08RAhyeuTSX9rNqS85LVFWeZ4LlV+U7R/d
LM6XyR3S5+Tuxe1CuVBNsZ85E9m9VQLoG49p3ezK0FDgpNaxilNyi6y/xZnyInTF4uyr7MPJ5Dfc
WJJc9W8j/LPbWAdZuo+h2W86m5TFa+j/FOOx91/bWe5UAN3gkMfRyWDdI8fQxERhKztdSrTcAOIZ
bq/KUt9++cWfbtnrM0Afxi4kVskr3Vp/5PVJ1h4rUYRm0ef7KaGDqgMDpI8NmBrXBhM3P83pGRcp
0wqYJEp8xwkRImfeD/588XwoilW2Ez7FHghoprrG9Z85V9RLyUXJXkjvzUKHBz0WZ6JZNeR+1/mC
0jZ1rzor0ZMW1JdwQ4c3eDHbA3jiZevRudmoH6HFM61WJpRNUK/2bRIBOdDmudafnuKmFNB08xQU
MKrMeGdU42bihouwdiMeu1ahufJqeQ7tcjdLTcDPByznMvgQqv4ORn1orJ7w5XiHfAwnVw7XcKoX
CL67Poq+kpp2gs+iTO6wtGw5cQzJQdQSJIt0+YAtfef3glXxarcxlJsha/fomPGD5rcNOacm1sGi
WMh8jRkfMW5YlsONWgccY4uc2hiOz/TnhH64B/976hODw5PQSxXUj4yqlq5xw1C7Dl2Lap36pp3+
qfaSboH3b9tY5O/KmL/DrflnpPNw4TrTgy68o9VLKFYRYAtv3sh29pcjFqxykI+N4kOek+Sdw167
NLld2rPxa8gf22gJ+Rb9eYpfZZNtNe0YjZst6/6t5AK9h/myjBX1ILBoEPDMl4awKFa6xfBPqNBl
iLL3W8DqbU60qIqXfVOA1DtbTvcbu+Ol8QnJ1uAw2mIbAOdVCdnuetVj1G287AjrCyLtcQqf2F9J
p7arTn1OXfpSa5JXJPhTdC0l+xvESFqwPSLG3dKzKEBooiVDmNCYN7aRvrVm9xREOdRBMMPY7qep
vfjTczFzHozUQ+OWS6NM96ktdoM1QCOT31QQ/8Hd8B3X7/68a5jwBGQW/awm1/jqAiztsaFlOcl4
9wm2c7YY6YHJJI+h0++8JHgI+uw31IpvpZ0oYBwMg6e8YydTl27u20/XrL99YNLhP19GC+yDTHDU
kwYQ9l3DrA7eFP9hJ3zzPV4Soazfxpc/BkUei8jr/XUKAwANnLbn+GgKEv414EWd3XBprOXoPYyd
qDaZmsvlDHZjYwzjkxvrP9TAk1OrEvcqJovz3eztQ3pf/0kqrCZP6M0YpleE0mKF9f5l4j2qR9YG
me5gyJAJ/jOX60gpWuTzHTn5hkXkKWq/jQD2fpvNoOHmxViGX4YHVtYFlskpm7EcsUz80/DbBAqd
DOz5mnZqfGQdpZjJnU5GzmuN5Pd3kN4atDiwCizLqVs9UT9ximxpcyvFcV1NL11ObNU2e7QflxND
VsGOtp8SzBBUBEbY9xpGzymEPhk0T1OYLjJnMklh5NeqTLYz5nc6AryDlzI/dnQJsbl2szVtR85m
Dnk13W6IOUtGH4nZHAvPXwMqvJLkomc+OXmFPT2rTL7V6QR3ND7GrroYOa1F9rETel6VffTThuKR
iyIVi77zUwdQmUeO2IzJ43AHvYILVurFh9rOYC+r8dZjFP9jtT4jTieENDkpE4T63WjZ04KxcYBL
uNME4UUEp2CY60tUVRzKew2VyE5PrgrAEbQTFKSSUcOlrWxizGBFFwnJBS8igyQt0ZOFJukgS+vF
xXu4jyEd3WP2zpOoFTE/us1Zv+U5mILgve3yBjGVgmROU8NGMd9/IMoS47/TEJqzaDxqul1XurGL
nZNisMzBoa5TjWc6Y4Fd4bQO2BXpZKuM+ezW/qaauaVNgkKQLtxqSyxZ1r6VHDoi3TUiUCSTJ82I
c11zUV7rsCz2BmCABQUsRBWfDCF2FrjnzWQ+NiRWToHdwtKowe3UrFi32iWb4vS+k1+gKbQbK6Tg
PhQMCebUJoE5uZxy704e1lszv7gDQbZh7ivw2TP5d+dZqLHcj7HL+sitezlyYL5vf9r8sHMpV6EH
aHMAj5OU7bhN4bHYROgyeq8WE/CDfUsseu3QFEPSIvnTAmCFf8eczPXDt1STMJLWSY9lt7cn2mqS
KT/bWO6/W6bHi1IM8SFgUg3GQXlLdIpyNRlclu2Kw38HGW47VIWz4XPnWOCYXxmh+4VNu9Fmdqp0
g0n9pmyBaTVPA5pyBGnxMms3uMH51XC3UZBVZ9c8Nz8tIx23quTGBsB6l1XeM8LHVUlqwaxCVadO
clBwX/HL+dtZEyavY8qXcIl/mTEWZ5gf0dFTAxGXxpt2GeeubcNXvRTVeRq3EkhVNP/qNgI4JriD
pk79RqHbX2pyHxLsJnTOZ6wGZnrGCPtiRQ1ck+kMu/5hFu7GsvJdq7pn814+SpdSFczfo5t8FKAr
weFvaz72KEq3RDa3DryNaNwE9glRB23+fmZSJPkVRO6aCDyGLGPA2xJAPw4Pc0YjKsHHbUpgspqq
c6HAF4/ZVfvdMh2uVaN2eS4AcdNNYzlr0dPwFXBwa2xjLRJeDdsoL3z2nCCehB37JBVz9w99qv1x
7oGV3yk0FYnBnkusECR6syG+lxcwXUuy2mcCIO1g7zKE39IkNG5qiKYr+jUFkfuB5O26rWYJ1n7w
07U9N8COMTWpnXZRiYB/RDH3bANmeGm5Rw7Jzlci7jQVGRRH5J1kGepWbosSSzcWVnZGPC/QVyEx
rsQckHvWNEKY1O0hVrWAThrTWDYzG1PuV/OxD23xaIR+vO2GGVhLmBinvi7iD25w1WNB7HqNbssp
qQEw/FQFRc4kGCwb0YTYspd5NfZXRZBiX5VK7mLop2+1jdMMJuU9sAAUdkkPZ74rZTk9x/NknGtf
dfdmN/WbGSFlbiAiHnwpPhWBb05zVdxevBbT0KiLO0+AW+UlZhSw6SC0PDOKlnuLH/1OICSX23FI
iXut9qnhljRRVlxtITcuZ8DKrHyhtXIGXNqDMWSHGv/8vZfMmjasH5a1Y5K5G1NHH3o/ejebZrRR
NqV6g95Ii1UPiIL2yfjmOyOzBuZBFhxpaLEU+nnBi9N3/h42+MyXSrRfw+Vj5cuHpZE14pgnMC7n
+N5sSA3De2Y1sCWtgUh3ls0cFbFQfs5MOBaiMoA92i4BdjCk3XnMRfzOKMvbj4ZCxjOHjLlWnpb9
3zkt7d3YC+6zYfuhnFayIAIGdQVxILPwHiNfbQFEQ+mDh1dThlzVBKekIHnW50sVjbT83ssLLC3O
OLouXj2+2uQKh2m4mMwweZT6cTxyfG9WDFnQuyYxL7ok+LDsYZNi2mUakZ8iaZz8kB1w8tK97Ipn
b8herHTexC3BDxv+rV08s68erMZbg3VsVyPK5prpzR/RGcSEhLFhKlWuK4o6yVA3N7NLKWDoqKm6
Y9x91kvQIsE5NYtzaYR7HxlEzAWzoKFc+45+hdGGRSy4NjjAOADKZl8UYXiIPWg0idkDvRGEZ+ln
eJsHSclPb/LhgxRITO/LHx2oqAq1yZkiytkmu3w2zYriMeZpz3MadUTUXYKCdNEu7dggiRtTZl3G
9cuczv4jeRRMsXr2lm3qHDK8113k6k0Q4EGs6o4xXMKD7+kkWGARKtdjKQ7atTdm6T9OxkdB0Mcq
2yUT4m3A+IQdZe3irbNzMBxOPMqFb5ZwG8btCFIbr0u7usccIXgxaMOOqxlb21mjL77R/+0aUkBM
2XJKl2W9SZHzloaSEKqLNrojs/iBuQMMyVHOXb8a+4K5CCCwVcc5lH1CZFi69cEzzIsWDQZy2d3K
cCCr5Cpvm/q4oqMm3JaACxVErhVsd/hCAUGuddpn96JP/H0bdgf3nPSK85WpYQdFlvUma5YEOgtR
n42kcTZ2JtUlZSoFziClPcSK+rVhpMAGAWweucrxElBgk21MTWVZIVObXiQrPAj6IF9GIfw1QfDw
lpppvGxDy32zUsoyHFnX2xYhBiLiPPpvlafnm8ME8yXGT/nkqs7cSdW3m47Rc7T06Gh+MxUOECBA
dKDmAgRaKsIlllrbxEmA6CfjodobMsreBvjClMHk2ecI8/er53xB8WwnDhKXYbPpKqN98Xu3u3Zk
fw4i9NIPRycU5vRJ32/tvGYkq/zMv/iD0763yiRtX8f60egiNqKeaSe51CDKnjtrsj5moKdU/zmu
gdxuVsEKxN646+IkIEaTu8+qJhMOZ268JKqUx9mIuIK5PJiOmxlPgVndTX81tGxbg8Kv3epyb/+F
YO2ULPVxSsRrBbHKObHoz8fZBhHBk1Pnby0lFjw0E6EwWd8DRCp8H30X+6IVTs0bKPfW3ODfNF8Z
IIx7yubsNZ5nsAcK0Bq8of2oI/gQflubj6NBOQz32E6tzHxK+Gh6NmYPHASj2vA1JaC7hqKob77Z
h78dXhLaRjTpO2I+M1GlwKW4eqb9AFCjaWzmzuVm6IpyAv6n2RP8xMNr0iOlFPk6rxqSVkN+Cnlq
I3/cG2O8tJoZyRrVKwFmurBb5zkT9Y19tlkMFMqitkHo7+wnmYVcYZJgBR0x2hmjYHxbgQqy8tn4
62ewii1o9BW0aCJbcfYzdVF76dN4HwWQynIu6OtOAYcIhLdO/OQdCHm6NaHdQ12mipc1202ih1iB
Ig49Qlpl8icvqGIQk/leZ9mlvPtcaIzWz55dI1woXMZ9Dp4hc/HYlvncH1NMtFn4OzMrsRme9518
68JgTwp9Pdg0I5nNPS9gztgfg2DVptZhBEaziKD701UwnAoz3fSJSwSLC5hV0jdB3o/744PnJg7/
cOiBuHT+auofnPkFlMVigptDh1ToAQwuuvBZRi3DAasoVpxQ90AFd4rsJz4fQ3PhM8qzWf605nWm
iGVAHoEqlF2YeriMzx2FIkeFiRiYZLgVYThv5fvHCPCYWaW8QyhQjdQ/sZFv4sz9KccofckzAZmN
8LBbYUD2s8DeGWbDKdvkPkWS+cpNas9H+VdYyGT0EgqYCu0m0eMnnVs3FjnW+HZGuSr/TqgEsnwP
xDwtHcYltKNQ/E7cHdra/VIW9x4LQqK2DkQ7Dgiknx0hXlFX1jhRuJP65bGraW2WiQNCEodzQ857
XcOvAiOX9aTkGBKqgO+OZlLbO1kpJZ/xn8oxrjopv6FDDKuoY8+E7giSWIALBLVrb9l1PLwUebKu
C6h2YcgQpZpKi/BtRtKNV2iZmQU1V7OBSNF4LC2Qb4zmGUPIKeigp9Bd9FoTHvdL75P+IaSDnEoF
QyZnSNo+ydMOMW5hJpg4a2JrWUa1jH/WAQSqLmuTHQW4RCID7NeNRTdy409flDKesNU7F9bsYU1U
92jjysFzUPgACEAtMeldwhg/SeZAa0fb8ScgLh5Cp6J1tBh/jYH21/l+8aRWOV4jw12QiA6+9vFy
xJ8pStjJ1s6pa0TO4MwglJ07/nkcrPGaNLUL3hjfcDgd6cNZd1FnsiupX0muEeCmf3Z4Dsg7Pfl1
WbzSkO2u7ZT5Lfr5PddNQ8LYkzWUIW1nbTpSg8PE6YkQYb/UFRGeljxEncxbJ9IPWc6R3urN14m7
NsK+f6G/i8+L9lbJSAYYRIOfgvZpnhb9gkMj3fp55xwd6PSLNgfHOBcbKg/qdR2ONyPN1HPGeDHy
yM1owNdLOw3dLXFwd2MWE0n2nMA553jvQYTJdwXawpztA3+SV/bE893tlLnep5/mzLWgW3J5YW8E
Lr9XEXKigVMSKqpcK1HcQOQxXlSY2rwk2iKe4UDOWzCktnf0OfFU+Th9sFnRtO5DGWAUdOoS+OKU
x8UIRFN96yOjvHI0AH/QHJ37e9EPNvaTIX5IADwfmkD/GH1Iu48zfzsKdBHCvAdamp4FjGgPwqpZ
JOux2+i0Lh4wHiacPcD5LGg+8rCzzeahVKWi39bX10KY0a4x/GgTDVj15JQXy8q2lmxct9TBDxaV
DvWiyXaYcO+ablne2Hi2eUV3mIEgfG0VYm3OGuyq+Go42ZMHSH3qrb99Of+zK/GNBFO14hFNyHTT
qpHH1YsCfbXTNivq1G4kElQWm6u2q14t5yOymUTrUVrXsKNxvli55gPx7nUqPwVzOLBp6s4U86qD
Uc908tSG/YR4nGy9du6fgZoUMJzG7hqTkV4bRbKvMXucVdhNd4D/n86rOBhG9WvFSIwxOwsvehhX
JmjVizv2vKzA6Zh4mk+xHBNg7PzLzgyTYwjuJJfX3lTjIRaA9uvEJY4LTYmiJkTGtXQKG+csL0Ts
wKVtxZRyUGEoS8Ag8YO9NAT931gSLQgGHu0j0QuHXmoOagwNNXRGpdp1PHMhZuz6hp+/OQMkoiEq
c4lsVJ2xSMjS1Ky5wF3Bz9p0kJvc9q1sV7cMRUrAj817UlHXgo1bHfOi6VZB1Nm73AZ3BCC/fyna
pjmzXdJ51k/sg3H5SzPFaiySCjeZDBFK5njjmB0wmDQU6oBoiSKhXLlp2uzb1O4xqfLT6GhIIF3y
XoP2PPadUx+SZNhnmS53scxonQooDaARK12hWUDG6xrjx5Npux3M7kStCApqxlsChOjQR2m7NqZp
3ZsWn2X95RsBKWURIEqCHDjRbm3ioqGGaojrTebZ8MxrUx/o1PvuiNs9xwG9Fbla9do+3EttKQoU
m74D85Rof1h2cccmmbfSWI1Err8qT30mZeUvE7+3nktveOYxuHWZE61KS/9w+jFPJYF1a3DUcVTi
qHtiwVIzAvbxZawJtmiOHMFagtQhWQIJvRPDXpdWTjs1F8gis85JPN5Ml64Zrd9ENzFysDPYKzqG
gmkeMh3li7riLJBm4cmMh4Od0REjTEy7HkdbCpa4yo6xxVKl1lkWH5Jm8OFsnkN6fLOdmzznyRkp
9co1FWsapNzJddj7nXRz72MgDLSE2+MuqhrrXsbtl5nhhjzl2ZbhtbeNh04wz7xjgdp6Bu2v/Kvl
OuNiHsZx46c/wluojAe/kAUctjFLlkXU7CzZ3sY2flJ3eCPmvqtRV4d6KKYlyIdLlyAbVRJEdsRK
H0W4FaNWL2P+g6tLg8oicVqABwqSe2pNq9T9IGn+y1F75wK3xnOMF2fynvwqPuVTdG2D7m8O9vbk
NZC2oyIr16ZWFKYIfcTRCvTBnd9arcgGlQUb94XCigdfwwgYWbZmH1zctMtb+lBmv9k6o38Y/MZf
8fHTTDMAwa2mh96TV3K8oOOpaeDFhEYTZ8M2S+imVSm0jbp54mtdcFDKKMbjkNQE/m1K7i8wAcee
BnOYG8nVLmZwjERi+Ta1ZiBGQQvNGAFW0xALA/HLhQm7t5zSYq+V/+aybS5ojbi4NeU8+ubc5/OG
eOtU5KzlFF/7IsaAYPHyd3ExXwkXu5igiwDUkqv2zFTeSRk+FD0/yzj62O8Qo/S2mil/DEexzZT/
x+KX7HimBytB8+z+9vjK3EquarVJnYvvZxvthBvSnOeKlniHVBnt7+uy4703/qQmSa/M+RrCACyI
XDsllSw57gjjearPTi7O9tgd0IOXnhS7DhtRFAVHEGkAoPM45ghI4b2UeC2YtT0R0qKfrDA9agoq
xm8OV+VUzk8+wu5zhT3kCSpXvMRRbDxbxQBNq1E6gJ1FxR60c96OnN475VOQoUEEHAjfUKDOUxxz
/2BCbUMKqTAfG7PY60JogrHejw/Fe2kg3uJnmuE1FVT0xP1EVRPoJyfJgDuCkuhLSoJpv1GHsoMu
U2Xxyu+7K75pTlTQPDgHptCBCvGQdPVBpPqhjulx8exrKNLkAKFiC5ibLj2/PZqmBybVFsNm9PRb
UobXqU72hqYrq0xHd834zqWhq6EOpUl7Pp/xmDFDfImL6ldKRqoTdnx81PwGYvCpbw1GrMstQy7A
EVvyfOVRmC34LyAZ/fxI/RHe5yx76Bs7fgipoQLeIfiZIFe0F9MXoHQB4iXtdYbSEFLLJSCct9N3
i1VZqse8CHZdRr8X7nLO5SjCKYCgxtzCs3/0ahriW1ioyV9IahuO9bvWS1hZWLr2UQyIr+u3kqRv
xLit0hUqN6gGnDp0nIAfI5aI44uqRbc4tjmAI/vZSZqrxXKuw+oSmWI1wsF0raG8f2v2H0zgzRov
FTjKLjHxrjoA2hzNXWYgxEayqOOng+W1iZznkAq0pH6102mDNfMS2nqj6z0U8HQ8KTekDPYbKNWl
m+ht4DQgpnvHKsCm9JcUP7sttTCJv8Yb/+6048Zqv0Mbdl35jgPvM5jETQ53b4G10j1NuyEToIRu
pPaUJkD2o888TJcl182YZZh2gZjWmZbaECKZi9SBLUtrDqSMFQd6sofRAUcMzDniFZWKaI4gXoWK
z+QusQ33zi+T+xmeOvTv0pGPcerqp1o31Q3/Db/xXEGQroW/xcphLk0LyLz0QdLmHU+06FiHlnUz
GNS5gNBYVIwW7tUw0jvSYWnfvQT8qFM4ncuyaw6BRT9V26tyXWS5/QrTisvb2LDUx9hSV35NZeQI
CsOOc+OPoh1rqcqpZXCb6t+GEsm9TFiigc8Vb53RYoQeJDnPmlqnxzENnOWcxldoLd4iieJ75Nr2
psPoEpGPzeZGODN5HjnUE4JOV5AtEfLUe+UHOzejLawWL26LA4hR6h+yJWuYWqhe9DItCrN7aKTt
sVm9IpgX24L6E9gqNH5lXBNyajkdzyGQwON8APNGcWyQfptAKhHrXqFN7UFe/5KE4Ipx75+qU8aC
3OQ75xHkCVRj5rrlqK4+gX80SYtSAd6WBk8WeXHepeCdVZ5CwqJjJmytMJks+nvhHIb7cVFJ3pYB
4yMqhm0WA3CC9mEaCLJ4RXarh3Y3+9ZFp/a1Uu6HMBUAFnGIrfY0Y4uMFZ59WA0JX+UsdjqJb7Cu
XM6F+omWr0Nmte82u+sdIskOboc43VKxYT46LHzqMasRUrgMV55gKl1Y1nIY0Rs7ZBo6t4IAWEzk
dl8q+a0NaKqSwz3M3QYnCSNeukwaWI3ub4uxko+TrU1jWnONElcafzGNHE6BHC9CEV5sq3vwWhze
wRxsrTH56PwkXpS6/OmC8MuSBcdrh0Kt0cy3Vi52gVbtYgiJmAtja9k0Mc76AEGJIZIqULT1EXTS
KwfDi2WImBNCdAPNz3lzutiEjadAgVHOslNssZ0WlsfbV2tmBPc12chW+OpXwTBNixyD7K6o+EEJ
gr+Xs7v1wv5g2ONdUAwWZe6vZFGm21JxZQnaj6nMrnHQsPd74ZMMQcpUFZbePnjsrJk+UPMDYO0e
wsy1zeONZlZB2uPXtIXcaNN/jgq8E021aenKJEYvYXBVWw/w786d8mkDf9Vaz7Hpw7Gz2a5T+zJy
Umwz69Znzd6JM5o6Gv1JgtBbSEd8GN1E3KcxfmODxFge/6N6M0T2ADSOxhUP68WU+iro7nOa9t0U
dGn39Ua406Prf/ndhmD0BbmwXLptslbOvWTSB14LVLTl7pPIfgeS4Echh8KWvVOLY9nrpXnHrBrn
FIHabhixgDwmwr7EAv44dU+eu8cxvyNY8jBmT2ZC5WHr3K0AwIxmqWos64DPpyDZa388VoAm1uFg
qsUYKnQXKLWwUdJ1ZQTX+I7Fjw2mVvNcICNxs2WizOFWtg3+ZKodYtcH8J9wc/dTqqZi7PQ6c/6K
OTth/XhSHfU+swEgtAN+LZnWtQ2YcBFPm3Bkbt6zpy0N3YKRng74Sv/quqWE0HhEWlu5FMAy4zhw
XZ3Qw9A1uV8uCqcu6ILKALRUE7DsYguEYdv5jYcWVBvQ/uB44F9mwI6tmUcOBZJjGK1kRX/qPPnX
jikctq2XqqTPy82Ok9//gMr9K0SwlV1AZws2gqXZ1d+tFz8IZTOL6urHf7CPEMejcsBpBXEXHLyR
kS7qYhS9X0lWY227P03ivdRjciGgd594ZealTqtTS7NNOMy0l9c9DgY/W/oF62g3F8ciZAQJhZz5
U5y+c8jdy6r+TLvwHXS5hQ5B39ZgvE599Zsj5C5MBniMv8Wz5NU2GEBt5+lnVg08g4JVUpt3Op7z
yfgYJkAE7QqixY29+GB6082jaIsDxvbuynBTY4OoP2BPD7GGdzQgeXyjajJPcZ5dGdm5yzCBsOQP
5UlkOJfCRBTL0Jh+YUvyynNSbQevW6USZTZtyhUAr1PdlIR5mZhRUdFOSBsket2OCV5B171XUUTt
4JDhUR4P8KsBR9lMbvGmGJvS8a8GMclTkIThks+IOKCT3qu1v+a2xRAVPnfC3dLsw6/Yx+HaSrzw
GIUTH1+JKqZNq+B5NI45wgO9S7pYtpTR0qKJb4NL4LbE27OtHeiFgRn9qth/mkDwrdLYZG5HIaru
P1qnW3n2KS+RYKaaDzqMo5Xb1x95PZ5s7gnhprQnqqhKLBmOesXTv0IkVUw5mn499TQDTHn4Ker4
BTJfeMwhGKxg56ovS8hfJ69ZU43PYeCeBYSQ9q/4FBHjQI3Qd0Hqq21o1ZUAnFFO4xbyFe8CbqKK
Fe599rFJDCmHKLjkJ6zXGBloaPLMG1/XUfhY0ZCUbnFqr0rJ02SiSaR4HsgE0mJ97ZqzH0IDfo3c
2F61jrOPqQ7Uc72rqv7RS9NyL0teLWUEz6p1MEd0mGAmA1OjPxwca3xXcQXzYTRJULfyaS5pr/Cz
ozH2FzKUz2TMtj48XDesNzYTscWQOWLbwlkV2voTFA+1wOtW+vOGZKpEiUTPysLHitk0I7mFHfoP
Br7GVo9vNA98VHNobdshfmoEzRsYDgP3x+LYQIfDYVAUNHHehwgvhm2Z7CdV4lZAdU3S8/21AJOZ
hjO9jS8dup7fPUbMAwawr6up5l4rETnu3aJMRMAvbsaJmVGbReaBfgl58IbkFLpYwjy5fgmBzV3V
XWHHjKaThyp0wueoCoPHWvKDYkmVB3Nqox8i1/Mu6yzxk7gpqN6wz59m7I+/Vuixw5hEcSjr+82G
KLxEmRogvFOMhdQ6tW/kPYcLLlpM+Z6kbmLu4uMkWm9PHay18cK8OU331o9MJSFdyZS+hIJ7qxUQ
IqKvQG6yQNY74Xq4/9FE3wdHfwY+XhYVf7oVWpLZwke1atJJC+Gaa+yA5akP5/qckqe6uFYm90bT
v4JIImkSMAVdWyJ/dctEIY6bnXUwYIwjaCZ/aw3jL8evoMVmplBx7JxVCP2zaMK3CabiTjqvTXTv
AY7y6n6JurmQnlYiZ32DkFE+V3AfH+4oW8f6hHNaAV5wIbHIMzS/273VQnfAUhhA7JgjiS2Kcrau
aMrZRX17qyL3sQ696HGgkICQGX4p8KOHGqP0aiTss3DT7lI4xjuw5WNhfseQmmk85qyEXQe1uUWP
j5NtMmFUR6Mi0/buyTMNlkR2T1AkNy6ai3ZuhdvvEMUXFQc71/gRA9piKHZxJ1aTVX1ApcTxzwz5
lfd2yTzYxyw0fwCNnzYd7ea2bgQOkQYLjTfNnzC1Sb5iOVVO4SwDBHZOi+4hoUaTSclFx/dkGiLu
pDEMmtFb7Qft/fZSsaro1UwXnE2UgqggdixxKzxuDCx8VCja5r7Islt1z2N4Ube2qP16T/A3bqyC
gzUdW+OQhqtxLt7CfEsp7rGIpof4PkwaieNSqOo1+6nxueGO93KE/int/FPQe8AHWyIxsxeNe3OO
9VqDk1nVgFuXOb7ZWyCF98pkMKQ+2efcX/4rc2fSJLeN7fuvcuPu2UFw5uJuKplTVWm0rMEbhmTL
nOeZn/79IL94r8hkJ6N6dRftcIdCPgkQOADO+Q+w8txBPfW57AOAW0vKBCiooeMjbztHkcg7S42/
UeVwtKajZT+kKYwOM3wTJPOpH8WXua2fGgwep9w8R1MAWDl2/3I1UiTlFeWbLSAOTzDu3sQWblaO
Mj8pxXCG24GtFoR4JUoQWo7HnnuWBv8J3jLQMP+vEDlHqEPNg+L2b5CVfbbbnxH25AfqUtrFMKf5
0I3pd45cts4A+q0Yv+bozRc5EFeHI51WOf5NLuq38Mg8XKn+tOM/6xKbBkp9bwab+3/H/zGBjD6Y
XLLTsm5R1UR2wU/TmEQy4Dqrl+FbkHQP5GaIhTCfFL/DPMsNPk1tgIeMo9s/s7qEhES9Db398pH2
/5s6Uj/T4Q4PnYFJ6oMwM2jOaZPxK2jTvp5jcZc9seBZ/Fs2xv9GjgV80n/PsThFefo9/wtWRd5G
7XT963/+2+Yv/MOx0MW/oMnaEIcRM3TRg4C5/Q/HQlP/hSqWjgiGsFEUcQzYF3mBtDd/Xf0XRQzY
YoYmdIkl4C81YKT4I9P9l43QgyuJ4LquwXd9DcdiTbBQNVpHiNyhnKgaSHWutCN0Ha0yN8c4Dhhp
RxcldYZH7nnh726htzskcql88ZKjq6Km55hwlQ1YI5rzi2P+gqOLqlSa8HqMjjB5jR+Q0zBpSTPL
8IZM2ABtFJpO8ww8+AGIZLIj/rEZHJUMk2kWFnIqSyaJagTY8gUi5BxQoqdcSUAqupXuGT2tJaQT
uOdhovoIp3DcoanfkKV/jduBPg5V2uAXrLjJYAQVMLF6iAx7BBsDSZDjVE8KwgPl8HYcSq4J1giE
vgmq8DxlwPwDcNJXLEpxYUOq9v9u038vUbcmS//6QS6ShuicIyVgr0jjCs3mhGZheCR/98+pUdBq
is32wpKcT/5cFX9n+K1I5GCHbnqUJCfNTNwPDhWD5xf75P0/H/+/8g4Fjyhvm//571s9Tc1GJsXU
HBWhGxfo+PKzzL6oM16FQCux4nsT57SaD7w10MlVQ3qVHS3198rAO/1Eo7j45iKT+3erRwH2PvAL
OKt5hj4D81FdLwZzku99O0kwWq1Z23ENdGOsX9ILKwLSiKwT0Fkw1ZUzRB8NtR8pskmgQo1pOcaq
zTltpvpJT+v8BMgt8ngxNP/oxL7qe+H+KwTpAM0hksVykhxk3yATO/ExxBDsXRWVBkJhdfoW6oVy
RVrU9iYzgJ+MDVLynIQJN7QRhY3vtgUW9/4Hu80Xtu3qqBJZOsU25FiXPwUSWefmSHwd8ybW/kJo
IjkBx27PLbDK8/1Q8tOvp/5FKHM16tIP/YBiaXLU1AqywAR68rFSfP8PjrDpPUxUe0dLQaaAVUA5
u6Rqy8ZdYK3MFgk3VlK0xY96CBYYj978yTByfScLyt1+E8UyEHXSdSqS9kofKDczTVFblRU10Ehu
Ex3ux4wqMv7jxgNM3O92Ytg7X01sfDZ2pyvLw6QgtI+Wny1WJiVCmCY+Wlmanbosmd7H+Lcds1Rp
/4CyHJ7McqQzaKguD39MgQ9DwGbiiWm/R2hfOwt0FbnGAzL7fe5Hqun3v/Xt7yMB2PIYNIUO73A1
KeQpRF2hqh6boqXwUpUOV/FooDqDvej9ULfLSoopkvh0DgINYczlVCB72A51YcivbPYHBX48hXhb
/RRUae/NqK/vCFRuDQ3RKWS8XJsxmvLPX5x62VhATcd3iIcjDZS8skxYVOp4tUrVPd4f2lYo1GoN
xsZBy8VhGapLarJoEaRH7pHgbmq67nocpqdxGO0dwb0bhTiVlM3hAXwLYUpgFqtDLTEaO1JDLNW0
xAXMmhnK9Fj0QLgfXOD7eGGXOPA66D28FUU9gW4xyjeBQhMLP1H37yoT3RcQCS6vsWn4mjYa3QgU
uq0jTvX64/1pud1xrH1VmBYaIZpG8lpOiz1owgV4lxz9UhSnoeXhgPlYeiK9IU4r0dltDpTvPwnK
BCF1qPLpV4kS4BmuwCArj1GDJ9WDniXOB5NNdamVOf+bdn34NtF15cf9qFsrwFL/X9S1CnTlaDPq
2R21WJTNniSEMA1T66LMWGXfj3SbLJlUfHJYZWgf6u5qrTl4zQiff+B7Hxscgq6Bsfzs7GjIbiSu
ZZjVNA40kGvhgE9IfMCIYQV1KdDBLouAprKjA+k4VHYB58WBMV+aPlXmaByz7sFGCuJRDZPqgzKi
RlygGPpMwcR+f38atrIJIsycifCgTfCqy7XVQ9WcEJAHhsXl9qJ3qEWXrWP91oVu8WUYMP24H2/j
wsSEmGijA+xGM09fLeZCLZFuy0VyBHxr/2ghcf+celv2M8cWu4yhcYevbR/m7/PBdOjWGN14RfOU
dnDqJjOwAM1Xvw/9DNzRigxzT910az5ckoLcOzi9GqtlMQQuSy3ss6PZtQPG4oOiIOpRKZ9JtslT
bk3Fq49Th2usbWmkVoTZ1/d6lOx0e8BO/oi/K/CcTHB+RNIvpLX5tzZ2x/oQ99gu3/8Oct0tT3EH
twPkTQ0E5/nfal0moRDDlLXZMWHRUUmY/GOFvO0JHfTinSkAjs6aSA9CD8aHIrDFzjLY2OeE5y3x
K60Z60uEBjsqa4ChHjUHS1h0w2o6kvB8AdSMO4lsKxS8Z1ac0NFYXitemgX34rQdOJrtQvGaom+e
4raxKT0PbbCTVDYytdANdE5Z1wbKBDLpvDgrKfFbRYdgzNH16c47uXBOSYrC6szLgWKgj8hwR1fr
/qfcGKDJyxcFexOIIfTUZdAeILpPWSs4hnUXfmx82/dAZk9P4Jjq0/1QcvWvVg3ak8yli+ol1o+r
bJGggIgHJyqIfhfr8IbAevip1uHBjrVlyisHTaU2u0Jw/fv1gU0ZkHuP5mrm7XIdfFK54mlWMH5N
Rdh8zUMtPOsSWoReooZ+iJP8Lm+/e0+ojYzATQFlLp0bgwEFeDm9qWHUBtpIwVEBfPgurYK/Z/RL
T92E1w3Se3vSZFvhiEZRg2zAVX41xTyzeaNg2exBpqMwKCb7SzLP5ecqzNOPwve1nZndjId0hipw
nYCZurpZV5ZS6ZoyKF45ts1zzmH10BjcLoNeUryzducteLuCXL6jo6sEk99T/pwXOwQeM2iUrg+P
M3Ji8vXbPrYJjdY5VTt8Duv3CdDYPMSl7f4C+qXotly6BMbqAWVnDbn1tXhqhM7i2LlqeERuDkUX
K81ARwE1Hc92PLofCh0NxOMYsKtRFAVEfUANZ0qeStCE2FZxBTw0pkrBWR2D7qGGR/9Xikd3ASwt
dj/b8DDedYHsBtmmMdD/Clr6+mGVq3SUE1N9PwHaQ4sDXUjFiwJd/UOUPoitKpyoDJduYOxkoo2L
B/BsC4FfUzpQ6O5qomujg4GMqe+xaoHupuVYHoVtYNc4Yh6ZODDu+5nKLqxj7DwlSgilEoRAUVY7
aWgrHZQkm55khwXjSqXeSVlCruLV10BkmzuAxtFDxlz9Og2/8GhwwwirIrwhW3PWPiIQrcKbE+ZF
FSEtHc3CXDtF+0wbhu48dSPGOQlA/vvr4jZ5uhb1PIpJQJldbf2wzHQxIReE+aElUJVHYSU/YNoX
XLMeCuT9UFufxNJkNZQh6yY1meXab9wWwHwvgmNDj7R5EBgsPiLOYnsRBCoBdr6lYdpIBEkFj/JP
RQmhxQ3j4HiWNeP8VbX4dWOMeOpt0z4hw4ANxf2feHt+UeClmmqj+ogImq0vf2EPFT4s2yA80hLT
DkWlJTR2o/oZoL1z1JQAg/Os3rsLbAaVs8JtHGFKfRU0wOMI0KAfHLuRvUnJrAwviYopwgPOe8lX
YNOUVaE/7nz52weALGb//7CrvG4p6jDCkyDJ0da5po4uFWaBv7x+RkFwcrcTnJg81JYzGoCmQiOQ
tBMVunU1Z4hhXTL0R8cPTbo7KKyMI7pX94MKmbTX20unz+zaGEqww9bbaw7nVBRGeBQ5TthpHiQH
PehSzzKV+aMLUP3kyKt9glEiiDC8xalo2HvLXX632x9BeV63aRFg4bEculv6PFzkjyhwUn5nGGNw
seFyvLXStv3Ap+2/2PUQPppkmmsLDOJapGbxPCS5QqNd096Y5pQ3OzNze+11OXSQhOLCjQfN+nQV
Fi/M2qZwxEW8PDZjnYMZsIdTNDo20JMS29o4y85tRMOqoyzr7XwYbWNOMBaQhk4cgtSul3PSiTHo
FZ/4jVU1p54H9imDCPns1uFwmBVtfMJLeVQPgUjjHw1q8W9AYNu1N/uhQYGh1HeO4630Z3Ao8oOQ
0KKivvw9yFtWfVVjL4PixnQRaOKcMOb87ASwo+8PfXPmXYteDZVJtMtXq4EXXqZP6shGSBLzMtWG
8a2nknYu3akZ4ZhAP4Vyr1+QRwzf+v2ofbsff+PiQZfIhWGMyJIA4L0aKVbFFshiUptB9W+q/J/I
JHefxnroLrRu46sG3P8w1Cg73Q+8lWdMTaV3IuWHefIsA2dzONrIqRBYLSXIx02fYGsbOytLTt96
s9GLQ89WdunwCltGsQraVY5o4IpKClekIg8QNvjluoUdfMLIN9spbGwlbUTouRBj6QAfX/75i3uc
MjcSgkS8OdKmR3OuYdLnfoWQWYkY5O/cbfDRzuJ0z59pK67FLOpYOpqUn1ezicLNrMahEsGImqJz
r9nIr0zqO2uI/taVSFwqS//7/vfbWjicEobD65HB/rK4eTHSUAHMHnDlP9aGGnnujLBrEk52B1te
WF/A1PY0uVL3fZPVu5tma3ta8sJMTVR3zPV5HNnwsG03iRBIyzOvywrsxIs6vGDyY+xkgq0F9DLU
6jjM83TM+i4DqSiVoBwLP0YpfwskKG9PjbCtnQW7+SF5yrh4otm0l9cf0uEjugJVOz/lHlzPCJuX
6E0CRID3EyWI2GZTOpzvf8ut+SSUzEC85yg0Llet0TTNAPc/Os6Q1yV4LzoEWIGdeKMPO/lua9uT
Vsmp+BMJxOCWoRII9S7XJhqDlNgQG6AzOZVY2t4f0K+eznrf2xBUubaR3KgDrMK00OQMphBph6h+
nLTaP9G5lhCnqCovAJaeexU5PGGDbrcNAIZuVbZ/owPTnTU0Si9cAqGg9JCCE0XQn0InwDP0bDja
mlnupOCtT04fkE69rQnq2KuLno3WPaYYVXyc4YYh5gPVraxNHQwynptoGs7gPC39t50Z2rgLAQ3Q
pK0ODjvG+oE7jXaBhWAdHTNYac8Aub7obTR/nuBrH5SJFS66Kr3UAvSOM7fX3tKGnSbxxrhpVQMa
MHQgDzRCl99Iado0wEYqPGpR3h0NdZw9Y6yji6srBhJEdoSkUTHuTPbWE4sijUaFDbACrGX5q17k
rQalpSCseW2UvVOfQ8gfhdfbIWSNOUcoJe0TiV3L4Oe2/VtF5FJGporiU0SrVt/ZDBv7jt9iupil
6OSy9cunM7RsRCQFh2ArUE8Gufud3Qe6pyOyvtOukgt+tSHoUWH9AihUVyFKLIcdBKnm/tK6FW0i
jMcMJehvemZlAjkIVZzzIEx+xrrdnMMA7thhyOv6en/FbX1uSoB8OK54eLutMxs2Ali1FuGR1pPx
lHeFfsU/JLrCKfm7QmIPvHffne7H3MjeVMUYNg99TbuBaIiR5zEoRro1aOue9Tjor0rUOVcIeuml
K5Pw8/14G4eiy+mvQsnkZES6fznL9mj4ZW6iLBCBXzgGoCdOVoueAByvPzuUeZ4TFHt3ToyNRcRZ
wQaiLGYBtlgtaBSzx3jMaaVwGKOhbAzmOdXV6KSPZvLh/vBuppMHi8qBT4fbtDWeUcvhVfTZZl7x
qBL/ckoe1QanKLJlbihoXflqtTO0283KUuVgElwQXQCB6+sb7Gotq1JICqHRQbEQg3n0FZj6D6Wa
VCi5ienaYlp2hPosTkmXF5/gZYEJhaa1s382hk4jW1M5Hg2NhuMqWTVIofdqS5WqUFF1NFRcjxF/
g5vlFHV2uj/NN2ekHDW+hC6HMaUgZ7VT4oqsFaBN52HCByYe2v1kHaYSkPtO/tkcFPilX4GwrZN/
/iIXBkjP8ChrFS9OoIlNAURRJTfxMRAAFkNIuIf7A7s9lnnhsFRZpFie2JQblwELVaDULsVSjK4u
z2btlF6N3+wbkHHhz6qhgxtrsfE0quP4DdxY+87AVeBbppbmKWh68OO5i/BUEEEBrZz8W5Xb9XNS
KMXPvq+7ncV+s5flb+VCRDucTpC2zldugFS6VDaCYj/mj5qihz/mXu2+iSQI5kOJEMu3YsrLIxxN
ZWeebra0DK1jDymzNY+k1avFzCpcgvAY8dQWWGIfV9onVIfNU+3Ge+fhxloDbciNDGl9h/7eagmg
upxYA9qWdFKn4LFL8cCgyh59vv/ht6LQzfrVy7Pli2H53Wd/KEDcxAru4Vpx5bHQPXVludeb34hC
k4kGDPLSbCBXnoEvlnMsfL2gwIxHbWboTxWmcQ9aj4/uq8eC1BVVK17tKif3aiwRjgl8G0hbkNGd
S14p8clBOGjn3bGxBHha8T52eZ0znFUU7AJgglut7FlF2TUIW/0ELzH1QAqLnSxwE4pyOPhF2eXA
UpvX+HLarNJ2MmpCCIpOY30cDT36koRzThkuC/68P3fyP7W4hUjZcfaTShVVp2W2CjUYgJ/TYCBU
HYtHpD38Y52YIRdyXBYb1DDeQQ78lA2t5t0PvDFGpM154PDcZ1PjFr5YGjWs4zYGFukNiRO9S3Ow
80bZOchxaM7OPWcjFH6VLh5xEsfLvX4ZqgzUwAkagVo+8i+HuO3R1TF5GT91bpxMx/vj2phQ+ns0
/oDuOSZZYxmstwC8Y9iDxg/mcJDtYmd8qn0wPJhHNPZ3lGTLLybMUwkTD/bcObdGStkIpRIVpM0N
ViSBcVxmAgmvunX+iHyKllmAkYjjg095/TAtkz1HqsIce52LZz2GKIsJiRePmoU8L74KHkW68KPR
YdVxgClsILHh5l8Cv4y/3Y+9NUqLYiNAL13wWJF//iKrRGaPS0pvSXw/DwCU3eyj3rcmJGd8NO+H
uklglsqTX3MtOvv05d3V9dEHeKqjIut6qIGI66jO/WOnWM3OgG5OfdliAnaqU2EwdHijywE5owjQ
tNSlHFiWP1opvnXjpOdvQWtpl2BsrNeeZsTj0g+KGIVVaau6jGeCKKiLGnWILIKhbYcgMemWKxd4
E+bOObM1NBD3oOToEt8i5ZIh0kJV6dA5ptb82BaQ+JGrQYmg0Lize8bQ9tHl/je7sVADg8brXTZP
qRM5/PtyeKho8bYjr3p2SznooZ/wdH7AbU8ciynoP2bCGiCdpdPsTZXu1FAOFSTF3FmgRI/Wm2sV
+tGCdfL7/d+1sWz5WS7QJR4FNDtXaahXar1h/A4He5j/oXLE9x52utN5csb5/atjgQGQ804tWSPm
cgrMwvCnMUdpDFtncAcF1J4szxDC1TPtdD/URsL7hfrjRgiqFIe4Zag6xEw6a5Fyq2EBn0KpgEYO
FwVCJWjLhnrdf3a6+UPjZsXP+5E3JpTInFrS+lzm2mXkDi/E0pkY5By34qHq0f0uAf2im99Xe2vq
pjhDDU7lPs6n48GMav4yFnIc+BMHUrEvA2RZGY24Ilg+nBN0B69oY2WnSe/9c2UAxtRsCNOBa+Sv
P8ccns0SA0FWwhJk+RviGd+cshVSsR/YUz8PxmOaC+GZeW98vT+1Wx8V+Ax1Ot552Dyvhhvgboc0
IhaqmmHjyRNN0JTpPiMwHaOXim85b1u4WkaM8N7rLz9AakG9Ql9hm6yJMrXWAjRza8fzs/JnNtsD
8uhEptEy75S7ttYPd3mqrACFgI7K5P/iHKkMt5rwUHW4eCBOOaNmd+mT4oc1DO7Ol7vNgqAAsHXk
rkPvw3JWl4IBYB5sfzTv4wwAYYHZqWcOtYEuf2E9t1Of7sS7HRnxDBusDG9jfBTl530xss4qkqmU
DN52aH7WvpNe+i56N1bGeL6/TrYCUVgBZQ+GA1rJKtUiRW6bbWkiOQ4S5qIG5NRc6sNX9t5BshmJ
t9evza7SaVgOKZ9cHXokcrRWKhDXiUzkwKtslHUx5T8YFGcWT36b6yI+lMtQSL3FEzpGUGUhLF7p
NSTAG6GxRy3iBK+fPy6k8kDgPKaIswwFKUvWRUvL0/049JLGCA9I+zaAGTTr+OpQkAp4jWlchmmH
rdZEqVSUnefU8syKfsJD1/niUmp58Q7ZnuHH/Vgb610W3ejoy2EBSVsOq4OVjLIChltlb38FOju+
6wOB3YciFUiBnFzuh7u9pYEO/eXJDKFN9hiW4VI7RwJMYJLp2o2PVzt+ILGdRq8tOJH4+VT/ILPY
WatBuTxhJ0rQFuUHmpYZFn98prq5+nFbXIAD0su4Pyz5BFq+zZYBV8OCEoMOj8E6FAmqCcJAV5ci
R4W42Gy8jQY9OjZuXu7Mpdyx66BAIGzYOZytUCOXcwkT1x9r9Jm9Ls+sNxhe47BqTOnFGcPohDhB
fqjm0b7CQjKuWT4Nn++PeWvlQNSk7sFV4h+frJeZi2dgh06CYXnKOEtFjgRJCaPNThlf9QLmV+yA
a+RHuxkuvqr0O6iGALRfDncoenaePrEB1dr8FvutYiFAP5iPTuYUe9W9zWAuRFALbgSsrtUKqnig
JnrD4MY8paczBOMVE5jpAowyfm3bm8XKnrDpoVkMT10l5tzu8JiasUoZUCyGfaRr8sLQeGrq1B85
wFE+wj9u59jZ+njQb+TBw7lDuXQ5mW2g9I0Ts0OqqUku9IpaD5dulK7GWhz6NlZfnz15/VEloaFI
WWZ9yzUccrMWMciyzcpTb9kV2EdDubpqEX64vy5vC99yQiVxigIw1Zl1jsl1vBDriIViGYo7HnrR
pbDe8Tp/NIA0v7WxP/x9rLkYqcA2LqOo2yMUerSNeWHsDHsr3bF4+DmA3xwuFctp5r2a+H2vM+xy
iunYos1X2KG+czvayj4me0LiHnm2uKudoVRNCFqiN9GNDByPF1XygNV7jwXV1J8s3+y9JsrtnaNX
HkLr7UjphMoFt20q+6sVZFTI4Jm+xVu+xJrBiDUQ6qh7nRBWVg7thDRzgJT81Q0xJLn/gbfWrnxJ
2CDtQCWue75TxtlYV7rpmU6YoaqdV0hFTdIplC5zjxwFVcZkJ+bWh+SJStOXt5rFAlt+SLyTFCw0
JtMDcRScJg3pT6SK1R1W1lbWeRlllXV8kNkRPjSU+DAzOGIB2+Mj6c6HKOj3wD1boSjPAyTgoqHR
31sOaNAr1ZkjYVIm18GCqf6MFQuA/7w0o+P973ULHWS+YDTz6iS/QU2R6/fFHXcekclz8Cbxaivs
VG8cpbNDYPrOVxTq8/gaJ6F2zjrhpphRUQ32rQHkxiDFyu//kq2vSCMMvr0UCuCKsPwhUa53hRCU
UE0dykTftjYWPs785X4UufLXO0NeEWmeApPmarqMUme+H7hqYHlFW2rGQ9pb/hM0O9SohnbAsMGo
wu4Havdpjg2h3zyOaOwWOzcgGePmN/BYgtQPxR4Bo+Vv4FxMy2ROLC91MZ/P23E+WXY/1B7Aq/KM
iw46TVauZzvbZGtrghP6R9IAPPJqgvXYLNrAoRw+jmhy1TSWDtjzVFSueh1dM81Hqvz+ZG9FBJoG
rljl/AQCshxoXmhjZKFU7+WFar1vVEV9GAryeIAC1bGNoH7uBNxaQxJWDIvMJPn8WuwvFrOi9H5X
R63l8cyND5MRFG8Hd/T/uD+sre3pyExDJQPKmL3KN1UaGDaKOJYHqFE/pEbgHPsULXwcct1P90Nt
zSAVSxfQOpQh7rHLGdQ1NJn7gURuhT6MXFPR4OEqWLOUIPjrMZt2zsRb7QfSwcuA2jJgoaF0BvvM
9Noq6Z+w23M9vTOyg9U5eChXqE8b7pCcVNE4bzC++8MZautouT4yhwgtne+PfuvXcD5TiAdJQzXS
Wu1Wq1bwIrZ4bM1VXv0RgZJFirAusaGJFDP7WQyoKx1DzFGgXCUiU1jFUfaMbIVCISJX8DmZZrT3
dlbZxvfH4VXKP8g7qDDWc4Rdk3BG7vYT1Mbj2FILbWvreRoLeyc7b6znRaTVBkLFSvOtmkgIH34p
6yQ/j7Ni7TxVtofDFUW2gxnQ6rRBsm9WdeSJPL8204tRT1w38S7xGtxXdpbXZijwjRokY17R2mrn
zGZe9F2n8j3zuH1I6LI8lkn1adZRrb+/dDY2Dgme1gpyHWSE9ftriN0C5jwVAbvGty8dkBpXgb1d
HAdHPd2M4514GzkdOA4tDvIcrXVj9aW6WHFKPSPzDDakm6ix9cMkcvUSxk6F+BPe2b/byM7uVfk2
hwlzzKHEAuVgXbsVg9vaI07xHjZOGIXoFmqHQvC4TGb/rVGb886O3Dg+aTfSupcVHZh5qw8YV1ON
WO/M00vEAzUWbLbMukOIhx2RHxyUVc51MDlvhshoDiHqJzvxN6f5RXy5wF4k+Ljv2nImIXqDYcwX
VD6TY5NqzmNbA+rXwZIfzCneIxFs3KZp68Kq4HZC22F9Z3DUYMyNMcUPrmjKS2hjfZAUKniCyg0v
jd+kV10k5aHocm1n/28NlzsR93hSDQeA/PMXw53isk5t0ooHORx9aBtxCb2L9EM0FfXbOekqhLCr
V+Ou6F9TtqBgRv+Tj71KbwA4Eg5pNmnsUBjksYC/T5rHzyTSPQWTrXxAiQTCCEtY4zm/HF821ane
T9Q9ZyuAgdyb7WFCv+fU00XYmcqtnfIy1CrLTb0lejO1ufjNTKVTxeKSCl88TKWBkBkXodP9BHTL
/pIwACbr13FKFXR1y7ODUGmo3fG89H3lZzVYeNYktYsDkU81xp/DrDyoNT6Ah3jq+6dCx8XUSqYo
8PoYCxglMuovSWBi6tbF82/oL9tf7//CjcOFZYXxuVQVAcGy2suOPlUp8gu2F2R+98zN+M8hqKrr
/SAbX5hjhSP8VxWKmv3yCxtq1ZX20NkIH8PvQ2UxPo9JiUR+ZO+RlW+lBiiUvoy1evVGUzu6nY+6
kDXVmAK79WwLT7Hy6U8tdJufUTW24h2kAXx5wdgn36yhMbArwrcY31hUlZ0Hm/aCfczGDrOfUrHq
V5+0UoeIZhB1ag7AdSKxXQWpXVAxnhUr7eOg1OMhrVEXDofK2Xmt3n5cXhecSFCeqOpw51/OO8Lc
ierEKeYiiqm9HWJERlEhbXduQreZkSoztwb52pcXldX1VLFaPZyVmIcql7STM2Kvy22Muk6SjhO0
xzL/1AyD7ml0HF6LI+L5xAuO6xetWVqJq+1Vt/BU6OSZWGhzEjRCK9EmkobsbZp4r13DhKJZRvrn
1cbjYjmXfuWnepxWpme7efomCWP1MvtdhhuP8vk/iMSLQlKWHBl0GUnisUf0V/hqLna7uYVQL2xp
rrWj0HeuYrdHC/997kfcGbix3BAJ1KIARp76hmf7eXwJmugb+aw92WMcc+NPBvxSkz32wm0OXsQ0
Vt8Mo2Y0PRpiDqbSe6oTYIFnadUhwtr7FCVDtjPGrU3wYozr5YlxYzvQyyEeenbH2daqUxDq7s6u
3hwVp7SstPPuXKvTzbU967lvAu3vB4w1XXyaMFW1HopkHi+K5QTn+4tkMx61Grht3Gth2C0XyTCk
Vo8sk+GFKI9/FFPjnBwNHaMKgV0vMJu9usHmJqctSU2GOyZo7GW8rs3SiDopKyVxspNqNghQhdP4
Do45iuFa5xwUxcKisNbjncNja6SSvsmdiw7YzcvEqpt4aGLX8MykDS51PPIOVdr8Uo9qfRWT8u3+
xG7UwuCu0jLnyCaj8BhajrSqexwEdWphWqj4V+A2xaNvtjOWsQPKVGbaHX00D3ETCJUfjp5/FYm6
V/rbGjKgVUmYsaT62Spvc5JOtbBH3t8lCvWVGdsBzoqKeW0QoLhOSrIH87k9oBmzAABm01HngbAa
c1e6GB5UaJbgnIXlkAPnu7XK6Vj7xff707s5NIJRDZLyQ+snUpVGVleV1DIQFiuPGDjnD72N0Fdn
jelTIbRgZ/Vs9BqIxjvdobKJrvT69qxr9TgUyKiQtyU0K+jRjM6smFpqpz1oblReUyWwDmIajHcI
njXnzA3VA+7S7s4BspVrOanoGMOFAqAl89SLa7wGOLSl22hyo7Z9nqAB/2ix9eorCfCpYHVfYO8o
7U7Y7fUsi7sOiCkuo6vFlCZdii84lqld3boUkutG+ziYenptKZP8qXeK8pc5obOQIpn/XrP97jwO
Sr9XlNtcYaAbJDUOxYU1E9eKGn2cg5K6o5t0l6xIwm/4C/4W4Px3ur/CNiPJ8gLQNQc2wypTwVCl
GuBzHclaR//oT+g6d4bSXGcKHDtzuxWKS73coZQb6ZYvP2mlWsGkqITSJmO6RMgJIPiPzdsUpXsn
9WYomX0BiXJRX/Pqg1IxmiEiK8W8wg4hzOqvc5LEnm/10Z/3J1AuxGVlGgoD7WruHgBfkPpdjipN
W6eeUWj34ErV37Uu4nwxwj0q6EYiQFYHtCtwUIlRWs1dPYtWdPTkvXgI66PV1fY3Z6z7Z8XSPrZd
MO0MamP+kIOSSF4IaVRsV+G0dBh7oRiGl04lhLDEwnkOju93pehQbrk/gZuxIIEA6CXkjSAUhNPB
yPKIZQEPBM6yZj+2pvFDd+fk9/uRNk5lzmOebzzQJTJx9akwZkVGzeYulXalbpw6Uw8+4KiJywSS
s7WORrETAVt0lUe4vcPO6t/KLAbwbFmV5TPSzF0ulMZMtLKZuBMMqh2fhtio3zRRa3iKo7Sf0iRF
UsGOsWIMyEuPedwj+V+gcXZ/CrYmW24KVhG6SfRXlz9iLPzJqUduy61itJgraFGJUzskE1AIZbOT
W7YWrdRa/ae6R510GYzGtDaofsZTJ8F+F69qnCcGc2hPddf3iWfOlTL9B4vpZUi5BF4cG2M49U47
NabnGn17bUQ2HlsROu98Ee3JY26uJhh+6NfavE3XuEx9LNQwrXguYn+NmCrPreo8wlPCbcyxFdxO
reR3f7Trz4o1iJ1r11ZslAwc2SCSB/ZqmHQ4hqIiYXhFFoln10UtJdAEZjFWrR+pbQ7HLsi+R0GZ
7nzSrfXD4uFoos9Kdc1dze/czj31WQMTVFs92xF2OX2qG+dinObj65cqxHKoYb8oydYqB+UGqiez
RTnaKtq/cjsx32dW2pwhvpg7g9pap4aguM5V3UU4dvXGUqhto4BXWF5GcvX6pjfe92MNi3FSpeKO
/eP+wLYuWSBkaPTD86Z1uy7wjECH41QiZJzKD3HwqctrWMUYkPpa/sOlWPtpgqXnKQWEs0gZzA/Z
ROs4wZZzp6u6Uf6BfUs6lCV/OfhVOojcXuusmvslfn/Bg1Ir03NZAF+fa/GtLOeS0rwVPVVGHVxz
H1Cnq2Yqi8wqqXEmKIQFmB4L3AwO92dIJobVmUqKhI0ACQlw3ZqI5hem2fkDxzcudMMJkIjtqWqg
407PnaEfIachQbknwb1xkC+CrrJVmSJ76FPjlVyd/lDYWnP2QZ7vHANba02ieHSMpbhiriuIme/6
0TBElheV2ufOxjl1bsEJmGr8LHw1/3B/IuV2XE8k9QpZCScg5Z3ldp0UbYAiJyxP9QvxoEaB9lDj
Pvs2En12CdRylIYd6oMeUvsb/Cx6fz/8VrYwTRYAmCG4HmswsOnGvQ1+BlRWhISl30TNQ4ed7wEj
6fz8n4QCBgFknHvL+r0wo/TVGBKkWxaY0SGmnh958VfvYoEH7f1Qm58QVgkVJ/cXL3M5qaaflBma
o/Syh4iGTh5o76puEB5CfchHlbgz3o+3OYsv4q0WJvKNZTOgUI+3uoJ9J+yTA0+4+ejiyrITanNo
dM6l7BIdx/Xrx3GmaGwo6HkBIiBP1CnSEQ/VUtpl51X/xjSiV0uPonVAMQ0mHmkIyowc/IsD28oo
2IUtJX+43fYh6yLtofLxaXFj/9VU6lUoOfgXoarGxckeyzMPOKL1EImu85oq73eqyFtbjgIT3Xeq
yFRFZJp5EaVpelFjZmh7uuI2UmYec5/EF+5jqgXq2Qy5AKali4FuNJffNXds5p1vuPkDyOpgoJlZ
2AWrH+D7U4O4veUhJOJggZsAuND73v2ZFYaCHQT73dJ75aQoQeoJJ9oTBtharlhw0AzjKEWTZ3Wm
FAa6yFzwZIbr8gkDrTIbHpzQ0X8b5yj2d46KzdFKphGzjZrFGhwJdTTNTZ9oWiNGbJiH7t2MtKYX
tohWWVGUIdWI25xdCuvNbI57vZqtixidAkrd9K0oCK3WFO1AkUsnZxiIYRY/qEP+rVNj5Tdh+u1J
G/i4SV+2hzprmp2Et/mekHL/VL54PGnrGuNoN51aS1stV3Tzn70xticK8cXFKXoXV+SRQStFjRuQ
5YBN/T+cndmO1EjXta/Ikufh1E5n1kRR0EA3nFgvDe15HsNX/z1R0v+LdFlpQaubE6TeGeGIHXtY
a20oH1RTmqNuxt6jKYcc8KX55vaWGGQoPcR4QXOZGtb7tojQx4yZ13k0zmTPL9HyRPNVilpAL70+
00WGVkimgke31P4/s+i1c9IwmG0pzCGkUnHEud9d1etDAjySXs32CFeFm0YD6Mje7LJgXeg82as4
Kr3sHV0ZAVBrg9hNMHi9KCVmoNYykvi2erwYgTJ04l1XoHN5FoihpUywY9hfyEVHb5UUWWOwmlMs
f4Bm5HkG706TBgkgJD2ufwaiwIw90ai0MaQ1/kflpWHI2Vw9KLXD8Ol4cRg0MjZn1a0N3yyL+s5o
xugAC7/3fX/9DVunqWZtmvegN1NBp1lZk+5J60v9Lh+ZZKoCiL+7/aTufWA8lAOlDZ7SG7ayPS6m
7cSUjM26nu9qa9DvPIYU/HXbyp4npNSAli80G+xsHu45oWpJw9E6zUzb+DcaWrP03bKYUt+boukI
17LnilxT1uJh2aBqtNlDbXQGUTG29aQYWQfLlFl3D03KXLfATQzGMA1aCq2gsocs9gcEpI8qtrur
JW5AnhRngIbh9Tkyu3kqlL6jtGDN7rkpe3G3glmCzrDMB3mL3LhtWMuxlHQidDFAlF2bymdhVyu9
m9NqqWXsa/ngBY4iqtMAljNMUWY95aI84lDsWn3tDOv0V94cmrZCtKiUndvcLur72s4/1bDOLiqi
DI/KjHxgFXNTf/8IUYSjEPwKMNm2v2uTZPS1OJbUy/iui9X1szalwx2M00Mnu3cpZEBL2d1gfup2
7g+1zWWOHRTHio65mDWyOu9mrY4Prt7eMZUZG1goKS67XdFUdOaIoLB1Smrd+M+q+mo+dYjPX0Ra
mSd4henDgPYacKFiPmCm7J1QXC0ge/7j4m0ea3OM9cSC+HZaxoRh60mh+xG78RB38ZH8yL4pKAxE
QGhsbeeBeVoLbi+mDIyWXBkKZ/hfv0RTiDDCcBAA7Vgin2RsFNr9vMRbJ9PNCzOlcvCezpiaAVox
0cM0u1bhm/ZoXH77NKK7TvcbJjDFw62L6WNtWpgFYp8GEaenwdQURFpd8S7JyS5vm9p5ETAFxokj
Qp9ty8W1TQhRRkaNJK5H5WfGtAem2erJt7FrHUC15RFAdecxpt0l/Seat4RV8tj+ErY72pynqo1L
0Wq3Ut7PpaJ+aiJk0vxi7pv5IUubwmVOaWfCWlydwleWWfxze807F/B1NBKVcNAhZGDXv8EtYoNg
mcrPaNrZ58kb17CHpvnztpW9A0NhH3onhRVaCpv3vlvJXtFAJLjRIqbkDXP6bzsyAjQiDDnIhfZM
wROi7kCujA/bbGpRez3DBxeTOfNJd2e4rf1SxUQ2tnqo7rZriheBCZhgDmmWXu+dUKkuLxDEGMLc
rEzMjJL7fITKPTpxehCs7Hwm2afwkIznIoCeujZl290InZS5QpORLuckLZxL6lDVuP2Zdi4AwRiu
nw6WVP3ZpHHm6AIpka8NKfIQavrY/O1Oc/mvp/TfXT0dvt82t7N/UpNDzs2GTkL8cL2oznWKqKa0
irJJ37xnVhI6vN44h7o2HwUqe/uH5IhsZTEzS9vCkHh8BktbaS6lna7dMep7DNs4Nw/2b9+KiWSB
R0xCPnq9oKjNh4YWrkkkUFd3hCT6kwtz7u4Pto2XEYgHlAPSwGsruTcwba2lnxIzZe3MYN+V7H5S
301O9r/ftwTxBSfP84w4/mY9ldrVA6ozVN5703xWK6HfLSJJg9ymw3nb1I4vtBH0Q5cAZXSSro2p
sqro5fREkpVWMBI5bgxfi5TkTkmcfwylSEyfeSrqXTcuyAtbPfHsbft7ZxF1QQiW+GLZmr7eVGIs
iFcV0Tk8YPUChfNzbdaULhNjFV9um9o7JdhgBCtEIaqHmwKpGlV5WSIZcDLbrpdi8wJpidbTi4Ml
7W3pr3b06yXljT63EOG4zaIfvzqMt7xfhdvCcMyKc+usw2UqGytMlDpiFnN/NNpjd0dlrgNCmbrz
1pkMWWPPQ4/PX+eqeNKZY/GXo67CtyLt0+0N3bNkSmVIIjs4wFu5umVd6ZqkOg24Mc/vGIXrfUx6
snREc+2DPd2Jx1kPMiHEkhL6J7/tL0/24i1uXfT0+lCcKH54o6k+WIOa/y8G0PCAuln5bC3G9AcX
nqYE/VuPBoW1bYD1wCSKDDnNk8hyw08GmiJTFQ13HkiD0+2tlC53k+XI90VWVhB+5Ihu1mdoTbca
MCXbYSGZyaNxuKR1XTwmDAo/d4PVvKAYr/znqflRWWfv8eF1ozEEqArq8cZ0p+vNpCQJvc1ch8pY
0/CpnDX3eSOMsFer7iCw3FsqYR61DElCg118vVQltQdhE5wD2tet+wllH19fou5UGXEve4u6Xw9V
F6bJMIa3N3nPAUBupAsiddrQ3722PMFHaFeu3gl7beAtS1L6qle1B957zwyxrKzVUXB7o+bVlmaW
lo3su+el+b+a+QqXptDEQWSydyMIGaQmK90JVnS9mC6BSBJH6JGtZvtSl7l1afpSuTiNUoHWtpog
i5T64ELsrozniHOKWM+b0VpDY/S6mbIyuoLFadZhn0+r9+P2V9pbGI8Rem9ovFOP236lWkk8Okmo
yugqLZd6HnxEOvuA+Lz306Js/LFOxwP/srMy+fhJtC/E+zcCvghfq7UqFOgP1jhOvpOpzWO3pMsB
KnvfjIQTE/KDKNysLU1iRkcX1OuZTaD8bIRVfNYa56ibvmuFrjG4b9wJmIXro5GUBk2JHOa+09jK
nR0rIvPbcTQPTuDOO4eOt5zWR1UNONlmMWY51Wo20oaznMx8rjTle4SWL7L1xkMBIuv90E3f1IX5
DvrkHtVndp4eNB3pJUnZeqQIN0vUGkARZRRL8bXYe6z6FkVZM7cXv9MW0zk4HLvGkOOVvC7eoG1n
tUWtujNT2eYphfeiRoMT6lZJu1gdm3oJbx//XWPsJl8Ppi4R4PXHm/o4FmAsnVPdNj9xju1fzB5l
2MGaHrGL9o4JbFbWQ0ALUGhjyeyVCmmEiH5G2XZnNEnm1RfM7Drqae4o5QGhpcgkibo4ji3ZophV
anctH0vtUKxshJ48TU3Vh6lwpruihr93KubVOLV2yozFZYr1lwmB/nNKbT4OurloIUPaqHifbm/1
7gEGS0whhVEvlBSut1pD8V9ZRxg+Ok/rt7xLxgdS5Gb022WMzuyH6yFNgxad3xpqngZ2XjbtQfy9
97kpMYKykZVc6O7Xv6HOWujueQfcgkTgHdT+8Snr7OXczfphrL3jWcHho5sCLpO62DbW1lIrGg0K
GlRtE/e+HmrlIqyxC2yO3N+oBS6BHqf9H5xncnQJQiOSf6O1oWZ27ygloMK8t8UXfWZyracV47eS
hOYP7in1aCpwLrPbgEpd72UHyLlAPRqnoKPO7Ud65PyX60VZXca2U83z7dOzd30Q6IXQKgfoAEa4
tjYxMiOLY05PAjg7fyncBrVqs3XEH9A0SDjRYgBAxAHZeoQR+ReFDAqO2Nq8dzrN/bdF3ue/26uR
v3YTgDLlDJ4S2oOy/rxZTTzYXhdF+DiVWvAjUvbaSwQdMEhSfWRw+JIeZUl7B9+krijrD9RqtjpX
zG+OPUCDiB94nX02SmB0WT6M57GKjuTHd01RwiGwpgFKfeD6S9GanjQmacDgVhg61g9GftdN7RTW
bnKEZtpzKTSo/7+pzXU2OtOpu9ZD1M2AnzDY9CnsZfg6ME0TRefF8+dVW8PE7Aa/zJzmoFeydyQB
66GFBh4Qh7tJpushs3SLdtfJ7E3rQw7j5FzO5XAQBe5tJ7kYoRKlSz6hdDO/5mIFOfScga3IRdzd
iUgwdh2I4hNy4vP59qncfTogFUsS3WtKu/l0WVyDmW9jUEWtFln3XUEWG+jq1Hm+gignsqttjH9e
YsrHz/YaMzmF0Rp169vC1r6C6F8uetXOP+bBVOqDH7e323DaAQPAayKD2nzrHhJToRmy7m+WzWdR
g/EA5PsHoBkGeFBCA+ok80PjerfjpIncXIM5P3ZaFDpm/79abZW7WFv/xH1KSiSBIwgkyuPXlojI
F2vWgUaiP8woC7vsEDgoVI3BpDk1pANFgN1TRKlO0xDWIiuTf//LKdKnamm0XMrOWW3yzaNMeJcV
qv4pjwr7oDS99+5JuRMqBwgQIK16bUqFV5EMpUTJwCQNdTLeU+XO1Kd1EfuzMy8Pip0on28fXfk/
3TpUKfPERBA57G9bk9RElZgQabiL3ZA8LVbj+LjWpvJbr1dPTT8doeJ2DRKNkDi9QkQ2GxoxYMEt
6wVNO4apIwCied9bB2LP1BvJ30ltHDWIdnf1VfmYkyHtXu8qAjmKJ1Q6bDEDDJ8LY7A+a0o5nqfV
KNA8aVM1GBC9O4omd2/dL2Y3HsGC2TowswkPO6t60KVFQyOsOSL17W8mbxNwF5oa27p/adiKnkgh
h4pEg4zT0phfa6ExHUBtYcQZuSH657dPzN6NkGrZ2mvOhke53tC8y/sJlA8ty8S0n3tRGmE8m867
3HXTg6hzbxPBgkILIFCiN7sxFasMGFloP52sMc0Tv1TBcfloJRzmaXuHhLoWQ5eIXyEDbQwJuk2V
VsJv76eaKR+1PaznSJvbJlz0ikHrheeG3tgO/9zeyr1n2AEDS0gDYIoM9XorRzA9cU5udUqgslwy
dxj+t3YZWIwkNR4tQ7HPNriJAE35Dt6r6R04nD3UN11nfBu8TOolbzLwutDmFQQOHcYWWTsINvWL
lTCqz2fKutadunWanwazYSq6Oc4AL2eg8bPfjK6JTIjb1kc96r3vAAgddySDPMbMXW8IStl83EJG
W3VhPIHnjs+kzPnJG9Qq81en1U6oAtUH+7BrFewG/+ABAZleW4VlP83jQFCZGaqsKNbGzyxfskcE
HNfnOqX8Br3ySFp0d/N5V6TUnSqJjZuPTyeKqVJo6p0SEF9nVNr6oK+65AX1FydIwA5/9cDoPVU8
dsyBUG1ihSj92+2R37p9CvdumaQfcRKAXJnbAEF3Entiyg6bPiXRhVwBiTrVOMog961AvUdDmHLq
lumkLAXQ3ZE03p7X7N7Q5+LJzizlwDlJt7p9zqSgDWeIhjmYjutPuWSKYXQyP/DmoqfqYtuXbMmX
y5zp6/0wOrVfR0jf21mjXm7v4o7KlWyRQ6IiNwGit01bnVFDibbJXazm44vuKmoQFaX4gh78PIYK
bO/xkueG3viT5c5PTDbN0XCTH7xcrBez1bIj2O3uZtDxQORMRRpzK0BYRy2yDr3jELtE4ruxqHoK
2MtlQoveIG37YGoxGjidYT4hSXqkMbT3NJEHUhqlik1vf3OVmRSsGfEqZx1E5Zg9K01fnJJKV97H
Zt5OX9UkNo/Wu3ePZVahq1Rw5LjI649PbJVa/cx65yjyrHf64DgfdOYVqh/0pdVfcjF0YW+1xkE6
s7NSAP44LEC3kqArT/4vISLuUWRwylBOd7TsfaFzfbW1LH/0nfL3ak3VgbmdR4NpBqSjzMfQpDLw
tTmR13lLAYpzNhr2SyE6BgpBLP1mR5UhAjF55iOKNdonr5Iz4lflSF96b7mUZl6JBhzzrU6nKLpY
0QvTla3YqPGVCdkCP6eA+m3tRk+GVO764+BuyYxwc63JvpG4kPJm1pu71ZUCwZVucE5L3yRf+nbS
L86cxy+wb+wfaT6WvrCHpvZTS/luCGM4Ic2vH7jJndvEbwCMg5gv6O5tt7u3M6YrLIKKp1Otl85u
0BaAj3YXrU7p2zbUO9joTnnOuzI78Go7IRfpGz19eDMkWVsFjLG0bIDSmBZlKj62Q+N+gbnq3mur
5/53sNXytL7ZarDTdDRkv2YLkCkNSh4J4ianyWuyZ8IA76fD7NUl8BKdEbNRpuk10UDePTtzrDS+
UCtVP6cxv8+v1Kyvw5SmEoKKfZng6jq9OfoQ+7+Qk0DpgIdz2zm2lTEpxzxFhjdyRMHIm6F8onps
3N3eiT0zlMskIoR/mVVwfc9aqy7VOuXMaVGS1CeR1qDl2mIt/rptZ+8+sdsgvEAXkGZuog9rrLPB
M9AlA+6Vx4E2Zu0ntdcjfyBZQdcl/njb3u66oLag4MBYa/zl9bo0I6+E6xJUp66o/gFtoP5w7PEI
67K7Kgl8AmzMmrbq131TmapwUHEq13V+NuuMngcS3KdWcYYPyFUcXZEd3482gcm9pMwBbGLj+2uX
nl+WLc6pmUelCFQ0N6qzYSVDHCTrWMaXWgO8HjIMOvn79n7uWqZOTT7ryD82D53duJbwenIHV8mz
T8KM4k+8FRxMvbF590uNimGtiNNtq3uvAH0eKR1DH/BNsXBqCcKVjKC9mTxjBBi19u+aXI/fQ+CD
datlhtKe09RIfiZd6iUBrVfxB5UYZKmBHUgZXvBtmz23V61C6JuaudlrLc0mtYq/elXuCd9c2iNW
zd6BoowFBAikLEMUNtek96yRII7waiiS/My8zdyPbNE+VXH0fSWhP9jfva+KuheFZkInuk+bV9Y1
5lmnqevCcTWe1sjo7qpRfW+Jqr14AtB6N7ZHeM99k+S6yAGQD2yJK1Gh2CUFQmYHIS8GvmluYcMP
rkClcfW+1XZWPjIhyTpAIO9ZlapAQCrYVu7qtTvQC5exb4lKd8mgPFEqiRIqVjzcx2vmfbeZZhIw
F+pQ1GXva/5idRss20gKI2ZGV0IRvfrioQB2XkpVfBOV2agBoc+s++OoU8ewU/tZ0Ufz3KLbeNKG
ebURZgLlaCeq8Zlt7P+Ks1o8M0RgeLl9x/Y8JdpactIR4wB586+3xlBE3Nc0IU7JEq+X2qui535c
msttK3uPO7rd8jK7PDXbxKgTkZpb9IBOTEAAwVxWZqDmtnoihhvOv28KNgYVRtpr1MXlV/klUtVU
pjR5A5Gq5k0Mk1Yy08+ogF0Qn0oP7s/e3gFRkEhHBE3fTM4obYK0KneB9GZFfmYclXIudGc6OLx7
eycJWK/ATRAE8lf8sqAlyxmIbcgqWyl+AsiL7/Ru/UYt+AhSsmeIdJKoSpcjhrdT9hpVG5uiBa2m
dDTOotyYA7NCzymPifZ/+yMxpAg2Ai070qZti6ta86yYJNSxhhT6iCJ+HurgzgOoit1BSLuzKmI8
whu2kMxlq2dg6rkJhx3w/JqmEbr0Y36uKa1/X9GP/wNTZORg4mhC0CbYfKl4QjVghshLlOM0Fwr7
SeikqBr0mXZU8d3rxpD/SR6OxK4ghHN9KsiDEi3PGudUZGp90fRWCVLGS4Ziike/osYcLLnThr07
CT8SMXS6UmsvybpUfqKO4r6vrOIAUbPj72h4McVUSoDT/N08J8Ktik6vWL46pu1psCcYWLVGfKzb
aWDN45Hk7K49NEDokdqQo7fBK082A9Ja4BnJrCjgRzVrDUW3GF+EERl3UdLpB1Hs3lHyqDGYTDOH
pb0dkDH2BrKHE1GQMjfzzyyr4/uZSCCcS689APS8dng2KQpFJFMWhTWZCW82M5+LCNAeT5ai1ZMd
1ANb+6xoXY8KF731D4yLtv9L9b4bTwruNPJXImvUXtCsauELZsvkC4uE8cS8FKjHc+80H4mFNSdM
1q5U/d7y1pdmBuMYNKs+fc5gQVT+Ghcw3OHrJJ1fEMsnQWkq1XNWSMURVR0H3Y9jxoT8qLVFtXwm
2o/2OSGojyHcthM1vbbtPhRrM/7Ul65Q/KGxkTETolLbQO2GWgRG0uYf5rUemwtSeoYaZk2vKye7
K7u/sky3/l3b2v6YlLH3sUuibj31yI0d9RTeRpayh6eRq4KH4E8ZMPziU80R8RFLm4AnuHrzT98K
Juak1nBpLau6eA66nI1HdDtkkcZzqH667f3eHlxpndeJEEgKrWyeqJGRR1GTy7vbR/E75jYMvU86
ar2zrak3gznR3R9/YBFkEUPAUC/mBb5eby44N5oDadnFIT/boEACYRv1i+YkTdg3g3vgCd8GXNRZ
SVRQj2WlFDWu7dWelehios03MN8NDZNkOBu6OwQ1swHIoDVxzuBNHWzr2+uJUTpEKIxD7wWmcW3U
y7O4NPB6J7u3iy/DmurUIifrOQI5fPAmS09+fTsxhf4PhUeKySA/r03F2ajMIiK/TLiMQZkq0fs4
U62Dmv3eOfnVivwVv5zSVBhLWtlUz5tVcR6KthqfnNwogmRSrcw30D/6k89GDwo4H0Qbns1rg5Gr
FcqMhyeDHYaw1tciAFi+XIqsA+8Jy/U+YxLlb8cC7KUEYUrwm+wRXRuFvWlYUHroSw1J/9E208gf
o6l8mdtDcsreCUEKDI4FkqRUIzbJXN2OQ69YXPvRrFArMac2QEvS9lGHOVI13rsBTEqWwigoKfFU
X6+KzEIKXwDwigdmJleT5QU05aLPSLQ37+x1tnzbLY+o7XsH5pVVTtWU7sA2rErX1uhWna1MAQ/O
l0VLuw9T4eohWgHtELRGhR7Bbc+yu06pIsKriCKXu/GkKnoeQ+8CKGzbVL9nAux0gqvYPpUC0o/B
AI4LugT15U+MkpJLgi610s31Mwc3RQMJ2EtfqDXk/eHb6BF3J4oyBIrI5yCvtKOFbvcW1rMkxhDa
wfTGbW/ODiIzMBTzfA2pxFanPo8ZXx5VSdCUzXLSS289KM1tn6hXewStUAHwn8Su1wcoyntPFVO6
hnM+dB9kz+mS5fP4LY9E+wB20L00Wax+8No6CnStRePn9h7vrZcl8zpKxZ033tRpRjoZ9sJ6neSb
k3XLhxRauW+b831pJPPP29b2VkuRh3mY+G/AxJvdbUhN14TmUhhHOrOORJs8ZE2lVuemF+1fqtLA
xdNE9zUal+JpWFz92237u6ulRwy/FmocEfz1bjP6T5m6flpDChQu0hNWfjKToXhnj5rmK2I8omi+
kRGRnxdBQPTIKOTRlpc/6BffPjNmcYpMOJP5UGl367w6P2RSdunHQQtNUc4npVH0cBSt+mhqefJX
AmbtICrYukN+A3fHARCAzC0w1M2DudDV6PnIa2gWnjjNwCiCzMqKIIOjFN7e311TnCTyAxBa1O2v
l7vOcanXNE1CtFHGZzMp1PNQqc3naamOeI47prguXFLySzrOWzTjOqSW2/eM+wDWaH+0jZLUYM6z
xzJXDvZv6/vYPyomKFLxloAr2o6NneJMAb4Rq6Fe2MlJUVf0/xahfI8J658zpCYNvzLL/iAq2Fuf
TZJOaMo/PJvXW2lQAdUrxo2FTq86QYQKjR/RBb1vs8O5g3unFEQR9wL0BJzE7QqjgSVamrKGkyfZ
HouzCAoDmX1X0vj4Koy8+Hd1hYMYr6WftbVxVcRwUGQ88EU7Gy31UCUtF4zMG64Gkz9GtxsUNRzy
+YsSm8qDRQ0NUdZKnJN1okEzwNk6MLqzz8SvsoiEECJ8FPn3v9zQtbQKXS1iLSQ90S5aHCvnxFrS
jwuZ78F7tuP9SKboIwAZoPa7pdSVFZV3zc61MNJaN3T54+JqiE6npS7C1mjGJ89FIpFBHNWpHpf8
IHF/u1IprAFrkInm0g9sLqeh1IuqWJUWdsw2OS1lnPwTe0V3EvG63t/2A2/9rGQ7k3TJqRLULTZu
Ly27rGOGiBaWwJECpyzGh1HV14em8Rrf6Prh8217b3dWUxlQACYcfyA5Ktcf0XU72IQIpYcLPDC/
U+fprneGf42xyV8srW4eld7THlS+tL82VXG6bX1nY6W8JdEmXHzK3ZtXTY+KKK7NaQ5Rhq8elTT5
r7Ta+MXpc/V829LOOolOUKOiyqHJFsL1OoU9Cle4uKKl05ew9vT8I+L74j62KgreYugf65jJloqe
1Sczm72DcsUrP+PXhIgGGL4WcRZOKpjVLSZlbOnM99UkQjvXE+Ni2FGu+mR8OqLldpy86ylGeAFj
uvR/3Ubr57NsCWZBqg7Zh4LUqXzfMY0z8xM99ppgsFLm+Ui2iXgciNWbx9EuB2pYiFWl90WfRZ3f
ti6VrtwZo0tRzlVz8OneuhyaE3SIaWOxNroV1xtKd7zV4qHm9kdufTE7dwm1RpWbR92kiJsUbxjV
9s/bn3HfKjdQl3KKbwYalV2BprWK1bQc9Qssu/kyiHF59kQ1/NctpO3lVCX/u21055SCNXal5idK
2hQmrpdqz0rlCaYphFYRDT4DNYx7x6qWcOld++CY7ppyaKW5yA6qVC6vTYHvMzp7cNQw7Rvz0oCA
DvDBSoCOZHnwAaXT2p5IomdyEuyAzdmYQmi5rOokV8PSdvPASDNxsSM39VXFtd97kaeEdto9Ur/v
wt/fTuI5ojtwdqALNlHVzBQ10YD7C9UFOqGt8zW1xGGom2bFB9du533mtvFAyyeK/s12BkODRwc8
kxGBQKq5B173Vaxedy4reh25urR3Qzd0D4sBKt6vuqwNwFsOB+vdcenceLJ3MPHkRVsXmzqxDY2y
4/iozLjOxnJ8SKcs+bcDEvZUt4i7HDzMOwaliooU8gUgBEj++hAZbhzrRtuKcDSX+lNcZ1S447i6
T5kEFyqkoAf23l5KyWykoUTkQq90O2sjt6nH0XlXQ9dO40elckfgbEaEHENi9+e6WKZPonf0T7eP
0dvzS7Ajh+U5xD10LqXH/yX8MMfBcJOabR0BHAWysMUEeqX6klRd9Qip5HtVS+CZpRw0BN9eUXwB
XSY2l89J+nlt18gJ6kTHi6lbvfchH3IatHlaPKR5kRxc0Z2NvTK1uaLxMppZXuMNPDcrAbShUlnE
lvte7Yz5vEZNE2jGOhxEILvrA2akwtaWgmIbaIhaMw81afiaWm1m/4C8Ln84Fu/JnJTewc14a4p8
EicndeHgMm+j57mxY2voRReOxH2BoFD0btWTj2bjKL/tV8FHcFxAdnMNUTa8/mgIaKR2361A/6Ku
CEqUOc9175q+kyrKx9vn8m2kIaEY+BruvJS12LwWTYokIrw1TDn6eN/M0+ArTleetSWjGMJ59EXF
cDw0cyC/i98ftIrWkGqiWUvlBxgMbLzrpc5judaMtO5DdU3b+6Fa7C/J5Bg+xSLtudaHKiBI6u+q
ohk/8Iiu5wEi5WkCblAE8ULH48A77H1ksO2ajGslrHvjjVyEnbsIhfSwbNYZwZZS/UxzhK6X5h4N
ZXt7X1yNd5OUFqdAyXRzdG0mQJfGGlVhbBlVgJDlj9luvIdsGvqwnoz1YyKGI7T6WzckbRJZyvhV
xpfX260WTtQWBHdhrkSxHAOt+7YyiXciL8ZTKicBtkLoZ69PjibKvnXz6GAgs8/XhtpGA/fa8grG
MS4rvQ7rIrGIXDXtvsnc5aKMzEJcCZQ+3D7Ye7tLeomvJ2SQONdre0VWRfWgmXVolbMbpqqTB0iB
paG79uZd1uV/U808arnvrZGiIuRyKYmJ4722mRO0E/KpdRjVix5kTpuAM0q4TOqSBXHt2r/t/Lg5
v9jb+InZcnqvTrU6XMwm9fW2cd7VYqguqtvYB7HJ7tIocjGjgYeT3OB6abWS903Uz3VotubkI/pJ
EaFqlPc5YhmoE3u/X8FjaaQ/iPISiEAXurYn6r5IyFHYyiWP79y8/jnlNVOIO6Qpu9HyDnZy7168
ogoYBUHcvPW4vW53Ru6OVYjQmfUlpuMfeE6anmpmf536VnPeWX2XB3lmlAevilzIdWBLkw6NfhaD
wButheuFmvCciwLKTphESf8ebrp4ssspP6gyvQEY4Gd/MQMi5NpM3DSG0IRVhbT1U9Sch/hkmF3/
5Ebxh4jRxA+JUyZhAkg66GJ4WUnGbpvzOD8xR24grF/MA5ri3omiP0ToR+8Naf3NF+7chlx7cFCY
X8UcttnQhmvPMHO1XeezmwxHNctdex4hAsRoWSrdnOB+tBllCikn7HQ3/1Gqk/NPo+uzGkyiL3M/
Sevp39suaN8iSQsvuCwsblyQnfUDaTqfdml70++o7YVjGrVnzRQxUHT3iM6+83YhMmTJshqyIaS5
1994ECb4X9usQq109RNDkN3AXb3qvmna4eA87XlXWSblMaFZBN/q2pQ71gtCJC4fz028d+Ys5lNb
1c5fUV/OT8h/4fPECPjt9obuWEV3i7YUyqpSzGmzoRPFSGeZjDpEJbe/r5dJuSsn4LI1AX8w1rYW
ZHSrDozKC7i5oFLHAp3C1w7VVukxA52brV7RhoPmTFQ0zOhdXpk/rMkYT4xRmR8SS49fB9U89rNW
HNySnSUj5ETBideEjH6rZtmjRrTOBlJm2hyNQdXCG5i9GEF0fco/OXanBampHw16fEP04pVGhYgi
kCE1bN9sdFVRWbONxj0BFG7skE7KiixwO1nfiY3N+3gwIhGWjI57Xy7ghh9FNkT/eHWcNqfFVpSD
t2e7B/LXSO+IvBQQQAa5XR82YdLuLHPdlTMmxX3Wj2O4dm0WWkPX009DxTSqyyNa1tYvY5TYm4mo
VG6ABGzlQ1CDVawkL6KTkyTVF3a7+lt0h8zw7eF6tQIACcQuJdQ3ID0t8qiBTWWEAE5pPOmKYn4t
Pa8/RUY83i/dVJx7o7H8IU3rx2pyDxzU1mFI61Q0ZY3YlLoDcuN/SUqNcbQYDW96p3hs1qekMh6M
WJ0empli9e2bu2eJiIi6DUAESYi5trR0tTEjSgH2m6xn9q2KkpQPHbP9qlZrdQDn2DUGFkeSp19J
ThtjrWfN66oDb7fWvA/MyO6Cmc5oFhj6Kj7dXtneOZH02/9nbPN+9946CmUEUd4NTQPk2e0uDjCZ
yx9YkdkgzRHCom1LobKFoUWTRNzCrDnraW/dJe7gfLxtZXfjAITQoead4Pxfb5wzN8xXBTd/Quaw
/BDN8WfwcONZMJH3YD1vSl3y6ElxTLA9JKBvWlEoXTh61hgQWEGpUhA1im+tWXkBj8j42HSJFrQR
qtnI0PYXo5vcFwKl30Wvv/6GVzwH2CZqppuIYG7aMnV78PnoRaYPi55rvqq19j3C1uKkxcr6oAzm
fPByboMCjBJ9QfgAwI5L3xKoBzszEzXNcGZ2M55KtevnIKvwpFGkdxeFlPbgo+4ZJISWzUUKp6g0
XH9UaC1RmqP6RAc6gu/UQi1lu/WTu9rKg5YdzhzdOURYA0aFECih1laeYYqLJhtND9HgQavvnKac
HhJT2GeHqP1gL3dN8UJR/cG1MHnzemlVNBVeNbvuKdLn6qQZjeq3lKPPrQnL77evBvVQKdgteWZA
Na9N9YtNFlBMrCpr5/ukib83kAE+aD2J0G1LO08CxGaUblCTQi1oG+QMmTJpzH5BQaAr7A9i0ru/
6QenkNms6hNprP1YRWscqPEcUfOe4wPze3vKiGfeIyCNoLk3PiDqRAtsG6RqSWXtrPVde5ndvD91
Yvl+e6E7npNiGiVY6k5o2G9BIgmziZxlwad5Jfzm1lS8r3ruNQePwd7xB4rGnYPSK9FF1x+usSvb
6pBkOQ3dXP41dGVyn8bZFJj96N5ptO6C26va+3ygQGWXAl416h3X9kYGjDqrReO16KfxIppY+VEK
u/igapWZMcEn6S/25FbvInts/66cPj4au/Im1ZMeRupjSr4rF/BNqTmdPZtCr3eCgq/G59nqoiBq
x+I70HL1c5c01TnT4rk/DY1tLgy06YeQYYfeX7RzS6b/eKnzJfXi6Q8OlkNqzeAAmQ+9EUqI/o+z
7+qVFFe7/kVI5HBLqLBj5zA3qNMYsI0xTsCv/xbz6pN6V5d2qY+ONOdietqF4xNWQINPj1sBzdct
OoA/s5Z5BOUhiY7gjcN6JWDcRb3ArNt1v/8AO8XEzweoUhT1JqE9gJtuKt6uncmDMiGJeZoGFTVG
Jrc29NWZB9wJOOe99Q9Ex8u1xz0b5Qqk65qJrv84yLA7QbRqepYdSY/IjIQroyXcvdInn5TET8aP
vYZbO1D/dkN51zfiu5/w9haG5sp84KChqAl8EF6fy+oGIzEzppVFnc+BKDXm7bQpDNitKHROgRZ9
OcPV9fD6Sbhyk+BuhsPIXuDcqzgvZyOZJCUU3fwarMoN2UKkG5ckFkbCy1a/PtSVQ4fiCdAdKXxi
sP/3n/JbIOsSoNUDjjfO9d7cwGYbuIdUTSBXU11ppAnnlI0fY8lZwzdoWb4++pWLDNsMNErcY0hM
LztYgig9pEVX1AAsRqcZHu7IFV1342K5Np0w8YTYx64ug7zg5TfGNt2iluJdBXX+25iM5CPBHryH
TeotItSVKxOAqx0muGvgIlB7OZLsJVlGjjm0QK5VQkLBRkBdtco2tXt5y+H0+vxdGw9EeTzgSDVB
R714W/1e8tmPVAGsiubgqtMPCm73R0+KsZoYu9VK/q/D93tGjw0Cu9e9AwiZfhSeLr5PWUKxSHNR
m7EbD33XW0gyZ6qSYTjdrcrbTp3MbTnDTrLcbX7LHqK5jyzCti2cSk8mSX9CYC+slhRFdHjvuRsT
cm2pcX1kODtYAfRlXi5AaIBNLQpWgFbZR9jOJH0785iVAC62zetzf2uoi7lgeDUVHzGUYz4/D0HG
0bSL+jcJpChuHNIrxwSxPkJe0AbR7728hTrSmcFB+aOWMSXHeBvR8t08ceOYXNlMyJGgHAn5Aah1
XSpqEEB+9QSDUKi8eljXcctJmREVNFPswFvSefrv6zN4WTrerxvgH/4ruPmAQlwkgOi8bm2aQrOq
hdPuxyBHPSpr2aM39euXFeW/J4gt6HLcenbjS68sHaI0lPn+Q+iAVnSxS0TKw8Il+NLdwSCH1kFZ
oJn+FBPJb1Shrn7jrreEAXeDwH3Sf7tfu3VF6TQkbW0huvMLBAyorXWeP0qoSMvhy5qQ8CmbvfY8
Sz0fXp/fq58JQ+GdGgeUySXZZTe3iTJohCDIH8JPcgXOaM2TlpWFsLeIRNfGwr23gy+gfQws78vv
FEMWremS4mbIeVjCCTW/Gyi9yzfQm/7+q1B42TNB9JQRqr0cCcYMC3LNqYUMWi+9BuUeQBON5cJU
HbX9euOJupZvA/Sw+4RA8WdXcHo5np/0MCLOu7Z2VqBcWfBEf03DwcDxK/dLb6Og9LTpp01LBjMW
HlfjqKYbG/bKBYDfsEMuQFHfC/Evf0PXkhhEsBHfDM+cz1B+lh8l8osbn3ol2EF1H+1hFO/+4/a9
HAUPpydSkaFwZ7k/NDnvBJh1YNhIE9QxxIWSgxeo4G99UXENoGiCPYqSBiLOS9VFPxSU9rHf1lsw
J18T36UfBkc+/PWueTHIxSoWQzduU4BBlki1oJzgsIWiIwcunfv39aGuBbMYa+fYQrkdwocX1wtV
vKVZZFqIkK/8jpKlmEuTafYxDOn2LfDS/m71FnqULho+kXBYKkDspu5O5bPgpfYBhrd2Fbc20f6J
F483AgVUT1AIBib8ssnhuS4y8Ra0temC4YgS7nKASd5uvNTKkslbkirXdtOuMIYcde/UX2Yt+RrY
BBYDGC4kXUvLGZQjU6JMttkzOmb5m8WiWvUECIW6FadcuYwA4EPgjvOCys0f3eQxXgowNbw6b2MA
kyB9/76XTMI0i67x30cc//XJISG+404uK3+elzHnIg23dhaISlHpoxzcy8YFvD+/vrGuLeDekv//
Q13cAgHI9blQzoO0Fo9qthTmAHlSeyg8o6sRSdqN8a5NYwKFM+BMII4B/OHL+yAoZOtksnqQw5Ho
lLdB/DPsl888MOmn17/s6pHZS+kQ1cWz/wfG3GYd0UGIFVsLsX7bIuiDlpE/fzMS0sRLmIbv97Qd
mr6sKyGckZ2heRKX0gc6VqGShDpkLOvXf9O12d4Br6jFRaCpXpqHR632WOb5Xq2yAhQuMA/ts4Q7
WzlC3+EM2q75W2/2/SLMdkwPsk3k+5dAj5VN0vNX4aEgTjUi6Ux9j42dGrhhPW1Fwv+HKxHVDqgQ
oYiLatLF8vamRUMhGDDn+chPAzfwk8nBf+l3/+vX5/LaTsrA8sGZBIr4j6YnQnJK3YAbEaTx9iMb
xBcAWIpDkJH/Zc8CgwlyBLpwiLcu7t6gGDbep4tXb0uYfVlt93aOZ1f3fXiLvLz/TZfXKdAVANMD
FQTs6f7Nv0V2a9bRaS2wP+gSqnqisSpbb7k1c9d2IUrBoCZh4vI/9OORYm6o8uAMxuk6H3Pl3GfA
A9vSY5oeCAVh+vWVuvpVqAmDggHQcHaZkXt+Zla3SzUaKvx6yQb51qwDAOmvD/PnhkAiAzQBIE0g
c/1RV/E3qBWOkDRqki4Vn9kMAHE1jat4S7ttUjeipyuDIWoCEQqPEf7vck8sOlxguylIswV8qyJd
FEc/abPKZqG7Ee7vwefLTQGJMrgvAJyx661fgkUmyA2AgRHjTLko+w72GjmOk/NVCd9Ic+6A4z0F
MjFJuSVxsZRttLobp/rPBcQv2Mkz4LD8x2p7uS1heRJ2ThZeHSyO3S+aB3fDCNH819fvz225j7JT
bHdu+x+89sjqVQ0zI8DeEAhQeT3/CllRNjSdnLwPXjD2Yf36iFcXEXEp5I93TMhloapdJ9gyUU1Q
hpqL87D1LbQgZNx06HH89ZOOj/ttqP3jfzvZZiVOFPFMmllQVutk1A9Ti7QpJGn77vWvurpaKSTr
sWlCxBEXRQRYDIT50BnSqCWH8XSg1HufFPx/+CB0lva7fi+KXPKajIyLMe0g9Sr6uTh2yfSDcGIP
fQZD6Ne/59oqoYCMNuse+/4BupjbaIuipSXga/bknAat/26cei5Kv0cJ9+/HAtJ/p+Ti1cQb9nKZ
grwf/EV7Xi1T39QdQHUntaqlSYHs++t2GZRV9qQTawQ5gEs5yJhHU7d6uttLIfy0kYic5kDCbipZ
boFmru0IPMgA9f5XoLg0gPFTRwJhwq4BJVU3Wi3BrmYnD38/d7u8wV7nB2D6koYakzGL2152jZtp
Btp/qssUngbnSJJbt++Vq2KHkaLEjBrzzhR9uUx2KTqHDn/foN1PHjRcdQ6R57JGcs6OQCWlb17/
tCsTCCIIKlloAoKLcQnUBQCdBqlMOoBcYvcMGx3yBC/n6MYF+Gd2s3OTYGkBKt0O5LooNMaeR2Q0
F30jgjaqzBzZKgVoGIT7wXsTDqRveoTPN16XK1P5YtCL24JQLontsr5JZyEALhjtG7rQ+T7jm/ue
T4u+wYe8MpXQVwbvAs8Z2tGX3h3GhSoMCW51rlRUYSWLM8Qdb1keXamw7Kp7u3UHVOmw7S92yCB2
2QlocDebv3lNW+SqWrK5bQRukyodvPBsx5EcNdihd1hwuGaH1DWv75orFxfI38g9Muiu7v6mL3dp
8X/2eIQ2azJ1NduEPebaa9FxHIsvfz8UsmvcxXifAWe4WEWm0H4DP2BoWp/P52nx+nILpq1Sc57f
2KU5fvVFOLJbdqHWCZYpOof7v//tJQOpL+SiYzDOsPl6h20yv4URCT1qvKbP0t9LD1awHnEeh3rC
6595ZbNibICD8D8YH12uKsRzs4AknDYe8dIm2hZRQlY+qCKJRzyc3C1R0Gsr+Pt4+4n97Vslafma
xBgPhGFV5YMTVU7i+T40EbuRGF85/Kju7DAUQBsRzoUvh8od1z6LiqEJt87/tnA0+ZeYDW9lH2dj
yVAJ/AfZHT++PqFXPxAJItqCuHT+INEanPlkgPRGIxNgJ/Hn2AmAkeCukKa78YHXhsL1uWsWoeOM
NOrlB/pqT0ZkgbVzvatbMvSfQg94hhnyyzeGujaXiH3AukZxHDit/Q76bdnEzNms0G1sYPQwgikr
xYH4sETpVhs/b46KYwqywo2w69re/H3Q/ft/GzTTSeTBEQTnIvOnu1SToJp6Ju6EMf1dbvXfiuDg
pO94nj2fAoEe1P2X48UdJH1o27EGRL1Hzh3edNMdEX6lxxYc5UoU+a044tq84nlCO31/MpDNvRzS
hqufysL1zQq0Mew0kI3ByDVpa/Cwk64UuIKO/Zz/fa8VQs3gAAFIsXv2XJ76lPrEK8K1b/SoTGNn
mDp4RaYftEl+/v1xAAhz5wbums2XLtHeIIBLbP2+AW0+OQ0Qsq76JTLVJDz1P5w8qNsDCAZoyJ8Y
zNC0s82k6hs29+Q5ISM7A0u+nlYb3Wr9//nkIn8ErBQx2Y5hSi+WzQw5euJbNjQApI1vAH0VD7GW
t6x9/9z/mLUIVT2A6eIdb/Fyc0BfwrZmJ1BF8LyFGIA5pLkBLV343+XaR/XrK7UH4i9fITSMoaSO
FASlZ+h4vxxNBdtY9BOQ2NnY8aPcWH4AuOc5MVSWWWfdSRWaQUNPt8coXm41cP48CECEoQgPlcCd
ZHlZje+M4yZYwAyjbZtAzM+ud/CiEO/jwmioCksF5GQxv339k/+8QKFJGaLkBXwylK8uG+U5HbJ4
zAvVIAWyFaVKHWGT7FVwk/tbC3j020AGQRKE8YDvvxTYWtqis15heQNSJGxiB0MgJ07UWIgyTLPh
BqL8z4gCo/3HBdkVAXBfX6xlgYssnSn0NdtI3jnAzuoN2g5VmAE0xPPxHW+j6Aygyun1Cb02LsDP
uysASHDw53o57jiDy6lDoFCigWeP1mfDs0vhhUSc977joT6OA6TqwxVb+fWBr6wkkFc79wUiW2jm
XAzc+/DFwcSyhsyzOweWbucwMwaAtJz5t9xZrn5ljsIKiJTQa7+UgNPRIlOjFtYo8CbQrTCBKjPF
/QM16zOVTn4YC75W1Ka3sG/XPhOdkv9zUsFDdbGu8WJDlN892kyJj3iQ2+go2205j7PPb2yhq0OB
mAFiCO4vHJGXSwlDQNyivdpnNI/QCQN3LPFm8hzLabxxDK/NJ8BFIAIDJgmcweXNI4eCDZ5gDc3B
lQSNUB0nzwqwg8Pgk42m8LiGialBCbnl075nm/iOl9ceHv2dEItKGWKpS71iZZ0itF1gXQBvIRuV
yD0CeLtNcJMrVRdwiLW1fttVbbSsuISwG2RtiBRx7S1DWBN4YS1lpLclLeXgyfcB+hEtNJwjKUrn
XHzmQM/LagQvdSozMHn+nT28v824xuT7moFjVGXFUvBSiUJKUFbhUVJOcaZhQwpHS1et/YqXJeRd
j3H6bnEnkBnGCfGljv6xjEp+XmybuzrUJtKVmfAnMRCFxmzHgVQu3TzRk59Qrio+kfBLD9nuuda6
W5+gKUGGoyHG+ydZk+I0poSqMlj6Pj8SfHUTmh6MOS0WE1aoRnWqife7pS7guFlP3qBAjlRzAMgQ
pvDsK0F4CaUTiCK6ApoppYJq2KPqu/jfAaqrc6UHWDeAfGcniU0bBl2ZS88bStb7273tOy+Cys4w
+GcPWBrgPSwyvnIVKF0e2zVn7y0JoILYE5Idaazh96nyqfgZh576AZAV3YuBmt2ZQWfx/STzvitd
mFpXtbFnz3SKZPCUr6n/QFPfRffdspFPyAbCt3br3beR9+wrJKvnb4DSTLb0VO4X6LZE9KEQ6Gk1
rUoA2WoTL/0WZEgqqjnLHTn4M/ILFfjrM56ZeTrice7f+goM5Iq2Vp5i6FBBnFr3KatsaLmsrYRS
delDEqErNz57P6Q3Dqbs9NSGwPi57SyniM1lAWmDqfKMH77REbBFp21rmas0M1HWLFE2ogMAQ03Y
GcQLYH8K2kF5CSUd/SnoVPsUrFT39TzF+svQecuOfaUZqfLFskeJPOVXOCAKLPsJLIGTBbzzu29c
Rysplih6DA0ZYL1FGIQ7k5yOpg56wT/DQbMV1Vps9m5WRE81NAnE2UZjGpee34KoO21m/MgsgbCW
ku2iq1ZLrARhEk5lAE7Ev1DZYsAMgUs8l6khy+e0lbS94xjsB3g0Ea/gDwGgEXJlRANA3qzfHeSd
7uko05+Q18IrRot2mxrOoTLYUKgm0SbKjHijisjLSuUXs1+SVHcHhTJ3Vg5tYv4NUfX82fmFu3NJ
S9nR97bwg844LJc8MaYKc9L6iExhpXbAJoa6zBCTfq2yiRUE2vderw6ks8tcO86D/rD6dhSQHA4p
ryBxJta3Wz9sacMcSTnkvkT6MDNn8hJ1KP8bcf6I/jrgtWcXhRTP4ETpDyvh0VmunHv3XWTJdyi9
rO8THaKmEg/LGlQMpf0HpQABqMDg7eMfftYX2ZuVQv1vQg3e1nEmNaj88bTIamu3aBjrhYqpO6wD
lJGxGki5q5FYQGCMSeEVDaBM8TWevCB+24ZLBBsQpYESLHXmHDvbMJig3+cp2ekSbJXkGzewbTpM
WcrEv4AMAdo7Q+jCbybE9s8mGIw/VjHr2rjCj2jFHYHwMy37THfuidBgsyVQMe4hm6kXQ2JZAGLo
vHkeviReDIDFEoyjw1HysjN0dWZbmsBXqspY26oPdomj9ShmYmjpvC35Bb9P8ghFvrSLIO4crG8I
RQhUSac8UuaTWwjCVcbptwKksrmEnrQZnjWMMPK5FDLrgnc0Rymg2tKh/ziZwCvKLO4thcNfYIF8
gLIQ9IwmzwEgqRYt6o6wKCrztVv7YxFZ8zlJSJuWGSV5eFo2DxEc3vysO/C1X4LDtkFd47BC7z58
WKHjw3/ZLSDt+2juRvVOtCJ+vwGeDmOHItbiKRnCsH/UObQyfzKvDcZ7CBwU3VPmLyz8AkG7MH/M
7USDGhU27900dRPDhUDiFMBOBXXdKF3CqIpXOvRH5af0V8Ey85A46vRJBrhuDtkEDdlTkQmJsL43
nYRUlRRbNaZDikXsPQVni9TpY9S1bjgkdIICBW8z86sLej96dCnn/y69SDZQbFItcamNJnwc+MY+
Tt6i27uUgOtcT2mfv8uMH/AGvTQ+H9bYiH9Tk40pAFjd+tHTxrLKIBjsHzrdL+mhwO+J6s0U8J+L
12Aid37a2rxcmPT6E/NiyO2bHIo9kFxS6j6K+4R8W7UVQz2PybbVMWPTVPpa0fCdkv3YvcEGlLRK
dcQ8WXEf2+0pQyQG0fk+A9WErSwsjulEU1kOcxxp8JZJlr0DrsHzZZUqw9uD0L231BZKsBAhU3Re
1YHhY+TjpAgQsX5vqOYVdCxcVPazSe9RLrX8VNgtKw69z1dcm95iUEVr4bAXNzmRvf7ZRxv5qqNk
UBUZZZ41wiTRR5b5bn4YSJj3gPzBwOk9IN7pUI9xCqsYyBibCPyFPOzMtkCuqFAbopO8w2v6aLOJ
e6AawHO7IBDj65bi3yBinf/MWODbz0Hrka4Z2AZO9oJ2YxId0pFv+WFWqWM7ODWdG0izQiRDaQJw
xcHxYJVffAKBT6/sAEWiB095FpJeYwy7+aMeBjqVMfD2wy8EjdA+xfuMqraEoZ48ohnt9IfU8+e1
UpPscCtCMjSoXTYKoOS7jeLNi1ZT4MgHIjoMuckkoHrzPJUCeCxXZls2+f8UfT6IcteriqAuvkwF
6oSgmVe4vUZXkjxapmqBHwIK0PCbyio/pLgBtA9Prr2EotcH0GAg0bPatns2NuVr05l27R7DZRL3
s8fYUPezZA9BQT1+4tD29qvAMfLdDlhDyLzllAFbD0BUNfQyRJmEaVOUAIAma90ZXix3OsYlV24h
cVu1sEV9WSFp8mzHtQBies6WtjJjb/yyBY/pvBDiYojw9hqXmw31Z2O7wsBOJCVROSx6fR6tTjwk
n35IqhVX6qfCzfBngq8Oe4bqOa5cDnxUVwe4CmiZmDjs3/S+RmoTxJTzkhLdFzUoEiaRuMN0GFdz
HG78oJUvaK09N4aHtWVIpik0xFgdRev6rJZxjqoA5bS+FF26xBA718xWqDmnITbjZskTAVWm+6n4
oBdWCdtSYNZRlRurhOUIiIMB2polDkQ+HJhYkvVhyhMVn1XcReGJjUu/nBIV6OlIvFbjtwNawldY
Z8y8SD/IaU0lRQhkVFsApC4zUsZDMhaPMhZMP05DFxv8tgn01jLMtjXOyzXOPPkF4aqcPmdyEu1z
ywuCO9BHHO9I6SXUTPfWhRtK2eGi9SloU/5EAN0gdSZpp89xmysy1/iH1/+aO8ITVL5HZWsLScmx
ST04MJbDkCM6w+XA45LMARroEAVRfbkWHEp+izW5OKEwM3k1tPcj9w4WyvHHAH/bdtyAzSDl4oXz
3HCcg+kQ+mv+TaTb1JZw5BbZSSoCjwKkkr1qoqJt7b2LC/Uh21DmbOLMZWDRjATOB0Oi9Pw8aeb5
5ZJm/6H1NbxoMlwQXTmwROEm8qDa/bggfIYkIZ4WWwdz2/9IlixfcV6G5J/QtYmsXFaQtwoxSVgD
hRGfvNSHGtnKCjTekN50Gq4jQRvC5ixWD9h/rXeMBrBYywINimcVFWI5jgr/bsy7mNYUmOl/4Y0C
D8sJvdJ3feyWr9rx4UmyCGXinoI7/0AnFiP+kC1JUM90Rp46XxGQSQSYqWHbtbZOAxp1DVTJYtYU
kw0+JrTL5lLHKxBtIImPz7DqAI/UY/FcVCAwhG/kAoZDCaZVoY9IweTPbdP8vjB5Pp0WztwXqAQW
j8NawFDHWGDYET0E+C9SW6zq1NPsoGjkPY/xaHAFd1F+NvAj/Unh6Dq+zZ0Jn7ExoxmJA/HeA++Q
dQjxGL0D5KH9GHOPq5Iim3jX0pb4ddzP4gM+K+7us24kGKbP/efFW4ugGr1APxbp4ocIeNXW3qdi
iT8rH1EsPqVd9WlYUxHVKkog1oHsbfsMxwyc+Kgwa3xUM+wkzzKXLCsXjvWpc9HOz8Mq56ykZiBQ
TRAWs+3jrbv3Xej/GGNC8c5Cj/E7PLnCn54gEIVcdTE8LlriZcuN9fuSWVw/DY5C/GVgUo+NBDk+
r7hOElb1yHiScu0HcPziXG9lQPrgnM/hXkVyOYHgWcRUVSy+Daso1iZraGSDB9Fjj0J2O2l5OSi2
8QpF2XY8FS6OR2gNQDm7ScLBu0M+4ZFDKub0R2c84Hw2O/Me+fTGKF6YCW/IFo2FekIkZsaSjCoJ
DgovADj2aEL80qtY4DRoIYR0pAltv+vNDMgVzBAlDfD6aVqKEFClCHkuAdOnC/d0ykvX95HKA8Sb
ENu4n0KFvxuoN59B+3gc04puKztupnVLOfY8Gt4ZG/g/YMqYmorIjI4Hniw4/zNS6QHnF0JmeBfS
4AfNCkZqkQQI8mmbjgES+gRoCoG65VLplIWsHuCoTcsA5DlXdsto44oJ4IxRPLIosqbOAaDujTFo
OFKl32xn5qXBs00UHmYmgzIofBkfxZCEtBkXOdjGJBn0T3qhi8obbbtigVFmOXVDKoYymGeTV2lM
uvlpadn0xKGPpUto5RT5Y4tk92QZjz4DlNWaUjglFBxViuj90AHdjGpPv9Ud29+GyITwMfX9GWF9
OKAuVi0mM+/SWIVdadIuHu5GiQZjCfJ3/AGujGo9qWkoPoNoGz0MMwn+8RUb2cPWQ30Mb+omp8qN
LHobjvBLfzOM6fRtiD02HjZEtb+WDY9xxfAT/xUg1OAmWbfs0XF0nEpEibo/raEwmM/I60UJUHOo
od4h+qJU+S5VEPYxIpZxS/+ZxsWSO6ZG2DimLo9tBZ5dgmZZnPAMuk6LwjaF6TeesFSx4smMbs1Q
zkG55RnyrdSUoBqotyHh7XZw/iJ+cbqstsqTpUA0tbQJakJB3H3fMxI8brix3QHprv2JhyDoIXg4
9pCYYwYTkuZLf0jkAkdx1AO2mhPhFfex7sJngJ+D9+NU+F3l29Wc0dHskDVl2fB2jJPVllMIGbMy
hW50XOYJUx+DNu6/h9Ec/9KLLtCbbidxXDQ0yCqkbEjFY2S/CY5gIe9ovllV6jGHomYvJtbiPg/W
X7j7cwGzYeP+iYTvMcy9IWj6apo/811bElCqjv8QsdPuGPNCyRpzCkeUlKThu3YTYVAuyxbx0hPQ
fT9GDLFAiTmev03+MJpysKlZSsAyxIcsF/ohAWFAlCN2wvMsBva5hxTbr75L2hMiWc9BoZYPiD1U
eqZuk1+cBVGknGSBIsEYSY56OZxQ0bnNtMcRMNLgTves748RDwlqazNK3CXMHRfIaBUE19zgZtef
U7iXTxX6QsDRCO0jE/C5CJ80z1YY/nTGzvjwODhhMkYC+54onhr8HfY93OzQght4JGlNView64tu
XhAG6Ok7Ci6Zj1iELO8GBO8jbIWgTlQOLvV/Jmhtk7KbBpaDscTUdw5GWFpO84ycdZmX/GmeZwEt
WT4E7yPPD/4pWOeCatFz+EOzQrwdsOG3KpGhvctXMmWVpxGBnFMDRWLUJhNxB4+6Iq+8QceHbkVe
C9NXP3MlDfIlbbKpdR4CNMdXXE5T/wUKPuyzLAL6RQ0+Sg/KX0ly0O3kvivbiXfFIFC/VEWqwjqZ
kvRr2y0Mk4Zi04bGcuR/72MaPTjA4Fzldx5ssrbMkp+5E4gHDXIn3ANh4n9No25CSYtYgtDJSfWQ
Qr7NQ6JOtwe4MG9dZYsNuKywEOmHQA3xOaSWfhkTiHI1nUrSXwi3VpxGT6bvVQZlwrrzV/oZJdzh
e8CS1YANJuy3ACzXEGWFDTFQCj/6DoQMA5QXnMzF9zUAQrvUulg+AcDJdQVtlhS7FD5CYUMmESB6
ajlyt0kt9shbeOlCtS+JTzLriV8yKlbURHLjdTVt5/3Ghpfus2TBQlArS/IfSyfVLwtmmCrHPIfv
S6RRLK8yKBW9A4k1Y9WqpPzhK9y6DbZV8mvFtfwJMHHxqU9UiOpDnyCCaD2BC5QxOc1V1lPPNVsU
wD1KZAN+NZ2Vn6MIgW4d9AQL69VLkcr9Kcyn82QdrgJnov658Ai0LNNMu5paKEdWNu7xCDkkRL8C
jSAKrM4xOXPD4fuLNCf+pAcAd54SisSwwoOtMxwPzaGgrju2QLwVCpVnv++X8M0YZ9hDm4XhZNU5
lzyj7Qktqsh0fX6aUe1FdifSuLuLUGRkje4GdjdFi7UH7nu6KAPuJ0tlUjsFVQ5fDHQulji1ZajS
7BvAFzOWZW1NiJLNCBm8ACXmYzEELqoI+hoQ0qEdvWcwSPMeowFZfm2jwpvKXEeo2xQkiYF2oFGA
qNzmAjVxNcj3zvq0r42IF11qXpjuGbV78o8OodYNBg3VbzRPAkDptjF95uPEyJnhlX8nRGfBVugQ
/DegtgtTKrDYFNjsC8LVMRDxXME+IDhqZQbWyNXy97POkKqaJUMw3yLqmIHUSYtHAQVs6Ilq7Z5A
6EOdqADfeCtDk+JdS1iSSQTP0UZLrpycygDVxvfh6LzuVKhh+Ip4CHmg104ZBMULFGXA8OQKFxJ6
0m/JGImvfR63H826uHSvIkMYXqMvkVduQEZTbUold9lIJ1txItEUK6CYLcoFARo/LjzJl7NApe4r
fJLit8TLaF9JvPZFSXD2We27IDDwk27NI4mWDOpXKL4EJTRHUGEb88T7uiC9eO62RH+QdqVvBJ0Q
XI25yD/gWGGRpryl98K1yO7BkMrDd37hef0ZXrgR8Ll6Gve8IrX4M569VwT9ljVgkGpQOkZOGCOJ
GCyiuDVBVlm3uQViDy7B01ChT5QcY2JDmDyNNBZ4IlPxFrfH+EaMbBnwKoBAVc9tEjRRIscIdSwb
PCJ8szhKIFQl+cM8oUb6MCNngyYgJL1OiVvs28QF6z9mNLq/K7TCNUiMCv8fdefVHDeWpum/0lH3
qIE3E1N9AZeGnqKRdIMgKQree/z6faCqmhYzOcxRx17sRnRUd3WSPImDYz7zmm2b65HhjKv1iVMG
mvkq1Jp0FXLUsIWrsEu9zJise4R2JOqwcWF8mYMakOFodSYLLOiNT2nbFAkuFDoMvSJvKsOOLfRq
bDOtjGgTj3Iv+aJJPYDbrQ4BXBZZHlDP08LUVhqjb9cw1txkJeU7d0pq6a5X1exeC3v1EjvaGWet
RqTyW4bTvAGXoNKHUoqkQg1UsFDWsqLoc9P1QbsFDxviimNlL3MMKcKuF4OECC6BmPtmE2SipxeW
dlV0PZsjmhKaOHqoThQ2iTVFd9Cj6sagLfZdleshQYGYQIiTnTqrbYY5wIRsCbXnTO2SZ4zs6hCL
gqTfhng4pudl0ZNpylwBpC66Me0pvaG03YRGG98Uykpw04qmPAEyPQZQWEAVV1oUQS9t8AOAVCDW
TY2kN+3oXiX0siLRr8RWwlwy0u6SsJ3uP+5Cv4ORZEAVAwdzldlEe+xt07TNOkQHsOHASLOYL5Wg
nZy05egMW1y1AimlnEZSscuzdnQjYbD8Pk9OiSu/I27HlwAbuQLWV+G1A3AKi72D3x/loLuD5mxh
jXzqrS79Fi+V0XnoqhNJRiEq2fawRNw/8L3q0NUQ4NujqEKF9uNJOcbK0GAFUIWPGRVB+Llv56ST
pTKParw+4VcX56Tw5V2t5PEJ0O1xG5e2ELB5c+WQoCt9OPOz2tIXWXJPDJGSo2s5cgDo2llYLNHm
Vx8I5A8sfxVwDlHw4aqKaI7WWWgVnpUNlt1H1XhGl0M80X9/BxCzslLRJwCMg/XiurZ/Ar+Vebco
5pTzQG3DGZAb2Wu51M2dFugwURd87Rqhnj59/GjvzSINDk0C5Lt6Eayf/zQo9egR3JSZe0tUj05p
TspWtcrAb6OyOIEofHevALdbieggN45ICAKGaAsI+sJTo/Ch6oHyKsPQOnTyinOMOIKtjGCij+hl
+1AqS+NkmVyeUhQ9Xpssyp++w8HaDGUhVMbO4nknxIMIp7LiPBIy+dcBDqsXO2rNAA0QUTk4h0QD
S+SZWojHWJQlWjF5pk6M6ewyqM80YwgHknSIvoCpOSWh/N4RyASvCn4YPyNE+/aNQopcOI+Swisy
tT+PjRoM5Rw1oApQ8+sEGsgfr6B3x0OGRwc3jbyKvGI9flpBcQU3X8gaVGjFbPao1I+OJqS6P2g0
4/pVlvfj8d7hpPIK0aRZvVENjt71Ff80IAzNUJy1rPCCPKuiXTozklPKWnA+j3py2UxKd9u2tOcK
vG3wbR7pGiupsOi2rA6mF5a5ts/7VH78+Hu9u7JQN0PWEzFy/VAGry80JQ7QmfQwWE6/Cj2UcgGp
Z/vjUd6dbUy2QW8DnCEnf/vwUT91ZIAyqLKFGkBsCeVVKo10psnyLhqiihNn+TuHEk4vHLSIPFEg
PgTFR3pdawMpgYcpqrWT+77zaWtqVM3AfIlBp90sRlMOv/qUq+8B6n7o9aCjLB9KlS51KqlErYXX
FlXwamhJ+gApar6spGnZzSqE3BOPeXw2/RgRTjVuSAADD1mjUY4YQDxHpWdoXYIQr6beqZlF6cxc
DCcG4+0UGct7njvKdpIBhCIHD/Pxuz1CRa3fAcVUHfQsuMhDyHXXDGqSzAILWzR0pKwWc5+qK9Nt
oN5eZKHsm2JlOkmd9b8qKcfIMDSYcnQe+AIHq4o2mtIFSYs2Oa7b276rQw8gSmtX84g31KCekgg/
WsXreBC2sKXnnDqKmrhB53Be8hLvGzl5MiO9ylyDNOp5QW+1duSlOeWqcbSOGXGlHq8WKeC5DkUW
ptyiCQjKGxrLgB+dobdXQwQ4JcaG5wxog3EJfsI4cSQcXa7roMDgDXSZwNke+nHH/VCYiMGVXl+Z
hW1ZC9xIOpfgBLNTIcp7z7de34yy4hWORdcFWaVLUnixIWa1rQl5nW+RDZNMW1nEbkPikH4tmNzN
x2v2x8Z4g6bjGZEUBkLPRkU26GDplANAEuBAlSdAGbvtSGOpiVk4gmfJqCCShl7tA7W+xKur0HwE
j1zQbRqC8DwCi0VLAmCXF4Hn+BRFUmDamUzD8984TaBKrTEibYgj8i+xpzJEelB6ZlUWW4Fimgfu
uNqYFrWfaJmHq4/n5L3VTT0VrD3h3HoNvz2jQ6vucpUs36vGena0OYv8SYjUMzTrUrSvklO82B+L
9/AdcBuuhDcIDfzX2wErPacTmneVF4wqZWcxWK4JLsLpLMDA6sqY9aXzmjlSvnSCbFwmYpFf6/LQ
BHbeLOpN1QJ6//UpR2mT45ubykK4Zl2uP93RQ1fVQ1sElYcLbu5ZbVltqbtEHsJckm+Adjhxfr+z
0yTkNzCpwBAIVtNBvEW1QilCcWTKEyXe9k33rM166Jko5vgfv9yja55wDl48aRbCblABDkZa1CBS
Q5luSUKw3Nq6GCuvKOWdEjg8vgvW9YMKF690hTcfZDfhiG8L3l+1lxaV6IPwQVxaUYS9uWRILmrg
M+rAUHZkDKfUqY6zyZUmAjiXkwR6GLKfb98dDuhWaYxK7Sl0IkmfUzAZhhG5HXpWg1f1qr7ryrH3
5Ig4R+2s6iqq+/YzGdIp093jt4o5ogKgXdIkdtKhxnY6kkaK4DEQCDCDrTCN03cLxs712Gl1f2LF
vjsWcSVJPAV/FB7fPjU9RxP8M2OZtdjZ2aQguisliz3Nc+p9vITeGwpSpYWZuAQE+VBfrei1qlxM
rfbEuVVdlli2k4P8PpXq5MTpfLxY110I9RItYQQrD08iWiUKOFeLVzmlS2tTFQYSGrVhFZ6YvSMq
CWsGTXmJ6cMNjPvg7ezBFqtHtU9wkmrmh7bT7wTYD+4yJK2n6fhPLwrlJ2PFHtRCnZ7Yku/NJ49I
6WPV4OHCfTt4W4rKHC085Shklt/QodkBRoq3abNUJ4Y6vmZ/uALiXM7+J5Y4eE5YB1IFOqbxjETr
/KwS9euZyMkTjaACV0OOpNFqs5oTtY5396RB3+zvcQ9oALJeR2KKxSoIMs6EsR7CXZ6bki8XVesX
uFG6CB02uzyxLG6Yrvm0qI35VOBZfepkf2eySfSoEBETUgw5ZNAsaojgcFo0WID0ugMiXdwbOdTc
urFOUeXeWb0sWZYvus06r/ZgsnPMESLy88abaaq6VJu6s5Ly9tdf3o2r+sJKHGUg6i5vVw8apBL3
Y914eHYVm2qYIw/nOtmeCmk6cUsdBwaQi8loyN5gkHHEvh2qRDkvNGuZXVJnjWdmeHSGrVK8Tmwq
25xQyDmxLd8dEAtokWeQIRwfXMOROUngQYyGLhNyjiNsajdLtW+gCWAfaGl2Yne8tzY4PFEVQz4G
WPPB3Ygbc4QHTNmikRAqTlxooo2soejMTOqJHfHe2tCwcYVpyO2ABvDbqQQubUyZhVtGw2zfSCMO
YK6lJ5C6Pl4d741DVE3egGqLjpbY23Hwh6uiNA2R4O1M07OC7hIiyCnftPfm7YdLJtvKgGB4MEhP
QiuEwdh4Y2QhF0uzwA+NfnG1gn3+8fO8c4Bh5bV6VhBa8GAHB0krad3QTBVucKqy2v4itRfELRiX
IZ4u0J7XnT4eflkakmUPr4j64lqBNQ6dy7DaiqohGVtPysncrWZsttBUrqu5lU5ceO/MJOeAaK5W
ysRPh3IBEqzCYrSK1jMTbD/GFIu7BNqwM5o03T6eyXdWBtOIMpCxahNAKHy7MtqV8k381HoZZi7X
dKEMW+204cQ6f2cHc61JBCZUTS3t0NtTLxD9mhaVdZ6ls5dEZbQt6L3htUDbj1LyvxEGQQilHIyq
LIfhIQNVDlpFyua+88oIxnePRaxdF4SBSR5NfxYd/uNl+s/wtbz+M0Fp//lf/PtLWc30w6Pu4F//
eRG/NGVbfu/+a/21//6xt7/0z6vqtfjUNa+v3cVTdfiTb36Rv//X+O5T9/TmX7yii7v5pn9t5tvX
lsLjj0H4putP/m8//Mfrj79yN1evf/z2UvZFt/41GgzFb399tPv2x29o9f60lta//9eHl085v3ce
v75E3WvRdq/x8e+9PrXdH79ZvyPLJnHAQVNdpcxWwvH4+ucnFBSom5DoQLBGn4iFWZRNF/3xm2r8
jqkTGS6aEsRBxH2//aMt+78+QkIUrdtVOm8NXozf/n7+N2/qX2/uH0WfX5dx0bV//PZjx/6ccRLJ
0FVCHQT33lX06eCk70XwFWJTA3GRQRH0+txSRFGvyjRJ8Untej+EmHQZaU0PprOeiD8Xw1WKOXVF
sdfvjFTpsNdS+4ulbNVNugyO3IXPghp/NnNIY7KGXmuua1fo/oNxwPsi6dJzmle2EKfNY4q2v91k
pgzBywAbkFQzIXuTjF61Vk7tGk+y1g7z8nukZZWrlgNCEHkWOLHQL/dCXhYxdlMGdo1ZbiOXpNtF
aBY+zFH1agZRYJtD3rqJGF0LArVNU6QfT5V1sBUFzkVXFBFq/0W0CerEuFWp8Lg/lsMv7Yy7Muc/
h4v9zSb5322ezWu5Lrv28E/9P7hv1rThP/5elkfbZhM/N09Z99T8vNXWX/lzxwja75xXP2ICEZ9T
DmVy6j+3zPoRKvo0IghayRRoTf73nlH031G4pymlkD9TyjK5Ef/aM+tHq6oH5y/7hqNe+pU985da
5r92jYaU4yqiuUYtK+3+yHkbk5MoIff7Lkl2tFt21V1+K33uStvqYOjZlat739J9vo+c5RyCZW2X
m3GTbo0z62x+1c6Hb92uum4vi7tsJ1xl35Jvkqtts7sl8oyX8aEL7PoJ11mn2M1O7Vlb2al24Vb1
rLNlN3yL4FqwMxywkW59U+/1p+ha/R5vywvtXH6CaAABXgKm89DcdeftXvBbz7rq3Mwv3MjJdumD
fFOdj15wk+wUv7yVHdnLrmevvmkQrYDZcJd78VYNHcsvrsqb8X6cHD5pb5ZzczOd9w/drr4VrpQX
ea86kQ+x5FzfpJeaX28Ct9umHmmED6bpe3Jd7vmWl8qZsQ0e8tsV9fNifhdKSvGIiTnhttfRsbY5
e7LWNff1HtIlhfrmyvK1rXgfTlf1vrKun/uLeE8vdR9eRtfz3rqaH5jCc57hu+wVfrBb7HivO7iC
nxVXhm3YlZ99Cu7kXbnhCzqtcweu0su96lzcK+eROziiH12Cd9kXfuqVjup2dr4ZX4vAb3ov+qxt
y73kWz5OCdv+IrhpQAkJZ8FXY5tuIIBl7nSzwv81O/BjeKZO1Tmxjgc6N9O2jy4QwQ2fM+kM39zx
TNv1ju4U/nSm8L0m+lpO7phfuk8zaZDqAAHSPi/n+Ta+qc7qDbF8squ3mqs7Cc/FSci0JLtoZ/j5
ttyEZ/K+uGu/Cpf5hXnNCI8IfAa26EU7EcMSpj3dxBvdNW4VOAp28i0EWfyYng1X48b8Pl80nT08
WrewGx6Vs+5Tc2XqthRt4Pip4tbii+J9uxUvY1/yRLfa9I7k90/mft7jdExI7uVn0pXwifU5OHFU
XMX51vAlu7zg993YkW0g4Wccw6Jv8EY2mVt9gY9s1zfDdVzDj7WVSyYNr2bdnbYRMGzRle6mwMfn
QMh9MXaq88EfYY/a+bPmTm69oVKFN+3Fde7YqlPeJv5iZ76xzb753V0Y2vqDXLhhcjHiBbj/ipsu
jGQP8o5D2uIJiE/yLeqv+cVyVvjdVYmrCWQb/sS3hGUkOtOOkEiVIAuEEGvOUweIYNP7kv65h8Bg
dd8pscIY+Z4FZxqXiwZjaTspF519/dL6AEonLzvDGMWxA+xqwNXdDzfzJ+0+59Ip7Co/4//TIJPN
Tpk57Qv6efZ0D6RQcgDf0bR2ZtnRWYvZOaTiAvoikLdCs9sB+vU+AwM5b8WXSW2dmLUresFGbez5
qd4vjwXMEmsferWLqWSyD17Ku/6a/iT9eIBZzrSHn+2lxhNO6lfaXY3CuL6d8b+8NDiXOn/eF+fq
Bk118VW7r8nw3Paq/1S5heFIik835WK24VQuF9qD6uPh6GQu/GTMiAq/lPwCFHrS2JmKgwk8ejW1
E0DX0S7MnLHjgS/05U6tDBdIwF2zZwvb+r0oQ1Syh/JmGFwDHlWW2Sa83ovyWv1mgjz3Jh/SqLyv
Yz+adkZ2kT3Fn4SdvrFkv7CFejN9R+8T91XvsSwdywbHnN4IHpt6B0lWa71OeWJ+xc94gMjqo+5a
gZO/Vs2j4KWqm24qSH1c/MsWg144mUrmFc+jAGx8a4B8AivVnE2k0V/AB9s0+m9rBws0ydWjM0Xa
WosH4YIVgekE6MdUepxzuqbl1whwKUDB0c2ClyDOfMVXPvXLNo+uJ4nGyF720gdw5dIX9Qw79uIe
sn/+2D/Gi2ZTtTO3tNdBR48bkW6v7nw19M3KWHxII1/XH9CetcRHoMjldowgSTrI8LTg+wp3+dxb
rrZsSrpPu9l6Yq7hRaT8wfHT+Ml4YE05Bav7srsVB6etbEG3m313k7qfEHXWnN5eCuAh/jx+i8zz
0AJF6I6P7aN4I2r24Iuy1ws+9IhNLzhbfESLe+HavG233zDHKOxcdNFWqC4E9cm4EIXe6T/XV5AH
7dbXgvFCCm8LX7nqQ5DWdvHV6O97qIFxbWxkOgXlIDjTCx4JmwL4n23sKGI4nRvfjt7s6QFs7YvE
hVMW3fF3PmdOdBMZEI9Gn80huUK0p95SXcjWhf6M1agdu4k3oOIR7Tg3bJyAC/1RWSkPm1ofPKn2
yhlxAtuEfaC6nG857OLBFR4y3c6/WCqQfFvOL+LPYvFZumq6r6C0DUQYwvP2u9JNdl29aM29daWl
Z/0+t85VcePWXm+zqXp3mJz7wfPGlxwFmgQqn5PYU22rj+HybbiQYMhXFUBEDkqvuoCZw+EOCsae
DA7WlA9uer9LZKCvgMvjWLzmxips/aU17cUsHtRY9fU0f0SIfLyAvJ9+ChIH7Kw1eMUGtH2y73ej
C8j72bw1L42EqeguoM626Hs984/uItvP58GV5uRu/QwUd8dQvNTKgeF+bqZ2C3hwW+10bhf1a7Tr
n6vahq77rFyPW/VMA508wFizwYeem7ULnl+7lra627uyz7OOMDF8Y9rwPyLVFrdQS4KIhVb6RbRl
rVYxjXbbGLea6Rmo8Fe7JN4HC7jebac9jshRfOt3QeNOCxYPXpHvUU5IJ780NvtozyJjNQ8XKKcC
u+y3sfsEKWaCeuPrpj/q+6C7Fss9UgpT534TG0dU/yw9/N8O2v9/CscJoD8Ix8nHX17fxOL8/J+x
uEz6qq49G5o2tN1BM/wdikvW73TnVnFTNBYNfoRM+e/sVfodBbZV146el4WgPkH635G4+jsFRWJ7
IngKcSBsfi0SpzTzrzgcRTuTSh41SoNSLPmyvnYzfupOjtkQF4KuCbjszuU+mPTlCp5VRIfJ6tAO
bPpL+JjDTRUqwqaDK7uNh1Lb/jRZf6XUb1Lod76DQemSmg7YO/BTb7/DhNGhkjf1Sv6FilIuYn1p
SEJzVs2q+Wc6+abO8vNQTPbR4zKvPC2FCRAua03wp8edcqHVBgDZdtiXuaunxQh2u27TU+LhP0pe
b+YV0UXAsDq4pLXVsSZgPw+UdojSmCLPVEKTgm1eTlsAbjVRXTfolyM6LyoF4TpRqCnFJrfTnOvC
rjb6+UXT5uSimUftLoAqP7uK3lRcqItu3aWzNEnbcSg0LFTHTlnssETsxO6CodVJ34eU7EGowdnN
43qQ16lefZliWfPKyihib8okpfVCJDO+IUxgeO00hoU9JGlbOhFeY6Itz9CYvcXsgwHWo16dNUWn
Ln4j5AmB4RgZkdeIS6XuDaQTTiGsjt4OinHgNTRAKask0mFDeVJkrLoEMXRo2L/o9URBdhDSE0LJ
hzANRMhEdiMWmArFHwo367f4aQ3UNaKxsQAnbnWO2gqhOp7NwaQSTkrmvTUojScJ2tzZplAmWyuU
pKuRSowTN7gGpVKHryuavk5nVhKHPIvpRDH1oMzJ1wNGQm4O/gijySPzoEZOO3Qd+HpLiyt21aKX
ZFcCHhp13ZCpIBZ19/H2k9fy7M9rlRHpHKxwPTTF6WYdlG+nfNJiPL8FWy6H+F7KIR44kbjk27DM
6hckRqoFguiQPxpyVKFNYA79M8gbPfakJMbzzxi1aC/D1cj9IaVU5WSNKiROklXzkxkscrSp5JQI
EmETkP5iVdXmr8/Z6uKCxhztD5DJB9u6XwqKYkvBwhHz+6XJuk2MeA0mtepFJVvfPp6vg8L6+oIs
FRk7ADqrWJ94sH6EuEG7RzEEG1ZYcBGoi7oBy4GMgRAoJ0reP3oQB68G3DjlbirQQKEPYVNREaSC
DiPGLoZYBCOWVVbsD2xwT0slYd7WJjwLxLElKnWzpoavi9ZY11M4m4YDykRCcyJDisjHuD0xd1IU
pfetNRnXemJEGslGrcjExkOquaIKbd0VofNfwuM0e6fTYgsnVSOPJ2eMh+G61CpYV4MyIRI6yHIn
OHMAl84Z86EW7DIs5GsoLIF1xYf6zbjM2vOkmVlJL0Co9mUBZBvSWstBhQjAQl4aR+JlyyKJtkNU
R+OfQcj/eNTLa//mcO6Qa0bfDPNz5K8P3lNqWrW86AiKqVEJ10uSq7yxTXki40EESrsvyqz5jPyB
Jdm4pOqk8Wj/QH4yrKvGmpNvU9biY45GS/PclFbwGSs9/VqvE/3a0AdsTWF0pjIQ0M56aGhUdXaN
nNHTx2tNWlfu4UOwAla3QLzLENx7e1h1WQNCToM4BZU6yX1tLoYzRQhKN7Rauh5FZGT2ygDZgAPp
3FaV0M1Aqo5eYB3AKi8SykPhoO8RoOvvFb1S3FHg2nHzLkV/7OMvu07o0XdFgx4xQs4v7dAlK8CA
VEU+InSSVBldKQkyR2vRCf14lPXmfDsKmGKaaPSa6MpQxH87IxXSOWFQl6EjVRDnC9GYziUUthQ7
r0rACCBl7EoJoWkXpt5cfzz2ITaWvc/gWACBTWVXgjJ8OzgooGGIsip0ujyan2tdiV0NBOelqkXh
fRnSoqf8oqBpNWbQkgRFmGKXbmp/4nsc3xF8AzqwnNjArEHqvP0aRo0MW68SxgjR0vsRxL9zraSt
p85FihhCIf2imcaP5169SWho088mKn074LQUw6CgXOHIq1AGLij6ttNrRKWmFh50Z5wy/jleSrRm
OPUAUWJodwQX7Vg2UT8jgjZm9eBW0lA4UMhPXbXvjrK2sjHToElzCM3DnspCD4Snwi9U3baj2LgA
So0T4e27o9C50un5SqzcgwU7mgVKJBbPYlkrBlJIa1dATsD9eGm+Nwq4R1rKItJAwGPevqE84IiG
+4rqXi0gDVUvgad1EI/+jVFQM+YEl2iuHWKHtTDHqGHVJzCqPhtsDaWp7dj10+3HwxzvcYVtZnDl
IeINTORgykR5ijU958Wg5DX6pTIpfsWPbuip6Tu29fyAtAnl1bRQTjzgIYCUla6QhCjc7URhGs3F
t/NYTcD9moBDDOFJxRO7pbxDNqT3s2guvHKxqEam3eIsXV/4vfqCbsIdQRAm3EF8yu10PdvfnnR0
nsHfg1dZW+uHmD9tklfxyD5eJ7t6QnaTaioE/a2lzn81oP/ny/L4niFZIRNlriUCKP0gBtTRp5xE
FZmBEpLkA7vdgt6d9IPhkDmoqqMX8Wj48SiKe61JY8M2syQ4zxUMEMgT+uih6kYjuMr5K7eT2mM1
DoZEE/y8R8XJ7Zt+4VBcYpTDLKVNClsd5oESipQGrd3CKA1tqREHikdqyTxmiYWnttjAwDIHZI0+
Xl3H87qqLKtAeYFHANdet9JPCcDUVNE4BzKk04GwuggVyRHCrt8uCsqFHw91fFATPiAaD8gJKOAx
CAMt5UmV6EcJeSW+juXcnQtdiCaVbH0v66LbfDzc8ZMhba4CbyJ3AONtrp//9GQYsOXKMjLcDGPC
ToRqopSF7ChdFsB8J6bxEInHVuGhyNfXRjpowx+X5U+j5WjbqGmbBCDVm8WuRKPYd2Zb7RdUNvxg
KUR/zBTjIac7fdu3VrMTlVR0U0lLTyB5jo8LHRoDqeMP0NqRTZwymPGA/3dAdXKuHpElazfx1Jil
DQVW6e1eCZZdlokavgu5diJEP57y9VxfcdYkrcc5azqrUo5GZIC2I1oIyUJe36Kv5iA5emrCD494
OqbIdP/QKYdEYR1lOQFow1bA1hVl2xepwMIrMOTwxBL6cZX/fOqQaACFX7kBPBho44M1lKRaieCV
WDnVkg+gDAwr2KCkTYlomCdUCXQl1RTEc2Yx3glo0hHxKIUwu9MwSRrdJNOKkXuN9FWgLhURu2+K
+rzuUqtCVG8ajBsOA+q/sGs00ekKIX4cAFtBmG6WsbwO+zql/VjmSKn+2t7guUhxUeGnt706uRyE
MBiAVlLdI6CbGEt6GS7J4M9TJJwPilaemMPjF0Vvmy47yTuobazx3m5DdICqMF8ExGvbvNtOgoCN
8yBlJx7oKMEh/FWBTkIq0EC5AGF7O8wcUcPps4amUTHUX6YsShLk70YhId3Txqsh0XITYNTQf+ra
An2jYhA4CqIsaj/nbdcjz4R0MyUfHedBxKRKoXGEKO4yp1bHHMPKIi+okeMsoNijohSdbRRhFzn9
kgSn4sujwJpnofBA0QAoDSDGQ8YvLhDdUicJIslZcichi/jUjmt3e46NvdqqXL2TJt9OVR7fBdFQ
n+typZzgqhy/NTYY16wJXmJ1wZDfTmefZ8aQBUgOj8GQ+XEAZUOKl1OczXdGIQz8QUiFZgbV+O0o
4YCM5FgWnSPV5CwVALTdEAyi9/Fi/1HEeruLVUJBaAjQ6HCZPEQlRV0Zxz06w06OHGMDYGBErboz
0uaTOqAxYYztcNXA2ritjBi5qCSd7qtJV8ZNU1kVQldg9Wn8CARCGJ6I+B8MZlVtBmDe3+thaS4C
tJh1P0XEOPSbZMi/4j8BziHKZOytLUHTUkciOb+nfj107lwF1aUYioVlD00dXMSR1D2WqJ7E9hjM
SKmF7TRdLGmD3nY8QVdx2nHIviRtPHU7bRKn3AmKenjOK2V5QWkxLm2pXyUAm8FCbTlMCxeNQrTX
Pp7FoxtuNYkDorJyuvgnAupvXxZgLBIfaWocQrHxsTZy63sfG9k2rgPzro+V1G3ktpw8K7ai5wDt
GLfgikDWs1/6UyDLQ7IvXJ41hjC42tf88wgygxw7SrEFijKKfJsGtoMu3YBQGJHqqcdeg723i4dK
GgVyYOBY17GG3j52NcMVCgW0MA2r1PrzRdUW+vdgmHkvDVQXhEmHsEC1WC1mr5J7FFv1Hp/Aa7EP
5bsT72A9l998Gc5RGUITQSkPDYX87ZeZ2igI5lUBFRlHpJIDjY4F62W0LBQ64v57a2jttOGCAt4W
i7F8RvtCouKF1L7JFSTGD/Q/VIX7WehP3P3H64PvBjaR3JHjAlrdQR6eS/WI3FJaOuGkTiAf5jjw
JpRdv2sVhm67uLYyGVkWsbT8ZabrDZrO7HpPRZz2rAI3eOqO+zPCezNbkGm45ZR12eLQcmjP0Oe9
1IVhjmawnCCdKweLRvHQyhbJn7JRw2sHxs+NUgRAEFACHb8kXdEh2pcawpc8nsX7ri/lRxV55E95
OkNtsIrsPutlUDt4OI+PqFNPd9SpgjsIdXnqKs0sXchZpGDSzfzENpLVwp0aIEh9XbYQ/+0xF/SS
K0VJzD1qM9oFepLK1zSWhO+50mS1M8jaKtNjBsHDqmvI4VMVxq6VOuuF6NmsuJrUSfEic0EAFSSj
ojimFRmqHREv0fVASeyZkMbcBzRHUPSU8btDUkkTXmO5HhGc7tTAU9H1RT2s1soKI4Gp+zxaY7gA
xoiKr7XGaUNdWgIY1osZ1W5Zb4zBl+pZe6mRNuQAM824d9E3b3Q4JjNylmlpZQCfYL6JTqshAXw+
YfkR70wsvr5qyEWtdbmITjQdDM6pUAeEbYU4FtiDPI4x+nAokG3kITKTbYLMW2FPQ4rAZy5TL3AD
OP/3bYGr7iZGhPS2V8rmPsB6AVgJ/TngIxGqQXYZ9OllOsXdg8IlUrkDWvavlTx2X81oTs7RIoxG
B8UeM3L1fClexEkvPDmf83kHeSUOOahKvXWbpG7OLAQnEdcoS+G17lDXcJq4WB6EBEUIG3F2LO5a
Tab7kRbZENhym5mxjxg1WsmEC8YzCtnTzTwG1o1m9FCl0YqSByrEff/USawfu4RCFjpK12RPuVbA
gUqSZbkocGZYNkMvdpcUlIrPEboFjwjbpihOzo3UOFVPz87HW1Mm39eFMkIOj7LyGaDsxOkMJcgv
oFxZkztNst5TwA4GFJX6PL+08ro1vaVQiB7ErOyby75X8hnaRwauFuUttOI1owN0kJh13TlN0PKo
or5YkieXsIzcUrG4WfK2N5Af0QSq4aU85pRi0wZjXL3XdSRSKb5fGcps0KJTitzYDCgb63DlBDRm
tLpJO2emOwAqI5Fo1CHQIMH+6lTVTjM0qXw5k+TdSrlfJ69YUOmTOtFNNHExbHGOx9RVC9S/Bexe
a2BeqTH5Ux50d0iXD3Rs8iT6XDYVKmbjsgxf8wCjYkc3pjrye90ILka8buTzYEmie7SXo+ahH8QZ
eTylGjFwStW+deo8BQumRGbRo+hUJSMoKvJvJ0olqh3DpFvNGbXu6j6ONQut6EFW2JOLXN2gHUv6
Tow2v06DaZylVStnG6MYh7s0L5oWxAWhPl8nL750gxSFdjcZ7XmITi3hwZALOynWjC9ZGPWfpwpp
a3uNwVAW1JKOjS11wMaMxUrvenHW1bN01jvZrjqzOB/Gyoo2WUos6sTIEfaoEaozTYtWBI4lTf30
pdSiGaIdLKbreFJFhNKNplf3VZXJ4h5ZkLw7E8NQo+ea9MA4J1P5P5ydSXOjWNttfxERHHqmgCTL
ttw36ZwQ6XQmfXvof/1d5Dcpywor3jupSVUZAYfTPM/eayOKGrLyIdGcsNqP0N0tFEylq1+BELOJ
6lMdyE8haGkRNLJzd51CDoFXAAsct9Ka8t6P4V+1AW2E6jDnEx2SaUzdmdN3DysuIQpsh+1JoO5M
63H2Hbj6H1PULNGmdEK5VazGvgRDpVxDHEUIOwNBe+dshTwlRFdwl0dD7QZ0fNgmw/HXfkexYdi+
XiuKE5QtOxNP0J05kIHhbMhImHSfaSJ1N0TDlhOdzjINt71jx/VejTvSZjrE3fWFqhbJc9dpRozL
pqDFY4c6Rlem8BEKl0tUoDe4E8yQGWoqgSQxiobA6Iij2Bpua60Tf6PTW657+ZG46srI1Ua99eCH
derF1GTIzhrdLB/spZn/5KWN1MvuOv2H0c3w+PtIZ/EYZeKCBJ40eDSZRVphXrXLEBTFXIF+HmyI
mt1CUkGAictY7gg0iN97O3fGa9Nl0bvoHFUOePBGejyJy9EVduWa5k4+Q4W0lGXXi/tk+btU1vg4
aRhoAXyakYtIhw6VmJcgUpzdkPbN46Km5jZuxIFKFBRg6NR2K6klFOpNMSWY+1Hn1/Z7AbO8jOgY
peEUFHzu6MQm0ncVr8j6pzKx76aufHIGxgz9STRjt0kDds7I9pwaN2OW/VGTFDa2sTcH1XdoM1em
dRNCt+47F92qKIKCseyYsPisyd3ZsfWYNsWrZHE3ank1izB9rNLkZpyHK9PK31NbeGZbHRbxVvVP
WQQYRf8NA9ErhL03+AtyTrY5CcFQuLasrPaWAJ4sSIxW8FQt+H56ayIz5TbALIb6zyhm5SprKtd1
qN72Sq4WYOTi/iEkrTv2KFFMF/Qarqik8t/qiMOAK0EZlGpxF4X2FKhNs0ts+dRjPVdhjou+qA7h
mDPtQrkk1fXemPJ9R9IBd1hge2lf2W88SYXAX6eLx59qabcX6mzvqnn5acXmppHuIdLQKTvtg64V
z6ZSXZjJMHtZpz04dXQPX21vZs9OdNDN1Y4BjgJrfxJdMco6KAR/sya6tNm9w01fozm6Z1GvkRoa
voppXHb6Eu/lpDt0J8fHAlPWOChijSTat6r+HMr0l2hLv+k0M8iHeleO2jakyeNxmNliXvkB9/xO
xNTeYrozaqU+akkXuG4ION4xqV8r6Dfbds2E0HZdFT/q6Hjj1NEDZYhSD/71plHyiJ9xZxXmj0GM
r/DedfiokZL+Trv8Q4Y0uCZZHrR0uiajZuOOMfuh4jbMp97PFbFPI6H/dBJe/DSXPkHG06WI0fmG
89WIajZe0mDU1I+KAbRp8oVohp8jPfrRnG/HyHzN+Z683koCWJcXUW82DyOBZwMFLQsFcKiNG9Wp
PgyRXczTcENJYGcCxvH0KKVY0LVvmiKr1bh3lyftRWUyKtJI9dWlf+fDv62gou+ruQQEYjPFEbbz
0AOBIma++531GSreRCFeCXYm+FrUfitTsjyMXa1et2pob1mYndeYoWPs1dE8IKO4gMR/oYZoi526
vc4Gmsy2c92YABI7siy8XFdurBTZcmjptFFB8ofsY3axzD449mIwKNo/qVY8jY54s9t48qX8NZBe
VqPSrG11P0YTpy2zM9QQ2HgVXmdAsF+sUld+aqhDPgotj2ZfA4TTeyp7ENIKZIo6IBdIQ12n1lLP
5KjIHpINlht0cm4eYOk27h7/vlZBlp5n24+lJuB/4RBLcKXnie5nWrf8SJdChP4av1IGQ1i7EifB
kN3YTmOJzUxOyGuur2uLBE3Oz8Nt8ccdQ4tAr7QaB/yFlUpuRWTQsKgVERhSJLehayZYivgqCKNC
b2P7vbNKkEieyN4netrvqlo1hNXociG+oxhmCvVV2rLdrAVo8LmMheKPmt4MnCyK5nImqGjeqEvb
CY+yL4GeipNVusddi1+FapT3EEWnB8Mah3SbESKEFLhM29EXOYGHyEIWBOhN6zgfcZ/GPztjIH1o
0qvm3h74uIImJ/vHb4mJYfrqFNMfa4I7vIG6EMr6CaU+Kcwlcvk5ZdtIxkGLntNewor9cVY1vsxz
SiBG2zTEGLC4PKwJGwvrIMBphQDEJUtG4WFhVOqgR/mK9GfsAWkJY2IbYk6i/V1LA00yOUfWgwta
s8DKZaF+bVlOcKvMFZEZ9lCLGRJyPRpeAVbp7xyCeeRTawfTi5p8MJDxuHYf6CMxKCwjI7tb0glB
zMYUvYarxl6Qg81i0B90IsGqm4YJNkOd2UvyrkY9unLTFgS+ro6AuwelN/+mZcPrq5o+ejWANuie
aefxu3BhFG+srGtflE4M19VMVBXqhH6m/Rj2Dbe9SMgOsHjTg+0ULO1W2iktQRorpJj47KXyR3OM
Gr+2m4Kx49byDvorXAFSfpbnPEUQFaC7CF/IHC3f4adqGtkTpfhFpgGuM0K76luDsvghm3WBbHtY
cJERz4I4KGnWxl5c9m66ZbMJoRy4pzvD5Y+IBTFkgy6BAq56TS2kcy4oeWStH1lu8pCNorhSmrx6
tcG73uAW5ObJvOcpr4k3azV5HB3Q8+QOI/RQVpHcQmuK3DJ2530Waj+ZvDXXD8XCyu70A9s3w+xd
lwQnB/lwE9bRPsX/+yOaSh2lc5rY4M4LCyndpOn9u2pE1Z3apjofNk5lD2RT8TJmObz5NF+7u2ht
TBQYxE3SFQEm+CN1Eep4y+xg2yBLbNyvptJ1h6QWV0lnkb2iU8jCvZSGyb0SSaTpVMTo2yYW0U0h
7r7FW8hI0C/MpR1uWr1wiMBpy/GdcwZUOUdfum5bD1l1EHYTN55eKPF7zf/ww8KTW7AGOxoCZFrt
lOKLymEPIXEQ2Tzt7k6EefkLKCrNvqFXNEI6wuqADKkXPshl6mkKG+/fChvn+0SQdeOVdiGcXSGN
NOe85FAZY9tZ90FI2hZPdOQotu2WXthea5A/vVUq7JoecWlCbuplMM2LqEa+eKcbdVsH9rj0vynO
qF3gFLr7aEVjecefHd5yUXGUz5AjPcZAJjhoc5BEoi+b7q9oyvChqVL51rWWiIjOWOemlKIBh6Da
iIHbcQwdDunYxRdtW8b5FkpeVBOPZ7CjtUKAQBCoEsoe8yznmsw5Q5k8EjC6dAMcIXkVxJO8hi7y
V4/4Ov7dXGctfSyruF0DdEa+/pwNpVJHqL5LSgVYkwgunz29K8brpFXibDPM8JCISeLI7uvRxPcy
sA3YOxGHGo4SNQJ+mvTqx2irCWYPsvNeq9qoOmpupCL5ltXHlwthU4Y/KWPnBFA2+DmQ3RHyZ1ph
7QrbvEplQf2kHUBgg9tTrlROqfQ3TOeQq33S8+GK/ncykU3vlchaco8hKK+kSrS7l/ckaTHkibLy
Wx0YMXeSTr+dcmbud8qRAESqwv0LO1oFu7oRssuKFnNiVYlNfGRzGT1FqiWfKwkuDMlmMRobKhaM
iYYIwpZ4DOodpO/MdreNITPAzhGTu2fMZZNnFVMNAnfMZviephmLnVk56qXoUIYGYANRxqdW7Mhg
XNzoLrbnCn8LRDi6UF02k3UwmJxFpFsRmLUYSneF7EE3NuCDGe11POCtMFIl2gjR2G9NiXncQwmt
/pqZz7TtULfqW2+1yx9tHur3MAoNuV+mxj50I9BjTx+j8H6OE1fb5XPbPSrsJBo/lwlDLGxXRFtq
2FGz4xC9Vrh0Nf0j8l4wGOImmYNRUn3yAFT17zkTV+oxZ81JYEyNmwQy6iUwiK4ncywfWtUf5dLj
0rf6BQ8HnHKyLxWLoMgqLNN7ygGGejmzdLV8ytEid+RwLEEmjei2o+YNyUsN2dzE0aArIFHK3GRc
sX4FFXkGd2YLsv1gSWqiXuYmeuKn8wLRo1cWEoLiVuQ/ijX3WqgsMqxPPX76Xq9ZwRXK2JO2JMvO
WKzqZ5q5hb6xp6Hw51xZmoueoK/f1B+tA0Cd7oZcO8ZUxp7YotDYjr+cMWsOQ+RSZEJO+E8PYJA3
9X1x+EszBXwD07xqrPQV+hBHjTYtXUQVpknmu7JMsSCN04HD8Rki4KmLYJV1YChA70ID9bkALQaX
LnLJ6ZSjZwJ8gAeVFdW5PPsvsmSQktCaAZOQaajTBDvqNWiKHreUemq/TaP6MAuiPMZQGq/lRCVK
izFEEiqi3+olZW1q7eVGyYsnDQimP7M7vmyQiQWzlBz1DDZV3z/n4yb3//026MLos3H/HleVJyLM
yoLtsD+v5SutbOOtWYUPhGpMZxpX4riXv14KwDB2CQffhPtPrPwfUQEKiVQjlQ6E9zQSuT3L1v7r
VoQomUUFA10fqsBcN3hVanVby9Zdv+uz6A0sFpmXKKaxYNmdeg11Zd70U1ZeOp1KvSul6FC1Wvj8
/YP5Jwf6VG/n53KsRUkO2nptwn4eHBO98FzkQ+UrRowLNW3oktqu3E6t1PZ9ErfbOFfwWTHhXFr8
eDCPSX+ZqOErSVoEebJ9eaBEFXGw0dWDI8nyIhHMIK2jdkAATuIc3vPEaEZVzugh8pde+LGglF0h
mUwzOhxDcZs/sszd97gWnf/9czlxFc1abeQrZAAB89FgVvW2qFMClP2uC5NrCrtdgEXhXBL91w44
bXzKbatxha4YYKTPT5+DB3w2iBS+k2lYRh3NBUQ1tx9moWl0QGL3UE64MpcW1jsZMdahmdbae6EV
2C7Ryiqk2AwR1ilBRJTa2Q4ZospyRdEvvsxzW+7k5JiPhjWPG+j9VvD9Q/r6VfHr/zGQCCknjP2o
s5VUmnRKtcHmnLB34H0plCtRB0oTF9v3lzrWIa1fFYc/KHYqoifVOBI/1GMuxo6QI0Qdlb2tyBD2
I7fie9as31WPNfL7y51ojIEgQ2O10o+Qb5rrrf/nK+5VgsEzMVW+ZYbDTcrivKkMA1xXYbZ7pDmY
3ftFfRht0mkolVWBbg/tjh51cff9Lzlx48gjcJTYZMuj1z/6PlUxF5NNrdo3Rd/9IbM5xNwylluL
Ghtl99I6I/34+k4NtKQ0Kin20Dw9VidPIbE57cz5ye3b8tYyZPmjsAb7ejSy9My6dOpSrBbrsrG+
2mOViaPE1BVGCtOUsSvDQ8RBbEpIHZzwLtfdfv8cv37QHGh5jACBDQuK69EA4pQ0QfxgWk5azFIQ
GY0gLlgGvr/KqekUZxsjlCUANtNxw73KxtQBW4lyhmhV0yeSIXx1kJmFG20oF4xUmS56H8n/JO/E
0pMKLkyEISSbKMgM7WxS2APWQ3OjLdTKvRY7yi0JEtbTIFOpsPcvlp6g3Cx6WQbVGs/MeifeCLYv
bQ2ph+z0xchG2FBC8SKukT4sZqBNk3KTlKK8DkVvvXz/pL6Oa/68g95tJc2yWK7v6z8fWDOErZgd
EubqMRsu4jZb9gpIqX2j04/M9Do9M1eduh4HehRuuCmI/Tqa0NOwCuueM6BPlqi5G0lN92gJtBvV
LZzbZME0dGbGWnW2nxdWk2WD7jqbLoRBK0bovzc4dGK0hWSdytFmcwrQwkfigJuD3Qriz2VGWa2P
wEAIZ6FuWmb5ud7+VyGchVAHXR+kLgYjBsXPv8DgBN4hhi3I0y2LjzgV7lValQRPRY1iGqRiZaOC
DHZqSZAtM/WjdSPSIYvaiciq5zOMfTMil2RTKLXzaom0JII8bCVFz8KmJeKoVUjYfTELquqpQYsg
bPP4tw1DGIhBQnrshjBuae1pd5LfYs5N9qazmQC5kGTzdMiSkDI13XqDEmtSk81lhx3sFNtNVTvo
sxoqVkbg2iHu7MbYDNloP4p+QcCFCo5EKH0uNfWKV74eUFEsEZeiqdQIETtEL33vkm45hhTUSSF9
JT8sGbywT+VfWS5kenGR/gJZyDQFRNE4hA23hfUH56ZIPXBrUxMYHILd16HtKlSRWmfavqtWphZM
ZR8CZbbG5K3TyuaN6kd3F3EoVANW+e4l7juKsnOV1kiFKflp20oiDrte9JldnxYZ+JbYcIk4ANBN
8h8o6/xHm2TIUKvWtFNqWxy5L0aqywp2vRgTfrIMHRhMx/0wALQ/RDMSsE0tyuVtStH7e0q3lOTQ
zCMFUc0mtR1f5EAaY8hp0psdWt/ejAWTrEBjfNZAKCk0glN6js1giSawkTLAnEApA/5iUmBX5Iok
SgrDpbgx8hJNyFwuUxQgGc9Tf+jj8hFmPHqsmCLlNXeX/k3qgTpgNxeDspHktfxV+qLZI6xvqZVG
U0xgi74ILyN88ioZcvI365Z2ahsaNFw6twFt0Zd2/i6kTYRvZw5P3083X6d/8oxZQAXfP3EVx1J0
AkcTt0hiDD3mJDe09rWNNeId+/4q/6b3zx89e8WVb6kBYLfIOP78yUXuUKDmoKdbkPAZSMXKfs08
H5LMaSzuOY6TRrzk9WYiToBU1aQNBoS/KCxroPRZa1+ljpwOHVstv6aRmnhCRuo1FjikEa1bB+R8
dZcc1OugUaomKAbKJd/fwol5klMcUxYbHwfI+tG0VYdlbfCVFX4B8/FGJ5MqKLWmvYx0yBORztD5
/npf/AqYcvBbcUVGKpc9JuUTKqjGjsFWDr7Dw3Jh/si3xS68WP7ml2NHy/bMKzqxQnM9BgDuHId5
5xiwXaWQVrS+rP3g5/7hz8N+v/M2/sXoBfejd2aD83XQfb7U0Z6D7lmhtgOXmuTrVNEXcc85AcSJ
1/Xpbtaf8J9ldI6YRdX1bq62T1tuZbfb/X28uj9zIyfG9XonaFsx8xNHYhyZSqpRjRDccplmI5+n
68af74YL8yrfEjjnVz5Ith1qkz2N/ihY7pSt+/b9KPm6MeHa+Ms5i/ETvnjmKM20mLuhShgUIoma
HJw931K9bbvFOXOvX1/a/11CZ4BwOjs2vtdhrytt0yX4Z7ToVSLGZtNPTvH/fkNsSDnOW6vd8Nhq
qDUFPVo4i+wTk/ypiUrzYTZS+pkZZKnvL/VVmox3Ayga4x0DBxWFo0PmYo0TiWRN4iNM7S8n1DJ+
u0LxGiQoBN/pavQzL5QxSHGCbNOSsPog0WrrTCTSqVeINZ4gEHi5HOCPf0Wt0DPgRVJwF92GZuO4
N9LyxW1j9cyzPfUGaQcwSiiqgds9GqyYxtLKSlhJUyUZ98iUwbNNi35u4lpPXkdzvWBMUocAHYqD
RPv86SH0cbTBltmanzL0O3uJAJbMsduh5dGVfkM+rHiquiwiPDEr1LekVp3HAr7yYxwZ2jX9noXy
gmlLlEr5Kkwx6atBjQlHdxtVTfe/lzRgRuDfs5n2KEIfYwNkSvsMHdJaBpTUlVd/p13V50IkTj0V
lKm2wE7D2z5GIPSqK8VMW4k2/VBcE6Vs38f6AMtOWOlzy/jUkTpM8szgOvHKsSfyOji9cHI5tig6
ja0Qg06J04x7c+82dh3MpISeGVinvqS1WOPiJMW9Apfz8ytPRE6DTo8yPy2NFIjNlKWTHxlNypms
sKRLOaKOtU1IkC+usmpBY+yk+XDl1rMqz3zWJ74nDRMxWiX4v6vH7vNvAZ4pyatHy8xhOQ0cjSIy
EtV552htHHw/g5y4FMXBNd/FQZDKGPp8KR2R6SRiAeFN2va2bFEcooy6otv3vyu3cZ2AqSC4B3gy
5p2jDRQW3cFkv89cpS8c1pcBYRY26fpWoeZznw5GtNeWuL2HB2/t0ZnTZyQr/ub7+/13+Dz6tNfC
H4dg5irqIUe/orYmFDcO54+pyyxJAnQNC60iL9iXoawDxYn/tlOsb0jGVXeKNib3fFrGx+RM2ao6
EfyjcQNZFVh/q9zYtwveT4H0BELioLOCoQmZBqxJtJbTPE82g7rq+4omfZlmUZ4ZKSc+SZjoCOHp
m7G22Ud3E4oGT7CYGR+VDtEf0+gjPUsIqJS/N0Id3WcACPGZZ3hizOBKFg5qbBa4Lw7YvOqQHI8s
OoA30G30Ir2WfYOQzonVMyddDtUMwKP3RROF1oMDe4RVdf0x/9kF0XrO4iJOFQBc6Gs8UwwgsuKY
88wAFjb31aGioy4NFXEbou/sKckWd6NGenNfxtJFIKAHM5Gb121fJmzek0INyYxd0qfFWlWJZpej
6uxXVe+mScdcAjOjtuGrYaWbl5Fw7V9aVolfNQT69wqXTrFRulm7GVC5E/xbmmDjzJCOI2YyWcD1
EBWotXiaiuc5KQq2NXWlWx5+YuWui8WY+qJ38xv8rNYPJSvtK0JaIQkuoTrdZM2CXn9wGnGDPDzq
AmMgwNm3u6b+01t9RVRsoVUIrGdbtsh7lTr36j61nvrOFK9DNNU/dOTiZI7C250fFNsBe0lAs9YH
dtEol91Y05KkY5Beum5MnrpBw/chVyOLWHJX0UMUPGM7eNQ/FRNKMBCRTWR0GsQuM0JognPnku4c
MswmmptDTE2pCVDi1GEwz47ka3JGkL9KrPKr18KLgxVGVwBchgXaPrdAOeWz7CLds9ySlg3x1+DV
VFTfMP0QX946kWlGnpwlQeKuHOeb3pozfTsrA+L0PLOaxHPzKH1pwyKaA5rS7S+LFEtE7Ezd6cbO
MYl5Vl7yV91yWrQAW3p7jWDKUYJ8adXYK8Kyq/1e6bRkS+YlJ1tGV43R16jBvjlTt3S7pY0QFiJu
X6pA0C24HN0inIO6doZn+CuIrRT6ZE0wTmm9z83QLq6LaQBRVdAX9jIqqx/UCAgKb6Sa5EHWWfFh
6BMLiiXOsUPeuLO2k0izkMBNKqJoJKnOn5hKC++WW7u2a1WrNwQRuYzVKZMmwsVhQDQ5NSqcuVGp
kDIYJDZvZvImPqgUTdllq82tRogxMhyzr2clQEs+mRtHGZe3eor6ye/UYUyChLYQ4oGSLSNUyQQJ
rTah10Rk4FDFGE03ulW7mYSM2Aj1EmNkOyO20ehibirVyn8zo1BhawgYV7xlXB81WZBDt1OSqCs2
ItOmertgpwSnV5O2fRFiKXNQYkuZ+nSZm2VbWKNRUxSoButiwZVFuUYKgjkGojMmHFp6QXMtrvSr
ZVAMCNRqNv9sWxEOl6ZWd71PbmFub4gnozdUhnlN6LnuxhiZm9KgyNTmruk3MdHmu3mYWgtDqKjq
G6cv0Uy66KrTi6wIR+QttWIDp2sTu9wv9YC8N+Lzhd/eOuNjRAaxccEqZYAabZPxukJT/zqwYP2K
sdW0m4xFEiFW4ZLBiyC0Fhslsnr91u0zWFqEdEeYJ5LoI+nU8ok8drbhthRmdW3IkYmyVXsGS2pR
5tk4g9Ej4m7D8N0gu+6FaEKNqIlxtP807Dtwuw0yGzcl2tTrUSSV+jY4tF49odLaw1EQum8IGUMU
PUN6R6SS/qzok/YQFyMnbnXMILNG8LB9xckXhBZmJy7TviBOO1Ot6GPGTP+MLqJ6+X6tPbFzY6uO
PQq/LnVz6+hYYOK0NYuFkx0qfccnBFK7KRQ1+/j+KvrXy/C3cRRRDuQ0hP3s8wphORGO8o7LgPvZ
LEEHOjE/6HtQIIEelNvm4N6InfKQXQCm3QIG2rq7aptvxKbamhsMJl55mC+cDRqGM+vkibb551+2
/vL/rF1tbfdtJPhlGeDiPPgDEm3zBy2L95htkwBDz5ndwInW1ucLHi2WFQ2HMVkvWHjvD97+zd/c
33//tL+u/Z+vcLThSOYIzeDEFRQbwGZzHQG2atLt9xc59UZp5ejWCv5jPTi6DdERczgbrNY1LciN
3QxMKLp7ziF34lY4K7HPpkJFkK9xdCupRCYXwwTyM3JR92ZnqlsrnYo7WVfnInK+NgygGaprRxu6
P3mKR8fWzCzR1cNzQThbIS2KWura9WBV72O4WJfFMGEmAY4gnxqljSBrkhZ/bmisZ4bP+yg8gHg0
Od6Q9fYvjuC/YxGdIX0yOeb+MLSp+oAbsah92QsB15xOFpYfJSKyC6HJmxLr1qUyYMHfuUbUbGq8
WhwtoyU594GceNF0B9ecBHgXq5vz8wdSxU7fTiDl0FNJ43lGY4LMimd4ZVUl4GZZGMZvsn9rHUXY
wDbNikTueloyIuTqVb34Zcbq/MOwEn325zkuf30/Dk+0WWBfrgVFTqBr1eFoBsOfPNtiQFQvMjMt
r+l5oM2UUuAeK2d00ihoExP1thOCEG5m2X2YU+hAIK4Vs0OsLbNfTeEkd+QnL6v2W4MMPrH/wCcu
lmWXa5leYJk1Ma3ZDZFbO/K4sr3lhA5M7brBUtL0TS2D72/rC7iLLin6FTqBJnVSwjaPhmO5LFGP
VxLbapbRzs+6TD+UoRw+2rkd79hW16E/FBpUXUOf698kZNQJZMHaeFTiyepQeOlkRYyuo+xNkfUP
sUVF2XMaeIB+iUHC2Jz5wava4Gjw8itpKEL1WXPLjiYEKmdNP7l0+PJVNQPOb3l09KL3G7vMHuXQ
A0iHjfV7yZbkZ8xReYvDSDsXKXiiREBomkp5QAOayYJzdFbua/A7EfwYSgSjq1yxeUfuNJLc9pLr
7L38zM3nn1NXrdTfepnGDXmbsP6XMns/8zzWcXf0PNAg4aHlwMnCd8xSGXJ4fhkNP99sO3icdVd5
GnzUq0gzpstUr2FBO41KKGEy33VpPD0zIHDmiEy5tcuQiCkqIBvat/MFJylg1CK0djS1jUNHp/7M
aFun0ePfCo8QbRYTLQyFo29cBQZGzYxvCEVAtO2bsAC5o+hbEACRHxJfe+bhnJhTXJArFIrICqOb
cvSWhn5M7SKcct+iLXSDYLe+aLp5ujjzCk4MSddeS25QSBBnHje5lyYq3DRKcj9Jcho+4SRBE4jI
VNCtTsoSoXSUVunZVoePLFeHcvZMWvBvEdm5Z6bRr0+YtFyGAxpDEBF0Wz7PooudTzO5jFhOe7f/
kYjKgSbezS/mYuqXiDST5+/v/YS0iQkbURmBN4jgmEk+X9DtS1qJOq2wsnVkuOVoS3eyyxT1b+qM
5FwUrWv9tvSaDNkBQdydiWXhL8jrFkeX1dMltvXKOAB8GFsawzr4jwWlKDNrtZqvEO40v6K8je6N
Zbbf29FSp02Py/ds9fzrDoD7AIOyAtYI+jj+oJuwrfS2pMxrD67yJ5dwFFimxX2TUiNo4tw4sOls
cDkYA2EFZroPHXsM9Bx/q6fMSnG3EMJ0AaSJ0tAS2mcKnyfmG5YeKma8VgYytK3Pj3lOW1eLYhqb
MquQp+phrIDvr6KpY8Wx9b/JrMgH2Y/RS0s5EgF8q2gHAqGr6czm4cRz0ii+rqo8jZni+H1LTZXp
NGuUtCfXvOhwW2HC6owrKu/n1Jwn1iaUeahm4SAjzvqiztL0ZMZ8Ap5RLqm1VSenuywXK3807Sx5
FEBleo/PP9qxGvRe5gh5m+tmdCWFVV/YZTvs0eOWN5nbuV6WNNVeUdLlQnDuys40Cb7OwRTAqEnT
flHZJBz3g7sYdUIH/tKf9VF90yfZ4SNUyT5MAWnZUokx1Q71HsWqcY4S/LXqx6VX1YfD3oDuz9G2
pFdDvV30CoGN3Q4zEzlknG2G3hMP3JRXdJCdZLrt1Ci5CtOlo/9uN+77kA7js6sOUt0MqKkd3Gyl
vC5J+yB3QBY2SS3DjPjCilqhn1kEvk7KyNtsyq40gkybzNrPQ9mWw7LEzJS+njn5NVWMKLBEO/9/
vBLHQrVIdRiownHnzW04ovcDviQnqobHrLDx3rIwfUzsWu462UwchkNJEgfb8TOAnq8EFMRn7KXo
czEWmCSOT6EI3nNldDI/pEt0YQICupJWOvgdPqy/SAvTzeRW4bTFjjzf5i5iOC8N9eYZC4O1SwoZ
3jfZ0p6rD5/6WfTddYPh4vIFH588IkJO6c4RUkKtJDUC0rWix2qhvmJnro50W0vfjdbE9FNoTGJt
KZ76TM2mDXgmex82RY0bL5LntPEnJhTq/+Ag4fohTD7e9ysT2sosxqezpP3yWFB/2VAnNPeZQ5/t
+8XqxKU4RNLdgJQDXP24aWXNQgfNEkq/coFQtCAbAi1JskM1Wuf0DvY6IX/e6qwSOwJ2/00ISIw/
j/I47GXYxEbnT3VuzLfYBAnVppVIyo+I6hvc4GRnELKIcUupSGQOWvIwD6N09dcsbanPVMUSPzUI
CIWXqH18pztVhLzK5l8Ghq2s7r90aS5tO51fF00HeO2y1zHx5RSqfeMMnW5tO6QpP9GzilcoK/I1
x575IhTxW3Nr9QXLnfqzteQlHb58uwxNNmwWd0iAl5QLsJAwa0ZPGWUb7arUliqpk51+L12pki1S
qWiJuobx73V6gvUI/xGYFSVHre0r9UBnblCKmHCJ2g3/iBGD5C7L3UkQ/EKRzwOyD+umKgtiPaJx
TW1O2pwYo9nOzD8u8teXJGw1cjbsaHofLZ6el44TYR1lMiyv5jxBQRAFFi2vUhOF7QJUDqR+oz79
zTWmk52BpGXGWGrlT3pkWedO8V+nXbpkcIdWjOk6vxwVDHC7Y88yKIbyOMM9Z2cjMFp33NaZqV3A
LYmwNE7yzJx2QgbCOqjS4FmpbWtr8vOgysapX2TLNsSdcdOZyL+uCRLW75ZUtajLTrYVSIyciPCU
4WKktxXQy+x3uV5o963qLltEY8Y+wqPFcU5t3OsSfOqZHeg/qfLRyF+TGmgMrxoAtoZHP7IeVS2J
V62dmVYioNY3lIHDUP/Tj3XN2bgxzG4TT6r+MGOFeZqdKtEQaLoKaBJ1MonKmcwJoh9fgetVboPV
2HCXdTco1bH0elIK2Ihh1TvoYkhtFPOtogTCBGUBT9phT4kzP5k2RtMn7gXmtOjBTrPyAw/onPhO
4uofycJZzVuyLL1tZyv8LbuyJwHRteZbCC7NJSshgSdaqCt/ug4/y7lVe/36j57RWqJcSX/rtuF4
O6ebYaH0tBp8G1zBxlbdLKBcm25KhB0/k8geblALO0gyaczobN1vK/aY1/lgTbul0GI/ExXtk+9n
xxNDmu4a8vOVEYUy+GiLiaDx/1F2Xs1xK2ca/iuucw8vctha+wKYyCSKIpVuUAoUcs749fs07d3V
YKYGq+OqEyyJDTQ6fOENge2bVePps9RtKkT3flIGUjZ1FvhuTLONrla4htc9O5ItoBuAK6j8gNrW
l6e/30RwUdAh8epUyo6+FTc38PSIZkprLXI9DycZy1bR7JNBLVDqWCxMbljaKgZWTtjAJtbWH6Xq
J40L5Tnyw/irpHfEk0aAMDw91uEDqFl8JihXG/ehOis/a1X5ZdYdCoSTNj8blTW9Ih7Zvo9re/50
/Uu8geFOlge4CoBQhsYpiODj25v8ViwmCWgt/NBLT5OwEdjPQVvhlzbgtbHTlWqK7pUYQsmmVEqM
xIj//AHBg3GgzWl3IaVSpBxnr6DCP7ldHHXFu6wvtZWU5E3qcPmQdO/p3zsmxZglqSVnY/D1NEjP
k558GylX/ZqMDHyuk6n+J8uYEeW1RnP6EZRx/LGfZQSPoHIT7OSg53UvUKDteamVVkBilSELjnJf
woAYOoQTj+hQEsk7bylkCxtkz/uhXRLoJahhFGaSfoMOkl1uVV1YlNkS6MW9oxWzvhKunhfSLVxx
qNUKiTk4vktSmW61uTUkwGiaPtOPfazQd9EqfWeHVk+9JbU3CAL2245CkRd21C4daLTw72g2ryyL
s5hCPIlQ08R6hNhySeJquUS1FN4rw2RfbJqhrmo0+1CVboIoUPZqP+7AqhytCT3Mas5oq6VrJ9fb
6b346jyDCbrI0HX+ucj3fY7PorHEM6jN8DAEIAYRRlbNL2ag277bBJniAR8hiLBkGk4BEjGDrOCQ
AurhUcBLNk2Yz8ch961DE4TyvaPTh/Q7ObyrB6PbRblfIaozjvu00jA78Snt0VCTofEn6dbEyXvH
7g62WVVDqm/aamfn6CEUcotceWGrt3Zdtx+vT/z5IaUCiUS6iKQXiL+8yFjiGIHKxjEIbBrHf57l
sd+2RWft0Jatnv58KCZW8AoBJYKQOb08UbJJ6jaCTdfpAw3n1Bx3ZQsPHAh7sVK2ekNLnX5KEjDg
j2xhjBD4mqdjtZY0BVUVc5fmM7q41TARs0FhSalDbJQkRA22cHLq7cgtuT15zgYC94g5D2WdQRGC
YdI4ubJVyTEXt/lVLtPuOBcpFPKhqD6pGlj/yOZz2oGiP2ZhJr2j+K08BlgoI50dlQe96oPdmGRd
ihRDLh81c8LSEDeRu2oqyjX8yFmZjsYLyqm4qNPgEY2P0/dVpnKyUPLPvMSazFc5zNN8g/qS9Jj4
4El23NW9tE/HpoNxTBEtOpAgI1sZ0B9GQmoMgp8EJpXuMafKYWy7IMQX0DDKzTjo8qFUbFgG1WCF
GQIkqfFRbUvtx/XVcXZF8wb4AXGHsf2oiCyuaELCeg7nBGGfuI8elM4f35WdNRydWU3AWjoUSeZo
7di5OCi1UzaA4JcsBYnx4WgjHWMlcKVD+0galyMniIgY2n/m5zkZ52e9tcsVeO45XpxXJc4F8gbH
ChnRRV0jKtA9pM4H6VBLigP2B8qhrInpXRArzo2f6IU38zcSDAkdwkno2QxyiMBFp9SQF2KcRq/P
/VnZggdidVBQAvRPkLQ4BDQdAcohRd/TiBirotW/F6DRlU15IUhREXwXr81Nc67TbQRRmTs6Khwj
wv4fkBTFZlT2Y9vcxPS7bqZwALKQjc3U78JiDtGh7UPhY99V4wsBRZNv0bvpwq3UlQBk5sCefJdy
IgBCslEQFWFYUnC5PjWXPpZgEpgOZAiT51+sS2oNSULnEoz4VNt3TZQFL5NapR5kzvDYOo2x8ZNM
fygQVnucdECT6MiMd2bdNzukpqYv1x/nwnFN2YeyP0XKN/uj033ezdEwIOSWeUrUxV/MOEMYPDD9
r3LgEFJdH+u8MEsFi9uQL0X/jC6AiPR/C9UmpATYGxwqgeOP2zAyb+DW7ahWD2hW4NAoTdEXliXS
TjYKElm6XxlfHFqLQ1w1gcrrHGvCh28x9VqaAA9FfMarpjj7EBtVuNVRoQH6za1YzvHwaaK5/Q4H
mG6rNKW+n6O8RiQrU5+bwZhWgsILm4TcAQQGf2ObLCssUt1XSq6FuKUqoHICUzIOBurqa5tETOry
pUX9RiECAUS6lMC29DlUQxxBvZiUF8Mju3lSJ7X+rDgBzUdFajNrJ7cS8i6UDnDwHeQGY2stSflt
OpdZkstBTEE5S6vt9e9xYQK4tzHdsekRE8MvPkfY2TI4Wj5HYFBcbBFfvTWTyjheH+XCCmcM5hcB
AtDBS7Yw/JzJ0iNMfCYb5ae5j7DCS2PA2IgirOztSy8EaIfMTMc3AHTw6fq2C4cOscOxh0+Cc0sG
DqzVhlz34fobXRrGhonhUNqATLmcN/wnUG1r4SMVMzhZu9GdW5Rp1ry2LswbxU8K5SwaAZUVV91v
m7UIC9VuI0qcsRLkKMDJzVaTdOxiJWtWVrbCOeIHPCEZPncFAwH0WETKtYHgT0j/HLTTQHogobaa
1Ur+Ls+QMU0LBWXAWZs3dl5Y96qGl2JS5JLnB7rzjo6itOnknnC4dtr3I8CvtQrEhakA4c4D0sWm
dbe8zpQSzAI8rRwt0NrHKhjQ6as6B+Z3gdCw7yefmPEYQ11+KGNNL7ZtmvdP/CT6mxYLzkfASc4a
7J1HlFM0lRvLrQEgr2FVLqwLiMoCkQ72QoiKL75YEFEzBHboUbOoj50KF3/W1q7288o4DSab9A4x
akr2/KjTUfBycYCIdjU2XTXS/v2IMG45Y4KLQyCo2ijaWEh5PcRFEz4UaOWmGzTOwy9I5X6aFUnb
mNSw1844sbEWZxzmkpoQJjAJJJYGP3lf1KBZdXSTCmt4X+qtkKCrkl9oOM87fZi6AyCirRRnr5gj
9Ft9dMr9QFlo5UA7J9LBPSD7FasE7OhZmi+3vgQmVKa8OMDspJn0yxmqYo9cVbqlvRU/1lSHn/Jg
blHlRZs07qcJTPzwM7HV9+qARo9d9/qvWq7QGAEbszWrYj6ObYhUSmlZK/eh+FKnswbtGwQRZX7+
xxY//ZJI3TpGmfMRJQkYbNsU9j16qs5tqo34IMEt20vpYK80fC4MivA+Ox3aBB4r+mKRzmXeN0aH
8lLjzxz6yGDdo8bT7quxmLzKl/JNQYfQu35inheDMeVlgWBvw/aF8rqIkPvQTFS9aypvrLPmS8gi
+lAAkvtsl4P+gNojsmgowDnfTDNEYJZqi6p4uYHwFexkP/1ohm34vUHh5QEUgSowZ9b0pVOx1l55
zguzI9ApoG7A6xAkiV//7dCtgEFUsVFWnt6Dfeagx9YvVfT5s63WQcadpWbfSz2eHhUpGD9NCNEJ
6rme2Ru/bI1tBFRfPRRFlsXbmuj1pvbj5BVFxgx9o3hE2Pn684ppW6wgVjuIHkJHHMSWj2sVU1UO
OY8bpVq9iWUI0Sl0rp0UZtrLkDfaV6uNUJMOQaJdH/n8SEaPw1QUkDxECbK1mKgUCpkgRYqegjwQ
QgbhQ9BS5ehA1a7c6peGQspFNMJIhCHrnX4T1L2pC2pUcXpo7luEFB23tOPendC3XXmrC5+fSwaJ
FaJUgRRZ9CxCjA4DSaZnYRXIgwJeL+zvs6YGN5IjTygBo4QNFlyr5TVXjAvvyLYQDDgCF2qoi+lE
0itF8FBGuEWpq23Q9M4m1/PEdfQ+WInHzsGBFiAwwCjA6AB2EiqdzqedxyB8EO8Ggp7ktleCyH7N
a4h6wvMUhdtk1EigVfiJzm60fGPYWpxN86FMTRT1JQkhTJeIDttZGEUS+rYZXUozs8PAQxWvVo8B
1obIbQddtXUCtfI3EvqpX0szzmu3B1rv4JJA9L1yxlz4drSKBW9beK2xXk5fq6wcUBSZX3rJaIQf
iUi7W0FAvTMwI3wCXSJvsjmO31/fBudXPuESWF+SfnIasLKng9oBlT38WpBwqQp/W1KNdLV4kP88
PGMYOgJAiiGBITl0OsyodAPUOgfWdjSpUBgm8705zrDTIavQjaRJe0RcE5ahXlY3pWxULNgYK2FR
BEZREokiQit3ihp/rwwqJejrsyC2xekxpAOpolAF7EXoGSx2qJ3qpC8lrvc+/gZfzTSEkIA00WYy
0XV129QM99cHvBCvQqOVhYIcORFffFHgkHDgmHA5qD01tOUeZWjT2eDpYDhI9iiz48XhAMEgxF1W
dvVAs3ad0lUzWnpVmqIw6luBmzep9TWUs+Rd5DcdgpVdulKKvRCqscwEEByZB6EjsJgXjv2gbyVs
VbOi0raozJk7VQZbEaM48pVoOYyh1tY2ls96dWOk47CrGywYEZkPngC6mre0ptdAcOdicPTL+FJ8
JSI90t/FUZNJuYL+sIpwD+Y+JfxJ2/qRlGH8JTTK+bVIaAjvHEo0/jYpIaFs+6LrPlC4yoqd79s4
KKS0UlCPQLfyk1S32k8g742+sZtZkb1xBkus0ID4sfLBzyNM4krqBqwz/NqAKpzugKEC5CbXsoRg
So/bSN+kNJkmYzyq1ZRsgfvq0BrDcafU5vBQOVZrbHq51H4iiWyuFNfOz2pxboIne4sQaNCdPkqJ
JC8xOGKUTVB+g+Sr3Dqd9mMYq3alrnh+uDCQkLygeEpvzRa//lswIoVWlGEbykD14HuKksR0felb
XJ/aS6OAcGKVoswjeuCnozSqH4dVSzKUNCGLos/t7Vig/3x9lPNJw2WIZgG8Q9YeN/npKGpfoAlh
KokXhUXtCcDkDiXM4KZRjZ/XRzp/H/oDpsbhIGzLiYpOR6rIm4X0PNawSZ7fOrpBTR8nhO31US6c
QACqdeqIIgoirF2c/C12VJpS+fBxh8S5j8pxeA0AimzqBtmmgaX5KUjb2IWTi2tyN/deqnT9BvXV
ygvymo4n6jq3aRChC5901sodfz7bgLoUIlk0TFB8WTaB6Csovp+mkE/16qefpCoCmI32FNtJ+3Vl
Hs43JhoYQv2ORh/Y5eXG1FD/4QhJJBdpwpbtNyuJGytqcwP4M94O8Yg7vcSd5oGGVTe+GTbPHTCd
j4TO6h+rLNDpg3wO6ERBJw/c2Omnj3MSw4FGEdddhM+dPI9HUw2StWz3vDdDdOiQhgPtF37Ki7Uc
SN0E3gghxlytkxeHIMCNbPozSC8DYtHlmAoFkvlJ23c/NbLLDTIY/ffr837+hUFGQ76hE0ZfG4Wf
01eFxgzfkSsLvoMZ7cKJZJHiRodGf7U2qxeuMd6RjIibDNoFg56OhYMfZ26Gh6EdFtgBGUUqqvVR
2iq3fWHkiPWGhvErLWYrckUQcz9NXM+eL+uAp3ScafHrknvaIXNjx9ZK2Hfp6ZgGETW/IfWXHz2f
NH9Qmiyj6tIRfvUoMu5VuL/PLWjLZ2Td65tY7uXICzTYS3YaBXt0up/s3IZCMpFIHAMN0YKVxzo/
hcAAg7GnwUBIxM44nTOMJ9JQapMM+5UuBdumZ0cTOe4/vYrAWANrBsnO38WCOB1FGeNWpr2Ve/Sl
pO9lGhW3tNJn2v2GvFKEO3shhhKcSHGIUzJfvhD6V3qZ2wBSnAFLvj7Wgj1Z+x9XcGlOgIM1hYwE
io9Lqafcl7AqHBBzh6FQHkBcod1d29bm+uYRm+MkXiVeF8ouLBp28FnhO0qtefTRvvVSOx9fqiTS
XjQ0yT5aWiMfwUGbbmDK9WFEnh2Ny7n486+mayY4PM6Ot2zz9KtFfu8UuUmOBVhFFFudfF/aHQYx
BUZO19/0LCkCDEImy2fDwU443Z4ORcUgC6UGHQ5VLRCuytxcVbCougmJlLV2TREVYNL5zJJ8QUzk
L0KkJRjIHjjk7QpPEHJzfCOGDtE9j2qaDAQlVwfHM5IRD4kx04J3ZpdhYjeB7v6W1lTIXLvQ9J9R
AChwHxrB8G1utemWHnK3r5BDVb1MMVWw81nOFROUxgT5n/73DETHmSFUqymgzjlQuiegD2YLg6SS
jQ9YSnS6C/kAoBZ1Udy3QmWqn0NfbQ1PDwZEJ/x2QOnOqocpu9EtFZxmzoHnwcZGjU0OJIyY26FX
4DG3ehJtQrNQHxrJ8WO0QPrmtkMvCQn8PLRfs3DqD2Y5phJmR/GMGD64UsjSvVk/CF2nGFXDAcNF
p+600KOTL32LrWi4dUIccSDCRxrrIQiwzO4GS/paoJL4KbB8lSZ2PX3urEb7GcSF9LWUIyNH0scI
C7dTE8vh3O2kBxxyJfzV9aFEMZCIpLrrhdrNpuxbFD6JZ5DkS+QZGR+wLrF0nOUw2o86Ajz7LDDD
2a3UEg1Iuygh++MhJ2+kRnW+ZvgN8IKQxT6XmN7qrtzJmFlJEyyud22ocygo6CQCxstGbJG6dDLN
bWdUeE2l8YyOM8q1fKYRp/R4Rze1/NJnRaYiet7MyHS18fjcppWqbyxEBV7wYcjyTee0GJaAvq0t
twCLXm0gvdByMJQJ8aIG2nbpDlPZfZyxN3xGDZ3uclxWbb5LWSUBQMByLLYOHorFzVwiXYRKb57R
D+jQl8WjgOL6pkd5u3dZZaaxQVeZ7lRdm7hcjXmJsBzJozpuTEFX2yTWnP6M52ZkE6Frr7rBaCtf
NAXIiRs4Bi5DQKi6j52TzTLagj1RHaXfxMbIbCh+Ao/oxg+O3FUfE93QwfQBg2KFkPXdUaCXFa9V
GlDVEQFLCCJK6x/lFslFLw+tWpDlbYQ4siksheV5gogE+yl0A3+wXlD4iAtPCx37oZzr/k5jNvlx
ViBM5bRen7czHEc8cat5AEqeCpMCFqIlsHYJhmZFgbUGdVmOvOsHz/kRy8WkKCIKF6W75c2kAwKY
u5RgV6kgxHj0ccOdA0zwrooi/f08GtPLkJYIleA26GZUVlYi4HNYotBdEvQyqkGKSG9OT74GqSen
7CnXZShaQGdz8g37NjtW5mCDw5jNjZrE/R6xX83TbFzDIC9TvLGBZilAVFzi+GjLEdU/XZ+YC/co
JVAN/uO/9MIXgQFAppkuvY7sulza74o8HT80jeysTP95VMTrkwNQNhLEEoCZp69PIUbN5DDOPGmg
9THMO193MEWWn43A2Fm58REs0V1sz6hCYvo66cAyqkB+V2f9Su3qLFAFWw11HCg4yHOFoPn0QRS1
tNtBhcXka5P/3cEUYpMXc3Nbmfgb/enUshXoL+AqQIBOXeh0qEGvhpT4UzgXlNa+1FL/V9lYf2xd
QHtPNJeooUJQYXWdjqI7k2E1dJRwzmyT3aAH+nMUNcFK7n9h2oDWCA03ixIX3cTFKOZIjltSn6n9
PsGro5532JsJ1VNrJYM7X5CAtETnDiTPBTxMrdEhtzDm9gybTZFE1rTzSyC517/NOeyGL4ItJs1B
1AUF3P70hTqjCZs4wr/dQYMEt6Scuo03y8lsbzs/90u3qMauQpgFXwJXiqfhU6WZQ+GNxhALofmq
O3Zal/YrG+XC27NLwANS0eGcWnZQmrBK9bofkBipc3MLKdHeJgrKPytvfx4XcesQFVEdpUh6tmhU
moeRWgjzpyHC0mAMkw/oykC1b8tqRyPXeKBY6LxXRg0b7tyAIqdKbYj3RGk8WkoavzA3uKdRr3ee
tdQxXQrtw59PhUk+q4DMQY+EcP/0C/nzGNdxQjPJCbA6keWWKNyBLXN9Ki5MOD/9rXRLXEqSdDpK
olYN5pxUbq1UwVLO6YYHOU2VleV2YfsAMcJVib9E8XWxSY0uMfshVkpheFOjjgPWzsii6pD6er72
bc8qIIKjLz4uwAmAjmc+AH5RcJ9XZBNWLz+GOMd8jGdneukiIzyoeLo/dp2SvA/8IMLCQjU/6X1i
PFc92fL1qX1LdU/zGp6Eqhe4AOHesvyCYYnqtx+BxzPRFotuJn+WP4dJ134nF4lAfcGZb9yhGnL7
FlUw7aMyVHF405vRlHqZ3eoffDo1L0pSYACYJ53spmrRHafWGsNtilrnDwRZwZSqFHlvU2cqm908
D/LPpB2wRSVupaoel1n2y/aHWt0UQUFBMdJn8+X6e55/XBotgBvpNCiCxr1YQm1sjqUC2NBDajbe
cLXr6BbH6mcFxsjKUOf5E7x0tFBJnkAvoUByuloNSshQWlqG0rRIvalldbbdMi70B1ujcXaw+AfY
8MGo1jxFLowM04TGKlUe6gdLALBZVxPyQJgLjerQfsxjxK8x12h2mlVpX9UwGXe6XyUfr8/s+TFF
+QxHB74j55X81jr8reKMHHbDCkIQ1Z4bgKP+YBifUPQy7hs/mgklkjUy8rlMnpCaRf+TAgZdTz7r
6QQn5DxyqsOkSBKl+pDZMybJCjxPbVcFdqcdp0ALanzaNOkpVB0og3ZSph8sJ++wJGvT8DEafLKd
opRQ9VLAkX5IkPXeaJiJNoANUJI90vmpfhRNXj+F3C60AY0w+oJjk4PsJ25cjw30Z3wecxpJ2GFJ
nat1Upxuy6BIkrvRT0zJxQ6ygrvVlTWUMFvKlI2pA6bZkIbpvyRravJDjB+07hLtoiFb1RiVRnMy
fa6l2goFtNHvDmNAmODmJOvdn552YCrY9qJwItyhlsFebWBKioEh3mRz09xR6O+gK2CgrMNU2Fxf
IWeIA0oWtkCr8tHQH3DE8f7bCgmgWtly1HfUtK30PlEhhgmNrvqAN0l1IOMOoFBY6oNfJKgDXh/7
7OpgbE5zogfqffStF2sFvpcUwKhEPgVG2A0IBDh4qqP9K3P4jx/jfwavxeO/zsvmn//Ff/8oMK6J
grBd/Oc/35Wv+Ye2fn1t77+V/yX+6P/+1tM/+M/76Af+ocWvdvm7Tv4QP//f42++td9O/oOiQdRO
77vXenp6bbq0fRuAJxW/8//7i397ffspz1P5+o+/MJfJW/HTAlx6/vr3Lx1//uMvouPfJlz8/H//
4sO3jD/n1cW3Nvp29idevzUtf9j5O4U/4Luo2VBoZan99bfh9e1XtL9zkYuoAUABX0YUmXJKAuE/
/tLNvxugaUwQByio8K+cn03Rvf2S+ncBHadUxAGAzDq42P9585Nv9H/f7G95lz0WUd42/GCW3W83
HycVxUl+kElLWGjCLsJlGWlCWpRR6IVlDhihmeJNoDb9yuJ/w38sh6HhpzEFqLCSWZ2u/nRQsZvy
0VzFn6B7MtVG/liZsiRzy1X1kz8W3YtKPeu2M4pSdvM270e3lx1sQGMb93q0JS35U9hwb+H42tvk
9pMw+zbVVLo1cjN7DpMpzW4TAyo1ng+y8eAMPV1iiuwSfsjdGBdbTe3twUXQU/qS+YryYUgjGGsJ
toL7abDAK4VZ63yICuhQtL4NeYMfZXxbJYjoeHqT2O84VlFI+m2l/Pt7/D7/i4tDzD+JJohugg7y
oqWqDP2Q3AAmSkXMx/kQ9Vtrtj/o+UtgsN7+Y/Hhfx9IXLiLL3Ay0OILzCH3xNAwEFqOn6YSQ9fU
dk0N1c1B2xKluRBbbloUy64Pu7yNWdYicgeHa9PIP4N2BlHU9VouwxmbCK96CB9bKvwYLvuWv9Nx
fIfd1lor590Zm0+MSv9AaIqIoupS4r4ixvOdYfSRiewcIQQQbZPUgmYyZepjBf4hdxvLJAlN1HlD
E7fYj5NeblI2y0o6qi97XugSAYxFWon0AK7HEnDRZDnetdkoua1ZwCKCtWHcUx5VRzfSxkpz0Xak
bjqBhX6wg2AYN3qTZvdVFBvRIehTB7PytpPvYAy1wHH9evoUFYP/pFdJ917qCme6KWsFg8o+ETav
Ogziaa8jD17uqtoErRjPk3bf8P/fG+hK3lqhbz6OktYPbqbhWsfFaxnfxWkj7+RMUVASrnVzwp40
np7KoKdECXs8g8MMHX9H1auhZNqnCPQ4RhN/JReVq5XDQqzE31Yq5CdNwARwFELjWJgPnp4VVMex
/J06rOsp7kP6NKuPky9N38tRXdMPebvgl2OhtUPURr5jQHA9HSuD3WoGZNfI2yhIZjitbXp207V3
Gv5Jj3GLixXkA8lrLFV+kBKp3MImqN/DeZ8PNcLPKbGd1N0ZWljgPF0jmKrF8WZMdDrY1zfS4qB4
mxVqNNSmWEYq5YDTJ7Wxk0rwHQ28KZeGfRY7SY9iDm5+HJjlE+zYodheH/HS5FB/hAkp6oE0QRZh
QxfiM9NOPXqP7LEnI7XsV1/N8v7rVNZB7lIIQzy8ksP0AFvakZGPxT/I0xBd/dwKjR6vl/zpWM1R
krkDbGwDrdmsf4noN4JIj/pG3V9/4sVlJuZIGIEg7oTZA8fOAlowT30b+zpfk83xVGmo07makbPZ
rw9zdqYJrBbwANqTyEhRrD39FFOP4Fs6gyeZdUQ/8MVpt+j7fqikuX1MVULVshzbleP7jILEu7En
aCTjtyDUKBbf36DeK6ldJrkygEroIP40x3vDqQTPoejKL3o5zbM7NFagATIc037fYCLInWJq8fP1
978wzVCTBUlalKppoZ6+vz71wuCykFwN1R1vxCV2F0ZztLs+ylkhWryxAFrBFlE1BF8XKWRmpGAx
jRJ8zdzLx9RMim2SwBv3Qs23EjcKdP1rP4zp0VdBFiMNBTWtT7LwB9W/6KFIbbzhOqgMkJQRor3+
cBengMgN3AS1erq7p1MwFXi/hRqmTlUathsDi8EjIU7w56OIih91aCit4jI7HaUMaoyBnFpyg1hp
H61iyFz6TNqn6++yzEyYZ4HEYdegYkN3dbHNLdhFyjwyz4oWZjvJbJI9sKbs4Ffa/DCaSXDQ9A4H
y8zy/5UxnCQMV2ISsV+JO8lgKaIKFt9iv6qYQRuoEKPjjjYr8lRFmEQu6016H+uTs0FcpbhHJEX6
bE3CKXMogzUY6hkaSTwCVCS686L2w3OcTnETVHKn2+KyGSLNQyAr3dQxCMgoMeMnqRtSCKltsG86
DaExq6xvoYN0h0Qxx82cWu2Nkg7crAFy5i1AvrUiq9hJi+uJHcYz0vagKbz0nUObGtHEyA4Q362V
d4lpdu8DIGCixTr3d3aqlPXKrru0GLgHxcFGEHV2zYz5GGm5pgACs5Gorehl3uqoj3/P4fiDpNOa
TYRL3T10w+nz9WV44VRF74ZIgxqVqE4tFoODQmlmFHTANRRQN2mNAakCp2qDkV0dgbEzgQmjbLNy
ll0YlQVI0YaCEafqsimBZnfdpyMqTZWcRa48VMGXoc8qZVtrA8gCA3YplaR+XrMfOavf8FFBFVAs
wsMZVwVtcYLU8DmGzqxQnZ9m3d7ENBjbg2nm1U2QF74BrVIupS0tUeUGxX+tv9GyTvo1tcJ1fMjg
DRyqXpZ/RaAQgwM2QLbiBQlesl5HV5WWqDPN31ENmtWD01WNj+YJUCRqx3qVgkz152GnpLb9bAd6
1rs4yzbdQdE7Yzo2agZAYMzmJvcazayL2wZfdGM3FRTgOfGdaVPhTfGi2qOG+6WkokMVpp2DJ0ZB
D7zLY7NzW6tD/3J00hDI+5g4tTuNnYGqYzas2cWcUWTETFqCPM4+FgSExXWkOVLaGfLMFnbU9tYP
hmELi7rXiGSLEMhS3nlxlsgbrOqGO8wSi1tnGuUHx4n1w5SgGGhPXXmMIe88VK2svuu1gQTz+uK+
cF8IxhkQD9qXYJsXJ/mkGkGT9wD9VTk3f9KkGdBVqPqVjtQixxPnKbBNbgrBpQdmuwhMdKceJ74+
gVdYkmrALED7bDCB2eE7HW1sv5juYOBp5sbGnNGLEkteSfcuvifoHHC3CIXiqHR6nLZD0kXTROHP
jCXls6JOjRejabkCzrkUmZJKwQkGqspZtaQskMBlMnkz5YTSMHd6OhQ0+ztEaXw9201Gh5bGlJXO
sdBldW+odbSzqzF6VJvZOZZRgr9FNtX5R7j1QOBldNAcJdQDd4pX+ynn5ymbHHMwaosqx4u8mJDJ
kZOoTbhccbvgjoA2jVa0HH8qiyF4mCdHoVAbfxpb2Vy5W8/6huAFCVNF4M7IlB4X1zq9MccpQnxm
oa0Yh1QNjHc5+KmjPAXGwZmRrbWi3vxlSoh/QFZtAPvFw0NddHia52G1xhA6Xxk8Dl0ybjERnr89
7m/1z0mZfBVTHIJGyag3WQGqIptAJV3fZ2cgffHW6AyKw5WaLsfr6QIMG7UcrAEv1DFU262WDFij
1RNCY0rVq/sMn83HgYQfi3aZzm0dD7jcYXu6gSNX6LsUXvcWNS98VpvYyAZvjMPvqjVbe/wddarZ
ur2yZc+TXZ73LfWk6wYYenHrDUmUFW1LeWAYiu863NPSTWWp9SJjTNqVyTm/6yjv0pxgTajgvJed
kSDTC9zWmZsZqYl33VynEYwK7aWaZPMlKgSJGSuJ7ytfRMz4aQxDs18cBqAY0JQ9i7Ayym71CAEB
H/MXi97LjkYJp7OayLmXTgk6M2C9FE8ipRL+a3ruao3dI382RrBSDLNcAWRemnIyaIqdlBfYHYub
N9eKEZAY4cVYoHcYVCNFKKkc6sIdotFfiacuLUhM4UFWIPWDhoS52IZaaFIXcJh0NZe0p24Yocdp
8VgRbThy6CSHQpWQExaCRMMhiHzI2llG1wofObutPbpOY4ojmB7tLXMOx8+44aAoBzOojd85Fbai
Owj1uA5Nhhkqh+vf7sLhhf4vJRiKIzQQlrITmRQgKdLx7FavDO+RrosPhT0h14ccxr6o9fRe9bsY
FQRVX6M9nF9lnBWUOd5K5kzc4iqLlbmmKkE3qLPBlnoqIdjHNs5aLHWlPpLe45je3NVxYBivsjbM
z2OvxPXm+utfyEB5CAD6tDDJj7hrTg+TyUj8sexheHR6Hj3T8zWotgQW3ATjxW7q5tDPNqmCrLVb
DJT6zyX4btxwlSl+qYZm9GIDxfCDXyKAdf3JLsyOge8QJTLUY0BpLRZVNJVyagYBFmaBMn/pBjq7
u6ZQlfuol5p5P5ROHWzHqOqPvjNp0bEkuShfrj/DhQNd8CSoXNMEPyemTJKPSqgVBVSu9cplgeB0
MAVr+ciFzWqqoocM/sgSy/D0E+Q27jg2OqTuYDlB6Rr03T3CTCtzpcIcV6KXi4MRRVFxgJyIMeBi
sMx0WrqMtCCLvkCrNLa/4bb9eYAa//GPJ48CJ7MG7Z472ll8wARta0MJxM5CCe0YApvFmSeNVorP
Z7R+bkPEdiHQUTak7bfMbqw06icdoV0icTNy63IesLTuG+0YRUXz1URkUj3iPORsplRJBQQ4Lt1A
Cn6qQ9dBOW3Tb3anUE+D7/0riwKco2Qz6jx+mCZ879QILSAU4D78+eRQ7wDFzhODsRKr/7dQgaqi
YU+4E7spYNFt1DqTC01DXzncxMdc3EtUCakXgpEEKGYsIrM0qyh7BIwi0RL3GsG1jNRGedGK0Loj
jm1WbgJVXOXLASma8RmEESHw+dPXqsJEagiGJZc8IHfLsZI+qSqWItrcdPugHgM3wsbgjn5g4gUp
0octsluxG2FtvSmTaD52A9hlI7Gzg9nYwa6ya9V1SI+PhaTd6U6LuHfcNvVKsH1hn5tARYBCslaB
By+WqjoXo1JavuQWJEukpXV0kCb5TyGIYqXSJeWOEWwUePGnkxO2tdQZKbktEEfjpp6NEGR23W6v
r6xLG9yArIesKrXbswttxmFZH5AExXjAdzb1aELvLx1NSBVkWGL++WBINgnJBTp8WJafvtI4G3JW
p5PklvgZ3kU4hx+LhlqSXgTOSrB/6RuxxVG940DhYlh8I0SPwCYBindnw0btXKmbY9pm+vvrL3Qh
fgTfAhYV5sdbc+b0hRIMBGsotizgyGo9Qv16V8xt6OXN09igstdHfyq0BCsOzB+6sQAn3oTkT0c0
4MuWYBeR5yOhdRN9LN8ZrTSurPDzVQFMCGEYoLZvSevivFEUeBFTw03Wd6hZypLl4xo4K9ZWscJg
f30Oz7+U8IOiqSIQ3twwi0OgixHykoBWeALqvAESU7kBQO+Vs+1C1EkFD6M66qss9v9m70yW60ay
NP0qbbVupAGOeQvgDry8nCmS0gZGTZgnd8xPXx+YXZVJKlqy2NWiLGIVMgVwAYf7Oeef0Ae8f3DF
ggtDE295K6PSvkkcJgNEOcmJLNPpOORWFqi8lPd6keTXU5V2l3aO1wzjZqQhCUFMRe5A55bDt2Kq
/YcZvsSVJdb8Sel1/CfK9V88fiiegPLITzeA40OpV46NmVU+y0oRNBF0+HuiKeknHzg2Fp9///h/
XcJMC/Byw1KMihyy3/vnYtkxMxGDCYnSXdTQNUjfojlVWJty3o4+mTxk3tTbwe8v+xeV5PvrfviN
aDKGucE0MyQxMN7Z0nzN2xbnVDzRI9er7McSTPSQY8qMjKF3bvyxeK0Kf0U2gQRkP/ZoY5dial5/
f1+cc/zg94cSN7ZBS3QoUB8+qnErZwFS9rHodfS0a+/UsmraJ71dy/KEb4udP6z1SA6ISBLjJ4Gf
mQxlFjuQB8khau/sdqxxoZOafl07bWnv83TApYIprvcAzOdYR1586R6yJBFPuS0XTA3cWYJWj9jG
URn79s6HFbiEjb4aIqAsSc3Aa+NcCz3cxCmhlS+L04g/mR0BZ2EWD3MQNYm9rkYe9XNh0hxMjv5D
2Y19P/j0VeE6TcMdQ6pcBHUi629jY2Tqsh/sLVfRbq2C0AxztkPuciE3cmJ5n0uXiSdn7Qbc9o0g
XAVGyPJsOsgRd740SDFO4hUFNoGE7SWzw24JIdPj+lOsxfRtFoR5of8ZZslf9O0z5JbeITmmX6iZ
kBLcwVKZfki9hFei5r5b8HTXB7VLZBG7wTLG+bDTh4GySm/U8mxTLNzHxlAH0+ya3cFMrT5hU2qs
NuyVKRbIYqN/NxnI/XZp1zRmqEZqfsObsF31WprpQO9H3ImbWpifXXIyvyvVliKa7dE6JfHYYE9m
j+OhbmtSbQ29dQNmhJLSgyxKKHuqX7915tA+O8h7slyaxHG3sUDzMtMKCirWQE4mMdlGZbrV3q5z
LFFFLnsLYoG0/MAwYu8egSuzVLTc7XTIvNQiBwHTdfOQyqy8rxA5vyiIGi/zUt2Z3ZBfyMyRxs6L
K/mjU8L4Voxd8xz72nqL9V1TIHrr7e/eNEObxd07765bEIUqqgVC1dDSxkadYpPWMayEUwGQJ0n/
aIyD2welq4ynmpAhzv3aZe24eevPIQ7/rUEK1lRcxs5ow/TB3LIMpIGcjtDQablzjFh71aWzwNUw
PO25zxbvW95KC/2cl6QPZr2h3sus0Kbr8WQ5oVVM7pel9lyJgUuz3rpOfcAKHtr+1DtrvdOzrHrp
uhIT1yLO6zF0vaQ3AlZ6Aj/dduIHlJxCkM6SGOeJWIMyyGe9vx6XrPxa5NV0XVpu/7WQS5NfuJOR
X3ToAIO1nh3Wp2GohybPUyPoZJbZAfPYhQ3dnI1LVEvS3dnOIIgRNps23TvGrDu71NexpXdggjR4
28RQ1wlQTmvSgjN4kFPXxq/WvGoYFBN1soTJSih6yPqrMApp08OMC5cT+O5qP9ijlvS4CLqSaao7
4RJszZ4sD/mQj99rlcMY6ZSB2rDVMWJrjJoxCIOu9qms8rqJyk6h/9YAKr8OLvmE5EFmcghbXKfX
UFXYFxwIxyWypp0wrdnNELCry0zvyMXofNivR220i+07XAjYkKrJgspYzMslBlnfyGLjz8Jw60dj
oN9E/2dPQ4hFz3SCD++60SrSCc3hVGU/Gt+YiEzRtfjFqZPmXKN3nqBKxf4XvanHFwueOFvEysA7
YLqFCIjZGirpjHbPDnV/qG60smqsUGMM+ajDhX4ZtjHFgF2QgihRN6Rg9KJMo5T84Se9mwjeHVNb
3ayGvaCsXG3x2R3T+DZj18YcW2XDPQOB9c5fkhKdJTSRJci61VwOUBQ4sVEJWeOp86ys5ZVLgzxB
o/ZvatWU33plpGM05eu0s9scAV+SadPdKjP7azeW6kafUJYErTXqX6duKN3Nd6jQmYxvps+Kk4qk
2qz4OUhbf15yXRB5bKnkDjYXkZ1aZiuHEJzJ5hG3nr4GTbM6ViTAZe4nnJjb0JjHOQ/xOXBPOO71
MrI6C6Hk0MdOZFtjN13G2lDNkZ5n5WNiTp13YMplPRqiZ9dzuiK/170u/UrLxhA9ji3vFS5T8Zwt
Q/9giXFej7iUCoSNLqPNTTPfP+P8HL9tPxW7OhuFdEn/DvAiJ5fRM7X4Z4OU7hnBn1k8OOZavrB5
+95Zx2KPXKS2bb71TlykR7IbOriI04LNfu+Un7wS0/V9zGc63zpJRurjAsNN3BhjXas9+fG4GHS6
iYEmSm/s7/IZFCSATVKdCTmVZwIFvfOUzBrudUkHKV4aFlLftd6ssbUqx+8TihY6w6wZxCvz4Joc
yXxKLmNZqOo05AIv/hifySj3M+O6L5F9Br1tKuMoCLlgqzDj4kYNUMUimERwwkhJsvogZTaZQx5i
64wQWLhXA/EZTgDxeAZd1RZkzlj646A6gyA9VF0X34ODxiY/Gn+Tfer1RrNzpZl+mrxVikMMe0fm
GLOV/MxTMvGtLZoEz2RLwzJy8LKWyOsB06uoYfUtx8RbtWvl+GkaJkPtfO1St+r5M9HdGC23vzOG
ND3afcpIzWPFEKg3G10frKlcp4OO18p9gQNPtmcbyKgg3BqLpKozxzIYSzf+lrDBPq007t8tzcWN
tkHEDuzoTOK2d0SThxaRy2LHsdQ5QQ26RJy9X0KqU72tQWNZ7dU7VJPlvQh3+zWaw8ERgFu4t7Nh
gMXOelzyn+suxZYhdgl0RimrRa2uNTfJYvlZmM12rx9IhpyS42CM/ssovCG7yDs5X3ksAZKH07Lx
r8vaqKJK9JVPPtNGGFJ2bd2geF3IbUZ8OQUJ/Dcymlp9dYKiWAds8gzbq9DM9l287ywtywM3ZeiJ
5ZlXDuc4c/3vtnSnz0wxLcK089h98L01H8kXz0v0mV1HeKpplwKmg69Y0aOF/5NhT+brMpeclSl1
noYP+qwTqO7OthHkmsdWGw++aCPHz8W1owb/Rsv7/r6N0/TawcH0Jk0NdznVmA4/isXE06Iyjfle
1tJPgnnMLZwjRniMYb6o5QsFn9cGLQ4meRTrE4eEbmTFiMp2XvBAskd1lyyl+FyQAM4utS6FFRWD
416X5AmEvjVMoNmpHiFX8H/mytFeBwGmqa9LasN9JGorNDg08dCsk3ovMoqkvWkuBgG7ciKORmiQ
W1BOiL0LNt3dO0qf88juxZjc832k+IT1SdyEjc1OFBSJ5n2eliItT4Rb1OVlSS7giDvmsOSX+ANI
eCqlXkrCDsq8uCjwm7gasHsywtbtBjvUKCK6QMAukFc2vlBEHnRVUe06uySKqxu6uj8IbRm8gyvq
rD3NXl4I5oC5TPZarNv5wR+lBelpWHpC0of5Uym1/IEgHZ8MHPAEkr2VZtmBizHOJ73Bg5lYF3sk
S8oocBTvej8pdrOdF0s0jH7xDCMKCXbsN/qTXbnJo93MlTgJVEqnZnaNNbKLlpz5wocF3rNUbqVb
pBLWqZcfCUCb8pNH2uZVzZgMmAqLnDKAsTHU0YRZbB+Ms1sOO+Uod6OgdT6MmWydj3XhUaKZ/sy6
XmzNPRezblQ7tySC7lw25PAGFFMD9Uqq+Uk4EY91b1Tu5O0b6uLv49gn7n6dy6QkP8YW9VEMNjzm
uvHSn6Obx9wb1ckVmRn6tR2Ldbs4RIYonTzxjeNyfuJjsmeS6JbyrjEnm9lIW922RprGF62I5We9
9esbuNlFvKv0qTs001jAWyAibQhUa4xzmFDN7+SQgKKDByAVsYZ+DO1WX6qzXAct2a16bMhd28+k
EjpNriJrogoI9MUW675Ui6v20qkK1F1w0my+sKFgS0KLMRBPsFD9t3E9h5IpnGMHxVCy7VtTuj7B
le+ubZjr5jFdF6SMOK0X1V0xpUW78/QyHnH9HLsuiI0OmwpoDNaCHffC3/+/ySoL3ARh8zQ21VRA
VYiJUj+SwQTiosQfJpx/ATkz0sA5alMUQGv5qCMuSrRto5g4Axa7hYXcfx9Si95uSSFKeUbMc/Bs
Bs6T/lXJQZ5SfVSnsp3jH44zp39/qoNJo+5agI4bJXQDt/5tikzqhV7LSiaAmiI9tFqhfrhFHaOo
t8h0+EMf/Vdd9KbXBghBpP6R3mGbMeW02fPDacUCTMtVNKlc/aw1YQfA3uIPfftf0NZI3do4YRCl
Noruh3EphjyiaC3GSJYDTEynV3NQaqtPXlw5f49TErccu2YLNKruU6F57U23+NZusMWIY/2KvD2N
/bYLSo0MlgL/IesPT+SvBi1Yom3jXOgo+LG8f/pQNPXGUZiJLaTWQKBKaUj9OW9x/vC0W7J+9HCo
m+UPK/BXwBLGKCa0uLb80ybm/VXdhNORL4qrms1wqc0GlgVFn2NxiMP5XrlI8zLPHNawa+Y/uVv9
em0W/8ZTdXUinYAv3l9bEA1QeDXXlmu+nJpi8o5kCanPStSvlMHx7VwxHFCa9rclFja2xPA7QMgA
tcEF3194zjQSkSabQkabhhP9TnUy9bjbrQw906BeyhfA8PwPT3p7f+/nRlBfYeAAzUJMRQb+/qKa
NPxyXd84wLl5QsRCZ7BS/DR2lp75gz9GIPw6JWRjIaIJOBqmBFOWDxfUs2HuWqiQSmuafdMjNEws
UmPXmRqTM82JjcidLU5Kj/7boiHp6Gmgcqb3vt7V+xWS7smYB7hJVuan4SQsquK/uw1AiWbqyiie
cTWa9ff3OOWj16ZiTihCWieYCgbkenNOc3Ovd8b3319re6sfXgCLbFvoG4/wlzjqSdPLaq5dKFBj
05wJCpPaMbc0n5jvFP+usPet5HlYZy1heISlSoADBA6Fv7+JX4U2jG/QfwBgkmJEO/EB44BbZzvJ
RikR8dJXp0asjhfKNLMeKkNO91rXGV/meFzLqObYwdjUFBRWaCu875qm+39yA/6LOauHSBKogPRZ
yMxvcWb/tulnpqe1b5KFMZdi15WrhQSIAqNdC++uShuG2lXaHpKm84K8IxCpHMxu3w3xeJR5Pn4e
mf/thlbF0e8f1K+fy3ZfQE6QoFC0fORYSzH75tKzMvKyKqN5hdLgknu8SxJPO5Zr9ye+4a+bEZRW
cIbN1WNjW314L7026h0LEay8nrznBXgqyPpeFVQPW0uQLFTXecF40SRM7+/6IdCJwPRBGcCK2KDD
7WH820twhjw323iB2jot8iBx2sZtn6SQv/1IWXl8cIhikEr+wqxznHw1Nqphaq3WYwGF+lYS4bcn
tkJdeKWz/EmB8+sOtMF4GH4AgTHF+YgdFMwlNM3mSBs6mdzYWCdFdV67odVDMvv9b/uLSyESNlF4
bho2JPvvn+BYCWn0OFhDAhrWaO3VFibMRHDt4vkPgNRfcAS4AouF+vbN0m27l397W4mL1mxMdQ7p
Oa0unaFunxHylC1YYo2v/pjMUxCTEHuufE0/Tqv4KcasiSBV6mHbMzAeXKyiLAmpshu0dceIJt47
g4W4nBHtdCJS4k8uxn/5eISJXw0HLeKID6Xd6M9wPxO+JoZV+Q8Qo/HSaCZjjw/UevH7N/HrjgIY
zbsmrYytzqWSfP94RvRxBW53aQg4rVc3EicID1exbv6ep0TJI08by88krOa4Jc4Wbml4b6Xja4fT
QL+Tq+yq0KtggUUmkIW4a1M/8Y+/v8c3QsS7swCaBAaT2KpRgCLX+nCPZq+ruNTXNFyBA5fnJJux
+pqQb/hhybh6jhJtXMqDY9TpdOhngccGBCIFRbhw42gmoWtGlu5IoAq2+H3Xdg0qP5xjJsrJBvI4
yI92jS2rkPux6HpSj6w4E4FAkNQGMzY006myTXk1VJkqSBFJ5p1K9HS+0IZYB3PQinm5VrMYxB8+
lDcQ/cNPRxy0Yd48AdwVP+w1cVzRrjYxVRdl3WHSOm2OSt0rvjB7MJto9QYSBRgYukVULFbZ7jlT
t8w95IxXCHvmBV+thpRj0qHdBzW4ufmlBF94MLN8+UbsMtPC3LfWJnR6Xn1A9TV8yatGMGIgGRiH
qDlLFWhilj78/qVuO/THH8Y+utks8g/W0+/XXUd6Q0G9mYaaTqNHQKkbtnKZ/sCF/LWR2JLyMKXE
AsGjitx05v/+9fOkvMwg+y3Mh7g959XgzwdVLyolD8GSh2z1tPXTIuOa2XZWV0fp5dglZEPbRGML
ohmmRKtrUTL3KLGZdMRiN3pzvv6ByfTr00D0BkEWnBIzEVIp39+mw2zbmIHxQpCb+ZAMCniLBm/3
d585HzrboIeqa/uSPiwmZiJ2zsfKECl1E4bgEAbCcSXD8A+rdnuo798trJDN322zON8alve/RuO/
C4X9bDi1bRoRNWcE2ITMu6Xq6+aQJzMG5tIgbkzNljpJOyvs/e9/6S/1ATIBnieSbMhPJEx9WF2T
Xo9mt3IHlmi0vbLIZXBRmp1BZ5OREV5PsLJm+AcBLnj7+0tvD/Hjj/c3Fwyuis75o0QAu305kOYN
njp1azihPLnaMgDu2XSMO1xDqvD31/uLpbN1oXikYDJEe/7hYcd85dBpGbb0baFfzKX1fUFj/4c3
+sake/+rNtE2ndCmzdwq8vevNKYT7stlxLDPqeznwpOoy1N/m+xLqoZ0l6siKSJFvsgIYXSoSWFH
Orq0MMEmZksQMBpzvGkyNXzTLKPsAwsA8dIdrGY4giyUz7BJ5q+xlg7sA41iqq7EtN7DXxPXpev2
7l5MmUs4+tqYKmDu7H7B68fXdkNBhHm08k05fDwafuidriqmbbbbDDfN0uKxgGGnDsZfa9oDEbN5
/MMrzW48oppxkn01zaa/A4eNUfHCEi6jQoMUEPUWGUU7Bs+VFflFklh7DvoZ60lOqmcRo6uOZNuK
O3qSqXlsGP8sl7MoVljm89h3O2jXM22KmksjqNueaKliTNTLCh3LiFJsSucoT1MEppnD3P7QF6tP
RbGazY2mxW6PCSU5BJHiY7lLIFqZBNT27Tcf+Ut8TAVSmM8tUPOF7bY90eJpusp/7hZ/y+/k/+ti
8s755LeuKP8T/U42/6L/Npf4xe/k9EOqH8s7u5PtL/zT7kQT/0CxuvFaqTUw92Lo/V9+J/zR27cB
9YLPYfNF+Jffif8PJo5vInwY+UTyUPL9l9+J/w/4mRa9BAo9QuNIuP1ge/FPE5q/9jt5c2L614dK
iQDjk0vAkUNnuMWPvP9Q8RMqgEcxr5Xb9sTQrFEg7VrT7vByBBEpm7r43Kx8dmxdJOYsvQGlroMz
hDpwmr+rYuo+z5LiL0i14jGehkoGKPTqZ6lzHOZN6X+2Ct+99YZYvChjcn7SN7xaKRDV20P/3/X3
H1iH/W79PZTN+KN+b7jz9lf+n+EO3jnQOzGaB+GDv7+V9P9tuMNYALmlgPe70Z14+f8y3KH+wZoG
2RCig3cL0P4HTFEbTjj/IjEUf8twh3r8Q/uyqdlR+jAKYCwKS/KjGc6sytFBDQl5WtOKJ/D2+Nug
N/AN8nWLfSnf8E3V2Wg7jA321N8QUPsNDfXfkNFUI4E4sDbANPXsfkMBU3mDGTuIarqBqyqpwVkJ
PMTb+A19BShIBLiZ6sSBrwyEdjEyhuNWj7gWU+n0pDYwdxDmwWp9sN0aLfan5A31ba2mT/fTGxps
j5l37zoqfxBt7qfBKM0SK+U3FLmCj4Hfbp17V3BRwJmzN8w5fsOfFUFbMRFJCECjYoOoh0QBYKk3
5Dp1aCGCYgO0MSRzsZilGwljT2emJLC0vpws4F5AE0+8GkzZliDhTMd7sgbLuujeEPT4DU2nXQVZ
X6zUPxOmJ8/IRisApw2DBwoBj89EXcOWeMPpmcM0aj+/4fdk8oLll1qpefhLu0WP5WDdv+QQ37SA
6nlEcOu37kjmOqwlsVrdvVnzKml6aSMwRi7Gl3gwrWqnPF++VIltfXaNxH5yaaC/FJ3f3cRONvaR
MTtTFUIBTLU9FTS4Zjfn12brE/I7qECQdhz7hEaB4vbApU3YN96Tn6jLBj8jUzOxIjeyPb140LXa
jRu/VPMtUpzLuBUhQ5eIquPIXdSdg91XdqFyme18Jm+Anlk5v3ppfacb5waezeitz/gCOUcBjfea
OhetNXglJKheVO4OEsPXVROfPFq90CahvTW6Gxv3wG4Zrgy7PzjVejMPw6Me+6dUM55K9SNvp9su
eSqd7IeFdXSe6C8o2M/VmAX1iuYMB20gB8wb4gtj1PRwssxDnKqXjoRdhIrX3bQcpNXdUbgG+A2r
wMTjvauW0BDNbnKBKaH3JAizZ0fsKwkTxYtTaoP2vHqVPAiUVEbvd7s89rGSTnrxiM7DfMCuo/mW
6+rCnFlzG38sSt1SgypiGo/x6DKetIzdiAHbQ2Fn7chgg28u0Gg5d6OxaC/AXhQR3fBTFPLK8fJb
Jm/tZY0FTjhOanpUC2NPt9gP8XBKk1FeuwDFFlKhZOzIRj6DOUdqkvfIWXcZeaCr5T/7xqu+XC+W
FxZ+ZEDsm/RnmpIdhdJzWVi7SvIiXfCj+HaBsLWWeoAeaN1lon9wcOSBMoOErIWm0wT9+sWxxjuS
CR9Md9pruQNpCsu91ow0iDVTfl069t7ziYF3kxvla/j5WJHlz/ui7/aZ51x6qb6fJ+g2Wn5JPgZs
Mm2P4OnsqTzyFeMPvd5Sfoedxb1YrTw2ffMwaJ/S8psY4kvTRQe2vAiGchBOvrnIdPTsMovL/cip
6M9Hsra+wUHhttIdFFetDjI1fmbSFDhJHLrpw+Qbj91M/5Na/ldN819ZapdjBXemSUeEP6KKtOJu
ggQQZrJ7dLtyDPVpFgG8MBh07V01u3tc29MAp2oT568Xp+/PI2xPj/knasJ8j92PuOgd5h71erCw
l4jmjGA8Zd8MmXZw4umHPSw4w2N3Ie4yaU+R2OLzmqSAhuXt4qk8l2N6tepmfIhtAkJZjtXeyOzi
ci6H+R49AWy58bOrNUZAQMbVkjvX5lo8YwJwaEbk8q7QDqoYLuCaPFTrEo5q2gPqkHtyAyvwBKay
x2s8bCxWL1FNOLxmX/3UC5SxDgEiEBvxYFfWNRjj4u871zkVo3T2a8znql7M0fjSVZhr1lX+UANk
by4aJHHftW52o1cb5fScFN6hHcvHuXGv3VrCHigWF9P+tpMPbj7eCw0fRq/fGepWW9QaZsn95Ixn
2RWnun8dN6DRV4N8IAriKoE6pCXJ02LKezGd/InxkHQ/0WhFbTUHFeaQoj+Q8wN1sp3my2Q9uxjK
EqWdBEae3ax5d15z/Yzs9Ghh4YIoeL90d2k7B42jne1q3fnldSmOMErPU+q5YdHA71WEOzMcdaFw
EjOQ9+6ucfUtM2DyfdzfRin2OVBRZLYw6eqygpAIBDOI+Kea7QuyfI7Z5MaXde3L18p2ikgfvSPj
rht3xDEIGBUZ6jh+sqbKD9IOGyBGoRApcP2hI58OuP0e1r4996V1sOHhcK6u/U3W22cVQ7XHq2uS
IYG/+36sIG+w1+fQNYaKBCdxWIvha5fZZ31xbo1GBsLccl7nvd2W7LxfV3Hhr/WNO9944PWrugU7
jib90vLGwMF8w2jTo99UMakCmpW+mnjwF4GGdjVkLnmDXDEYShyCF316zVpoCq71sioZQK94qTLj
clggaprWGi2ORWWb7bu+Z2+d5d7F4H2qyVBwHierFM8e1OJQuGcMUfAJaG+qYdtsG7P6BAvw88YA
4zP71rka4Zn911UO+wlg7qu0kFK7TyOl8gE1eOAJeK2x5+3UYu3xX+bklc0LCohpU1zfLmQRR8t6
iwyeyVOgdGZ1TOe0Jg2Zae7gjRzNamUXzF4hBr+KLUFAhyPpiSvRz8eOzdwwmjXqHSJ03eSM7XI0
JJN/TFx9p42kZugZVqIu76s4M28w7rSS//3ypOu90rD28u3rVeYy0Ds732n93pZ+yAEKacWz+VJx
4gS7Oi4mNOXEu5RbLtJkX82u/GlzrBXGWkRzJ4LeykJ7mY7NdpYWt3gP3Rjy2YKPwfn4hIvQKWmq
YEU7e9fHt17iPs8Qhjrf31cw9ub5qwdDHQrpfNnp7S7H51RL0gN0plPuJ4/5wCwdBWxIDuN+gJQb
Uvh1GCFOO5nrz0grsNrE8iNvj1Kq6wEucabxJTX9RbF4rGjT3uNc+D1BaBPadnalvOE0tcWtw1y6
C+qsj6bFeLTJbA1kPC0XZm81kafsc2LGF6bLeVCFziqPlFvpNdJxRkqI0/wDHDf9NpGc8+YA52i3
5t+buMSHVgAvEVFi5RV77vxaOVAqR37g8lDmCNcKWPfFFzP3uEr9uU1EMPrLvUcoqrl8MWnXGYYF
zjreZQAfuQUpufhs1yPDDQETOrvuPKwE03PZcxQ4xKR4R8c2vg9OcsQe6aIYDWhFFLRVwjPJOelg
xAsvdJW5t7N6b1dwDcFnsS+79Qd712sx3KA0wPuNc7l5cpqaTK7PKzhIrpYukFl1k2kGZ5QIJsfa
J8sC+bwJynJRW/+IgGZwvRDoUPDKnJOXwi+xKpUcM9Fd5EKPcAyLvOUy89wX2dkPk9DjZ7vlPE7z
I1XJUdoMAIWBqlvbQfLZJTQElloivNb2bfJ9JOFjXYZAUj0ytg+3w3U2l/3EjTDv2dXxiC7TYXkC
fi/6+on+d7eaTGQ8eTdRd98xzCa1I4P7sba4sLV2AvHTvGoL8TR2PzQrOSzNzahfVi1WZnEdIa4O
phw/hPYrtpA7Jz274yuxIIsPEVHBKdeMQwXSXP9Ayn9RVDeqTU92j1WMXiYvY50e1Mgcful2BV5K
1VLFbPpi11vWQ+lvWHBy4fTqgHnS8AMQk32nb6Ou7HcQ70xec2mT6ZPszIQOA5QSviaSs0CVL2Zn
UAPXtxlsbARv/VM2dd0FkGvoQymU3EJApJcV1cbARLM3H+oKrzSuiMfuhGgNI0ay0Lm/JrdfXXWw
NSwG4JLNC/FM7nflyGjRyHoYOOVIfMbeLu05xUviHt2+hbJC47S66mtm+OEszO/9ME53NeIcGDnB
Elt7Uk6IwvlhecuXTp7MhZocJnU1XuZeerUY9hHOsn1HDHmor5eZJn5U5PcoaKSzJEYmphSqfVoI
HWntwBcUx+tRWGvo6t2uw15wq3eEkwbKWfdDKvZo0h+zmRdlVxfp/HUq52OZm1dMJw5u6x9UaR9G
+SPR652N2sCJv8XpdNOb0x6WNVi0xdi/DJOmvkzccu9IH/5YvTfGe+Ueq+qee/WZjRAFktpPsKE5
XNw74WMqMxiosOurvEIQ4rlHKyn26/jTzGgqxPIolXM1JvrZY7O8tqrhwOw0GiZ5u2Wu5FW+MbDz
XZmaZqQM7W5x0ldSeKBNT2ZkS6MQ5FRmPZAOgTObB+waaw+4iQeta59hpn6Zl7E6Jrl7hBESXzCk
7BHRaje+O1D66AhH85fSvS89YnRS4lwKO3I15Dm6XcpXs26DzvVu6yQLq+IEbncbx7q7G1eAwKCs
kvqESiTykvrKbGXQpDB6DGehE5c/EUgH2oLMxYwqG3w5LfTrmPKnhu6VUdcDmqouv0pWLTRneJ6d
pQ5Aq2h4hQuddpi+pB77uajlcaVUrCCgJPprUeCrkJulDqfTGQJtoPwx60fBl17Rf8Dl96OJWVaA
ZeKpFHSBdDdnIfkG+yw7Zvagjr6tmGjZ5QNUQqg/jsYH7NGkhnCooxUZKrgX54buL9/dAhpAQ3zq
yZjW/pK4XzMsk0b7ofme3GWGdi6K7huWUQdTaPbGEDtsyWU7x0txfuqSSwjmqAQtzVvCtmCjwVrn
rHkd5PCyPozD3nCmMRhm89Je9Qtr8CMQ06vBks/1suBUhdmpB7167dJNDaeholKvxL0eXPSr0WJ0
PqhpidAntBskHj00hdsOp1LARqp1NBfusWxR/EjnsHjnPmaSB7M/FNSpFjGGF1l716rDkLYEsBKY
heGNsww/1+xie3fDfvVa/icIIClghMyXNaDkmZ9S3yeLuS899TnrOoiq2RD3P2NhxeKIWVOeBwTp
yXjPvBMWdv7GyBZxqzuBBv+I6mv1N3brG4Mb/wfrZmgqeqnyjeMNbR269xvzWx96vLDYxeYrNChw
wyFj+y9xbMzJMbHnWD84jQPM1XddezNWc6tFzVoa5/iNdd7ztWKD9082+kZMZ9JKX0BmJw9UdJX/
Mr2x2OUbo102Hux2NIXAPCkhw1vltzHg1Rsbvks9cVu/ceTNN778slHn/3dC2S9vjuBbDMtvJuSv
9f+5ev1P9s5jN3Jszbqv8uOfM0FvpjThI0Mhn5oQkjLFQ+8O7dP3iqq893YV0A3cQQ8aaKAGVZUp
KRRxSH5m77WXX3+liN++5veQ3Pl2w8/AFDE8A1Ub5cc/ZpSK9w2ZwU28g0qIMaV9A+b8HlI6GqNw
Zoc4iJH1sD9jy/R7Su6o39jjMnL/c3j+b0zI/7bKQuuAcRg9IUWCdXMp/11bmpoAZthZrWGJWQ0y
Qr0k+2zUzE1vO/lOFLHjMtYAkREB6R++t4k1pEcgWiEtK9uXYqcoacqELkaxSJlh4WkUcsJdScfC
CNBxvPQFp51dBHXqTG+FJlJnI2Q8k3SWqcjDZo0qws/0hCANwxqlT1ad6jd6Y9zZajp/aUcSqZdZ
4x5H0o/vDWBItiuLTmpZshbfs1WuDl68bHiQ6MCls7BtzNNefZpMKym3Y+qVRwR0axcyhFs2/dri
K1WqHBJ22fXiMNlW9sl6bc8qqy+DDCXVoZlNKvDFboZnmw1GyYqqbbd9euvdCBcptpUnH70qLYsN
N96wnVuxM2O2gJUCxREiHbzrlSnZO9IerFvlQGG+tL3+PjeZfKvcsdnVEyAVS5bl7v8uw9+X4U2E
9V9fhqd3Of51TQBm/R/XoO5+IyzThjbBXVLlxP/zEtTVb2DKWCCYjgreBnTKP69Ay/2GfA+Vt462
EL3NbVHx+wq0rG9gPVDDshdCTMXc/9/ZU/0p4f7XogpSHFJB8EP8dG4R/KS/bZTz2SGyithXhENW
9VV60vtRlRgqiIcZtoWhJL/yamRdMCSz+yNeC0ZzgAzns9r2rblBnms+292Kj0HRyNLw4wzQdbQY
zbrN1mYRQQdKcA7QFtAqa7CDer82C8J4Ec7WP2LIv0OUcf7tgzcPjhZ0w6i3UYk3mGuJlNrBHxa1
3qDQi/WjIXN7Cm6ehEfeNTIPSfWbP2ez7pQtNYxEnN64vUpRr6kTyGzcdIFrzClzLCttoWa3KQGL
wlQn//YQTIO4LLJXo3BNXGD26EGoXNquiQyguxbFoWK8F+mMLw/Lq1n72KI7dadPuXKINWPxrX5a
70Yama+eS+6QwzYL47Gd751i7a5M7lB3qKvez3jJ9AKjfe3CxMdtTR0/qN6Z8ffy3dKZ6d+6oOV5
WWZLRPPQiL3nQWzbpJ2r/Vgqa8Rvi22SSVwVr68dW2sR5l7VvONS5Xkrc0W/WW9VV4bcuouYsR3K
6chlZvWzmxSU8fAzTGxhTWqdncFeEx9fsEnfWnXDF4uP9Dkx+TFRYbh2DmjDUZwAM6DA+aNOylkT
uG4P2dIlT0tjsgP3yml9GdOibvwK0jzjIKi0ZchWf2DyLvvkWaoZwrmurL1225GkgKE+s0lnaex6
koe0N2LQHitPiagqRF5CHcAbHsRYevfTUtFxJ2NGr00IzMFolNKlHOmSHEN/PnzvC+TP21bn1+Hj
NSwmqdBWrE2zjsMB9P5wS2UbYt6SGKc9Y4JyjEPZO1ZCPSeZKY/1oL160oUhwIzFYLqoj+FQKwss
jmYoVfL2kKaFqt4PJ7Y2eRVCpuA1jE6LXRuj2PIBXrB6NbuMNUrv1vOHidINn5splS4aTFOkIbGm
MyjGIeYodUu6GgE88urUYfbFjpv2LZIFJ38BQQagri6s/OcUVyD5eEzZT2VJMFaUuxmDd4rhLGdr
wEh0Qsn1KsecPFMzKWweFM7to69x1oGZ8IYOvUM9KC/m0rJvIRc6+UJ6xbKjYn9shxjp0/wyqzne
u9rTqzas5mbZipYRZKDFulEEtt6J53hNPIiaZhZ3EIPYDvmZNNbnBu0yQ5NFb6kcl15rCGXrJkDZ
pe6IjZKbNHklziKepNkkT6A/pizIkwmytN168o2MNOMldrsuDg1tNUXQNF3cnw03HzNfM3KnxCOC
8fxQl05l7pOkHro9urIy2/RFxgKj1HE+botMptkFNfiAThQ7GXGj/cpnrmGCJuO0i1uWJJCLrWBJ
nWQKuxay2FZxqSiCxvNmNmEQOufDrIn40VlqrmR1rScRpk06Xt3OrbVDqpiFtZu72Zwe5kbNtbe0
ui3dHAZ7c4CWZGaQ0K39a8dBMH2BlYtBdGeMBMMtWdcGVD5L5gaNneVd5jeELTSXNBdWfE0mnSWP
iBXiT3QJs+80LKnBoGOsTPE9N7z0S2JTGmn7vNHj1oNH2TfS3KDJs1f1GdOC55IR3GSfeT87cjMx
b9NDB2dQ8gGbwHzr6pVpziCNn50oVcAN1WBOJxIyEGqOtqo+V5JRD778pIk6W1OsLeC//EWrDYIa
LDFmnt+5dvLiYNRtT4Ompg40UUu+VIwR8fiZjF/9dJ4hpSdzpQGLQs+WB2atyzwCpmInV30pI9c2
mioqiZP78HCzzTeQA+LR2Yb6FTauxZTNqFLjERd30geDyiwFTaVDB11nY5dv9UKNDxLzvuHzY/uX
1iz6D2PKZUxsRNsDkohrjGqxZtYghKVSL7Smg8voaI4HLXLIAU43Axm6YTcU0AsUVXG+qDlnO0iz
mKafatNY9kTee0ZkTfRGQRqL2uE45aPqu2brRK43otNzm6bELCtmD264sCe564iJek15AGhbBQXI
R6fS6XLzyBhZdrqC30yssVx3Is07bz/WjfzsuxY5FEyO9VHR4vixx9/R70rX/aE4t0iN0szWbSES
+7DG3fRhDXVyHIh0MXykkIze8FQFQz3Xjx17k/PU9+XXgNvK3WJBX3ZSEQyOYn7EZ5NZzRewBBXT
tKY6PEymYtSZLqw8yaYiY2XSIp194/bt2Ohv7ezVkqY2PSqZ5t6vri1f3Fbr62BM5+HOMc1uivI1
nl7yVMHfHJNaxY24y62tU95mk4J4uv26xK0SLKpY6k3X2jbUCiebBz/OFzpq2g278jU5bk28lQ/1
UMxJWI55HUfCKlgsthWFug/d0/sBP1o4kenF4j3vB5zrdZOp7CXR3/YbNyZNOxib2TB9bkfrF7/P
2OHrhy25XVjZm/SwataGCxpkydi3my+iE0sSWbk240pMPDYgaoeGDCxErLZB2le5FliKELSvU7zY
f+oC/08+8/9vevj/uij237uP9591/xf9Fl/xuzO1iKuiXwETS2YNQtRbhfunekbhj2xGqSSDURyj
sDEx/f3uTDXjG89zutYbvh170Q1o+Lsu5o9UamkSgG6cIfhhzr9TFyO2+c/yUSwlxPrd5Lk64RCo
SL2/CZarzOsr8h4U4JraCe0Ns7/MTNJopSgdIttDtRwpsa6whubZzrKwV3RmvqbVSb/kIXoQPCG/
LCoSPdDzYvo1KusYrF1tJhx5h/myNLTpJ/AaqoO+sZ9q0DbnDgWB8afz4n/iAI6/Ojl0v5gpNP3/
2wzVT/LG6up/Q3Ka9d8quc518bMe3/9yFG9f8edZNNSb8g9iMImcZIDcztSfJ1G3v5GGi1Yb2J3z
+4z+Q8flfqP7ugHIOR/Itm5d3e+DaKLjuo1HWLfh4GFt+281aBx52sD/rGTmVJMXgO4WmJuOjPvv
5jcIAkbXCjMNVXs8jpNSThFbG3nN8hZHwYR1RNkaTXKn6KbLntqBZZkP0H4mW15yUy2h6aa2ii98
SJH55K6Q+s5a4vm+spcD7UK2Udzxp8Gz05cyg5vcixzMTuKGCYvsZ5W9bVB3zVFvUKgkTBK3ixdn
9yv1SkiddrZsxdsWOWhvlY2f35XKF3Ts+cw4+wFv7k/Gm6OBaWZuWKZ4cpp8rR+gB8Rtu5oHkZLO
Lkx9eFrrMvkOOq0PoaVM6p2V1lTeGjOgnO1vrLvQ1RExf9YjuKDHfNUK1GJsbXb5LarYYhT+uJbT
m14T/OlLvWJJA+yLEYrXxovDusFTd9QYWGeqRWGUm1g1t3/g6ITX1MuZvvNZLqWCvEdf0IkTgrRG
48zlHgjFMdlfzuleUwYzhjpv9zxQwFJkvXzSS8EiOxnM02z3HUJrT+MPE2hIiQH6g9+2rYLBGDDJ
3mrBaXwvMK7DSQUgE0FncC7FWBYAvebYZpE/x5ce3tGHm3eEZ5msPuYGwhmz1viSAHYfIaZ51pNV
UvXtFKctWeY58fzoKZp17c1CIuhCtvipckMJbZxr3g1ZAbBKmkZQdTAxokL1RsBEwzS8Y0YoTuDb
rcNIUjYStNa6CbXNLGrdZvwUVpfvM/K/wNR21VseWyS4JbkGGQ3STVDainUcZW4dRdYpFwRS9rCf
vHg8OlMJf51YzKf49uIH2w5kghufDhu8Z6fr9v3i3RFBmyx+AzA+zKWVvemMxYJb11D0uX7OR3IG
bgahlF7CS3czRUeQ3UYAZFnwiStzGpq3zVviJnQ7XI5UEOz0WqQvkMVSbyM7cvqYRjN8K4fjXLsv
iS2pMpcE5IpaU+1WqJimdGAjb4ZJu5zt/Abg8kwbsUcWTs1kbT0ljiFoVRScSEMqB2yXnW3MheGG
2+tT0Cr2NY71qz0nzonjFRodRVsBN4yyKdX82mWnzBgwBni//kjYLtNOchpYwS7bhvFM2JrjZrW9
KbBYaW/GmFZ6pTcO6TyAKifZaZLxwUOVVFTWnkIL3oNkIG/0lhVWsZQHUn+TyCYX9SAZT5Aq4z1Y
AlMknvnWlwM8tsKb5Q7G9zNFGGpMHWOLpxVR3ZhmNClYmFPIYf4o8dKHs60RLlXg0GAMw1bOXo6K
W1/6Jb0sc3yK65iibJTTBksRfXrHCsUEHFI8eWqVPk11ke4nMwtZkD85KEFOY0vxV7mg4JJOR/rs
oIAURvq1ZmvJfGj6WBvH3gD7fmJoqftd61wXR7wm3lic61ZyQsq16cLOpckd5hnhziruyCdf9kmZ
h26xqJuUaIQPOVJBJ0aJ/IO08NRvFIl2w1WfndLgCqwq64mBCs6IpHFIkqWL7bncviwqRqB3tsaT
exhnZEAJMtnQzjOS/KyC3XjPYGeK0+/ryqV+o06woxTY8ASjsLF4WtYGV6I+9Cy93TGXl8o1Qqnl
yAPG+GQvE9V7X5K1Yhbb2SjzwBj060pBcFVWZKDplPwapqY+FMKadtBc7G1BOBFTCN1udoDAl+9a
WkzvBtOyY1sTkt0UgkVxQzI7+c/1OZ1WdooVB/7ZamzW0JlS5A/SYXTFuHkuDG48RrLJSqdlJ4QC
Ubfy7MpBAWW1Sv2HqS7uvuZwR/PUmtcS/iKfumzcA9in5hnKX8yNUqjoOyzuom5UMktm71eg4lRc
0TNEodGIpq6btxNIR7/h2iDET2j7woTjLKGqcNwXuvO6qBnXyN5+TxLBpLopzEjH27VzanbwsUtP
uNINwYRToEZHvaUNagDhDKBj7JVbdWy6qBjnmIffABo6J8m2QS97Qn3YBwLzxj1WFfPE2CiOPJWb
HJSj5FTnehcmncmQoDbB46fC6Wt/nlLTCiU532/2sjoX8u29jWqV+TmByE6GDaeNy/Dc590rapWx
4JVbdrcztCoStZ2eG9u+q4e2juAt0ocW43pkEldc3KkyOYFx1wWEAORhQfcUtLZZhu5g66GeEIi4
qTirEjVm10rlpYoTBUxJX98ViWaxBF7iu/WPrCqCIkiIYxMugSvZ9SltEVVA7r+U41xEnclYAUrR
Jh+V0BgndBsFjztFCS1LT6JFjEbEKGg+xXqbbaphuAnZ+hZkkDzYfZHcx7CrcKM+YOX8SKFhIw4e
lV3veN3WmmmxNTg/JeOrzCNwWeh3nsHRW0TzHWn7naF6zcEoTLkfZsV8yIr2q8+1rxGt1KkBkvhJ
iHMVOgBjgiH77rgzWiPUbTuLk3ffKvzSvqWsD3jE0IHOUpySCjWo0+uECdlZeWKkod6RugoPyJqH
PSn0VaSXSXvJqrK5UwqV196X2ofmgtqqkaeAQbgR+jLznDoeW5Kl/qFrLEjs3uQ8DvpzpxBeZ9YN
zy+0KigiYNr5hoh3yNpY0c5Ne20H4KzFmrFvn/uvIeVBo08T+YzEYX5Pm7zFb4U0tS1xrUrbvh9B
zfEtB6LkHTXd2rI0GLx2xcdoMBBskIkfcLKqAUv6/lxZ4mSUkxsItVkCQ4h3NGrNg6qO2QOhc83R
ZgjDdV+te7WhUKq0bDob1lBGvB/WZvLsHwVbpS0f0o0wAzUMGpLunmKzgXelzodadbITGRmw5Yk8
2Nt5Oe7rZS0+e0AUfp0vKvOS6ampnecMdBXxV9Nh1JgV95ZX3TljPANCd+pIisp5miZvulQUxhdR
VE8w0UAVGk6IEb73FR7r98oSp5GajPWuBrJw7LitPLhuMh/XJuujtE5m4GJua6Hygf3yozUw+4WS
q8PapkvaHBVm5w9SKkpkLfktkQKrz7HRyCoJcXxPRy6kAiYYZMp3qFfMVOvOe187r37VJjWFdba6
056Q8TFSjGJ9nxjVMqpc+uENWZR1b8/o5grS3Z5LtgN3qExABwI/PFiW84Q22NoZPM2P2IRQX81C
vXqtBtij6YV4RKBLRJctQDnOSRU1smdR2REz7jeekn9fh7Ldre48fTVaNd6TX+oc8zZLt7HiLYir
hvJn6Qztgd2qQM9h/8LyiuZmsqEfM4lF3JXLk5pM9r00LMmsypoCct/qJRwnAmz1xcQpX9QKsgBz
HAyUoa5ylky0lNAuLOcRqRAfeDZxE1RvzoiF8X049ij9qp6WNpIWLQN++izbx5Y7H2fQfQenF9/n
dOh2tsudUfGUivuTXDfNmBvoE1v9M7cbi1dUl4+VXPsvrhGGziYjtE3aIgejsPTMg93NL8h6g6zL
8l8S+QRBHYb9LFsGMZy/5m5y5UfmjMl+TigXMqdGRK7bdYiDHg1jbg1PjVcXG9NNf+AVniMdt/PG
HSFMCfcpGZcNeUp7tp0Hyx7dwK2deMtkt9k20xBWa34qB73lHVT7Rzg4D8TqBnYtzjzvfJlld2qP
gTpTVsQS/Xe3cMlsEtLZJoSAoPARoD2r/o4w+WHXOut77Srf0wLtKu2CFzRQpahsyzg0qSlRyrMj
anUtUsye+lp3ot6UYVV2W0qQdF/147mDQbHN+rHf18LMD5zj8lJNxkRsGttgjb9/VCRXXdIV2kZZ
tCocVMe9Cuia0QJxdoPYUpxrgXRtST3UlGvl7VJ7zMIUvglrKo2bnJifrQk1NqUOtLt8RAdDSSdW
wLUz6ZPxqF+XzGLWimUiujliCruIjHmKWtVaNirVRqWyt2MWmB/yPv4if+GALsbbxzQRgbIY5YOA
+bBfJs0lwyEhOCkfi4O8SXgkMNLD0EzJJifANqzFDYazViDs9DiOCmdKd5amHNCn3OSNcbMbrbU6
IfRhpWZZY5Cr3YcmFhMlNjl3TLGjDo1lqINQPLWDMQayy1j/cD331A3k4i5yelc1LTuXimJcuBO/
VBLReJVZ8VaXOpXWkhcHZzF38H/mkL/EA72QLVdOUZ0AghCc4mHoSRIwzLcNf+fMdwNumdvi+7EQ
SIUx3O06zwmBygWTO+/TuBVh3GUzmlHvWXI/gRNunzTWNnRgo+1bC298lyTg0yxh7Dtj7jfTqnAD
rQfAfkLBSONVH0prS95l0nKduXJPoDDii+suP1xblDuV27MTT6HoDLSgLwwcz9ZCuAu7MGb4JcZ7
HLD1NobsC19BRJairZvOVNvdTMnPVNnrdsXSPJnGOgQkXE07r5d4LYR4KpS8ePOSc4qP6rZim1x+
0jgeq3yZEC33qAMzwWLOi+9viRcb1luox/nGfTPytIl3XsJHohFGMjpK1A41H2n1ZLWoH2VCXmXX
truaTL9InQb8Sh4rB/4erTUL4nzZQH97LrKMkVY25fuknWBiDXKi4yRIws51HopUGE7HRlfrD7OT
bfTcwZ6xZtUmEahJS694rBIlUlTK/LiMyTyGBmHGMgv7qsIkkDQH6Kp9qExuwVquy8MWr8pGUQax
XbMBRYfJi+eevyfqgmhgWbGtBHA3qqm1W6u+RfKBAU3XqrulaLodwipnRw57vVuyPkbW60nu3Kzu
9KWm3nSolVfQEtWyz+b8ti5AJpgq2c9ZGHe9uSl7O7tLLDXbTW0pdnkvX7tGQ41XGm8tvxs5D3Al
J24NJ6+8DOOviV7VVwwL7Zau7b0MJP8NU9c1r7kN9s8u3/KsqXerXu+mYmKSg1PiluBXy/JNcfSR
L6ET1svhKa9bPajpIfIes5V1ngbvO76aF2N2P+LES6Ol74uwsOyjzDNk5dl8npj1BJ7Q0DqzaVb0
DIVj1a17fAuUqU3WMbZcvVAIdT5m2iw3Y0FguKq7TbB4JS3EgEx1TVDAmRYI9WXswKthXWG6PpZH
oaqshCx5lXZBAqIcv2ur/OHoSxp4LcuzuDIjHl4jXSUeGUi+QFFbTHh40ANrdK98Ov2GdwGQM3OT
QeRJVLjrfrUtRL14zBxNSuYHrNR6hmCUE8RPibouCe5YJF2sPb5yRXxPk4I16LCTusOSQ/dWKsrG
YP/mOoxr8IHHIwRskLHHQj67Xp6HI6aYO525FXc8JDqmVh+LGPd6K7wsVNtl3S91iVpUL+ujVs7k
xIobK7XvaFRsfPYhWaXmFS9+WKn9QWtbN1pY9kEhae9G0V/KZrokgCoTpMmsmtm4uiS9xTGsGu43
SehM8x/juuNYZFwBgx2xPqdA8YzH1NDPgnmNb1tiCBVmfv66QIKXQnMjbanNHSx/tMJjeY9Ww+c6
qYN+Gk+kc+c7zYovntewl+nd5qOBlY6SgaRiBEACzVT2laIwZx7VNGRm5yL0rJUZhcLvNjOV942F
WyacNRyWc/U2iolW4wYPT6WpHDRFtQ+l0ZvMWJRPDd5PgJR99Z2bd6q6eQnTWi+3tYYgObVWAxyw
1keZgbppSOV8iVfVC73phtd3rPxMGX/rSI0HTu7VdYfNksfy7KwrOmVC4aNYwSpQ3nB+KGQenSY+
T4UdxbX1GbeIqjPlvqQj37UyvbemntGjWtx3QhpHvVj2S5lc3RqdrlaWh0V2m8RKnrGU/1RhuZBK
WhthdyPtm2U1+JCQvLDVuR3qKKb2dnztnKKkSiXSLy7LK1paXg13CaKwb6AZdSuE63sGGH8VHyqb
7wguAh6IprrP9PIx6WwiX1xeygROJCzoEfLBBLQ6v4weGK5msNOQFFyCsxPggU7bhjgFL55IEdC3
aIdTc7DpHsyLIbKDI5MnZxq3uADw51TJHZpmuTdXWw0QBHxVyRyOAolATszPoI4/mNbucFhcVnW8
VxMF0Hb9C8j8e+8MC9OplKs7USHMjtm9C1EmW90Ps3fUbUnMUkiA8rIDX+hthjF5L4xiMwneBd1s
D11nbJtMZ/tnjjrzu5xGRhSlX6rJFWUBj09X+TG6xRtyqDuG02bIuwjKNBk2pYbqFv68r4sygO17
VeT4zFgCJQ4qAH9G0YYEB0eDYyP7RRPD42rN422+VBc5WnhoXsDKf7Hc517kGIUPfPLOsyv4HrpT
3BE7rWwMrWix9TFtWfUEH4I6wEXtt8R0lxu7T7yNDUEfEzI73A7hoNId1VSeYTulvpa3v2Z0/kmH
UTfT35cyxyOLM9jHC8SYMHV2qKYZ7TEIC3iatyEb/TUYF/eCQuiNJcCHgHLrw8ZljSizz9FpHI7u
ilMvGSXFNiVm4TC/jNtlvPnVNolduACU3T3RC2yG7OFaJEjuhdomUW1w8NE5PCAbyAKvwpVK3Cmi
bQlWTVfbISBmBcQuDAukLkrt20X7pEzqW44XhtgJtuqF0TzTtnkhR83hdWF6rZWHejXfpKw+nQpa
k4ZP0zYQLmgLno2cgQxEYZ1ALsP5yVIMKhMAW6rnbNNN5cVeJEi5hHPLyBoItVZdFb6QRMBJDadO
38cqmnZrZERqL00AyUMJqipb/Mmck0hdFi0yWBpTq8MPRkefYDZxCYhRYs5Nq/w049oBamWRkuLi
W3CMil8Lwm0AlwSFhS5fct2kFDBozAEx6Q3TBpufpqQ81YrC3SVcdL5SODrIl+VadJ7OK1W3jJge
4qrLQrQfxkZkCI/6DFX9snhtODXKF3bEPVD9Xy6CeCiEd/Gc7ztneCe2Ywr01XgmYgSTkSEuS1Zh
MBG7YZZHTccivQIpR+/E+8hwe7jkdR3v4HvNPLwzdVOOQxkCcF42QnU9HC/kfToY//1Mu8nJ5/z+
D0tNLaJC0XbIq+znTBRHUvc+6K5JslBP4zxuhdfdkUL/NEOWOo4jPkAydw4QF3Gq/MJe/4ns4CCs
8XVI+LTad7jNL245vI3oQp9L2dWh46zOgeTaKKnNeC9bARKYiJ1ALEO+zdUFjRE5QWHvVDvNXbez
tJ8J6vqQUnvOs17s2DGFvFvubkWcwb0Euq7eIA5LjCIP9W55k1gxwMfrr7SSJb+ZboXKDTrPkCsP
JdjogKMfTrZx6O3ms+HRGKpOPhwKw+EF4MLem+2E7Sn2rJ2tTZeJQR/6WqrBtuyucJWZzxePwImv
bqO8WiDbcKkqdaSrcBTbhnLIstafQpXtOR4VPofhza1husCRVn2VQGJcVXEeiZS8r05Z7M2MncB3
FbM7Ml7HVesdYcCdEHVoQeqsgDmU6WYIJmPG4elYOjc/Qam0v5yVZE3MhWLT2dYFQm+G7zC/zoNk
N2NqPlDYxzo278rBvJszbtRaPkcjGEbLndZdVVoXWRtoI5AjYkNszABGA1qaSZY7l5IDV3RPYGdK
rYYg5ToO6coPF74xiQycfh9aMWWTWqHsJVYkD8WNgY2gpsCcBs5aMK9gzj3VFxIuPv7Y3v9PrJGb
X0xtul+/JHvk/xXL4/9WyHCuq/fP+q+743/qGJxvnAuUvVBqbUS/0HH/sTzmT1SCvm7wLfePFfG/
9PWm8Q1qKIoUdAU6+jX3X/r62x/pJnJ91UEV/If0/t/Q2CPm/+vuWP8DEwW6WSfeUDV1/W9BVI5g
ABCPC448/crcNwmH49UKl2DdiCALx92ZB/6gVn7y4AbqYYqqkKJn61zWZbNy650W//icIB4q62Br
bGU0EnXwOnf+YdgQ+p1tplco4IcxkgeyCCz7oA4hVW3//bmPer/clTskVJu1Oy0dgzNk7/ZOL59V
/DmB0UifmphECr88j9Y9oUkjLwyr4WYMyWOcNzGSqzcrHILrwKu4DgEj/bDYij1JMts0xF10FFf8
ZfZyGo6p8Af/efDFSf2uX4u9yq9D/7fRD83J3urbJrR+HJWw4Jsoofpi7rpDEekf6SaOht0zYuEH
gtz920+g8XQuRBMZp3hjYLdyfPV+/KGfh2Dwr3HQR9oF+7blPx+uz8+efz7e/mMJulOx76M3M8AQ
6Hen7sRQ7pAXvKojBZL/unl8TPyPOcTQHQ5ReV/zP/PnFsutg3rN8Y8kOhCo4ITpGniePzyLTcUc
ge/t+G+p/8h75Wd7GUr+3xw6n56PqhIggf/R/SDg556MCx8Chp98XzzwYE+aXt2ntK7bDFk0ZmVW
9dxHru3nulX3zU4ebxs6RsLGRuOH8HUn65reJUGz7XeDr10kmeVJH4ky0i/scIb+wD+2e5mcu+4V
1Hzohukp2XMOniHK+VZovxUHdOIG7MMiZIdPHQCkIyyKuxSBbR/k1+bDnFjA+MOv5qKhF/xlbdrr
sEVmHspPiqsu949VysdmWPu3GVmhEmgoufisqVHWX+PZ8pV8e9PDbekkXyqaBxypTwa/DW/ceQyg
AnZvjB1hh4k95n6xv6vE/kc378XXMOOM8/GjZ5skkkd1b4TGqfuxvE3sr9gEsNXF49HuBICAMeGh
FWrTtlVD59Sr0Ti+rGTpFd+9a+aTxbF1X5qzOOln4wFiwHZ4sp075cP7qFc1VN00QLdJjcO/qIf8
uwiVS81/Z8p5miI16HIWUrgEN/g5cZTy75jEEOXZzXY6OXsqM6SrmkACh4qNKcvZ6Pc0AzBvhi+2
mhRomudPyJ0fh3dcetZJXpjTdTXC6QPKylrsjDA+iLtsn53QdAxf8ZVvGX6svFt3d6cDrx8+x0Mb
Im4CLeFLis5XasjmkT21wQqIVvvLfrPPNPdbZoTupmBjFIHf3igcMOYoKQP7TwTCnAFtGzLJEUEZ
xPUmudILSlqUKVRgxL1y6lpcvC/aXU6z/wNHvB8/qJ/Zxic90h+3w848j0YwhjfD+Ce/GHLXjdgM
m7tlp3v+f1B3HsuVY9kV/RVFj4UOXHgMegLzHL03EwSTBt57fL0WqJaUJFNkl2aKUCuquyrrPeAB
9557zt5ru2F6hPKPu4N2ne7wqXoW3Eib1FvfYFm9me8iWHey0/7ie1G7Fm51r7NumC6MnAs6NEfT
i2H5OI9/0RKmCODciTm7nnb6tgjvCJFR5mtMlmI3nxQbzd3M/uyDkOn2i3dWbfSjX4QFnvDaxEfJ
S3pqHCQiS56QpDjpawAViHaYaz1kv+gSNDvl4Tw8sZ9Qi9JLTs6VS/U8tm/UZD8oD8u871xxoZ4o
D9ZxhUIsJAS8d57lvVhOrDMf4+3Wug8c6SQ/ZjrvVL+U8716uTVdcRq9qafW+eAyyLtSD6c4vXfY
IXCZhpdmumfsqN1qDRfUnK5H/l3qsSz7T0/Rjr6OvZedq2hXnh8SX3Xv/MqJnNPZ8/ULZqvPTCI9
OOcvyjF/5ciedl88Pags5nTpcU9uSJv2xk30RNPdoZRzhDv5k5/tdHfxx+NTZSPcU+rhWyCe2tly
4BKcGHjAvjzuvc63zsq9zD9S8WcrZ3ANVD2OzT+DVgib/ql+GD2+EP93d4wlHSDajprIVvda4aYn
xkO611D/vum6w19mbw/m9v1bnHa3HOLo4myJBrk1fcKWOBMz02+P6+MR+gYPOZXp8JYoh9YjJ4aG
6OLOG8Ph0LReU77nL4/tLXk+yAhJ5TngPg3OstxDNyO2/bzpSaR06PluCRqUiCu23InHUz7RnkMm
jvjpVT8817cP+CK4BphHkUN3ONryVHrmVvil96Q+3WCfPVy5uzdpX/SecgT5ZnNzWiwcJQFOOfqT
7nLKYN80T8RpiqLlnGxEr9/UHkm92/U/nS9dmEjsH9lj+frmlgNfeF08QfposVwf86WsezBep+Mx
w3/s56MTndj14xy40gtHbxMzCDkE2lngX9ge86XeybZIOCBMaZBe2Q8zvjICapUa1tpU0k4ddhCC
OtJdyoNhS85fLyCvmRyV+eea8APEcPtanj7lr+3nf2gtVJ/Laia0NOpA8f2zcF2pgR/+i190cTdf
9K/NfPna9ln3X/XT+k/+q3/z317f/y3Xc/X6j789l33Rrf+2EDHkhzrQQCr4vytgT56y7qPmcP3n
/wmP0/6uM9tS4e7+0/z1X3Wj0P6OaFBDgErrRhEE4P63+lU1cIVBdbNNkhRkcN3/Uzeq+t8h5KNZ
BSCnoKpSrb+kfl0r0N81hxSKwBNVcFMW6CcZKCJ///npMi7C9h9/E/8uj2EuhalE5wN3DEAJXxk1
uryMMOlTFJCr4vmpU9VzkT2hxbH6m77cdhyGjDm6kPtkq9Kzm5JjOm1+216N6GVK+BOYFzRlR48E
tREwubp0CY3yYA9Y4mJROtfQ75fqxEB9sn70WF0r0xYdjTscSdVzSatSovu5C2+M6ULOtmbDs4aK
3HSjqdh3Ia3EyikVpF9l4JV002tY1BW8JSapUXMo+Z/MTPaMeG/lOfMURqd0WeLmlVBAj9k1yJfz
KmTipb1q5blBhzlm7jSgokurt2VklbDv57Uhkte/gGeddfK8Z+7saKnqUP02unqSypi2IAlM+b2V
/jLJR2AIDoKfvgQrE9g6TwRuOeI9R2ohp89KVR2X+hXixi0wb8Y/t7oV+lMwbvSZIbs6lrs8uLUH
YAkViNQyOgprtlvEPGISe7qB3ESGR2LYlOE6VaIqNqsd9nBPTG/TiFCAvD3UVPGjVu/BpiJUeOjD
o4hutG5KjpzCsGtOc3Z81Q79gNbIGDyzzuQzB1Bll8mvYnm2MCzYTwL3e8foSkBoi+Zfq3uD2dA5
Mv3r3sKqZO50gkGbNN3KLUW8eS8TJT4TAcTskPmp5DAj4HDeupnYBrQ86EG0QANswD/hkm7pEZ5N
61YLYWd1zKWqAD+jbuehponf+001+OZUnaocVloMBXTE5Gz0I9RHo4S5ATBAVD8Va/Qt2iSUPa58
NA7RAWw2RkTQ2czpCLY8qmTFXcordZ0IvXDed2tSegtz9FCxTJbmNM2jjKxQgSZW6DM9OPLzWFzH
UN1OLc+3nvlrGgYDOuYYCtmu7d5ot1IpexMIOW00jw0oHAhYnSLQKElwDFtnVUcKrOmHIAEKJTuE
xu0wPFRL5eTZSdYGXCjfgTdh/cRQfxR9T6ACEqziIV03OyLbZXWfxM8mI92qmb1BnWhWJ47FhAMc
oTewL0HYgwwCQU8DtFyrGyycuyJaZ2sj3x4HoJg8WvBeoT7naUwrgkn3VJBMQXpzR4uqngR12+TR
02AAdm4gXpLoP4mrKp3OGIj/thICHpqBefxb0efnZVx0LBkmauuvCwxqawW+PjLBFcT6+wJDB0ex
ow4AnJK9xRxO2vwmpRIfA1q1IxGZ56GKzRC5yNJYx1qd7Gcz98UQ+dUykVo2bsss2ABC2wyq2JDy
64Q0XQKSRm3BH8PoJX4V0+WCbwSM/mukcCTiz4jaFTbispkpYrkZE4rL1HaUAejh5VJvSlPCY4bA
yWJGjI7SVB+ZACvqxCD51l77TbzNBtaRweIdp4G0HBvaS0T/OCmkI6M9qlGuZO0+AZkFZmqGW5lu
pfE640sUVuvSRHAMA3nvZQ4PS/8xY4Ht5Nub+gk625u0rWG6oabKbuQuPdfKxIsqphJT6uTF41wJ
t5DvaQcv1lbMDdKw/IffVf3TxgHzlkQJZPHAKj41HIpBkqxx1d+mwIGINXZQyab0mltmFl5i/GIm
BFNwiUzSqX1OP7pyqRn7Qrqvzf0U+Gl5xlIhK7dyfMxbL837ST8KyelEIGzEtGd3lbyyS86+fxw/
w8LZ7mx59aKY6zenI/PxaQRgbYLayZgg2b962ty9zGDLPJ7T5Yf7s/6LfnNbr/sqHwQ+YQW8al/y
qvqwz3oZkBOpb67CGZocw9C1JkKLd2H902eZXy4LrgJoDeoICLVoh7WPlzXSiZaUIOqdWjq2CuPS
DMQ+bsddmJe7wRi8AkQbrC2kGer9WGH+1NWt0Pf4+nRMsOl4AvLb6QpaNOmc3KzOapFmm5Au+Jzl
d0yWSHepUMfTD5HzXVaUV0mIUla9BbnDGty9IMP1Wf9dQhD38UBPZl3Ne5RL4enYPgst3kJOOF+g
jFvjyWQ0h+lMky9qq/dVToPhfNFEAs6O7tnG26wjRFBtmvsMsU1wiww2B1rXMq5GO6geh1zdl/J0
PK1Uc8FSMk4rK2anhHBCLdbYel814TrF3YUEKixvuXQepnDvo63VmjRo6csHE3rQU8GMpWydECZe
LICcsSFadeN2wbWc7WOSJfUOABAZf0j4zGozolwRZus03AbzYQibzVjdSfrtug3T9t6S/xppUFEY
4AZQ5uyoYX52VZlAYmOIrvLJOHFYnl+EfJxatWeshbx0PSdIj7KX2coP8ir/0w8EwMKufbPEi8kt
UCHPoWAeiydI025knpniMsnPhm7Xy/u0uxzYOYxh4ae/C9OBgfb7DpCXdx2onNoiPZi5ZC9Vbqsc
j8JTkxQhED07srYyq3fGaN6S+uutYZUGb6tG0dZZh5RRY4vqRsZsKSHE1zh2aSRvGzZsUHyFi7rv
lvzayrptxPzEyWLd09ClZqa2m7CwtB0BvaguuHg1rYhqgz7Y9zxSz0rNe5+Jo4UDlFBd5P7ApcJM
cZNAbM35GUIx8WoDsK7aKxXWe/Y+sp318Dgja7tEi61Rm/FxRWSQY6HBEgkcu7lNca6PxkFpt4W6
bSPdKWi4MBgRQegPfb0zjXOc2izl5m7dUkmfXCfOXkUhIwFQkhHJZbDmbONUj19wlV9MqR9gMhBJ
t+XR28jpJlfuLbHAVeSP9eFOnbRtqENqwxphUTzOMMsSe4/TAv82Oas6fpcF+wcq56K9XBT9KlNv
Bn04gZtD79E4iGobhDcQdJ3agjcfEroO2R/lS6qgRwrIp1W3pNtFgXBFj2D1GeEQ1RdhtTCgNPkw
zJQEAQQfczNa7aG1ORFSxSoYRkeDesTwrVK5LHCwZdW4F7ROlOqtlHdGd1k1A8m+SFcahouC0R29
DjSVdngfr+AhOcFIIJG8rOwj+5zyb7ReF3CViMBRF7kmlDhF3NYQeHXh6ctOpeIiqNVbcpuNWrrW
47t+Iqda3ksWv84YXaUkxS4kEIkCEJdyFsiSbyLQ6dtnqeT30u7HXgOVGHngkQ5REF6tJSVSIL+3
V28xmpRo2ETVc9HeVWkFnIE9Iz3TDHnT9Q/EpdxoCLDXHCyDsSr1ndrupOCktf3Quh0IMliaCPYo
hiVKTX0GJstAUbgWqkGKbkyk4Ctlp1xVwrmBQMvkUT3PUt6XiWdlvsS77wB1MJWTkGW2He7Q6BP8
xnOJTbXTFl8zlHWe6c3KfSkfWgkBGe/80HtRuS/otwXQIFXlXOxSlB54MZTotpYIOm5ZY8v01h4H
f0RxZ8X6qqd1e5GdmSZej3reqNBl1yxOHYUUQZzO0Gsr/smTgDdNxEjLQXtWC8sFPLVL7NzJjL3a
ULcYsHANXmNapc28QeGz59dCDX/bJzeieCuolSQw9LqBlFzW9gGMrDi5RR/gL6XwkiuSH3WOPXXZ
76YcWMZ8KUnGtpuXQ5TTNgmQLkXNhdRe1umyDxRqXiZYRqO5RryLlxEzMI0MJEVKMTuLOvlWccXW
0IrIwbt0LY9HEdCtJdsP1hFEezHSCOardCVMa+k8HTPP5LwShrNvNHxTFByWjslHfx5HAIyC11YG
uMPTSiNjniofxArjTQmrmLaJqGpDgReEfSjlZEtmvB/SYlLMO32+yrUCHCXyxrQ8JNaLQF7EktcH
4ogD+TZkxBDRKIcA+staDoO9GzWaOPoJY5ejoLshC7oHrj4023TYDfID1jQHkW8d0zMyi72unWG0
n7CPjBeN5MXDLmQ2DcWvO1anK0bYdbBbZ9eWODabCjJA7jJe2rW0oFvptZ3uA85e1D62TnedfNcU
pXSqO4mxHevHpbit1s/Js9O8SR6lgM64Xj8alu0GfeEmt3XZelaKUN1UNu103QAxjWcOEjy0tszY
O6HlF5KVOZ2loIzGNbCeBLK5Mk8lzt/dWAMVWpxmKB+teJcOiidN9VE3YiWDK8sZNvVDeboW5b40
Tof0YTAfhZLdiMZwNfGW02GakRknpTdHOKMmnlMGUFHgLKiclwiwLTlKjZsuG9qqAQeiKN6Ts4TI
3Mcj7/SIAjFPzDJzFpMFPGUlqgrHvlj4wRLMt5CSPBSADugFd+pBJ3J0rSBvIjoTbDIK72jTbep1
DExrPxKHhsVUr7Z5p+4GcbOg41JK3Z8sMsMNBtLNsJkse1V639Us9WOJZJLjVVRdTe1x36NeAhWT
EWQkMsKcBqdjWmyNkW+b9xzuT1WLPkl9E0yvkkQelZrvJQYfCgL8uU3fkCQ6dYfzJtoXtk9Xgh/m
QVIxX9q2X8S8eNnkdnJxYqMJDpi1BWnP3Jfj/PWogpbMddoL5B8TKFjyWFcGRL4JgQzXb82cjyKg
xxq6S7lzyzrc9gXoxhKMK4MXa0kPS8Nr3eEsHEBST5JvyHiE0PLZigsZI+f+4FTzGx72JGcd4e6q
XKGOqKZeihNFqXwjQrDAFpMNzGOIoklw1JfQGgsZSWVy6GTNSauZEQxiRPRvank0FGy+pQttnOKE
Xmesu7k8nUq8yxF9lS54q6fca5VsFxW45EhCtw+V0YBvXL1sXIsKVwRrlyZ5Ji2fVNG3eSMcq9Sd
JV+OVU78UpC8DrIOIIYo1rzaNkyFtDbbEJ93Gq1VitqeJfHEsEj2Ym0n5nwzA+CoMp4euTrRwtJj
bs+hvSQJ/HYKEKwBhTUCnlTmQRJQy2Q6zVLKzjQ/qbqzPKX8yBt/Wk+tU/GEnewU58gebWrg5FGH
+41Con9pWTIHIztgeN2HxNxY2shxtXGn+nyZY7+FbZIYy96mEEVtYFWhbxr5iwpPZWDZrwtB0+Wx
naaNMrWIJmu09roXmOwOuXAxcG1G7pGFaGZASl75nXykygsCtQl9U7zRjIfcusI75A4h219xz9Os
Ba6Y5S3kWKgucIQkw0P642XBYyuoTKR8p80clcEdj+UtUYcbPKd+Vt4sxQ2HAqVqN/Kib7RsYQ3b
NNVTmNGaH07yBXNwkx56DW5ach9a93lKSYlqbZxP1AlyoN1mZzCkT6HQ7Jeu3sbKuKUJp2vZYaB0
yov48v1U95ckC/9Cx/lfC9f5/9SXNmnX/u996dOyGZ8+5uqsf+CfZnjYfyuPj+6vqXFS1Tgzjq9t
94+/aX8nB46ujKWsSdAK6R3/3ZhegYFY1JF72oZp0n7mD/3TDa+DIETOAESBRdhYXfR/pTG9tp3/
5/gM04tWNMIqzrPsfYoQnxocAWpS8FE8msqUys+GJKpzo9TNBlVzxVGiy7v8uJ4w0v52f86/dqvW
c/LHjwWhYwKiQMuB5tj81KxaVHNGdL4YnpZJxU0FoAJDStHuv/8U82P7Zr06dJHcKpXbuObDfWJO
2EUvwQwO0WcEeX+Hd0S60mepIa4r6zNUQbpyrXYj3cda7iwstHkH57irULcPdcsIrEQAFW/zWreY
bbcGGmgxliWGi14Jn+X3O2Q02dx52TR1itvGTbb2heKArA85FydwXJbOC2f4QZTWnKU3iE5x2jc1
cjkt6zgKCmVYY97llEEvnjzMcaad4Qsb1FAEpxOkmhc5jnMaqGPZI1eKS/GUREtybYMRRhvRJikp
K20xXkFlGYANR7F821kxVuxOlCj+CLVvbZJisAhS2+j5cAhGM71Ss2REXRWsiNQul20aj7OKQHex
0sjcLSQXc0SLUnb21kw1t8a7l/kAZtTFxTsb7ue6ikv4PCw/0hxGaJJxc0KrCrtQc/8dl5me20Fj
4J+stfMijakZ83osj9JlgrjMOsmdiuUkRhmucmr3vv/lP/Zp3n942Jx0hXi+6dhon9pPgwyESsRs
MjUQJ78PJFqxGLjwha95iJxJfnjSPsmC3j+QFwi2CimHvK6f36PIKoMU/R22cATLOJqIkzIpO8lP
93W1Ss7aUIHC1y2adGkPHaK/EOZYtAVmZkRIxzWqgxrLKABsGkP3ut5Hv9QlNBFDG/047kxVF2/p
bEH+l+o52zQSLAFHrhAND61FUWhHZJYUadvibJvGZh8OeRO4owjW/n2Q4IFsM6m2N0FSRfvMjGnq
WiYuYke1ayo/VZTSLZ6rCulqbtu9V9ddc0jzGse2bs59wC4ZxlTFJa2qv/xTrdwPOnf8f4Ogpo8t
NXsWyPh1U3j5OCx+BERvS9yNtFFQle/iyhYn33+e8rGh+p8/FX1UEs1sE0bkeyjrb5M4kZo9hKRQ
eCvo9BftGVq6OsWUZFfjadsApidnGT4clF+khxrhQ86Q5bVvxXZ1G67sOjPVm5uF/sCE95O+vqPL
8phtM9TS92qwIN6w81KmVcCfsjW9+OHhfu8yflw9TdmiSUeWsc5BSf10y0LwkmGxBMCsi5J+SBu2
NAWKDN14Pw12ygget3MW54MBPVym2RjgL7OAmOS8p7nWEixTRJw0PTpBK9IfliHanrIPNZpAUR1A
aG8p+vVq6I+MULNGZ6gCzpc2HIazPJ7k1X/Rcgya8cUb/ve/z7r0f7o4gT6VXQ+NnQmr5ePzgLO4
ECvTykM5rZx0aKB9DI7FbkkL+YcbKdbe+cfPsgj31pAMmmLtI6/b1G+PAmWv2fQT5ggFlBkdhHRa
OEKlZJ24eos7xu2laXzBoFY91kscH1mIiG24kCvg6vur/roPk+rJHmwpZGFZtJg/fpNyQD7bwAb1
ARnVpIIpFOK1tK6Z0PoYepBT0VUEZ33/qe8b4McbAELVMvneirDooHwaLnRFmNa52dHqG+Ymc7tc
gzaWdBVjwQAfNcfYEWOPDlPNLc2UgQuOCDjYWE6146xuwEX2Si9Bk4FWKTiAZSbIOLtkgpwqoX6m
dmSK4bmW6Xr1cHqDY02nD02HNKB1ScUf3uHNYJWLZCU5UrEcqeRCpTmfRkTFGcaRod5kLbvWoSnV
+E6PWIacqoRz4Zskscge5D9Oj8SHQHeYUAHcmoIEl71G1GTsZAsG8otk7uMdPTlt8kfIf1AQBWfC
PKG3m1c6g0RW1GXb2gXNQoMYXaTxVb9UPzzWX3YkvDtMDEDIGKQCC+3TD9xFSxjYTYREMh/s17ir
k129iPhoSqA2yKlW/p8+Txf8rPy8hr6OC397tCe2BUUx8syPAZBszMZCCw0zUqKJ2ml+NGd6/cPD
9OXFFQx8hGUIpj2m+Y6//v0T50kJwZyU+GS1Ked1jcSWOGJIJ1o6Xn//3Iova/j6WYb6TtQmh+9z
/ZiLrC1T6hBfjNN4PHWxuu21ZC7xBPXdXWUPyGZjSZ+OkyKorpbIoOnRRWOEix9+2NsP32ZdJj68
RXwbwerxjlEzcMZ8vNe4yMlwa6rM510V3T6zlfmU6Q8daX1Ij6sQJ1gJev5lsoC5xnrT3ig6Mrql
w/qhzgKcRhPX2yKosx9+kvdA9c/fTCE0k0cOVYz+Xrb89hQAMApGUluASBKYlZJgVYoLC44mKo0Z
PNAKE0QvW4/sD+5Yx8HCmDfLHxepiRHPVfZiEE0XCGycugS4ph6G+BxsQEXskl5ijqjJ3euOMqCp
zfb7m/qHp4mf1yDu0QBQx/np4z0NJuL61DFmSom7YFfRocQzGMiXslSXf3kbYKpncHO0VSe0Dvg+
fpYBPUWRJ4ZvmdK2N3Q7ix1ouvxpDsk1tLQufIyMxdhXeb9shlaxfsVFqR1/f71/WB/W8yEPET8X
NeSno8piahNDd9oj4J61eDPJWnndQ+rYQjJHcLCE1hL9UHmJ9d/56engohVKZJYJm/f243UnMuEn
UoUUIYujSt92bb6OI2QN0XFhxflNoea4MIIs6/G/Aviy26pGfmLwqyGnyCf8JWCviAwC2cKIg9iY
zdwr7FKVGps3ydKTY1FXcnIzwJSqNt/fMKH+4dtzEKbs1g3DUN///m/PdolobV1xMJ13AflZMbQz
0o6CBozIGBhJ7y5NheWK/UUbEKPEhEogAQOTlvNtnlstlPKNKY8qXV4MlMMPX89cb96nm0txtqLI
ZQ7yOAY+3lytCucYjQ1uAAlazQGWzyyhe8JEOAZjjHaJp/FchzJBqh1I6KOxtzT6U4uaNtspsegf
R4Cm13G/jTQxGdDK6APmHU9vLZQtkiBLFA9pU52CDMXDMqZF8ypNgvSKSoKS44GkoosFbk8Mvkyr
iMxOuyr6GzVspsnriaK6NuSoQk3AJwwPYxhP0UkMNWsTxHqSngZGNl73bac8a7mVvdmVHBFdSR2P
bKlStNjpKyjcG9Bn2eK0lZSy4TKlO5uFvVwFyjC9FtCR2xM9jDjX4IPveF6GZCVDhTF8maph3rI+
Ks25BoL2YYFwcdkmdWS4BZCcXZsYHF+XIMwf4koyXlIYAa9CLwLZl2V8Oo659NlTBLsaY0BbrNGI
4ZpBFTQ56TldR3qgo0qJKm3NIEI6HafapaH1CJe/fxD/8OYa7HvQvdYWj258+qHDEBw83RJwQbpM
JHqgSoDUUDilUVvsZ2NU/g/LFburSeoyJhRWxvXF+O3B76ohKWK4eowk9eaqGWeEhFXcbaLZVrCG
aANl/GyqBBKa7bPemTgKRK3/sLX8Ye3AnyOoLdaVg6rm45egmtESyWDuQhthzZvKGwcGLDa2SY09
Mdsv0xxHl6JFgFWDf/nhHnwpl2k/rButra+bmyo+3XOrYP6ZKlbg4aOMXSi7pRcUKOuAp2w1Ec57
VYrHH1Zo3oyvrzSUacuAyYOc6st6qTekW7JqSERI2EDfoDCaKREyRLxMOJ8zjkwcrXoc5yAHhp1I
cgaDuaw110OSM6u2psAk/KaQpSM45Giqu5ISjbQOawIEscTaNSnxaeIx95d/lWmWoEJGQdDu9CVg
UVu0hjUA97JMBkCe2mgPpcjYcXNjcBSEDl/CywnhmCV2Ibl1bmEqtzOZrjR5jHWBvi1dGJREor0W
Og0nEhYn3Ceh1N6UtaW9dmmXX8AnS87bNA4ArFgJAZddApt7WzVlcAF8rYq2JsSnF53VM8MiOKan
Wi9Fv/pMnRMfa16ker1IqKTHLoNVNAaJUpGlt2QnYpTZ16w4RTZOXQdgW1sYdjD5WRb7MIzR+NiY
uiQxF9bkx2CE1O7FSgqGpI7K8ZdcByjTp7mxLueZGC4H8SBiNEJB+8ulxW3sIvasL8s07tCf1W38
COOxFBxRK+advQpdDLEf9mP44WgVzSrWz8q2rxOmFWugSDghHQbmXPQ0y4hjwDmLhR/FSGcIRolD
ALnW6NXs2CqbpmdKaUr3cRBHL7WOl9GFNWqcYq3GLzGMcKYiWIiv8jABE+iNaTWPy/qbABVauCiY
8/M56oybCgzkeaP19VUrmePtbKvw+Eg/HkM3idJiYsEeIZCOigTAMa+kkKwDhelNMkh26rZ6h2M1
o9VFuzIumzvIV0a7iTsiINzOXnAIqXFhXSeFgVptSSrpRNP7GgH/QtWF5bVkXJondnowjFmWd0mZ
J9i09BH6f1QIwkQZpQGYWXuV4TiG/dNfXTfRT5G8IRiRYob9XDVbMZ0ttIMmKXsJctcqMJwZsOSp
HjF4k22cPd9/3te3VygWS4bgHEZTUP20YuURQr5WytmQ88pgzVCXc53t9qIVovlhcfzDlrAeupCI
0Z8npeTT8pQPWaqXccrylDbWbWxl6ak1ooIIm6He0p+zf9iCvl4a4wXajwDgmSdQ6H9cjAW8N7PU
W1Q7lW24BCrjGw/hd+QFJv7v7+LXnsn7KIOaEaUpmnrlU9FIXpeUkvZne6R0B7yGma2fFJMl7ccE
Q7oJ1eJm0cI2JSEhHo+oatsLAqrq8IdL/sMOAAmYmyszJOHM+WkTVEtNX7QEzKmlTDNT/YZQNF9J
JXCnfdQxihVdX+CPrGeom9/fgj99NC4DlQ6iaqh8hY93G4mDyFWbzIUINtVhzI2eNAWR7ad6KA5L
PmN5Iyr7h/PQR53jutHJFmZpxJQyXcsv5yGpaUe9nDIeqUlRx23EDIGNj0jzBI+dzmZgV40Bw7An
d8Lu4h/2vj880DzPXCtfgC/xvjP+VnIoZJs1ZQorLTRN7TluupGDYteDEkvQrPVVWz18f485f3zd
bJlMEanF2ctSrc9llSLPeZzC0CI2x0jjjWgW+SlM+3ZEvbA0847k0cnykI+HxF5OViA2IhK6cTE0
KsNiWytp3KUzVLVZ6cunhSMXPEtDluyNJa8LeCHF7IEpSba5m40KNrMwxHlhQq36VfQD54SGFulJ
Ruou4hKrQ7BFtU+YuRY2BISgXGo2ZLEY97KpINRTrImdbgQGqbK22Hj9qNKZGS9lelciD+g9VkBb
dUkVWAkOlYZVak7y8Ggw6cj4hmbRZrXjoAN8o86QCPowY2UeE3k3E0SFXTMf6dPFtHuQZs1Bgq9O
GR/HwrCYnwUZRgMuv+OCAMw4tq2UT6Y5QNUylB5is0SiZOPEas/2NoUpI3WCltsSQ5M13izRXJ8V
gEfWb2AFsAzIvu6ZdyvSdUYuBl6sYkpqGFldwCChj6QndhBo0FU0Y+poAfCi80fbC+pPbgyJIUbU
vZLgoV82qkjeKGRj/Hl1GIZXMbHDYICjoHqz5hhnYdZmMFSAx4xXRhenEri1akaR1gpCtfIoxWaa
dxEql6TKYwyW7diExxUguYs8sKvekwJiFEd6hLQqaBVyHGzSKNsug9m+4vvHmCGXk3xXMDKhfanN
mHdLqotDUOPwdlRFRc49LIHCzK5Wq/puyurxmZUn0YD1Zi1ksGiqQDtRs3CwmhtmgFQajaNMpfbC
qoO1INWKadyCysyzMxVEKKqBqjVCL+gq/i15HDTaMfOfRexFmLRwm4kLVRA5lghTNbsE3yx3Id1W
xo/ISEsl5pr1sB4exzzLiy0paSg7I9Kc7qd4TXXIYslmz6cEJ3ZMUzPMrXKhXQxqs0w7Y5SmX3HY
oLy1JDE9y9GkP4c2b5NTaZL9RnGmmwcrVcsSkXRvxjDQZL0GoSQaDNClVb6pyzK1NCJy7K7gvwZX
b9ZKvwGukTnFos0Pg9JOR5UOnfgkgq2EuwKX711nFdqzWILKdpNaYiWKjYkxH7lUTb9TAK12m9ma
kUibUj8LR630BW/OPEBI0/HveFrQyFxXO4YdiFAEEzBehaQjSQ3G1mvAUqJbTovimm9CHLQSR1nm
CmmZ1L2QiXI+ahI655uKjs1fP3AIxRaMJDjSW7Jmf9phwbU2EFFQdsRNQXuk7tC7uBVz1hDd8Jzs
27CMtmnZ/rTd/mkVVNEG0FOlj6epn1pTSEH0yZrX1hQVFNO6CLmWOWjTtuwQL0o6wwKzXt1b+QCJ
Qytp1H+/EP+htLBVpnPvLU4qjE9fwCR2qpPalHc61ouDPpTiJAwWDRpq9Pj9J33dVjnUmcCQ1iKG
YeD693/bY7qKlCtz0izPzgHC4noual+Acn6R9AV4bqWrm2EO9R8286/XRxUqSMZgACRMYX66PmJv
YGP2pumNVkBuoNzMtA6m8mKxyGT5/gK/buF8FL0gnXA41Bufx3bzpGZyPdCwUha5PEkNlN8KAHs+
T03PzJw7SuFt9PfEPP2wm/7hIlVqJA3sHhNW472d/tutTeImJAZX5tYaoziVS9ztS6RZtws39IeT
+adwhbVQgdlBJ8RWGN6tqpKPPyMoylDutQ66W5eFmLLmWPb6AeY4M+qsezWbBJNCXJgGpC7OyR5l
RTD6fO8O+vtSSSCeIZWVMJE1rd2nUdH8cO74w82g56noFgNUVebZ/vgFTTDag26ZgTemsIAVkWLr
yqTO02xSBb7/xf/wSGPdIVdwNXyynXx6pKNE75Jh0QJcCzjVFITUHiQdiMrELpySGYUDr4k79YdH
+uuaITT62ExINI4gzNQ/XuBMAsUyS8AOVOZd4Ta3FPrZGfI2ztOSNrmhJSErZcLGKqt08oXZyHH1
w5X/6SZz/GHGxNNgfykYGRbkJHrJgUd0UP5W0Ex5AFiF7iH/D87Oa8dtpGvXV0SAoZhOJVGd2+1s
zwnhWMy5SBav/n/ovQ8sqiHBn2cMDNCDLrJYYYU30Ch8+8+zTCPcsX0MZkARbFsFQG8d4WEFCAIc
Y84jplKt3iUc1tnREkhXpHZifnKHuL0SFL/ydSkvc1Z5gqwSYu/pPDfSFe2s7eDQhRkCz56Z/UYN
TEKnLJEjwNhuuEmHdPn3ZI97yCSHXdvjFvHx6bCzFxteS/+USxNNHJgcLFtiraqO8PgZrqAlXjmz
eEOKbYSskNDczWAV2qs9GohZhHMdPpWVGYA9geQcjVLDpdGDuEOE00dYMeyMNLr8YV9ZRH7IPjU5
mpnkbVPcz8fEAoCRRBKhO1TNe3VHdd98wiQ7vDLUK9+SNJ17TghBtrFtz+ZBkIN/Aq1jLbq2Hh3R
GJBSAvLIkkIyxAgTx2yBtOk/7xOb10PBjHoujQJznYK/TubWrYrAdWjTWr3j/8Ytvv5sBkF2Z8Wj
e3t5NtfleNqQOB1q8ymdqUVN1qZnmkpy+z0cbSRKYKP/e66I9ypMReaTqjid0dNXokypbDPTeZRV
SfWIh0j/pqLj9WigNL33AZkdL7+Xdf7tsAgG3GeSITuuvUWMKDKtDJRwEYVji65NnZVhigAbF02D
JK5onuO0m963YRLOx6BWw9ucquFnmmvdTUzjB8AsTquI+VMzSgCMZZW7Kydgy40usjvXQg3wyke3
X3tiXJ9NUnkXYKK7OTlIeTKSfQPO9tilFfBSWXxMpiYZ3rTU2WjOxmpE1cIS4RBNRJa/lV8OiE52
ZQV2OiyqHPXtBEY4AB4EjOoMz0i7rf3/uqKh3+EgSf0e9l7yn2n37dsZrFAGLxeG8hGQ0PixXBAp
OJSlQC3QFi5sPJyVtb1r7IFCwuWvc76HKREB9rRYfBhmu5sFbvmlQy4Ecl3McK1yuwye5yD/FqMC
+eHySK9EHgB5uHToCXLBh9v4KlMwmn0DuVuHgjEC0D3WtM4YvAxB5jxTy15earOd3ilSpmdRA2PJ
3RTz+DLBOcDPVw8KbBDAvMY+zZzLz/bKBxdAPwD0AtuiTLCZhaUZi7BJUz641VU3mEgux7BZavgf
2fLGGog8EXdNriyzP6DDzY7HUwsFeT8k/AMMeboTg3TU2QznAiFqLVyaAVgApWaxtIemmmb4qJXV
ir0jcss54qBk+x9cKZGvMVUbrsoCc7HHTZMSSqwnlGiBs/nw8py0vCmVJ8Oby3N0HraQXHF0rEVM
E8CKvXla35JS1dQ4ep/qhsA5CjJ5i1nnwYR7F9y7DlKdVqUQPBdViPomd9avy4/wyhHJI1BXBIvN
v39W2F+nMVd8kAeWBLO5JOWxq4zxl+sEy+fLo6wH7eaz+ASeqxc8+aTzh/H91yit7sEUIJwf1XLB
8aWYLAMXPI02ma8G9JEl2f7lEc+3xgpxCwT1NGz8fHPreFbqxq7bDsqbqXQtyZyb4oO7+O0TCOn4
aGAs85KADoJZ23R3IQU3qCLSRSqqz/3u/ZRI83FY0vwmtehjXX62s88Ob5tyJhBJmpmQ95zTz95m
6Ou2HeLUwdJTOlLE/l+WCmfkyISRY93UcwuLiEBDYsGJLTGsSw/8yuWHONufPARQYTswCatCkt3T
h9ByMMqyHoOonqsJGFy53AGnBqwzGJBPRp3fy2zMosuDOq+8ukMXkZ3pkFnTTT0ddbDlZNQ4p0aq
Fz11NCGQTCBuRdTIdvDyjMLKy5yjLGLnnZ3HyS/Qlv0PxHKn71MfI/fXOEH7W88LqiuAB8MYYZlV
F3vRRfzNrs3GBNu2eChzDMX025+AyHPeF10A5zIe306j6N4SxKZAxTONXW9Vgmzee5zRN0E6o3tb
zM783fWy2oz6QVovxWgW/n5BzGa5G0UGuU5IDXM39/AacXjO5IVIeXTvCz92vCvxyyvfKETNhoYz
tVBC0u03EsbYNk7XISCYNYdKl92bwUO4RQjzgfwtQfNchtcWxtmJQCBD7dly+It0kLf+/K+9qvvZ
1W3d9FFrJf0t9nkQ05rZB1dyeS2ct1XWiMn2sI1HvGO9w04HgkfcNI218HaBYz0pLtW9MbvyRmSd
iNoAZ2kMNPXKdYdQ4CoEcZPZ+nT5IV6bYQJg6vvsAA7BzcsCEXNazOW7qMOhmIJPinxbAwt61r0T
5Z5ob4EUJ+WVVz9LMdh5Jq05agYc/fQPTt/cAicEaHPuI2xEnLtqgYxSmkZ652GMgRGfV99g6vCt
q3rz/l9fd8WVAdigCxnCs9lcj4nR2pXCQAH7UCf8atNN2udKt9gFhbgVHOIe3m5nZYa4ci+fnf+8
8LqgOJD5g2jp6Qt3C75hLnrrUWl1+fMchminIeF0Nw6l9TCVmfp++T3P0ZLrgMQfTK9H/WeLluiE
EQ/lkmIgFKJNfOhwPsIUIsMDA9BE8NuXsDC8rCv9/WA5LcRzf9DP7TTTnU/tDors5ec5p+Wsz4NB
MYVND5SFt5mA2sB/hTulh1muazQ5MfZyoA/jACWRTTAQkUmWDgTNAIskjFDqXfHY6PKvPg0tzmk+
laEHs6txVAlax8kjOCr9tPO5HVAyhRxo7Dg5If13xUQ3G0/Z5NdSgCe6B+ydvZmIFP/DgAb7jNiy
DWpPRYfigqSae2hnk3AYLwWxPOKVnH01FEgMpDd83HSCGHhgbk8YomTC5KEKlXpvElXEH1g2zhfH
mXMEvqY2+WQaObaYRb+MkAqFVUMnlWZ719dADG8aNKe+wLhwn5ephDRs0b66DRcT4qHXgtdEgLly
oG22WKP/jDtqhNEElPfGpjeBXiW4Ybp+mJWG6Ycu7FGXLdIWIZp0SurbOHV0e0d0jKJV2s/lnUN6
8LGaLOr/kIAW5xZWAeCg0RlaG2K18m9p6KIbE7ul/q3DDsd70abA5y5/9HUznQQ9fHOPFIADnNog
mJ3TRd9IuklT2mDtZujxFtCSvzfx5751qdZfuVepDZwPRoWPQj3pJw0xc3Oxtk0tMlfaZZSTMw5f
RkNUX4ugQnpk7FesnDEZ/ndSVBjgak7nr0RHjv2+6o1CHwmNENR0+3kE71hgXlIvY/fbsofYOASm
segHFUvI6RRU/btuxSbeF4Y5o/lRoUa9Nzp8R2AB+eOHEKVw69DhGCqwW10gW1tDXuHqZjrJvmlB
KO3mmbQUOf9u/hj2HgJSKwI/eOkaIO/R7HpOeYgB/KDabWL9vlM+7J1R9Y3ajyYErH1YJwXWYT2m
TAcxKdd9dLuka29JeEPUv/L2Z5FWywwaXyE3UgB3fGtpbfqHsLCRsJoGAfzQDRU69pwEZuTLBEc8
O8Tphxygb+/9dimHPcZrFW4WrDt3L92y/g81OVBmavBqeERlory9O3n+LYbicjzmM51ozhxXEtYm
FuL8oAzFvqPfOh10ASjk4CEA7hxj+L4iWpYW8ZKwmqrbtPSkvYf4Y/3EU6Mtvwg54uY5DyZlYcrJ
5p03egpQz+xm8L09mkG7HP2Zn4QzjR25WsqnsRiCz9NApYrfaaXiWQi+7l6AwkHnSKDe/FbLtkGK
Y8h9aw/GYfgK/l6M9HCc9Fdv523wfsY2Y75J8LLxgPJM8bArVCfgVtEHc+8bB131fSF5omOXIFeO
HPAwFR9Y2n3+phuHCecBHzNQlKIBXg1ZuNAknBtx7LN0QpTZ6o3pKbRk/ml2ZCpugCo06P0aHvo2
U1eJPTFgP+3NWEDit3Oqczur8Kibh66RLTuNCUN208clwllxo2NCR/6gWBrSiroJm3yBW4esHNKl
qeh+03PMgiM0TCR3IDu73zCWCGcq3xYtzjjB60XG/vKub03zSweIo9+LUSLBhelL+sXFoV4e3Lnv
P+D3DrnIwgoZBkdMr2kP501jllPI7x7sCdRIVYzsbt2P8qf0xyykVQX8aldDpcIzFz/Q+m0vi654
6yhvsXduNoKlHnA7OmTFpL+oVLkfLh87r5wEK8EFeguwGGJs+/TYcdqOm8DuVUSFcXo3Ia6H3Wv1
M4Bw95YawjWM0SuxzFrKW5uEtHq4bE+Hk25baaxEVFTFNj44dDnI5fCvyak/4BcGqKY9wvcs7ioQ
a1ckt86jNywEQOSskQyFTAQrT0NVe5hN1k0ZLVWVUOhKlv2KC7itWhvk0TDbX4oMpfx/nl/yZKrQ
PDrhzFbny23JQ8Z2riMjKMHd1Q0mQyAoYeXP9qekxez38nivvCTjEYfjWM91Em6+p1JiVpXkGqkq
udw0nkPO4+HR5uAbfYdFl0dxr7yGvXktgMJwxAH8QgcP6M8mODcsszOdgQqRMRjDqsLmTr+1QMkC
KuBk5MDjqvxeN9inoSs4DsXHwE+q9hbcl/elz8XU/Q+zTqYQkEwBwSWpP/3UvVl6lfbSLvKNMPnU
LmjbhKB/D0PaL1FXz9d20SuX91pCgidO85KW2WZZ5/1YGZkvVGQ3dfaubQFEAL4JH0HcpFc+8Hk1
l87c2man2UDYDXX79N3SJvEnR2Xoejemcwsqobhr+H8PMWF8NLrlEBVtahwxVrfoR8ji4BQWAMp+
9XvMfJRDa9xSjq1nT86u9QPcLnVXHk17cIPD5bX4Ss7mrshnUEW2Tx/mD7/ir+RQeSb1TiXGKMEi
7BM8OvkGjp7+IJp0wQ5yktPXFgp5lGBU9j6kCXqbq3i4NmHnVQQ3YJ7+wKDpgW0XAxR+XHv8FFkj
gZzGjRg8WX4oJbAERCZqsz+0uW7fJ1avcEJKM3yFrSYvPypnsT5Lrs2VJF02z9hwpD+yJjXvl0xM
Pkj/guJUjVTLZxDR8XsRW8uVw/mVzQyEnUwAKDsFoG0hrE5lWnn9MkR1OPsPCiRrNIzp+GA2VRPh
OgqabsnLK9Hhmk5uAlFKw2RD5NkuTaXN3jEk8MhgoJnlB1l/sN2q+1Q3EqHbf18cnME2SR6lPsQJ
N2cGuIkMaYcV2lUrRx+zOai+dr0tn4N+EuBsfd3dlm0zHItEtKiOEKA/xlZc/Q9zTDcYHBNnZkA7
7XQ7hXhx5W7QqKgNgTaIybQeuiVZjeTN7LHql58WN/eVWP/80iW5o71OaYvqCdW90zEBaYShLBgz
RYP1rlCo26bQlYM92R7KJ0nsPFyZ7PU3nn5U8lqOXWjDVBHNYHNoZIXnqdJcuObntLAOQrcCP7Gl
VgemNHmxkgDE25LbQPTqYbWKwWrcem6pNP9n5Mr6deVx1vNw+zghKTc34spi3h4MVBHK1ZVqigKJ
I7HG6S9yVkca3BYBaPXIBFSVOT5lubmSa0MEoekbf738EOc8d5imhCIowWKMAv5gc2iH4dj12nCn
SFlObyHzCsB/b5dV+KBDD4H0pUNCGXmuHp1Aij7d23bRutzVOhBvfenaemcPEsk/s+u6r7E3t2g8
Wo0xH2bqFl+1EUOM98a8u8tTVUy3Y5enmCgKjGXvLr/JeR+DM5a2XkitncYAjKrT9YRlU5bKsUWq
tyQhSuqlvy0DmnPEV6uYtrZmjtguu8upWka1kVoO2EWw+Dv4UtQ6TeQ0miGt7/y+KdEvNpvIHFEz
uvyU58ewB9Zh7UCuxwoSZacP2QzIZCalmiOX2J0WDwbtQ1UDbQM2+w6mwPwyVghJluAfI3vMuiv7
/NXhKQ2atk/9zvI2e446WTYDCUPDLRmHGZtKp0MWz1d+/Fj6tRHs+47WNhjXwkU/TsygQYGfxsaV
IPRPs3Wz9IlC6fQhnk5rYzsN2CoXFPtAtnALNcFTX+HG+5giwGy9AY0KDQmPR/clppj7tcGx1Xh2
7WnEnTotw/sQm9H81kscB0mGelJ6l4sAUYjCWhBgaXU7Y2ljkdUiSFyFSD7RYrXvnBgAAuzDxGnh
fafGt8rBXXQ1xSQinStRAreNawrb1mRAui7zQOyKMeErzAqUr+5cRMCnQrm7PIVlfshkK2/txe/j
YzUhubH3Q5nddUWVUZxNzBgLqzxZ+vsRH9hvwTA3n7p4FO+wmsvzj1Ms8ruW9KDdeZqwOLAL0dzo
IBSP/uhV4Z66tnkFOHcenYGvgY9kknoAkthGTKMeqGCNgo3u6RTLLVK3ou5Z5HZdHS8v8j/50ubz
EgnTKFlBPVwq6+36V8gzhUtojuYK2ArtFh9O0yIVPTRAtlCJz4TdRQnVjfLZMmRLAo5dJyKbzbz4
P6y+a8071O775ANLkZbF5Ud75dKhZwgxi7CR0vW2jAw8UbV9b+OxsaTGVzeJqwOshPb7NPafEYq5
pjv8Spzq01QTK8SNojUCLKczMbaxqYZqrTFJB04ykuApCzae8IsHsj4W6og2fu3g2Yvn3yHkPugO
Y1ljWj1P/VhGIRQRzD1GZGWJsjyo6c3iQBXLu358wTY+fhlBfIvD5Vk6Xys+bDnuSlqB1NvFpgzn
h+nkwdfMaTPE9IuyQY1H1U3TQ9MnsffvgzEUhxJ2WbRUt82TnrtFahsJU8tq/ftwQSA78DF/lbTV
rgz1SizOJUcQvB6AlP28TVgXdmRuMLGWqHaT8XGxrFUx2LSQVfNksxsYFhV/ACBcmhLGKzqmgCWD
K2vwPKClWA9Yam25kykF68//2h1+HNp0xsMlcomufwAi8T/MIZ7zuy5p/MgAnYs7d+zW/pW7588W
P9mWDpVOoDag4KBzw5g4HThB7WiMW1Qxuhlm2b2Spvnc9UueP7nlbDbIdPZNdpNQjvmaJaPztcKE
4YNrYUd+g+h/8IsGb/LS5IRyRzenMcwdDx4Tf6emnXdFl/YKI2utgavHHOQG9G6IyW0vY6RANNKL
eimxslC1AJ3uxcr9IYwh+FJ3WqpDA/JuuU/RJ3zXzSlWjoGnmtUgsZx/eVTux90cjwr7RtqK+V3f
+8nHy2v+fG2w5IGfrPkyJAtv22+AdDVDkAtENCYkrZ0MsTxPzaazHvosSePIKXV1awbQwKxJNPdZ
qszkQQDI+XL5Qc6WB1+JD0QbHkK4H243HwjMRNgyXbBObisMPOqyueuG3qqjfFKWvxsmAz3D0UDX
5PLA6+LfLg/w4TZMZGaCfXC6PHTlxmTuwoxme0qq+zm2O641mDOA+pWbf2wSD9MGULHWBMR81lfe
++zQ4b2BuIHMpH/rkt6fDp9LaOlJjusXKSUXbuDOkBIz67gEVML++U0pgLHX2Qzw/LaSBvBSAUbh
xY0aMRXIXdLRC99JD5uHpJu8Ry3ISnQIiyVE+vjm8th/wPibaQZ2i4wemkzUirY9jjQ1SehkY0Uo
J0EshRyC6LmBVPtjHVtVcJhpH1cHhJrd2yIdS2MvporiLQI4GElz0eCYQhZjzndjLKHOmXrRmI8V
dhYl82rCi9aceG/w+AGyr0s2oH6TxcfStzDLGMza1shQTzZe4kPdvFls7f6XVglE/dxq5e8mHvNw
3zIv4D+6sr+2yV75yEKAMsF4lfmnAHn6kd3JahwVu1YUBmpq7k3Dsn7OyG52z5hx0NlAEquWx9j1
l+9jFS5IO0GcR8jexIQk6lrt35R9J9Dur+kKzcSn8b6rCipblz/SK3twhc6aAMrxmAStfvqYEOWr
WDtrs6DHLWOH+sCyauQEwfxEcdabbiQUumQX2EucXtmF58ET295zUchhfnzhmZsUYZr9ilN6sFGt
qQw8tHQafBzHQf9WluJczFNq4IGgeA9EyH+mmNs3OLp7+VcBC2oP3Te9slteORnhssBG8EEeANIz
NwdD4Mg6C0xWrEMz8V1djfpu4aaw8TbMwlsSx/p+IGI4LFWTvw3HBWHhnijvyjc5hycBfIXdAh5y
LTK6W5SxBUuWydBmlAPyNe4bE9nFPRCqsTnQSY9/ND4qJHvhAtUfK4yFbpMBBOrOhHhYI1SbDC8c
aShCOC3c8X1Hf1hcecSz6NIht0N103EgN/hnhX0bd/GgrH3sktHqfK6h5OzZttY7hYbvx6Joiu+X
l+kr4yGx6BPREKURYG52EwR8BapzdKKgFUg4S9HHD5lh5F99OSYah0uqW1de8fySALZLwWr9Dg6I
C/t0Z0y1myZyzkXUKTyV+j5MVxOKHHk7R0PWyDJNMzKLl2MAp2H515IRByZfBSDImt972z5Cm6vG
RZJdRI2CKjlAgv/Wk0Pj37kU5rifUxsjhMtTfH5gQYSnqEDHxIeDfhbAL+HkiFaiUk3T655SnqoO
ddEZD52XivxK4vTK96TE6a7KkCvs4Q/b9a/IMK9tGvNzuUpiK+rSPaYQY1HIJ52WPwGENFdg+9vh
fCZzrb9xCQarltT6rf8aLvTlbKm0lcfMdVCcRAfyHkaI7g/WFLv3Cai2a6tne67+GRHpOjgJ6xWP
Ku3JiFUtOT1dzAY4sr1H2PEDSgRt/dZE8QVaOn7ffaCuQUaptPNr/75y12E9Gvw0ZpByBHB+Ouxo
V7GPLTSelOlsPxPFhs2xmNv5i6UAwe2acHB+CjM20K5qaoozKPxZ9yFt4AGb6ThcyTCW+YLeB0S+
0esdk6Z2nd8h2Z+8RZAXSyKvctxmr3st37WJU733wAcgy2nm6ueEBuJ0jGu5UkirpP82pKb6XM4D
yrmmu3g+PtSeknskNswCCGMKIaSmCvm8BHX7aykLVKelSjCVAGOCl0E2q3u7an1EKsY0+S9JARTQ
PG1GrAf6GuvCUE/U6GujI3QIeolfldEsq4443kH8dz9+kwD6u7VhLsfDGm3wq4C9/2KVqHhfLgTX
GKjRetc1pLN9Iob6V550oFYyTtEWCw09Z1GeZLx41xmxOIBTMl5CGr9JFGs/e9TuKJf9hEnVXWjy
raMsF7iwe4aT/SBBQCujYqHFuzn0uo8xUV8dxa2NWKnlaguXnqmjbjcpJ38yzBRqB7xffBqMAoO+
XdqXoAl7q5M2ij5Gvzyj/pMte2W3I1mCcDCCk5QqHzt+9jYuJUqyoT0aEqH1ao328F3TJFit83aZ
ACccx7oZf3l9QDA2Z6L/UtOP/TWMNdkLSW8Anm2Q9Re77DB7cCbdPsCqjIsDWJUJFZfMSn6TVFhI
4s9eY++VmkMNpDxGTE4jn96gTBKjhpQBJPjsK9OSt1llZrex7U9oY1qg2HZEGQ0I0s5cpecE2q57
t66Has8tP+PxGxfJPZ0R6TAaLcMdsi743Gg64oA9RnozcH1nPDdDGdJbzGw1SHT8LWwop9DofGBO
44w1F9Cdn4sZw0uf4LMjul6mxZMCqo2EmFp+Z3Hs/sSHIVhdzQUlNwj184GTcUweqeLm/2Vuzs61
ysnTe0Vy7O1sNDJ+1Br50Ejbo//Y1mH2nYmDd+waKefy5bP4rMSLiB9V04BOMnwILiFxuo/V2sDI
prA8QtafAcpoD9v2JRnJVtLRbkKq0DFBPLlv8xuptjnhKtLlDwgf0j+Ifipf0hafy4Nu6uC2aVZo
ahIEC5IiY2X/f+NN/DDlr/rl/x0vJ15rZ4cOmDVy4TWZIt/fNqHdvC9TJ26aIw1AC08AMLopkNBv
qkg/j4n4wkuaHy5P0B9W1+lBxzGO3hOKCNScSHBOJ6gOkCtQTdccTU+hCePUcX07561ZR03Wk6Tj
6+RV2O9WAIeEUY3g0Ixy1ofKHnp332u77XZoBBcfwJpUqI9Ngxe/8doRt4t45ngM6OyCB/SL4GMK
Rrg8eLPVNuQZHh3EACjaSwpCfHhydLjQx5jr7tAjfrK8U3XipG/sxNEwfIQPWjRJodiUxowCmxnn
yJ8I+Usq6X52geak0PHCGSNvu2i+LbSjkF2VAxV6Pxgo7JpjQv8myGT1nBrz8L3EysY4Ulig0G9m
1vABILgobiqm+J1XrPWK0MrL/i7uK/8zl/003rsAnNCkoP36VU0jFTQ/m9KnUIBqZDuW1e8uSUwK
ycg4o4ArdXXo26qmbgjT56YEOGSAD1sSqnh+ofBYaAH37NnF45dmtubpkDi56u5w4lAJePgCSQfZ
hsXHYUEh42YCRNbuBisur+Xw5xesRxvPpCgFh3jV3TpdAK4Wupro1K6dQvO4WEgF1T0tcXew832H
ttINNiDdP8ZIXK9Mw9orXdvLQA1OBxU9tDQbLcCj6dR4dPd0FgJtaMgA5vz18gpfF/DpAkejkgou
HUMiF1RwT4fqpMwLmZjAuNvOoGEj3PHRaLz2+fIw59MoaEuisgvZbi3WbQLrgGbR4hWDPDqgGKwI
T9b4DYgHv917BdiZUbfpm87Cs+TysK/EKVD4ySFIOoH7b9NO9GsMejdpchxGWUWmXKxbVKacZwox
/TOOcu61E/UMZMunQ1rfxwGRUYXYcsx8p9WVFE4MvNX2++9qmYevVN+aLgpTIwsfglYmt6VTocfX
IfrwBc0caOGmhWLHfmjjGC/o3gPQWNK8ec4rqKW3Lnon7R4prNA92LJfrc4Gy/pohSVWsz39xB8p
gIv6WDUzsCcNBAHxqhTi/i5OUf/d6Sp3Hgy2xrhDv1q/oTwssCiPbac6Bto1H5O8wW1EZ4XAfwSu
lgHusayOxP54hpRlPNZgGEGwcf2alrd3Mny+lGGTMUMtV5+9XM8olbeGbxzoJWKT2pjjMNAGlLkd
Fcirt/tMN817hRmsupmRCluO0O4tNHOwcvze1H6XoGhkEyVlOvOBGMZO2h9QxLQmEqDKJxSQaLZ0
OVi2Xd4naIU3tV09x5acsYTjGEG/o8LhJKL1MekbLszwZxfSGdktLl2Q/SLD/Ic2i+qpaEJT3V5e
ZWfEQq7RPzIR3KTUYkhVTzeR37pzbJljflycxHb3nBgYBQQeJpzSRZakcLF/65DDP6qktu76RRn7
UOXxtC/qADlYr5vMhQlMh19V5Wi4xc2EGD11h3JIcUuPhf8QBp2mFGXW6WHWC05mHXZqqE1V+84T
OLpIFw9UxOdh69TqePn9NmaYK+aLW5CeAsAaWl7kiafv15WLEwxjmB2dzEZUMJe2Q4Zhih4Duhbw
5Di3Pko5I57qmpBiZ82e+xFH1aW6sRNvdvYtoP//hgKTh8fR6ezyeV6vBFBbhPlkZGPtPsEJxcWX
hUes42hkjXd2XkKd5HuNhNNmXNVvwlEOT9gj6OkQNE6m9+WMJjv72vB/DV1hvJRh5/10vBJtystT
cH6QoCqKug6HJOWSYFtDmqF1+pXQ+dGd6+peL0i7ZZIKcmV64Q11PXnlBjg/lhlvZbjDWIAksS3r
jVPRjWPT5ke7TBILVSOr6p/ColiuHJDbbJwvy7FIiZrBqABt9apdS05o1LvZcUQ96Snzuxpl0a5/
oztbHy5P4StD0Z12VsQInSLIoqeLCGgr5Tl3Lo49IM4bxBVBvPde8EIdxrhCMTkrCfNa0C7WQg41
fxrim+smtiWk1CBNj7FIVPNQKQ8rOrr/4fM0zvRdPM5UEosBvH2QKY8srkgbVI5MV8PPXLzsNuQO
LJ7jLFggQrqD8xLmheIUVkDhDqyULrkfhrZDhcCw5J3wRvf3aIcKAp+l0ACijqM+ta5Yia3lQmdH
05Ae9qbbdx913TseJC8Kn49x7111xThfqx4b509Tlp1LA/B0olujBm/bDOURdX2ssMYpVOH72DeM
B6PoyMCNYJzcKx/3TPKa4tzab/yjWANaZAt4SsvCMvtpqo6ZkYd4Bg+ufdNnvftQKsO8hxrt3pbY
0u+QFVO/hCG13ncB/oKhU7m3ITpuOxdVz6euWmyF4u6qHB6WBchoy8R/zu4deeXQPo9IILwioUp4
5xMabGOsBPMPbxmD4si382+mwUEyaqgOTevSEva78mHwk+HKQXq+BULEIVbzCGv9Z5vBxA2mW4S4
GKtqBFl2yBW6Hyu/ABHW0Aq7vN3WO+c0sINQCekIJFjAob0VJxRwBpEN6uvjsjRhREQZhTU2YkHm
Em2V4XMtTb2HimFeCSjP3pE+MG+GpYJrEVttJR20x6nVzBjtdTr4SH0ho6ovcnHUo9O+u/yKZwud
oej2ur6HWjkH7WaXG8EMTQxnPDz9dP7LKXtxQzGp/E7vn+qML5dreLctwAxYF7Jy9Jls1CpCEsPT
nSU4koOur5vjgPrn+yQu+xWKDCGw6dvppnStVW0nGfg5F8Y9LcfqiHhacOV0O2sf8BguITQOGgDN
SOA3zZSyGBuUCZLuiGO38SOzxmAP5sKLtAvBixrZJB5wzDYcGIQYMysTOJQOqubKlj+ffTp97Bug
fwFdhC08TNPswUBtUUfcbvWT6sLlwOQFd1YhJ5OnQJz5yiV8tqRZziQFq3IDNyKL+3T6rRFWTJym
/THGtum2sClsQpbJbko5L09uWOKvotC2pkVXXNGcOV/UqBbRSAXqQw0A9PHpyKNyRLeglHVMPZVb
MORsdV+7JNcEQFl85TXPTiZec9WHZ+/wpSnrng7GnjU0/OH+GPSO8w14gXXb92Z9aIU9HUIYmXcz
1Ogrg776hgA5kboDYEOkdzpoNzq0yPHGOgYUcA6mDRu/bcLVfzIfrsQ2rw3F7YQ7AoInQKc2YJgq
R/tR2mF/dMzE2yk1fkN6b/wsel++/OsBQYXaR30LmUmCt60mCjSUomwmmyAyMfx7Pc3DW3jv35Ms
CQZQehQ+Lo93vkDBJq2XICeug0rp5kCCH2zA4RyANmAJ+cOP8wQr4TjwdoFL63dnz6XTwUzDudLQ
bvD+8uDn+xEiL8Q3k6Bn1a3bxFdJ1ocDiENCVKsIbhK2/Sf06Mt7g5PiBUrk/zAcu96CSrsCv7bY
FxIhbLassjgu/SKexNLr3dzSu3Kln3+d0BaILr/e+a6gHMBnBAT3J2TdrJo1ohuTxuP1eng2nvLm
e7NS8aFVqtlZvWU8VLNzDUq1frCTSxRhPBKfFTwCEABq0emuwJzTnIEdcm8q7R1lOZc7PWHcnHdt
s6ca55LH0SLtRV08es0or7zz+U5heBYT3cFVRW7rp9b4Ogya1f3Tze38jdEEaIKwwA4hTZQrp/lr
04toCUmeR44OtO70TWXn2xN1u+I4zdb4WOXkX3FRoqealMF31JImgJRXBZTPWvMA+AADEH7Rb6Uf
vkVuAcLxF2Nxi6Mnp/qtXDWzb5aSLghgKPvOxVX5MCBaSgMDRbGntMgU3sCh+z3A5mi/oFX+7fIi
O9/AYNko9q7icXAIVmvIvxt4wLlkpZD/xE3arF8qDflUOaQEligRowr6JPJ7xziEdRf886dm4tG6
tOAssMTDzfJOjKoKNFYgRxPH9k9jT0XXtWt1l6bBNcegM14VgmR8ZEBB9PL/rKvTt3QHPPpIKH0s
p/zw1kXA55ne0fKyCnXfFqPrdLusVsFxyhxIIi7+7mFuFZ+KyrwGXzk7s3gS1kC4SqQQ1GxvdOR/
/KZ0R9zITbA4tT1/oMudvtW9xL+qFO6Va/zs84YQ2FZeIhAU4sUt7qLIKmeSjjfjETe370BoPOrR
El/yKS9vUSWIX0Stuu/Kt43by+vq/D3BF1NCscnH6NK664P91RhmsvFJyhbz2KraBf5GIiSQc37j
5/JbXtnXULKvDWeBYCBk4fhii50OlyL3atdZYx0HVOTwNC7sG+w5aEtNNHlG9X+cnVdv3Ea4hn8R
AfZyu+TuSrIsF7nfEHYcs5dhJ3/9eUbnAMfLJZZQECS5MJLZGU75yltq5Z/b07uOSKlmQiDmJUAO
HQzW6p5MvFKdbWXRTioFmPemN6bv+shOzhWO9/FhzgdxCD2bPDnNim9zXEx+q2JVvPP8XnEvQEcD
QeMWk86q0ojyct5RrVgFvozqqcVrsPzcogBtP6l1qn2DFgIEzRuteAzIuDoTIebSPeHMNNePNAI7
4uTcWL7oDof+KEJDw7VbqDix4xojAFzPEG4ObSnszi8R5y3QfQ6xmiojqFo4LaRov99e0+u9SoFY
MplYVDKNtV4mGjBdbrWjdqrAl8+glhzn8wzE6x1Gx+GdoeTpMUFYK8jtaQ8VIiOFv189nEVgnRNj
0w4Am7LmHXYgBnrcqhYs3g3djyrXfkjrodoBS6xfHDmKFI/ji4FCuvpYGD/pZhOri19q+vJP6iQ/
ysnOn7rEU95SbKZZGzd72j9XD87/Dkq3Ey4UPLG1fv3omlAQBnPxI+J4QR8CVG4VugLb9Uj/pDUo
puU1DEgfUFjyXHVglRdvLp/MsmrOTTKInYthcxEInoi8eXNRibrcseZkZzEeIio4iZJ71nnxw2W9
ZnASLrISxWCcBSCWnZPyUj9cfWK6dMi8E62Sy75IOfx1IVlF2FRl2C2+gq/kITQK76w0mfepNKvo
dyqAbKQ14gbtoE5nmL4lDUAR3ec6+SWiQ/MTkC9x8kKQw6ZTFnfoJoLMKrr82xRhoBHlbrzzPl75
TvHlQMtxwrmWeZ7XbmFp1U6ovIPXa8zOebQNmuER6nxopSkRJBO7ceBf5B4u8G08nhozswPsXJ2j
o6fKJ8CTBDRduldovKIjyF8lMYUg6Lh2uAAvv5+mVBSNIl3CBLvxh563Ax4s8+B9GZfKfaiSUFED
pFe1KIiVnlKiibKLcihqtb+fqHvSUiFRx25JVdR3CgKDX2o7Md5TGkyGQ2kB9zjdvlXWEaX8vRxt
sjzSZ2L31Q05APUpuyGbgdEl7XsUv5OHHneUoLftveD16lF4GQtGFkoAkoywdgobc5soLQcagu5e
90lXnPKTogC+ivKh/yUi1TwAzUrZ3nVynBWnPS29vSeIK+ez3uckmhKmJEOMNXHGjlourg713cpY
fitaQsOvwRvZb8D+frfKTN3bprIGsRpQRlWUvuQbBCfgckM0ZM5Qnrk7jaWnvd/Osa9QVrij74lT
FzZFmCdUmXPPkdPPBYDbQzZNszjURjh+uP2tN+Yudc4kKQ6w3VUUMHhITVaRWPyCxgsz7pYgSs3y
QVXbGVHLxdhJIV5IZuu5a3QrSLThQtAHvZy7gohYyHiL3yFydK+PYKqfrGpq6fdDBO0PbhuCMsyV
lgC/L/vU9iOg6z97CxrhwcTVCLkrI20QGgmV+deQKuihlH2MuKhjLMp54rpRzgiCND8wwDY/RPlU
sGmiuru37M4ad67mreUDN8jmpZDJ3bwKoqK59SyUgGaQFaVyaEc7e5pdpz2MYOD9JQvNV7bIOS4g
DeiQw2UkglrHiKLHigeF8tkXTvaz90b1hKulBRBCFIjv5VwSuVjub2+Rq+uA+gvhqE3XkugbraDL
LyaWCFwYMj14CZrum2EpYAC6WYSijL7nxHr10smhZFHYoitDvrcKgUW0jEuouAylt8ojvh0jcuTl
DHHNshFZq+zjUrXdzppuzo9kSqovSu8y+ed/PXMh5tGmkXllAJBF/KQ1HQdtoyKPK6XOby/lVdDE
/BDKk2hTMO58xsuhmpTtP6GOFTiVXX1L0Zn17QRQ3N7LvTkOkH90oTnbtC8ux6lx9kE8F+5mEYbL
A8UQ6i4eCxtkSxJ+MsKs9FFBqX/YQzG8i7UZ5Br2aH5pF+ijhJ1j/dOJwTxlKLPsrMDVgcGEHT4U
SGbqBzzVq1im0cWoh+jKUz00vGeSvukI1WWG6jkjtYbS0U45fuPjAiR2bQyBTPqKa17PgPmSnVQA
iUTlOCgCaeDQ8ODxo8Xb+7hbU2PTvkyPI7q+1bMknQFNcU7w4waMnoLZbKO49ruqzc/1rCk7S7k1
NfJzKf4BlR1w++VH1kM1yy14C0FPW/I5LnCtK51avOkdd6/wuy5x8TRYiKwwJzD29IBXRXWXBr1q
IqESQENCDHVEOB7V8cn4xWExHltcWJ5QsRqUk1Cs9KhmXRfcPjjrREf+AKbJlQeJEHDf6mKoOjV0
whJbdNsR01twHcq7sinEnTTtfFrmKXkYkXWLaQdOxen20NfhmxybEFiWoThOa+Egctmq02w4q2Pa
VdXRNvt0OMPXwCybyDu8Eyq51wOVCBq7MTpPzjk0ixGbZeC35p9sKcXJ0VDdfyuW3PwsZkqzh3ZR
4h8RkovomEK52XmVNq7Ri1+8+lxRUSpRQ24fYCrTPjv2PNzDLUthvZoABpGYfh5MQvPb67Q1KI0m
DhopA5tSHo+/rlHbwe+KXLgKBi9M/sxNg/aWlqG3U7TjO/A8/SkCsXC8PegVPUVuDLYlbWUuVWgy
q/sENQdKgUpRBbHQvPh74iHI6qttF6ZvrBJNULCogLmCuhnM+zxusx/tYnXJEZL7NL0f0ctHWLIT
ePgZcwnO3IUc9nz7J25tXdaDUIfsn1O6+hhVnoJqi4lvhrFwTjj3TUd3QG9Qo/39Z+iBxqvCLE5u
ne/Z8G5dSAAjpIqjlCKyVq+Aliaqmc95jTOY0aFfqKIyw4ewvrhUwvGCFT9fPVNpoM73d1FWucKJ
CIy88hgwdNBmQg9a10zxD6xCH/tN9VhM8e9KNdJvqDHuOQRsTJSOBio/lCGkzsjqJkRjJ0ktirFB
EeGxp5ldcd/nWR/oimKeI83cE07feF5tXnIZLsDH4a/LrT46pgirMGJhCfj0U+9aZXyP3squdor8
QhfBMoRJwnMScFpUAEtXA9XIw4TuSFc2NCTSdZlT+zz0Yfs4Nu2Ibs2knIVSZ34Y01A9jGXfvbWn
Hu5/GRX2gUpFfBg1Pf1w+ztvnHQAETJF5F9s6VX6ks4eknq9hqwh4P+nXu8yXwEae1c2YfsRnK/x
2KTV59tjbi050QAMLtlm4blbLfmS5XqJFwqetm0Z5FFuv3WUWOzU0642EiBuMlGECuSFQgZ8OUpa
m9pYIFXq91GaPmlakKIVlUpIsj5o/c7FsDEY8jNo+4GH5BO/VOD/ujCTlLKgQmeHz1omPrBw7GXD
Cirq1KsPPfCknTd0azxuICn3D6GLqtrl5Jxab3V1cFy/wqgdHOngnemL2m9VtxS+SMZdxOPV7gVY
JZl5bGCw+OCdLgdcaFA4+qQzoK5A51Hy2PkHoMkUHVvMZLEiHpsqDqylRr1Zj5AHi2Fh6L4Gz8A7
Uo+mvlTpjXFUMKYFAsxddrKSPi5PuLrGfyYgnR5eZJE4CgNR60Od1NnjmCT1cMYdtfUOSuTUeyob
V3ufOZEIIQoC5loz190BAxH+sqwL13ctBfKbDmQfuR6YhsdyrvWzhqzlybB2tfWuYj2GJfihQkHL
iQtydcPlRm+7Sg+GQ5uNFgTkZGNp1pUGcAp99HYSvquzJgdDUs8i/gAvvL7eillFQNxiMFM6l925
qYOHRVtO0Z6y9tZAyIFQYMRSjHd89XjXCsm7UArPH0pwrmZnjx+ryiq+3L46tvY9nRxpDs09yjJe
bsPRrgw1n2eAxLrTfdRGfNiqPq/8BUG1+06gfXV7vI1vBVkShh/VY+6qdb7cxP0A+6yA01Vm1Bv7
sq0eO6SPtUOlV82v24Nt7EfuD9buZU96ax2PEQZQkmLThZ6k1r7VjPnPYozpwayz/t4r8+IxZ8vu
hJcbCyqV0PEFBdZDIre6i2cE0khuLM+v3AHC3IRhfAbY1Vdw6vy1DPoetPi6IE+/E8QC/V/aHZIV
evkFJyvDkIOir7+gIAUppiiwvSA5F31BgJchgR/lOLZ0DQ2BqXEEzNzFO9tjM9whhbgnir45fYI5
+XO4uNcoGASMwqrX41DCNvpzMVSQ5mRht4idb8Tyyen2F76KH5m8jOEo/JB8UGi6nLyD40e+xNyi
Shla+gNxtvOUeePwmCKn8WsxF/VOtIaLS4nWGztjb+0uCJYm5rIy3FnHriaCKd3ggMFPQyySLfSX
H0UCC68smva5L9LxI0bC0x6h+6UFdxH2MGUYo+wwQNR02le3XUsHAWe0PPTLJrLmN0jSZP13qEMI
bPeVMrWVD3d2RifA9fIPbgvs3B8HrftHWVqcd1tTcSZIhVA0z66D8JavT6H7MQz1sfETsp/ynMS0
tw9eF3XCx4TFKwLWFo6fCKdY/7UUavwpHbqS8joQksE3Bxu5XRNVoGNtVygBA+jwyjeZMjX5IV0g
Fp463W2TD4ieDXdlolbjoWmL4rMdWqh/z4Yb5juNsc0zQYgtVfzIKXiNLrfFrIZJW6UTqlXNbKOZ
gVrjHzusigcBlDdo9aX4gb4Nml69V99rS9oe0tobn3OF1swhj+Z6zyxk41iAGYCvTXiBosgV1qd3
57RvJ91PwrL/uojRlk9iOrxJETaWEstRtFPbuapKUN36PxAzoSjM5sslEGUtqtFLdb+bWtPvF3vy
AYxr57kAankYlI4qc1oLOJoEIQ31vQRe7e3DuTFpUg6iYKJzrJ/XRukZ0tLNEAndL1iVu9qIZoZs
c9U7IkndP/XFDK3m9pDXzwvQeMxYOHZ0J4FGXM66wn+F5nJt+FVaLY+jKYoD/hc5nNF+r/J7PTuA
8ZSaGQSvtys3BD3WezIbGp15OpJXqeV8cvr0V+qmyVHX0tcKYHGhQr/nrsP00yRGXV3ztjKqRsLf
PrBR1BWmIT7Xbl59mTUK3q9fRBmb/i84Fm/Cy0WcB72JqtrWfUx0vOwwVUn/q+9L2znRpoLEeHu0
641KkoiwCQ1Angs62qvRnDkhr4gNgsaMCnqV5r/s3sPCIUs19bwksdcGXabAEdayuvql56Oy92hd
h1qSn4hiOg0E7D/X+ZPXmE4fmSNw37pR3yz5YjyzafqdiW5tGGkGCOwYAoelyz//K6UZLdxM6xzS
UTpV6FLZc2gEmQF/uaTq9HnxuHRvr+wVTEnuGSmoYMg+JRyY1YhqI9DLSgrYQ7XnVidt0vtj17dY
UiH+/h74ApTR3M4KXxSD+BrS6CDtKMPvUS7097d/y9bBhCGNSAq9OtK51fZt524Q0wjptLNjrBir
Ir5LOls9S8uFnXXeGEpDs4mCACRQFnyVyk2zYSgOlBQ/TLX8nZm6z2Ti4WMbTZ9uz+nFf+TyKSbP
kbVP8kZopmvxD9zcMFdKG9N3pqb8SKmt/hQS/9REBHOCfBFQ6PeAE8z5mImonQ5T0jjYk7fQlg6x
3WLRFDtlf4x6UdkHy4bb52sClv7rz7M0ViVKpCCu01y83HiurqhtPoBmp7Eq8CMHonBCe6IYUY7Q
q2BnUeTbul4U9hxdDKrhEnp5OVpqoYnStb3hFziSGOhA1Fq/YPCkLfFHN5tNOBNp1Hyfco8eABo+
47+FS0NyMfnvfNUcq2jvGMgPvv5FbASk/IC8UzJa/SL6V41aNKmKY16cHxFQMH73mGycsEZS/ung
XrYQLApsIUBDJHhdlOppXrp2Z2Hk07P6FQD6uboJ14E8rGVb4nKRGpQRvhzjABFxIo28R54oFYfI
U5KYsGPIv9OVLXY6eFu7VEZCoPYAiEJdXUUCCcqeSugUqh+W+figml36Jk/V5rPVRfMDVVC8tIqp
8mOxEALmSqT/GFS1usunZDiXTZs/g/SpfoyVmj9YlZX+e3u/bNy96OKzOyl3kBauAYyuiQBqUWWq
b9eYSBnIkKNB0tjxjr7rNZZCqn6CUiHXhYDJybvclrMbVmKOcBarhW6j4jeClGg6WB2HaKoF/Hlz
+lSTuelSX0J9ly5Q+pCAjXZC041HgIYULmBSi1TWgy9/xmibg+MkjUowVsSf9CwRX009Sb4g1mC/
mcCr7mz+rV3He4PwE88Oz+zqddWkn3LtYj1iQZZ+V7pOdOzHvHjQvbG+74wG3BZ9zvvb33Rzy8Fg
49CB1UQ5SP6qv586ZlMvZEy+zZP3U/bBHuoxnz8BxS7PpbvkCVIFYfjHtufmW0FfwATUL81byM/V
JzOa7PnQRWoBSsDtPoxFhcHS7Z+49R1AsMERoXcPRkFuy79+YbXQbuLtwORIUaNTP9feexhyaO4h
MCE+OObS7OzzrQHZfHS+QIhzN65SkiTz+hEnU80f9CrCT1bMyYcMxp6BZKWdCF8fBjRobk9y62yB
QJRUEZu846V599ckldZRa1PMmq/O5vKM1dwXPDPH77cH2XhuCYH/f5DV9ZKVsVtP9L38uYFCFUBo
W9DS86KyQBmzm/7LMgKQxeqNTivVxsvvFi4Nr36JORXKs0ZxJAnsxyP7f0aTUNBea+M93f3rEoOs
40Bbgz0AV2tNJlIWU1PKOiEaTvTivu7xVJyy1jr1ePHcY270m5JH/VCC7757/cLC14C+RIEDTIRc
+L++ntelS+a0CLWACIYAauCE2mXN8ASBrt3ZKJtz5BzwLEkzybXOZgpIQrG5+f3Wi6bmu1Zo4fg4
pRhK01guDXSwkJE6RQaGVL6uTdFr3aQJVIkXYC8AMQPmva5CplWSj7FLsqqjdnWKZvRfGnUp3wtk
HY63V/W6KcpYMFKwcEPWCx/01Y1Y0yursGjS/cW2p+mNPaTj9A7FtjHyUYFhkfEoB8xcqlmjvM0m
E+3zpi1JYvNZV0D4G8qv0Jy17ux0cf8lVhtzT29x66pAEJiOLf10MvfVVQGIKcE8OcTjKYJOVmsJ
XiFL3D5iWPQbutuyEyBsPRGS2oW8iCrjo9WR6nogJ9ZECQvRa3iOhfFlwMXtLuzz/OyOwgmggHc7
e3srNaFGSNuDD0Ge6a3mWDpWYgwaV1O5NH351c2m+MFsPDEdAabW4D5TlNPnYVH6Q5+UivEwttlY
HpQYmOKBTDmu/sO+IBEFZElGT/a7Zn8BPNAqdp/qx8pUKWc1srTuBLxZZN8ANDveqRFOmx+72ljG
cxwlEOCI6lOWZ8jNb6lW6AO5Ofjogzrh8QPsXYv2Nu/Ghc49wCuCPwt0nzVvtdOVgmy5VSnjCdwi
klDHGNudT7ePiLxYVpEq/3ckRlE1wN197WxLW7UfsHHHyJNk4n6qFutL0fcf1FQo59eOxMXKDpDd
fyyg1q+w54VN00W1jW7AWJyTyEWCiEL5z1QM5fPtoa53OUPRk+IzyhHXb2EMgMFojdb2C4cH300U
9cRmwopBgX4wK9p4mqx52lnJzUFBBso+HwC6tYqCWEwHkiQuczxLHQUMm0I8NQD35KFg/ZgU5nTv
CXVPlvT6/iBwoY4BkoxXkivu8uHIsacxdOHgbZfAP+UNRgxqUq0zSmPF2alwxLu9tBuxNURUOv0S
IKjJzs7lgGjijH1Gfcdv5nn5HBc1TXbAXvkzfOP2CII4fKuh7HdMG914G07O/Kmt5r3n8oq7IrGD
1MOlJY8sAq7znBjvyBEtOpsIq9acDAUfqYcTpdOAKAHMbnHQ9M54iHpn+tFVsf4uX6RmkBXCIzro
qS3+qJXt/rDKtO7eWsUovqKcgKBmbE1zdWgHZfothCu8k5eb7kNiWo3xAMVE+Xx7NeViXZ4+pkHF
lOUENHvVidbi2ewMFH18RxOjerYLLXHx/9MravIxfnsgvafp1HOFZcesN5LKr6hRmPe3f8X1TUO5
gN4jpQ2EkRFtufykjW63amjAEdTTBuKklSYfWuQ+duKO65tG5sNw2iV4jvLEapQFi8laWVzTV6dR
qz6Koc6VwJTmzfVCGr3z6GyORhWMrEuqwlirbYp7aZ9Ftmf6Hl6lzQOdozF9u+josPmO3aJHeHsJ
t4ajCIXYAXKtUs7qcglRGpOkLpxDli5xf9huWh77ME6+Vfquh8TG10K5W7owQ9XmHl2VvDqc5KSh
hUMS3cT/aAiEfamjZCdO2LhWpDw4QTcbgz776loBfOyCqmSQRa0VA/eFKjtR1Ish+EzNYt8XqEn8
uL2EWzfLxZgycP07BtYBgrhD6eDIAYcKVEN8RJxoOnWQ7T9S2Yyel1lzUxwnx+mcTrH6Zmin8evt
X7HxIS9+xGrfWGGzmMPMiZwRpTxmuMxirV43yPZFe1LsW0MheE//FDgDmelqKLCDbUFN0fXhrzQ6
yjNL+KAsggtKmZa92oD8n61uGvDPwO+IeGSOuFrcmqZh7eU1uAllyI1zHefGe9NqF+PsaYXIAi/R
UZC1u2wZ73R7hFALrDYsXt2yoTKnAUMmLwZPYa62lRpGZkNfmr2btfZviJ7FT5L2aTikhj7uZcRb
e5gDQvoNZpe6yGqwgbZ9CZWCwXKEB4fFKJ+0kag3ztTW19253+HLbn1PHPYYi7SUZ2m1xGaUJOmg
pQ7QFEfRAlQN3PGgJWoSAgEcqp+3N+pLEWv9RR26jBS4yFdBj1weF8TSAOf3HFHSdf5pjmPf+aJL
ejBaea4/J0symwfuK6x2YNOU56ExKL2UADDzbog/KOE4BLd/09YK4PhIHAlxAZ6X/CJ/neAFFbYo
RucXEo/Zfy6iZvBrmunQsi3tfHuorVsQOSKWmt1semu6lIs4f5JTA/WTdGx+pFTVH2oU1OKde10u
4mqRKfvL9ipZJLja1SKHzoxvZQkyJrYsPLexTFZ/o+iLmGWnGMahUQr1R4rf985buXFaAeABWyBF
kzW11XNiVsZcEAa4/libboloRCxOMXGlecINb4kO82zjIqOrdfSpa6YcE++xc7SdH7EVZHFdeDD2
4GJLIvbl5xTLVPXIbnl+HaYO4tyDoi1B4wAbPtT9onyMlaJI/Ml2ImybQaZEyNxbyxhYSZd8Usdl
+XfO8+o7GFsWsLc1vKDN3nGiA468Ruu7agvBzJnT+l4R8Qhsxaix400bIJ6vP5oWAauU4JFWmOuu
iJIkRjsIqfwzGV5A+x+vh1xdftup0HaKz9dnAO8QRgKyQYuTeOpy0drRmKoh7OKAzkD36CSo0CDd
mvOUxOXO5ry+4BjK5WaDLO9AUFxtTq1zsnqOGpCDQy/OmS3Fml2jPGcz7sUgNfZAMNdnjiqqDLap
lgILXQNwFHIq/JFSxS891BojzOoPbp/ugZyuF1B6bUoDW9JEZDzkr/jrEhFLUuZtB0lEQdWVUnHG
i0+J6smoO+/V24KhqALAw5cp1Bqg5k2Diw3aRGO0AtHS1H0PiEUqlLhGdbp9X23OSg7E8oHVWMPz
w8HAQNyboTmFdnjKi0r4iOWpR71G2uz2UNfbAkW7l7wX1hN9EONyAdMeWmUaZ4qv6zmKeqlnzcdE
CWcQS867QjX/3B7uShabtFMFKEywSH0datHqmlARUkW9DJjfknGdHGiroJTchfix4iGAQCUa72on
24Ix9F/Ia43XH7rOUr+7CEHjbuIYc3fw2sYSkJ/Sfnwa8bzWz+ig4YZzWCqB5czOT77uEtIFIPGi
MS97hesCfUgg2dMQUfwprOxnu5mm56xKpoPoMSTkpw1B5DnVnZ0aDzpirG+jBMHk27/h+oqXFAE0
iHi/SGPXiLJ4tkaT6hKqp6ONMWUlEeqx0E9pU1SUwWr93uHaPSLzmz7mLWSq28NvtG0Yn9IS8yc+
Apl8uUucGDN7YKCI9GeuhIDBzvFTZPF/64aC5QOa0e2hiNLqezxrzcfYXJITZd3hN54CDSh3oz9b
aNKeqnwYwmPqYaR3+wdev7z8PsA2KMiRN151Ml9KcqnqKPTwPPdoZmFGXqDFmAPF/RmxiTnQ2qLZ
GVSGaJfPPb0zDUliPgtHaN2xy5O2wSwciXayLOtrWFcV71MzBHrtdMGs2st9nySznypDvAO437of
pHYF6oo0qghZLz+HgAwMXjNHLlbTUDZIdSfwitB9MKxyr3iyMZRsTBOoorsld9/lUEqsJ+VssrKQ
nInVnDEDqjVV4xSMVVPs7bONo8ZgRGiwMPG08Vb7DIfmhL95NCLdmd3vSV11AW3KPlD7WU2PuZ5H
f1DN8cLTaKJNBSPc8g7xVO5JNm3NWgoRwmZg9tz2l7P2tCXD2QyeKTZ0SeR72qThBhmHzpvWtYrz
7c27NRibl1YSIjZk6avBqtbRwr4vosDLewcrPxWfnMOAvypoPISt91APW8PJq4yzLPGp65bKUOmq
qBrYGsIbgcIoefWtUIHkIlLRfX39zLgzCO4puxHjrJIcSrh95AF88RWTnDU3neIubRMsOCZU3//D
ULT/pNaVRBjrl18sbMcahSsj9KMp9bCaWIzIb9Oh+FdJ7b03c2sF6b/gVY/QEYso//yvoANSe1dg
Chv6phkNfVBCKG/OyCpji1i4Rff6RIlKLUhmBNoAobFPLofLDMEHG5XQ1zFOexvbY+ZXOZ4HRMZG
tLOMW++zDhBV4vUoUcEauhws0RHl6dsk9FOTSsYb3sPuS2jZyrNRa+WfJcxEi2KPMJ9IVR0q5WjM
YuCmuTWKNsv0T49eesgNGE0YOBBMYBJjG9m7HuOL37c/+OYvldxkF6Etbn1zdWywU5tjFEjksSlq
dAxyFy62EtbdMRWO+ZEIrtcO0RLX72qhxnMwo8J4VHptOCRh2z9ZCcqWCabP3NDYFh7xflzuHMoY
e4CCjbebY81fwOaQ/VkTlqIWlbNytgjmIkc5tl7mPMJ/8BDLGI0j5U8zQEsQf2cxtNYhbyGN3F6o
jQgP/i3Caxx4VmpNA4iSYvTMFEBf2Rb9qemVAeQ7z2I4TU/QRl6rx0WABxqVZwmuH9zCdZ7RWDN1
W4+rE4viBx2tKB9TcEKkNh/P2vR6URA5nBwIXwDGXT/CxaLq7ajiPJh2XXJqqJ8d4TzE996EYYow
srrEesXqPy1DXn+NHK+8j9vBvm+GxdnJD+QxXIUDgCoRBaY8DuLvCleNdkCP/rTiG4O+PEi/WxRq
zfbu9tfc2E0k+dzbhM4c1LVGAbGP4kWhHgc9tol32RJH75V09JCiLGq/ACh46vjRh7lDMSzR+tca
xfB1keEk4pFvFS3y1fVQGkrvGjOgGwwHtVOB+D+W0hqKck1sBpaw1IOL5MhOWLBx38Ldot/9AlNj
2pd3UqdNUtWH1FVooXMEHZoF+NM5x3Dcv/82IhDECKh8glHktKxLRQ2XuMdJjANtaZbEB/thfzHF
OD00phofdS+bHs0pWQ7IFFMWGDNoDV2U7Ok9bMyYjN8mdXYJLCmBXs44aT2BYp8dBckyaueuIqCk
cJL/6gnU9m58meGt9q0pVTWAsNDrV9dq1gkWUA4d/RhOXF7d1/SRPzW20p3LJMvvhqIV3/Ks8+TD
WmJNDoH33mxqmCK5Ff7sBZToqYNuspPwbFxacFkkzkH+JIpplwvQAHIwjRQAheIlf4wWdIkRxe7R
Lob0XHnttHNHbq03+Q2ZKSVZWCGrgHoRJgjIWscAYipp/Y5YIXE/C0gwMa3R/zA3Sp4gr6j70pxZ
DUZNtUU8vmewqlXJXCfv0ctT974q4df6jdEtOwNupW9UR0CYW/S4uJtW2wlYjVJYKHoEoxFr56Ez
nLMDqzUIrfCMyck7MLC2NBXK7yMCkEON0ee7thm0oEWW7SE10KocohrxvtH8fvs621p48hhIS/Q0
CUlXj3iKcensZkYSVGrlntLF/tqgyRa0fRjtfGI5x/U2R6+YaA2nKwDs8hj8FbRRVVQXx+ISoSb9
zo674leHsS4Fhap79ErN/mA5sP09R8nfv3qKNDCogEHz4auvz3Ko2GYYhmUUKCWyeNO0oNTfJrDu
jeE/RIqg6AGp0JyV5OjVagI78vquFlFQDeVytjBnf2PHEJeyttwTD9h47ahPGRzNl7bfuno/h6jx
F3JWbqSFb404Mt5W1RK/PjVCr1tKJlJ+ARi7mhDsoDgX1hwFZTJEmN80vSeO6Yj9fJuoe12CjTuH
Y8nnZwXpEqxDX2PoQOkkRC5Urq1Hrxh40eZySg6J8IYmCBWz29n9WyMSM0iDWMmcX1OGs3Iq9NLg
mp9FFZ6dehEBdMY/sW1Eb8AN7dE+toYj6UNVQzrN4BZ8eQSaSF0G4VhR0AqhBJ3QzCP3UHeIl9j9
nLVu8h++nswiUD2ADgXp4XK8BTGfsK3MKLBHotwspAJjzzjWYy30H5JaUJiYnqoEgqTsq41SCjwM
B1PaAol6CZKwanynSKwPIY/T66MR9siLlS1XFpTey1k5SwflqjRy5Iv15RCFvXKnRvg/xFj3vL7O
Q3mJwaSLDFiL1VAiSTynXMw8mEfRvjP0wn7A8H18TBdl3HkjNi5i2gKYEUk6AG/T6okohFuArU+y
QI9rdAOyDgkmUzSlOGTDMO0sofzdq7tYMi6kPS78gyukpTH07uLQGAsySxVfQLWIN220q28i39Gr
UdCvoqqNsMoVDw9QEw2ppMmCFoLneU5d7DIEclbj4mLIB6v84DQaSqzZVDzHjfNagzRCZch/ksIm
97629mUTfM7aS8csmO14PINa/dCHSfEJAdDuvprScGevXKt4oj5AVd10GI6Ebw2AnuhF5IYm0iAr
GoILuwtNasN2OAZT6BVvO+qJd0pXOsfeTMQ7MITlcwsA7zEqTTPxq0IYP01rTP65/fptfGqqefg6
AZSgoLd+/bRS9xqjqNJgSQYVTKICvSTO9qgsG48724juNjB6RCbWLbtwJojqsSzhU8/AQ4HuY7un
k5Sgb7Fk9nkaHfuNPRLRuJMj9grBG2eHOhqXAakR1eB1aAEjZAYikeVBns/pv6WjRI/RKOyHxC13
Cmpb86RlDuqKQgKSJKtrTu+doeRDg8AoG/uBvCS7JxZQj9TsjeOIXv9jaHXpmSDAvLv9HTfeDt5f
+jYa5RYAaHIN/gqf+jZWaytljvQxkz+dZbXHcTYGPIYt0d71xbiHANuaKhVnyjvMADK9/PO/Buzi
xYZ3BMI569XhRN93OLRpAj0uznFUTIX7IRyW+qCjdf3hP0wVjppGVAqcaY15J9lJUOJhkU1EIg7I
WI+fW3f+MavTdHZLz7m/PdzW7qFsQBeY3FpyCVYTnYH8mOmEPMBgld+mxop8ys1YY8Wd/uf2UFsf
Ubp1E2rICGetIlqXyAWWi5oH+ljacMxK7WfZ5cX7QaODati5t4PSuj78VNkoz0CsoqDPA3Y5taRZ
mnbIFKxXkyXzcdapntph2VP3vF7Ay1FWYQZOdllZ5agRNHqufR7KktqaVnbvp5GWwWsXkCsGlBsv
Ch+KdPlyQprSzG2cLxI2GjvPKLX+UJbKvvNArb/Jy2EPr3v9gsluPY0XsjdAwuvSoTlamsjUqAxc
aZRRkaS2hwyS2pM6LQ3KL/gWH6xR5m4TdrQ8Z1nS7MQF11uGn+BRG6CPD7DyBYf31zGsQyx/VASB
AhBubhvopVl/sqa2fwgNTznnKNS8WqARixwpmiF7L1A+1lHqUJr0WVxGVOmmHbM60c6LG3s0oMw9
KYStncNgmLPS+AaCISf/1+Ras26o74gyQHymo89Mv+ItzLumP+Sh5e1gPbYOA2oHMplBaJvE6XIw
kGCdG3kjgogmhFf6QeUB2+dkLwyQT8Bl1CNnJOM4bi/adqvTkCGliHYPal+JaE1qU/ZwyO3Bpj29
6EFqTN5pnvX8WOvdfHbjkG5/qIf/3j4m13c3rwB9PAAMFCqvdJdUJ4vdytWLYKgG72CMZFIlUJB7
TOlTPzSn+Z5NPwfqXAw7Rdit7SoVsQmuSDqA8FwuMr7xixPW3AVd5s5PVjr/yS19KA7IjNo+xifj
8fZMZcq0Xm10EKTEDo8/4LrL8dIcjHKkMp7qLL9HbTH7Q1WO5eMUd46PEHN96OMu3qGKbi2vxKC8
mN1BW14NWiFOIvIuKQPPpCvUhoRTSCIguFJY2du+17JzlnjJF03po9fXfx1EA6TOMKpQshx7Od8y
qTtaRAjDKnUf+4ZStk9zjDdQh1JUkJdW5dt2Ou+kyRucIB5jOu10Q9hS1EMvR1X+h7Pz2JEbydbw
ExGgN1syXTnZlt0Qo1Y3PRn05unvF3U3SiaRRPUYzABCKzKCYY75TekKe/AQyaQ4i2JS6Sm5GSS5
bfzkioi6YwSApHxQUA7t/MYJsRLCkbcBjzxIsdV21PfATXIbrT47cBCM0iRDGcDfehkIAvtURctv
sRrNrzNneURWH+0qvQv/vb/DNifvmfT+EGqAebOGcFsiai0TX5NDntnjQaRFJvwY4QLhE8nyoFrJ
8FyN8fINxDlRGAnj8HG2ov5cm6kX7PyYjdtF9nZ4+Ty6D3iOXn+JOesKymhoWRdOjIBitxQ/Bvkr
Ji1MLi6G9kTdbvFgoUByqDw9OzW2uccq2bhIZYYDPJkil4ybrn+D1oVIliv8BtACI4YIA27MbXV5
+0zxT2KgVw9XpOuuR+G2LJQwI82PCP7Ulzq2xhfTnT10C5qMdSZOjivfIhBtnhU7ib+GedqMSK+Y
5Jn3f8tGGECrWfp5sPBwIVaLPqXKjFF0lB0WrRWP/ai7l0wrxseyAiKmGKHxWHVDHqD00H+Z4Crv
XDe3mx1kIg1hGiKEAJRzrldiTkytFgNyVstcgIXGEjCYDCX2h15pDvdnenudvpJK6LzgEIXynPzz
Px/kvBdTgsNtAJLPg8mria+DyOZDWE/Fg4JryzdzstX87buaeg4KGBChSdn5v9fDdlWjTZg2ePil
dPqlhdtzyCCkv0DeGg94q3K1Lbb+GX7FZR7d6kmb2mLnN9x8YxbWlm01Xk7AIK/iXn/MXMnbNu8M
bQxmLQFWliWAQtEDqHL4UoPi+Jq7WJ/iak46CvXNVB4pv+YPb1x9fgNtalqXpCEktKsPPSrAK3Sw
PUgQWNFjNnfV2THr9BinivNx7HPP9+ZdM9WbF/t1UPqyiB9ImcFV+tNqbRcNQiBkqFQCrZO4v4TC
7I/tXHxTonA435/jbZlEjieVdqAVgqpYh/AwtAcDaecRYc3C+1rltnhsvLh9FMsyHwzUoC6dZ4+P
BAzOh6ZPw4/4oFqXvvP652pSjZ911M3Wzse/edBlPRFgHS16GbesQZFcJxlqi400LVfcU1kJ3Y+j
sgvMJp98y8vGIHMQJdMHbFjvL8fN2ZYjI//wWp8hWF/tfAvXT68HIRB0uRcd66ZuDtDn02B2mj0M
4+YkZYFWevLIMa8PWUGH2MRcbwgcu1HeIb+o+pB5tUtTpOI0ep5yavS68VW6vTsx8ebIDCnzeaL8
tfCMZy+l4gkm6VoDtL1mqrWXEtTYr1lfqnOluc1HTCybEJ911diJ+rcWWH5bMAr0c3lLrmett6Jr
7IqxiV+GJqgSw/i7n1O615XpZXudvpv7k6SUBwKnMEg7gBNXJxhphalsJ5gUbiGK8zLEADETjHU/
j2M7niujqD86c49J5v1dtDkssQmZB236GzlNNOQNr5myAQptsZxDY7Qvejlh5pouydF7NWopkmZn
6258VYQd0QEGjQAMa31jgr8mkbQRMWyzJsVuuekPuMgbfg0tC1bBEP42nDF66JZ0ON2f7sY3hUaC
nu2rUgu88OtvSotcG2AQoGNbquUDjP/svWuM+T+a0PSdrbtxO1LL5T2EvSI7RKtDk8210RHtDgEh
INo0A7ZL2GyI9jnvDfOlrKLmy/25bX1K5HIp/BLfSmDr9dx0PUIPp60H3DBj8xilc/6QGx56GmrZ
HJMmRDFwSsq3Mr3Ytq9oB0pg3BDrO5n72NWA8Q8gseLpFCIz9ziKNnqC8R3/h29HJxaWDhqzNG9W
FRyV5bQ5iEPQIIN6TtJGfXHHpggStw9/3F/K17W6yhLktKCT2VRqaZWuq9Jda2Hu4ERDoKRa/75X
shTULG+KFUBq9WIfYcWkOc2m1tt+rXjhDy8ask+56YWjn0ZpDwOtzqChhIY+HxDZzD8Yiq5YQTmq
sfPY5a3jHZQ8NL97hOQvaZlHP2s0/3EA7Ogy+DNl4DeDyajHEoRy4uB78lCtrjMta4UaDx5XaZ+a
z73RtefWG7Jjq3ntE7Dwva79q0XFag2lpLLcFPKkr7GWtjZHi1ETcjagKVysQfCO/4eiWW75aR6O
0ePSjdkPh5VcLkNZFMXHtJ7z8UDxFFHN3gmTD+4QFp5v6SXSHpRgu/nblE8TOhYWUsb+0i/D53zQ
xp2oeePkgiORHErOLzfxaqVow+Z2HCpTQMIG5xwnuuh301s1zpSJF0c+Wh6Js5Mo3GRGfB32NTV6
ckVidvmb/ggiNfzGmrHVsEwTs/gYed6vTq/0nW29NQhWrlTkpYIAtZbrQYp2SbSu1QkZ4rz349K0
IcOU2fH+4dm4h6h6gm8DyQCoaQ00W4RwE7VTiEW1YbnwSYcHc+mkekA0X5YCDfMs9rydJ2XjYjdo
4FAOlG69pAPXU0vNufOKhTgsa5ry32Fe4uUUKo5BvwEFuJ2gb2uGgOjQtmGfEP2uqjjqsLRGGhHx
C5Fgm1bMpvjYITz3rUH6Ed2LtDm5TWR/vL+uG68m9WQw7TSUUQxdo73SdtTGCjpJMFVq1wVRaScf
0xn5xwFzXiTOcit7Vs0secm7Udn5plvLC4oP+CKEXip8q+0JWi/RSo/LQ3YFj30zq9GZnke7SEKg
Mu48Klv7lA0qWfbg+G/oGaXqTWCW4ilwytL+wTfXdV9N7b2K49akpPMszBjgvbCzr/fM4nl1Y9GP
D3DDmzFbFu3TMAnjEbENJB3vf7ytsaTsu0OPl9rmukk/8Tqrcw/MuafGdbDiiXCn1dTmOc2a9j+c
Bakuz8NFrOOspTtKJCPBNWJA0Gioh4dsj2Cm0/s4q1q6cxI2vhTpGJc23VuJvVwdu35cRnRIOQmG
igB5K8zwKSsbsbMfNi5kCog4gsCnk7A7+Sv+uBwNs+yMYh7ZfXVMJ2MUmkP30OoK3xriqn6cc9ve
Cf5va3c49YEHJkJFwZBa+OoRoHRS8yS5AzprIlGOnG71HyhT5gs6TvO/ePmBr9DSVoCy8KZCPWRJ
VJzVWml12HAVYlNv3j8y+4VoIm9WAsvrJYiLCKBVmXJ1U0bx02l2wAb01XlED2Vn6htbFeQWLx9J
F4XxNSk5HSc9pc4xYOlb2Wer7ewvfZ0aUOWyfGeojSvNokpn0tnksAO5uJ6VTdmtb3osiYDwmyev
L353mjW+Uxx9em8tmXpxa3wL0Ng1Prx5OelQS8EQLAWlnMf1wEnHMoYGc7SsOX4X5cIgnEhGkftq
Ycw7IhtbC0o+IxXleTRQJrwerHegJfczUgul02ZfshTys6oY1jMw3fTh/rw2TorUtSNopSwDPm01
lFlbtlAxJICjqYzv5lbTT6/o0ZYdfjCacQ+XtvESMp4jG1YIw4IGvZ5a5umtJzQLjduyH04RFTJf
GeovthYbFyf3podS3fXdkidvFVdyrfHtCJcwTVwDT21FRcA0Gfpgtsys8CN6hK1vzp79LkLTQ/iV
MRTfcv5Z249EXf2lu1m159u48UmptgEd4aRA6nTkxv7jRuq9UIO6xzpHVlb8HZtK9mlWvfnFdrtk
L3DfWmOKXvQ46a0i/7RaY7ux3CQyY/I6DMwfemOyjlCkhpcUV+6DFJsD0J3v6YVvLfKfg642Uqel
2hLZJEDCLnEMW5z5IV8iWMZx5uBaniZPil3+Lkh+pdrbf3jBaITSb6VzjTDNTSqbqVYby9ER9zEP
1aiJE3R7BafYsj3dPzFbXxLWB10JsmaeltWXbMwoopbE6k7xMF+0krwrh4Vy6FJb2xnqlUCz3rlS
TYueNRyBm4ADz5+y6VAfDJzBbo9LI9KnRdHTp0aLs5+Vg3aB76V1/anu9cBK+0svCrv2C7NJ4DDk
1lkG70TQi/0bJ4QlJefurf/FPZqq99dEftz174SKJxlHks9pr94+d1p0Gxg32ndzqfx2pnjSfVyB
60+tgP6N9oj2+f6AGx8BtgRXFh+CpVmHEWDGyy5LOU4w07CqdPP2paCmfHKaaPn2H4aC2yShSbRk
1gYGxki9rxnUHsXqRvlklBk4qGwuuLfqwdhJJDeeNx4XkPusIgHSOuWmXVAXpTX3Qe2iP60YNBxb
zvlffZkqKGKW4iIAU/rNhEHf/VluxGWMTFQmVXioX67iMn1uKXhbUx/khq1csD+1Aw8Cwc4+uZVy
AhRBTUHCPTzJ+pVX1x/XYC3INBaTDa0UevFoN9kHx6nH4+hGytGMlPDTOHipP6nwnSJhIvXolHve
TZtbR3pUSXVNWUG9/gnebJgtC8FroHJqzcg1D4pLigtucD7cX9TNoWSNH0kNCNxrK6w2UqFJpS67
1JvdC24CGRqemXbiVnkzOEEuLG16WERSQHuNpHHVKI8XmoKBJ5zwmAyUi7pYj85R3PVBR/6MtHi1
R6W55WW+jgowGnFD6TC52jVLbKtFXBp9MKClfloKJzsiO7i8c1Gju9A8duaTqMz6lLmpgb1ilVeA
ccPhOVTz8WTo6XgelBFlPifq42MOjuNQgi7YE5bdeA9lYC47TvwPB+v6i9eNG6VRrnGq2mh43ydz
yjNReY/wAtPPCDF6B5tO4+X+t994D+nykVARwXGe1mgRE50EoFRss6afhgf4Js2PLF3mF3VZ0vPQ
F5nl62EfPqcNMgJK3Ot7PuJbs+aUSdS6QZ1z/U5NaUdZJybqMZTJPeetOz01ETleZCb9oVbw2lh0
Jd/B5GxdI3IfoFRATYq9eL3USae3ekV5Phisyn2J8Cvx+2jccwvZOlf03KkWyZuE+uT1KJOpC4TD
uazMum6PmijLv+ui/SdM624nkbwV05IoLrINOh5SoWUNQOhD9gzEvD4Qbej6iEsq70XZfbftrnyn
K1FJ79LUD2qkzGi9lmD21arFFb42n8usiH/c31Ob85YYQVkoo/+yCj2qYYyHTJfPgxV2J6NTfqE6
O/xFA6Ta6UVsbB6eIAulDSqtgJBXR6ZsM53YPOyCzKvUyG/LXnko9bQ1fTTMl/dJUxkfMbnYA5Nt
TFCi6KkB4nGDGM5qgkvq9UO11H0wUZ77qYW1609WZ7+fimmX/b41RTTlQaxSb0a0YBWzxMj6h9zD
ZD69ap6EiKcviJlQmNBHu5ckV+fg1GUb+mPXdhhfoXx4yhKnfgB/Xp49s5on3y3T1DwOZu89eAkd
qEOkVMpxtOrpP2x54HXQ5iS2nsxdzuaPh1PkWiOS0cMMOaYIm3txcsjTMH22h2aPG7X1EUzuC6pc
r016+ed/DDUpc9UrtWBhakhzySTCX3EvkifbqZydbbZxXcgcV0YEbOob+a0mSZQiYji6JqyY19rF
UQs7/a/7x2YjOgXqIBWGAbMD35N//seE6nnEGbPHSLpT9Rmx37HwnnNg8z/E1LnvUiVr/r0/4NYK
knxJhhlBE8zi6wHN2WrGuTI4PejCXUyz+0tTFLxuknZPim1zalQI4fNg70yRZTVSnIu6HhkJfTWC
Q8hrQRKF6BXl6vTQp2W886ptVblkdCjjYCoGODtcDzjHZqQ7NWtJhyUE8KjG3yYULB8Nc8C5oQFa
c8TZQf2u9pbxnPWh8k7h9b0MWd2rb69wEfsTrEp6EenY6rO29dgMeDqibTg29fs8LIxDjZN97Nt9
uudnvPVFXbDZxOZwMhDkv542oHmDlJZ1FkUUFwHaA9ZjWyGc6BtKNn26v322biZqBNTsAa2Ad18V
uSalyZWF5lVQIQT1I8n67HsNKOVjBWerO4z2Mpe+Thdu53XZOoyehgK8LBvAwFx9WtNp+ZstswuK
KcRHtsvCk9JX6un+5DbiImnKBvSF6dEdWJ0NI+kdO2kYJfW68RCOqepD54OIPBdWAME0ew67PHke
K9ypQ2vYq8NsD09jguydNuM6+leiSQmR9uIuKGBGl5MlIL3NxtFYuu5hcbrlsbOM7uxNnkKf1gx3
zs/tpwXUyakhUAdkdyNk0oxTnXYmcIJMW5Yf05C7xxC1vvRQTR6V4SJ0RsUfKkfduQJv9y/ZDv+h
HExUBp73ev+Wrl1VZRyPASY7lGjmQv3Q2s37xuKo3v++rxHRdS2AhiGnkgQLJCGVvuuhZiWfjLSl
PoJlbWMdR1QsPmgJdqt+PDfZD7Wx9XOoO8rPaUnL97Qx9UcvSeMnWQP/LrRBeUb61v1cquGe1N7W
4tN6QH6UdEzWx65/GRiS0sicsKdUEsL2aVUMlxrsniscqNoYg0jX8pN22UN83W45DjOlVQm14wZZ
G9B2mFs7Jp5fgedlRe1XizsDUm/t9geYQ80OkFlIz8Yghp/xglbmKTMWzKjuf5Xbd4LfgNwUBTJu
y5sG2VK0woENNwRxNdTnVs2Hd0nUia86jeu/6NO8WcZDFjn556DngbuDgn+91IsTV7qbUOYdC8pO
GBxlh7jB2Qxki71zpDa2NjMC3wHqi922Ruj0qCU7Tc7fnfMcB3U8ROBZXBuppnKPILM5FOJo8O7J
7ajQX89KSbvSrk1KQaoXv6tc6ahUeFr5ZOv9rh3h5lhcU+CB0CMmdLkeSx+cPCoFqTWVEq15mqxR
eJcqw9Re9cr565u3B8xcySgFBE2/dnUy4thL1MFjMFHjgRDG5rvUWMLkEI9OcdDmMdujIN++Najp
Uc4iyMSnk8fgena8AomBGTGFTQAc72A5gvAW3AT3p7Vx4OWGl3oCdDUBZ1yPYjaZYnUT6cSMKPB0
iF10L3wR19llnhzvr8Ru9GMqwmqv3b85OxtMA/EJMftNsT/S7Rkjay6aUHHHwEuq5AyGQ92DWW7t
Ea5YSnZcauAd5e/4I7BVe+g4VI4p8BgNKNoWEG+B7EeQUHo73F/KzaHk34amp4z/VkNlIg/Tka5U
YAg1CoiStMdiGP42+9LdqYFu1AjRqqNLQsLNSSNgv56Vgj6ELCJyWbhtHTRmW/2uysU95LWZPVSL
Yj+bnfkpGkbtV5okyzeckfbIeFsfkCCFM4HqBffzaraoYludh1JfEMOiCiJ7WU4odac7a7rxMNDi
o4PgoL1GY2p1xHFEK6omL0BwzvHCMzCGD4M1F0ejcvuXrvZazPo66rCodp9rw9tzGNr6pCBHaQ2D
Qae8vYr3DNEYsTXQrOmXJD1NSlYf0AWgtWpP3fHtuwfgJqB5GXvwBF1/0jaeFLcoK0yoy9QK2npO
D4OF3d9k1m+mFPK3E33QB4KGzn22+nRRR+e5VgH9obre/lKHVnzx4rR4iIGG7ezUjQVkd0B6M7F1
ga60ul6KuTNLZRH02chCDmYR10dlcka/GFvv7e83Kms2wTnqo9xpq60yquGAPArVRHXhBUj0bkBf
W+rfutTbokBkmMjc/2QblS9J+0GtBME1gI1rPENTWPmgyne1TLE184t8qawPvTKO2rFqp/pvuzOT
DvB4X1rQ/lLnY104GvTKNnTeTxm2IcfILrX+fzs/a+NoAlaFgedJXjzNiuutlE5WpNgut0NeTvVJ
Ge2sPvXdiCsbl4b4x7aAkwQQEGP9axuP9kuGJVMfpHlcvjNTHA6eJyt2aA7mhfq5M6ZM7IQjG4da
1k0QhafHQTyyOlUI5UyWmqRUTwBDH2wKRAG68ObRq7P3SY3LIs+UdhnmuqcAbpg7DZatLanrJpZN
VH4NILbXq1M5Fhm5zYRFjPcsOHTlKYm0X2pvazuV3q2RDIl0AW4FpcBbnbPUyyOlJklj72EXX1WU
PUHdxIG1TOPOPbnxjMtkkWWV3F0AEdeTMoi2YoSeCCbjen4STTQTxjYu0IvEiM61PuO8XVNFv7/T
5N+6ymNw3zF5XHnwyBlWMZFDUbWF4DagRpaMwahP+Q/bqsodQMvGdmEUR2ICuRghaFzPDXsiLR1M
AC0aBrmHYun0p7jNjP95aeqclM6MT4hW2YfEi3S/Ulvz0/1JvmIA17PUPG4W0BiyDrfaMMngmTmk
+iHoBhywL3oIIScw5jCcIdppcRiENcSYo9MLxTyGcdVNPq4T7T8pzF74tr36sy7j+lzhQXQawjB+
GFF+/dIqWWIfo2w025MxxrriJ3ncUh8auUaPSdXa4jRTDYNHaOVj/uhYSnnMjcirduZ3m40SQkiM
uyw3UE5Zlxsy3L46m8gIGzPvayKGsxfasoEr01FP8ehMFZhEzTN0pAIkliavOvTyvxeJ/bHs0L+z
uo/3l/xmN8sdharaK8+fYGr1aqTWkCW0DCklRbP11KEGlflq7apPEXWnk9O5UKkJ+PY0NuSHvPrQ
r8PSAiOaobi+lgYVDj5kOQ9HEM2eR27utSezBei6hLMDIDRrd96Pm/vh9eAAJmEsYBLrQ1tQthJo
mVOwrh3vLOphvORhXwSdq087Yf7WUNDVpICIS8y9Bn+Q3KYA02lWSOvmQ2eZDclEP+M9re2hruXt
vV5FoAD09UgAJQj0+rj2pW61STFA13KbsIKq1Zn/KzIt/AYpsz3glYmqYppO7/p5MXeijc2hUT+V
EBegCOvWuWGNVaqaIx9wsWN0b3XTd0U6nN1pjJ4nKV1d1E3ut5N4sx8RnxKCPf+l6su8V3dUprSY
nLQgiFOIc36X6wva4PZ4DPNmT9p5a5fqIEPhZ6IgBPf8en0zo7FSy5s7XC/b3KeQOB8mDwnOwrLy
wzLY+k5/b3M8Sro2oxGErztqVCL5yLQBAlVV1GORgm2vTRMjHBerTZp8e3T+zfHICFlLOCLcR9fz
I+JKp3FJpMV7Nn7q+to7wIqsHho7AmDSzHtOILcder6d4YDKAZlDPrNeUF2pasrhBRFQh7rGSVUw
pTnFCpymwOgd632R2oV7MDyn593xlOh9pZrd+EGN+4X1T+Nx9MvWKF3fzXoXC4QSqiZ/qH+Gf2+9
OSORPxax+1dTX/Lh1eqQe04aOhX0TXjuj97kpu/ChKyZxDb/fv8Wvs0yGQvgEAk66t4kmquTHI1J
WSxCoXOiqMp3zqz4npmLeXH6WfvVNSUMWK1o6HpxCXwyFXf5R1Ob3t2J17b2A0k1u4HyC6I5q1w3
nOEhpMimB2oeLocsTuYXs9Ptb2qYJN+Fq+Zf7097azz8WUAnSw8hVLSu9x/SjTlktobyd2/076cw
69C6X4YW15swzQ5dIvZgCDdhFOvMhQVZ0KDiSqnzesQ6yoTmNDU3Zlspf0GD1D7GcbgTRW1NC2VT
MJ58Udm0vh4Ev5ZlGR3RBaM3249tXXxOWyBoVqaQAEyDfrm/ilsPzp/DyZ/zR91F08CTqm7VBSj3
F4c40b0gRtb10Lapfbw/1ObMKHhItJJB93IVLbh9MTgFDehAcZv5mZqk+rEiHP8uiOcqX5m5gv23
j0g1QCpQcCECl7menBp6dkge3wWuW48Xz+1anxqF7ZeRZR91YIU7R+CWOscOQVyRyA/MCBnuaorw
2SxrMnhT42Ey4qPVtcZHnZqOfaLL3XxWRtGlWKfVU3LElHlOjkQ4keNbTdl9wbRudnx0J7Q8iGnA
Ww9cHzDmS10fYr/KhW34iZprH9K4BQhl5Xr2kOL1ZvqDUaS/RxMPYX9AulLf+W5bW4Q6GXcYev5S
jP16FVs+jF1ZrKLnLNhGU849dUamnj3azTuJytYWoWZLKUdFZZFqxPVQjlsKp7RoaZVTNh+bobB+
USDLgtG2FFSA9b0Md2tqkthDZ5t7hAzwerxYXYxECxfG0ylulkpvBB0yIWfTDPf24tZQCK8AnkMB
D47zaigtyk2KjrR4nTxM0Gce6+d0niHCtGWyk89uhFcUFcglITUDKl130gdLsQdzjvugx+D8nxA1
+8oX5jwEtqrUj2Avi+Mo1OowWn0d7Ry5jWmSswOIN+iWcPZWd2TTullSiZKagV4I366t7pIBk/Qd
bcxO90/35lASJQgunGbU2uPF0ebGqEuCjSSJ/h26yjjpoh9oR43pzkjy26xCZVjMuNbQ+UIWc11e
FFkMHVvlgY1KpTqmkvlvWmLPFGBrPhb3BmVUXrObNIP714OZzXw6C+1SP66b8Xvd6eNArinyX29f
PJ4x+ragzgBHrb7T7LWqhWVcH6BxlwRKP7aPOf4I7xD31r7cH0r+VTerJ9mJ3CHwEdY06QnLRDvN
Ka9oHjaRul55Z2MZ+lOWjVaA/rRGaXp8c5VRShNTYiQeoSJBKnV9spHwbRbRMyjYlvC55xlA+HbU
T3MIz3QAeLaTuG1NkpSNXIa9L/Oa6/H0GJKLg8xU0NtdfRzNfvyEG7h5YTs5JTyqpnpI0N/dSaQ2
7kupzs2dwgMnm5PXoy6T2VoU4nhv6sY55uXoPngIz2DxjKIeQNTheP9Tbm1ROic0oXi+KQuudk2W
JlGFrHQbVP1SHjOnVy+VMv4NkHuvobCxnjC2abjiYkQNcE14l12GrnWUlncOVHMcCv1bZuaIv1eq
ClXAURsFy89ON3/en+HG3Sm1byV/iNFptV2vKJdpWDcyxpsaYzq4qWL52pRXL1VhLtI8wPDTyopp
4BT1Tv52K/GC2ilpqXyGKPHcOBo0mON4TY/Bqd101acMCnRNxWEY33cDFWhcUIzASdXilPZdddCX
pvvYeiNi9+hH/y1mtTlGSlr9h1oLVxI/C00A+Zys1kMYk9FbFQkz8JfxqFi1/hAZRuiXXjc/2JGl
nu+v/y0qS66Cx78JoiAprKNEo3Fjas7UBjSFMn3QKhUBUqYXiXtRhn75pM1la5761Iseqc9W2mFU
siENTDE3/w7uQOxw/wdtbHl+D6ca9VoZIsg//zNArhM30lV+Tzz1hI+itHB+1X9QqvgP8bHUDKBF
Ls1lwRxcj2SA5qbWklIwQLQiPi812aU/O0YHpNMq4nepZ+R7sPeNC4SuJEUDiPHEx+vmtaMVloAk
1wYQZevT0OM9NEvt5YKH6tOSI4x2fzU3x+MNlY0Ynu016RHhTTuaXb0NnKmyf3bdJIJOyXUaHhE9
hal4sxI/u0mKHFKORhzkBoXrdnHd553VIvFihr45tmpgUOs5653yX4biMvfwYZHMhfUzpyxOHlu1
1sJMMmiBpnXyMs3eb9Mbo09vX0TCYwTjeeSoc8tF/mNL6uGSjw326IgM2PHFahFuxI36u2K3uEp1
5AL3h9s6AVyEkpMOMBMcx/VwCbqNc0teEUyR1fuwa7zArJLOt8fd8txGoMWnkggHAiDkgFZHoG88
Cz5zTEHZNVvsnhPtgrp7s3PTbm1CCbYE0QV6ihfmekJiSfDE0+j46aVuvK8V7Et0AGW+IyrVp6tb
7sTjm3ca8SNYcDD+kpt6PaCXWG2au5wyyCwldwhFwaTqvKPSaMlhycb+NHeucoDyVkqNFdvv9aI9
R41j7vySrZlLShaSbTSVwe1d/5DObWBL6LzfmltmQb3gTa4Lp/EnulKHukYd+/7W2fqe2F9w9Fho
XM9W3zOh0dslCd+zziPtlEWOFTSeZ3+4P8rWBpVwNEwB0aQg6LueVUJuobld1gUN/udHymG/hRvV
nwQoj53124oOZDMUK1FpebjGlVJWbEbDIN6y0Z8OEsztf4RjUz1T7igoPiXLk5chJkPsEH2+P8fN
leTQc3VK1Na6F2tPGeLCHXWaeCi0b2WVCLAc8GDujyK/xypUJxWWFB/yD6Q2VvFkN4BysgUlGtgE
yoXef/IjMUqBPOQ4HY2xRREAwaeLWgxqoE19shN8bX5IibX7/+HXOvGNGBO78JhkYQibzvdkfUC8
oQmguSWX+zPd/JI2rRZCdYSqXgV8/rhDNT1WdE1hZzbkDodKi9QzexStSjcluAkXI6Db1pw6d9nj
4WyeQeZIHC3thNdpq5Im/cL88QZXohSA2qwezFi1gpgIL5hraPj/YaZyNPCE8v5eZSapVUteFuNV
RZy/8+IiPM+DpH66RT5lx7A1lU/p0nefFs2tdp6OVwjDekMRyAHYpGAPDEp+8T+W2e46QAtuRHmR
Vsv8MNbGoKFXt2RfQT6o+gMZqIPgmq7EH8a0j23e6Tw75kMcIiWBJ5AddGmtehAdAEP6Yea1lT9N
kzr6be3oynE2W/Wbmw5jgy/7YJg7a7e1IW1qkBK3iIj4msSjzLrRphiMBqj390cici32J3VB2Eyg
i/9mtgrByp+jrW7LuUq1MtXlnkR+6zTlmUqbOSmSx2RxzL161NY2JP1HeQKLRaylVo/gCO6tHT2q
DXpXLwFZWHFR0UcN3HyuTl4r4p1Leutq4YvCjOFx5zFc7YRoKdJiVmjaApBWngw0IlXftOdZhc05
DyKoUcEbD73Wx1/T3HL/nmYTTuv9o7B1iUKxk9VnIPOw7K93Y5bEsWJnDYWxPFafFtFYn2272OOv
3gIR+I6kcRLACxkLzvv1MDpfLw1bF9JDFS/ZOcH/9HfUjKjgK+x8ZH/t8K+ixCcJ7eW8OCRaHv/j
hG6d0CzC6JIKYUQbZZym4kUpjbA7oJ87zP6oGEvvu02x/BS96IrANQrh+GmrhKiK2dYU+7qiFeJd
0uoaTPK8LvPD6Hb1m5E57A16qNQ6KB2hk74KCJ1aZE0hmZFTX9jvBzcUUHXV7NR16s57u3H+eNYl
T4ymLZQn+UH/uD7qpcZvR1BVyWrL9BG0sC6EWKGvp6Ci7++NW4ECifTE/ZNvRk3shkyNmiiBjEvm
74VpWgaOELB3F+RRfiaprnykuZo6fpQiv/oAX6i3PneistnDVjQWfmLZmBosc6q9uBTBGj9VRZ88
N20zfmxnlvIkIhyhd3LTjSKJjAgAOcu2GzyF6+VZQAXPbUqh1wQzcEpmSxxdRS8De9Hb33MVi8QX
RWVbO7fiVjyLMgLVPNnDl/CP63GFk9t1EpNqN0ZuvlPa0TrQ34gLv6IsAk0YUWiY/eOQBW4GJX6Y
Fc+3G7c6csT3zEE2tgjJpE6phsKbtIe+/i3g27vFWbw6QBbC+JXEg37Uahe8azvM2d5burHgsMMB
7PF2Q1xcQ4xchZKD5g68pWFdPrtZZwRDO0QnUj5kLnO9+ImXeb/zlTdmyKDUuLlPiADXjVUsntB2
aRYgtGONPHnf6w9mr6rYe3f/odUjHZSpBPBcU7yXj8af5w11N711mzZozaE4uoIW6pBP+hFt1L26
ytZSylMNJBkAyg24dXHdySpysrxBRxAC3EsetJCWzrYAIizQGnxyzHgv9tpaSrmEZAvkz1Aar+e3
jK4d6ZiSoQNZa4GZpt3J7BywAEnb7QSYm0MR4PEvXoMbPmg+qok1JGUbxIUenyOvNM6dJ8ZD2Zd7
8L4tAABdVfgp0GEgIqxh5kmiVnT+KT2UCSctgyYc0P+Jj5M+Y2KToytp9RUG04mYDp5Hh1wds3Yn
dXiVtFyFelQ9gN+9ipWBF71eW9MRqhgQYQ2k3np9qvisf1GoiL4sjXAQ+M9c7kmRKXl0cdsBbuOk
CiH8outylxvLiZ4cbaLXR6nPfhjLhrC8Qevry/1rfiPswZGcQPS1l0+V9fpXDnFdIQuiN4GLkjL9
nHg5Gr3xpW20/DH0rGinQL+xC2DJYWhCZY+YYA0trdQZ0IpN/Ql0To6jd1jBsgyjZyEWde8Bkwu8
+gCSFocQiKSBYyl/PTWCvSE0JqoMop5C+2jMTn+gyW0g9DXU5WUqsWP3tTDE0NqYlXOKH3Lh24ql
nN68xNDmZIwA6wHTjdVGENRvnGSivKIOM4bEONwfYj2Zj5bXN09VWUdf74+3ucbg5SQFR6Utsbq0
hEqCMC0k5f/H2Xct24lz3T6RqgARxC2w0o7ewalvVHbbRoigQJDQ05+x+upzKO/6T/Wte7MAScw5
5gi0XHNQyhABCJhjudkACfyf6xH0MiXFuQXHBpwfvxTNyu9xsuQUIUbtUJ4RKoKcr1hEx9EsbwUc
/35X10vhIld/QWA1vyzUGeHwiG7Obb1Gkz9mUAdX0cbX48Df1IL9vicAtYMEgqkjvqSgqv28cHZT
9ClX7RVPDHAyTzdxwRBcHEKemApjAXP5+wv7Dwr9eaXiAV5NRFE0XYc813v/n88MzFcLhQkZ7g1g
Pq2njWXquBG04tWGPfIopxT0a8Tb9ihgsiW9VX1aIjsgZe0Mi3mH1oE6JGhUvJjG/gCnKHojR759
k2xMjpx3S99Y7+M7PDskGWr4Mb9r4eAhDn+/kT8cvEAp8fECrxqjffTXP98IV2TPo57Yuk9T9x0A
/nhR8Lm7TCM0Z1VBluXQe1KeDGJ8LyXj0UfA7bZ9Y+f/6f1dU0WuWmcslV/V4x08nXojehwyJE8O
pC3IMZrX7LTxJEGe/ZuBC3+o/2AzAVwPpEYIflB0/XzbpRWUkuuphhzx7H7yDmgCXSQ56wFhlYM8
ijx1dz1OvnppfdEsWLdx9qb90e8lBH4GjPcS0M1x77/qJ9Id6anrgk8sbVOHcJliPflBbDCrnlG5
A3k896l8C+b/w8NGtQkqNgBAzE1+tYXRaIz8MGe2Li2D6qdQ+x2n3fzgyr5fIf3e4C7891X2O1QF
s0bwKyGhxZb5rWhxRTQpfk1OMwMBF8BEez24BLbmBnOvjpAMOXUuaootMa9/v/K1dv5ln169aRBq
gtlJjLLw5/cMONBrpwHA7cKntZ6UvGfhbSOGP14Gmir8h7YCpjA/X8ascx+4L20dpQa2Ejzf1YXN
+14tPOnnaoExmjgQWBse2h2wq+yIfHVjFzdR2YunhW2DOlouxDEIyt44q/70uqHHvcLlIJ1ivPPz
byMzfCqTDnsrSJW80hTyF+uK/li0YLk0MQfG1/z9of9pVV8dniAOgeMSshV/vqLheQSUDFck0TId
RpGmtVhY8biUPfznCD7fGdCxNy76p9v834v+0tJnRoUxjwTG7WufYzghTVMSVA5pzpPHjfv/szsc
nui1DMOo8xo++mtjH0VOurZHskS+l/sF5DJbGW7JASFFoVoL7w4ALdMTop/fSgD/7U4xh4D8BigQ
sFDU5r/cqe6KPceAH1oY0hXzOU1tCxOMawQGzP2GqD9NwbdvxbdcV/BPGwl9KQoiNHFQSYL+9Quu
zoOQw47pWb1CXT2ekpXOd5nl8e2Ux/wtV7jfttP1YpDAXN09gL3+V6j/z9d1n/tFJ0qhA25D8jiu
PjmWZipe/75MfzuVcBWI4WHgc0XQfx/tRFAwoaADwcZt4qnTGBCAaqmBYBehQh0BgSQQzGZW+1uS
5N+JErg0zkEgeGhRM5jR/bxDrkaSShFAZLtl8Zc1UeI7qtp8hxEqqAEoxeg1cJp23xDdHT7A86gt
q9br8oFLm+0HPSAsE1Rwbp///kh+27nX34UvAsBF0Jbw7H/+XQUbY08WeFpZuZS0NprHx8JtXdNu
qNnsrDNAITFSEv5+2T+8b3gjY5YJDQHawF+rqeLKfC6vVPN85P3HaWIiBlaYvkl//sPtAfe4Dp2B
nIKkdt1Z/7OuUH0ai8WA6/hInoZUsL6Kme9o7czO3gM3RlNHyLp9/fv9/WGlXSfCCfQ3yDODpPDn
6/YwHIRMBdcNLYa002yXI+tUWikRh0MZ4hJZVyytgEm+RTH//cnCtBdtG1CKawX+66DYeFCg8O2B
060s1vuYk/3FdMv8Br7z+4mE4hGVPvg1KCh+q4ZXIXfcOLr3WbZlLectPSMd70sIy3YWHjjv3x/n
768RbDEsFpC44HMNtv7PjxMJoeVKU4zzO+iYhxrBOvOxT5b2LGnGn3nmkhtLpP6/NsJXjhrQkP+i
ALFOf/mOjnpDZ5qBzxXgx3Zs1egbNdKu7nqv39gPvx+2uBROpCtnCX3wr9TGJd0y2THwaFbYfH8V
yvNvXg7xowT8+/H/41le1Rf/QZColX5+liQWDo8aA8sMJtrF+zFpW3HI2w7NyhT1rgDxb+hOyOOZ
3oo0/ONNogC9zlLgPv/rVG8n1FjAv9iMkeEnnaf9LRvH4kQBzr6xYH7ff2gMwffDngfDEAX/zzcJ
17SMkATADlT97KRTiP5OpQ3biVLDvhdtpFi171lxn04if2Mi/HuHhXUDkdp1oUYYAfxKikIlgox7
gj3XWpv01ciipcfcaDVw+G91+NiluRuPbdjsa8am8KMEWQUGwsPq45e/v+s/HAYARa+wIWqH61H7
82MgXPTOc8xR+3EeEYsDYWkdDxOjbzzuP10HfiKQ/127jN9i2dsYTFLwsrGm0tHetgkxxz3p3rJ+
/tOh879Xuf6K/znMgeDLTcM3B0SstYdiFwm3bOagg6tFL0d4fG/f//74fhfhX5nvYC78ByxjqkN/
vqICAEgmmGrWGEEnr8jATEXDh6R4mDBk/7zhDL4BYBPDMpc5eoHtyHI3lLR7Hvk03hSCQkT391/0
x0cAtwMkN6C1wYn4yw+CkUPXX8kcqh/mDzlRw83eF/Fnw8aiYYiMfgvy/tOeRQ10harAb4LzyM8X
zNZltEsAMMZ70p0dptkN13t/uNoqvdG2/PFSV9ARJBWcTr9NhpYiuJyBImagCzuGYhouIBosjYxd
dv77Y/zT8YBhJ2SHwMWAQf+yL/KRrHJp2QygqhiKJmNy/b4Ivi5wlU6vdrFIS45sFx0htpCnv1/7
D7f5n5ITZwSaNHB2f36i4aqgmODxUW9wq7xfdxM9ta6AchTCmePfLwVv3T/sTOBWKAVQfKI9+xXY
TGdkYhgLznyByCZ7S3zPEJRsMLNFEgxVz1YQ3GabiyScbLyur5DAe6DYzJKlSkXRd8cYVNoX0ufk
y757/qIs53kFb4IxbvaIG9fMzMRlhTTNfT/tcdZuTTcUXXTSa6a/GUtTfbR2Xf7Np8n7ygabi2re
uvlpjyBOq7tcp9+Y8f23ePFSnZEFlA6VmbV/h1iZVVVA0q5FuqTDv6jp4w8TszbHjECzT24utvm0
ByU/XXN0FdjG6ZxDucr75y6lqFttglwqxMzPQlaQC0f3s9xKfQbkClEVSk6wMGQU7Ldts/nwMOQA
osAmRXeOqhXJXiVCrnnjh87mJ+Rywj2FIqn2KMrAujMveYnenk3F1sDbchL1rvZ5OGCOMoWGqLjz
RxiEDOdSDw6wmiaMVuO4m/bJbq36BLps+2Wy0/oJWZyZAllj1DNkn3Dfa9ItZPeIokV8JtS+2wOw
oZg0hK+rr0mZ+PiWy1GnFQ4J+e+ULYLcs0LEz+CTGYRvdQV/ia1GobnCYgmOlGIA+XyOpkI+bwiB
kQe2gc5XDdm0f4QMQHRVkizrjn9i5Ifgw0bREcGZNYPvCJCyTcz3UyBI9wjxhN+0ZjH3V3VV972c
ihbRadDut3Xqez8/6gVyQDiAwUHr2MI4C1gj6ZIHguyX7gYOb9NDVxQcdyrK/qbNyJgdR4blX+MD
lX5SmxRfHISwn0BALJFiDmf/CPMAuZ9GfFDpoYszzAYGL+Eix9MWXfAwScwJJsQR3qdRurtDqwoD
c8gu9lPVCouMVZBq9/G0aIq0rqnlH7cxxBmoBjDHaayLZXosVlUOEOZMur+HLUEM0sO4iRsTRyCu
4S7iY7tkIr0hqQfEDYJQ2lczHYWu2AYblnO2FRFplnVOkKsKLOiGCM6+wyIJKVdaAC3CA11Kd4Gs
RCIUp42KL6krTXbMOeQ/1YDUJFYlMayxn1c/9fupKwfPLtOexbKBW6XKTpRz/DFC/H7j0i4jMIyQ
6oklRj0iE1kv1RDZ+U5yQZ+d6yL4q6+j+yfPMeqvEwcm8AlpXEMPQt6SZzcx45yCmoQWE9H0oPEf
w8xCjJCebAaLrWO4zaHY/HCJctip3qLWnmhVIEHkOSMtgV9k1C7qOOzWwOxkNfzfNS/2/pwavvyr
eDJ99BmiGsB2dymAMeQNq+Pe7vEPIXN5t0e+w1GUC7NVqS8s9PRFmxbVZGz5MrcEy1XtBlgannF/
9liLEFzm6/DEWw1La4+W4MbDMbg4ITEYneSkkunHLDHfAB18W+A/gMDZviKrmS9FMdCssii8p+MA
OAp4jRjG9eyGgjcl6PnpoReMJxdwE1R/3RTbv4CJ6Vo54HXPJaI1WLPZ0V3ajLn3diNg3e5pzz/n
HkulmZDkai9b68V3tNv75yw1uWm2kTp8KffMw9IfbzpqNCvJWA9sLZ+XfHPTIWlF316ICM7DEpPA
xyiZtGkPlLkobmi2RqECHyONzj3FkPuw2J6bSinIomu3w3r7YOOJIIkzRAHpwVy3rJkjNUWVnYQE
Oz5Sq3wQYoXX+9yt+9bs/TRu545Lz2/LSTl700VQ+1eiQC5i3S5+2y6KkQHpUMsMRG/3cKw4k91r
UxUiIv4f0bV+eEWHm36LmRMIGdHCqnswGBJA6X1QNjzN+DnuwOgOQAy+8368iw0t/Akp5i27xcOH
QX2+g3lO6tIMcnncmafdLQ9k4wcDozj1LadbPn5qxTDhTNx3Q1rkYOcMng+nPLNl8TXv2pl9beN9
STrArpvd4eYJe9ziY9JnsNasXBZW8mLSTJbfd5SLumH9PllyigT3MamynWMAWvk4maGyIpr1eofO
1ro9qlXU5/0JFvqz+AKL5GioFhpY+EbibTMZgk1ybc68zeDTfctZiTOrjrtyiV4Xv8b+A2iJHNZh
sYrdA3wTu+VbvyYi+UhSOQ+3BF8VWsOLseU/LEWi/HrU7MrgOaE/2uUTmLOJu/de7KlBX1CCaF3N
Y0yUbCwQR/W9K0MyTfBDX9T6AqfzTt323pkCoz0WkN9tx6X9BNe2LNJYPtHaPkhndIpwv9aruxaI
PQg265jN9JUl8LsFEJ+uG0ikjmr5TIZ87tuDSnoq8b0yC2cavgygn77guUW0AR0pmR8Z5pctqcIM
d0vY1YS0Tfca7WWmto8DhfDpIKOJ7br2AKR9V+0tc/y85P0iHpax3PT3sQtXl0hHsfQfUuP27Bhj
b4CIE8H/Fo43ERAb+R0jk7m1zUYRyX0R6KDbJuH5+LAlflnOFvF6CqP6dNO3TMFhtq3KEX49tM6N
VvwRVoAaFoNxEfaUVZN2Jax8pEhXzOlSNSz3adh1eS+GomirfVxnDuIP3WEYVSGttMxfx7nDSwE3
jbi+rxZfrvrk+1L6cz+uaXJWLJvTS698BoV4pEp51DnocVU6XItZRegw1WFc16hF0EDZim+sCFv7
oMFxTKqQjXCga822p1W0rnCNmonAfDGh+/44X204msAHFKZ6oArhUInTSLGAQ+14XL2iaW0cHK8M
QkyXrmwQJzhiPt53cQSF9YR8jwnJTtevZOCiQfQYzOSzeB0ewQCHSXNYY/lBLGB+12pbMnKiYDQ+
llPe0ipRpFybbUuWj1GIl60aoAVEVkfUugtmdLCTnmzhMbPqkDzTdH1OH/fBz58wzXehXlMS2wq9
EPc3ky7zvYGkZQXPozNJd4DnBayN8mIZwD/jCf595Ib265jBYqXW5dZO5z0Lwx2iRkfZUK/V7ULi
SNxzaAD2Q9i4eNxw7uHBgVL7PrtS60QVkj5n+GBh/lcvkxkwjSjw/9ajXFEcFLIAy2wTwFRraWHI
BwMgxFBUUzTP0T+6n0eM45bS6gqlIjNVyQtNj0jS28oTgwFGVrl50qwpFoWT2WoDH2oTrzOCB6J1
X171uDhz6roxuK8oHZO0woRvkN8FcRKMEUQluBOfIQfzD60TtD+GNrhAKldOznxi07BExTEgPjuB
1xvP7MHMuRsOJm5L8jXebPRZW+j3E5jem/0SOetYlYN/jX3Vya44REiqJ9UOOc+IuQ9LlttpzuQ5
4lk33WzIbWNVDHe09SmOXBSh/s523bQRn8IhR0dnb/fF7/7kvUkWFLbFOmKpyyVtkJOHAN14LAHO
5qMPENHEm4NZcsbCBflOIjSlmrL4sHUWdVmFbtq2DziM4/4hcbnon7pliqfHXcEf6CCpsgr6KeZf
YNjHhzOYesWlM4PQteadDqe0A8h2V+I9ntIhZFgbKareA8xEff+k8p3Sg9CG3cyShO+FBs3Rm2td
Og3d9NBno/04IJprrgoToUQxHgMHEHXdmFeMdiCjFoEOX7Frlq8ZNBhRlZig8zsdFr0eVDTmP3K2
tvOB5s6MN7RXxY9tS2fRtDg875SFxVvT5j1o2yMK3LGOMzV0jTfl+OJwTDyns1kgcAR1EN/psZv4
A/IKqK3mtYfTCzyAE9HA3SR59rqTqkJ5rN6FEV+3yywSfGn1JAO/wXfYwslQTKhiF9te3ceKHT+C
ZcL4+xIBY/e9vppIWUu2vsKRalQtiJkQftGN8z9Mj/0TznIWMOSexg++7wHqYSeIF64z/NE1hySz
9mD0ojLbyG4PTnawCNtaxAwe8mXH5Wc4Jp8hOXBFhdEytHZ9X05TY2eCdgzebGU9m2yAFNrz6El0
MpMoq2Jk1i1sVret36LxI+C5+QvnRoF1uMXa3mBPFieygnr0ORdDKzDvHqWskB3CP2yb3EwFkl2Y
m7IdbFShwOv+WXKzHIkpJ10lGxjvryFnY7ibU026GijwstwMftVfN1oG/GCIBkF6pYK585LiFBil
KtejKew23ORdES69xdt6VpyJu3jDyXjYbRLiG2xNPl2AdqixSg0yRe7cGsx8YilGCMfeTIh6IGWX
GxQOy0YPS4Gk+09z4vrpU+yifKpgxTbJD24keVmToFJZ9XIysCiZaMlBcTLLl5YM4Heg85FdWo9u
1UXtS9R3wK8TFLgwk0jCcZODYzfC0r6vRy0i+wmmmjur2qLjnxKcrfDcGNrtfSoX8Tnqg/vIQmo+
mL2YHvZRhy8Yb8nhwnB0+KrbsJKbZMy28cSVmN4XYuGAQDs8vAl+P8sXshbUVdSC4u1ywz4YkZfb
uV3m8ivjS5hPWcu39Lm0Ms0OZk/SfzmJfd6UcsrYBcc4jtSsQ6VqQz/Ed1mh1J3IUVRV+FAwsFyN
jp63EQ37GfY3MX0Qzi7z2SH+HIdMwdV0P8xh7c8u1TJ+P4ZV23d9jHr3Tm+dP8nRSw3CwEZu8Cb9
v2kwmz6lRLnp3YjClN6la7r+EKBm2sYOkARXKbt6kfVMzapelUQG3pKB+HIvugGi8xh2ifEjTxjp
4TCXsW9R5MvXAblyywVgRpdUTg5TdL8iOOriup7xJiMp207bTDlKsSUbTiOdXHvuVNS9I9vo/G0+
JYs7zyzmRwFIZrmbnMwu+RarrG5dEqLbEU8HceNXtz1Y38fTBcPXXF7aidJX2poBxQVdejDqLaMf
4yggUG1RAG4rsgBJvKp+BmAEM016XB1E1AqqbDQVCoGmn1bHjUQwDdao1BFPDiaJ9TN4o3Sq8c0k
t8YaKxtXUIQmpAYXrmDnYb8nI+Go2vjSpeBDD92K0nZJP2fe9+MlsRpeRTy39AYSD1nUG3pf+s7P
KzvapGD8lIUxGSprg1wOG0IWXbWNWEwNTlAcbqj//L9xKrqpUWYjUcVa1n1X0u7tYc1zf9M5+Lj5
aohbCuwYka3+blBc2SpdF0BFtOsyfFCUnNQx2kGpOKHJW+A8yUgQTlXxhMQhxO8w9ZBkpPdn5KYA
SYtg947DBLIse81WHm6TILPbXY5FVEXAquMnqWYTjgC9kuy4YbT+kfoy2WsjYdt5jIAUtDeJnJbQ
gHsLIxKedPL7xGGJX8EwkMQnbOskPm2oUcazT+EEe0nbsHe3cvfXxBrosdJqWGCWjB6QCFYzvCNz
NlQUp3WnEFDi1IkhrYBzUnZs+SpMDRZ/HO5hrrkth6lUyfphIagTDwE/54CaFfr1FhwKVW+a9gL4
Gxod7NGyzWBmFgE7mXFpU3WkKF7amE9F1Yl2FFWrViAtTLQGcqN+4qROYIP/2BFk2Fc95Nr2MRV7
ce6jQdoGuFX8Dof48AkkB5FWiU+nr4Kk4w1bE5BwydhF/UU71Ikwa8xc3sg+pM8Smql/8GuvaRI9
8ulPEhjFZ1iA0NcRu287DYkxwwG+ONnHqdw7U1Hq7P2S4uP0wy1R+h4G1/F8ABNfPqztxgI6khzY
DyC0/R8IfVIkhm4+EbWTSdTdEYuHVYlNuYtWdFawxkzip1X2ETkLiwi2uwzTgLWBw3N+O0F90jdq
6kp9BJ+NPrOR2BK840TaKs8Jt2j6/nu3wZXkG1A6rV8Ci/X8WKRItjyYNW3dIU1nNjSrjeeXDIfE
97ChUq1hKjZmFzrM2/vIwuX8oMF8Lw8Mn5sYpz/b7jy0iVj52Cen3pcDea+mfv0aksKpZhkENcc4
dcNVrpWGx8XoebhsUDouFb6f9MMYZ6Ft2LgKfqZ7yp9Cojy2U0RQIzsSmUZtAiZKcAmFSkfMAqoC
uvjWV2tYDMVrbfHaVh6KRzCagR1i+SxJNRgQWZod9Mqz22BWUyUadPmDn6LINmkP0QqqsXWCe0Ov
9i8bCLe6lnxwfdUVqgNsOC7iGcb0vIcJFwroMxyIgeP02dw/LRqitiPQWvtqsx7UMpARF1tDx4T5
Zics+4bexl8Kgv6xApagT2OXAHsol0GtX5cyMfNRzRHVt1PWWvIlIDPwR2m7hdfzINI7bgf9jQEY
7g9yd+n7deXdJSS8HQ4oGbKuypxAziwDhPiD9gDPDmK1ML+2ZnZwp5g4pvEV3n6/PluV+HBcIGDa
moCT4pKimB4OUBamryVXHgM7QeYPJZ38s8/x6Rl24ES1aW38qnaxpTej18OT3x2PnnMUBeuRRA7D
zR1aAXvCxHN+HKBOGCocrdMjCWgeD6mx04VhCJjUPqCGvM/8GE4OJoDoE0I8jIdEyOVjAu7zfIE9
6/Cgh5lPVdFmy3aKyTycmVdJdzNeCSRocrJRAewaFEonfCOgjOZu/LYDTN8BOdsxqbeFopx33EFu
NeZh4c2eMP+RIax1qHpW0Hck7wT6Qc+ie4MYyuVQJKX/gtp0kHW0oHVrCtT4Qw1LI/9Jlzx7B2dD
OZ7avkjfW5YCrNvyXAZkP+wlYGDF5Jd1666vOgnZISd++nwde4hah0mmUAuu4WlKR7Rw8LCA9W6I
uNiqObTmHSSuSC0dXbFiI+ixODKXcvew5aZsQaUIyyHINZ8fVkZQMbXM9Pcoa/aumbsu2Rpf5C6u
SkDnr6pFmNmH3vQjHhNikeaXCA3YZxi/slBrivTlB713610KQ5gMuwHicokjT6e06pGX8WNQGLOd
9t3qByjG8oBpAGI1HmmXY8EBbNaVTOS1mG6dUad2mucDSjnQ7RI6Ivg2gXP3ywJG2XSbtR0/z/ii
vKgwJXcqucaXJWxVYAiPJQ9PpBQJJDmIdao88EwYD0VEJ/ftSrKvAAczfUEfn90Ho/L27IKBzBLq
L/oPaPL9V44TCyg2NG53ezx0qkLBNX8YaDcQzHCIu8+dItj6COaA0/BuUlqnI+vmhvE2klBWjNif
2KqlOxQE9wLg1Rd3O2uL9BDDbBzkZuQmP8ZZBnxiL9fBgKcws6gC4pSSKhEsvGqbobIw+w4eAScU
85iZOA5z+zTEdRtr3VZAPbB50GkBA0XNCdPfgiKOBeUDBhmXTO46AoYaEnkGSL294BtN4qbfQVc9
5CJs3V0ez/jueNRt5gEI5S7vNlWi/YHvcKIvY9wK2mQy2R+5DOM/0hSQymwZYlQpQxTiQzpLPDZ4
03Wk7vUyhHs/0vHjlqEC+zCM+fJl2Losex4onREquGRrfMeQCHuz+7TbDg5JMdhRnHYpsNQp/zb0
ZRtXGJopcS905O6XecYcZbbl+ilpu0ICgYSZHlLgQ1FZCExudQ64thlH4R8Ul9v6YrelYwcYSNip
SmmrMblBHM1N63sxvC/3MlmvrzWHX79z6jMtzCguGzphcqBw8H813m9YsYj3Kb9SCzAO+UpR+8G5
gX2EGBU/uhvhG1jBU9DzZlV+VU3uKddnM/rC3w6sn552LND9hmrN3zPk3KWvkxoLUwuMoP3nXEt7
A9dBEGBCREdSjzbxwOc2WyJbEmf+gnoJt4ITZYAVP5QjpDxzwMTkPM2EkvuhAwfh/golfsklzT0s
InKUJZuek9DsU2Rd47Zs2w+ESPoPXZeZVDEpp7nifjPd0ThM05qQUvsBkE5Jzku/26/xhHHGg6aj
/ZYvkXxcho1CuQdqa1IvyQ5hZx97p+uiK80TBvFQahWtKC87nMOS1z7rMEyKKSy1GthbFOVHjyla
fwai7Lc71uXzyzBiavZ1TtdV1jpeFA76fNybAV3Ajv4PDXi1BZ9nt0mJ/XRuN0R+33VBZxqwI4SF
lx0O3cPrLITtKhQxRmDAEwCnzmjwyroXG+3wFIsdYHbeP7jMpdNT6Rb1A+nhKVKxQPDCaTq2xJ4X
zAn1GWmluCF892c8GtDIsjPoJ8VeK5t1553wVDUl3K2uIyTObzHyydAPdFN5DwudvAPfrJSwQiiN
+UFTdBwNnWakvuZhzcNVhaKeIMTxj0YO1tcahoccX1CN1IscIyqg3zhU16ZlKjlfmV/w/9fF2r3D
yBV+ZRia838jdOww6RgLgunukttQszy2Dx2iOm0l4i58wfgXI0IEh2a8ghspKhXwSVGzXg0ob1W+
KXqedS8/5qzEyTHK0P47j4qPB/Tc+McOxF4Y4UKbFyq9Aj0/ypHxbyEf7fe0Myi2XR93qNOn7CmF
26N5MDBNWY+zpuSAcpKIo+nMtDxlm9PnGPVdAPo4ZKoSAh3TEdh7pk+4lyIB9DXuL3QDU/rZoP82
p8078qEclh1mQ5sp4xO8vI2+9PCIn6s+Ev4dw9RFHpYkKDCtO747eJUEtCxAk5YIAWcxzsEwz/H+
ie7eYJhYTh7NKRsgBvCIFvd1KHz0vApffFmNiGUd/lsfE0QgQ+NBrMYMPLi4hz95Un6KbBAxJhnz
8O8Uc9hBK6Ig7RRjlJ82NsuuwZ+UL60hJn4pJwSNVC6Zh/lYWkNnmAkVOxCelWKM0COHLT9iXJZK
wPwRhBEONK1QZYrr6QbjJ7giIkvM2yPTXRo1fava/Z7DdvMx0B1UHBxO0Y9pLoa7AWTv9TREEulx
fe7zg8SRcoUiRzOAs4JtLkqIrWptXSLhTUYBYel1YXd9xjS5UB0reUAk0KTv0Xq2a4V+H408HfO+
wTTP65uyZxg/J2hNMatmyaYOGz4CAJBbAmAOvnJfLKU9pr5sWvRBTIlBp7ImeqymTfvPcF2Y8d3z
dDiB9tkGHK9j2p3LrpXzTYr5Jp5DfF2wg/Ztk7covS4Z2LddTQsHfGxWHI5FwFHgQgBPsSmFt1qS
K3hiiNJXvRIl8tTwgQKThAZsejJB+XMYzKofTN9hHgluiWAVGhP9GfWz3Cs06kNexQVKsmYCH/V5
6pB1eytdgS6IzBnyHGDBTY8Q4Yy2CVPh5F2WGT0eypYzACiZb2/LkvT73f/j6Dy25NS1MPxErEUO
U6hcnaPbE9Zpty0QWYBAPP396k5PsLuqQdr7jxYlkHfduOCIUpMLheevBQ7+UQxzd+Kast87t7H/
Bq6hoqK4KVRBcrqGJvDaqXjerHytsv/na+1H4Y2HXFdt+7W2NUO8rgL7YZxEg/59bbHb+q5ywFct
M6o0xrdt0og6mTNJITAL/hLUfopms3itSr92DtOcw2Ux3sxXqOylOI6OD223OYL/WozocM4rIl4L
cb0/9elGArSC4TT6RUBGjVndiJl/kGu4eG8jCtE0kSwPzMwL2bg2XXcpe9ZyTkwVRBk0WzXcMju2
F10h6t8JHEHxqS5wYJxLMqE+BvjJy7JNpss6uHrByDQv9cH0rWWlNcvErdTC6d8bcJWPdjMbEWrL
TaKg47Cednk5EkGEi1wOFwuC+nVgbPLf2QbH/sn31iH6C+5eIBOISsibBkBo3dVL4YDxoEVk6hVL
913Nauzx2Y541vCz5Oe8kSTHjabyy7PnrKPZoePkrIY1z82/0Nr4DzVL0CtKjZp53Rs3L0X8Y7Ma
DUlyKOMiiDhPG+Oe6rqvXqUYyt9ihkcmq6UTCBacRG84O1v5F07DgWDY4OJKjvM1Hg9m6yd3B1aA
EIJ5HNkiXFVIrmcyJdfWKIrxIkpAUEg1AZoi3fX9N5sCo8AWR/WfDt5Mp2sJCrV3GkdvV1NV3t7Q
764xurjDLkD03p/ZNeZxXwucBTu6CMOL69/UB7rgLM+QXxhuuKBYYcr7oLWzuvM39dgZwiHAxuiZ
S7ueo22o0Ryc9NxxXscqbJ9Q8wz+s+3ye/od9lu9nWbO8jgdbV2ErzLu3QinmYTCXklrKR7gPTjr
YJYB4dzRdxOsvgStpQKYi7c1rFtglsZZQN5q7wPmiKu/maRQH+HCsf9Z+2XNCnq787nfPZPNyTS+
IfXPq/0tEqvY8TX3n8MyR/N92dquPIOywPo3//8omx3XPr9gZp1nUXqIDdZ+k5+mN8WQVs2K5y7p
hSRztyylhwl768/ryshzk1pXceYOOdEuI8Erv3ygDJ4sxCFNtlL70R6cxueqiviX/w1LECyg6rH9
FnZr+WObQooU0Yn93Y1RWFxzNdAzB3kXTgfH9P3bokzzN+5rte1JdZLLXT83c0KvWTyQE+oVxPJu
M8nAF8cZxb/GGuMiIzuaIEfMjPYLOxD68wm8W/Dds2RpN0aJJQNn4v4eOdKzlqKTZU8knPgzI416
m1DSL3wA6YS72B+AIZXvW+5OJa1YfvfR2L1SVZ8gUtpGUR/op3bRFRRluGs64ulJERkGQolsR6Ef
2IZkojzP34rybqwjd01lRdbWzhMj4P0ANHm3IQRAWWTW4N8QaWJ+iV4f3ulxU4STqNi8NmHvOCl3
jwdzXRGneLf1HIm7aJtCSkqBh/P7QY1A/OOwWtG+J9Fy+T3r1vYzLdVs30O/O8Peb4lu27tWXj/G
Y+uuIFU1t1g+zpt+DhcrDHdKmWW4yNViZFCV8u/D3JvNnqirqdhtq0zsPcdbb6dFHNBFM0DX7Lu4
V9tuKpC43fBZc9fGoxMetNGOjxVq6M2+tWQYwvOZ+sPSyAOBCGa+82pBAficl1HCgT334TVnTnjN
PR/Bl5cgW9XgNBhO8iFcDkmiokfGkO4LwstTD/FYydNku+ty6gb+aMIx6urB8TtNhtnQ949WW0X/
wq1mSoBwjdsDPLz/qBh9vyALuiDFH4PAhiBwgkKHfo3iNCgQQJxzH4TJEkRa/628YjOpRB0CO7r0
a7VjykT6Mm5QIH0z+uV+GFptkxhLmldgCxlDeNisTCm6G2ZQu0f6vafolvuaJp2JSbSGrNm3QSNQ
gEHnvwyYjYJsWrzxJzccY1c5Ic/Y5U7t6F1/2yRZZeXMYJ2L8nEe10a9lRV6vzuLBr63m6h0S2Pf
bKcQVHn8Yp0dv6FqG+9hqvO12aGayYO9xeR6t3XwqJmzWNtdOa6rn6KHSIK0AN+f7wiGUq9FENAl
xpPMEWSmgOOPSt7+odtCqkrRX5g61YtpfofNHFQX7rPge8nn8sEQoPOWjENI2rgJULsjl6jeyffX
eebbIK4omez4CYzfn+6LkIsn7VWRkNU3h/pnK30geRJ6xHaq3aK6N7YsUUnB5QNsqBE5RDzU8YUh
3St2hQMDsjOhaN4WTSH2AUW0sh9loTl52CXVT2tW+dio3OKRbDntsymvq4Mz0cgCgQgS+2naZhpT
bdHljB4+Nw/dsi3qT9Bt6+Psejo+Mtznzn7KJ52gYbSS31tfBSyE5P2DKqEqcv5EHlrBfaW97njr
ysCf1ngFo9+SJEXGUbSMV+mJdYI9IOYu02HpPfZWMP/HtbsYOmO8bt27k9N9CrlV6I9G8j1PbWKv
4tJX8wjjOTTJg9PPoZ+ZPIZaJgisdk8imdp3du8GSnotxSOHwBDtCjS+372J5JenBWD8DRz79Juh
eJN550WZADPiM5Pdw8NYVfEhj+mZ2EebLd5ru+hIi5yQHKEeqnOBSK7jQBXrOLxAfSRpvlAcjJJ0
9ACfRlStjA9x8auey3rcV3HSv+VlzqGAYiB4QhyLkMvh8z03Y5AEHBVCNumsBn+8nxtLfAGwUrpr
l2VHsGjSc8yGohovnr+tJlu7klRHAvPWv6B6GDeJ7N/qbJYQ3Hsi0QiPdYYwUbddJLJfqrnuXORq
q1MQnG41D1tSeb9m/BXuRcfOcmFpc7nTuFX00fU3b3uuAL/+k7FZrayfI7YK1kwRHspZRx8bidHy
YS03V7DB1u1XYKxo3q8hXwlnbLmxlZRjZ+8jE00AP0Ut55Ockw4LrfDEGSxatofWCeU19FAew4nX
XKm1MaD821a7/1mrn1hHUdeCj5MM7r0EZLZ4ShfV77Yi9vh7jOv+MqNXh0d0/cvJZQm4rftqeIoX
yy32YxDwZMaIsL5IiQMWXYTXIh2vi5dSRUJkwzwHf5owQnHUUM337jSt81pWlrZQyYWE+ywJ1bLZ
EDF6HKxmCr4iPdV/ytLRH2Rk4D4PO75e5jRrA8GSiU7nINr+aaQm89ENB4utrZ29uxrN4K8SFd9w
WKBxItQdN9oZUm7Gy0h3do/Am6mtbP3eZIizBGNx29fXKY+WNlOjK9/93HNMtpAmYx235kb50/2j
nxu0UXAneVR/oODxO9QIDl+UW4YBlDF7xFMZTIIq1zJZ/tO25LQhwSm+y20UlofFLPGSgtWKr7ya
bVS0VuCQNuXVjUktCfPO8EisVC/KXu7BSJtfDUJGpFmTU9M35Hckzoy3XJ0TAOnIKe+MLqihFM85
jzXi8tICqBhVGyNp8cOWjOvZc0/F7NjtaXCC9TGE0pDZhNgnSslOWWVK0IxStziRSKciMJAutg/w
+hRVufWCXApRhhgn+a41HF2barbWC0kJVYu+aikRPWPoZmViVIQ4snr/SJS1b3aTipKBP1Agp0P/
0G1ph4h4SguV9wfAfwVhmJjCZ5fQQv9OyKD6I/08+oseKLp6KgBIdhbmenQ6ZZjs4mQupr3wVtc9
RnwHb1FSuv4eEdx8nknLmR5o2qr+LINV2A+IMQJ9Gbu1nh8Lp4+f4Tu7Nuu1cp/kQgbZRXdO87tF
9I3kyrfpjmusZX6gwDBc0mr2yjtEJtNAAXxjfcAQFuiOEapnbh9yU7hLUz93vRV9LyTnJn8QG3rT
QaI69+EzF3mPYB7wsZ/95KfTMbCSh7Jsr7CUUv3hVl2ZxXryrVNltNzQr5qtvQRTvq7HZnSaZqdQ
F/p3kCH50xzD/x9W1fbA8J7I7cM6Ssh9axgqagu8EjiIrfXVRv9aH1gswoMyhb0ebl0kOES2PtYo
1maIxQrSrd2vMVKQFz3M65cYO/04h7HoD3M+DxAEoRpynIQ2bHoV+D5IgLY8RYCgG1zFgvQvtcek
I+y/5vT5WFq/Ut/EunPPmWaQ1m5D1lbde7Fph5egKZc1tXuGBYT7unLSuVrnXTiw5N4KcEonDScY
bdK/0V0csNdGMDF9UD+I+NbuiSjOPtCW4uKDmCdzFa3mqCcRAmmY6hrxU2KMDhm6gWeuPBfevl1a
zkII2N5FdzxwhRP+XhtSt4Phe3FjPEd5tyg/CzGsA/rEei64NYZqeHcmF1iHRRV2cbl5DZCSD1Nz
pLKuq045jdcvgu7d6k755dwyU8vlisal/zCEqF9NLTwHwKrkWLMHLJFQUmZZnZ3vLbGzt/ok8u/j
ebHb4+TMS3vqu9I2u3ZiEgZpAghOHVqRuLBxz52GABk3BmOvQpjVOdU3S5GPuUg5y7h3SrQvSPEL
elZRWhbXoLbghIqokDwJsbfeNy05bnuEaO3eLsOuY92Ne36UelVf/mjQ+/S66c6J28Mq80TAhy/8
NsbnsRcIMVXt9/dJz22RCssUYYpwVOWPsXZKBEO58ZOnIqHmZl/N9BLcR5pdKKO8I/HOUy2alnEj
rPWuWEO20Qrx0h10c9cd2WDn52D20acJH8N16uSxq84cW+PEqtZ1f+MIYAvR/TRxkG9J3GYBaqb8
EFBohO6ktjvnPINO0PoQc5JomsDeVFlXP1EET7anLI2XNxrG+ZcFzO5xGrLwpagwhTl0SM1opOsl
WVaVo+t3tyyW4tBUnu2Qs8jlureKPoCYHvTCTdMK2uFD2ccfG8oJBvIkLEA/5Iq0f0E3wD7RIcwt
kecCmeUz/H8R29XO6LwJsiUw+pGUh37d404vVbZts4Eg0FNb37eQR31aJq7sdtVGLWy68b2vvNeV
WXeQr2gxJiu0jppTTR9GinKKQ7H5N43BuuQP/qp70GmrL/J0sBf9ScS1el46NbE2UnRaZj3S+wDK
EqNMGjRVuWZeNTfbeeFpBsxtTP4r4K988rxoem1GuqL2LV8EjGGkERqrOlL9xQMpuQfJmskU9W8J
Cy5Xx6Natkoe4qKPiPE35YoFB/WjysRq23J38/FDm3JqfkeYBrx92E9LRZCzK1nH55W+nLijdDYt
/Q7xbOJzKCAyHHJWbI0oakCDMxM308hXS5eROs95YN+17hwDrTk4GUd0j2AHQeeFVzvChIW3YZEv
dLaPMGxRO17XSke81KBU31Vud+EBAJp/l1dcqhngxPQ6MXfkqTcl5SOAQhDvyzXwqsco6OfXpfXs
9VN6hXDPE9WTyXerw/Vcj56yIOvzwv4xMGXqoVVEYu1Qv/tE3jtVPR1zd62OLmJ9+dehnyr8Z/f2
2qUIAwhIle7o0BgeD/YTlQgAdf02Bq+b8prmI2RNVsCxpbo96tvtkelNA/RuqfjIT+mZE06I+VJ7
jQhPoVe7iGyjrdk7IGLrHpduU8M9kc94FticVj6Pgm3PAe1+CdFytlgo6/+1wrd/yBxEfEQ+b/iY
42ECajcCB6MEakqO8wKsnc1k0EzQtPWMjNyW/ifomaP2PXHqKzSsDn6SqcdOgmwS9bSDIPpr6nv7
d65UEt6rWm/z58JF94trZEt2fkhsXYaaQ/SQOk34jTMGmFYtgSofNBur2EtnqE1G5bcV82uplpPf
QxehiCqqcNcOA7hHO/b2qyrgOI/8MCghWVj6zxpJ8LgDzXXHvUsbk9yzCNR/R+yK8p8V5u1P1aLg
OMox8qZdR2HwS1DCtkm1sf97wCbBBNVcmA+bx5rC4JIK5yxJtu1RIvM1F97uof8o1wgRV7roTv8G
Jhmmow9BvrKg+hNVhBh7pvd6Fq58mfqATP05CNHW+1vS/Jc3vnPnqQWIqIoYXHdNTDJ8LhbQZMfY
jrkiQay3TG71/DJFLUYP7s7l0vq6JZzfapBIwhjyrqrE50T25pqzR81T+FSE9YqU3RLx/eh1U3x7
YCaYHjvcZJUJTyXFr0YaIVNGSNoYYG8c8oVKfhtkQYlriaRQnScdDWjZx5CFII9b5lDKshRjct+Y
ZWf5OFTSeHaUYWLxmC34IdynFXZpOurSXt94uZQ+STlJ+yi4+E4wZQippmFy74k5dcy3hj7I93zJ
CEV90qnROs1zf5dUBJvsnIh96LxiNfRR/FBrm67d6qIWk862/Tf5lBA+ulRc5UcNS+ff9WsTH2qp
XefgEpX6s+BWvwdqQoy9ggDtA3ljevh6bUjjaPn/USx1Adbczf8mO97eK4WUNXXUXL765F0tO7se
1aNlfNMd27AG/mutpSGNNxBgdN7Gi06LN3qBHV303ZpVjh+03200DmCQzpD/A2SpMJe4g64Ow4hj
JKtKHjImnEr8KmobEo2ZdUmypt3AW2QE7pyJDsHKZTHgRHMzgtKujrShGXpwefZC2dQnCZflPSlr
2R4xWeAuW6bQXGt2dK5keyq4tUe7mNINlzXTmt9gpixBE8OHVWPywG3HgRAPrv2CMGKtdw63c3Sv
e9UOZ0ODJdYyn0dyz361PjKTyiqVJbgxizVuRLBfco7RcCXevEN/a/s7ktsid1dNQr/FkpH54lQF
i5K3WPm157482144f/ZjDifn0TqCj182CNCmmJPikFuu/bkoRrS0kcP8GuDKe8IJD37S6rz+siad
v9lAyOBwZqq6bBiU+AHbY5uqJmJI3m1mgj+2B7oKdMckD+Vam6dhM5qHvsIcc4zt1g53FXfTM7BL
ALw9Y989xnEevBtPttZ7Ir2ccbiJ4s+u67dfHXMjKoutZOrSwUpoh90SsGxpG2mhcprxoeZBrfeR
wALJXraE5Z0Qo4Ez4mcClKCw9AJKEtgHf47t+b0Omkic7XoSt99PU2AZKVaPAZbJDlIk8ChxHqLy
FTAyL0+kShRf2GPsFRyuVfCHAZalA2dE2z62jR080J1Toh8lqvCtqVrrF7+a1mTI5Jr37sbpZp0n
or+amuR/nbIZ72ev94LdtMWq/pnbSQa3E9RdOkjj3n5XLiV8F7TNW/sK/x4ITp4pBruRxFP9KN5M
mLo8HBh/ZeEwqFW2mxFHphFkGYvGeB1X1TWPtLe+IL31LrMirZHgOJQFp7btreHkjgDxTK/x7B9A
EUoU4wuKIahUmcBIK/97sr2ae4a0LCLdimV6IgAJl6fElv42lrb9xxuFuYzCqQA1a7hzJILb+oT1
t39GriY6YA3yZZ79wh/ey861PuamVl42M3c8OqNt5ad+tKx7NJ759O62+O52BJXqE733gNhWo+UL
U6I38OsT2k0xeNvXeOgiZLkJT1Dqgj4RGRCs9ilq5qg7eqUww9E3g173Qs7IQ+N+CuRTQk9p+eV1
iUoeAQZWfa8Uw+WuX8NjYpHmMc3ub3+T7iu0jj0yc48mOBa57ZanEWNDdyO73H+UauRgqL2cnoHH
quKEqLF8rMymiyfAh7hIyy1c/pLvz/FU4FZfrZSYvnI++KUTdeB0bbllYx5xQ7ct7rCs90s/OpoV
oOkUNEHU72vj+cdmoiz9UAj6NL5coiMLQrKkgnOWaMfAt4ACdrOJcXmjcGBF3JmlK6pz3c/DX45u
8bZ5k6X3Ti2hqnpvxCcjaWf+ZzGFX5HNm+XaRWy9mV8uhLzNzubtF7cPqt3QxDI+bERA4qZYQezr
iu+VxhRu4CAwjYbmbRyMrk7ueGec6uUnGpK4wmQZwxUyAOXDm2Ws9hvPBvRPDzBKMICZew+jiMLn
WXZdd63F4JDSNFFoeFxGvNofpHUvE1QYGDbcfVeGDPGBz6BcG+RBjU97CoK76Y8APV9Z2dsKfTmm
ZeBx10KciMcASe7guPwoao3LA8UEfYDyWicCrMzGp8U4Ov+CWKx/e1wCDg8YCzUiZCkOwUAs7k0h
EL1BQxQPK6acIm3rwe+OcdAjvtXh5kF9x71/5zCZ/3PbyDiHLYZfSAeCYv6MrPfFGXKu+uuWAapE
obX+5hDpVzT2jKEHbHLdf6VTRjE+Fw6dFI+bq1KzYYjd1eyFOHmCNodY9pPoNzbZhlyQsokdmKSm
+44iPNMKvDXKJAPfNRdTTCWa8tUfRgE0ZN3iBwkpF23Xnj2UEi8tJfW8lPW6BuCUVfdPz3b85c9Y
HghGgtR1xcp7n1g+N2M/jn18VMZG0irCdv2G1pbDCfFc+ID/vDSP24T05MQyD8FI6Pw246Kc7B98
Z4Bj+BTEpbHxkiCEdOo6WwtvdfYYWDFlRlMYXx3Qt/pQbwlWQxII0Pj5Tuz+7Tcn+pxVPz/A0wKR
t3Gr3yfe44a3PGyumGEQu7UzLinZeHAWtqnKx2X0fPtgRuFzlAiF0r5A3H2xAm6cHW1h6pGE8P47
Lh3/n+mH6roZ/ADQZX4Ho4fp8R/Fbt6bx14KW0rtkXUoo4nyrUqDMrpeuzU7PZP/jV5RIL7hB2S3
RTKxPfFWqz8oHon/H1uYqFPl9OGJAYAghbazcCNZY4sOkbRIuSsGzw2+EtaoeSdF0LqZ3yaFOXnT
5urzUlftpQ3sssiE1Ub+Ce67azJB1CDxEZ29jb8C2jCcM3JyeHfSDRrESwjmRqQgPPjpErXrHVte
mVwcVqTxXiNBfu5WvwlJImhK7vOY2XYf20TypVJqc+8tNwjGkUsS7ZbR9/lDrKitfpcbPpYjwDiP
eVw5lnohk8jvMj+XybWwrBvglofyMaBP8a+NiMTmfy+jq13E4jebQLKl0ZLX4Zmotra+9jVo9otT
DlZ5bjdVbrscRT8C17Z1gIiwuURS9tWTqhbppMA03e8mSaCd/LaFRVwcGgj3k3B0satwmz9gAsWu
yFrpY9YOl/UOjyXce8Tg4aa928xIUueIYMqxavx15zprFXBpUlaa9eOs79x8LH/cePK7r6hYnf9W
eKFW7uxmyNs93qPiIQbeqo9LZxJUfRQgJNnEQf2IGMNz//A+Nfm1KTr3gXOy4HDugmW66zgQMDTW
fD7nrgZa8y4VQVTyHMAJPi7FpP+LUCP92OySLxPZiv5+3eT4Kx5LofeFP7XLS4vge1dgu8W1P9C6
2MZzlFwoyxQnu2sWWE+hin3pkhW8i1BUi4OX+3FzBnNtB1q3E05ffn61Mm4t1fucjPb0WFelvEY8
OwbeagBryDW1F8cZEJjAqLqqMwdFPZ48AuE/nOUmfESJnry3MT7eNFyi4bfQhX/joCWlY11IDV6W
wCKXqR9U4r+uhZJBPQH2SZ8GdMWOS2V97WTI+1VK7JipxbmmzrnM9a+AefVJOHXH9OC7y0/gqOVt
lZRvMGTO3iHBovVbqnJsdojHrJPdjtV/sZpYyCuvnVLYLJcMdaTL3q6AxNaH3C+Lbkd5s/0LxVP3
nxXI8coTMXAjFjJ6afrSzq8uxQdXYk1W7yxi0rgPKGexRBITNL+QhtxvO4x7GFJ68kTyK9sTkpuo
gfBPDcTDmCo3nD32oC74gpRLipPDY88VWEXNBzDSqO8E8rz6EFI0qol7tNt/DO6BR1FB4trcUi6p
87gdYv+k2ICw0Y1DhyXEXYWbSXlTq3WldJo70uf0cqiSyYPBbevuuYGFBBpyZIysf82D7b6VjNDM
M3PondvBTTqmFrfKDyYAqNgvkeMeyOyK2YvhIBDH5c2QVdh9ae2sJoPL07jWeVkYUPbLBD2V2uAj
KAoorCBoQi8d2xZJSeo66Zsg3HW5bUiSHiPkVDk2MPSZ8pFSWbgsT66KKJpF05TW0NB5IJd7466t
yX1JiZxTv5dlrN/ysTXNpTateRyrfH5gDoas9HzXIJsc/eEuRzeKxdrKR4Zwz5ofXZz+Lr6qQF/H
tku2D9z/20NkT33B6u+inGaYVQBuW4yRnFfiZY0IQjpY4UYWMN9KHBHxwil0kTG3/TGYmno5WFCN
XLYI6eSeHIPmkc5fXlquPv+FXdlvT3lPqgkZXEP7S9V5dN0cjvuUwbb5GDzZ3Gtil7udqPPpwBYW
Y2QD5Dkz6KJgqrqOJH3ay+JDwBgesuB2IbR1FA3bT9/5qCb6LRh2U5nnDwSaTOIOqDAoZKYaO+Fj
DfrDqkRw6TF5861CoR3X2vh6PyIinNMOuBRgvozc5sddKBi4zhLDm06t0l+7z5qIlT/N4KEesyZn
dfG0E3m/aD9Y07bzuujASMfwIwkRqFKyCQfossqgS4Sgd8S+0bl97ZzwZhXC6CcR1FseMoSb6jGr
VmTneOBcH5R2ImkwVf1qgl10g2EAZvwc/xw+9S0dUCJND5ZBK/LYV1H43U+9h0afAUHtN39N7E9u
uD6+rBTvbVDnHL5psXYKe9gaWughArldwgo+pk2tRU/WoR+YCHeTPXCCt2g6Mxtvv8gS5IvYh7kb
s7WM9QN4ecKLNTDXHVSFT/WWYL56V+RUlIsDDgxIDkupfvJwnsQ7ytFiPAQ8R3k2dQPpQjHsFub+
alY4bzEQFk9z7vYvyIg0flh2wTgjqyP54y9zXJ2jrtA/zWqK+znWIaE+fRM8Wl4QuP9V5CChji5Q
qqQ97Ma8uw3tLAVFhfFQaRMuJAYsNxeZEeFzaFMFwKVu9QCh7jyOz02Fe56/rMU2FodrOe7jcvBf
8psVlonb9ps9O6yPO3lEmoGDqejsZ8QVSOO0LbqHm+/ovDZIPYBWGhCORhXYm4akHEZW7zYqj4xN
+Bq80LyGPfmov43AAaZ1EjdPpvOL9lzkhWr/Lhaof4qFAnK/g6ceT+hzo3v07BPM2ODibUiA1YCB
8oQ3v0E6+Az7z2Cj3Jncn5BAnk8V4R5JPROYN7Bw/1nNav0uYUG/wnzrvQevkhthNmzAgDN92zAF
RPU/Rwjz14bDydNpm8fXih/ohorA/u6qAnciu1hp/xq7KHe9lIqWmFdT8mk1lFnfJBClUxcg2mdO
gr4l7jiTRGbASIBk7B1BeVCBaHc64ByyL2ILnbI7cmao4sJRcmuEQ8Qc7l10hNyatrd9oynS244C
5ji+VBUQZOb7ar0ODffXvnIrMRBO5Xbea1gPhbrEbT7/18F84IUiUOXj5mgtiVIo1wdOROatqORy
PqiiAXZWI9s6aRvoLPaorYrmd2H1nLmzLVVyluPiPBeG2MWTw3sjUmEq/WDNiZmzhOgFloxgZPIf
BzXrjL0e6yicwIJ10yF8GK1/1/51CiIH0yapgmnvtXRVEeUt8IXxSXLgLzcUdxOir68IQgNSoCxI
HvenqEh2gqyUMpOVXJ86GgM+rcZs49vk8YTwlPLGowrtm/mdBV7On1GINB0L7Da9W8T0fAL13Lz7
Q9E95aLi00CTznckcwyU6FBV1qdJOwWv5BKSQbCUcuNWYLlHD4nxIM4SacePiTMpDOAral8Nb1B2
450feTFKDUdMT14ehergkFHxSRll+B9ftxec/HyzWdhHfKsHW1VreEJiKy8O7aNd5o2BA2gGOEAw
1ITaN9uomYcAZ+2N75N6ZR3WXcwfa8LQxNehM8tdJ8QwXpYyj2DQYmJiMkCkGGgE5AELLP8EiAiO
vjvgA8AlpOmeKjMsIDMursrelh0TLNEdhXF524wWub+rxgKB7qwEEgCgVEbWnthktALkpTn7FT/Q
EbXFEO4trHwMBaB89g6DpdukW+tjJvc6134exhwnNkdkt8f7WljZPKNRyMpx21x8RLFUp2UJOV9k
3Qn5p2G3msjcoXI21WbpvwqzJd0JbZ8fpvY0iLcy1OJdY4KHuwySKdiLslX/AVXxfcVFNX6NtW3D
DmEqiVJ8ROoOWh5WYFKGIC7XW4v4iLdw+FPNxFQT5hGbPJ3LFt9HjlPUHOZOL88bHbN5arcodsk8
aapXUmU250g8O4a0POTXcKlz7S4155p9izcmfa5Gl2QFlxh3cH8p64gIgpZpfjyytctXM3K8ZwIN
28QfAJS8j7DyL4e6JXQljUvC4HZekeSvc2NL59HpmvCMGmAuM3J2xIEE5qo+mbaY/sfZeTRJjjNp
+q98NuemLUiQIDk2u4fQkbpElrrQSiW11vz187D2UsEMi7Dstr51WyJAAA6H+yvCW0B3XGg1SFZx
4yJqm6/onDXwM1z0AwElqT3dyKq60xFY09dO1eUf6950P+qQqM1dxcGZSe+5tm+LsPT3bM85yrda
RZRui3hHV7cFPTQY9udapcAM60EDwNSZnEm3Ncx9X7bgNZLQSJ19l9et2vRQSndzuxaeC/TTuUJp
UgqF4CiK3dD0znutygF9hGbWJBsXrP7XEeUue5OAFX4PEp1ukwfjGCg61o3Vqi0MK0UQJQDDPFQV
nB6NTokLyBRaFulXyENtsEAQQi8a0GWbwYRBqZfRqkGO7VfHnfo85BNaAwCQjPKxZ6wHfYI/sUU8
Q/MZN6kPI5Qp7ZYSrVTrARZ6DzQ3to4eBNV2k2QBBVMiR++uYK/9icGlEz6lkUHhs6Q7tdLpNXq3
/dhmYtcmBpoI6ONI83dtm86DUzZVTzse9Rwwc1Fd6CvYy7ZYh57bvmPxuoRmRpb/cPEB/lIA6LFv
bOlF4qC7YnRJmw0ju5NDOylOm2V8g95lf+KGj/VtC+KT126ouz/0StM/IA7A67fOe+ocKcjeCuLi
L7esJ2OdIifT3kyer/t7itju70IVRXDUpfARPqcIr6172RbTtsSAaLhDdEKGGxIq8uA076rPU+WZ
warSnBwCsxboAFgci5w9BoPRHXWVNhwfN0mHncwhEWwKn+r+VlmoeqC3h/Eu3X9Psz+g1AD5Qvmg
b3cTpUWKetZgHnVKwAWNGBPhNQstxZsWx29rjd4YOgfDUA+Y+gnTIYQAWHwXlUNk0o9uqXMHwIRv
pQOxHT1YjugmomOEcJ+hDd9RWPGepdKy8ACbzPhBswhhTtKzHhnO1jC2I7U3fa2cus7pc1mQh+Mu
Rm8ugCfDXS46DKesbtagBjhMwmeD985WSABnLyb0rvzGtsjN1lHK1b/F7cueVfwCeJqcK5dHP/oj
7TPJFquUY9g4bczR1qOvolT1AGitQBDFD6b0SbpYQu4HsmB2OHWB9D0anTm1ysmklhATFr5oCZjz
A/DYGj3J1KagiPtIBg47M5QH19gWLHqv86kfk4rWxJHEBOd0XlNDfANoR8yO0V2M9KiVBA68Xgfh
BEjZtP+mtOQmJ1hM062dtBlckXRKnAeos032QAFafbVLWnIfNVRgnO1I3Y4BNWBdCFtMBdQomUTT
XsFQpVbWhn75wwX2eJNC3hrvgLmJaS97eMP7zqmq7pF+qvfY5ir+IbKmDt8DAge3yB4cKVHCNOYV
UUpsTETbWfY3Sck/uoExF0abOvXJKGIWMIfgaQAFK+u80W4CwxOf4hH7zkPcDtFHkTdIHHR53kMj
iH14Qo4TJrd8mO7JrfM83HL95OmPqCbn2dZaOJX71grHe/DkSI+PeqW+BDHwwoHzzbH1qzoAAmv7
w2M2oyupQDnvBfJU0H0NGe1Kqv09LRcaCO8zXwG+gEcQt3exKwd7J7Q020+CFxAcXVEiScFq3Op6
0ZVr9NBcte0is3N2HVqq4PUt1PqhXURtduylU31F/bOgRSHpXx2yAWXIbV/zsDlEiEJsx8ht8kfX
arIvVjjFnx0kA3kD6d74cZyiKL8zBuB0W9Iax9j6BvjljT9MvrdpnBEUZoAgE2fDB6tFZVmnU8RD
kP7+4BjACFPMqgPkg6bbAQGhdp+7fmyu+X5xB7fXH9iseZW9T7So156BF+O+60Z4td3ZeGJ6W9DH
gUvPTPBI0vs+Sw684eLqvtbK+kkMsui2XdN3ISiFKLC2OvKXX2KQWeHOrt2m3dNcCTC3dXlwDYUB
yoMmScpFOGlRt23dsriTMi9MdGTsKdnX3mBwii1QvLw7tLT93rgD6KvCQgMQCrrr7CfgjMGK94TB
e3LSU4n4Y9zknwfuJOAeutakKwhCGd0zavIDLCszSpG9sNtiBaRVDk/kg0axRhOSQq4T59aNEQHw
PnZV3ofHgrWgTAD0tbgDCdr32wkU033sdL712DexG9/3QzjQjI7rYQ98NPzVa5otMO2KWDTdmIwj
1TPEngyVzQe81qyXLOjK4YHer13t6iSt3ZtBgwlI86CHBE5rrfG3OnKfCGHVpvik5VZLJWRSDde/
PVLsQTcngjaqQge2gpXOHDUNayKnyQR6gRPdSCpvhq8/1oXr9+iUKdvaFuh8ExIasq6dXlAzQrEI
Yb5Jav0v0BrWS5xX8K+dNIJ2LPN8vIf3FvwiCynSmfbebNx+AP83x/INT5+Brmww+O/zKqK+C3iD
iqCohIxosmXVb/TKwh88smggeeR7e5saQHAHW6zGfBv0WYsrR5O0H8I+513XBNJ7F5d6/qtv4B+j
5ACxcBvrNdavQTpR1NAdHU14m2qni5aDgcyWQ9DgIoLe8ClIy9y58fy8/TRl0/QBEQ30F8jGf0OW
ygk+Nv7GiDDU7kHWoLcQ65nGjyIurRnMMIIIVOyud7UMogOWWv4TzyYaUKqBOH+TWDXvpFl1LF8j
D4aMglnpWrRymk63j0UTV7/asociaVTQ6tGjLeEuOVQfxoOAjVB8KhJEaHezQdh3Kx6a9ibj7O5h
K3vN7dBk8QsVxVoALsP3zAKm0SA/Cgflxe1gS1HJA+nL+fVJvDsnleUWUbrcXVXSS/du5PrYRKUU
Qm6GKEp0mn6TQd3WgqkAaqaIH9Aq85MHRGoIxXkXk+UqScl3UyY8GedHbOfdOILG4lYYk51vReWi
WWtl8OhWJnKy4DNhtzcPOSftm1m5za/Szr07hH8EqOa+AQ9SF6U+68jzsiG3V/G0nZxAf4cONNCn
yk2Kd6AjaHHXLPOhRgqMBj5vxG8C/Hu8AcaLsDPKscivT16hx1stluqFxar0dYYGd3A0w8GgWlMg
g7j2rCS2brnqWn+PHpEZ7GFRsgT8n93BibKEm8mSdn3nAYmuacuPHluwzpzPATlKdfAFMtZ6lmm/
LeHF02HK2tDYDVE75TObJn0H4pVarNlrzXeBQpAEptFML2mKzN498i2V3AWdaH4iZB/85j0zPIRA
G9+ZfQ7tL0v04lPs6PKZoOc+hG3afHHhSbZbX3MdKPKpCVurNz77JJKfrGnq+5WPDkLDM22KcDdH
B/sYg2oCERcKk+tcjE29iXlnwGp3HFD/TdEiy+yZnvWYALPXCKFR+5P3Mt3LpA/17yEYzW9dK+2v
oujwi9AjxI54bPvWh8RoAUblePhyTcWqv0UfS8l1QmEiF19piaXeMc99p9+mlL3MdQR5udpR5dI+
TF44fTNEVVUbDKqtr5TJ2eaYEvFSQni2ehrRMUDCAMEWWt/AkR5Nn0L4iiTGIFXK9PBBK8FjrtzG
z/utq6mEyhm9oE1dhU5LQ50OBHBVo/9tjlHyhLmvB8qZKwylKs+sAc55OC6vLbsfoju0OMVz05EX
aF3iYSTbDZQuhUOfrbfsTFt7rnTVgzO5OqqbtSW+KngO70DvBME6Bo6KAWmGizxaWF57oCMCjT8r
NeczTqq2vtHIAXcUM9EiapMOsRFMnoZgl3HjgRsAi7eGHVVFWzhh1DGtFCm298DtBVw51ERgnxUt
nethbkVkNHmhWiTwi/rJ0Jt9AKxgVgSoE95cIT3gVW3RG0Q5DPDYDfKFxl5i4Fo+1naE4APwHM3Y
J/qAv5JHAVKCDi9U+qlVSGeBaWbsd5WqZ+nclF80llXzyw8R0KFx1+vFDblUfhf1jY7AxtAXv0el
iTuDGg2lfBrk9zI2inbnjC7I6pgDK+8oE07RxpKFS9SV3NgP+ghkYjuloZbuiqR1PvM2wJZNVMgt
rmgscZeG44SEXxlVDWIxZID9LnUm0m5POnk195b9cGP1MBo2ZmTMbV7N8p5HNSYvTUaW/mLp5Hs7
lEj19jYtEbhZIfKHRn5X0kVcmdGUq22GbWRPj4HSySoITeu5D4qcfoNjUNuPyhAKOf2g4teopnRA
nTGu+00I2bVboUZWWvjQG+p3Csbvthpr8TIDi/yV3vEmIPpQfVi1qAvOnCMg+0jCju4HPfW7+KnX
nDa4DetCQeSDxM9xrCC9lnkeQYuq/GafYvuKoKjpJrw/tWn6EVLSQfwur/Rd7qvGpKTjmOADG4SU
770SHZ0V7u11cuhti4oWfDRRrbxGsz6EyAX/ahSayEi4uP1j7Faev7ZkTYT1Qs7vzgqAKuySyhqt
1SiL/AG1Xfr3Gvos6McO4rOqZf2jQYYcRI1BGrp3VCd+R7gZJQ/ctvkDZCasu2tP6O1WqzwBUDqB
oMgE/Ij6JyrdN07fRB+RP6EfhWRe9VyYJQad0IG6nyh0lfmqw6Dxd2XmwtsgO0EjA8Uz56lJVEB2
QLRFy640oxeXI4j6r9FFdJ3MXt31JMBwlILW/pkiYduhN4V2zirhKWivUGEiCGSJ6HsY9xV8Ope2
681Ukm7w9BrIDNDmUb9UDcS7jqrKWxuJx+2Ry8q+B30OwQUkkvsZTHlwMKoQNZ4q7aEiRxaC3FvW
A0gIguUNgJ3Bsec2WwDaQpdlnD2KtDB+5mACiqOLYGSKRnktfuHsocn16GcSymimmmgvQKs/mM6Q
NnvX8KZunVT0NrcjTjpiD+pufFDO0EJbGXx92KSxVXxPfD/86gFkfDaVOyD0NlQcpl+4GYp0j/ZT
W69UKnwB2KZt34X4RXiHqIrj8AjWgZwakF1zdMxcR0QK+PjnIQudzw7S+uQvXTcAe0k7VKb1qfse
ppJsfWpq0HuJyZMTQKT1cXJMm2ImslzQEC2sVujBNHHwqGm69ay5CVxgLTaT2c2TGneLgoECK5FW
CjwxJac5DcDfOf9gNRNBsShg2tHtrLt6p7rM+tr6hYJebkzyo5oAFOKY4IttRJ8apAbaGga9Z5PX
KWcosNAbhWixAY5sQ7os4AeuBA3RcKuPNmUms0PyduWnhNZNQA1s26PP1BJt6NSvOxvQ9wM4kAa9
MppAKFsLSBBGuGYst9yKto+Tjz5KIx4y1wPNR7CTbrdFbxfegafigXac54zpgQs59DeUQ8zkICVo
um1hdPIH2r9VeChEABg7sBt5h5p9F29aEPxEdxM/CDabJr/ola8+erxtna1M9SkBogS9bSNtsBwb
UDukqTAY87sBu5RPKXiIH21eaRmtP8d8TuuxQyUD7jXlCb/Qv6A9n7x3umpk+qC87l2kKCp8lG/j
ZLwphZpNdCjCv2TE1hHEWx44iCl2BTV3JLDx1bCd4Tnt2uFLOQF215woBoJcT91tFQ7UmKUpQrRw
wXc/J+DwjNsBDwJ4YeRYs6wANKs9nkzVk94ZbJAeSN3HsZA5doU5XwnMEPRlRBp78FRoi0PBUCA5
tR0AI3SlGkwQPyA/5xvfLFVTM++x/noIiOI/Td03xp2KEKe+12CXUCseXScivKLwTjEwlc6TmQTQ
D1oIHOV2MgJolVEwynHjA8E8cqO0CYKkOcjpWjOt921qtdxkCZdTAYe0XYVGqcXkk6q6UV3oupso
C2ySFBRi5NYemu7bZI/ykx6MmbGp6cri0dWVDtvax9Buw5ceqR5nkGoksKP0drSEFBRZXK/5GvTQ
t+/IV8Yb+MtGs6skNX2fkADFnvY9euDQefMnsJ88UWndBs8dXqEgvltfRhvaQQ6FeY+ax4YnVfxF
Q++jXCNZOdq7gh7vlyyo1YD4jDbc/FPyMOE1RJfJTixuGZEj1NFVJSLm/5SB2/dlluBE48hU3FX4
iPyQehBRBU4FvZPOg5uANHcpf/oNpFNoaMDX0Cno/feFRUcHV5eIcl+WotFAGUY0AF1adAG/URpv
naeyCrL2nla2QQ6fV773UW8HMW2McDKPcI3CFKZNGWSrf9xeyjEjt9uArYlu6Su46Iaz1ePdP3pB
xaKgQLgJbE/9olfXPGcyCucEChiWgJn8+Z9pgswoOgn7V9WGR1orACtqoFuphRSp2v0DebJxhe0l
21wZgVwLLs8bEWPCc4jAMI9XbKHO+BkZs68af8UWCFXMnkN/OWPpwkfcRRbNGkzSiNKUBchlN/TN
IA9D6yd3Exi7b6MXj0eHwsHmv/7zf/7f//wc/tv/nT/9f0vQ/2Rt+pSHVL7+73+dsxgy6X2TzJum
cPWF12FPTmMT63j6wO4AuoQkLeU89/byKOdsk5DKMwE1gjBxnYUFoB+NFZZBvJ40g+YqKowvWttU
D7wzhpvLI80eWifGp8QJUOemkLx9LD7o6cfso8DP0dTCUrbSwtt+ao09l2m/NjV8IaxUfq9Uj8A5
Bhu3tdX+vDz4PI3F4PMa6raJ1auiK306eBl0fgwPH++IrIqOhQjxq0SqY1f7DQxBswvQ4ImT7eVB
X31bun50/hhOAKgz3MUKTmPRN4EF6m2q2+KTkAhjZ0WpPSKHH77VU5GJuZYpHYm+D/5li2WkWTY0
+BtAMCuKepfZbraBqtpsBg9XpbfOytSpqeiWbaJMqMTC5Mv0jK5AAx+xSVt9qNwouR9k+WKmXfrw
9oF4S5q40Ot8RrEwZUt0ZQFsQi0Andx6NVAReDSIqjt64LAzL4/1ygCOyZgOJpAuPnsOVN3T/QHD
FsOV1DXXNmqjaEmPxiqWOQ0LUMIrDDG6tx7ueTx3Xi7iigFX7nS8qGh8hM4YrwKNv0fzUdua7ZS+
e/Os8PU0XJoUgtKGuViqtPQnbnOHhBM7srWXR+4OwijKuI1A/ET26oov4usNj7S2DbfXNWw6Qssj
rmvwYFMBBi8Rbb02LEUzt0SeyOyd6dObpwa70rDY7zbf0FwsWDeXBtIQu4kpS9RzVLQ0HOzCfGkQ
KNyDVw3eGidtE+dzsHyUBzhgxjz1v64CDT8ALkhQdBpivIfJz8nIgVCtub2v+TGe+YpsCyzskGgy
YccsVg2Ng2YmLiA4gw7oAUMXTgDVmTXctfaKweT5oVCinf912fmnszI8mClwiOazbJYrzQjF0QNA
WGmReSVAnTlgkphBLARqS/RfrFdhADIcAqZSgWOAocsDu/eHaB9YPYprUxm9PUoxnitMpSyXT7mI
vXh99EnnshUzXJD3Qy/9jYln2L6po5fLO/HsNzRcidSII2wu7NNvCMkf7xwbYnhc0ZafWt/bVjkG
9dHgV/9mUhI6peATKksuhvJJ6U09HIhSvYFOHkoBR8uDdoHwg33FNfL1bY2/M7Ke9NUAKOJpezor
oOSAbjwkhdHCyQAz96jm7HzycRry2IW+9FUFXK8xNLogE7jkm9GVPHj/xad1hOOauuNIZ2nQnvN4
z6oBnQfD00o8kGCbU6ysDsLpoysB+c/fOs0Q4C8LTCyUoPtr6Iv0RPhpk9MQk+tsyoIvWkUHZ9UM
WBsVoMweRZDET2FVmbc0x+o7zPDEI1futKXV7hyB4ti/x7jofgPLzhze92Cz6O7HhyjUKe5q0F+u
XFjzybz0cxfro2nAVGPlyHVMv8LPAjqw3oD1AUYXW+TaxTodmxCtYYRCLq/Jn7zz0sjG6c5AGQWK
S8/INeKNAB5QlkudR0XhbF3qqrt1Z0gARYIXr5LVnQjT4FC23pVfce7QEfxZLzUHLmf+73+FY8hD
ZiRB98D0Q1vSC9EYr4H7HxEJL68MNR+qV/NFQIETDgxYqcWho+QStVD3zLXXfLPAaO5pymS0ddGR
LRARuvx1zw0mZ2NRkB7QH4xFzuMWcWPO+re0HTNfX+e6WdxpdlTtrX5IqMWbsM6uzE8/9y0dKgVk
JIayjaWbsQvHmiwCD04EXGq0ffEiAIHtFUebdP044vYFGMVQO+QC+6eCm4IOF54AW0oj0bNmuOp2
BPVdbuDPiF1JsXx/+ZvMV8NiASAV68inONT6uEJO1zqbP3+OhBaoOIiVTgne3qT1tr08ypmvwLXk
ktByQRlCLLa1Nw10X5E9WNejQFLXRCDFtowV3Ptxd3mkM6GV8K1zsRt8cakWezfpZQfajtyP7lB1
nILMOxZ0d9aUUeYWhMr2Xa0HaEG62h3OIdXbgyoJNbFOUfMmqi62WDrA/Az7wFq7Wq69a5SAWyHG
Ir+Dcp18uTzVM9vZwuLY5KXAxtKXD2gQknCAS8YCKDy7AEh8aqnTgaaeSohlWJ9d+bZnVlFxM7KE
GHRbdPNO9womOoh5WpT0Aa3VN2Ufo/1XNM5dZTjulaHmP7XYlgzl6gZpDS/npYUzLj01xkAel3Fi
0wJK6rBFojQMEAHHVG3bm8K4xxlLuxIhzs7QMRxlgbmxLH0+LX9FPkCcVYQ6E4pokC521DlBkRRo
osPqyA9vXj06E+iRc4YdG7nR06GUhpY89FKS3MkTH8yyiOgbgDs+wKqMXXB4XWlcCUZnZ+cqXpXc
+brtLGZnyUYnBrJhhO835VZDVOweZRMr2oRQy9/+XOErsoTKUYYkAz6dX8PDCTU4PiXKKgqkEXmO
jV/3tiqAd17+lOfmReRyXMPEDtaWi3nFyGjn4I+tNYQzC4Mh1Ie1BI/aFvDhlQ1y7oKeTwCPB0o6
cD0X04KrL1TbMi1Mnmx/XTh5ZwETsPMDwvoaGsYBksNJ72Y977Sx/11VZXfEy6e6mVqd5PztM1fc
ZTTPCaqWtQg3dYIrlN2jk4nprn1oYUDtBrd+bntIsf9iJNdFDwt8D7fFHIz+Ohm83jAo5ReQLRoY
CkAPQ+rIAPeKI96Vb3zu7Nvz+wxXNfq+zuKyqIcKiFYNnKIA7ntEj5EuG+5Vm4oezg3C0doRaqLz
L44j7wv4t0RuahTydH6+jc7jiHA2iOLEh2kLDCMNlP51NNNDMbnelRfv2TnSPrJNUiz0LBcLl8Nx
cIwR3SYvzNt3dmhGazx4pgOKGvEdLEEsJ9AqfPszkdgtZ2iVTlqnFnOckKADX4d0ewJWVd/OpFFw
go1tPLiM/cMKg/Dr5V1zbpqO7bA32aGKaHf6VVFCM70BHY+1Gq36eZgQGq9y4KwRjqSf+sBJ7tpe
G39dHvRcOKCujKKoy3POtBbhQFSZXZo9SglQYYZNPmrjWiUaBAG6xfs3D0Xdk5oMVcG5CLT4orhs
z0wzegfQf/VNQLXyjrJyvEtKr7tyI56ZFWVyaE7C5s1IjnP6KVvoS5CyapRiXSF2MchKeiGJQv7a
ebk8qfkvLe5eaH5sSvInqjFisWiD8Lw6LvR6LYGVPFSYVg9wPTM8Oi+PM+/xV+NIHsFQ5QRTWoRS
xy6zOELaFrxL5R44K/leDbXCd1wiODUp+1l2YBYKrkNMEOz4x+Xh54i1HN4WCmAJjTJFUej0gzpV
1lq+LTnxwuo/2J6Y3oPqRrLU6bJdOWbalYrrmbNg43VKhZwal3SWEbQFm2gHMS1FZ/JhHqW5/TsX
tb8Oae8jYDLbUwKBfP/mSRKzkX+RUgrBQ+J0kkgfI9oPVnvduYjT5ahEPCq60zv0INE04UV5ZU3/
fLXFV+VSZH860uIM2ovg7Sb9SJu0RlitjeMfVpDaP+cQ/0PYUDrhTlXos+vBEEBhmiB9gObyP6ZU
INXm8sRff23LVi4ZhSTLwll8cVwgcyDfFFIoFUoz3mGamLzQksABFQLCLVIJlr0aIdiYq8vDvt5U
ls0xZf7QQhBtmE/xX9ekQl84dDBVwr8Qx7E4m6VMsJk8wmf5zSYMr8zy7HC6M/eYXN3l0jwdDslC
HeoSIKdZA/AjOB7zWCXw4gdtgJQd5MjMvXl+8xfF5wsSvM4cTwd01KxKnPc19B+NtmQk0+bD1Jrq
GFlej4Fm3lyZ4Zl1xNCNMW3uEdLWxUUpyy5McVmC+umm9SGUBer1WDtsNM+LD0GgecdJ04zHy7Oc
I8/pJqamTzznicMrjufV6Swp0Oa0kTiqeHqAbqoGTAZjMh5bL4pfKijLX1FT4x8AyejK+Xkd5eeR
FZkB73EF/Op0ZBNlobEqLS5M9Eu3tJ7tYyUd4w6dn/xKy/DM3qGCq0uqcpRyCYKnQ2meERWBaQJx
KNBsrIZx2sKtBuw8FR9yDyfvy9/07MxYQepKoOtMa3GrxKkdaFMI9ASKc7bLySCB+XvaDumc5MpH
PLd8OgUeV7m0nYS92KSRMcDxSGf9mAkCYFdp/tZEdweFb/mJxq+xR9BotkkYtCtZ3RxUTvcN+RVD
Oi5pJF90sVnjfsSZKK0aKCDUlzRcinYhhY8rR+L1wvH+oHzMviTUvDqDnY4mCcTvZl3XEZI6kAI2
iNAUO5Q6URzCGebK59TnnbCclj0/zug8GWTHi+NQiQKR5EY2NJ1K8yFKeEEGUYapmSnLENcWr9qL
ooYsoER6KMsUqdLQbbZN50tkPfryXiCq9nx5O71eY4V+n0Epj84zN8hiO4G89qHgscZ1mqAO0RFk
v/hxM+zRCVKfmwYm5iEaYBduwHEDsrw8+pklcHlnkvXxD7yNRZh3bTXAyy1p7NfTNx/5YxovmEyP
UJoIgbvLg73Ok4hCOm1azo0ljWX7eTbFRRARdwoBtPuAIRciO/bUH7wUy1wKa/Yx91PEJNumibYW
UIS314NtDhHj8ysUguyL85RQIhUIPLVrJ45+8SCq73Fo9xCSjc13l6f6+gAxEgkZFFLubuZ7GpPa
Emu+2AJvYwwZjOMyaPYh7c4rG/rMKGRgPDDn1ICexGL1Ss1FRlt4fNDJhfaL+c+NZiCVenkurwOe
PZcg59lAb2G7nM4lR7MWJekBedZZzmsMZHdUevRF9tO0/xcjKTI8ycuOqtkik+0QLYO90mPsChgZ
P1PfvkkRH0bvQybHy0Od2YvUznmE6KhU01lfLlDgYEujZu0YfB9rWBKttTMHo7/XDer1q1TW8cd0
hLdX2135ue7V2yvJqM8BGTIAKCg6nYtzj0Av9Z0UGBXmhdkd7fBpm/foUsZiMLeX53puAf+AFtw/
y7dsCKIB07V2a/TI8ZTQpGLIZHDfoyfUDq91JubPdhphccdlRjOQRSAovdiRjodJlT7CtizlJD+g
d1d8LjRlfDY08L2rrnHcTZpn+ZuvK0YFucaDUqd2tlxM5HqGIfHNbj0ApbzFWKnY6L1r/YtzgMEd
dcAZT0Aj9/Qc9CPG0MJEoh3GIbqgk0SrVU7VGi+/txepmArvSeIHjVUqgqdD6QaMZUDWwJ5sLEts
RFq3OOFZK18ix/L2zTHXUmYQAR1wa3HmjKrGFKiT3br06nE/uShjBzSKd0k3/Lg80rloRSOOa2aG
V9GcPp2UamTqTgluG2VVtMem4oWcOSD9L49ybrNzoUoLbi2qmNYiWhXSo/QXwb0sHWxDUOVHCrqy
ysPU5N2Vy/PVUEyCrJqXMCZfIEwWWdKEzlKtWrxdhdXZe+xRxkPZt9QYYCFtL8/q1bmah+LLKYqk
ZLrm4ubSMPKGV4TcUZyl/gH4s48EURM84clWf3U7E0pqhGNHfmWGZ4ZVZLnYC9FF4JpZRkla2eyD
Ai9MrgCy6uYLton6Pklj4zeSq06OCJRVvvWc8WD4e9DF5reQwkn9YJjQssshpxkY7KDK0ezGsO8O
lz/rmRWkk+cyQwmERryCIoU8gQw0E9YFwps3IJZR5rTxcwMAbl45Z6/yvHlWQCdp1/ItAUyc7n4P
cEkoh3g25kwGrNmQdjUlAjzAF7R90RnqG3lY/GGw6yvH7tVNtxh4sXXQdAFWbwbTumn0fsc7EPWi
0IKqqU9RcYPaerBByQsGPubDdzSW0ysH8uwe4jLg4NNBoTJ9OnFE9qamcrE6EQEmVKtQIGu58YMk
u/OQCIigaJQog4xIXFy54s8PLC10p+iikXGeDlzZOhKsOG3R5Yu7T6h+lN8NbIj2UGHsTSnsaR9j
Avn2gzr3yKkGcv0BBFt87b7QXD3z8nm2gPjXlKzq9K5tsqz/OXWZ9tQFdaRRwc2rn5e38qvoCqyI
VzDVWwooEnjd6WxVPpnliALOGvkFbYJN0oKKx7HY/vj2cUg6JemmC5h02XvjujBKp4I/rShDzY46
Y+XdBgG8lSvLd25ChFYqFxw5DBgXEwqbyTYTLxazJjLmrTn+C1PdXevPnokA9t+jLI5lEKPRjvCH
WCMH0uxt5aHiHrizCpH95pIIK0SyTo8EciYNmsV1gY5UmXaBAehG5cbXQBv1d0Zr0+0CT7S5vEhn
tr5NUotrvZp7z0scHUY5jpslnlij+IbaHpqVqIL347HqhHPwcdZddYizX1mwMxGOfEUp2gc64ptq
kUkIO7A1TLZ0JObS6ieVl+8oIk4PPTHhFgp+trGm2VvOtRGVvzzdc4uo5goX1QTq/cutgtmd36Qx
u6RN1biHlo4RYwTLz0Br58rldG5XkrUDe6Myol6BZV16PZVvIRFCATzf5yIvNzZFhSsxc44SJ2k0
W4ViIRA+G/ais+wc2iaSn+WEixvw6hH1SLs8zn63u3K2u+zL0bjSUDv3AeeKyAzutHkdL2K0O2AZ
h82Xsa6sLN3mQTvucP4a9/Aar9VBzw5lE0AE6brFc/I0TokSJhTNJmNdQkrcEi0RJsSgDN1J+xpE
9uxX5PajrkhpkFbF6VBxCFo/tRNjXeOJeYTEYB4L3FNuBpiLj70l/f3lbXju1LFkREaDTI321ul4
OCdETaOYmpTV7xi64iFsYM3FOORuGgwjMK+e8itjnpsjT54/ZXNqKkvIQAHg3c8Gwv7oNmI96WUc
bcayTzM49PgwIkKd3V2e5evOCJvT5WoDPUNwgS97Ok0rVxgCjC6BOXLbcJWEfySvB1ffxcgnI1yH
ahhxztmFgYUaHXxDfeflAprZ5R9yLt4wb57wwL5o0iziaWzr+EQFIfi3yDGeNAxZBBgN1e8pp/U/
s7yxoC4hS9/VlbwGh3s9NuefAIuRH+V8akmn36DQfDV0o4ddVx6Vm9Y0hxidvJXh7uAm1ZvSDPpt
k9ba9vKUX0cfhrV09rI5Y7KWD10I+9S15osdb3Vza4+Rdx+jfXe4PMrrIzoPANqblzQ3hVhOLnam
ESO5ASytZxF4fMy0kHvZDUX5+c0j2SZRYH5Tk6Mtkwl80SnSDbYBO1EaWzeegn3vuOVen3p1ZVKv
DyeN9Bm46yjAGK9AZr4KLS2rQ6D5LrLqMstRDxcaslSZ4+0AxGpIDdTXgEqvTyd9Z0ChvHd5jNIG
Od0mrQ2Zu7UA8cHdDA9mibdthc3cYWhg3tYhOOK3fs+5nMRznncivabl98y6OK7xn0ImK5hauL5D
RWTIeXjcpeBrrmzG12fgdLB5G/3VIixaL+j7GUFkVw1C1E6NVoTfyo2YrB6rXnj7dk6IT3H1vlLv
OROCDGBfiCmAPZ8TnUWkzYXVWD69TzrukX2PjWG31gLzS6ZZuBUVyJ4iTIp97ICEaVnheGylRncl
DL5eWsWFCaFqZpcQAOb99tfs89B1gkbo42asNPdG60d/Pya2d4jTckJhaLyW0r0+lIxHHxoaCwNS
gTkdL0HCEQkgd8RJx3DvqTgPmKEFcuOb7bViw+uFtQVBxtANxbMYIsbpUKjJDBNaGf3GKqoOVcOu
bp5DF812vW3iFsrwYH3DeKW69XFjv7KpXn9WxmZRQTabVFaWFKtk1NFTHfJ+42AVft/DoDlkFGTR
vTLqfSD09kqm/PqzznkjjWDSHwcMozydK445g6ZCu8cQsSR4u9GwQk4Do1NRfbl8Nv+0PE+TOnsG
uHJ10lqbe16nQyVB5VKx98cN1rHINPYpeKJVZWKVCtRPtp86NLOeFEo7j6ByR7T+I5ojq1kgGo8C
DHZXfZKqK73T1xeKbRCABUnzfJUtUYCIR7UCGDEqKp7AdBA5n2At+2x8uTz3+SpeTB0elzUnKpQA
XsVBeOK4bukm6gp+jYIQVHexBvRThnsd31GwaRKAA0wpZ4NcZyNX6Yhu3uWfcGahKbrMo1OsQwxi
3vR/nVfT9dCOjR02tSXi/2XuPJbkRrY0/SpttcdtaGE2txcIhEhFpmSS3MAoktDK4ZBPPx94b49V
IGMihr2aXVVlkZ7ucD9+/Jxf3JIiyIMqLPUawLxx4SF0cij6aVBwiPkgf4+HalODLKTVhkCfFYkX
Whlr5iZuWxSfHWPoLjx+TgRDisU8uAyQcMt7bzWzuOdLqEiWoIQ0KOWm0zX40mjqXBtQVje91OCt
G1OyhyXsfmhnEd1Hs3aJ73nqC0NjpUPkAuOGEbSeMxqCulaN+Atp2u2kG/jEJFTuymJGrxA3WJQu
dSXIc/j9ZDHd8/mve3J4zhXBw2I/rx+8Zt6GcUbgCDQts9Cg1GgoZz20aDe1RvQSwccDsu5Qeaix
iVWcP8Zbu3wDGssLKWh5Ha6+gbSBdnSjGIOoL+rvNY6FeyPsLH/omu7CkT0RIbl42MtwQqmKrEkt
kda5Up+HEZmUDCkNHJQPwwjIG6mbBNUbXe7PL+2p3QzwiM4tnUyN5On4y6aYYmamw/Zqem98thkg
gOEob9I6uYTkOBWNluLIki6B9VrvZNmpGEcmYB0zo9arq7h0kVvCCA3jgfNzWkLtKh5Ro+DehvMK
w3ZNeXXyqa+jihuuagz3BnNUaxtWyBBVnZyfpIXoNXJb3vb8oCcWkot7qccsyAr9NzrhbxEInVNn
iDIE9eyoHjARwysoqI3FJEi0iH9dCAu/EXHrOdJjB24Ei2ThHxx/twngcVGqE5bNoI8HDb3z0sPw
by5VZzc3vTZvhzCRFbrLxfQdUQYLbXnkVhH8bRY5moEK6eBLNUUONMPV4gP4bDnt6Ylq0W7okJKf
0dr42qkOBrNIt/GNsI2x5wdFi5TQt0TUu1uU2kd5nepJdcfEoxxlZv2POaPsFYN8h/TIg+mgr8pO
ZVyJ3LE6RPlQxXxSq+E6GpBbxEPLuc5NrBT++CtCh+O1CUjWomCyfOW/fUWE/fo2z3OTJ27nfXal
E91WCBR8MfR+vpDmntgwMOhdGKOACaCPrIZqhwadpbgzg8Yo3CdkYoobqVrlwR4ROjw/qxMHYmlk
UZWxSU7eZbNdG8Mn6xiKRvh4Q3LtBpqc4+s0p0EH71K/1TE/ujC/E5GM5JI+JytJC81cfTlj1oUT
IkkWFKVdPiROcoWNBUmYGEDGS3kJY3hqjn8fbnUgynx5UlPXCGb8rryDdCME19QZs0Tfa7mqejqk
ONGYtbo9v7inviMSmWgG8PqkRLrKMROkU5EbpMg7TKP6JaNa87lRo+Ylz4r5/vxQyz2zOvR0WHgh
mMCqQPWs5thqqJ5EtOiCZprVLUVEzLw74xcmO5h4jYq+qTCA+dW0NCjOD3xicRnYAbrJx9Qg5Rwf
CytFR6sPWy3IpIMOz6Arz6CmflWd2n8YJbhKe9LKC+t6Yv94FH6o+NJ3J8atJju4NdLJDmP2oXC5
KBAouSsAAaZ+q+PSVE6uszs/yxNfEpq4ugBG6LZQoD2eZYssmNfNCJgOaCF90VTZfpjMFAtfWnkX
3penFnQhcfM1CeKUuY6HUnLoYQWSD8iOShV1UCkGVz44snTog0hd3+jCde+HGrbQn88RaqNhoMFE
JmUtq/63AJc0lH4MkshAhCEWQhKV1OcmVwTyal4hLiQzpxaUzUpBccmWiQTHgwlHl1lCcz0oy9B9
NaqpwlgiwTTCdpPpQo546mxYy3UIQh+wyBpxk2HfJ7GA0QLHC0WLD5zW3/S5a6HWxUOUcswSCWh6
6VtUAboLoPkTCaoH4Idcg+owo68SRGLrnDbCxNrAqpX+anLy6OCEaM1vmikCJyZz3XwsQsN+Lnqr
+1W21KfOf9dT06dSuaDo6UzyixwvNb6gjjW0jRHYWYFMe95a6bg3q9z6lmdCvbIwHd/GIP+CduKR
dmHwU9OnXgPaaWGUvsMvGPrYjZU9GIiFxWW+nRwjahC71JunzANKa1ZhdoNhgB3wXO23UOEv4b1O
bTSetygwLKpCXKbHs8/ougsF1SEQnUaJEK5U/aT2zIOCPMf/IEjAEF7Q8+QH7xL0WMvS2EGvPCiG
GD3H2O32BR6vV0WN08n5b3oqAjIEoCce8GSWq+OjR6WGzFlqBPjVG9FmoHzyVg5Akn28XYabHrvm
Px8SqQXODzVGcMlo0xwvZGRVNVphYiYuDf19B2dyi28n5jX81/FbHaJbdn6O7wOhi64V6hKLTtIi
8XM8IALjwkYocA5yTU8/g9dA5SpUND9TsXMq8Ev0kWEeL0Tf33fH8UUK2digi7OIPVAaWZ2WUVfx
gM76CQXQSK2CsR+1m8G0wm8DrPKnPJziWxm1KGJPdWkfZJEOdxmOx/up99Sf5xfg/dYlCyRtoKcP
3e1dX7VH5RSRCIXKH2YAzyo04u8leMG7umzK1/NDvT+mZIELmIkrlVfROn3QDXrDqUjnoENtezsW
ureN8avd1kVrPXthV2zVIRE+t6tzaIsx3J4f/v12XpJQIgQdVnKlNew8giltUw5DFQMRxRLVhgyJ
vBRUA8mZLprbvvfEhQ99YndpxoKcoAwGCt1d3XYuLOkew8Ip0BZaRp/bYmt0irfFpmX+jgdSs890
5+H8NN9HYhScqdK73LJkmuvSMSZl2tg1SBSKNkle8kK/b0O3eiQSKgdtiNEc5fEfuCTDF8LFqZ1E
8AMrDAqbN+hqslGBaacXZyrWq+gfyVGPbpQcbH8ms+jCxf4ea++6ZC5AK/D7YSetC6ut7EQ+WBhc
GIBCAdQOKQrzGUaCrgirD2yewc+xmA1SfRivHC2aHhPyrmfkVvFClXl2pzdOdDi/8Kc+Nk1LqvXA
sMgAVocad7EUMwNCSTJDNsAU1AWMjnFTtAmxt8BcCaHhq9Kz0H07P/CpL04qRbUGvhwIav04hqUV
Zl7pOMxBW9fDLYZB+ifcWvMrtzWKn9Mo1F2F4MFOy8zhwv4+daQIXyDEdd7HlLiPR9Yq9LHCBt1k
6v3yw9hqFXPVlFd0seS1iKPwQgQ5tcU4xJwpCywuna/j8QqAuoOTYE8JfbTbjahSb0j9MIoY3erC
xbB8rVWIJlaxmnTciVfrim5VYMS7OGQikTvKBxoUJoLzcnj5409HvWZ5U1GXIh9enZkGEcDJbdMJ
985ibDb4FTpXTYlgjqZk9Q7JTapIbSJxF4XloVzYNyc2LJka7F9yZJ5Waxww5dymb6lWBXM017hn
Nc2VVQ/6hw5rshvK5Z0/amP151GYdIK7fQErsXdWn9Ci5W8lSbkoqLZ4upomlhv4Qu/U3npxs0Tf
n1/g33iB9XcErUv+guyBxa17vGUM1Gz1DHPHgEZptkH8OdtiVTnt5sGyH2qjq75qKD8HE54p21HF
FXErhGrv8dDMnpOuRrceRUlz4zU8ii78aid2M+12oi1VfNzY1wVJUjn6mK2cArty9PvMU+Yrp++a
J6Bv5fcIV7itOiGnmg0i/lzzavyRYvmjIhppVjscL5PtjH/ArSQWHdQsHS7sjhOVf4on9K2WV7BJ
9X8VzyCE17Nj9GMwWFWLtE49DHmQILPzpVUNxdk5Cj6p1zYqGT8GsP/RpopK9RZtZpQILqzUiTjD
CdRUGnc0ZQERHX/EIqU4HFfU/60el0rc9bJo16HwfLN02uctai7G9YTd2sHGIxnBc6/80U1TnWwr
tMqCxlHKO3Cx5j5x6uI2EwMmfF2mWBe29on8hihIIoUm5dIsWH7+97dt3zjwvdQxSMNqpEQ/m8mN
PlXFDXel9xVpd+R1K9TeWcpyqn1VTuGn8wt14kQv5AGaBaDtDSLy8W9gIdaHY6TK4UosrP0i7LKv
8TXoX+zcpXnTS4S3t7j1uX9+D8C4YsiFtghwZXUPpLLRezr2ePUpXY3dqMAm+i0WhgKFWgf+gNG7
U+hXfzxZ+uOaCd0KFJuxfvRaoYY5VjKoAY5Dov4aKVN8SOl6NnsXr4DEj1rcoq5xupn+uLJINZGw
TeWEIMZxO15lQIgmtkgllSGR1Q0+OB5OLUbW5LCYQ2U+4FhvVJeCxRIXV3EMlNmi5EqPnrRndclD
/9ShTGfo11c2qndaOGRYDHb1jddP3w0wSLtU7e5HL+v3IzorGxrA3dP5BX8fryhPQLDjngd1ghze
8bxNI52HmEptANJMf6VYZMGmsxBwaku0vM+PdSL6gGtRSWMXFAbN3dWRjz3eO+rMYZn1oa1uCgJU
GRh57HwxO9GKu2KeJnfnmWIy8YWH5LhpQzS48awpqkt07ve5AGAQ5zehi/wWXczjiQ+JgbQJZAys
2Qkrftto8X7GMufC6X0f5Y6HWX7+t/ghhxpuiWt0AfA2N8KZ1O1u2hpnAzw92m9e2pu784t8akAO
LJUjcAM0xFZ7SqZ2Z41F1uNFB2XSrXAMwsoUEhUOiH4I3OZChnxqHUHML5+TggJqdscTxGRTA5DQ
9oHRi+iumtvyWbfGS1f++zBMqQK1DAPpJrJEbbWMYOa8oSy6HiuBpt1Bxsxs38OC5p5OlbifLS+8
bzLFuKvqqAjsXjXvz6/qiWPC2GQ3JKjWgjc5niWljdgcUsaPi7YM8N7CaVy27d00T832/FDvM3+q
XgaQDwIRmdOa/YCYdafPkGgCbJ0yLFLqVHlNC925jjQNa2/a8TiBlHr4xssgu1R1ey/at9TcKA2h
P0S/6l07oFGwGoh0yUQTzC02OIKEN87QZjelKu0G4SMUa39bKn6O8UrehGbdfZJN96OIpfHcJnO+
zep4RGCwd27pEcnH84tzah9AxgUyu/BLYZsff4cqHk0shYqeVnZXU9FGZOhRsat4Pym1YeAb7Tro
3fUDEkapoT4h6m5dSD5P7XfyAFRSCWI8k1a/QeiWZig8foPBwoHVj8MCwG7qtheqv6eOMRxPoP/w
TeHTr8JThrVer+MyFyiK2r80lZrhNIkJ67T35rnZ9bSNr84v7cmJUTizf3M03nftk9bESaDkIHMx
v6qjHn4wbB4p50c5dZAQCEGDiaABw2cVLqBzl1UVEw/LXKpbqYROkBQ95mCV8uf4HYoWoOKpmKA1
x/P9eK+ESUy0jR0EM3o33VfD4AV2rMbbMPLqC7nSqVkhHESNhFIUg642RVdpVZ4YXheAKEXptevk
Vo91jM3j+FJF5tTGcIjri8iiTgFqvYBSCre2iO8TBmc3uirTAOPvErPn1F5cLoY/BvqTFYD1WnAq
gO/X9ySNjbLu8CMKQkhEaH0XYi/GJgo0bNx25/fGicinqyTZYCx4oJAEHn8wAFBGSj2tD6TjIjkb
zt4mKpUU8EjfHvTI45GgmMA1hyy8cKhPvChRJiLkgUVa6k9rwepYB99EG6gLTCVuX8pscpIAU07H
1xKAeYem9rQvyEzjgK3ioTZt4oFyKq9Qs1wM1jGlYjd3uJVxgx2iGjJicH5pTmywBb9KhZOq7qJb
crw01eTWLc20ITBxOtjPTf6lxh4IvXD7QoA9EQWOBlrFnTbkCT/EoClncANjgIoIliWGtNoL1b73
rxqeoHAbSRvAQdGROJ5QhwH30ClsY32e1b3X94KXr6ZshYmSoKuW6gcFPcELg5663eBS2nQGeE9B
uVvtMJ22QGe0GJV2qR1Xm1mZMAI20AzduEOpf1fqQkXHQpVGkPLSHLB6McyH0qjrx7qZUKQmcnQZ
WVQY3aQ8O/ecmPH1/Jc+tTCg6JeuGxHFXAvwZNgR2maNckqqKfZzjinr1kg6ZRtlHqWVdHQCzLTt
C1H51KALDpCuKvWbd4qcqOrjv+qEfeCymQ9pXH3NgTltJfakV5iH4fcaQv88P9ElJh4/fuhMcAtY
hBeNEL3aaWHazrBtFDINLyq/2FX/OUMgc5/UsrxVZB9eJZqDVNYkqpsszN7OD36iW0N2zHEE/7j4
oKzJtbU7hFKzl/sVSkEbFK2oPiSTE3n+VE3WPqlkvilCddiNiVYPB5EDFxraErArTfRLDKcTMX15
g9GvAfK6YDKPDwM+l3nU5xrfvGjzK0Ls+GGI9G/SEdO1PTbt/vzkT8VZtDmwflkyPCBQq+EynBOV
Bu+JebbkL5x+4C/Lora21tDgy46DaXITIRH3YbZq78J1cmqqLnUfWto0jMhSjseeDTWtsNSWgdZM
3t6LVZyiLXROfM8TxVY0w4XOyTKX9S5DC5jLZLlaYP4cj5cVdax5HeORmo7bvMDzWLFFtcssp7vw
Rji1rJBpKfsCg+cfVvlGWs5TVmCmGiSOPiTb1rXwoaMYin1X2x54qMg3VJ/xMAWmrb+e/6QnDvDC
Y1xAvYAU3/u06FGVFRFjd6Vi7zpFLg5k2AffufzXZmOWqbwe7cbdnh/2xBkGvEPTk+CxVBBWXzO2
mpyjLWDARoldHjJVHbAsU6ghJKEyPo6OMTT7XleMpwksO7oKrXnpxXJi1UGDUAS2l6YcMt7HH9jG
zM+dlbANFFdmO2/Kn5y6x9561rudWnv1FeL7cdByeV84RSd2FriIBeJKlEcjaFX0DhNHeIPMZaCk
ifsVb1pzn096TZOqvCRlqJ+cJDRZUgAUhaE9HU+yVGc3nFV8d4bRsb4LDIyv6Uzpe9Hn/dUsuziI
IzveOFpSfuqwRLQhQwDTmFUTD6TMDfvIh54wXPXjaARlBByRwFqi7gzyvP3c1EaMZ1JpfxzCOTEQ
XJ/7rwVs7oH1nIfrLk+aDWHCcn2KUrjupXZziKfkkrfGyVmim7gU/2CxrnGZrhtjadsOEj8qpXpW
xuE6R5VtgmKqC5/e+qTgWznOd9RcmwuPnxNhCfQSTx9CE9Dl9UbWcTeMhdPKQGJX9YXI+dQYVdQC
fgWdYMX6y/lzcyLLogK2cDuWeP9OcqRrUjcmj5SB3da8ouErdrpflJf0U05tUQBEzAseG2ppqy3q
NG3Yl7EiA7XpMNgosyLBQK5up+vaxd3z/JxOxQIgtcsthsInXerjPYrra2rl/czLTjGnF+GaonyY
ZQilvBta426gHjVheSR7vC15XW+HDIu+87/CCcIMuAuEFOhcIjBOUfP4d1DwWuh7Q4NfqVnNiLA/
yrHoRdRteGvPJXgXERniEyohZnHnxJO+WIL3EYohUvuR1VP2piXF8OP8L3UiNJPj0g4icQfruA5Q
cevlTW7gYgzUcrgtUuyre2nJXRGV0zYRrR77qOlcEi47MSp84gW95JFb0Y86XolYzzy8J5Um6OvW
fvXgmOE52ITmk1rr5uTTNPFusrir/nyy9I2BrFLAMrhzV9etcEUPbhVd7D511XaTwRa6zSoaOBsP
J5Qt2tJANbipLhzfU7Nd5ACBPVMe5Eo6nq2hJlpshzN+5aXlvVqNPvKQMMMUWoCI6p0qy25nj9F4
YdjfZcdVdgHqhBxq6bVi07h6xailJjJXV0DlZ5ytO0Nr8aTvDS//PlFDf0w9YWR+Ds370E1mafta
RkchCIe00UG6xxjNukjjBhqq36gyQltAw0xiTebPlRK9nd+HJ4LB77fj0vzm06wzIc3K4qH2BoSu
RKnjQGzmXjLd2wbKHAW2jZ24FBBODUgYp83Iw5rQurqZQbDVFNVR1lKdGqw/aXR+I/I6uS4kggib
87M7sQM4XNQpli3All/tgG50Wzfmug/CMLVeW2G/VPVc3Lk4Cgdj09e7pIkuZQAnLg107sj0fle/
2fDHu26iUWlmtdMEU6VgD5PmrYOfuJqjP2s3w2vjDf+DMjiUZGjky0NhKQUcj4g7sjlLWQgKWfGQ
wZ9IZ3mI3ZEmbpZ46KXNmhLfOZE5FNfD3JhK6pdC17+dX+sTHxaWNwLZ9LmXnHq11gndh7AQTRNo
BQDjyRGGr0QOcSzG0G53fqxTa4wcD01w9E9I8VabyMspCHCcmyBORf8Yafn0kql94TO0uy/nOr5Q
yTuxj6BO4hOB4hJpwFqF1jEpdYBB4UWYa80Dcn84hY5qGo/IW8r0Y1OHZHhu318i35zICBbFGoiG
JNLokK1uTyPXUktvaY0loG+2MZoQgebyOD6/mie+HNKSlK/pLRjIma7Cc6J6ieNldRvkWVdBMTen
6xTX903sZc2fLySdL5oI5FTLmKsJzdUki97oZOCVVtP4UQawK6si95EVeINT5OxgOETbP56fh7Uj
NC36i6iereYHYFqtdBcl5rAU830/4XKLVKgCFlBLL8T+ExsTiZBFKetfV/tqKDfLkPNvalK4Tsa/
hqIQWy1V1VsoQM5jWemXyMCnxqPbwPNuySKonB8f/S4vhUDyWgbNaDpyy8WazgfW2LshpdKfxraz
LsW394Qwmg+QzyAew5aiRbqaI8TIJO+nniKdniN3MDiIPOwG6uBF6ie9VqVB06rGi5Y4c3al9RR1
d9HUyH3UqySaZqOGBmJdlaV/F9boiH2kWumbG1pi2hVoWJIPDCItHmbO4yIYYYT3UVtGP2NZS+zg
FK8Cvzm7r3nlFsXGC0s92rs5jcALaeO7M89J4AYHSQTOnOrzKqrydBs7KxFME9zLQ8oVFYyGUP28
NudDavU/WIeX8xv1/ZAQ8ilLLOpucFHWiijxDAIyKysraNLW7W8AJfF8M3O8631qBGLeKRlpznUH
lOdSZvgu0tA9pffC05UbhEbaKnq3KS530xRZQZuiMbGNFqf7JGQD/OlZXMYhkPIeoNGOB8bxhm3d
EA+FBhsalE2GyZ+QEt8MSm7cTqNbfD+/nO8OB2PBeAGRuJB5vbW4CjodpdOhzx6kRhjuXaN2Pgth
3HdKHG6rouMa/OPxlkwTDDDvRZVS7fHcdKcQmFqyhhSUCqXzGzv0fsVx0mO+nbOFnzyjRPfg/KDv
nscLBpfWPt1nELLvKh0YVQsNcygGVSO00dW0DeY6LQIhki6YgOtsLLyGPuqRcckhZtkSR2kuI8NE
WfhobDiUg4+nW+Ew3LVJagdt3CgvfQRQ7ZAinbHRo/qiGeXvVG09Gt8SOVNSK/bnanFbvctV/OCh
nXjosvqtjM3bBoPywSfrSB9UF5KjH+qRzvO80ZG5tuJU+ahVlvuImUzxS28KpA8YsTACODLzAvIs
u/gqSwVpr4d12J2axRoyFWE8XncppClflypwSSeUVeqrCkJ8G75f+tWusunL+a/4vvJMw0O1gftQ
N1ugZas3qhlbJGx4pAV1lKi3UAX0wfdGq6j4NUUq/GF0O2vL066+6SyBVqYzWSL1lTFxJL4khlMc
zv9G76tLy2+0UOGpZvFUXTfV1daMBeXJCtkwMxm2fNSs3SVGNCtbVBh1Gh7zzJukbEEm+PjD528m
7x3kISPs8zZzqtrtRuDVLnwVDHzp24hyV8E8qqa6S6AhZJukTdP7slFzNNMNe/pCvduqfYlafbat
MDl5nnQHFaw8M3HHwKBZXiXz4CXYDFga5B6I+j/Oz/n9jka4Awl1+KtIslCJPt7RU97AuJrKOoD9
Z2+mSs8PopDgHebhUqfrfWyCgUQ7h6cQrfx3nNVGwAuJUCQJdFd0X+LetCFw2RrGPGj7+SqPwQtx
4uQOo8vFG2FJFRBkOZ4cnnRRsaBgA12mw5YbHoxsLrItiRGczr4UgdK4qh+ns7WdAXAcyikMN7FT
Jf8CfP3nkdd8+9t7/kdVTyJB7331r//1sX4rn6R4e5N33+r/tfzR//O/Hv/B/7pLfoiqrX7J9f91
9If4+/89fvBNfjv6l20pEzk9dG9ienzDcFr+HiB6q5b/8//1h//x9vtveZ7qt3/+9aPqSrn8bVFS
lX/9+0dXP//5F0aOf9twy9//7x9++Fbw5x6r4luZfHv3J96+tZI/7P1j0Y5hT5AWQ31dxIiGt98/
Uf8BbguRAcCeS29/4RuUlZDxP/8yXX604CIRUKM5/hsv26IusPzI+AeCz5CsFkstEFKQcP575vf/
Cqz/+iisxL///T/KrrivoPG3//yLC/Mo3LNb+R2WJy2aHNxy2rps6FZKhpSmqm9qTIGaG2dO2Et1
vfS2bQV1mfuessdk+U47R8Vjza2XfwCJm+o6vkxDSAF3hg2k/YypdhRoDoVeeoA6qXkwJ7QCW+Yo
QTRziNI4hFdC4Xxbua3lfRunPFkMqyKt+ejMcF5uAd7OykGmxZinfheJKH7O8rBT7rjUTS/yjSKv
qlsrMyPsYhNHO/RpHdmt31cL7k0f4vZRbarppnK78gEZtHa+SrrMfGXJlToY6XlFuykaio9O2DZu
0EXO2Ex+U2pV8d2Ss4bAjTTKIbwNHRDGKjZX2qi+qJORhx84QlO9B2NS2tspQTzBb7hQho3rtJYZ
eGjXfjHjIrR3et7346HEWs5D9sDLw+1kk+FiE4TEDWGyETPJ7gLNLzXYTBtXcZVoV9hDpOyiCEH0
oGzbIbrLpefdFcZYPNUZ9is70bTDrZoPFZ7yCdoCYBjd5KuUs3yccADSfUzWRrw4epxsJ5Ha7rYY
FGHuzBQLZmCXroZBJ/wtFPmoFvX5nalXw+c6tWvbNxLhJNs8EonmW51itH4E1/8tmeT0KQMRgM/o
ROZBP4dhI/shH0V1O9uFY/pC2lG4aRIt+lkWZpbulVB5LHLVmoLcbNtvYR7mG48rYgNIyLyNMaZ9
nQhHTsNVZzlRfW0CxW42bd+Im0FNYMAm+hy+yDJMr+raze+oyXQPYI/HHUi/Z7ex1dcct6fvkTEj
fZmM+aYvjPwHAAaK3E1RFuMmy1Lvo4PSzOiHSPjSftQ660ZNx/Rr3gp2j5OO4bipcYBhWlzBvwxg
Lw3mQrPz3MUTmuBlYo184lJluYUz6oGo8uqp6KtY3Qrc1PeQEYjlDTkYq8XOvcN1rtd83FfVyI/7
hkSkttRO2TWRbuW+pWdDsonaaNrOzcJJUE2JG3WpZfIgrM7oNrleyMdRViSYwFCq1042yDtlSTa/
mEMu+s2QaLhoSrPPEOtA7OtDlSi66qtkEPPOjXvxXDZJ8tOFiyHxoUz71yFGwDqQtTE9d63t5H4s
Qlvzh6aRymFKpAXAMBTRT2pJ8Ytg8nGgh6Ne7cMx7tJgHKYaLYAod4MiJBcrqbhLP6pb5aEprRR3
u9EMHd9tbUyFw6nPvwx9n7W+l1Z8Cgql2k0h0zb2y0hJfoaVLuE6xNmg+15i2A9amkUv9BkRn+3t
NNzTSHS/WX3ueRDfWvdTIssWrhv0vkfVjZR+qypN+jGPnFCQl4jyexErkfCVjp/5LfaprLjTD7cR
qKznJE+rR9E5nfRNp9WvILahxmj1ZvuqIBUgb52mmw59ZWLhgCCzd5cUuVVtwJ6nY6AWnVC3ZpP1
3KWFrX50lTr0dqnMsh7D0qHurvVmkXR0OqX9WQ/K8IbJ+JxflRJzzHurboqM4pw6hVsPv4Pm+8yL
S2xaSy+/RvwOs1/anTHfKnOhhJtxUoS2iY0i+8FVbo47gfuSvekSxXmRY184G13nwUNPrKJp3vRa
9qLZyhQGsuiK19EzeiR159T9IcqpvHcHikt+bjVRtKVHbvBG6eKwRKuxURg8NMmjvbx+dtBcIiEZ
XDXfYZEU/0Ixrmy2tNCrzza2qe21dHtZYNQwhrdlBD9rV1vajGQ15JZ4206h6u6knUHmaFujcVFS
GqbQt+3RfTF0RBT9iJwczRitLz7ERoYyc2z1+iEcUx1zMm1M75vaMYDdJ3n4EOYK3m2mUTb3jWyi
z7Yuq3izlM+iA4P242ZSzTC8amNDnzYWn00GVN6nZNvQ34kDswnzb4U6GM5GDMS9oOFwmzjs0Rnd
OcMQNhtbra0xgFfePtizlkZ+H1a2CMaYQsHGxCEN+FedK9e1WdXjYtow/4CA775Ueiff5sKd73I6
/cWmhXH8tQXKjUJ6ZVchrGqN3x1trRk/oCLKnlowdl0gdLMWweyBjYVaUE9PQ5dZ6X6wsGiDtOqQ
mPEYSRG+En1iIQ1ahsXOoPhBHwNS7Se+Wi82VlSFP90elSq+6Uz3SmBFpG0cfsuXqinFTZe4E1C5
cZ7QgBjcNN7XbaY+RnPpjlu3MESJDqvZXU2Do1eBjd3u40zbVaD3AyaHh3ofvYLIiD46kxhyhO51
8lThtsLdqGM1fzTbwYNsisgnl642zD/zKBquEydVar+bWm3Ep36S3WaaC/lAvqDXKIybzuemHI0v
5PZYI1kYIUx+PCAL7lPzMF87eOiPioo0LfWPhO3q9LVzGDTebX6dWkYTqHoV2btYsfNmM3gKVk9q
aajfqDwIDQmWoex8tyzs+3JCG8Ofu8Zsb9FJqA3fKM3pXsn4dTYCzlYHWEFvP9Gl0h9m/oOy41ZT
E/TkE+2Fq6vKrnE/0bn3RD9vMQY1eAaJLKz9smg71W+5ketdFYkphgKsdfyPiCp9nt0esnNtm8oH
D9eKArU+l11TNPUwBbSx3V/QNyusMppqVnxj7iSSR0rb/eDvCPMtL2H9S4Toyn3dqYmxzYcaPVxa
RNo1ztpxs3Hr2AmD0LWSJ2+WcciW54tsTZIIAYiubG/CcLINGDIeHPN4Imj6naZm32drTD80ow4x
2qwaU3Jf8BWDGtLSg1aa1XQNrLjf070AKDIBEgGw4k42FzK908p3U12MG2if2WfNCMckUGit3ubd
1EHgd2aZbAqpEMAnXpavFprraKklrfFSZZ4272mdzJZfSmXudu0wipzo3SJEa84JNaGxZqRNFqeV
9DtzKucDrnNOsbE5NG1AMmU928lcGX4Ts/4odMfefeoZSb916i4xb0fdjsYtWAK921pCcSd/sMmZ
ea/2+ndsNkqNHCN0v7VZFH2VY6c11+B+6NLUBS5pfua2yiM+wiILYje2IY7LKeng1KamS7O07x5w
2RPR9dwUinNVmJ3d34rZXY7SpNUIH1GDudUmpHz9LukRKKxcMeH/M/XaIyU245EmSvZ1cApH+nrV
pnsL5ax0VxcuIh5JXbFbUdjISDhQyyp3BRgE0lyEYqR1R8bqmjvDHjP7dk76cvpomNkwbxU4Q853
GP0Jlw3dHrd7mj3yI2wSRspwt1HU9vEnEuY034dqWA63OhgG79rEKLp6REqxHXZJpw7aVTNAs97F
qaaFP6h+ZvHOGjvXfeZZ7DW3lhFO5qMxhYa+kZo6X/IZPK5C8sZYtDr5MChQL5XINd8qRNrPrlMR
BQU/vjNFlgQefLILz/wV4+j3MIhO05vlwUZpdw2c8URdtopssqA2RyzKvCQfnzRHEjtJOVODWoNe
39q0J9PNZJAiApJpgtBJxPPv598fvYT/r+/bozfx2ffy/48v4YWn/5///d589xJ+GrBdeBP/m7kz
27EUSdLwCw0lNme5hbPGvmVEZN6gyI0dHMcBh6ef73RPazqzZrqn7qZVSrWUVUGcA5ib/fYvzUf3
/Zdp+PJf/X0aduw/QPvYouMMwlKKGfYf07D4A60Na314opctC/le/z0Nh3/g+Qc6SIIYK+a/JcP9
YxoWf8DIgszK1gl+ox24f2Uahiv46zTMkhMU+8KKBTK/sO5/Y1J45ZgPTslsC5RYvNd+XKe2W+Us
832Isok9wHPAh5qW1dW0EAX7YGexwod2aLJzAbd4L2FYJpjgjXfxqOVz4Zkvcpz6Mw7vzn1repgY
BNLfxGs338Lh65udCzZ/25UcqCXI2y0mFnsBmegs8zigVZzH+cqUW3SO6nzE+0baVeLOznItPGs6
ThA/riql9cEZ++2zCSsHNxIRjec+ZhbGsENcO5V57uK+vDX811Rp5UEPmpfL8ZGrd53hinxBDw6u
lI+NELw5hu4kZJKNUqst8iOroGrfjJ63q32CoCnrsUMCfCmOtF9MlC1v2mMlSZm9GJCmOUlYifYH
/+j5ZMiEWi/HJmcwRdg0f1saMx2U5//A3sLd2z3hGj0khhQSS3UFTkZdJ9Zyb3lqvnXGfL5ymqHm
PAZaOS8zaPyekAV8hx0v16lpxuLd7lbrq2vBsHIkvMO5xTBJOOV6ZcbW10noGOszh7/7lVSz8KS1
V5VJHwzx59zR9ZUqV/k8Tl6+W/25Oc0jEbomd/MT8piDyYiDHAk8YFbounPRZ2hYus47asr4KWql
/LSocUsnJfJbRtLweoQnKRK/HucT+cC0WG7ZiGuizoifwBfn3CATv/NKu4yToO2PcW/jyN9XjH2l
13Z5slllkAxkCyf9yu52EuJnnw/B9aymJYGhvz1usy8e3c5lkud0OfeTFx+jwVJHYiLH6xkYNZm8
OrgK6rm55HR1p5D2JMm5qZ/cxlp2+LDVh4u/85GQdE7aPIL2xqZuN3iW80JaTuPSUTeJe2GQBWIj
D86Ex/ViFk6iWXe3tPIImzv8uoQMlW7PZmv1G6zITPgWu+1wWHTQpzUwS2JXQ3jl54t/242ZSKHs
FkkTlu0OIzp6h1Zw1EZbey7aQZ9kLKokWOJjO8/2K2vR6MUnceWwsAuy4BRlxb5BB73XnM37oq/8
976ZihPwDm5RGH5311ncFWD64zqlbR9tPXYBlfNeNMV2XKt5/pbP/ppmuecOWCa7GN9K4+CyIfSQ
wE0ujnmjMv4Qer90QCIkI/UN9CmRpfEqm8Rza28/4QTaJCv3ck5W8L29NkswwWs2X1y12SkrDPO1
cwvxMm/Ll9pyVNo4jXeHhuYa5jcNDyjh0bOEc4/4NduPzWodl6Cd970s7EPX8hVBC3Juh8GItOta
eQoME3rCg8ZRNoqiCBO5NtPrsMQbeD1w/z4T07sV6O2TO7MjyWZ/OWARdrCN6U+dhQeeayk7DZz6
HfTN3i9+mL3xqk43VRU1j21hXsMsJmtGWN4+cC9P49Yq7x6c76kpmzpZtSkPVlnXD9k0ZTtEoNGQ
1IuZ7ga22NM+7qFsJl0/1K+Ba8zJi5bpXntz+GPAz/B6jSY/bZ1g9NLKpYv0hmwpmBxsfdP6trH2
wF/uLZNWOydtvmBWYIK4uyvqoSI8qBVZYtfq2CPGS7Jp+2otar0tZL99H0K0WAlD+nqUcixS4wfm
MEbWQnxVE/+g2bZ2MT/vyEigrzo2eNdurS/5PetBNvWn2vIF0alLpUIa9KldriK6u/i+7FdvS61h
qt8GXnXcTW27IkOt2x57vAiiXPlI53L3zFFGXiKcFXAuZM48oaHfvWBm5suzbefdscjqUWJjwzQG
TJiUrUUYOC6vBgCGzGzKXQNjCc+Z2W32UWm9NpMOrre6rV7cKTi08RLdMHyRP6B6F8Yqj27dF9XR
BAwIfUbrPOMafibCa7phFR8A0Pj+0ZUaWLKev3mD5sSaqvbsTWt8YKmKKcjKE1QYUadNOMapaJoq
LbF1ui2DasaLoT327Vgize6+BbX63IztOYzn97Bp7khKeQ6skm1NkVfQ7LoAHZoLvpbOuZEnXcuP
OfPWW2vt8xvEIPyypJ2c7LIZ9wwvnkxzkzsnuVEpqw17xHjy3i2Uyvu88durIurcBMRBvtRluH4p
hzbaV2tAUlVNXsEwzSN4ztZ/dpvhHdn8Xb3E95GmQKlZfddqUAftTsTcBXJPtVgOVR2au83yUZhz
W8+NGK813KV09aNHWDj5wbWWr91iZW8abi5c6K7c5d22cWzHXTouZbUrCWSgmOGzeoZs1iUWLqFP
ORvJewxD/d0019Fj05RRMk71zVTnTKyCA5hZylrak1/G9rOcw/qj3eg7kybKw9SUZXael244jsCM
VLupeVuz2lypiCkqCtYhtccyS7Mo7N8n7O199EFs42TYB2d6WO9rBkR0cIKuxPVFe+G1WEfxHYmu
ex8TMPKoGB9ZIvKr3vt5vTZpMF65UbVeLWGevfazEdV12Q/Ng8mybw6uIFcq4xALevOYs5V+tjw3
PC5m6w/5qEUyhDI8x3WJ674WxWdyxEScwCO3PtdWLs+dyEy3tztxDgdOF+pyxB9CHHkw7V3VC3Mt
XBPc16sNNTRvHPmYmy386NyG5UJgzwfaqs1JLmrrW24x7DodAmUt2zq9erX9Nva8UXD+8rScoYck
G8BBNeXNoVcy3zvt5H1yM6s/5cNMAm1H6xkmtW8Pu0HRRCQytpqdaGTwLsuIc1B66jqzh+w2gOhy
V6hqflL5aM7OWMM8s4YtXdtolQRjVJzesbG+8Ts2fuJcoNa0naPwLh8y5zovgBMw7NcgEpfMaOXu
vbzNbrYi8I5FY3lArW5Tk/ATt0U6Ddl2iKfiaI2yO/Vzewtag01d2MT51exj+GDNhe0ADW1BUk9+
vQ8BS5MeiwoEDtnkf9EoKbFfjrBI7yrWfBeTh+8dA/sp6uL1rs8kpgZ5tF0Z5aiXao4mjhBWusns
RCZdHHt4mAdL6lPD9nJneNkFTheBh9C7yZwvWPDWwLuRQ2qN1UbHvszzQ5hF1nNdGApXnwUWEFMg
XxGlD59Z7Ub2DdZz2Y/GGybnGZTRiKSQ4Xbom9zLUlLQv6hy3prEMQD7hy4vkcOEQ3cUQRV98vvx
JwYjP3sdeM9LnEW7qGWbU3Dst4nQsv2IPantHRtVXNYAke4Umk06kDZ63YINqSh/a11B2jw6zNJ0
JEX/7PujOl5EHIdhrrcnUfGosCjBgprY4GrS6mCzHYnotXKd9K3borE0+qC54ffCCt58esmDEXYG
Yzss9psxcJjaLdwRwuWdL4DXLgzq+mRPhdxzJ4aTmbftU2c2vZ/bLwPm80ApXZ3CyvtOC1HfdDGd
WLtVtKri6LSfw64uk7Asb3yxPecq0InU1vxRaXFX1Vo9jE2dn+lTHpU/HJpA3ilV/HD7eB+t3dNg
xz+6Znsqjf/Nq92j1dsAZ/3mMsJHL0u0nJsmfMgaAkbN6pzNBtsh7CTKusGichbBWeUBZw/s6D2F
sE6VoKdn19X4xdFdm+2rqbKCsrmw8AljXVWHrAjGp9UMTnzKyn6RZ7y8W+uxZ64OH626/BbSwT6i
+tEvqN68KSl0ABHVXfNHK8cvJ2Rplfah27D88trnrPWqZIvhB06Djq7qscmR7yzbfSzW1U6CWM20
uWUWXEdbYAWcenm+E7m1PC6glOshbmxrVwSqeson/pUMOoVy1lubZMXTGFflKZIb00LRcLq2tl+c
rbyxHrBpCqL0Yt9+h9lC+cP2sa/ocHzFcRwtYJHlc+qFpXjwXaXAm4jU6IyDVvWS7XSc6HJMaY4N
nF++z8Ya98VEdmIyT6rYez68lQ3p2alesm7fZNVcsj8qb0RJ/eHs9YbrShOv7ES5uW21n65L+R6Q
6ocipzPWuVsbOog2OKqMLBpvalFCqrVyHuR6EXm70VOz6W7XTe+Eu6YcJtNzi0PdPpy29hR4mTpE
UZ/kuQivOhKjrwrP08dFNfNjMbg3jT88BAPpiGOQD2+2pbynoV6HZHKhFHWrW9wGRMnt/QU7wbBq
2qMiLu8sXCs79nZMUiQt+H1YRu5t4Rj3MLSBfyS5fEhWEjMfq5bHG4OX5TyN7UJnYW6JqH8Mxezc
+BqjbgIVmttsHVpSuru4gt6BscFBl3P7tGnzfWJXdFqAqHarY7lY7HlEfyZIYLsbwWsHC2jEmOIi
UvwE+s4rm+fxk8NS720yDS4JGrWTv18We3xRUVwyPrSxf/kBLehY6fNHXeaPZeZ2JjVBJ/crDPhd
4VARrM0JUhzUVVr43XuOwOTOsXyetpmF0o1AJDTucmm9qz6q9m0LWDdmjX0VOT1M/nljYG28Ux3J
7mGYVcgYWeUP25LFeypc+yTEpg+Fsrd0CIBosTA3XxULxl2FdqZnnSGH71K2/ZvQosFI31CHkhyI
we9LVh+LyLxXM0TOsa+C+nkeVnu3QBQ/6E01ZwMF87as/BceBpqfSa/21WaNA5pK6bdpb6zhrKes
3If22nM+V9zfYhinhPnDv3yWIrEyY+7bVUfPKpf0hG45Ru8tD8b1uEQavEPK2wnGSeqpdX2JEIem
4WSsrxmuPelIUtZPRwfRO4uo6lzbo3n5j14QbaTxqEng8RSXt2skvDzzTiImerEM7Q+HHdH1f0xh
tVUAHYJ9dDyf7CHukjWPzR3L6LuqnLIUPnpOt1A+MnZWd45x1oe/DtC99C3//M4++QWd+79heMcf
/YUHMv7+o/4/wncXjvT/Dt99qtVH2f34Bbq7/Bd/h+586Cp/I0BeYDGkFwIa1X8RWdw/8MvBnwVX
IB9B7MXa6r+ILML9g7/B8YqkSv7yF+jO/wO3S/TPAscOWJX8vH8Ai/8HIstvEDNjFlMGDDuMWshp
wproVxoUOQhD5U5qwa7Hja/ysPKvgMv+nf70f7zKhTqH1SOuNL8LrXCujFrcKxcyvEvAf5sTm7A2
AjL+6Wv/H1g5v5I/LwA2Kb1we2CAB7wEv3P0mArxtwmwBQhCFhxEu19cOXPrFMPTuAqnbvxEVt12
De2m+ne8099cE/5+bZxz8CKycQL5UxBSmw1jYzf9zOKM+e1rM4CjlIkekEwmsEsw62NvIs2xgtZg
dvCT8lftKOdzB/CTXRyTNOkok9eYNLdCN9+3yu67O+jJhfh3tql/vhvQ/9EccBHMFyHL/nrPfZQZ
dUCCwM4pPP3kXra658BeG+8vUcYvXwnWrBeOHXccO9HLg//Ptl7V6EbLEmxmh++spkPFrlzcu7od
UFz3S6CmBOvurXrH26CkdP7rZ+FPHxIrbWwccanjH1y+fqPjTlpXzuARwB2OVrDbyP+6ZqZXh399
lV8pknxEGMYOpmTsH3kn499Jv7gNVxlMBWdXhdX4eQ4Y3GfhyVdRbu//+kqX3/e/Cb9/uxKxkYjS
Lsl8YIy/3TSxxhIXWCz9y8FhrOiCjAFzBlWNjLGuG3Si61//BuH8k1aA5ws8u99NNkq4TJMb4IIu
GPtPRTAvtAK99ZckMH/7XFwFsRbu1Kw1fjcgEp3wlV9xFc+W2VMV5PUBoJP515Te2bWHV9ILmr+f
Y78wLv+ZvfersODP1/ztwWxLlt3+xjXdaLi0kNm2c+rhG+Tx4A07Dyyy8jD8N7Yqf74mJYniD5M2
xJP1dzvWMDdKQ39wuaaVXc1o0h4cbzNXtYV3ciIq+FbJTCzMXzP/vnzWwMa5Ay48jEnWR7991hyU
JqoG7SKJGZqnWajio9myIKH8Qo6Zg7a+/9cP6p9eCSog/8OJDvIm7GEOtX9+63uU9GMzCEHSTSTv
HfSNcjfB2Ah2A+GD5399MQQhvxV9lqQYI3MhNE0Ih+Eq/3o9px/kiuvmvBsDsPHjNG5Vd4UfnN7e
Kq0awGk+ZHbI283tji66f6D3bGW6bjD0PglHDc6HaQySAvRX9ayuRgnadLWqcLUOoNVDCKKxEhVi
jOzgeBDm1O8dJbJg37HcmI+UNWdJ1nA03mmaLguLWZVLCOIwlSpt1drKezXCq7le59Dp0BwyabxF
m2EJpglvGjfvHDdF7OzJIso4t7p8c/GXiY3+6hPaAWgerUt/s7B7CU6zPcXOVRVk1jcHV297h9uc
fO87sh/PwJCbTmJRhKCy8zR3KVz9vkvhzwsH88qap32GhncsG7VuKAWkJl+3wa7ntrLjaUyAgHL3
mFuielhQZs7Jhi/RDC9kKbzD4IbyHf23ZR3oRIU8GD340Y0fovJIoKhGMnWUXdyjCLmQYHN7fM1I
cggBXAgbKC4D9Zp/ozr6xt9LpAlrkWZQSvlq5QLPj9RGsuk/adtgGEVM9sZXqDuwpF5nLhsvoIQc
PminX1fDxucYM8hA6esbyRTnho263jCFOJGJgROQzxoFxMvzs8dY6sU+2qsTfwEZ1Jc8snVmM2Qv
iwoVEl8TOc8Lx4Xz6A+iGgnjWlsX/yhfI6ewtr7PCdSu9XIyW7y5h8LMs3WzFIZ53bLa2X0J+9Z0
Sb/lUEA5JvJl32sdWHtcLRuIFi58rwcX2fN2ngfNoOHYDf8/U4Ff7aYFPu0+qjrnraqsqEb4XIvr
ceS+FzBgLDneELEYv4CX9fAkK8Jj0FzNw2uUKWiMBUTtOEUV5td3ON/K9QDgkp2RDWqehKJoml2v
ZfCsFDqOJMOstb+mrtNstPISmtmhrb9wSTrxobqRhmmIIlh4tfRk9D5o7f/IugLCcbtus3OwraYt
U7e1SYE3lRleZ+1ZL2Drpj54ntUtKErAWJO1nh0rmfMKygXUrgXiAI/NT578vgQuxeAu8cYse62n
eZAJEVkK8kdgSolYx+W1KLO8vOoJvGUzMWv52E1O3u2tqckGvIiAWnmtAAiOYdfnbz2qP35IbbHC
ykfXG1NrWoevkHad+K7ESafCNzlYwY+jei1AQOcW7tNWhEsKw835HluTIkxRRitmCJPneSnX0d8I
t2UrFYUNhxHUKV6GyVJrT/yIx7zMvavXU4lvjn8Yvc6Sh9WLJEsB392me0ljRVgvum5/byPbkC+t
teT5E4dgVR5Yw2GQz/k23K1ZDG/MKXX7ecoX+92a4WqSWyH8I3nUEGDzaqxLdEzNYnD/sdzok0va
GIJNaX8Gm1tzRlfLfe7GfIu/1O4a5Yeh8IVV4GjiqPgLuEBbPHijnbEjnJ1u4+e0dj2yMCJwZCiO
w+y3OunsRb05fqvGBy+c1HhdNs70PHu5KM52r1xGbbhYBSoVPBbt4RCtjcvyxG1saMPwz6obTCKa
+qBcON4PQ16G49MS9q4PJ0sraz612+BhYtSVtfpeYSRsXqyhrLoT7ybBNYs/+tGPnEzW7NDQm1ap
SwyyDVPOMjD9lmWzUlhPY/cUxhZMctX6zQFcQptU4Yh/BDK1v5SR5Xfp6kCuZL001o9sEly1czJZ
P9FE26/F5muYoJEUuxhxWrWzl2a4igLH/ty3jvkRQLD72dEFeEehhuJemqiUD63dDl/ZYMkvoveW
R7eWMck6+RB9sictXm2lhZOEYQ6wFFMXU8cKo6eqia3vMu6393HxesTvjIjVXqKbDq/6zBDFTfGc
dyhTVp4lW7Rhknt5dWrXqmxPngRgt7oQG5qtcrcUo/wFKvs6YgTuwnJkj1nGYAeWcaMmkVEmb+q4
UC9hnVOx5oHKCBdh8/e5XSxBYgnRvi72QlltQrY+Rw2hYNxFvSDlBTuS6QcyotFJ3VhZrznpIA+d
BZ09cRGZ5btRee4PU7PDObhD75E7CNfxFOXFlKM26HnbMx01p74uM3UeWcJ9LHVkFYlbmOl9dBqk
US0aew2ZbjV3ky+3x2bEITWdijxkrSCCwkpk7tnbvrUzqPRO17jorruq/wG5uPrwarJKEj4wwNsA
To4wW/iAo3gxK/sICRML6N6q2EzBeFAvi63jPHUmb/643NpvDX0KDRYIvJ141kUw5QTlUh5XUU+3
S8hygpQoLNLR/Hh631dj/mD7YGgJlubF+yr4/KDY1UgW97rYReoaNbi7olYeSxkg64fN2ga10/jZ
R6e5vXDLs9gfOMFDuVY7vZXWVyztF4mws4/xzi6WItjXGCN80S7b47sVRG7aDT5nyAvBkjCr2xih
QbdMjrMnrFPuO1hY2Skcu/JHAbRdpZ0VstXxOiG/BR30hQM6PCs+jnyjP6uoUtYuW9caXDHofO4o
25y9gFOaHQ17IMnhu95nETEixyGMWZvE61oIYP2geXNNVY4HmN1iJlRq6esECW65pZWmZU6qzRHF
wSHutYUZvWRQUOHHPBiFOVJKboTzMeZ2o1j5lIQAiroOlsTdrOijabrsvbc1KFeNFkPiiWu8T9vi
WNisQHxib66n/sOyuoCdEx7kdWKUO6+JLg2czECNhkVLk+UHFZfqKSfDudgxu8iJ9JO4X47dwn4+
lVKGeOULFxuzGpXZwRpdSLa8IcMVS/R23SvMNgALaXm+lhTFp4jDuYNfl6EvmSOYkQfVXcjZmu5L
7/WGP1ni4MCvkjJSoXcYfTJOziRAwcCcotr/3ETzyC5g2jI4BrlbTfsxW6GVQq+Ews8vaG9JWLvj
ybCleFmjorLPWddMUWoADAxSjE3aONkNnbUrZc1drbUunkL6Umu3ZLWsU+Mq8kYhc8q9p6AJHjbM
Pr9W0UzeQM66SadWUAXwYjREkDQrAxzv/WKLWxZy7AUTper8rsKxdkFhNFXNDu0NPsCo2pxz2UmX
HlLWRZleNlGfm8IPenaKbTGfliDUT1lO/MeV79sArfHiF6+SMKMtiYwvs8RyCw+/h6nzj/YS5MEp
9NpK771qoAEunbF8W7Zs/lDuUkX7DoFGuPPnMvyZtRUCmtHLSKKdKdM/Z9HFz0EzxVf2IgNEFKNU
r7Nn168ara6kmmQ8z8XWOkdo0RcaaYy/Bh8/CGTqT6t6BYifOOOROH81PSutrpznT3A5t4h+XMoT
gX98aCVLEaS1iBCrkBsbQyLCIYnsSsKMU3ik3WNn5or4OE8WGl2MM7yNJB67KO/t7qpH2BXsCijD
F1BHhq8Wqss58dY8UvvG2WKEoe3Mb8S0dyFHA2/AHhndQe59Fn+YGMEA63fkMS1TkhOnfe2irRyS
Ap+G241ghn4HvgWnYjOOWNM5ZBROFG1clmhtj+imxCzjqxXVyLx3siB47tBv1EfpiO4WKtL2jpfO
UO3RP9Em2mNMQ+cCeANHb8NyZjPavWVrhtS77dv2jts5sOasWE+nbgjVO9Dj+qXYOsXaZG7aZz1X
9rPrrt0nTqAWZe2isx9zaQYWnuU6PZANC4l7iOqL33W7RndRpkeTxsrkr/E24IiWQ8mKU1ps820u
2u7O98xl5uDGzonYynHcYx5S0ADnRkz0ikVE1dJ2d5ZRqRkARI83lQwsj8UJeqI3y58ESxi2Twjb
toovf67IsReg/cQN0bA+blRINBHT3FeHOC6z59WfOEQa5LTJuvruQAzKJH9CSZ5KkjvM8BWLpnlO
gsJT90uVMRKYMIb4NYwbUiWtY/nsuK08hH3m43cwbXQgpRk9hZ8cnPi0NMHymTUSEdhxN4hba6G2
7+Zx6Z/ZtlsUZ1ni6OezjCNULfPz9grC8JInhlL0aZZV8TWKO2lOTZv59x2L3+KaEtl+HlcPpptG
aEUyGscY8uZ++qIVdml4ySzecRmRRJOL0GevEQ9CfUac1r7F9oWjqLPK0YmtfetGDis1lCy1+Klp
mV53flAOfUJjC0Fopp+ma6ormxfW5CzXlgBXc44YARdCoTN8D4geOYsmpNwXUvU6VQ0q1/3KsPij
UkxaCWkV2bQ3uR2bfeWwjj5tTi/paayhOUJu0T1sG0bZZIbDZpIAg3KmoNC0doqGMjz6DTUXH/XI
lOkyibA4KpZJGetQx4NY11OcxRKJz/QtKN0cUcn7nhQMAX8FWmICbI1DpksncA0niN1RNWZVl5SL
M2aPsM7sNoVqtnxG+tK91AxLDZW16u4m5QTDHbBgTIFR+GNRHtyWjgoektxPjKgVt20cWIPrbcLd
Ju+HL6VrSrRrVrxA5mn1tO7natFITqaofXFgEb3Yk22JJNKR91yQUBUlDqvNlcmKppHpfIyDxF+n
8qMIyedJ/LjZYLnEF/ecNqKkT4InHW/IGPHDhLzgZ2BEwZ0rp+LA2q7+Mohy/sHyyXQHKO4cTdwP
SxwN7gPYpgni9JIeI6salrwd/Awqlln33erhaDbM24rq35+aEBJUi09u5a5ue7h80h+FVZEnX1Rw
AhyB//hV1tHUjiBIHgKvHLl/6a/Vj9JagBrbjhY4aR0Xn2eslOogDUd6+8Rd1ubGQyf/Pk3YWOSj
HVppa0sGziIK3A/Xaa2bWRn9ec7t8sLOopxg/lnpJ/bawk8iaRfVYcaLxib0XjR8kWvedwfUoNlX
2oOpu+zEVmZZLO1XvLyxS0tsxfuQoAuO7sKwDp8t0VmfprAZPrKs2TjZvTJ/mdrLNENEzbQgHsqC
Z0MTVaRxW8JpaTvMFLBYjvk5NAegFitDyXcX2f87gkT5KQvdEjy/QZV7ymvC/hI9bo68zE+jd3Cj
YNNnhlTaS+Wqms9R03Uc5aLbl5ob3aZVK8SpzvHDgbYSY6xso2G4VltO7IVtumuWEkLu3dUulxMV
dVvSAfKcleYQl56WoB6cfamb2U9WvIKe6nppaed9b7sENbZQM/KNNKtdOPm4M6zEObknC/udxw6H
8DhlaFt7GnXq8N6K+lImrTWL/DiJUd77luV+jvVl1+5Kogt21GWEHtE0AS9JMJQbssx765iFrM53
k09+E81DJ8AQVOirUxZnZfTRsedyd+zWoSOYpfffZtX3EmbCAvsHFk0BrccT1T36CTHsAbGIQRhi
bYrd0LbxGX1RHOzQ4s2kjTRmftVkjsjE17PzQfZIYTEFrRu5K5Jn8woBqJOf5phlKaRuqz5MqC6b
1CrXOIAR3Wp53S6r4t8QTKhEndvvi5EYqomym72zUCG/Q+dZxcew1Vymq+c2vlZj3Fsn1ZuiTfo4
4MHy54krIOgkCLnoikCcvGzjq4UT2LWJp2LMApgIx1scqYr2vMQQfWG0tZxxutISLbMscOTEi3PZ
Dopc+Hjv5yQYYqkAcTrn9s2Hyh8gWmFyueg9tk2RfLcBq6pD2xVUZmMZHSWmFWgbMWuAyRMOznh0
qjEIkmCoKkh8MnOjndsu5hNvMMGrHgz6x6KfRIVhQ0PD2CFEjRMlpL1AXQnMj5oEu3eGDUJdejTc
33wdiCs098bh2MuDd+Gv4ZtC1fQNaSVk/tkv4gbN7CJ+gB7Du9B+XsJ1p1tZEQq60/clNOJvjfrw
GbG3A72QkHqaD6SAnFp9CLWb5/Q4z3P/yI7DDm8j5ctP2msziGBss5H5dPU7uEZW70Kr0DTSwzhO
OEJiqAKX7nLuWyZSfeINDrxOIcsOH3Kmi29bJoFkqoI15iirMkgzgz81zg5kQh3mKPe/epWdPY8R
vJO0DTNb3G7R2DeHKnPWL6gp7SZ1dAPahKjQW061qpvygfi5Se7UVqh+5yGIck+lhgeWBJTZnV7I
shJYv+M2vgOy7B7czeWNmOpA/uz6cZpPXgDlKuFIbcoUAXRZpJW9ze0nq676T5iyQFor4XK8SKV9
eG6kS3U7LRhCT3Oow4GXCDkDnKNK3vRmpJz7yxxTFWY2DOB+8j+5O4/dSrY0O7+KoLH2RXgz6EmY
4w+9zUmAZDLDux0+nl5fsLrU3QW00KWRJOCigFt5M5M8jNj7N2t9q9lE5q1GBcT08zIYhSgYmyAd
CGKBNn3Ti6f30mJy7gERQ3Xdq1H+kRQR0N+Rl3BBmGzWoz83lvOqlO4c+0JrXFxmdTzyF9e4Lb20
K63bZcWEfigMJh88REn86gqGO/4AEqT2mOkxcutS2/jNrkGqQcFpgFUTSQVh4XWRvactlgcfu4aD
GXBWkXPW2po7B47m8c1B4hGjLjMr6m+F0ZMXo1tWvWKuBsx/Udu81m1dfxuRoj5mldNHoTUkEz9M
xlf+oHXtMyfmeKONNv7tnkZT8zIO6D960eWf2qLXFALFLOL9UtL2hAbGs7fIjOfMHwYMmz5Zg8PV
BFSATDJ3Wwvm6jY6EbWZ8uextFz4ujYTrckImGlXCXXykC4kuPgLMTBv+ua+dX+MuIwEovslr7Dn
IvrJ7twf067rVtoh/rHyGpurF0k1Bt9MqBEcdSNynu0fC7DsNjtw92MNVvoCY2P9YxlmdI99OLMH
Up/oqqILOPChxOG6mY2zzXccMWZtw2hzIyturBVEjwl07/PmVzbYufJDy0zxK+pNDM3rj7m5YfQX
h/aP6VknNe6u3ZzQ048pOsFO/ar8WKWbEdc06AoM1OqPmbr7MVb3m8d6nPOWW//Hel3oav7Fspkh
Uob5QfhSYru91Hlurjwx+LcrrH7USKmit58jyLAo7FubQTMnJdbvGmMgTPcJR7huDv1v9ccmzk0j
h1P6Yx/vxCTcHVJd9dbQbQzmuTohyDdhaMxB27qY0LXNjy45JwTnIs4Te7N9Xgzu51dFRbCMJ13V
jvo0jD2HhzS+Cn3DfrdtxNxWWE71mimpgzpcWZxbAA/mw8Kk5wsYAUxcdbbFZ9LVdErEEaTOntib
nhGHajd/uoS1KBk0ZXwzc2Hontnp2oGldtFgeLecc7wMLWbjpqFK7RndfrvuCodLG0R5EaKxIx+k
PdJnjAj5J6L1bOZ9qium+0PNQqduUxMztJtSaU+ZzjG7UCJCNuj7wvHo2xxKQPRV/aHWLfu0uX9/
Z6aSpJyj7A44NacU+RKxBerOWHKz8itG5i0lb6Sm54X5mRaMq52+ozvnYaFjm2qfIp63GC9Kf2uY
2vJrhqFMq6e7vL6UogjBmOJvBgGWtbAAkIc+JVBzv7UKJ2aQNd18QzyCOgLv0fFAa2mNe4r4KfVB
Twaqi8hYuzwgug5zth7zWPjwQjCtjqwzAaHRaGdHtmzm7aT3I6awSR+ZdkxMFkNLOkwIEPCtWkjt
0JjeCFzI4UtJpthXhtV9AjUIX0OLGNzjrR8q69xYMjWDwV1j9diDnb+Z6ka5U7dnmxKLCzdo+4Z0
AbvQGTzHLIUnVkONeZnmomdlVJmruNVFqaFc1K2o8qZ8wZxfyFpTQlWQyUg5ICJnnySsKVEsR5jn
h2rOp5BUEkbjLoh1dllOLbN9RDgflkpeWcpIjevxmjMXFUHN9G0NSmus3kvHEsLHl0WOY0SzeU89
Imo4BgbVlw014rnA55Ig8zejraG28N1Azh3rfYdJoLibtBZMlYOW0/RthsGKt0QNA5CoYLSzQ/TR
GQywAMH4WSyzyHf4Acfe9qKkjEkRH2GhWQeWHhMjL5/f5f5x3cVy9r2Nt82TtbSPmLzo1Ed606ta
4/7Dea3amJeaRXZ+qY16sa9YgchgdKPxPOSNNRz7RBO3zE5KJmpgBnDmK3pUEzOaJt/GKssuSFkJ
FjtH0lfv6DwRoCoJ0mwflCJW617K5Yn3thShaqDFPQwrp8KusZXoNi1040ap9fpzZBmw+jMzG6Ku
MvJCPBnNAASKlVLIV4vMqgOTdy7CRcJOaudGjVg445bowQTFgycMN/V2imcYq+1Yp3VVRlfBgKHP
9o5Shi5aKcQqTpTBtrqvxlRJnkDOOf1XqlCO7aCHJDzfJUJw5jv8rfltTaa53FPsM6SvmXqW5ylR
2H4CBkWgjqy/BsWx0JbtmqmTZ6dPxlfuzF5jIYBhB3iPpZDrlrVFdsBgNdyCnt00tnzr7QO0Ntoh
VI/M1QDijG9IApgir39j12g/IBv9B2pTcEsbu5SdgxOuuOB2lPsgcCyFyGyvqUT/gGop/dXVacpY
9ged024UHSb8VKuD6ZaP5UbZQfKyxFcjNpqNEKYnYtexFUh25Q+gR7SVO3gIoOnddXMdcqxJG9Cn
+4H7lD+gH/UH+qP/AIBmfS3fhW13SlAPmmCJvo7Wu2wwebA5SJUe62jtNr6SQUY+8jcX7+4olPPY
duxnm1zJ/rhLnb9BgIPVgnp2+HLNoZG/6WIQY+0SJTWN95rTqmzxFzBAJpO0R9OJN87lilgLQ8QB
Yalq40NikcuJ2Vg9hNIaWCBGdlV09DIoCjx7xm/G2pxtIqC21Bn/oGlOONw6yeAVL0wcPbGKSHp6
qkmSbG9zfggsr7GnZREy4ClhL+PRazrCb91oNX2cRMYhBsmiMkl2UydUJOKlMOOmfKyAUzDxWsVw
nF0bbI6pZMXLCmywCtDD1d3ZYeGvh+6qtqnfckGsj0uq6vPeSBxe+yhSSZ7H2q4szOwBap9qyS4y
wL8aJ8xuraQIpGiVfJcXgy6OzWS6dw7FXhnaOOAsuNfkepqojc2RrFstpsT6cN1+WF+aWE3lsbYS
tOMICxicUqdrDe175JS3aZsNyJdt3o1tTF0Qk+ZKMFfcNSWTMNlVusZ7O8A1SHSLa8WsarHu1HQa
CJAppDWdpmkgymosc3cXNVxm7IkM/MNtjr2RMWGCc62AgFpr7AjX4cj/VOyTnQKOauUBO9hGhYuK
uB6cQr0d05gOTnxcDY4iNe7paGqW5j5bHIdXr7G63z3X1KNAj0xPKPRl9NVkbgy/WAyTsK2pt0Oc
8gPzxSqay0Bl1kvgkaFgX9A7tV88aF4VA4+a4MqzWUlnOgsTYoo/uX2z7tUhzdyTypL7ui695tmZ
Xai7qiVoySfHsHX3WlbCFDPaIUYPnBSYZDATMH4fpJbuUftY/OFGXq/PDQrt7JDUlp4A8m8x8fsx
z+V8bPPC+sI3636pbT+tHmZHbXKZvInautI7YPPCacngyW0Uu3w2mfEnd5CHi+YPsX1yn3dTVt5M
BSuA48i8FFX4zE4g7A07uWXE1PUhcxQRk9TNvC4mbr4YqpeF9rVmSL52NhLqqpsfIm2e8iOBPb2x
5zZXrF0qkQ+EM66TxO8Hk83uZvPSLmqsU8oDUEuUvc5GMbmdZWq4YWLYbfOmcSlWd7pwW4FDDOmH
z+iCKaAOP/z/QN/8XxMv/z8HINgAof+5gvnlo0+/Pqr/5qf98h9kzNtv+1cCgfYXqW+Qg1DrAQCG
NvB3GbPKr1DzosECpgg+AuXb33F86l/I3X7ygqGEQydHu/V3AMH2S8hxNtwEuYMOv/TPqJg3vsC/
U0eSEuIyNDABBYNztBBN/0cRWI8GIp5mnGObV1QO96lxH/UM/1rP7oOuOizK3p4fFcvL3MMtXOUH
N73V9DiMEi0wiR8QzPd1cAU8ZZ6zEcFeNhHn8pxMz8p6k7R3Q98G2Zb/4mXz3or8xbm36q/N0jZf
bIoG9fHn8/+nWBjo7PnnH/Xx/zWp/f+NKnqbn9p//gxe66r/rr5jWf+HJ3D7TX97AjXlLx1KEPkF
CBkt194etL8J6VXnLxaWiNcJTbYYRdj/7hHU/zJ5LMBjKMzOwFfzQP/bI0iKIdRelJFIhFXlnxLS
89//4zPo8IATm6dq5KDr1j8yMIQpNIh0Be5gWpXU62pJ0UKzaSB9TuaZgU7fzL8M8JxaOIwLu4V4
S3L0ZlI+4wOQlcwKm2VmI1aykw2r2LEuXceUOcwYjqbBWiwK/fwKxw7Ksf07xyxO+DPD0+JiauiN
psIsy6DF5OsbvSG/bWPWqAKEa+9wrJiBAwKOniRKitVr42m8NSo4E5iPIkbJhpotzwUWPi9K280c
02Jv2uM/Zw4xrrhcjanRn0vO3haX1oDFXllXLu1llr8WltJXg24a+EJnd8+60bopDAHQ2b4dGUxz
jAaFhl+UyC4VE+epByCpabjOhXLISNO9r3XD+LZoPYWvGrKm+BJp5gtq8zJYndR572H8QdjQe8oF
4kBsgI+TMCBImWZz4dDKT47SNMMNV6bm7O22Tg66LFg2uSvcm4PBCuypoBo+pTSIrOox/OE2zPXy
Jmeni5mJj/sdgIb52tG9997CdAuq54wGoRnqevZ7N2vaEE1PqE5awzqH9MPeb5QSZoMxaeMdAkgI
Fsz3x+eWHlzD6g1CHIFLNNseMdqw0wbb4ZtoaML/5INpXGdzzm/xFumfjL/0YV+Wjtl7Tj0wCq+H
0pXXJS7Vk4bJPePHO6gHt1SLzT0w39cGTtWwWufyqOUq+soRXYnwUNZ0d1U971oS3Zjmxkl+QRiV
vrZAPoAM9IoZDpGi44cY4BUXqSv4XooeIUZpug82lJUXHnDEh8NoRSxmyZ8sQhFVkERBUTRu0Mtc
ypscLMbd2sv1rLFi33QMNZN7yoXWOQq7UV9KrQDdMZp41AtsADjVzZbVdBx1MaWKiD8U8lSyQHST
+mxYWDkJXjDWoJv7KdsVbTzXXj4yl/YXM7ZNGiOXtTXyH/muKBTrm2Bkvsa5oAaEkUKXkdd5/5DH
fXSdskXh73CNlFGHk5TsNag/j0waC8n2aNNKJMPK5hoyVH7XuZXdsCOYqa15hmrDdxAHsvnVpIH/
NyZ010tEt+0gBUfJJia0bhwkOFnInIrxCIRBETbzNMLPmxU0Ohoz0eOqNOPVFV18MjmBDrYGlQrq
c1+VAcBsWZ5wMjbHrrYBf5gl0HLfrWKCw1RlzEzYbPp1idi/9ABy71nOAolhOY1nYkmN0vTLpFPu
yxRz4BFD+XzBHsqUJakUE31mi6LmCX331qyAjvlXa8U/dTf9f1om2f9bo9fjt/z8B2Dx9hv+9XrS
/+JmwunluippR5qK0v5/XU+OioqEygmHCNudfyuQrL9UKlzbVvgFEPk2Yvq/307aX/i7iCRTNZv8
vK3e+icKJLT+/2CI0SAo4xxxyMNxGdUpP0Dsr4+HlCS7f/nv6v9gp5+6dswFgAl4PKVJLkKoAOZJ
2HH9odfq8KpBMsSeikylX+ZftJbCT7Re3jpIdS9I5oxPpvEr3XHqHItkSV6BY687c1iNC00K3l8K
dvuNkUm3bwpkw2fTZrLsorlHu47zcaJRuhdFah7dtRc3zK3kA69/e8NKYEO2TsMdIRA9uKWheelW
EfvVlGThZA7MSpm/hnmfdqF0NfGc9a0R4GOPj72Kvt6bUhYHqzK39+w1jEdD0mzpLFo+a9sZGJGm
01EHwXOYG3CL0zKt55mN14EWUoM7oK5h3a3lDilifqm76aqZyl0Moiae7YdCjeC3a+ojhya4TtfS
N6rLwMegRx+uQ+SrUmMbj9hWGCmSdpq73xHAy2qK0zAFqdQUuFxLu92zQNhlrD09lEAnTS9urfh5
WuoHYRbykMTmdDdwFe9Al5CwqsTT9FrJcblUlYPUlpSYb2dqDLT7RQncU0MGTp3gwYZYPtUsUR6N
oWyPYjGe6rWa3vOIJOoyNmDkqHGAfv8GgKi5Xwm2uo/KmgYUJeDzVClLaFsDwq1ajE8x6x6kzU2M
sRXJ8SlpJ8vv82546fWZk2VKENbF3O63EBm+8HIT5wKTv6TE9wos6r5wEJBUdh99DcmY7AlU6+91
nT1oVcRi30QDOrbGABkQGYFW93d216N5BjuTtLo/LRpVxWwc8WsHs9EGk5kw3hrml7jhyF5mxY/z
4dPW0wdCHNJwzvMrs7bm5CyZ4vflmuwAZ9Vhba7nfpzPLSpowVlZNPIz0ZgIxEOch1U5Po/aZsvr
4iG5iLZjp9e3DV9Ep8oh0Cpmg3YON4yd4wuu2/ysoko6Rw6fDhNo9rtWCfthKfWdwhwziDOQpGkV
Tu1vrYXBwIx5AnlEkJrdniKEc/CL9S5sZ1boDDWAgax8vEkUneohCedqzK+EZA5+6sKTYuq+dzKd
aUTMYhNGmrGDRxlpTDBsJxghxtwhTPAMK96zsXD9xV72qYKn0lwKSA2m7rEbZY087oA3eTozBjTf
BtVcPR9aLW1P2uh+S6keWaWySs76M2qa2Zv1BXNBb8/XZJybECoXEgzu7HHKzqPG8G6lXAlQeY5o
tfOz3qTqaWR06s1C2ZlS7XwQ4PoxZcJ809XNTTc6xv1MOQWoo/3qhHy2x6m+VR3znly11GekDhxp
LE0+c2MNbVt8zI3MLx3L1QeIkWB7Fx0ylsFax0AUNDNlAGpgLQyDkQN5vAjyY+0N6ywTx9jnC+ql
0RR+3kfxLda/GSBqAu6mVPZkBk8vg6Ubu6Fuh8dBM6+9I/isEhFUTXWykdUVlf6HxdVRwha9gss0
XvJq1YKmuO07tw0cYjzZsBCRqk/TF0EADLRaRX8x55IURemkZ4YTOz1FlYLe6o1ZNjwqSYqfIpOn
aCWJrE/rfbWUBxty2qa8Tu1LmqbNi4FUzGfa+FUk2T1euOEOWriXuMYVDMqmiXipba300jjjmQSL
R8L0b+CtH/bQ3sB8bm7slE2fVZBVWtbRAXxDdjIbQE3xYMmjKPLxpRVleSWXTXiJLSrkuC2pUkiO
v3SIeZc0LhWPFcf6R2Z1HlR6gXmlsOIzIKFuzzab465Dj4AamiVBoxrixJqk2HXZPLNxL3ifgLf6
BmufvdwI5cmUmciSXE5DN0qCxUrszVAz+Tk57KFS6p/rZFheMUWg841q3seG5pxZDq5n5rnJA2Ra
7VdaGyYqgKRXbzBvydsuSqGh5fcRSkpQEYTy7WIDsnAOlcx1Kt2rVCv5bYncOqijm73FZrrc2LKT
34Q6mt8zP7ZTvrr36phR3TnT/GnitflYmhxSthmd+UZglRTsweI2BhjI5mRsTfUonbh4LO30d9+r
KFfrVg9Er1Yvdb+OD5tU7KVbSmA31nqEWZAzeNeqe1GPauovmat1CKatNzGbo1e5Zbi1fwCMn6OS
7cGUrQIWQhLdjG3+xSIATkK6gaOFXQRKUqBMwtamfTRJCmtuEFr3kv7wVyt1c0YAYtF3bDTQh2pV
2z5Uq8VosJsK4ey7RRhHICviXR+b6kL5kTtB3lT2k6EIx/TQ/A7vNqKfA71RddeLYTy6bl5fQNKJ
oDMyhntaWmqkLcajvOhI4qFwYDd6RvIw3Y2pxjGQIi3+HBRncryoGqMDBsrmBW+0+WSwiWx89uMr
HUNRYbLr60h8tEM6PIyaJsEkOdWD1iTdI6UIENmpsvzCGiBis7QjOB6tJ0oJCLuuOd9apr1eGfIP
pyQv4MdHa/5cG+oLS1EesaGsz24z66d0lfMHnwejxdVqa8LTcIW1SzL8ifmPoOqnnf5sL3M8og7Q
OCExJ+EEkPpdXu1rIqiQY1fjg0aqTOuY0oeZCdIqch+zDEp6pty0MnoQOYgPHXb1sPUog1s8WzBI
/qRysrD/AFLpln1h/nacKhCoGmHOkzi4fioaA3Ebfm5C9A5Uo2hhU1VHFycf2Gpk0xFZwIczirlk
HZ5uil3RfG7l4lmnE7wD8wtnb16jzncSPJsRQnmcvyJYYpRLPL6oF4a9a/OOImUINLcf90C1zWdD
JY+dMkK/KgXHsZLP8a6yEw+H2BrCwe3ux0y1niWvE0rqfm4fM1vX8KIZ7l0SV91HKgcgIgPXTERK
VTisOd0P5LtjYqIRT3Wqv7hvgIe5k/Vt2d3nQrQNe8lh4sMp5b5RBuO3ubClpPaCveywax0kRVrX
qmezXotHLAL2Lo3wT8jZ2kPkGfZ2on7amfJCqw8NvDMB9ruS7UgGYt7DO/POmvigLO2eNJzfhFpd
Yqfea5HNKelWs7dqhvICU0STHpSW+MwlVH2PGeq3cmXrsGpNvMdmMulEUWbx77bLP2zhyFutVMOs
mc2LzgbnwWyAyRiGltypG3O6leN4rsRYP8dWod9OQ98dSOqt8JyyOWsm7CO00NnXCC4/HPEceCv8
tufpB2aNPoSkhLLA/6SZrbXX8B/xpoHnwQqYqIWXW+PtEp8U4gaDqtybE840OK8HcjHSMBNJcRfX
Mjmt5OUd5g41GFaY+Fb5YWmnEHRCGyVBoMZIcE1u2COIy/thRcAFPMC9IeKScQ/2cFhUxNE9g0/o
sNf8YLrNBFs5x/iG7950gxkhDAQ5k9b9a1rygy760FajRwZMqYOBCxamxVvRr+1+wH4ANUZ3omNW
jOqfnNSKQ1MmZzvFIiTjVD8XDQrRFkzoIQdec5SyGY7rQKp766ilD9MFAiHsGrdAFmKhey3bzkHP
labhYMti8emNCClhR3uJhy6HfqRksRtqaaSeaMz7Dj62QSSwDSWOt9QQFGfaErN+3p5zQITNLzmn
NOYmWXtpVb+RQw6Eel3SqQx48ONAUVClUkWpKLNEAuuxq6IzSHiW+0MuDXCPZqKHkrkAsv5p2uQP
2M+ecEktKzMOO2aYtVQOM2VTPzRd2xNr3s1oFpt1eJ0kYKDW0VOshZZcwFtBlH6qUCZhAe/SjdaU
IcgIikmJ+OAU50XtuzxMkk3K0+j202LFSBfxMuUPc6aXe+FE9g7IHovnxSAsckEUz0++1PyxcXS/
WVJWXx2jhadisjvf0rPylvM/3oHhjcOuJ5phRUR8G2G8Y9Ztyg8tw/DgiSyv/2iiWz/yGmlJH1vT
bq7bp5HxXcz2SE7+WlFoGMS4s8BUNWQVrX4jkoO5LtalNBFz6Lksbww5yFNWNcWTRhvAwURTxwUC
wFLnC5iK2PjFpzMc2azjoWDyieBbTLumsc1L1A3vja4Q2+b0Igf+lJpYs8f1OJQRR16lWNUtkmnt
QMJGj6smdv2eGJ2w1gWgWy7nU9tb6x4VFtB9WYvzJBzkbNAndkPnKGeU+yJEBKkfK7aph8w0RJhk
26qOBWT51i2NecwaB3WrA9lxtdQlaOxyOfB/caEqkqZl3025+mpN45oHNKwPSBY/cXvVHvYIlrmQ
2vu+xCnct3ADmYnRfLW0RcmscPTgnrpFV6X7CSInz8IMex6toOke8YI/TNI4YfEzw95S72gYfg3u
b32Oj5Cm9uMwoY0tU2pcFROcMj3UdHwImif35CYA++bISI88H7kPLrh/4wt9J8/cxLBVv4opdT38
IP2HlRvfU5acRzQEPjt9Ty2h6jn6dW5n4WURKoTOTv7o5kYhUZCagn6gYXBHQtay8nV2GvsyG8OL
2wktRDAbe24ZXWWBHJX2vriBS1xxAhXOYSW5MAroi82rklg4Ffm3Kjfn536pWy9C8eHVCsFuygyp
f2Pxz1XFepyqF+O+fjGGap8S8XNmjO3rMt/Na2U+ShI/iNuo132rmu9jlDhvHIT5YUrzX4a1ZZbX
onH4plNVvICiW8NGq809P/o6iLTOPPRR/jSNdIgcbSnlhdvTK9DQIx5uqgfoxGKGfIr1GjGGXexj
V8mysFVGe/POR3hIrWzPb2xDEGyPabZ+YbTtgR6i3AQqOARs6qO7FgUiH7f9oqdgoz3bJIvHcLPh
MxtVBbIyxCqPVyfUm3mH86jxRm0WCNZH90FzWRn4MnKuLY2RM/TXNC+LW5OpDdiS1Nq1C1BTqzdC
05SON7EYDWad7kjvFjBh4IRdkwKz7W/c1v3KBgcWMqRsj6DFcBbaWU/xLOI2cIPFaZ+RyD1KUaPK
alm8Jmr3jl19OtBU8rya/DhaF7VvO1rjoTVQklYZF9IU30SqapxGc1lv1bn4tRrK6Nv6aB96QmQ9
mhdS7EvWF216AzY3Pm4+Cbvhz9CcdG9SoXvqwpqa4YoWZrh2U0sNGnOh4IFeQQHC3z526kfaM+XE
Nf0rQ5UZVuT/ZCtmG5Qg4ISZK4X89PBoC2bAzlj2oeO08B6L9Z4kqsdWbY9oGmJMr4sb6LhW/dZQ
gX7GxoX7FtdA9Jhrn0Kbxj2WtmXXsWv+RC5LMkYXnYrR/mV347mnXG9VtdhPkssYYNAjd0V3OxRD
cyrtmjEFMtN4mAwCJbT1CLrwoFlRjP072o2yv0P8Ei6MX8vJXQ5DjnQtmixPbjzmJt6A2Mz7/LY3
xz0sABOVrpHuC7Ipdu7ULIGVda8T6pXbLkcECFHtDUNp4Vd1ts/h+PpZHl1z6vFDEzHQXla0AnrZ
PU/kJugyu9Sl/N0QOA4kHEVyzPe1XyChn8gFetPVSt6Xnf2E/APlUYFJihOm31dQgW4K5gUIRMVh
MNruSIu+meTqJYjA/vmFQbQI+iJMRVm/hEOp3bsytTlLhfpJ+/Zp2RtmcyohsBeAELSOLGPSvjY9
LxosCLllDtEtjhNEMiP20LQ1TT+Z3RbZflWjYlaOoFlrj6yoFF8cKDNkWzqQgtiTqL3yNI2DzLCU
a4NRiq1t9gxl/EbBcXpw5GDw5jHicUdJS28tc4DUOkGLhTsd+WtvfsQ6oIQ8qR4bbf7odQQQbM6I
kq9KPiPcLR50pharDlMMicKotWaJGgqNbqeKB81qT3Hr0m7i+4cHEh/igokeZvgUrSPVK0Kng1Wj
wIpN5V3l4rk1SueqUFjD2wVep7Z+ruTnqapecR1lB2Ep6c4yZXpRHcS8oKAnTpQbLQLlsj0n1QGj
HNdFGbl7aHP3FB4KwmcXgw+hVyXeqYA3/TQveCPHmgZz2BxllIB/oKg6386SfOHHtbwRsbE3YU/0
OKKQHyoAO9tWx2HCy0k9le7bAedp4vYPJrk51jp0/hKZ/UOJupUkiDddy9rjqpEtXJL/wZd2UURz
D8B4L3Vh/XEQHxpptM+b9V1OlBOErFHElYDp1033RM8jkX8Yb72pxb9cF7Un6D2cDMWlGZMvm0vR
G0D8UMZl6pta8sGPWJutwvRXdRzvEX+Q3dztjAZbsczNwe9nnZlBSkjRXASxXVVPRl4m+9mYz13c
OVwcy7RbF/0DldAJc8FFjX7ZI8+VPqffRQmAQmxPoDEyrOwbSC4NgTPQ+/uzOVh2IB09P4OivZ9H
flzuJENymyidynIf9esaJjaO3D7PWCSuVahFu9Qqn1LLPao5K7+6oO9DzcVuc4YumHmau+jPWAv/
wJFSL8miGnDJTH0nYHFeQC6Li9P9UtrxTRDN5MYbbUm2v0Ehjrum64stzgpT0EqCbTI1ZNeT4fPJ
PYvQCgz1pMOIzjHtggVugqSfq0C239LQQpwcNwyhcR4XX0M3v2mZaXk9fEBAj4l+yGScXdMpWS9q
q5lPa8zhDu2Zp8V4Fbgla7SbB3e8DuU6HNom/sprAGZLq8yXaenmYMhmzBN6RNlCbpk9XtRUOSMQ
a+miF8yEiIvXxropS+uaYJBzk3zl00Mx707autNMS3lP2TU4s8Yysom6g76UOF2+uzrE2+u18x1q
j3BS5V7L/yzry6C8j1C8sSnTWBX4tfX8G8fAzmkKCkggMXfW2hXBAFEREfWGhC+S1y4rxDFGesTz
SG6Zqj4pYssQ00XxO4FsFZRkI8HBles940w9ABmE8VmRBSN8AUJIV6LLxJuViurRzqKbXljTfkRW
S6IVK0wUzs8TcXignc9JHHP2D0JA42JbyMrgTTNKpKlZF5JklJyJ+CuufPzzTgzmASoxX2idVE/S
nTmp0MW+DeLNdMedtswhZZUF5LEcfcBFm0FZlY9GyTBtcrRTrK5HwgWTPSXJF0jxMMrjsyI13Azj
7yqqb8iUiUDzdL+RBu61uh29olDOoo73EJP5xFaonBjwddcKxQZnyDAkgydfT9ZqOrjHCwShtrIf
ZlDNwM6HEMSD8QrzgbLAgYJiTOxT0eVKgDfKeiULyjnMUdfsaKcKCu2mu9dGQE8pGwPcjUXF9Nbq
ubod47szC9a5EjX9/KXbfDl2Y8zvOS87DUjmr9MjmdsHK+UhRKVWwEAhMj1Lw54bF7Wil9rvDZws
rqOdPVjDKZ6S5bqyKdrhVEA3gesqtX1lYaLCWBzNP/1dOdwNGPcXN3uUxMFjMYvLX9D2zlkkmH1N
D1A8WtTkE7ey7J4rqqZ0oW6Wsh19ghbs0wxKKagcGMhY17/mgnBai1JiUTqxB+ZqnqXFTcUQTJ7J
ZwrjaVhY9DJAaG1eBLc1zi2DWZ1bD3IugsjVwtrYViyapVlNpmet2jKwbrdBRzH+a67zKuU5V0jW
0teJQ2VkOueBrL8yIP2Dilj6Imo5eFUqv3DFIHXbQ7APi0QIHCVck4hl4sMCeQV22/pk42A49KJs
D0Koaew1KnWPoToTKW6wYS1Zu9eOJCdW/ohzd1llIgmFNAQ5Xs3sZ4xdpj8NuAihkyP3Zn9e+mtr
JUlQAlW8RmrNwcQdRHIeHs59ttA6q8BysUSoZFExe/8UJIxS3Tmd8JV681KjU0VcXCsfRj1cRGn9
T+7OJElSLNu2U3kDeKQAF7jQVUVrq2v3DmLu5kFd1/TfyP7E/sIzJZ+ZuoqqRPb+70RISEQ4Clxu
cc7eayMdz8Id9rngVTcb/AgO03w3lFiVjDLa6YMD133gEqPWPTasy794ueWqy2w82tLu8DdjYX5V
klr9CNjbFOhek+BXjvWI0yQVMdyMxRIrZPzTrA31KkgAq1YEx2ygyPRvuRyGl5ja8zJBPr7Gspzs
A4viPpJak3JoKL7ppDVdUxIyN1HFRrNlIrz1nPA5nRrvaoid7D6odetHp9ZlhejEgUPhkJ+KvSJ4
aaC5A1UCz3WTEXJ4nTQNSSIDmOdIM8PrsW+Lt1ZOzr5HML6mOlWzq00aF0iSfp0NVeWmU/bul9Wd
EdI/wGGAvsgslV1QR/KGAUEgl0M/gRem5o+zqJWAu9T8pucjoJ/A9PuXAePGviVIijoTNvMRUYtP
LbJX91BqjIMZa9PjELEfsRLC6bDqNyNLLbh+mbAfTsiV2+A2wXguK/u1N4bqozNx56Fvz9cgzsdV
D7R3Dc4R4LtoWRZ7jAyIVx6M2M53ul7Ub5lujlcYMvNDHk7eR6VTOqEGlPmaRR2xMhjVaYaRkEK2
EQK/Kab6uVE0PIu14k8fbZij2Ag1b0OpVBzy4QU2kvIuh8bjZGQ1W7hU7X3tG74LXI2eXBYmG8A1
EQQGpzrUXj2whLG5QOE6fzwlNCMEQmSosi9ij1fq3l3odf1W1TXjoPnQJMbBzNghyORnwQPYTwRh
bCkxgB2SXU46L+XLh4oT/uq/DT7kKrWp3k5RJxdp55CqMpFDXw2TvxK+b7uJ4gdMMUZ19/elgmf1
qP/PKgZRUhho/c6pBg+EYXdfFIP//p/+JcvQ/jFLMqDB2qqQiPzQRfxTloGeEDkBTm0wunAEbOuL
anAWS4h/qgktk3isf+sytH/YprTIpUaYwScP6Pfv6DI0ecRLRJeBKlE1VQsblYVrjNv9zEtMIi9K
JyvOOAWX1QNog2mvtLW/K3HlQJHBJEXWVZDRHvHHXKUtWycv0iw+/Dz53o1ir7fNewQjfGXSikJA
WJDclHeCCRk1GBtDwU6Wgw3zd+cmev3uh0O/HiXLtzaO7FfYEyplf+tHzbQWmffSy871LTUjyj69
VzQRbgMbC3Nf6stxrrupvnYLewAu1oivtWPzLBQNM2+oP1b9Pre1PdOIv6+U4HkIm186qjm+2r69
gW0PPZxl0vXaWuLWZ0pUaDHgL/B+aE4PYrS8IQvhapDxG6KYvdGl/gG1gXCJbN1pBdW1zomvPGSW
y9YqHnRVTzdZlGAYh2q+7afkZqpLfecpyUHK/Iq27UEaqnEdhuZ9iywkm2ACqiOCvRHTwLqMo9tI
GZMVRypvRez6XaoIZW+Q+tBW4zbqgCqAMsw2TpSu7LjeyFxCySpr2Gk+hSvdemlqdTFVzrISUMIj
ZGSRMwAwEeLR94ebsuiWjpE/qM64KttiCwFjVU3VLhyGZVaIHZ7Tq04VxNe0VzNSCXA5UEZmqDTi
TBgVT0nMBjMr5bNTp3APYJuP0slBjKlALC1tQ5PlWYcub8J02TYALq8JWkxWEcVOBGvsDQU/pmf7
PqdTymlTjI104yzQd0FZ2C5Jprss8B7Tiu1LilXTiOGzoxgkTBvThGlUqwgBDtmMoITw4WB52WFS
2dJx3JZIPsPEXoeEV2fILTGzE0/ox/WhKP1DD8B8qURY/pQKtxhv403TOP3HGVhCJKRLyBtrvZa/
MFzWFMy91dTF7YIGK/qJUGKQa3/idLuKnBijQQ0kLdbnRMp4Y5SUanIqM6qOyR4M1DYqu2ipivE9
UcfvaGc2lLjq9dhmV9S7X5Q6vkut9rbULDeuuyear3gPExf9In6vhuYtnCfSrjZhAdUopAXk9ob9
o4ToDy/QIKpHZ8+iZbTpewAQpDiQBqNuPY3U6Y4cI2FdiXzY0XumKjtCPYxbyooFKQVrxs+Ll8kb
5IpoCFrrQbMzbqTPr2Ch+CssmFtgJLCw1Gw1TvBrQj0jpbd13BSbKeQ3olIN/7HI4rVf5Cs5eq89
xR4eRfOjDNGlTsFPQ1dexiwr98I3IHwaPycp36u6Ofg6p2sVcSTt5yd9XsJaK3w0Kw8KvnYlWIkF
hQ/A9Vv990o3znKbcBNh3a+yYiPj4d5RZjHq6FzlyfAclNG9X+orfJyPpe7fF6yYYcZooYaiz0up
Y2VPeoQE34u1tZ2MG0uFhmckzusMwGsRIBm19z7NC/AkyvuK0mzhNdcNaKYpwvmmRtATkQMDS5nb
5ZySivxDNskusj/0xOdEVOePAMP2tUezqJmX+apqu7WdMUnMnVRz3gMkPcm9Vmogza+6nTRkui6G
F6H6B8/PXcTSPGBwWDTN9Sf+AR9xK1djDaFi0r8xRL0lVNEbItrTVVQi59WYcEpF2WtWu4bak9yW
kZbtrMpcW3n7VLJDoeJ128F9WVZDvYlzCj2N2qSup6nmBkO1z0k4eAZF6ILVIY/JeQ055Nt6ft0h
C3XtLtziA4xdx3pxsufAfk7tgSQdNqGFFrCF7sV9FzZM/lOH2ImK7qC/oL+FguW5tT3+zMeKsFra
Xs5Y4uqrnWhbs29bafRXGh9d0BDeEOFOAJiBwx7TzEFY8jpFhpzTZFkKPl36xpOr2/qzKbM7afKx
cXDlK6FFj2kUMrdeg8xo228kuj0YybSEWb7VhHWnG+1rO+8CPcGhzvNhTJB+trNT4yYgKXRZTN1H
nYsCV09KxHAe3bdD9z2d95I9edC8P/u56jMIrXRmR49DnmWm78SviwUoyvu8VNcpBFTapky5eF5f
+5Z/qg2fU1SWh5xpnB+9mSWLFgVAr2Z3TAVQdJT+1Zq3s90QvNRG9sPyrSvITD8xM935afLGdL6r
PHWXdM4Ez2k+ArcvatVu9RaGnNdWO5mDMu3YDCJD0tdJwfGMtYMykUU9thQd8JZx2Ftl+EOxQB2C
nNcWk+wRDDXXo27/nNMD3Q4fG6HI4iWzUkn2CuGMHuCioTdYmajbar7zV6/ZSAf0tGWW10gYy+Aq
RZII3bz0vw+9+kYQ934ySBfBMLpgcUNj4sifyNIPxOndhgJZ8DTTRwtkWwuHmQG3avaaaVG5tvzw
LhTjS6oqvzotID6+b3bGqD00cz5KZUnALfK+l/G1gRIvBZaTTyyqE00rm2IwJgdEXQgKIHod0MyE
IG3kNu9RQLOc16t0QNghLSJdkMH3IRzISOgfMtLveJ3PTFzVVRwX2xjIyhI/IAWTon2QPcQuW4GJ
RwYA4YAWxfV2+EW22SPAqnxJpA+19+KGpSNeJAW9bgLTVxV7+LSp6Wno+TpUxvsEi/yiJ4t5beTx
nWYb+7Sw78M8JsJxanEBdQiiJoPDW9j7P+oBJ3vnYN824p+1bu9RJ+Ghh615zY4G561DdCCGE441
8POaCQ1k2Y+rPKhCQJv5Q1ikbxqUKBZ3ci67DF+CExcrXAMrW+uocrHtatorPcGTTTiT4ohtPpED
GaAqwwm4Uir70NnBtEuLlG8LGLFhdB2Z6lpO2bbVrsPim8Uhs52CZcihE3rurjHVm7hxNkHTl67T
TMNCahPTQ73u03GdzCdVarY7E67EUoun76Fl/xg1EG3Sb+1Fa6q3o8SvRFU293hPlkZUHTlli6KP
eCXxe60bwUGMwyGIWCN0p3sQ9CwxG6YbyL8gNMaa4ZyJKxShxtJQCrFw5hP0kKfdJvt9qk7NdzS1
iduE/TU8YxXrPtWyWABQRmKwNDoK0mAlnk073Y1l9pN+krasnPAabT9u7rQHJNaEJPFk/VprAsLa
zPhJCdUrncbZhomsXXmdQWNo4KDv5xRuKc6hH6X6ua6gZuHz5ADdmMYVEAB08TWzRqTtx67yQBn6
r/1cPZjGUmxoa8I/pypFI1b114GZMC/6c2WFzPDYMKClRaA3svwmk/q7VtABowRfrOuxuWGeO3Si
u2ImH5kSw2tpZ++Ssxx1QXBwYCcVtKDstxpYzir6JaVplHUahxnn/QE1UY3OF/jWKjHt50YfH6w2
/EZE2zUpodh7onfZymZRSZSa1Ai6lR7QzTIbmJKjAz/PKgu2Ah5yCKzsGA58+asQrbViXqTzEI/g
EXDXlNHcsqF36BG93vW3ii7wi5TivhnmalsGYLKatYmiOdgDHlYqlY/ggmgLNYdUF3s/n+lQrfgo
pKEd5NA/ToX9XBv2qlJssM2GswRCNitp12i51oFVoAg105yqA2zVTpErCusG+PAcFW8WD/BuULGB
k2bSGftvY+MvW6IzETb2V2OlegSyMuM3ReeG1jgrSLyHHqQBm2QKpk4VvcdDe6VppBaKuUyFgfXG
kvyIGp3HUgT1RMxYto1VejFx2d4z+lCievpHU+bPnpdhD6clm4oVqMpmaVACs23bo9hQPgFKLmb4
6qHWxzdIvRx+4MsuqmF80r3qCqXFE7KbW/hbD3XWHhjDKa+1f9Js/Xex5kdNWbxRaYgC2dmLKNmO
Zn8wArHzLQOWYhOx45LmaozYUFHbuusSFFf0r8giK6GMsRmeioQuDjnavtmkVDk7ukJ5vNTnUt9I
FRt/kukqhKku49jbmopzB5UHZoX/lyeCdmPi9U5YVQDIZMQ8oeAv0/41tv2IsOD0e6vEK7NydrCQ
7SvVbtINiJV2HwfWDb3oZMXTWzAXrf04usavtGXbRUM6mCtgzDoq+gw4AM0WNmW3thR1Lv87tFPV
wJxVX/0S3mu7HduG3TjT6n4MGpU0KbTigsbbRJ/fKwHdC/r5Zei8d8QwktTasMF1aldKc1+0CiFh
Sa2QsK4kbFPQlpohobbAS6tl3dDTAg65tg30d2o/vtVJgeJENe8CILEEyUWrOe96CcL6VTQpksXw
xS6zQ+jZYuXlQq4KK34nAC/i6Ut7CeNzPVRwOVWnYhvYgQwUWQV9xyqQAlDELSvSFCEgEJYFHUfr
y/C+CqIfmh5MB1iT+9QU/rIrmRIHoWyM3K82yJMpRlocR6E+34AvuAsC870xK0GBOqJPQKBDWeXr
2X4O2WZR9ea9BOgUTzZBoDX7rYY/BOUAtvuVaudv2FtDDn4+VLYA/XxkOhm75/G71SHhT8NnPtef
WGlvA+QNC6Q2Orvy6sMpKPgpU/BoZT9HkbxaokrXlUjXBntrTrDIvsYZP9Lgul7H8aR9DzTCAOyg
AKGi6SMDEQUqIKPkSne0dw2249LT+L9SOBPUXYLHZkKFWjUIyafEdq2YrGIgJBwgHJrjkYYTPXQL
62q0lbcooKvMXiFB2JdpyLrD7GlCzsoxhBo8RFNBd18D4I/06cPOV9OI7R7pgCdg1Td3BSm4Ke1C
DdrsNujiB0vcOlkEnWcm7emSAuhY74pi3CPC3Vsq5jCUrCgHaTKD3zk4KvJ9Ta/eMh9WKhUCJsWW
oqRFNgErunHfqG9DX3o7vTDWGYfcKRU7K0NLZNjlK7mjIfDQ6aWk8RIJFBXM3l5PNmQtqrUnBepA
cybObqC+7Ya8v89ij55FE96QDnAAJHytmuK6YQsWWLBS8+oJKs0jktoXrde2dRBAHNJq+kEGAq/x
iTICAn+nviMxT2NnAngv13tIFPo3L2+0BRkWFYfd9i2KblIAV1Vqqq4f1DEig/Gjmow9skVjbbAD
8/r5GA+vLi5aVBNmoC29ydKXZjEskwrthCqyPZJo5Gb43BaAJyAVoKYG9keW2U+hv/ZMiN1U3ofd
GGw6P3k7pJZznRfpdddRLB4IuVU77zaoumQHYnafcZ0qHcUSt8yvWpZXhWoDD0GgVnCaVs3yCkXV
klQIFGrh25Qi/L0zi3fDAc7bxBlMom7dFOxJVEwbbU0/gpLuLm1u6qoltsLLH4a2pU0X4mWFEfA4
CqkcVCSXbmOO8brsOvb6Ur0ZpfFE2MizqBEqp/wHi7GqtO0MTgTbkYj8w5zAnspsukGmgIOn7Tdt
VWxVS7spEHlpXre1qvopDPJqnY3vZmS+y1LKXTz8FSXDLqKSkGbqTDeebkx44DRrPzR+0atBX1dV
7besnPJt28Qfucdd2N3Y3YyYFdGNwiC0AgIASkitTRjpq2T2pReOp61BQbr+GFCtQ/qsWJax7PNW
2WjU+cSQ8dtzPhQnC/W/qplmNDRsdAy98TY6As3rzrSVPRD56GA1AtcRae3ATOLYNTx4N3Vr/gc2
9P8/rX7SYOuAL9ym8ovgSEApOFdn/j//k7xnH/+1q+e/1Z8d6if/oH/Xnok8szUbsqlD6pn4X0ug
8w+h4WQnlwpNvOFY2Aj/BU2w1NmxbpsWNj3tKzTBdP5hS13TsDML0wK6IP5O7fk4UYpoIMrfXF8K
WzracaKUUYEUDTt4UxA2AFXCyaFyYO3LqOooFpAH/ul5nQhnO3U56tw8aRTG8BqOcoEaqzRs0wlI
cuS4tSpyVtRulpRWakqYe6TLxfnrzXXzT0gIdb69mRMggAKQC2QcXS+uSc4rTZYsqfCXvteaazxS
WAyTYXTHuk4Qg+Vjs3PwWqwdjr3b89c/8lv+vr5DHpEh+QVS/s4t+uS3jNM21OwCPSp4HGtXEpmy
zCIz2Zy/ylH3YL6KTp4OcnAcwNhO53Skz1chhVLT53xMvegzaL51voZ2VoDcDcfV+UudeKDss2yG
DFtMNszzv/90qaoA4CiKEVWXYTfbxlEIbDBLh71Inmw1olCWpF8hYu2VaW6n5xfudPbPHr9QnT4N
wDK0CXwi8wP/dH3DxtdYmpSqShTt+LdoVD5Y/CRByZWPjTYnloOSHj+zc1lE1ym8NfYCOfC9RaaU
wSOcbrRTcWzEJA+QBb/0O1SXbtoqJJDqxvgReq38CZErvDQWtVOvSccpoNPjoXtkzuyIT789cuA1
kejH4Cd2Z2XN6all2/grJ7KVu3RQ7cWgKtde5mm4RKJqYeEB3zG4s22dK+hAnSDckieVEKDoXcrQ
OgrQ+j2EyE2UmkWxGoLQ0W8bQrvJCo8MNEXjbNCTWr7x2xpnitctw5qtVxki1a1KfbgQiXZiRtCF
Y2rwF/A/Mxt/fSg59nwEDGJyYTu1a9mgqi/RUYOeHz7Urv7nUkZz0/+Vn5h//ngF3BsOXXzZsGIM
SxzdZp3mvaPEgwHduDdBZFY4a9jELxydct75L+WPT3++lAF9zTQtW7eOP0rUwnWp1ZPh5gW2P8+e
btuuTC/cD93Jr58DF9FxjKsz7gb6DSvI5yEF8xZfQYCPlqAKbzFqTbmKDE4FaAqXktyy5TTJ9sIU
8Mcbm69p0ENlIlClFPO//zSMFa0lwq6KTLfLvf6uz5LyujMQJjlxRdM90+qn8w/ytyn9yyQ+X9Bk
enOwwENXOfrm07jFB2xxwZCMXQqCJIRXqR+6mmGHbjPG3+rOHw6tVTaPKR/VNqVxtYL+HV+YzE//
EAaPFNw1lId5dH26c06+KcJ2xXDBQE5byhTlNQpQga0BM2hKb5KmrdKs/Zp0EU7B5a6K+wzMC4vq
+Ufy52unJw5EgIKDbWp8s19/iFUURYCExHSLMp1ZxCp50wYiaAM5tBOqxSImMOPS1PvHFGFxURgE
sAoEhAN59N5R2NPhoY/t6gqNFhL+MOSi2UQEPSLVJCZZEC5Ebtz8G2xkQOnApGwazloEE1YUWPvb
ri9VF04duP2yOlBSEC48n+bCgDnxdMg4tGy+b16TLY+mlLY0Mgsho+pCn3+wLEThvvDSh6SwvuVN
SD23TOzgwjX/WJcsQr6YRX8/HJ2269c3QpiC79mqBrcwLstDV4NDZZYNXQKrvCfQlT9zZcbzETWJ
aTVPL8w1vwMyv34iXH6eaRgTAvrV0bJs6XkwZnhcUAXVkseMvp8cXANkuGG4dSLadZgosOPJycEL
kaduExn5ZlQxV3H6MFfmUOvrtkCCVfUs5HFetCsLaAN8OIxS5wfvyUclLW3+gHAOm/Pr+/QVjWNe
UOqZSPcUUKlTQJQcoKnNovQt3DgPd6VvL2Hh/mKrGB/OX/vEGHYMh2HBemPazM1fry1DJwQZzGtq
mrq9QT4PO3AYq32BuGjhE1G49lkInwazEBfu+s+Vhzf06cpHX09N+0hvSkR/bV/FK1uwPWuzLlop
nDrP3+Op4c8ih4wERBuwj6N7LHNAMuXUqi6mo2ZVVgXbiQHMp69pwYYo6HCPW8G4MAJPvdTPFz26
PbyfTpNJLhra2NQ0o5DbzMt+TqpxZ1FPpm1EKRTjrURWXfzdLQTfnilsleMVqhy4RF9fatvKGjME
33sOeQAOdFldmTMTJ84gIGQgPy8MolOv0kT0Y7Fr4cLHYh2aIsCVode7RgpZVsZevPFi64dky3rh
+HJixeHW5tMhIeA6n/fR+UVBqwxjl8JPlqaNG8Y+GtSsoztU0w50xqldlohMESl0mTsoMwnYoZWd
qYF+4RlrBg/xeIYxJUdV1Zaa5PT29SGbhkq7OCAmClx6tcBTaC4RwtoAguNkJfPCvlXargDA0Rqr
KaO6TysatcpYB7ciRrJE+WLY55yUd+dHuzY/guMfZlmAbYyZ7wwu5+sPC8bWgKeJiZIoixmypmPY
L+6RGengfifUHGPaY7WB+4wXC2ZfVVZ0F5gCM030q/M/5tSnZ0kTvZrGZppI2q+/RU9aC45Mp7m9
1Lo1m22fSnQRbqNRkfdB6vi3XpbWFwbJqU+Pudgy5shxYRrzm/s0n1ptR9QrUBCXeF1OFBDBtlY6
XisN9jOI6uEKvz7d8YpAVGCg8eb8LWvziz9+/kRn0CAjeZr17+j52+HEkcTmayCgxdrpnA6vNFWx
1kYPBkVBf7siXRAB03xG82Vf7RvhDTf8ZxPCS4f+oijIZygSa2fVRkELHBbr+Z946nuVJlILPiUO
N8cPKI2tagj8lnzuLINGJknfNKCDrGuzcS7kHp96GDaSDWe+GHPE0dyrS8uqkxhoCdkk5q/OSdRl
IpNmWSKRW48gyy8MuD/XM/RtuEYMiIOQL52jrU7P7D/GltQQcQeoVmjdLNUqG4iVhcijl9o1ghxy
ezT/5fwj/XM24LrzzoAn6nBum3/XpzEHi8ai7slB1Rz18AGnZL7sbOjr56/y58jmKqg2DWHoDhvB
ozlHJ2gDLx2pxQRVyDu7sOTSEW28DBKj2XnxiBYgD9JtYXof9mDbF6b5P9/lfHX2+mzs2FMdv0uI
z2mfqzxbRwkcdq0E2wR02J4TVHsgQiLlwnf85+Sho0KVlEco5Fj85esz7bXEdOBhEAuTs5kuS2jS
JqZrdtlp5IYmnaapDo3t+Ud86kVSeZwPExTk/uBVCk+v0mi+qJoZ/bXPrs2tQUD/7S+QqUFTOTTy
bbBqHg3TlvaZTSdVdx2OCCuCpZBbYWal54vb+vwN/fmxz5eSM1B23g8cr5gQ8EIAMdwQfOfR1dKi
28C9b9w2//vFTBZmSlCmJvjQSd2ZX+inj6D2cUsYyYhPAQrmuk/iH0Hn+XSzGwpgIya3/+DOIItB
K0V0LPSjr2GyvKkhIRERQ4RNpi45guoO7HwdH9qFS53Yd+hokXldFgc9IY7HInwgok3NTncJYInX
vZd3qwDFjjtoNrkMfYpfyXYk2JS8cH0HnopVjDpBKYqaXvgqLv6U4ylVKUonbTB+1b3aup1d2Evw
selaNOq4tJWM5B0fYSDLY/hms1Fwi3RAHVtV5oWHcur7JMsIgjEVF+pHR4OYhAPoW1msuUQQRls7
Atqq304BrckZUoB1FWnd+Td+agZiYYdLy3mF6f3o1hVfawog+9wS4vFVHFn6qhbwwdQiePRibF/n
L3fqBmmbm47NSgJa5mg822NMKwlSvNuOYbgT6uCt0sTDaNpm92asdBwowuDC6z21gLGHphhqqOyn
j8t/uL9RInvGvJAQY63g4N/rkIU2oGCre5oT3YJGgbqxSlwn5+/25MO15Ly6qGzVxNESVgaiNeC+
625UICXIEXuv0l7LEKnmwYqXeembOjUxzf4DDb+BwT7tqGbTN0Nk9ApPV0CBXYm0pXNtZgTpkpB9
YQ4UJ94kBwZ2BAjbqdbYR/cmPFVHEhnyzdTKcF00JaKOOdKjCpEVlwG5pQibQNfsnERz0L+pzhVG
nGfVLshvwJuDBKWHbe33YMhYAonAwI4zmeCxpyHa9mTwbtQkt9xOhM+q54vt3HN+1tEhHMICV5PZ
4EbP4EJtvBzWQ5049ApqikUKELBdGAVyR7B6dSDPEZmrROHnC61dn3/BJx64pjJNclhRYZUfH9PQ
6OnxNDC0gj6NXavQ63uqHPkqKP3pwpejnXzg/3ut44JcHJJu6Ac6h5BaKFepM7Y4l2G/halV7gaU
t64z1c0aSqux9hDKrvE3Y7KLYpTNNRyXqAT8Cw+vWnZVB/cCZhW/s7MuPJITY55HgslY8FBMgKNf
VywATlVcFJyVesbp3k6mJzC+8UtD84z5fZrCv/+N0fpUWfQ5muGTOboedBwU8fMGzmk7757+fLOt
SZVeVy3cRKPs4wvv4eQrpzJpUvbgLtX5339akRWf/MHGUjS3rjT/OhoTtDEUlaExwQI4P7p+T75f
zz30oSzTmUuiHL/MeWf1+VpG1CvRXGZJq7QhisPDjx1MQnmA9EbPPidM+S4epLxzGvWBODGitOM4
JDpQcW7CpCzeCm1YBKX+K2pr7boanBp8X22gBQhgGzBMSLYQ+6IYyKXy8oDKWNGsnFitXGUgU2TJ
EXPAPZnCQFl6XtGbOGy9Tl80SjbBuygL+YJHjeD4MvDMPcCfQeIZSW3MDlPd3w1EaO+dJINch8Ko
fSwl1ZIFFVNo9uzJZ4FMEtwmiZ4Qd+vr1ruZiAHStynIR+rNPCG+Ht+9uQ4AT0GCcTQkpyakaoSL
Mib2xEviv0hWaulNtH6xKYl5eFUCYb/afdNjcdLbGyKQx7eUsGQMxaperQuSvHTW9EZ/TTn1JIAw
TGCcwitqsQyJj//eo8d/JCdOW2NF4n8jWt7A+iiLbw5xJw9Ny15vQdr0inoQYtRMG8Zs2VgCsx6x
wvWHb7ZhsqBe76mgpQhgXdYcPjY4eZBxnh8gp6YEzkYqZ0FbyD9bM+whADSSZEOpdTboW29l0oYr
0ZYI/rF64bNHrHr+mqfGP6Z4Pjf4vioX+DomfXj1dmpyTQHnbIeO1VqIOhhX9YBh9D+4lKDSgeaS
WqN2tBsySUyz9a6Zg3qYSrJCrTf40/K3aeLlnL/UiRID4jfmLHx2NJ24v6+3pc9hd23RqW7txNIV
TmMe1DSAfOI7V7Cz21sifDIo7EjBndHXVpUYnSXaQXOPKi1bksHWr8pETLt+ggPm6a2zOf8LT71r
mEBkY2Av1FVnnnc/zQWTXQ86ZgDV9fw0R7oNPoDqN2yrpoG5QWj5VRfJC5vDExU5fZaNQFNEV0Ds
wNHL7lsDHjKsHHid+FsXE3PPKjFGEqmzrviZzvFWi4K0p2fThnGLmWLwn4n5Hl7GMfUe+xJx6SIE
N3enDeAsL/w6fX7/R9OjrlEqZGfH3orO8tdHkuKoKgvNw+ROpguKv26O/M418oEI+hnsQ9tr2lvM
aR40mC7QRSiIzG4CIdDMU+YL3zKkiAAzsvTKDwksWvi1od5g6QUvI2X9LTBM5x7zEym2HhuVH6VS
y+eBkO2PVoyVdeF2TiycOv1HFYEMpQghjiZ7JG9FnaUDNTaQb2sZjt/rojWWgw3AhSR6/e+PJ12n
lYSTXOccZR7V1HjOuPrTiVdbq4jG5VAi6Seb0vIC6w5a4sz75LM+P4hPTB5UT2noQlqiIuAcLZ7V
ZHcl1GZOG2XoU6/NaxhoDqJjVOUXLnWiaMshijIHaii24DTqvo4OhLDkSYTcIJIYMAMj8kPPZumQ
PcpHoeieK/PaWzn9xEkztQ+4YLK1Uo4RYCZiGM7f+Iky0+8THYc6FM0Ygb/+mKiGb+eZCRvFzCmZ
YzDzgA2a9mTLgtNU+wzjBipUxHwoXc2ouXD5P3UhFmMLeD9PAiWEKfSv1+9lZOpNQAFX4Mf5SMmH
epyMycSs3se4O01xHzc2pe0Yo6cNL/SxmApaViB4FyKwiKpuQF6CT+QUU6vjhcn31Mjn8/0tt0HO
cDwUJwJE8eRQ+wIdoQHzjK6NatgA9wv2iU/U+PlXceq0jyIOUD4tj9mSfTRt4GUV0ImoqQy1V7j0
y3REraAmSWyrATfNWmPqSAtJ4LtCKQTDlIHsUfcvrG7z93w0eyHUmQVj1FtQHxy9Et3EZ4xlABTw
/IWDqSGIq+/07fm7PTHwBCcUVjUIIhIZzNcXb0mgmXXSkz6UWNp9PuoAB4kJXSRdM6zRfGUu/I9q
l0Hz2LVln1y4yVOX12gYEDng4Ow7bhrTKQqSDscMlCyqct40TG6m5sTBe2m8NoBuug5czeXsmCgC
qdydv/lTw36uLHE0E3TvkJR9vXuw0VINWyp1IWJlIhgT69Cq3Qyn09J109njdu4KUI4c7BVpbsna
lBEsJI+jZdRbwSovEuSyoflgF31x4dHMw+z4/bPKsKxS3WYjdTQBh043ofIXujtK/CkB5P+7iu3J
TtS0lWKBU2Ekaf3CRHDqonRREEAy/CkBH02KQ0t4LahsBh1ktaqKb0SbTWsgGOE2aSd5GJtLTb35
Tzy+Tba5zHmczzTK3F9fQUQEPZZBrkiyKsZbxPZrHVm926dVeRXIQMztRTj12Bs206iQMo21/Sl2
qvdkVpMrJtSz86PixHQjoABSjEZcKKl6ff1FCfEsENoLkt2GEEi0tNqN0hXPdVHBzE3Bf52/3Ik1
j+MwuRsW52JKxkdFmZjsQk8AfndDDXRiVJickVr2kpbT2hferjb/WccPG70uZRkHuS16ra+3ZvK9
Jb6TCJf2cXMIzYKeSdBEy37Q4DuR2b7I+xp8ZaVQrQYosyvwEVyYzU8NMXZk6DZ5wEgvjtb40Dfr
OlP5DRNeWL77HHrtJJ8zjDG43SLAhFH+4/wjPnlJlEqzLoUP6rjuFWlhPsBlY5KbguYm03rIqF6F
sgRks4uoZSRppMcXdP6qJ2cXZpZZKIoCGLHq16edV0ZYxZrHQIqFtysTvJr4yaxD6Y3Txi6xXBCT
a6+EZZBy5GH9W08I6QBQZpD6R0gaKpjBVY81GisXL+j8zzs1zFntmfhY+RGhG19/XZNMtlHj83Gx
4qIGcUDKyMIbCBUBtmpEg3PpS5//wOPBh2gNCgrcGgoWRxMaQ4EE3xk7zFuwwdRRF7AiLV5D7ik2
nih+QV8e9rEPcbGI83pHjoezLDo7gzxk9iRX+Qt2h/3u/GM49fnRYiAtjcbQ3Pn6+hjMom8zDsXI
MREtTp6OfKxORreRIrvwwE+NQvZ3iEwluhj04F+v5Ds1UQto9dxS8eWVNMgs6PxpxrOT4FlitD2A
hryk+Tl1UZQ89GpmbZZxvL5HSJRDskoNFx9ev4I7vyErixBoTdORUeRPSJSe/v4DRfcG0IQKH2P/
aFwNpP1GWRWR0uHLZNlDPcVdQ+ZsXJPVff5SJzRn7FjotZn4OzmmHJ/KQxH4plb1wApjVXy3fCAG
puoc2sgnF6domdhSJ1wFHDk3kCf0JeG+Azk2o7q2zf/L2Zktx41j6/pVdux79OY8RJzeFzlKsiTP
ctk3DFWVTRIkCM7T058PkjqOlVIoT3dHdDlkK5MkCCwsrPUPQ//OkzjQAYivL2sSWzzM8DSrRmrT
i87OhN7XEh0SShD4McQetvPnL1+mXVoUXY/iglhC2uLpfTXY7VXWYoSUjEVxNfjruLF1Zu8Bxzln
rm6qE6dLD7Bs7IVEfy88rUMj8VYNqUaZI40WHFl6Yi4SAyMMp64+Ul2EN6bklyCal/9gdcWcrZiC
NFZoGj5/7Gyi2OUnJRfOfIoiVpTC6kWDgoND/59cKvLY2tBLYpxP5p2HGGqWNMz0LkGYLrJGtSkz
Z9lHDdq8b8+7h97ji/GMKe7yRPAeTiN7FpWwHWbqihpTilsbyhvgdAwSYyRos6hqbjAekVfN3PxF
R80hg/GR+0CK7ViuDrjCAUVcYR3jroNuW7lwCIi7dtlam4DjPPigcnqXsl0c0wBXFJ0l01aIxjvz
FK+FhhiAHlQegpL3UD75rWK04IK74vzomb77fMjQx9m7lddcNWHTboe0G0kLEOR5e+heS0EAqRqQ
FBVCg5h7PiNcsQwFQvYMHUYc7woi10YlYEbmUOe7lobqzi29u0FhLKQ1Qo6jRo3w7Xswgfbk7RGc
/JBNmRvAF/b5LWR0u5IiZKbgtdQBSFL1+zoKv+czTPi3r/T60/oxgZBGmGnzPb8Uld14lonjoUk+
gr1FuJUK8/yrqKboEBS6P6IYNWwttXDyDoTYzhi6nVkXrxU6ONpTTLECznkvJiuavuOAYou3g8xR
XALEcTHD1NFm9KfpgtkXIcmEFD+CwuJa95TvVe7HoP3i5ErluLucGRLzgl+Mvplzke8BGzrdcLVa
MpEXnJkzPSH/2YewO2wtoA9iDVqRB2z8cUQCjIxtP1FzvSxdFxYq2mrbhb31zBt6JQsCY2CxIbOH
cD8nm3KO2LroLcvbFTIa3q02AWpdtLjxxYjolLbPgLNem3qAUEwrCmrAgwjc71VanZW+n6aK7ZjO
KQYooriUGc4TAzWAMwP96qVos5lum8MiP3myLg2XanJab4fOAUHEzwi9PuKpcyPOTTETWk9fqaEI
/utSZpB/iyTVVC70h1hQ0ihw4rZs7Z0OvZAzM8fkyy8uYyoyD6AXyzpZTCHGEx36L+hLVQtWAhSC
tiB+ChQoY+uyGwuiJILVlxbulccITZFNLCg15wNoSySMjYksCgtn7skkrS/uiXkT0lSnEn4KHsjw
V29ms8EFdIsA/oIczNyakoHTNgcHz6i/8mTxNv1arTcTNByj7Zod5YT37tt38tpEpp4PGYMww/Iy
g/fbO/AX+F6tNstK1pCsVSNvOFHj9FmBEtFZ4Z9L519bx9BQOB+b2hy+x88vWLt+4jcz5KLa+uBh
17Xxq/lHKibsDqAU03cwJruNX0R7XMOam6nN4kM+d8Vd1k7ZmWX16sPDzAEw8tCOOInoiOP45ao7
JuA6oLOaYMHRlU2za7pQH/wsHMoz7/2VvZM2EI0PQyAwJ+mTh0fIvewbFAE5saGMPyFk1NVrsRVa
f6c6KHd9NjZnrvnagn4AYNtUBJlOJwtaLKOuEaF0dxYynleqrCak19GqCPPm3C79sC+dTmtoTkRo
Viul0JNrhR5S3AJXKtT0Vn9vwTqiJYxuKfGr3YxYee4CTY06Lvp4h2aLsy0HZRs/AHFo0dhFCmBK
99gBh1d+X9eXCMOp68iDABnRHjogOix2NOWRbMGw7WLK/GWDbzoiEF6pj42vsm01u9EhE2HzvoRK
ecjyygGrEp4rsr2SGKO8adjXpkv64ky2eijhDd7qAnhU+c6h1Lxzsiw4oo+G00PZU2bGNOiyHdb+
TDR7bcqSi0NFjWhCEJ+fzyBoS3GEzZ8HsNQY3NWoPqaBMEJMMuF0Yln/wRLxKGZbLi1CmsEn1yvG
IMwdD7fSrAuXrZPPyKlp/D39GltsnbvBxdvx6LWR/f16J0vSra3Vz4BTQz8akPwZWxyMRHYNGKe/
7LypuB1aF7VmnDhu376wOUmdTl1TS+P/yKMCrno+sJkvaZNZADDABxe/Ir+KrtDA4USwLsiBpXFx
o5hN27wJ08Mk43OYrtc6xRCgKdv7qMa+5FuLthWq4OSwW+WAfWqi8+8JafiVLuP5MkMnett3Tn+h
Ziw6Jq93LtDYb+6Rbqqvwqq9jofUptDfhdtpasvbMS+qM2/m1Ts0LFvOShT9GabnIyRxDRq8BSOW
1QNFGIzV3+7ccFAK/e7YGAB8HUbTJlkQ/0QUzTlEPb0HyNXWdecEeF6i6HUzNbV7a6UBNisk2p/f
foWvtWA83IYZPjYYYIAne4vdCSyLuCrNFTw5UI8tvb1Wzt/56i6Hqa1XtGib6FuZFsHBFZSBgzAo
31tJ1p7ZVV+bTBA+Yzr/FsHwNA7ilGv3s1Ht8myO7ciXFVslClwN1yS9CoYgOA6j930lgzzgukn3
8O2BeC3k/375k8RKZX674I1BK2ruvK8JVQqILZTPUIuxvr59qQew4em6gR/0EBssC0Di81mRj9KK
/UwDzCrwn5ycRe0HPMF2refrywH2yqc0crpr1Nkq8hy5HFOryi4xpiq2c5X4nzjN/K0c+TnmOHkF
VtPf+fYc/kFeCFy3Ev4tLaDlXpQBkHkZJIj2uJizTEV/jQe6/d2qSntvV+hOSR0aI4xCH+d4BLXj
pNV1Qnf0gFhCdGgq5V77tKKv/MFpDkPpDHvHRhDq7eF4aK+dDkdElRqiP7iPF8BXxsKr7AGsJJvV
8DHLIPtC3AuBAKfJFlEA93qsh/DKUUtzg556fUDPaHq35hjF5663vtchTjO0l/D7aMJwN6DecoeL
sfMes8Tq6AayYpnL5Sdehs7eH8NzjZXXpg4kENvkROzkp3BAalGT7WCIvMOJNt8tKsPDwgqKIy2P
9szWYuLFi6GidwxHGpgjJOnnM8f38jEaRrpoiyqQkwf1shFyULc1lfxNOA/VboGve/P2C3r1+YgQ
NhVAHMVPiRlIFSjbG+jS+GE5HNzRV3fTFN7bwMXOHBFfuxKwC/NOsfp7cYa3VcgBSnCltkW4Esz6
VRKPzocidM/lBK9eiT43nVDAZgC3ng8kZJcGni6BGYvA+tJRFfpUo53snXASZ+b3q5cKXCM+Q6WW
2Pb8UmtDuQ4gHe/M08DvgqY8hB0pUJ5FzZmTwivTA44OPVbYEFDDjLz57ycThe9m22JPtWu7tL/s
Uzc9+jamX0BU4V5jSLJdxNlW1yvP59NboszD4oe2czKUsdelUVXHzi6Yonhfp14JGsuf8QGJz5V2
X6sG0tyhgwdmhWNwdBI5O0RG8FKlk4KRcXVcAkCVOdiRvZVZwY3I3XY/wwc/CNFOP2RWNZssMloF
EfrWUFW6oyg1ReA4Bc6IVMiOXds/rI2IrkO8qD5pRzpAo139s3Z6qhM4jx3pG6VH/Hh/vL2mXssM
wMPQmqP96cUvajN2javlA9IC1pG+yOFcbGrRpddtiZL6mNRkx4OsNmGH9CXGGmgrz1Zx7SG6uE1q
vIGsSfa7Vk3uTTdW6LPGgb57+xbNvDyJNQF1LJYhoC5OnifZHZUs2xBtgZUvQKi9cMbqMcMg5+2r
vDJ7frvKi4WIGLKcLM3qGHQmrrIM7TEPfQEMRBENfPtSr2QYzBsazkbJghl7kuqUE9W2nvM8kAck
u9KwGI8dGu1ggFC3ywMn+Ug+Kz/FlVtfgsdVZxbna08K54vmKO0BCmEnc9caFub1gggC5h45j4tv
9+r1f4mp7Y5vP+irVyItRzOKfhuaUs/DgN27YEgMiifTqf6MQuJ0bIeMwrnrTo9j+j/PNFa6B7uD
v3S9tHma9Sc//u+bThTmm37/5NM37+77+//9P7/9sK/6vF8+Dj/b5dPPbij7f1ksmN/8//3H//r5
8C1flvrnP//7Lz1Uvfm2NNfV7/JdJsf9n9+//uljt/eKjx3bnz8rI/l1+pFHgS/qWv8wG68TU1ME
VE+n5V/uEiJ0/gE3Fn6JIfAgC2F2yieJr8j9B4HL1KYjlCAgW/FPnR767J//jcQXGF6bUMDZFESI
/+8ofD2f40Rgqs/UUM0GCnzRPlVP0UG/0MWT000zDw0UvCHCIXvj9Sjs1zunS11i3aJy9Ckwrp2w
8p2wam3ukmhU9ZnT4Qlk1dwLGNmQ9iYkGPAHp8kKsVV2Jq24Ia8MHIlAn5VhFIx4sPjaq7AObuCK
d6RMUy+pGx3TBVn/b3k5R2i2RjmggV4V+lJEsViO8Zi70cdOVPl6+dvr/fAY0f6rGtQHnVd998//
fjFkEYTTwLTsDFEHZuTz1TLOVpjMvlveCMcqsR6IB1g0M1Fg+kYzL192CgcleZxaJ6Ugg6dlC9GG
hu63f/82oPXy5jgRMGAnaYK7NBq5mbK8USlKwn+27jhmB8dVsti4Ctr/YYBUFOA7WKV1/E5aY9lf
4eCtoz/fvo+TRooR+zH6RQ7nE1rK3MvJeCSylxS5MZtVqL5k9lWgewy4gn5QsfWuztPV+dLnxYSW
SLMIiD9VVtSXEi/M7ZxU1nJmf3jtdsibaBlQi6bdeCoiN8d+mkzSDa9q5YTVxyF1swWNVZUBJUHF
rqu8Q7pykDI1aLpgeDCNGEPT4C0QB/+oO8Q9z5zqzQD8v40RKREarKDgIbcjNECR5yThKV38pPGh
DC8H6N94Zeq0adOj7FNYu5suxRNk3lhluXQOPlS+kr/8vhWonb79nh7KzM9ugwIskhRAezi5u/Hp
8updsbaAe9fLZImzCsdDHElyI4bRxcbiNRE5nr04zGDScRtig4aJfebBOfZQ6QxrBKSKYWrkL8ub
fWtbLVrKZTsJyqrYS+NbBCwNr9pleZf2oQjus3mOun0LP5YK4tiHTXGvpMtRZBvHQhf3dL34b49P
cB/t3n7S0ylAZYnaN/07U4mFEHD6pMKXIEXzCZssiCfwp0IFklFfun5XcJeqsyuBg1/ajObfyrF0
cfNuMGUOD8CCYhyfnbY1illv39bJNKCwZ0hVDogPTkaQFdgHfk+2a9/NFxgs40H1EhacQPClvhL2
mpZQY9Pgds5YvRsvzbCTxsGkSs+tjOfbvM8NwGZ6wKtyMiOCnUQMf0omXAuQMrWp4fQ3c7RSPFLo
kf7tOZNV3iAs3PUfcOnhrzH36O+ytKhRC69KlOZ6kMfTdcpBpD5aBL5F7kprXr9jqogZxdsjZWon
v81U2FkcSgAi0fg2x6BTIlqIajv47gWtrFoE0QHhUycDmJF13U2l+vIzjJ5xPrNIX0waqCqmoG6o
EswcxDOfv54eApMIp2w4DJgWRrewtvPgayKplrz3sm5CT9zGD+0z52mvuQjbKilvmtb3uk3vKLLe
M5PlRMqQYBoQTg0YCbyjT0345HYSR04FTaLugBVg/D7SA+6Fg53jSwGpC2+bdM7Gj0G9tiiaZY0N
JlEOH5Vsu2CbReH6HVZjEvyMhQxunM4qxZ4smRKZExQutM2pdlFg5ziDzWma9+Lf25vMzVPdiKjO
wTGFBXdyrrTxGZnwlmwPeBFH48dimmWYbPscwz5/nXvnDlv4dX6P3Wyuf01jqxFZLiL/59vT6KS9
/jCGrH5mPFgGsIWn1VSwVZZoWOc0t9A1mgvX/jhMHPG3Mh2bVG3yFJrcvqTAUF+XeS/Td/gZpbAx
52Sej6oRiferxPRp0uci1OlSZIDAWVpkfZzvCVcnsSCLvUE6cVAfMscfBwSmKJBs07LBJ9wOs1rt
8NVZ3GPZwJrChTwbGqSNfYgXpfTK8Ivn6WTGAypd6s+lLgv/PUUXv3jPzFbdmWPIw708X41AbaG3
cDCAPOmcbqhDu+Al0UfDoe5C9bXHjCDbY04ythB/u7q4UraNvQvZKu4kiPZjGBMsNg5QNVy2b+Hi
Ik2kEldhCKomZE46PzuEkz3M+zSxUYH2mrVCml8K7KSTNbxHuCOfr2akGT5NodWgI57THcY0eQyu
cjI2Dx/oehb0UJ0w7QCmzmnzOXSnARHx2uMKYaX5FC7Na3//9oQy0/ZkJCJKF/yP/7AoTYT/rZGb
kr+0deR3h9lel/yjBTpfbsq+bfwPLi+vucxXP78OLaG+/gcXBo4EdfVBLfLkJNpHOoUGiU5bX6mC
3qLfNUe4p2l2sFTVDFceGn8lCbrd92cKiCfJrlnJKNMalq5RrHkBwggrdKUdlEkPUF78+bOSfvgt
nlv1c8X+Mf4eLiEVaVTNET5QbMXwtZMW4P2//fikK1TfaBqxG0QnCZR2y9QTEEMPZW7h29UMsz1s
hW/jBlP7djp9xH8g2uFZgsXuv39lYIm0jEglGfuTLdNu5nqKoro/gLAYgkMzJir51bGmkT2dAkyG
+sjGkRgITHtuPzKH7pPJxgEPAgYQZQAVp0KauiiGasYS4RD6AxLB9HNmc/6x46u2HpD3soSkkeU4
+N2kdpiUx24UyPmwWSbdO21ZDM6/PxYUc4FzUikkpT15C7JD8L3Kpo44oCv/uoji+mcZqfi6cYSo
f47tjP1lNFM3ePu6p3lTZE6o0N0cw5V9qSy51pVVtz47oe+VSNkvcxV9aeHrf5nqRmDOQr+r3Lap
Q7E0HQIh929f/vRYyhKg9kLzhWSSziE7yfNVDw8tb5217g7F0pfxsEmrZtyP0OzCnSdpsYBzsVBg
l04NlLCJfPFeg6V4p6d+xfKCOPR+7OuYrh3u893GXrqzxP2XcckMD2xAD1qEIQU+v8OhjYZaJBl3
mNPq2hVFEC1/rLMtLmP05Ls/xFS4+Q7HpnN8jNfGhqM6yDW6qfCgTmu5ngLAgdAc5Gx3ar4MaY8f
mWQxJdvAVgGQXa+avxVx73Yb6DlQeFCcug7s1PloqWCFGb7YwJ+uffjw9w4qANGZzeuVrM6oBps7
I9/lfHqy0dbZuK7elDSHPl+Lv0Y3QznZXyo8Lxa8YGkI+Y78nvPiP7mLLS9LStPj1rXVeg4i9TKQ
gvKDe2qjFcXtnO6iOBGOdV2r9pDGQSaYyzjBYgOuHXFZOdqmDzT5xrMC+Z6pvkqdBLU+D7zUpzOz
2WwVz8MKGSWq8ZxDzWw5DSsxukcocgvac4FeAbcXg7vu5QiNbzPFaox2YZeMf+pmUuFG4OrwvSrI
gw5LWVY3CBas8sicr75Oyg6HcyHPvIyTewsN65NzErsOJ6Xn8zjTamjwmASdhSgVmhNjVF4LCxhC
Yxl3vslXX4deVl+FjpZ654u+dTYphtNHW0/qZ5s32I2eGa4XwYcDEy1mCI70l17ScmYLZM88MlzR
1Lk02DHu+JrEHe6QtCYRFlrnyDsOZZD/GU3lfANXTcFgCSyO7xVKXREpXM/wjQTnZqvnMOeEV8ll
3xd4h2ExoqzDMDg4V5+57xe7BxslWoPmTcPo4Tj1fCgROESGWSCS4E0BNO9dqKhmfx2gL2XwCbsl
/NTPcz3/3btpVdy3k4yyD9Sx5/Y7Ns+92DgKOPBT8fdZ7ff3ytkJeICEnH4nxU6jSM2ifKE842Gb
JdxA5Qd8nzT2H3NXDpyzhdNE+XsnKaPgahg6IdjdF/LCu1Kv4fhpnYYk8PEY1avsD7PnVfrz28Pl
mL3r2cyjoPqAqGKzB2x0WqKpgmwdacYle19ULUZmLic6Kp9uCnSx2ECk970L7SzZiudfCJjgvkJD
h+oBihZBhzSuz19Jq6aiIQsLal46zv4FQHq/v67zafKuFtgYrb9JBHIvF17cSevvIIhAamyaLpqF
OrNpvdgRaI5TY2DDpKIPr+dkR1hWkAldasV7xAei+YAhE5baoq+Sdl9EU5tj5ZUgtLjFUVxXZ5Tx
wNI8H01Qu8irEW/puDH1XvRoUI2bXYKJPC51M+Nihb7EymDFk5j5A8GLVIOnFvE0zj9yd/TC8bJg
O8Bmclll9T6gGd9/nx5qRtLtqDll3jgxT+whM0UyRDr0HG2FNaeWvLDqPp2HIz0cnB8vALap9W6u
Zi1/uWEtyi+ppVf/u2zYj5MNVdLgM+6QmAJwA1azRFtbcRTD4HYdk6TfItRTrXfuwhXgnxWlx6vp
Vhkn8V5J3Vos7qLna/GEa6XotznICX5lUtpq6oNVDk0ZH61BFnx8WVqo2QAfC3PpxAeBECGB3iRd
tFMhPhf4EXGuGmgmxaWZOliqU5+qs8jUxBCEwnMNeZO06/JjKgXSPBsq+FUwf1JjGEzzroYosvwY
FCZ032ydLnZ15QUUlwjiY8XP+9kKmsQ9JqMQct6m0L8UXNqy8rCUyRBQLLeqqdAcARMpik5u/CJh
5HbDGJt/q4ugC25bP8/M33G8s/2LSKkYS+DC61dAWiGDPZfvhQoCTEhxNUwd6yibHhXnyzrwkkRi
7IyOlm/eT87J7t0kHFbYB8seyZ5vn+4WlCQtgcO6ziE1ODkPvo/bIudufHVXPGnXu2Sh1BICFMts
4W9k5XeszgRQLY/MNCon/c6aO2qMPuRc7PYS3+FoekgHiUn7la0Hl4mXURVl6GdXWoy5JTzJwGbO
vA6c+Fs8sB4Yl2BB1rRjhRdBLX/FqZS8p/pp7esp46UXnUJFbpdUgIpRMX/8SS8AAvwL1B8UTx84
TazvnNQpYSB3brnejXXV9rdxkKS/AloD3VfUDaf6Ph8ra76u7RmPiQ1HyQFRjMZeM6zM8inOeJdD
IcxF4a2wTcGOrMJ7r/Eb8dFeclPBBCBm3lYLeaMAZFFZ/tfAofB6qPNlnHYDWhDDXeCUklsuH+81
86jf3oc6qXBybWVByvGxdiZRxMdeWHaHEd6w0t7bAROKWBW9tkyc9vqUwtEmitImuI3jNY/dS2da
TMW0mOBDx1eWV8V9eePoOHE3Se633bJRqiw19GQ70PlmTMKp+zD6cgyqfZ5bPQJ5KXzq+boZRY8D
H5W/tZG7Jgbmf0xb3yUqZBCUY3+Le0Dof5kW1WKa1dr4uOa9JgLhJNYXM/aXzqrdH6sW5pYla4mk
d9bBWqxbWY+TGhCP0zzjAU6FZmlBvfTHT1ZZp8T4ym+K9a5G35uxxidcrnegjM2veQ2Th0oNYCu7
/hDZ+coULEHs8Jc2jdPapRncF4G4LXHezj+tdWK2kLyCiHchk7RnsoU+zJr86Cej+aMY54rh7PAI
lb8eV5kLDJMPeRyeWbfOGssRnQcXM+N4Q7GxLu4HlDi5Tz/LF9YKIca89NyDLEtY0y1zVbbSlX/Y
IsE1Ol49b/wxEvpcJF9QbY8vpDfnyadqdIwJQsGON+GWEEXOT2vGSoR5lKZmXaBuTuxMaSQgyZIX
fTA621qNZreb0khE20FSQ/wYYwKU39XOYBVHu6FoHG2wybGxYPBcvcjPRMAx/mQv7sq/hIW7IkKT
ke7q66ThDNRsn94TunG0Yzb8tkVoV/PIhv/4wHmGn8CIdIU9xTfD0jf0/0qvHv4K+zkdvmHRnCO/
6rsTjUF4odVsbaJGg4Hb21M91HsvZQ79rVu7ETd221ZFdaBtGLUf+y4GMBDUcwBAPBMDkiHdsIp3
RT+kY7aLSumqizGlbXbbUnall5UkRS/3bSnEhC1onSfpHea1DjecSEWh9mlJuInPi3rqaTB++IJv
7MpJ56/5GmqMRFbgNrrYOUtr1tHUD+vyrombnh8SnZqez5CGZquMxshe3vUhLOV7aJZmGs7V0PiX
uKf78ASxeFHxp77xOj5K62XmnVKlN32NaUowONsovwd5v00qSsYDgWXtA0rJKKtcu8OY59dM2AoL
Cmhk9sa2Syo3HdMkiq5CqBksaG+SdH23WZCbGFd3vcM257IXCbGrwPCUVFEfNzaSC38ej1ntdoDP
8Ti0sw8lzIvpz3XtzH79lCt5dmLC9dNeXpQyIcGsxGTWUbYsLt/P2jcdoqftVxo4AnfyuKU5gDBY
mq3tmXTpMfHCz9vsVyPmE3ws7AMTxNWgzZqwVtvsxbLJzaZaTZ3ZPysQd7yuEidhM1ReaJb+064H
qAR3ny393SR3/tWrw7vZxM0wwCESuzpoO+HWYtRx2/Ufm0SA/R++uccOEiq0ns18SP3FNJ6qCIUp
gUaGRRLTqynlqzCj5j1t20CyZP0gy7r002Ila9l+lSJpRLCdrEI3B5wYi5ro7HUTq7KJREq09R7z
UvrjiBVS9Jjiatl1rMHIvZIJP+t3fd+0BIhZeJoPhLQM2EOs3qfptbWSzuQU9uPWV4TKzBvyGrP0
8soLxLwfQdWbCPR4hbAAMoo2+kLRwdqrvDQbqI+MWwFH0p3rlJNhABCnJ5Hwg6b/WjitqMu7FvwI
wxAnubDkj8xJzKg3awheBGeDuUy04hwO7Lu1bwflRC2xcezNNHe1bbblrsKLsT5ot1L8yjIWNi/d
KmLzFGTUJQNZM6W9i9oa3dX+4DSlwhQW+ye3td+nlV8wFDoffeDmm3ESfHu1AQxM7pfjJjg+jFSV
heb6Gbit5EcusOQp757SAjsv8v7Pului4esiXJfFiItNbwrVJUfSrad6E4bzLMzNTdeeyQldg5Do
kQLyXHqoCFmy7ecDdJv2AkPtgtfxlHvkTotn0xZ5GvOQKovJiD9PbROMn9oIgwsXP0ZVJfB2SvOF
6HUPPI4/DJpFBJpAzKRWG0iqDu6VGwKG9jx4GjAaeZG+VZnmZd645taeviJUJLv6sq17za35bgfS
fbtknWKJYHyl+Rpb5/iyGd5s0443eG6Y+Vx12rw6NLzNKnoChNSZCrgtV7nkAW4+PlwONARfWVD6
oF3iN7qSv+BT4Qm1I8OHTG9miHlMWbY9lpyTHArnXVmmXQ6r28oLS+2FK8L0lrwfx9ZwFG31R5wl
UfMzjLnedsCk2OuPcdjV1R9eXVr09RuJ5raxWlRtPV7YM765O1+VPv7crUfmuZO0eopv4NAa+LKw
SFcwLllDmVNv8q6Lhw+6WNflW1NpV6Hu2mYr1nZVWzikYRgykXPdZD08k25TxL7Oi82qUTrBdjqf
oqz8OqeLwx9qbVUTbPFSLYcZ4GQyh/GmGUY175uZJlO8AdBZ4nFRlEyoD3yvT+kiA0Zf/Z3DR+pR
5s+cNWk2jE0R2tcI3GhZf4oA5VgIHVrl6PfvvRixm+FY46xkE+yQ6/ho2xSs+osi7sz1Af1Hs9w3
QpufvNKuvQuE0Asl9spxBvW+7sbcii7mBsWo9SoKl75y6cevGUaRa9cWebJtPEzR7QO9wWRhj6yk
lhdzpy3uLWsqkAn5Jp5Xm+6PcrNKtGhTVmaiTExvE/GAiI+fkses+Slk17kTA4shtxElkTgITIyn
nRPbOM9GcpH3XVf7GRadCWoE9r7nOKQ+S4XybEZwLlMf4zaYhN+kU0S82QkZyqDfDPFq42TQ2+UU
bHwRYkqMhGXt19Y2CvOpR0tytZk3QZ60nUNj3c79G8cfTLqqdGuObe7jJidn9ply68hl4RHcx1+p
rNSLYDCqVfTljlasOZRxAOkIGY9nU7+tzHd5yGot79rKZ/VKyFHr/CFJZq87MGljtnQmCsnk+nA8
kbF82BdKPvNuqF2z17sLZREXU1lz0nW81OzeMCjHAVj74iR6PlD4TWR++xQuAGFU7AhDXZuoT+KX
tPa81XQxs/a6UzBY8k+cE5PR3gSFh+DDtrBzc15pw9GE9qUTJseUkTIbMP7WrFTiVUhkRxTASfof
6AwhQgOPrHjISROA9M3mCS9hBZpjFortJuBF0xCyZ3SjxROi6jAypk5VG7CIVKKuxkMxeLItLgI0
+pboGIMqm/doQlbNR7d3G4d3PTBsRA1mjW8lhcO+atezIXM8buNVIGdi5OIHD+PyeIwRXZfaDdjo
oKt2bReN2ZYOUU9ks9aYWbZds3jlU64GxHUB4dVE0Zy8lQPSY+LcpzElm1a4BpBTwULmF9RjyOsz
6EDj8WlzTWqR80KKSIgy31SpoqKy0Ri2MYfrx8wn7xMT89zFMqmCE6UmqPaP6XqaKHMc1HRrzIFi
QcqSfr1rSg32PJudLhrygQ0i6myTaFkNysd6X+Yizt5N9ZIszo9FxPO0HtH/H+ZpxwyJ4s+W1/Q6
3VVoWqQ/UQTok8/xuDTFxZpnIlm3oxSjizw280d5Gy9rvGWbUqKwW0wCoyL6SZnA+tLopJl/ZJNr
cFBZyms8emrMAbiPabLc1UmhJmT+Vnc9pnXvrl94J2sjjp2O/Tm/Wig/NkgDFHot7mY8D6zvTqLs
au+MkFIExeV4wnUltYeurTcI+g76U66aNZCbvHTz6IK6t8jZyNZlKfa9nr17Oyln51JUfSP/lD2S
yRKPm/BYuXPcVFco44zB5dqPYvys6Mgl78c0N+uyq1LJoM8NCd6vZB1lGu+CDj32nQdkJeDMgmaD
f7FoIla/61RtoerENukl+Y05mqFYjc5lVVEjY+RIHlER7g4u/Ua7vPazplv/fDpxPWXZpAEm63ks
EjyeVwSmyUwmb8g4VaZxTQIfomAp8DPWAwA6aJpVyKTsHg/qKc+rd4/zf37MoZzHVTUvK+XGieoR
0yMHfFncPx65i2Q1qeZTnvu0JGCOm7S6sZTJwoXbN9Z3ygb1n8245CEdFs+898PqIoSG1EU4qNqB
3JNMI0HbiZhhu6wfn9IRk1rnsjHRoivWVl73lMjke+1E2YD1uLC0ugrHNSiC3ZLOJmRQ0zXnIMEB
gcvHXj2z+AutUE7ZUMvgKFk3hd2Qgg52XACOTHjDGhGzGv/PXZEPdvqLuFQSutZ6seN90cz5nG85
lU3lF5ZUkBkjj6W1pk3ngxTBDBzPnlteYD3dpoWOkIfLLXfFUw0DWWR9QV/O3U9IAUP3k1xikOh+
wIq6wwfIYhp27dLLP3sp0Jra9CHYnoL9Imi9YTusljlP5ctkcE/wwqvlBw5npvw142UQ/JRASHJ5
TDo18nveYpkgaKWzid+6Hi2bWf5QPArp5esW6BQIR7kpRG2Go2pmi0DakjGQGzW5zw9jF7XBLaY3
ZieYbQeDm8NTDGPFRZQnsm7E8N3K7cYuEI/1k1hubB+FEPWhoRXJCwse96HBchW3Uz6m863lmtMG
7pkmfMX2Si7qC4dFgfpPpzwsNZ82aVN0Yth1YeZAYfuUQYLJGYL2uPgW0EWKplHtXFe+NpMvbyzN
+0agfuRFO51rChpNUHcdF6OzB19iDt0RnnXgzwkTc34CD1IELmNqHgpLmp1GzyeON2jtFjAXlsca
gLIqKiZ4G3OIRpCa9ZNUSDUE29j+v+ydR3fcVrem/8pdPYcXchj0HQCFQlUxB5GiJliiRCHnjF/f
D2gvmwTrslr+Jj3oZQ9sy+TByWfv/YYWF16z7XvxcS4jMu4ALUv90ohKmWFD/i8Y7gNV6vr7v+5U
MS9fk6cDQM/J9Q2/nJ59NaikzlUAcy2DhpQiYz1QF6HbPLmXYfLDUeBkFkR2eWHzo03pcAUut2Yt
yVPLramoJIMdQ5AzBkOMaqlpbUQI0y53Rwv57oYfQJhvOPsrDUAxdnlpkIBIOBzqv3J55GF5ObSt
sRwifwWLQe83hBRZp2czsBJ0SEZMLat+ZAG3/aRPnlEpvckzeZpQV3bqRhuW7FDQkBHbRXI5MC9g
+XWUe0mNmighJsgrLVr7yHhB9ZLGCuYcayjMmLoaAAddCAR9eeBnUc68R4Wy/IsQ5hohQGREfdZW
DqIbr/dn0hvKOeNelJdpS77vZY7SQOTtJY3zpRrKQx87imUOo/z4Wp75LdLAfZHx9ysD4G96wHua
wX//37mQey/FAtxv1r/q/0HiATnEN3Wshdjwjnlw9x24039dRy91/fJfi/X4RVR1L+l78sLr7/iL
iqDpf6DBoC5YBph5VFopUg8vTfu//5fAH4HUMym+AsgFN/s3EUE1/liyq8iFoZMHEX9hwfxFRFD1
P6jkGWATTRiG/Lj8O0wE2I/vy0ZU6cEY4VULzkMC2L4ukatCp0D/7kMvnJVmZwzRI21uqyY7N6K2
Iq+Iens8YwSSSm3oGOEtWd+zGfPcrdnHXpjyJ4DVwp0WZ6gGSso3bYh0uxMrV81NdCqj7EzN5gNp
kq1YiHddkX6Dx/1LLVVn0owzsCMHjnLiPiBIdjTGPykM7QdLfTBD2FaSP7au3BXEpLx1pdJyln+I
Ay3ZNHFYOuoYPGfQEHaRgfU0WLrR7hXjeZaalyyxBNdfsitVbwpuIgbphqfTDR2+VNT8WyTKuwKd
NIhGOAQ1WoScL8I6odpYTprPxUbEq+JiRlR0xzuGiEtF34EKm2NF8S+T7C3oyZqtrFVf0zL7ZhUZ
2vb+oe2AXQyxf5h6YyuFNJ+1ybOo1ZYHIC9weylHWHn5rKiRUxsYm5f2WEphyvHFEq7GUrmeZxMp
PLP4Nkz6ZRiQYm3a6CdBOcctXzIvcqA5HtRk4sWHLOzLaxXld2o+nKnjwEtZNroNnmo/gSvGuB48
Y82bkQlQeXuU3aVaSI9ZIxAxD996fXpoUD0k56wjdZiFz8Ns7GczLh0KiiWQw6h0Gl+/bGa0OMO6
dbM8vRas+XEeGCdZY44AgdpkSW66trxOgIo58UR/Emu2nMHUFA9nS4pI0nk9du2BDOZUDdU2M8yv
IEWdIu0QYOt1it9RR6V2Fp1RfTLEHt1pBDWorIS2UkTPfjNOZ6aQlm7QyYJrTWpyCAvuIciwgT1P
6o0OzTbW+w71JIEIrRnTfUTy6FaNlXZLhEiqUlPGQ+oTvTYJ2cUGLaAk1Ed3msmL5SOfIGSLiiwn
epJbkyNYXetqYtfcE5uNvCQUsPVtHTts5sghFVLYueof4lqknDKq3oiLjB2pCgTGXrH1rL2cjLal
eMDSTMmG4UXBYte1zjZKyR0UyVFiaw+kAzZ9/m2mWrIhnt0CLD5IanKbxvW1ITL7YdVeZ+TjAqRg
q+QEx3GBd7wtwqP2oYuonSH2RHyqvVIg38ArdeSF1aAzAg8NN4D5heZNsb6jboias5qeQsOvS/6v
rQHuAttDq/BD+Zo3rfWdJAlC6AeeYQI/1gMLHULkZIv8K9Sj2U8uBw09CF7GLMjm65tz+vrPPn0K
hHhtnENVx5FXQ/9xBUvKM0kpINwhpJYkz/Api40uIP2BMBLVRs6a14lA0xqfjHMTkXthNraff8Ia
IbB8gQQ0+pWqCVR7heZbgIck5KSAYlR/ocro6If6vqqyRejFLfzkxHC/6u6tJheKG/cFwHCYXGtO
Rq6ITU3xL/B8QnLqEcDUp4c6uWpLtnwNo4t0pnWvJpXlhNrwgLzqRVs+yxV1DS1wkna0TT/aam0O
Rlt9sAphk3VnVdw/mIW57eRkp5TVZWZV3vyTfA0WJyQwjKl0UREz7bxTbvIJk6h5MPZlEX2Ph2Yv
BM2ZX4Uup5ErmuGLXo0Ekl36bUwF08YH5xyKVe3w4QDm+9aNsebwTZKVYTh8rxTrPqO6a6NuWZ/J
9Sw4/aD+NKr6a0zcaSNc03hlJ92EKhSB1CLBnQak86kSP4B2uUew4SGZzPtwFh8mypF2VJuXCLNN
ToF2eh5126IUdiW8/j+RQf//LXWCxLksuP+ZxGm/pNH88pbBufz/fz2bTOMPkDQLDhQOF6mg5XX0
17PJtP6QZW3hUHJsQaz6590kmfwQ+XJkHijLL4+qv99NkvYH8LZFzR+sEbq25u88m2jh7aGJdCG/
AJYbaCp+l7jWWe3kKAByiL9KK4R7MzQ3UV4fgmr+vePiz2YWvRe0FuA8rg1dprlC/nCekEMShLOi
FfEHe/YV1Gmo9amnfLjX5Jc/W8P0DV1cSHMI8r4/mxHe1hFnnhvPrDEcgj+LJtDwNRIMJLUAoDi1
WrojFzwhuLSpga6Bdfsm+RnMoOgC24/9WN+qeoiAcdA8Y1B63zbCw5v1cewIXyED//xGU+X8Xiz/
pLWoqTTgjjlScOFAGyNwrPAeSoVzA6rmhhrRXShV95Uk76ha3paJTAIVr0LUN8ZrIshzUR73xIKN
XWpo6YQVOurCmJ2YtDWs7fUbWWOvgDte92u99AWygIhJ1Xhww3jSVBMQqnrbx2Fs87Y9UCL8qo6t
bZZV4MzxeBGEaruIongjFfA67DRHFLonijjfhjy/m4N8VxRUPlHdOKWRt3r7//mlhBkL0R3a81qB
WljI0DiZNF4g411dZlMDOgRZaQWMcFJYxk7VJWowdd5zhoubz+dyhVf7s3FEl0BMooFBher9chM7
zGMTPFy8lGM61332kfD0eRPrbYoqmLRYRmArj96uoq6agGURqQu/zstE3G2mZhdp4CYK/cQ1u8Y7
Ez/RDgj9RWcXQq65dPXNq0ZvKYnEedh4tVW/YHhWXjSAwl0oFDmFMSP1EjPGhHRKgw3q09Rk4/oE
wljnYHt3Ii2fgHSJyPEH6Jq/3n+Chu15miZC7SUUrM4T9BrcGjYPANlp2rZUXnh5tsP0GJWRYPd4
Hj4FiaZiA9iZ56KWlKEDhjZ6wd4BVXbLKExHy5RxP0/6sCPxlZVbXROab2PtX/iVdVlWRnahkQj3
pKTfz/FcbkJVWlIzJN76UvIgblyBj+88tPnEzRAYV31SbMd49r8gYyvZ8L7OwdcrOz4DuHHduxOk
v60vjcG92oqLj08cghVAqVD1iytyYYaLqTjGnhgrOUNtUCQSw/MhEVIXguW+pTBMZhXFYN0IHKqH
wiOwkWQrWkHuBur4rGYQbSUdRD7iNa7e7xR5kF2lb61zzQrdzxfeq8P5m4fX64qAhWeBj1uwwOuV
B6baTPusqUEigymX4zAhGz6EDkfDLRYLTj5Et21okcQbzTHflGXYeaidqfuwUsQXNKIfuk4ZroYO
//qCle2oc2Z4TYZfowgeyMHK9qLpNTuoyTOj9hUIj2PNH5Z1QK6zkoJvQYxTThR3Oy4RbRMoFUQN
0fz1eT+PbbBFowP7TBagvJbznQJx1OCi1hwgjfAlhdR4EczNfdWlL583tD73l+WN2pilLObTQMSW
h/WbHTYgXVwj1FB7pZgmu7yaQSubPBknMg2cWim0e7dv0qeYdWB/3vSxPkJqV+HegOtle79vWlQA
M5XYQHoNNYEXgMMXxIzSkz/np6wZV9HBsmgQ0cR/yeRcpfqzasmfG61NRb/05ty41roqtMtUvQt4
ZlAevo788ufnPTsyqLpM7gmioWhC3V96/mZQJaH38wH3Qk9sI9VtYO+TU7QjTW83fildqInktOkp
fZcjw0mjAPyRm17MvFevDAGufzpGQ+1lgZJsLD0+VwcwBbI65icm7tixvNg4LceiJsnskvf9I1Fr
WhX8H082ypdgooBqUNGzNOBGYD822jDuh679VYlN7jRZ8uPz0T3a0VeFrEWPCzer963rldkbtcW6
gfEPMEy70MN2izjuiV4eWTTIGasL2RZFe9p734wFDaL1UXj3ihmWuzznD1GdokFaInWbSvellFt/
BjP/M6Fg+ZWrw00nqOTOJpKmJrdeNyAPMX0TKk9uLe1Rh0ovl80+jCxO3ym9naYx3MA4KPf6EMiu
Kdfxk9mU7tDqiM/qw7wPJ+oIn4/28cnGKpnoHtukD69XHRy6mQeLqpsvbuHLAgUxp++l9QOoRGob
8wgZW+yuNUsmPQcS48Sr7+g0wI9ZyGqkUcnKvttLhq/EWj0QCWtDfNtauOxm07ms55eTHDzHZEk3
n/f32BzgSwSbmaCGIGm1jSZdCDgxtQoFfesgV8UjUfmJeT7WJRQruLwItcgNrV5PwPW71J+HCkBw
qG7Vts8dWajRm5SmrwHUoO6UBtuHCIQDUH/T4tr6J0AhY6zziRaL0ndjX+ivSqAWmyzvvzdaKY9u
beRUywsTdNzQ7DSecp2ePAFtuUz1cmfF2ughiv29z+SLYKnS1YYy7mIjevl89I/tbRX2qY7KyBIE
rrSbJsQsxLzvKi8R4gcDCtKgVJdaHN78Z82sFlXSdaGud33lAZITN0AtYKuPycYXh1Oe30eej4g/
/NOh1XIq0tqKZnBPXjTPP2CHuFkvXKWd/tBmp6z9ju7U13uOjBRSIK9//ubagV8uh2oKmTpW8N3I
1fMEgqJdJ9JlY2oXopnuhSTdiZFaeIYW3H4+pMf2DYxiNKoXji9/v9+nwxhFg1iyxDI5x4xWN/vn
JhvLE6nGU60sf/6miwWiC3LIy8ybTNT8QVdNwalU6pHL20TXCuoUBz/B22ptjJYPpaVSSkTDxou+
GJ4AiN1KTXxthP6dWGVw5SxQl5+P3tG5QwmPkaNVNNpWZwJOYDA3SgN/IpiunpCPgTtPt1Sp5/1o
cPj5UeyIeiPt4jxV9r6k3p/4gBXFbnkjkfHhaIMdjPrROl0dj5M/ymPG/JXSt6JK8S9OMOFE614K
si9jlTypZfSrldMctp+U2ehYbz7/hFeN29X1R6yM4h58bCpna/ptEbG8EtBjXqHVvjfX6Qts5ds+
Hw27BhFn9+CqgXykN9VQK4cM7QAPFwk3BOjpjsSpG5IpyU0z+SEY/vwQNDpFmqZPt6NlAmrVx001
JskeYXCnxnHVqYv50tL6YAsC566pw+YM9v0DqghgJkftbBytxGuxct9USAF6BoAYR1Jw5m0HYZ9W
+fy1iyJiugCcYS40AP6YMV2YJ7LfEjUkYMLUIxKqP0pyN4RpCgRNvS5rAyeGIjyEljagKYprEZ7t
F8hateeqiFqZPEdu1wb3Y5/2kJaUw1iP54EZKV4SVhUCJ2bsZLPeg1+hxqaSW1DtfG4oIkXpFl7m
nR5N8nYSAn3vz8pVOCpQShAHc8NkyJ+k2ZJtsfDPqqwevGZGZrAxzfMedP12EoFr62UHEAIkpq02
rXRIalNYEhW/Ms14jhrIgPm0x54aI9PGgvFV1NrZUnvYY/rz+zc/ojGoXBqLlTP/+H6v+3GO/oc4
lV475LEzD3Ngh0GITkV0HVjxLT91YhMeuZeRoKcyjBwahJB1qA9ZHyGOsCo9AImTU6Zm4HSh6PpS
cjDnPnKG9pRF3YeUFrsO50XkGNAzWlxBluvjzXmm1tR5k0YveGQCLa40gGMkvuK7AnNa5O+j7x2m
hJ7eJ5ZbWtpNlmUvZdGe82n5RSCXqu2XYbqXrBh52micrqgo5M+qICvbTtIbOzZTEC+fb9M17XU5
KSi5c0xwSmEEsVZ+mvCuRcsxKL2mRGvfKA/dKLSHOQuvTKUEMGJChfXjOcY0QP7VC+adWg+nVBSO
vBOQnOGFgJoHJ9YHLZyhUoy2Mwpum8xZHBJ4empOOBunVNaXRbY6k4ARLOchRoZkHFahowLPArD6
WCDPn33TY21LwHHihb0c7R+aWGAK6BZKOjpv79cA2QpQXXVfeMkgPzRD3ThhnkMWDnfkZSJ7ef3o
gXJjNFpzYiqPXXWIsPBm0DRgFB8uHSRxoT2IhQdy87AoFqWlfw/a/HoK82utQAAij/sTcspHHkSL
IJapLeEEOaNlE75Z8YlZm7PYSvQ2wVJi8uc7bBhcI4LIpvrDicaODS2FBPLBS7XjQ3ajm6BmjCh7
eKmmXyMVnThqlzmJop+VBgxi1bhTKv0OPP2J2u+xgaV6sajbIANJvup9JzUsWwtBlUqvB7UsNW4p
Q3BIoRbhNy252rTgE5Lk8fON+RqRrhYSSUoNv8tF1hmhy/etJj1waY2LzetnK9kjA3iOlpHFOa49
K8kYIBA16bY5Zs8Q/HaklzZ5kpxJk96Dd5wZFsOqXJKq2TYYptkJasTKgRQqmisUHPd1/ENVS3KB
QuPivtI4ua5oCLTUd0aiPWPQ8WSU+FuUs/RFSTrNBiB5ORsJ8FrAv7ZZhN9LRc5sssYBuUbzjDxN
b3dqEm5iKwnduqlg1hm1vF3wJZs+qu4+Hx552UcfhodUGkEkqi+GutpnWqrqJVpYqL03GY8pQ1Bt
eQnAyka067nQDurUGdvSFw/T8joI4fF/g4i3Bek334kYaLRd2LhGke21uYhdyShUBqNSnThSn3QT
VeI4iKxtsfDwPv/0IxcTQocgmRGQA++kriYWaUXYg3XJLaGjk4XMwGwDykNAvxmDc7NkVrvKNE/s
nSNBI6IL5Ny5D3FI52n4fjml6ahRCdYKrx7UdtuNo+HIKRmIknuZFEiJE8GcZQ60RH9bppHkIILH
URLnIkwp5QtK98/j0D6ggwI8RpxvYjjUh7FKK0zpLOHEY+HIrbQ8EhRsPxeJbLTf338tlL6gMjo1
90Rr4Z3E90rutzbMWMgoYFqX/8xnQnmS0rKnEFNlu0EepFNv2A9rTALDSQWTQaNUtT5RxxhMum8O
uSdMyVk6iZeiGEKwRiEjxOB+ss6HiCes2ZwKMz/GD6imImulkuTEDIW18r77Wj1if9hHhZd2Jar4
kuWV4ZzgsWqC6H2u/fCOVWqPWncBkuDz1fnhLl41vQpdqiaSwkzET0dupx1koT2mludD2Z+Y4RPN
rFPiZi+nIbqbbAKrv8BJleRq48nFqXzThwt/6Q1qjUgVM4XIW74fyAAln06BLOoNo1rvfb0qzlJJ
PaVocXy+YBkuJXPYhvLq4SfPZocSUYwJ0Zhs5Va9C3X1Uo/C596yrrsAFAlFrbMK7rPcme7nE3a8
8QU3iYAP7861QWyJ5zrBQEDjpXBY0CSdH/+cIAzbU/m9aqt9ANnPMet7ePX7E21/iDOX8X3T9qrj
sSBEeFzQdgAqRLNSt9aXSi1B36TjidrfV2r8dTSF+7Epz/ED+92jdGkePxrqlmRYqXqspjc3RuRy
rdzrzedwksENB2dDdQURZ4fg6InGlr68u3FWja1yIrMAHDkZjNzLoC31pmyDottASiJrfcon7FRT
q2Xrw2hDr8LMvUbM8dbOnIDTT+pvZZLyn8/g8ZZQJOZakJBOW500itqVlY7RtddBN3BLXUduVkSn
SzPm6RLNv/7fDCKlZhJL5mKdvLqGMiqSQAXp2WThzxXJSWDXfVpu/TpD4HtU0hMr9Gj/3rS3WiHG
kPSdnDFpkHuvDWm4aOpqX5mIqcjt7l8MJecM8DRexB/qKPFEdhjiOIpPAIXt0lQvraZw6jSDpZCc
KqZ/eJMui/EVoQcUBZ7Bat4aQc4REF76NYHh0nWoMXA1Oqt1m2rexyl4BEH58nkHP97KVO7JB+qv
JXQw0qsdoNaiILb+MnnY5RW4s2CaGz63FRSCoNwLanZehVVkBwuTsjXu0v6USdeRW+PdB6z2RQcc
ehCRM/eqCNhNqu9UKhSpOdx+3tEjtwZLhgiOlDXFgzX+MK30GZ1PBreRpPDA27yyg6Q7tTQBXH08
UUgSAlBfBM8QeVoW75voqUGELygS3rC6LHxDcMQHhZvpW14ETtrkbjOI4c1UjujBKdOPqYwp3pLy
2yQyft/wde4SofoFfaKyI1PuwYrG9b7tyK+lVXmXiLK+NeZ6N8nNWVUoF/Eo34A4Luw40sd9L4X9
dog0AfhgNdgdygKQmC3UaeTyC/mp5nzC5s1DmW7cBnWunvlQMhbISwcEAoGw3MHkCI+tQLRq8IgJ
rPg+M38VvRjs6jTUzgtMtftcuO47JTtLaGmD2gmo8EE8SJ1ibuZeQTUtabf9wnSec8EdeivZ9XBZ
vNyg90k2/yzbRL2sfPVrQH5rM1LzXXjatpG1vWeqwhclTtNzJumblurjXUt07BRWMNuyUs67MUDU
ap58A6pwkduyllb7oRe6jSC0hSNX8Vk3j7uiTFPbykBVGggk3YSxanpdbvhXqppJ8BolYJQ6GAtV
I2rSpXaxpIal74tPZdPdD4Iv2EouXxm+tE+kciqp7cnatm5KHbyBbDwhoosUioYFVobzDwk/YbqY
EnHYhMns34S+1jvIYNQHiuWmgzoCviG1CG9lSR4OYZK8CLNSHXR5Ki/FmqfnonUzdUHtWnGrwRSS
43NTCwrMgNV9LYaaiySFuB9Q6AbfTe0nS4d9pEq9myvSnTIF3/0MYdh4uIskZThEkpEhWVsXTmsm
P3I1LS/7uX4mzJ7ptrVRyJ/bljq3nqKksYu7yW4AW+CqAMK4A1FUWYA+O1TqEluOpV1fmo4FwQPJ
50lxIXFpG8rGyg71zysy78zd4EOiiMbWsOeu0L5OJXJ6yLvE3RngnLG2TcVHSBjjUyeWi8HN6vCA
JljzRQLkAui8gjdqZLInZYG+MWa1OKhdM0JbReTdibFsjYPia2E26TZQ4gRk/TDcQM7yiQ6Vbi80
/kWpT+LjIAQaQoZBcl37pSJA+40Nu7FGG203/1w3BXXjq+rwTcOS3ssZeGx5QAEoW/xpxGrXj5Jw
oatVUpM+rrUcAsYEnxUhcAPdW0Qfmpsu72QPtkWyMIETB5I8otZClaMsUZZnGaWKPSJhrtY0qBYW
hc6PFw+G2O6kbCi+aygg7v1YuyWOTh6obYqy3YOA3Fe93n4PlRKaAVrhvp1PzfCihaGs2qk69NXB
kiuESIVJiJ0k7u6jSdoZJCwQzQud1h9dzKudTLHQqw1b/TDK2pMRjtJZJUrg7srUsAfDmK8ABdbO
EAjbDhUWe1Y6IuSq6eqN1BGxgRT2Uyefrd5LUbDhSBGG4VwOgu+tOOiu33K/ZooWKxu5DmZg1MDL
PDzkgRcS9lwaGSJOpYIolA0RtQkQa5hlmIUFaU8zqGenhLUJVyCoZE8wuiF2yno0RNeIi/JKEPL+
wsis/tBI7JmtFMNuy3ShucMLUdrjBKpCa8/U6MdY+FdGaDYOui26W/Rq5PRYct0IPeVVeyg4ySao
bud+POz7obmESjc4fpX/1DDN0JwyjAK3rKy5dgS8dirbT319LzVa0ICMr4dLLdduk0U7uiWCtsjC
nCVJiLhN6aubShgdMVGvki6+Bqp4M0jqNvTLx7KOf9ZTKdgo2ZxpaXppBiKyXMNBhWBqG5EO4cII
Q6erpUcBiRr0aYBgdGZMJjlNDxMwG29uijNTT29mEdcIhDpzd26EdEP88RU8Aharud5uE1F6NDRu
jGpRNcGp5xp1AhRCoBZ4Y9hek7P7mZmsi7GZhk0/BHspVAeHK+cBiX0fuxLjFw11TgqUra36M7+M
vuRY1w/KY9/OIDHr7rHRs8dQJCaHOUSQLJa3g9Xewfy/ELI8sZO2ODcjwx0EFdBTddu36rNqgAca
9MH154midLQLGBlpsm6E1meLPVhd3diCLrpQybam2V3kenAwzFyzJWtADYhc1GaqSKTqNa6gueb4
bfYS9wyg9RAWllOV1pc8j7bkuveFGv7yY9wssuYiSMOzUOtcRCpexDT/AiAeRQFpOMyJvCRLecXr
gMZi5c6QhDNuf0ciKJ0izSN5jmbiExTslG0ePvZIOimJgdTfEFfOkOTXsjLvLJ2zYAzS/FaQ2OnJ
nD0o/WQPCAtIWnFFrdjR+1Zb+DM/wt7vOV2DS1XKNmokPQlqc6OiyrfnnLE70/zGnvqW9JNjGFDP
Ryl/tkj4BWF2Jta16QXWre7rW0Eaze9ZkVy0mX5RIzXhxD3LcaiF3ZSqh9bXpJ3CfxgVv7iOgzDd
VKqGAoiI6ILWuxEPEtQF2nijTnrrqObsqVVzm+Tjy4AO8KGidg8RCeNCffRCvY+ar1M49tGNlql5
Xdz4hTGGLhhJfRtEyXwgg/nr82fYsch2AbZDh0ZbmYffKljwR9/ohIlMWSzXuJph7zuA8zOf5OEK
T/cr0LgPgTrsOjM6FVN/yNGRPmeJSNQjgMpQtXr/MqtydFVZRoXXNDVcOnOXtujICXdFOlziE32t
lMLeF6moouvHVL4g33GYauOmlYyzufmOpwHC4ydCtY+PX1C6OsuNpNASXqye/INaCEFgdrkX+L0D
CRq37twRQIN+PuofH6XI0lE0s8Dy4ZizRkolyMtYfp9iNimj7hPJtoDmwDjf9lDSRSTIiupUQvRj
x0TQM6oIB4eCCaWE94OtimEFNpjsyaDpe1PqHR7bFwjZbT7v2JFQcKl2QeGhAqko6wxoGEfiohhU
eH3THdBf87JQAA1Zb8XqpEPGkp9c5Qpoi+yuiL2OpBurLJpa6FjaIb/kIQzLA8Df6tN3OX9YxLkc
WOkUhRT86Ektl+apuufyqz9peg2PRLwKXbWW0cQa4SyIqB9Y6XL1l/sByRhIkw11UOPQq+bvh9pv
+7zeMwg/CXj4hYWn+Na9VKOJnpfbrsov5fH3XEqJzZZAlNQ/O5TwCVD++xUzzloyljlpJyEn1FSk
G0IUyEndCYOBI6eApkmSDOUPw0uKMe+bQbZd0mfK+143dLZuPcrpQMlJ2SHL4CaC8dv4ePypFnlp
TpxX+evVBhf1zpAxD2cfTM0BmeZDVvTCrjaT57kuSSEyvNgrK1+CKjzoxikc6JFdiOY2lWsTSjVf
scqUJGGKPWRWMH1zRkWgnRIkCSFw1p2kntiJH48YcfGK5NGKTCV159XumEqknsa6KjwU0LWzUssw
sMnknuLDEO0SDRDX3Myja86tfvf5GXAksn/TMhzD9zNaCjlng0EnjcbcL9VD31S9z5s4cswsOSCm
Ea1msEerWQxmTFHniP2nTe1Zru9MeNSEE5qunGjoyOpcaO/k7UC04nm99PVN9iDTrTr0B84YM6m/
ytVtPSU/UUNwqyY4Mxr9xO4+tjygwJJFhyVCTXJ1I86COdYJr2uPkplTI9hYFwicj6dG78gELfEh
fmSGupD3V1uujtIZ1TK2HJCEb1iiu2jr3nw+QUeboCRAsh52FgfJ+3EbYa2LqHdROYymCz3LKltu
zfv/rI1lkbyZm0Aeke22OKDiTHMoO9otHtyfN3FkQjAe4QBExRpk82uB9E0ToF6GknRG7rWWCNE0
+tmjqBaK07+4nfn9Cx+QQBXM8Gq4+tHMRlGnndxAKDiLn3sFsjmo8X/Vn3/aWQ2ZoQZ9pZXk9oDq
CPac9JvBNO8rMvqfj9vx6f+nnWVbvRk3YZgUMHj0B4rfjWggDY2S3oks99E2ELZ/5VNhPrEas27S
a93yl/vJ8N3Ol3cVknr/ohvgmiwSiAaHzSoXW5oTdiYF3cAh6xC3+Xnfq7vPmzhykpFqBNQBjVCj
L6vDUuwt0IkW6d5iRonC7y4W4YMKyYvZOlXOPzpgBvU5nrWK9KFOJ9V+qjP9uTcuEmaLAEAM9fv3
uwM6BrNDJh+1/+Ub3ky8ZBUJknd67oFDusTnD4Ejs9+qVeSIsXkCBXSsP8vjD0qdAY3DWF2mOk7c
mlWItNWKN3NzG6BK8Xlvjm1/HLg59uHvHvEdkupCx3eKyZmy8yWqXHjxmRGdwL4cawYIigX+Bc3+
j/6QAEjMAO0wTzFQ8kCNGHtIR0cA5PPeyEderVyXBq9zqieYA6x25Uwu3PQRn/VIQl8VE9lEDEMl
wy7LamOU2laIQaBZxqattb1GOgebFm9onhId3TtdQvkpd5If6OTzhphttULOWLa8pCg3vIcP+aDe
5cXsCkayq5XOlpTLXtNOXJBHruN3PVjd+03YgASwlNxLW4Xs8nOryl4sFheyWruqXHufD9jR1jSg
bBAqmZ91zBRYnRgZJYs5wn9ZnK/QXUIaCZmu4ldknSoSHlsEvDT+bmx1NGcj9D0zojERvTPuAzvs
DNvQH/9Nl/A3XB6GoChXLwysV9vGHBnAEVdONowziqEXgHsvedvrxonz83if/mlttUP7npxziYSv
h4Tf1lAmTxMeQvnEc/N4I+A4UJfg9lwkk94eOX5vIP1bAmMxhckV8hvRQlaurk505dg5zYv971aW
tfLmYEt7pOEMXaYsF6MOaJ3Nr4IUoyup/2F3Vku8BBzdTwoN9UqxMbMfqfykVfKJo+DoygappGDb
K5L8XwUH3HX4N6OnyzsAj/vhl6JXHhbPG9JdjlBZJ4Kuo2P3T2trLg3YhahrBloL1MYdUWZEV8+e
TARwu98Gny45peU2BSZCXXG9GPRKLBVRn1gMIq60xbDNTOPE2B1db2+aWK2EpgtMsRdGVgLO8GSV
sebchMq/Wm8Qdnl8crmB8X+/3qjnRD7VjZw49UILRZgbuMyJRMWnSJBHJ4cLzuTqQdthHeYH6mRg
VMAt2lJyGw3dnST8HmQUTLITt+nHlsitSUS/Cy4PU+RlYN9soVwuLTGOeOosykKKUu2bhgpJ1V3F
BN6fH3Mfbzqagi4GVFx5Zeq+b6qXy1DqoLx5vmBszWp6AP7ghVJ4KSShlynnlGvzuD3R6MeFQaPk
2FATAqgLVuZ9ownKs3qGZiSVi9kVsUks0susGU4sv49bl1Y07iOdROVCt3zfioUHzoyYNwsjnl0o
JRQAMxTFHqNeJqugn5izo30ibCYjCiP4A3K9glSmBRX7qRWSDXJhXipQLxxG9/P5OtKMRCaPDUvu
kATNqlNUIdMkjKeMhxYyqYVwTs/tqstPHETLr3mftiPfTu1Mhb8NimsdMogzCN8oMTMvaEREKM1S
bO/NWI9PocSPdQc+mWEZgO2x31rdskHe4yZroWORFeod9jcbadCuIbf89gN4gdcrcCGI48GnrM4I
aU5SJTWUDARpUjum9n/YO5fmxq1sS/+VGz2HA+/HoCcACZKSKFESU4+cIJSSEm8cvHGAX38/yPat
TJXLeasHHdHRd+By2UqZJAics8/ea60PjWSqWL/Yj/7ifrMg6PGXiUaaQujn+418bmir/VLudG/e
WuA7StW7Iml4q5PBAt7v29/fCb96uU+fiaP1BCldLXfNNIeMJG6ADPvrFMBbg4ZF9/x/8HIkjpDf
Q7MakcjPn65KhKqP9sjL1SQ9ud4OStMuqQy/SF2iuLpfPLx/sS4heWEFtHFGcN7/dGNA80ymVi3L
3bSUpL3GL8Dutsj7yIO7Tud5P8zOXol/Vfj/xcL706vqP3/Iwa7zheTjcocagczqBZUbSXPEtgLd
+v1B/p90qV+kS1ksNf86XQrPHNGdd+nry48JU+vv/Jkwpf9GJwNjM2ELOJwxz/wjYcr5DV8laXjo
tIkPYKmB0N4n//t/adpv/AKqBLw8rDSMT/8rYMoieoraDrP/6jdymGJ9JKXG7+L0+3LYffrnn7Lq
1tvjx1WT0zW9CQvHFVkJHIQ/FTxKuQzg3r08nAQbhE/1028BCrUXCo5cEXjkm2+apNCvW2S7W0Wx
kw0CASQ7gEW+5ah0fvHM/pNEjl4JcUsWQyaSl8glXZffHwqJBYKmmY+us52lq52TzjUOrd15m0Sr
p1MF3WY32ql3JVZVUANa5bHSHfW2Stvl/MO3+Mel+vHSoN78fG0Ym67bI/0hnUv+Wb1OFn7RkYlI
jj1ZDv7iluCB5CgO1Rxrl7rmvSVtIQPZAqkOXLDYOylFd+kmo7NF5a9eLValnSwEEcG8GMaTHinW
rmkJglpSDQlSVYRD0oMfSDFqHnsnlmGHtAbzhXrXWP1rBJBjK4pxuDLzzD0i8EyuRTerFxxl+qBj
Mu36ok3bU4fj7M5JBIOi0rEuvaEmIxgpFR4bbEDfDWnauzIfosuCNPQj8kQnEEOxMmy7HU4EEaRK
Oewmw3wlOhhOmsi/8kbQHFnJ/IZWocJjoSAq6UwjiJ34ziyKS+nF5kPR2+DXjVK+5JqZhDK5LgqU
K41qvDpK/mxn6vWU1F+msXfCholsoFfpETZm8UTwZxsUtZbcIsxNfAclPhGBmnXVQkX1Va2Zt1PX
dselsZaNMUUyzBOr+1JNFXneXtUdSNbEx1loxgFCLawwac4AgPQ6R+Fg3JDYb76iWkq3FiAoZE/Z
a9m4suZgoqg30aBMCEoyJGvCiBLUbur8Xi0x2qpSTQpfjLke9KnVDeTQkh3+UkxNWlyQb3KlaEka
7VtPg4m2UMiIPexPNVDGh9pSn2yHr6+OG88vk85GhVF+U+b2wuiS78xtsREn/ZZtnXxX8vn3MSEs
SMdEe5mpnb2fEfVupF28em5Eq0YD2uWJ6VDPcoYYZfXHyjT63WCltT/OJjg/a7pUMy/5oqduDrGw
V4AR4mYYFyy0wvhGknXYSU09IKArNzQ5MQUaenF2UNr4eGevkiKp90o9v2VIwba0wjFETCQ76cqk
QjBK3rWs3ou5egLwqCFOi/o9VAqC2vOshzxi3RNBPvhm0ewdRUUo6Lgl8aPOjYEOqfAV120Oaq+q
WyaNd9HQ6pPPtDwg5kY9QXKZZTi4kYfKzDZPcRTP+3kZvC8EavKVNgAAl1pVUr/povQiSlXtRti5
PKUGkPTAnZ36kgGpfaqKaryqkJCtdzLGnG2NPNoKBp3s9s2ggIcLvG5KLgWryQaMGcmnhIfjKh7m
l1RV81ulsXeKtd6DS24qzhGEEriUycnt6NL2xjq5ESOj6CBFIUWrDDqNvvgRWDzpS9wnrp/UhJnf
qsKSyx5S2yxCx5K8HXOqCwRhbn4zRaG04vyJrN8D6cVnNa2tTQ/bgJnyEAVwp8nUX3CQLdai8keT
+sIwJ+tuzhbiw0F4hnpDYqyvNC1BxEJ/gUSnvbDgob2zoK75UYkWbsQNAygjn62vpRkp7yrw5lvP
HdSzMuKONaISP0MUOc2bIkBICD1vQoXMNr9o59Fv1ToBtjK1fiOlTjxzRy6GqyKhi9Jk4xT9sjOm
ohwCSybp3vWy5RHp1+BPUu2+zKnt7Vxv3OtaN+31KXW+5z3bx0bV6DCKamzuk4po4aAdS/tyamuo
EEutIQTJkDKOlNo53NB63KQWvQOCYulgNeh9rJkbrdXbCfabLfO7ijuMNY3b9VRKq39IcmRb/jKS
Kx0OlpIdVMuJ8ofFm2z3nMF5dndoQtt+8V2QPPX74gIuQ/CXadF1appZ6HkdjdKsz+wtbULwn+BN
rCNIci8oUevaDw7glXPkVFf6HKFF49R+cq2pbf02zlxymU3tadaXbQqiacJE3w6vUwG9HsOFcciM
agKEpBIspqG2FbVXG+xY2bTJpDVts6HTApf0iYNRO1Rr1ZCV3O1ShI0XyYshMpZq1dhp55WnFfnN
CG7NB6FEb09tpTzFVvzVkJFXBe3sLqwTVXTV5E7xhfYP1nzAI7oRVCLLXmfHuk9bOiuk67nyRPy7
PHHLyJOD2fYK9kEC2aBKlHbbdbV2XmeXZyXlD3luYR2mCAVPM7JgqDHHahA2w33ittOepnp5H89l
ca/byonnfTokXP/jYA7M65ZIbY+x5cTkTysaacrIJifUxvu0HEq+xIr6WAzpTrYjN/i4lHe2PY4b
oyEz288Kx73yMuNQTwZxywZRb+d2aYznGaHBEJQSaMB9upoNe22Ow1iMGUCKpkcnmgi3VRHXmfXR
SUz7sWYdkr49iOwIt6AMlLiAKVU5FvFhfRmPm2YAnMj/a3ZTm5SQ0nJsaaLOb40KVLID325AdN3a
twwktQG6nNICm2oqdxs39XJT2Y2DBJw0Zs0GOLMFn1jcKVW81d06/2KJ0or31ixYBkbZn8vZuZLm
aITchOphTl1ABMtYbr2CBPKNOk4C9+k0DOcZcOcpztrlthqFAUTFUHelXSxXpVYrD1jNiwAm106J
yHREYWhdaNMyEUCXN8/FApBjjoTxrPdiCkCbeHsRQaiO86Q6d23WPMeNah9xqdWnmfy460xpvdCO
TfR6s/S4pjx3MazncGbbSNHkGmAiiVZwSMJEUBhlBqtWmj0xo8vvyI5B06RO7TZe2uhyyd3+XtUh
AAb2oMJ4qgvFOCRAWpFeZ8OEGMzpGp8Taf3sdRLQ69Sc1SoDlmpCIWlWuBYPg/uSzzpbnZKJ5DTm
FKnoibsmlGpa7Ocpib/YWjWisa50+9Zom2Hyl2IuHzPyQhDYF6V1YSXQDEdIyOhXHcHeb/duu7Hx
9kZsqEl7YXVE8G+MzujegE7Gm7y3t43T5qGpZNGpXUw3nGqrCzTNqG7BdNVHGPD6W4IhV918PIP6
UnCzJJVNSqCJinnuE1Lc2a4uswhIhhvP6l4vGuBxjSaRK43FhUy9+vljgYjTdLjKPC96XgoUx0Xv
Rde11pQGFZzKkxblVXqYNSUxA+4ssY3I6Lb9bAQcf7FMxmAeVVHo57YvSTYeU/1cDJ2Zpj5XVnob
L3ON/j4iKfktHUeWAtueWGbcXp4I4OnSLwlG2Y5KJAHLAUycZ83AZ7cp3ZYbHs6LJAYwoqqzK12e
PrblRu+IaRu7xvteJbF35SETf6s61RuEb0DoOOeZyrXVJqEiMm9bDWySo41oYZs+qgIC/DIZlnE8
n9oOrA/KremJPg6WTIBEJ7BzyGZQtBKUaPT1syGW7hh52oi0sjHl6eNfUmlwQ2aWwf/aCM8Nnpap
fiY8pB03YrDcNKCpxQcQJmJpHNxUC4ms7dfEKvPvtpGbB+QL/JppI/d3y5hgmUlq8kTWR/2MHL9+
AiDC/ek5GY5irbf5kT3Wz/B/1dNI5b+rZcOLp4XbBP3QeJrfgdhV7suxnC5bMRI9YqosTBBI+Leu
OcQnLyPE4OPyA8P1bkyr+f2o8n/tYL6+0H9xNzg+/vHCK5Pip3/AdJT28+3w3s5374Rl93+eNNc/
+d/94R+Ui1+cuWnw/nBc+yc6xrlNq/Tt5e2DjHEW315i8ePp++O3/zh+2yoHZtSYLrokj9HBahL6
I+DZ1n5bUx6ZKDDVJrJ5bU3+4wC+WooQz3JuJ/14tYP/QcbQ1N9QNqgmkR8oW6lHzX/nBP75kOl9
xD6s/yHCntHKrj//4bzLfDqWTWwRjD5Nw24cO4MbUv7KlOwaP59l6STSgEWsw2l/LWU+Gz3bCVoB
NVQUKFEWnVNjSOS2INkTvwjb3nOemAoEVLZUe6POmYQYOEJt9LVeypvZqtI5XCIrJXgPdl23tRcB
p2dOhwxqgk1l1yWqDugaN+RNOTZzsV1cd81CjfqLCfBjvotl2T8snZk4oU5cvAV/UZ9BPhRa9wwl
uD21oKziy85eIgea+mzcFhQwjT8UQ9tzuvZmkKKagsG+owyxDlEBXP2QOc14yowOB1JLJ/N6dBvP
3hLG6Ck7ac8NhUtkVlfQonPQ9FVFyqtYImawnsnHC9TJW75PzkRAso7t5YbM5vSBs4aZBXpnDw+N
jiWEPGq6C76JUvIKNiFFydwRoKpnSLZnat0FAgP1y7ZeLHxgZVPgWHEBMVoQMZJRBhZoIDMY+TT+
qJnVGcbcomwEepHrxBiizm8mK7mtTQU2T74UUWhUVRP7QAaZ4Jo9IHGG83k5BqaS69dghPVveewa
MPRs6b798BD9Rc/j081o8yygtaGrhFtfZ1z9qfmSl7LXnblVAgw43r6Tiw6KJBnCv3+Vz7L031+G
VGQ6DS6BmfqnphOVqtsD8CJetqumA3TCu27U9I3oTdona2hOGkXRJYLmIeCxza4kgMRfvIdPbdOP
t7BGAK7tbxzf2qfON6PrSHplrdCcTbpjIVtjn3ZotRczqbdDauubv//M65X7oc/28XosMlxfHkUW
lU+v15uGzE01g29LChwpu1bPhg+crKocbff3L/Whw/n0Wsyy1+GBxW2GWufnJaWpkyjt3Gw9Wlap
smt0nAfKPDJ1mSFS4TwxKroqisgsvFVWdxKxqr5PokxzoHiZcSWXPEE8UInxphl534SweT3BKQah
Tz3BQqjajZiOfc3jA2bFztwtCENxiesov00qzzlm8NF+n4f8W3vcf48BdTO+t/0ANen4Unf/EQ7V
20ufiur/ASTUqnL6143mbfEf9y/F+ALV/Me9bv2lPzvNzm8fDy6rPAmhJKb+Y6vz1N+QYdPLJMRh
nZr+2Gs2f6PZuqbtkVCzilPZO/7c6ozf1g0Oc7u6hkDQAf1zx/9jMfnbXvOnZwD/icF7YBe26Oxy
BF73qB+2Oh0/yGxBbQ7HhGTvGD5ZYw9btc8vylS/sONqoJzPcXO5HBod8lPrfCBvhtwF0TzmFXec
DZnz9MM1/Islj4fi50eTt6XTTQPJZLHkoeD+tAM75iIB2dtWmI3ReUCDcp9LRbzorb3se/DhRahG
Vr8dvJritmvX088Iwf2q1cr21MeiAELrFroPZojCsNOVsSZt0pqfhdbNl7YNAwWMUixvYteJkkAl
uIqIsl5uqlSraHgV6dfINqq7zjYWvN+J0G7x6NIH9rT8shZlsnfiGA+qpUvbLyVZPA7S700pHOdb
23vZRrcgHxOnMtrZNmqLlvUL+wKqAtV4TFLFcOgV5vNTlXX1vJKI1GMSdWQTNUup3GYQE29LrbTe
6rRqzA28YL32h64h3nZoU5OE/lFvAPKaXYyHcSnE3ijoKAYRn8PZFFbqeHsKBkgDTanbta+R+vLc
Cme5krqWhw06wq9pT30WwG8nP7EwTYG1cgb5W0+x+ZKX1nwRFaW6Kdxq+qoPc+T5dWcI/nvmJiOK
x587t35TqmJBNgtQl7dUr25ivoCSJJm4vyl0o+WjS+OooXnKtiQ5qRdkruyqqb/gQG9vFtv9rsZW
f471EuJij9CMTim8MU6cOknveCXKo1Yo2XVVlyeTAIw3koskRl9Y7guiIME5BN8lgCtLKdQvMcfe
CGHdIF6E7FSMmqOX7PuKiE917p9k3tT0tCplX5R57fc1dJi+m9pNlOnPpdkb8YYYI4WTjHIdWWvE
4jiOwE0N1yLrlc59k2lfcq297mihHttoMDZ965lfxzb5ikdyCXpLSR1aV2BuHBDfsT8W4DOaiQyI
hnaSkdYXNPGqcKKPdeQUf5zt4Tpeo5KcvDTtoHRlx0VBzweAhHhzOInzbbS2BfKKbMnVwH5GipC/
Wj3pntY8lenOqvEtcgO57uOyaAYjmYxOSD2fl0TEIXk09b43+mjxy8ol8dHQ8cqDIpfbuO1pemeJ
ha+7yO5H4s12kgIphjLte25fbEuj+m5PGEoVqY/buFOUd0sjiEp2w0tbZSAyh/5p0ufbQpCypcI8
9iuNycgKbReZkqF2HL7asqzpzUINrjTjW2O3ZWAmNtgunXwlp2Mq09Cfprp0FVBrw3wgGZys/qTu
wsrr2s2E01323m0X5fz5TKvOeeO9M5Wg4yz0cgsf91Rbfb4RHNN90XGfKpoSL6T/Ere/9GiuglJx
zNHHvqZsa1OTexCV6VfhqepTa+pLGOvTRCsFKPQut/Wc7rl+K9RcBLWboQjrtXSrS3W66U3GREVp
P0AJK4JeSOMbKlnbooTsjCc6thY3UNQOsEncvA6aCvwpnU2bxqWundrB4mnKFZN7dTYgcAoixxTC
jHtIEYHWYJlv7XkMFlfRL2IQK9s8Mgs/qwcTc5Xu3Tn0631I7dqWstxjPtQCOQe2GwInFzGeTVuJ
fHq63oMu16mIW88sQOoybmVUuMbGAEdwNgkFsDZLw3J+rYKLC82Z+btipEa3YRZ+Z9ZLhUzDifoT
TW+M103TPWK0je7lPE/miWAj3LcaruNESb/lJtrUSZ3zC2+a5KkoMvses4aVbYyJ7kCeJna2iTXc
2gu00vu49qJzPzrL3sx7utNt321y0yG6Uq27TcaqEWI6S4NyZnbGgCqn+JbYaIjSymxs8pjoqrny
yI7L5M1Ii+BKyKKeIU/RIOPHFQHcOH/9mgLKX4ChXjDWlKc5ywiAyegDvFvD+oQR2wPoETZc4Mkq
+j54dAVPUew2jy2FIE+wXdv3VeN02lXhgIT9hSbhcy34sedyvF2Ba7RtiV7+ec81MiTQCS7ccFAS
IwCA+mgV08MiJtuv08YgxmI5awst5aF6Nfja/aYQHRENyjlP7Wvm1vShREY/ZU1k8YS3Ma2y9FX8
Hga5LPR0hu9YnhYfF/7F+jX9/eb8EbP7Qyn78fa19YC+6q4QylHr/Fgy2K3T1XFk8vbpKe88fFtY
u44xBv8PMuIa0Gh74lTQOPdrPd1lhWoyZJG+IZstkd07uKvlnnL8F1L4f1KyUMqszrnVaWNbDpSn
n96XqdAz6BH8hk5R9wFWuociKQ2/t+gQx+jsjH7cf1yKf6v+/f8Rk7p62/51TbwbXvr38qX4SXux
/sqfFbGLjoLagihnClzcVxR3fzR/PH2le6FcXeWKaKDWH/3Z/HF+wxmJiXe1LuIkXHVR/6iIycHH
LmKhp0RTRPjgv1ESwzL4ufikwYSwWGep4YRI1vVnuUM+lTlpF1WOdVym2+pjY1m3GLbtk5rCA+7X
7SfP4u/uuiGpTqus+cy3OLv3WTa3G33dvoBaxHDw9PkQWXl80HOHfc5lx4uQRE4AJSGFx6RggXj5
pi+AYGazpsibp68iS3M/XseflTUQNmCy2SuOFaCous3d8akqGbl50fSC/IJEiZwixZHuuG3mOQn0
qfluURIiU7SBshp2sJDwvAPuA6sLX7WJRzrxu2EmUN/thD8kiF797qNG0NZyoUJwG/aTeo7XUsJI
HWNTrOVF7zUqB+SYzgvYJsIK6CPnr3NPKPSszUbIj+2jPsr5ts5q4moMYB/7aN1Y3I/qZopYkoij
vnZq7VquJZC7FkMmVdH4UR65xAtnUUtjfa2djKnuLpkgUlFV0Lp28Fmtr81adLVr+ZVRh9XUY2pE
xEcJ8xlwihJ/J+mRuq32vGsRk50ykMQS03bXaSMX3UYDQOLna/GXrmXgtBaEeTwRxJMeza5dQrM0
rS9zOX+xQKbsm0mNj1UylIeucvUX0VZAnJq5Nzcpm+PXYiJxp9IWOmIEcnUXliyeSQqZ3yyn6a5S
s7APpHnMT6JRum+6aF7UZa7MtU5Oet8xGksl3BOEO1qxgcXR8aYFscPkBJls08NkKd4NJmcOZJZo
LhymRTS1qubc60oa1Han+Clzxq7Wi6fFjMqDm2vDZsyQLrjdZL9RQgx+1dr5W0pJQqXbkBl2m9iV
oRz7qWGa1Eu99yeQviXznl7JtpaV5BfLaGVWMMpobJHRkAiOhyIKBhk31R5oPXEfkVvkGco5vbpL
YvZ8Hys0OoLJYYJtOf3VElvGFUkxdxzuyIIZ14iDymGevdDBUFv30Z6Kaw9a76wYc1DWxaPeQ6Yv
5/qB8q3bGO18zxjRvEeWkV86Iqk4wNBtUzcDwelDwBR9nh9r4qeap1EpxNFqDHfft1QmVjV0j1KZ
0jDVUufVlVlWb2g8Lvd2l0ccafkC49ieH1VK0lBOZX+fEZl9VZZWdFZF6e0yxakIiJaWC2MSJPmQ
YadyMATc5aItbmSXlk/GzCNbDEK9ctQlM7bpMGfiRp8nhfuhNNIQkrjyKOgFnoZKV5hycVjj2SfR
I+E7VLId+hSxZ4x1i07puxqNajBPQguc3nN82x2KzaJpGrwwY7hImUcDwCxviih6ylW5UUZH3SvT
TSNglkrLzA/48lLMeOX7ICdJSJFRhc2ohmVGWiDI3mFjVEru4yj3ArMy5VkrmOhHWdA5rb6tyjgc
MpB5URpf61n3FqlG/94nLTb31NOQ3phmDo3j0tSSRPmSd7abpFdtrBRFd12beWrN23jqlmzedmjI
SJe1rUjHEtJN9fCAI+Jy4ST9ahAm/IaSyX6yRGWfoi4xL5oGFljbwzxWkIfEvUtAC6xdxV2KfdOY
5b5eWlQra6DqbZZar33PtD2Tnh3ohGZVyehtC1ND+hEn40OXRMZ1pdwB35vtILKdekO68XQcGilg
u2fZlefmyXPm9dENQKzxGKVlfBxQfKGsJYg1TFrFvi6Hrm+2nWKEYA2u5JRe9ZFz6Q6t8KWsvukz
QhiVwn3sKjIF6yHQU5kiyGjviUnRNp2n3lqLJFemcjYTR7PAsJo86DIpQyVv8gvRPDcyCVLDGv0Y
W/wlxBP31BZRuh2SerzxshIaPKfhB8QAA3Na0h18ghMZ2WqZqvg9VrGQo1buC1U60o8cB5WpJkS6
JQJrs7TLa4G3WNYd40/VmMZDXdY6XY3E+D46xCQXAxqoYZxv1zWTRqt9hNA8ErWsXfJ9oQazEZgw
55G+1TSIU7Bjnm1kKaT4aDduoVT7SqryTbfyIpw61D5ePGsXsk/vO5NEegexzdmwUawJsFxBTQG5
IUJkIl66jfeAReIt928daCmWdb/q1fuiVcTd2NFGSWXzpCpucdk3mbOlv/LGOhXKRiio13jihAQw
5wxeCaI5aZb7XvMeCAlzwqpKQqqDnPi14jGuiZMXJmcx6uQZu9XcnnAucz8ywQkKlEJtG11ZBE1/
RWQNEo74Ed+ICjW0l2lHtnS1EbLfRdpUbJPS49inYQ3X8y9mMca7phpTGGuNDF0zd8OOvfLs9PGX
yGSu0WWduxG5cz9Oy9MyTvn92GUNM/JpvCIqq9ybY5cEQg5JOBC8taEGIWnXJCqKPC5y58R1LIfr
zuNYqzW6e+llNR1eMvMP2EPmywRHyR7aWRswdef0TYgvMZqrxI7B6Dad6XM5qsq5c1SZTii3rjrQ
fujnCtR0dJNH2nW+HrjF0I1hbuKqcp0Rkq4dScQbLEztwkrV5/Tb5BJmg/m0kLhtpOR7NXfJOp5m
A+p0KzMvjDExR6ZMCa07X5+1OtmiMlGdB6WIc06T7qhvdHoS/Qvilepm9sRNpemhThsiL6oHlm7L
N22dzvXYa1uZKgA72iQjXV2nXTOaj1qvW7upS/bS846609yKKoPyMc5HQ5joxuOEHdA+4n0NQUls
KuKkGHP7HHYOhGa0PpyOCux4FWYTaX7pI9vqC70c4sUkU3Av5zTJbeFKBkkMpKi1cOGoPaDziDZh
lKAymw9Vkm4lEWbd2L4OdZwc49GT98qUnChF71KyBsOEM9JeyYW6ocsOUNFgt7M3BXlUPvc8K5cb
5a+NSLR7Mv84lqx1WpINvj5F1hdrqpMNStR5E4vBu590pKP65L1b3lAdB61jkZHmq0QaEQrptLdK
O4xsIlFfE2SWXRFpoKIeG8xx0pONN89pth0KCu9tPRA71PtCJOlybNtYHza9K0V+bXa0oY/5gIYg
8w1LZs5B8fpp8tFPzsrBnJNsfMy9KfVe57mbCcz6n+PSx/T9F3NzjiR/d17ai+ptaF+6HwcIH7/y
53mJhr9hMiYHMPrpvAQNGZG4yqSaR2blM9BH/8d5CcWKaZJFsh5iHA2F+5/nJf03pNPsU/TNPyYP
/9aw/J/7AViWMYKuqhCDpsbn+BG870OR5LYdynmat/SCfWQ31mWvZreG0hHhB9VmiGzwnS4dwuYR
cZF9scSlfhgJ19lqEWRUyqaw1NK7H67jX8wRPrwyP7UqgJbQqeBYSAowmeufhpqp0016b7JuL5MW
PRdRFaELLvO4CpCp5Lt66mK5RXZWHugWqsUVIh0i3myy7A9qpMz3SwrQvDGG7qwkY7dCajpzYyoa
xRvarpPe9xox4nGSnjKx9PU6iTBp4YlSB2CQcVwaRBS9I2TwyHBMWmYVEevwlWKS2/33H/UDJ/Lp
o9q40zyDb0Aj5XWdqPwwyOmS1iAvUlLHIJs5y2ropzBi+yb8TyMsNB1SwjGV5eAq8A5aZUifS6tW
Rr+bEw4KIGTTo9Lr2U1KwtoOEbD7hgFCoyyrt794p/802zGwhOHGWbET/O2zJTrhnDeqXprssmmR
p6x0yi+u5W1bArMuGIdNNyPiyS8ykW24tKN5s3i1e8gWB5ex6OMhiAZQzn0k0kt7madfzKA/z8E/
ulvYGIkGoNeACe/TdbQFcm/ODVZY111/L/pGMuFS3WDSinLPOHZ8oN95g8I6IquRiZOF0fYXrrnf
o9V/+jJNlC86WuU1ooDexmeXVCdwPbaxQYfcVoojqK3YuIhLt95mZv4UI8zdzEYxI9XI2g0ifBPV
qsh9J/6yMB/CjV1pl3mz6JTkk3qlWCTRN9MUGONC9z8exR0n79ryhTLvbZyA6Mks/WSk1rSTpsbp
MvuKnkKDPqVmDzBWilVjnT90c0tz1iEfc9LNoFWmMzLD+tjQL/FNNLcjIJEhPSfGlFAqxDo5DqNw
XjA0ajhUcr0II0W3RICmtNrY0ZB8KdWm2KmtekVm9uL6yN3p9lbmOqiY4/EgWi9X/Hju1SAjiOBx
iKhB8IOTRYCpgrZIMdZe6I3q1tOyM7mCckPprmvERJuvE1Djr66WN/u0AXPVoRujJIxV0AuLdHiW
GTxsp8KiB1InU/muKIUWNFpukcHM9Z36NvKdOmN8OGKFe0D9N3PSAIm8gCD76uFBuFbKNY2M1JJd
rw/Rto44tyeWFHvFbLqXiFCyrEyrK5fMp7CZx/JiyHVyRemM+MCs2kPZiWtZ5SW1aWMhmR8z8BmF
zcEZUkc9KvV2tlFjJ7NWXQELSd69vsgRsTbjQVPqewNk7KZsaQgxagsZZE47dZiXJ6cQNU5V27sp
Gq/FMj2m9JI6z/vaT9EzmuDTMqtjE4yDZZwF05AAefI5nWRdbBJ39s4Z9NTvcVFnyaVUPPsaW4tE
s69pvqOjoh0VQvr8OefaY2qT17GeMBBRWr28t2ck43Ol2TurFQiJZX8/l7UIc6dBhNgBKMaWVfQ+
UQ/nJMm8DaemeQhA5Um/KIWy9VK+RKmLJESdqR04pqfvjGytwFOrYismF9WfWEE103OReMo7RHei
X2WXnCxDfJUJ4x5bcJEX0oi3dmZHOxper8rM1AJxCULDqb2J5v4bBbYeSK+2AtcxlEAgphVZPG4t
hbRhsKrNdsmqbpNyI5Wd1C/HRblNmuy2iBBn5NT5ZmsPhyJfjICnMQrNIerf8sI6WVq07KYmuS7r
eAoTbI2EHTuvyogii0TSNVXXZaydllChvZRvTE/bQIca6EdJpBG22+mXcoyS77RBumvWGpWJ1pDo
z9NCVLXQcjvUIjHu0wXLayCWVoO+Hc+Hdmo53tXeO1t15xPo2gfck9NNPedLmP8ne2e25DZyretX
OS+ADszD5SZBgmRNKlVJJfUNQmpJABLzkJiefn8ot4+LLJo88uUJOxy2I2R1EjmsXLnWP4ike54y
OkZRWZsfagxzChomyC1nvV81Fnp+CTW8W6tu0nwFtEylyeOMfyJe7H038trcwwqwv4BINf/EW8Vc
TZ6Z3IY5Tda1zFLE4BMMPHdWO38sdW++B+KfY2hk2A9uXSDyPb1ELY0Z4p11C5w92uFtEW6VqjQ/
N8CanuI4PMxhNh/KPA8f05FGdZcPi+61vdMWXzMRTjZ4Mk0Xu9QTVDMs4Sa0pMtY/ko5o3/qqDm5
qNnqFEoAkO4WZcZt1g08riaB3ceQ+Vo0i6BrUH8GHjpWL7IANybygeOGsqjMJvlLtebhnhdGs7Hm
ppg3ZZjR943sVHzwWrBR1I2/iGq6bcLB2cctYQxl53oFx6E+xHaOdWZKyWpqlfTenSP7JYHGVqzr
YSxuSkTZeDQmX1uPTnujxB8xra3vAdhlO96tMl7lQ3HQHNr9jjt4z0OBHiBxV/vYAhn3Vb1tt7Yd
k0KpEAw8Wvpx5VtR8hDF0tiWTvJSQidPfJyd28rPe4mbjYl4QRf1ir4yC60JxAyxpnS65qAaLQIr
yyOJPZGvYW6X0QoUPlDmDu/CpM19TN7jfa7V4ssgtOSTmhbqL8q6wx3P0+9Q75Mbx/KqPbQW63mE
Q+AXkafvtUH88uz6SWYeznue/DK/ZlRxVBXbGFWyu2gSxT5FAAGaV+Xc1Q7NmaLpwwdh54/53H0W
Zsl7XLOfuKbig2EAexywudxnnrdV9bI62M1wK+z2wZksYJmTcV9RplopbWmt06Rp9k6VUxcza22X
JrNzY0bzgQLbIzhDiaT8UK2QsURLpGk65bHH5Qml0ylcG2MC1r9J4i1YzO8FAut+DM1pndd2toum
iFpyX700dVR+0+q6+pToItuAji8B4/WNn0rTCsDH9CDeTYFCnjmuDQSid3bqRRxQU9+MXh/vzbh2
Hs3Ojf14rrNtnkGu0V/JF25jPshcgEuvARUCNEn7HarQ6U1Jxvdp8go8wHLnx6gryOImn6RAOUSb
wg9131ebBmj/r8nMIQIAor4ToQMhaLQKnv/hAA4B552fRZtkv5xIDvd1X0d+U3VQLmi10r4u1A+j
8KoW/UclL30dNyIwCUrFA7HtwxE6TtQRvjTUTeTKjcYeN0Yerc1WkUXr3jRJj9J94Ua0Wet+Uk1a
172i4Xw5lrzKkTLPjKcpcRrK+kmYFRhn1nXsD0pS6CtLdgioZxTcs0BWRv5XweWU3dW9GJwbOzeQ
YtFczCN/oC5OMTdBSFFdq2ygclfgsG2C/c679ImCW36rhZkkPnkUjHvb6rp7rMFKexfV7YKmAF0Z
7VV1rO2tPhjNgJr5RANAQbedlMdpqVTSfLrTzCH6JZuJRrQXx8OTXpJf3bPNJQ+YBkvBMS5uLWgS
SH6PzIcOPwMXI8hBAwmY6G+B/Oq5P+tT+2JqmfZJNvRfzL7P7qvCJehOluI7Se59U9PO2IFTMDaF
cB0UwgCqOxzYKk43dH4kC6dGtArQg1oDDjY3cp7ANPVtBEq3MRz8jrUFuaio/UhbRC/nchMjPY62
eenQWeq6Tnxy0DdUPuSmNFeztKMPMgZS2IMd2RBl1BuoxsadYRu0uocy/OrASWo2AE7Tyu+dvpw2
cZwQm7xG0OIdKxAJFCDCg5Kr4SGlMqP6ttkW+6qwhyejN+uDLiUOBbpKrSJONH3XmHL6zgyQp8ki
rMhBhf2xrMvwECc9udmcY5Gqo3kezkX/vWr15CBnRWvWTZgkH3Q9NF5KCkZ/kmsbG/4v83fAU/Mm
dKIC2WSldH7CCYqdtZO05pOTD0/N0kOQZfE5r5vSD73kJWHe0MSEcaSL+1SxXtqlEzGDncTthu4E
6iLjRk/bjz3QytuymOhhLN0MmQAe7go1pcVh18VHxKETsRP67NIEGbSy2FVhH4LdiDJfKBiDrAtM
cC2gIZY45HEXio3pyD6/rTK0xa0wjBHCT6WmgPXqWv0xmb0Y1l3SpD8GDyMAlfTyB5X1+kZ1ceGh
ZJbvm6W/E9PoAdytoFjsJPgu2NWzUto0gLKoPlQ9dqmLCNmD0gv6Rl1DB2mqaCaJ18aStvSY7Nd2
k3htPYGwog2l68W3YRja7y6Euy+YMtt706Fv1abN9CMT4uu49LTK1/ZWXFZA17Cf/dNOSh7Ac5NG
6HN1+jcBSGxPeyO662wWOwl7hFwb65OxdNMGGd21C/pKW3BYxSsky17QWUq3ALXMBbNVuIS1dWvH
VIuTV1gXlC4gXrBixY8c2BewHXHP+c3vqldQmOTnR3T4DMNXNArlK9pN5DZAyTDls/0ccFkPyIzy
tnqAnAPwzFswaOmCRoutunuoF4QaMwFYzXwFroWvILZxwbNBmkSdDYhbuWDdcqNUID4tCDhvwcKp
bvdohBFYt4I2rK+KInxJX5FzSuF2Aa2YyndGmT9MJW3UhZOaOVypWIJRkRQwSt2+V9YY8OFJSrl4
9FzFpw2srbXGU1ZmpfyEWD4+pK3Yc+8S5cKi+5W8wvgqp3e9nbTNzvEbpbMRQC+6cgc4GwBglg2Q
n50pxTxd6+Z2X5lVe8ec/yrUhPKvN1k7o2zVNb2/TaOY5cqFqja0RrxXLK+DRpU/Dl2S+WnqvkR1
Pa9hdZFMGs23qI0G+F6cL6sH1xGO2WMqUu1uxH3ok6vPaNKZC44xeoU0Zp4ZQvnz8i26/uN3IsqM
LnXq09QGOknpdM8bq1qLarBWns0btZVuvI8IwH6IyyyNqsilcAS1ns1PjTiysWHwvJga0gKxTIQj
PmdDLNZWTcpJ8t3flgsWk5QuvTEXfGbdjcOzbZn7bOwAg9bZ04TGwErP8mkTVjaPOXBAxadqLkc/
Hp2+BwHXWjY2E4rx1I3pUirGWgmsqJo3qxGi602M5+JKr4nm3qRZ96Mw9cWK3di0Ogr63DhUXwVa
QA2qLdsywXwZoWznG8X3z1VmO/d2GorveZq3N/ngDRv6QTEpa7uPQN2Zipt+DTGrsQI1E9Heawzx
F/jB9iUe3WGb2EP0mcRWuSk9qd1WeT98k3PbPMxT3fqqgXrd8svSeF91iWFuELEifYDq/Zc6RBTo
talyt3ljO/1a5TLARwJg2CJU58PKKW8SoYufr8Wd/yJirpV439TA3hGj/qeR34/AMJRi/67t2t4f
yByayN3i9kmldqkU/42FcaA0sRYuxrDoDS362f+q7ep/2Dq1eo/Kk4a80qJb/K/arqm51HUp8C6V
T+O34OH6AkV7W4hCHwXUDTZ8us0/jUzzuKqouFQ9kI1w/GLQ8kdLBWWI2nq0G+CpLM+DId9DYcyf
patEB22q5RxYhIZ1pczpc9JW/UFNsKOPGh6USFSIpcmnPUA2r6SvAUo/NCUqTbYinI/64BZPvdu6
5Va3qb38/sb8/52qAI7p36Oy/odORSS/vZLzVt+a7/LH0Zbk7/5zS2p/UCpf1tph1dmYrPkbbp7K
yvKHNO6h5h3BsxwdzU6XfYIgm7cohP9zS9p/INpiAOjnnwW0CgbEb8Cz3vmRu7ZtotljL9sckN+i
wvO20C11sugKhLyf9bnzlNCYPHSTO5XrpYT/3ag8cnKrT8PtoGq8h5CImVbdMNUgb/rY2eujVz+i
BhHC9J7NF9c1WsCj3dgVq6RT5+84RWSQa3jZrJyxuCaha3Bojw4UwDVN9UCvQVdkRpauzNtfr6hw
8KfSwilLWtO3YTT0p9S2JlDVHrXZmEbBZ62P9VUJJIBXBf6BlO63iHTpqIvAVNyjVePhnkpMKNcD
EQUXYyVFPj/WMBdTnXs0jaYPsjOGL0ajTdaqng38ysZk3gIhmje2kzVyJXKl+DJHwIMfcHdp4pVa
uNOjLQT2M3qRot/SZJjJ5+aYrNDMr4M2UftrYs9L7HgbW5apANEH1Yz5MOHWHU+FRusyz6i3g9Ow
wjW+t85Kjqqy9irVvgK5PYWGLkMhTOggKq/aOhpNx0MlZY7eQ05lETWYZpMVlXpoMTlb616PRVob
OkEki8f/RpwIztZRm5I1vRRyIplkxzhQjb/xz0BDGxKyH7p9ngNy8xXs+c9AY/yBawqijvQTcSo0
NA75P/uaoEdR0+UMocAFUJoL7v8GGhdmFGqkWGcTb16pw78RaF6P4tH+tFH0ck1uIXjAnNSTTTPn
PWgyFBj8EhkS31KTl8hDTALrnr9Kr/vuJu6jrMG2x3paHdqe5/pkkmC+mbEzLcx3/SjSgyUDAA6B
4iDNzJNWEKgT7v/BNX0Jg/hGuv3BLfKfrRDPo9KSwikAHYQDh7Yob8EKDFeIi+/6isv4DrNMTkHD
7rUv/TZgEQkqrZVUJXPTVRLf1JEtAPZVP1S5FQNA4hmIY7qCNiJiDo5KhcatFZSH2nTYDlkBZCnH
J3EV1ZFXgQQVsW/XUH51dHl2WVZVpf/fY3d67BZbhH9/7J7jn/9n9S3+lh9DCpa/9PfJc/Q/uKyX
JjGsV9gTb7JOV/2DziOlMANlPB0mMOf175OnO3/oBuR7dNNfM9Xlj/6+4nX1D/4xHD7HwRAUxQ3j
d654soiji2ERrQW9ScqwKPQhNXQcra1maCdDs6rAi/tybRm8FgGyVts3k3LmZJ3eCf8Yhd4rmQy+
qKfYgIgCGwRgo8J5Klz3HcShEPEc/LDMAcHxqfC7AvGmy2Oe/TIa36rJRBqYsB9/2VzGVC9Muwpy
Uy83U4OKDwZz7T+OAIIQ/xIUfKuStyzEuwlEKYEWtoqGIUj642FkVHYtLHYMq7WcUq+ZUBX21RhQ
Zql6XQ4lp1RBaZAw3k5o50zUUJTsYMAFhQym1da+VmHgwfPPvydAksA3F6U0noTdGTLQK4fOK3VG
5XaKC0X/IDUr0gGLTpO4oQXhIjbkmg+Vlme7toXldnkKl9B/8nE6zFhnsaHhdiAXPP44agqelF6P
i9msmB8UXY8m2huxDn0u1j9JW2IlOlCvatFu2YpG7XemWYktPVRSOqV2hiuz/S5CI3zM0w0MBzxd
XBgWFu/bCAnXJU5ciFkBdjL2wdT08Wsy9mjfqOX0eVK87IMyAzaJlH7RmS+oW6mj+Zv+H4v4MpQi
HoUAAwANnORSVmmGNNUx93XCbHhJ7Da/g9E3XbmM3u0r+i48SRHssG3S8HevQbzG1GiIsiCp8PFz
0aQ8vLbdMshoV2b13ekk+PAM0Qg2DGSekoxMq9PhGhZxYIJ5v0EDYXzp6OwXK5fyjTqOyg8tanrx
u+eTUQEpG2SjGq+fU3OQqTKo83ReFERIgEc4J44ZPfs2/wdv6N8e0HfzSMZro1DEdLJs8FaOd0yk
O32tdVodJMiMUgfv0k3mcnq6rHZ/94teh4J3TjfOw1Blmec3sKCw8lJzbIc6ULpWPMehedMqTnPF
Uuz0UbO8w1gnknmkVBdK2PEgosBDzBBVFSShR5eWOtpO78b+IaeZcJdJy/nd0O2g/rJ4asCAX+of
JyEg4fLy7GlEQh8sg24kt7MpqPkr9F/xDLFG+j+Xg867uM2AtsWQXEdklubpLBIF58J2iduuHcFP
FKFfgH79/bViFNRvkFdcxGFOptGRhZ7bhlMFWqF7eH3IdqNpYf6fjML38BaiqASG63ixnKRjRkG4
IK1Wh5tJDN9Hzbmmu/wueWZLkCnY1BG56mg+nCxRCN2kZlfyLaYxA54airWu0QVpZu1zrk32LYKa
6a7WZxhLmUy29QIsKQfVvhJHzq0cJi9oCbBRsHtZ/vzN/tdRBrf0kJWDTrRI23jGFlZVeGVDLq+Y
40uJzwWnxYleKGOs4fEwiMHYbqvxuV64pLkdzBoR9xudftSU989xXSFPZRgrQy2DKKn3YaX9OUb0
OaIGzdxSg9zjRc2VX3X22wlkzD9VPAQojn8UGPgUMJ9eBZMhn5VQV/AFmq6lUecGcV+NQNi1XENL
bHgzwQaCbbbaMEhVddjlKj1NZxNM++UDeG5+KTe5PIOQxsdq4niUtnXTUtRjFYRNoe5kWiXPKVHt
MLaOuBKcl3/U22ffsnO5yBH7Z8oMMuDjoSYWo5eNxGKyRGswLOD7uapV+JUuKnhQANKsHCncRqUJ
e/kj3x8aV0ULCwKjQyWH2+9k6NCOQsBEZRXYQ9t/FdIqDkUbKUElgXQYZGc30hnKny07+A7QXXbI
TJT0bESgruycZdGO5oC6soHBE/HBXsrSJz9EoTBddqVXBnpU/1JVuGHV1Gd4YIfGKpV96l/+8HeX
/fJkWNjQmBEgcnR62behG7U53JJAmDn+5g1aS7S52b73YP2GXZqX4bTJe3P6dHncd3uXcalKcm3h
w0GR4eQzO8seGjFgPjvwWrpDlhvdRi+yrtyOr46+J7PJ8wJqMu8Zk6B4EnFHWK20BTFbyKTSfapd
d6LAlskd6tHKzVTV/drtJoQ68zjG9sHJ7vFxNDagZdy1LfP5KxM37U0XvO46swYbYtMgEHCYSu/Z
gaaRm8hEpHD4b3m70OrVWxYpreu9J4bOH5sI7VpFdqtCHaWvgGN4NByz36RRAyks69WbQs7xDdKg
ne9SwIAnbcTr2IXm2XXEpDSSYZBnY3pf5bPtTzNx7beXAdU2qnK8HvnXafKqeC2AUgcueTxNlk8R
c/Br0X+9PMg7mDom7IzikG4BVUfh6iSEDDoAzynFRgZbtr9gCT2Mtl2skySh4qj1gGb74kNsKE9I
JmyEhqzDENpBDBdWN1JQe0WF2gAqs2PlXcsu3kWc5ZfxbKY2DnmfZ9txxAHV2pdujY8J9BS5n7Wm
8ecK+3VdF9q61yJOgE4UwFTbvXLw3oXVk5FP5sSqUaSUA94mOQwZEE7WQGt7cvw8keV/ssgL3xtJ
I474u5y3n/VBlQNGQZArNyi0xuvajq3V5VU+c6LRhEeolDBK8e70UZ8alREKaveQh6QWGDnraszh
598fRF9g2SYUCpLek7ChKladqKOSB43m1v4sdcBsw6BdWZtzu4K6BHVQipw8Fk7WxjaayAkrwdqQ
XGxBD6ZfcEbFKL4dyjshBvswRB2W6zT0r7nmnptFqn1LX5JzSbPleEP2KSqoWTHmGHOYyWcTEqKv
NIO1uzyNZy6ZpUdJaZGCEjSWk5xpbsMJykuC0QkguxtUw4d7oiK6tVECujwy42+XxzszoSwYxRcG
REHgVNVRhxxb67bIAxCSSmAZCLU0fWQEAo/lVQdh2dd7h3umQNbw8shL4n5yAZik24QebbEhX1QN
3uZIXoagLyrCWTBPeeNb0LDWs5wb30gb8WSzqJvIKRo/apN6VVbVNT7BmeU8Gn6JAm9SNMkmqhTZ
ZgGsarh+JYzU0W6uObmfWU7UyLhNF6ISjcOTUdIx1Cv0pxjFM63dSOa5ExSa0PLR5dYymu5KQHk/
qQRLAgpaEORL0JmOv2pWRrJqfAuCkj/zC1F+oR1mAW8X9tqTNndgGZsPSuyU4MN7d395Sd9vJoy1
OJuLOhslnVdtzzdzOhiR2pe2WgWiTh+I0YiwSEd5qGWzeCigcMsmU++h/F2JCu8aiDx5KcmTKtHj
4IX1Kl7xZmDNqIcoicIyqOuka+9SnNFLoOumo9yMWW38RGgAGJLbKHX7CNO0xVsiQi95mEK13KCt
672MGQqB0hkJG/bU2F+bVusdnxqX8g0xcBwxNRCNzaoTLkA+NJ6ogjrz1H1UcQcHKCklzxY9CrVo
PSLSo211V7SfC6uTe6Sbyj9l5CS43rgVahbR0LoPvHOAlCq2+xV4j4voUTkgmOXmzc/LS/J+m2su
L1rw/Lz3HKhyxxtiQN1ehL2oAgct6K8tN/aqS5ry6+VR3ueqGtiyRbOVRA5lv5PLGgCikSs1fuYK
BY4wGm+1wQN4bhTPLq2Sld6613x33xcY6V4uTxLGQyOQeHn8YbWatIi7JzhVWqbc2/kQHiaVvinn
Izp4OmTOMB2KDUpbIdWXBhJX6wzXkrT33738CK5vkpTljXISraFYlKnehjneAEt2nnl9fZD17O61
MUKrKHfwX4GSPP+4PN3nPp4LkI2Oqw6vkdMunG2HcTRbWHt1iYN5e1Wq91z9im86jfDHAZBvEgv3
z7ADQOuUCIqIWszB5R/xPtToKHnhWqV73MR0OY4XwFOg7qkxllxKYVTPmeFAM066buOgowFDLgYg
Si1f3IgY0p2Zps6V8c9PwpsfcLIDQCOi4BvqeSCNsXysu1k8juDuNkk/4DBiWdVNZMN3AAiAVYxZ
LtIgun3lEnt/vI4n4eR4hd2kOuGE+VmdyG9RV7gfLXNur9zR5wah20qzk+oe/30S1JEANO1ex42s
R6XmQ4uu+goUrLG7vJ7nR6Gj+bqii13T0YUYR+kgK4AUVMtN1Yfgr39owsm9ckG9LwphlQaJD7FO
CjAQeE+2jdEjYGe6NWmUQAQvN4f4CXmyzqeLgAaLlcAMkWP/oQh5zheAUEntxvSna2YAnUfEKKDo
pXAPZOqjlyaukAzPzcHbH3cyB9KOS+FpLcvpgtLUISI8KiGKIpdnern0jzMfpuC1gWw51DXMk/UE
P2/UEv38oDCr7JNh1MXtXKcJNMb4yiv7ffrBSEg/ASVAPpgIfbymYdVggmFmeTDh5LR2GyzlYseL
N1XS/Nk5xbU3wLXhTt70is6txuXCcGoGewSShg9hM9yDKRB7L8Tl4PJEnh2PDs+CrlowDstyvrn2
2y7C76jHyE7tw+gTyGQtUNrY9uGTdFSly/BKLer8eNiW0+ulgIuk1tF4Q5jbOCUwHqaoCtyAyNmk
CFStPbedAj0croninRkPhXF6yAZZFU20k+hSYFkQDxOtJYxjZoT5ZbxxrfLbrM2Iac55ub08na9V
7pONCbYSgq+nG54G/vL4+5QIs52wRASduw4agEh/dZW7jjogvFHxoKgJ5AsAWVqS3gqlPiSh6ztQ
YxrUU5Uyui3p9UH6EUB0C8zXKkSay4BUzI8zNb6y9EuYOP2p4C4Ao2ig7uhNHf/UPqT30Fd0EIHv
4rpD+cEwHujUV3gudR4EUHR9Ls/OcvbfjWhz36q0++grngQupFe0uPNQ6jPUZggMR1kqVIs2eyvu
IPnYh8iZccilzXglZC67+N3AwHoor6ggf06faJCKUPEqUbeeBmn5EJBqvy1Ry7r8ea8CiyfDAKkh
k1oOk8P/OJ5RBdkmyC5xGnRp4a4zGlpbp4jbB4RGnd3QzMlBD535WwaoGtMvqd5DsPH2MHZTvzJ7
9z7J4Fpe/k3LIp7+JEcleL3CJP/BCH97vr2mCPNZpIFTWup+sbnxTTXRUO10rzU5zw61iELgYIrs
+enWRwzfpbjL16edmQSFKnj4Rl2+71Lv5fJHnVlO4hXtVJLXpfRzso9yiGQmgF7BWyXMgVHVzbZL
XXFl6s6EDhBaIEJ51Lu8sk+OcqtO5sIxFkHes3PcXvOepACGL0OYuAUuSc+Xv+rM/HkmF82CgWUD
IcB9FBrpq/e8Bw0ReJGGFo7VjqgjNdPBlcXfYKb/90axqy8fxDMXnCQGAKeXtFLmY6J3IojzHi2p
MobahVf53pbCvHJ/vjZqTnagB8+L7iM7A+Gn08VqtVLK3kOv09SGZ2Q9zbXXpyUKw/AboQW3u0Zt
1B1W4vjP1LZ5Nyt2sYddO9wYbhw+xolpbiYqYj8MDLHqlTJaPxtY/H6BnB02ShCeoULQAoPQc2On
mb3Gc6B/SGc9RAYHBVfkBbLfhUUwf2CZlycz3Xb7VBRDqkhXtXBVg5Fmh2/3FcI/lkyvhMtlZo5n
jpojMHlAIMDfsAY93hBaHkKt7KskKNEV25ZWZW96y5VoKYgysJHl3dYU2q7cYO93Ib1Gbuflq2iM
OScJiDHFHfDZOAmotqRbBL+tTV2C13Gc/sp+P/P64NVDGveP/r57mpSP8H/Q3DPiABk0JRgkRGbN
6PSDLGsYuDE6TnUJsQoTts4fBk9f24gw+ZcP3ftQQn8GQBhNGIO77RR6gllUC2wQwesGyNHWKjPE
/ka0JC6P8s5elCONeArFXSKKAVriJIuUUgEvAeMoyMDGkQJE2KQ1Qg19ZQ5HmrWhsctAiEDFKYt9
HDYR4lbFn1FYWVAGewNV9Km5Maa5Dq78sKWmfLLHCNkAOAyLsjO/8mSP0XvB5l1f1kAJ9wpiDet6
jNqdleMHMhXFeF/oCCDmos99RM6c3Vxhxjk3CVRJ+KJXbtBzm4+im8vlSWznbXP8ayx7HMwaLfYg
am3razhN6rbnMQSlKrWueG6/z0VYdb6XejT52rsjbLVczwaS/yiYlDkV0xYNd0nnakLJYGXjvwlh
dixWFECuldrO7XveLmjqOCqwIGqbx1+pyy7pJ6NOA114ygYPRrEigJrUXfph183VrTkpd6EV5isU
DvTAjY3m6fKyn5ln3jTIy7jcoqTGy5+/yQqcQUqkH9BUC4u63Bj06CDyoZfRuJp15YCdCWLY26PJ
i/MCc33abjASEeMvu9xqut4elNh2DwCguxW/Ld20Vo/tT1f+NhYFjCcnGgQqhsBkmyf7yLGLahIp
g046IhwNtF+fJuXVfO/cNCLFtvBFsJbCc+l4Go2ihkFemyLg4rufR+E+TLmr7r3YjdaVlnZoslTd
4KMlSyKPYcTebo3Jl4nZogYX1TQ+XeWW1sGNVmnV599fYgeAG3UlWn9EtuPfFhuoLrgjyhRY5d2n
rlnfojhawQQpzcPlkc6EUJ27YmlBAyRXneXP32wmM9W6ys5yERj1Yp9g5wjOOaZEaO7yOMsvPglV
MIEs2h3WK8j1ZNOSjCmzhl5Q4CKUilahHSFi2P4UuvpA3MqujHZu3y6dPpguuFPTUDr+qq7R1dgC
SxTwggy3c2uSMyc18jRmXiPQBzW7l5l55Z44t6EAKvBEAYpquacPJIEYBaIeHilnUSYoRdko13tk
t0aPJ+Dl2XztS59OJyAFZLLpMzDcyZWEUpYWD2rIBlG0p7hDJ7Pp7klAb0NL38Bo2gmrxnqZ2mio
rYze+ajWNQDm9h67CEQ5qLoPzb0Zjp+c6m/983+bnr7H4i60LkzXKNiB2vCsk4OF4pIykeyJIKP0
ifyG6aztsUImSEsG385TazuIprqfLb3c84nRRoZzHziKtIHTRNdqCGfedcvPeUU7kSzTCDjeC3VL
TpQ2nCXRo9uWwGi4GfPmWybR94/a4eMgkCMFDU5jALWYdWp34wF+RbMx6q7dxgi0Xtkny4Dv1g5b
Ol60i8fOKcWpAPeh6gOBR1QO1K0cOjnco3od4mCKMqtB9zj27JdSj3uslqv/IGliUSgcLIpwC6ro
eD56B/FkFT3nwBuQoDA0LBBL0LZXcpOzH7kwQ0BAo1L9yiF9E1fCsiD7xR8lIPjq65iKJ7K/k+ZT
jbYwldURN3aRJBWDmd+3JX7llw/I61e8m2SemXRWMUkj2z/+yhHvYQUrGF6ZmcbjJX6UeJDK2t4P
WooCrYuAHywCFtiW3gMGwBnel+KBmuBzM1TBrIXbSnX8rtWQCAFqkaQH3c0OsNBvWjApZgEjO61u
najH5xWzCQyq1Wr4ZU3VbaHT6NIxNLei56jEaUKN7rUCI1ZQjaBmvJWdiWD00vXs6R/GMX3J6/Kv
JWt1mhoDaVzjPRfxZfPOcDkfU7dPlTBQhxHSXnwzFMsLyd2ndbUdDGsn7H5dJeHNGHkHG7jS0Mmt
REQxV7QPlZ3v1Sn6S0mHmxjHbQSjHnTMWlcMRhDEdhup8sEuv3SKsevxswnHYh9qEle8od7jrfkf
5C1wQagd8m+kW04uNceQUT0MHMS4oB+aGCNq1F2c8DM87/ny8p+71Xh8gVajjGe8YxFi3TpLL13u
T0Vzg9hDBjeS2TWQ//lRTMahxEAmcZIKYl4oQKGpIkDlqD4M7KSVrejlf3BDQ6El41yYBEDhjndy
PeLilOFsHphSm/0oVIWv5GO2vzxjZy4vDiJCzuh/klO+dpjfnNdqRLu5oIkbgJMyQRpVeNmnCGCn
1bWO7JlMgJHo0C9Gmgy5PGrejGT1jRkLk8gwYRJ22yupiU1Q6e6NEoUHkVbllbfCmVUiv4OszouY
h/GpVWJOqa+TOl+WUYW/kYMU95MdXsM2nx+FOEm1eunMGsdfRRFB5ipZZJDLBtfs3LI3Uc+de3mV
zo6CAQV86yXxP90LDlnqkC1zV+CZeYMDb+/z3suvVH3O7gXqjnC9QOBABjv+Fm7sWcdMUgToSUVb
s8snH426amM5VXQlkXktVp3EaWBuiLHSoIHZeUrc6Xs1GZQOSoeYCA8r+hl5jfpegj99g4T0g0R7
Ct92tIeaLdCwzlrPFImHQ2Pmrlg1cThjq6WaNe5gRpn43KzpSxPr9TNqZD+scJ43ythZn8fErrNN
6iiA9YrJy+60CYDDqkZCBZU3q9KtFf+P7ilSB6msYm3oUb3EMJFc38G4HHvPufrLAY26TRMP6pka
mV5x4MTX2mOoN5656fu8/2I3CRY8WYPgTFBbvXRQ0MvrAUOI3g6yEnzxOmxK/avKu12sZGnmyCXA
oV54yn8BSLHGlZHTUSicMn9o6gkLVnR21+0okxlxd8P6MLjAMQAe6tmfVedhvVc407izUbFrV50H
xX3durn9JatU9WNnl5CyXOThX+Jaa7+j0dAV6xhNec/nzk6/cGT2/E3s/CwE4jcwWi25Qv5QdGtP
7+2vRiqMjw3PIAsU1JBigtnbuBVgXp9i1ODY5WMD+nMnsToXfjujRsKcyfnQVCL6VKduvYerXn/I
7Riruyku6cXPOtKgmtyq1pTvvMRJVLRv9NFbwSilmunY9fxi4DZOcyFU4ty/fH7OvAuW5hW1Epr2
lHROdjaG8GFdqlYS5Bal4cpzf0qjjVZuIz6oTSUPZeuaVxKhc0eWxNsh9IBwpE13fJia2Ch4V1JT
d7pc8cdWmTdxYsdXaprngiqnCGEQin5cSMuRfhNU8UlgPukeBwNvPXIZ3eqDubLGra6F0908aPX2
8kyeixGUUDFC5j9IJ08fIOqgDi1qq4HRUQ2DwtuuzJKCzJC7ny6PdG7NsNuBbUwRGqzeyQQWfT5T
rBqTAPHkbqtEhvsRh1/K6/k0BDUvve8ZXsRX4tK5+YQMA6yGGjDp6/Kj3sxnJvU+TCrQzsUw6gf2
Z79H7rQMSjHibuOpVzbJmdmkSIytJUAl6K3uSbaKbaCjFXbLK7xC+MpLrdKvquQHXpf6lQ879zpj
KJo8r1oZsOiOvwx5pqZNSx78ttvkzyFSloHqohdaA6VZJ2btrDRgABvkaBHjQ3vsptHRAIxmks+o
V6+xUc4s7tGvWSbmzTy7aBs6akgvY0R2vy/Lbm3lZu73UQoSOFXyvWcS7i5vqLOTbYDdWZq8JG4n
Y3YdcdJpOP8tgpQb00IyU1aTtZ0R3bsSb85sI5POtUtuSImJqHP8eYT9yOV2I+Wd02wHDF3dRkIU
6642243aUqO//GlnyCI0at4MeJKGDK6QIz4oInBmcHqRGIEeRSZVwiasfatocebDM2hfYrG91SvE
VLvM8TbQ5q4kXcuhPLnWKZgDuKCkRH3NPTm0A6okdqr9L2nn0SQn0q7tP/QSgTdboOhqp1a37GhD
6NWMcIn3/PrvQvEtVBSnOJqzUcxCmqxM0jzmNiQ6K7nDH5quoihdfFPFJJ9Sx8Itq9VrRJ4z6axW
/dFxupKDoRauU6lHGBwyJeSgTcwM7GkqUgubOcipWKdM5anE1hRrp6fO7P9Z8H3T5yQws+ZzOKb3
4FGeCOA8toMvddVfk1J+tdTwXpj5iyUP3iT6j2rvzAeHfudlQO4FcAP4WJCbWxbmADUqqtcO0Wii
lNykhXPK+nI82O07o6BVwTpQ4lzNgTdLkQF5lzHBokcyYw3S92p5l+EKdTCXnY238oy5nu2Vacy5
utzpstDgrCekzQ0q8oRxTn4ysy4758sU3tMPtp4cKa3eykKEJ7lBTlk1G/kub5Oft0/A9YlbG5Uk
fRZ3I52RzeEew76drbCm6Ber5VOGkPe5Rv37jpSw/F7XmnX+v423/p7fLjC5V5GxAuMRWHM6+3oK
kgtX7uhUx8hTV2pTHzDdfxHHL0/WatwggxmnIE9pY3OlqA6bhoaKji1ZGr9VWrwYaBRkkKBDu8NB
GDHIEb+Yaqg+gtNIqGW3RvkxCTFzc7USq7QAEecCzxxEPAYCskJ77OLWnv0FTGXrV4iZ26cYPc7K
W+bWQoZRM3LZRTtJeQsrjosrkPdOPUeUqfpkY5VSU2DFLMqN+0Zu/baftO+9Y5Sd2+a/VITAIv+N
g8L4HYJz/jWxyo6AFzxF6TZ62gw+4oTLfRPrah2k7ULJvcCEVHg62vCmq0jSEsyTkN/gWsooIom6
s1E7CbP8HBpljecpS/U0JB2WVkgD5mQpkrG4itCNyjcRUBoQBsT72bcNrYKylk9m5k9Up16nzOqT
Ex4pXzJDaquTjDOC8KxQkr/O4aC/TnaCEmxVTJNAzXaZbJ9W/mgNrRIItLBy33QWEzTQkE/P/Pr0
aWjyRscwuchCL0NC9Qhtu4MdJGRdMacmJU2b83a52VRJpODyLAcFA/U+03pNciW9cfBxK7XU07Gv
OWXlPAd0DFZh9Qy1VX31iMZgD83tcHhIcD1D4AnpFkQfjtBovwrcm60J2IK+mAXZda2+XP48HOrU
LqltJ2gtdL3rSPZAN5YuJvZ+GVuKRxz8Br9Rp2E2SqDxEOyuemaACO38ZqKpHYbtY2UVH9iZpz8+
ppCa6SYhr7Gmm5uox6rQ5Al5iwKri5/GRbNmpCfRf0a59IsicXxvD3f1/BGrUuRC1Au7CIpDm+cv
wqwqxo0qudOjYvTYUSjL4qPzbOsUAqc0AjsRtqckU/6aKpyabw9+FVOtgzNF+iz0ra9QczgRaP0Q
t8kdnH4ExLXovTkWn5UMEfeqr34a+vD+XwxI25dQGXUmOrKX3z2RFrseq4GHDDnQO5EVHZL/UFec
mTqrXqOk2dvdHxdcAPXTHOSVZ5GJ0Df3YCHBjYsHZin3JhHMKByvwLDoYC2vnpN1FGIY3hINANq2
Vu+gOu9IEVOrI6W6jwyZsq0kcLZq5/40hpgR317KdakujtA6HoUqitYU6fGTvFzKYlIt/DbrNY+z
3tUlrF+KSvZzaCIJTuPX8ga1Mta2xVHX5ipM2Ay8uVrqIWqm3iLhwZxCdvMlGoJwaI+QvzvLyctM
2A12H/DXFmM3IQs9qMkMYKEs+jvkIK2gW7BTNeV5es6MQ+bfdVgCWZlIcK04r7iELQxMiiJJTXHK
uwsrVT2bvdDeqmjSHqqIndraSXXfzb24w6Y7fFQi3GTwJsUAHTeBj7c/7M76GrQ/iXthbNDX3oRh
1ZTWUlxEMQHx/KMwtOhdYijy/e1BrqyNZKb7+yib7YNokdFINozhMG7wYtVxFVCl9h+qNLBzeD5c
+jD3DkZ1aURDghKfP5dz6ll0NPGOTb24s5sTvTTdHzP5hD0TFKo5Ps0JHYeEF32S5dexTd93OU0T
AI9YylkNwvz6I0UV89R2XXtwIPZ2DNCDtZcI0oMzeHkg6r4aQgvbuDucFnR3JIU5Zab8CVja4KMf
eETKu06P1xVEjB3WGuUNvLIux5ssnDiXzoru0N/920oE7rOzrr3PoJz7eWi8GdqcncCMxU9cwB2V
o1AESJxJjwPap/7tz7lzkfOOAl0HCcEVZ2xqLIVmdyVM/+jOqbQU5eUxQiWoXbxQHSl/CBPrCIGd
z+1Bd26gtQOA5sAKXoNdc7kAZIxRrnRs1KTtXosoVT86UZ9/wOgo/ajEeu3hXswREdjBH+3enfky
NCUXzikdoq2IJ8WfRZkTPKBGq3yMlCV2sxAjjWzEjCi1KCF2GV5hYvo6WT33VPgqLOteM+sf1DP+
rpGLzMZ6oPY+/DTjjHauINyThu90Pc4RUnZ+2/TPUChSBJ/q75ZRtqcex+FTVEne7TXcOewQgMl+
V5zh2v+8XMO+L1HvdFjDqVC7wLE6C7t6hBr+xSgkj6sWL8jMbZmeImeSwC6I7kbSSBT38a6Rhtk+
OIC7HwXMGy0hCBQci81csiyjgYj6EWCYxUOOQPbjTCj3ucnUumXNJKigHWyF3QWEt7GqTIB/2XbW
MvSBncHSorsWn566U5QTpib5wU6/rhIQSHPKwb9QFF57hZdTK/FlS20gByg9pNWLXpuK2yqLfIqw
dw6KSEPAH2mPE/A/6ZNU1Z1XN0I+gd1MPgBOG70RL0Yq3rrxMiz4P9MNxHY6bKzlMa0K4U4ZPrKu
JA5F6nZXB3wJggVUsSm/Xv7uNE2SsJNkPkmPoYqpInGEI9TPf7G7qLuudfL15t08JVVWho2N58ed
bLbdnZbmxslsiurgitubClEyjAtKNpTiNqNoVpeN9LT40AsCFcVsNV6/RgW353KdOPGlV6jMKvYD
ZXIboeZ9hgg9lqygszEvq8cFLXiZ7pK5JEjwUKPxwYdBnRhBNS/V9IqOiwVCAChlBhL+PE7z4JZZ
A5qlKOqDCsJejELRXmYU1bIRqdqsgRrRqI9gnwe8JT327YrmRhC/PDlf6gfZwBesRVVzJRlgsWQK
qIa9GeBh3R6t0jrQJvikfwAJEImmVeN7E8cvS5kUfdZJwZyXzgsK/E91JNnnRc71wEi1/KWoMBCJ
nfAnTan8Z6hjKpIsw/RaGaXyevuT7WwM5PyI7OmYrIKTa1zwW10lctqxQfVbCiox1z4CW4obh1Br
/nSUtY1KtA2EahV93Dx2banAsFhQfjKFOrlylzb3sciOBDWur1BGYT3XG5TztGUW6vJsZljC4wcG
fAyPnXlePTEGT8Un+qyCL8G6Rp0OThYlvqvPybC0LnhT6SugZ3O5hG0ya40xdWEgesSkEqwCtLz6
QS/Ilk+yno13Fbhk7LKcssGwK2/FmxFaWOE2uTEp7igvPMKVJb8BtJtfwYlJPMLyi5k6DjZMevZt
KkHCnRxAtnSBFjXHu01Tf9SaOS845/QYbmPSJX/rBX40fq3bs0QVqcv1+6mZkMR1aNgKLwwzrGiF
tqQfke8WGIDQYJ3dJI/DyLU0MIN+q6TOhMdPGYV+OBiS49mS2uC5YoroeZi75KnJ+/CvaZSQkcW9
7XsS9bgTZilERlcFK/s69JX+SRmn/GeBafJ/0yqqE+QtZWOkLWkMbGcnIS+Qkv9meue8SxA4Mv22
kBkqpMw9scvNiQjMGisgKyaE92XI4h+pXXMCyqxNvkujo+Qu8gPoAatl/9nEZeVeg/zxWSmXCntp
jT1wl8Yq7odq14MQAtf6A1/F/sVMCgfgpWE251nRrdd8tXUFdaRKT0qjJ+FJA7xzxs+LHrUqyeJb
LNnjl6LS29dfRud1KLevNt0jLzbyp6zPJQTV7F7GdmmpKLgUY/jRHGrjkdvF+iiojb7WaRqecspF
rd8UzvxY0vZ2zp2UJuihI4cm+Y3dVvJ/KyvDf10fnQSzNSc1GuQ0M1IF9Nqk1s2l0BkDeN7RN6VY
htrvFaV/hydcNt81RiXp3n9ElyKuU6vgSBIrhotd6c6rlJnFu0EujE8ClZLcRX0zfD/VTvcWgb/C
R8XOQE8rOTYYLgl39MkWpvSKoUD++fbpX0/35X1HjQryOO0wxGGu6ANR41hTmKVhELVIg4YxAg19
qah3Vmt++vORQO6sDFQ0MMjsL48ikUWN1XlOdRyxkceqjX92fVa/k502OQg99+YEQEzFQx34BtH0
5UjYFeJ7P8WMRGoQ1FHePC5VaHhtL329PadrJDzwWpTJULzh7qQ7uxkqsyvbltigQRW1yDRpS/5R
suj0czdoZx6SGYuzlk4/AGM/xrht5QsdXa2/5rP5hvwIfoBMDEyrZ3PJjZUGlG4MnSCPzCUQk4lT
4eRMQakXn9S5f4Qo3bgmruieEbbfsdSiuNE75SN+Of9EzrdUGh+7Lvwrsc1HM9bMn32FkUWbatXB
K7/zXSgkwS0kk5W5kjeLNdXWossle62T2uGuie2/RZv3J/jR/9/U4n/E3+68NjoUTWBaMENovW0y
ZjsKAW5pIgxCwyz9ITdo9/WW5VPIllGCENrk6iBB/nzf0fxZ1apWPS3wapf7LgqTMWUYStNWJH8d
OmV2IzUdz/xd818sJSwn6kccXCSfN4fJUjrdiQuGcrJYdvski10AQzV6kt1yMKvdPU5Uyv624dhA
Pr2clmNk/YiWhxMMzQhMpgxz6+RIRntqF9U5CWAW9yOP70kylMGv7aq4r4kkDp7yde22exwJHXI8
tG/xrNysrRkl0UylwgmWVBEBRUMa5FgBBclCwxpN3OZjPZGdCKM4+qq7I9NWQe6JC4W9ezl9Q85j
PMwom+MYOJyKoqldzArtB0zFWj9LxujTXKYNNmmGevCRr+M/gHQW1BODPh79vM3IdoScShPBwe1B
uSOvXyn0N5wjtam9U6kQfPNxLXbTFiU81rRpEuxMg0IKE7/FGfY7bK8n0HXWQUN8dz5kISBmKKpc
CVTrBEE1bsdOoCdm/Y6uYcnOTY7ARuuqXO0UsPcGj4xCqXH9Fb9FzQaICTycFkYpkHIaGq0NNGUS
zzLeKM8FlVf39huw3lrb8dRVtxxkDrW5KxZ6k8YTKCMnkIq4fnFmRG+iqqtOZTngAbYMqj90Gk4A
uIq9FM141Offu+q4TckT2CuqsUUZJMYiYjln+FCzxnsrnpz3ampJbq8iy0K/CzKYnExfbs9570z8
NuhWYmqs8PLtFQbFwVL+0Zph+qhZeRLAw8tfZ0dv4DQ3ui9Z5sfbA+/OlkoouEyoQWTllx+3M6el
AZfEx6V/hmgIRoa2JsRZ7vCNm7u4/IAE14/bY+5UlCnBqEB1114SmcTmHPamkYZIOXFClPh7Kchf
SM/jvwfdlLxem4cAoZSlcYdCVwMrjYqHBs1eN5LaPAg7gzt6zlswjdJM88T6YkhN/b41OvOduiBQ
kLNFAsi65rnWHfA/9IcD2vfqvaC4BiwTbVXk4Ar+qdb/aIo8ers9u93ti5w4erfsXqDPlyuqp1MZ
lyMrahRS1royeKvHvnUI5HFK+JEIdFQzJYofZSvSXMUJmyO5lZ37h+ouj4tOwZUy1OZmj5vFItvi
eenKpnuW5UQ8J5PdPzeWnnuLVpTPsoFVpN1ZjtsiXe/WcT2+l8jj8MLLsNnMLHGf95N9HpEWw290
CE8C/xya0LXhDTKIym6xx0dVWmR3RHIrRLzzjMoWOpJLbj4nQolO6FvIn4zVbLutWst3EPk7yVEb
+zjr4nrAb/HMRcWXbyxRTVM0Wss4B9HhPvUaTRQdhS8aqHrc1Xd2vhTPOqr/XxUlyu5vf62dKxTl
Q+R+gT1Q+NoG0XIvaklu2FNGlw/PlT04JzmJtYMrbed4r1LvdKhQvKafudkTcW4koWrXBJSGZJ2i
fELstFJSP2paSkVzJnw17/Kg5DEJbs9vL5ZdcSvofnJ7k5hsbu8yUYZxMHhtweTm91Ws1cMjRHW1
92xzkkNUOKv5mzBS5b6KOBBqnKHLJibrBBNsmj1wH/pfRdL0H7oKFwQPySf5yZbjEhMrrW2RYE4U
rOgXa/xjRtPKsliZTNxLqzfY5mbK5syWhLSuGQ6NZyyjO89Spwp4dl3ieav3vmloyM2RUASSg0Xw
7YXbO0W4DK/v3Vrl22JRI7Ae09yUBGk5ENtZDXW3q1pxxnX94Are24IAtigVcQEB5tUuL4yktS1k
8JiokgxRkNho6EVyJB9swWvKGutJ8L4GQAbQ4a3a9JTkSd4uDRFeM45JoLSJ3bjgbRHgmwjVhJcM
6fChbZrotXWM5WEMRSLOiSQS2h9gO8mByrnL3G5ykg+31/oX8nXz5K8FM7BVVJQoLK2v1G8hRulY
Ek7SwgnGzvRryfk2pSAN5T4/FZFxrsrscSjFOweX7CXS3/JR/m82LM/VnD9ETYU30ngaq8QzZGz9
KIxXneZl1nSWlPKkImUsOdDqIzZMrw0+HJ7GVZGWOVjfnYeUot8KG4CsST1uk0AkwuwzKA52QIIE
0rUHn5JXve61uvGkOF3nWysw9GDd1q2xXTca++AVyJVX18TLdROznOFSa9rBbPXtxzBJjRcH2ERB
0XvCDBWyIc7FIEP+C3Fd/Qriemzctne+Sw0lKbcekvllhmz+IwTb2Pj6ND2nVOdzNzaS9C9VUhC4
nFFK/SIyo4vdpkRD1ZvDUP2K06hyxObdeThZQVonqCoCddrmBRNuqGNczHbQOd+FyJdHpG/z+6IC
UWYPKDU3MpaQcd1kJy2C+XB7KXd6tKs2kwFcB0QthOLNqylCJbQq+CRBSj/YtdL6UQnbOyltPsqR
TetbKfAgFx8KR3mLTemnDlVGTdojKd7dXWTROiI/+vV8X35QBTnkKAOMFiyR804Z47V+v/BeFkl0
csIai+7wn9sT37t9QNuTDq1RIHCmyxHHXqD1RF4cVMqIBlFuW14ZcwXdHuUXcma7U7nh8GCAXgyT
eXvCExkll57nrYvmb5B27aDIG4gpAMR9NcsTt8pohlc0VO6nrGjOII57z1Fi45MdTpBXE0u/M5Wo
vluWtXGbFOOZVnb8NKPY+IgYoRaIivLtZMbiHaruf96wXEXVV0zQCjLBW+hylVqsDYu20uygHtTs
kRafGsjqiJF6pDZ3zpJKz5EkTQdXyu6nIUaG8QzDDITL5aDUwxeUWRY7oDKTUsGsTcCWtXHw0O0d
OwqVsKVoV5LlqZejmEtTNVo42oFQMESFtWRSFh2dAHff9JNhJO1TsiTOY14M9odG1OJg+L1qCEWQ
VWAGZYKVPHw5ftgMtSMkxs/mFKkVwjFiySy5L0FGeF0YOx8skYxEAfiMy1ZG9dzs1YMfsbvSK+wL
JB+v47b5KVUJ0KuB6ocd64o7h5aO4fUh7uv2KI68OWoGeMWJyrkd4HfdPvVtgWKAI3X/Zi7g5RQA
ZsD27c16UrWZKbC0bFWlx2qgVyw/shFxuX2gd+cClgW9I0JaoGyXX00YmZbr/cDeTOKIC9n8UKCG
eHAp721NQHjwBeE5rRrol4OodtEhGcxtOMWF+iLsJXm3OARi0mynZ01YaIZMLcIPdameHNBmB3Pc
y1PpdfEL8GeCW7pl+YeWlpU6asscjdhCZyptFnjeWY+5QW3b3zrTSb/qWjaVLqZK8uImsiFltHOj
Wn8g48wcF+ueKsJlpwh/9gM1N9eRysH2ARpZ9DoKA+VRZWYeUV0qqO01DkxfM8WK0ctqq3pZ8ImL
PK3nT1fK6rWTYjn5G9dn9KY5ov12+6PupSnE2vSNicFA9m/eQFAZcTXUghimhB4OxN0geuBVgKI5
nlNy6lOn9YY3ydb84fbIe+/eShKmo8gdBMPi8ktnqlqbNNR5hZYoft9gB+HXZvZVaZoPdm+/xRam
j7dHNPk/bh+k30fcbGBd2ABcZN4htJR92ig/hKUuZ5hf3jIu0sGZ3Au+8d4AA4asL7y2LWGvbvqk
z3peWTHih5s35VS7Fbrep7pFqyIm8nhaWtRni1n6HJud8zCiTulPmp15vd3/Dbr+jw0CIZfzrK/s
PpAS4IkvV7xxJLuXaIIEEapv56LQh4f/Rdax810vRtmc4GWImyhaL9YZUYI71MT1AFVAk65i277P
ojl5keR/kU+hwWaDYKKoRdqtXc6MvTtKznrNauUykggss2euxY3b++dawIsFREdn1bj5hfPZbCAT
X0KlBKpIcUkdXo3eiYlX8tqfYiU+tZFif26wNA/mNmz8Vp+1h1Ir9O/0H4cXXIjFQ5xJkrf0wC5u
/7CdS5NEYEWFkj3LFBUvp49arN4NJQo18WI2Lpdku3pOkin1suHlWU7zDBPVYDC0L7bcDJ9uj34t
IuMg6bSuCRIJMPK3lhU5ichCMyMMSBmHxnPSaHyOQ2OovAT+BhJ9+Bv6md1Gb0q9aqespP7YTSTJ
ely62sDpEcywaxckKL5E1/iEGZOIg7RMxHoWOF1uZgv94Gfv3HyQacmNV1IowMjN/WNNqiGl41px
ctTxee77/KGW6v6zI2LkRQb0UiwKX4HchuYB92bnIaUdQa8YqjqQkW1vNZMVCmc9ogjUjvq/lXTq
vXRY7AP2/c4ovyCQnHRrVb41LjeFk4p0MBfbCpQZr1bXsSutdQ29yg9u1evzDt0UoOXK0+OW25aT
ZWE1WtkOVhC2jvBlKYvf4rRJPUOfrLuJtMfNnTB7u73ndgZdmy2gi4DCrKCYy8mxHasqU7Au0UO1
rd3Fdub3paN8CU21eSqrpfjRWNOR0ffOlU7ZEBLmWrBAV2zb5sHTKKH+FFsB4tnRAwXX9m02qC3Y
kaKhrUq9tFaq8F3jgDmZJtN5h3xIFZQmTczWpnutW9WfJwyUyTj61DJXqOsWExT3dhjZrWYGwgnF
Wcvq/g6H2/p0e7mvX05GgeeKHh+4Lmh2l8tdCT1O8C4zAxzvxLkhnvBREvFR1JtIUsojEdmj4TZb
t9WctmNXmQEsINNr5ao5OQMIXtnqQ19NhiN2xvVR4fiT7NFR0xCi/PXdf6tFJUJqpEWazWDSquZu
6ujBikoaD2LL6wuHUdYAnTsas8dtl6lpTQ1Lh9YMzFDNfC1sp9dBizQgeBLjYS3/ZIE48JZkOiIX
rut1GfhQaASLzatPUZiG9+XnE1Hl5GKuTDyzM8mbRYscni7q+ySzhqNWxPVQTA84BwsKcWhb2awE
8jgEkEaQlKN6DyMvvJenrE4PLp2dGa0CQNhk0L0nptuEMtQM8gjSlRGIWIoesyRVzwMwoqCsrfLg
tt4ZClYtjZoVyQgLa/O46n2M2EQRw+tOpBLpvKX2cB5x/KpcjkpBu0OtwnarVxnwrM13its4aZvR
0YPCSMpAGpHAjUZ1vFPgER5sxp0LFE8wU8b1YgUEbOHYNNKaLl50PcAFG55tFiL+GEfGO3lJsi9K
o8h3lOyWg6+205lgGTkFOoxqSFBbyryskDThTq2hY0sSXI9I202V7YfC0h8GkTXoYA762xipP1JH
Sz5kGjBCvGCSYFoc5y7ODOVhQUvEN4XeBZGdiaBqG9ntEDN6ssLx8+1bb2eNfhXJiJdxj0Po7PLY
kJGEJIELvQbs6bnsuBsCTweJdm7yMD7fHmznziPvpP3M2qw46XVv/HYH0aNzbOSf9ABXdO2R0MO4
k2ZpQOcQA5RZysc/Rv0TZgHvIdtFmhOE5eV4o6hGjjCI3HABttkosJxzO08OZrWzo3/xiDB0XmUp
tofHSoe0rkTCKOasv5mOmE+RWDrk/rnOby/gziVOIgtBneYREPAtTBVHclFoqUVVcG6Ul9BpI0QJ
kqNQewfsj3gWtzgi3DSzaWlfrludW5OBZKsaYFYsPUiOHb61WVTRlULHJHMTXSpPdl1N97iPTf/k
ZTMHxaRP9w36EC+0aIxHx6QdaiR1uSC6IwT6FEqG90oSu70VL60HKNJ8b4h4Dv50gWgOU85ca74c
PmtzkXVaXXZmZatBZlBkF1X4w7ab6N8Mskq5IAaqrRHh5fIo9ZL3iCirgZRgfZD3ZfvNjOri4+2p
XB8WbJJJ89CWokhE3/1yFD2PshQxAkrLKOy59GFib+k60gRgFKhEJ0fOfzspzuWA6uWA0gjJO51M
C7ELqXuYRVNSu4zzf8YySx7ipxiun9IPHumZhdRLTyaWTHGALNT4V47TFWxwy3lr27I+WQk1TnLI
4q6tENi7vS7Xx42fSVttLR/TUNk2/LRkqQHtWVYwJ1nt1T2BYDXKvQsWQDv40Dt0A8ZCO4AiLvcV
T8nlkuBb5IDhwn47iZBChHrW+EpZKp5Up1MQFhWVcuS77+WqbH2UmmZ/yHTJM4u6OLhjrg8+PwRz
g7WSS0K3pfbpDhkajA8rwJFsOI8h2vLa7BwVj3aK1gwDk4B2AISZK4xSVCyiDWlf03WIoPtDVjpH
Ydy7tV2TXRkV6i8zko0CF7LHCjQ0CpGKcvB996a6umqu/UZwdFtcVpnGpD30/IM4snQ8V+PS0+Re
/+OblEB/BRkDXyC12LYY5cpWytWQKUi60fLDeZzPaWEVp9t7dQ3RLoNSRoHEi4TQKvix3T9y30yw
aNSV0mYBArSV6aws1j9jbJF0qwqMpzHLH1RigIPQZ++QrDLna4l31e5Zf9hvLy2Ssl0oap1FXCrr
sWuN8NSGAqtwpTgaau+e4nYi9AZiijjJpi6Fp4ImVTPfa+ynwh9SOlqKkqS4Knc86ob+54nMrxSN
FhEI2pWAczk1BaXrVppGKzDVubxX+0S4Yojtg9Bhd1bc7+upXy/gzawGZV6B+xOVhcKyPbomFWl4
UpyTfPykTbV4f3uj/KKIXe2UtRFHqYbwcXvAE+p+MfhATh6gplNZ1JMXOr0KBnkOAzXSovtFG2gh
UYkAvJpMDyrekJA+KnHOJ/R4CRQ7X5E7/V5ONVQj8kH4nZT8DRNRfaaTpwD5Ncqz0inVQ5cNfy0C
eoWjgE0Ywrx/KQpLO0F6iFy0QCJfQYrd7xRwKFEaFiD9l/ju9oT31pcqGsHZSvWRt31pre61al6o
qEiNUAMhsjCg7MB4cAJoP2rKEaZ0/WDbBeZaW7016QMg9X+5bTIagHIY22Ywd2WBzn7veBbr6Md4
anhRpFVuCz3mjOaueR6JvwKYJxgDjE38kuijfa77QXOlaJkDY8FQR/T66M0yTJKhzRUXLf3hucf0
5ynifaRvYrcPTmhPZ9scRr9fVrDnGM331uI0HhAwuXQd1ITPVRPij4yzh9aiWmuWtssotllO2G6l
xp06a+ljOaEt8J9KabooaRoryHIIlJW0tA8i5d1baDJ+uf1x9q6t39dqs/krpY7ZYzSIWket3abL
tc9GZygvdZhqXo0i/R3ycobnAJrybo+8c/mD50JIziHlpYiwbpvf7q0pKh29tRKu5cGon/oJbXVF
tO359ig7tyPoOJ509EzXO3ITWoGSnTITdnMwiA7bR2FU50QrnyZjag+ukev0Cjuu30ba7Lo815A6
FxHXSBQZnqYWI5YYgLSlBciRJWGZ28hS828WEe4EMfAapG6dTST4HF3dprw6RjHdFU4l0TNIj/DM
e4tINZ722NoAMraFwriOo0qvKBRmTY9CjSwV6KWN6kMnGUeYud2huC1WAA1Y3q3RcSw1SWQowiLY
zGq/dtQPsH3Tc1uCUri9M3baH6Q8vw21btDfNmCZix7MrmkGkmlYz44VV0EbltmTDgcrmJyw+iaV
4mdqT51rDnX8kNjEen3RWG4t5OaxL8wfAsD/QUz0P/ws+h/oxO1Qd7qhcJIuzzkXWiHLd5aCaaY/
26WqnpJSNl0b7heyFMk4v1T5ojduaNTtoz3qVevXOGCczbkEeobOUf016+TpqHi6kzJSfV+bnMCD
8ZLaigYhcMXHH/hEemwiPREHVTk9Lo71TXGWl1gCVSUrJDA6zLc4fa/103lQ4+dxRTz3WfJ+rqR7
Uyk+l0bnzZr8rrUkb1wQoL39ea+vF6I9Cnc8PLBhEAe7/Lot7cdOLY0lQFA/vEflrfdkdAAPNtH1
27aOQoa++gyTJK6trN/2kB3KRo8Y2RIYbVyTDYjnMAvfKUNrepYM1fNP58RrRMkaEBK8lqsKTtWH
iQFRSQ16VasDyIQCEmsrfbo9yq+we/N+rukHDHciIioPm0lRJLKWVlAetyUpBBnQj/OjY0TDqUs6
lL/wowpyta3OEc4nbrWU4xl7u9onLhanedLGk4RlwCnL5/QsCaG/c/p0eTJHE+w7z+spNRfly3+g
Yyig4A3s2itMr+XCGk/gWnQXxtQRsnEHGseWpdqPPtiKIN7K8M1LPUdWppvBqrH3Y67a0kVfZ/BT
WUfbPZw6T9IG9U5S8+V97BSALp2E4keeG2ca+4e8++u9yc+hSLUy22F6bX048N+d5jR1zCBesS1t
k6NipEb6nRHquZuKBcFfW0q8fNUnlIX5TzMUA8RzkblE9oM7NnIfNNBYD7bX+l2vvjvFFKDk5J08
mJeb2ZFA9QiChaCNwydCouKDmUX1h25AzLiS5X/MxKrOOZTfQFtQqLy96/bWhCyN9h46XTB1Ng+1
Og5ZaqahGZAqzr6STAtmRcmRP/T1eYWvhhIo9SKiUVQZL6fYK+HYUvym0VbizmuE/fhUzOKTDk/j
lHbOnyOZGA6XOPCYFvnZFqKwUjX6pLHMoI9D6xROWuLXKkrat5dup5HHMHhW6NSiyTy3ol95G2uK
NNJgKrKsd5FREh4l9y+LWjv+zH9/G2ckN5rGeNCiEt1p+9mWDD/up8+3f8j16mIxj8wkUkgw1BB2
vVzdRm0VMxKjGkyz+ItkVfUMCQJ05AgbSFrRHezX61iB4eCM8T0p+6OwdjlcbQw4I5uFGuiLJPUu
BaTeHUQeP6pmqf9xI+hyrO325E1F9TGjEBjK05NpDn9bKnKa/2L9MBxCrZrTh3nb5YREGWZGY4LM
nGc4qnbvyCdtrsqT1XTkpNZ8VBnZW0AD8vW6iAD39TWk/e31wpJ3XgHDSjBZVeeW6NW9EEYWp9ZQ
ptPtqe0NRQFPpkBCTZvuw+VQhZyjKIG2F/CEQj71CRAyubOxXrPC7GCovV1ortPiEoEquW1/ousL
gRxXCFJNXX/Ryqp6QOa3OkXAAB/DqqgPtuG6qy+vTd5iiiIwVFZy5hbjx3U9Z3FSMrVFpiQ4UtY7
JVi/kvF1+SmU69yXYCX6k3COTsD1pcnQKj0CmLjEH1sfSgDnidpGQgkwum/uShxM3AKDm4MF3R+F
84zMEep727LP0klzrdiJgpuvontdT4UJ7YMjf7O9HUIPlFQQ2SHIbZsdUvVNhXwpn211BYDlNS9Y
d1aYyOh1czChvR0CKIeXl8QJxMrmMCOlrcAsq5VATlvhptFk+k3cq35E5u92kIgPUsOd+AN4sIKt
GjJeBpJT69x/O2grSm8ZJWSuhdIl7yUbwSBdjgw3w5PhlLOBYldDT9w3nVA9y7W83OtqXXtNYbVe
OFbF/2PvPJrrRtJ0/Vcqao8eeBMx3QscAzpJpGxJGwRLBgnv7a+fJ9nVd3hwThCXdbd3VypKTGQi
kfmZ12zs2PP58zjkPsjISFG3deskbElTaWqrRypJ9mEu3R4UX4qpG7TRA3Srx9d++6fDra6FQi21
gSMI38PWhQKl1vFx5L48wjL++PJI5zuVeJ8PXyrGEJetD7QWJYU8LxhJ6n0EXh2Oh0wr6g3rmfOd
SiuRm4d6KxkkzLTTt+m2BRK7pbcgNtcW14Tk0bEA/nlN6W2rxfyEkD89XECiIT+EfiywIFpQp2N5
RZ1HZJvqse/b0NiN6hR+WwrdMvb1iPKPPyhtmO7HLFyIynBVv00AmlbHqClFf8NfGaND2epCCZQw
rQaECZXmYZ5c4+tgJka9W0pn2Qs8+97WYuwLDFQWsMCd3TWo1Bax277Xlf67lQzVJ7zCEs0Pq375
kixhM/pd00OJFIOi06FIxix7J9yRPCDXklpD/1dhWdIG6OvklJ/UbNTguxmj+c1qe87gSfZb9q99
/Tb5PFAU6gaSub46QnB1omdqD+pxavMuaKZYJUcV4uvLo1yQzeLMlfVMOhYURdbqB4LgFCoaGvLh
pND3jUfxtiiWBgE9VBGSO6ualQSeQ2Ele6zMaiim7tDde0lvUHMNjfkuVqzxNu3D7l23pCHMQHBW
W4mpPMNONw77hpKXbKxg97QGXyyQnrKm0joqyhPa8nYldvQ/XDSHR3eZ9lNpKotvKbqrBvWQYdcZ
hh6Q3jazrZE6yGh2ew9c6C0lkfDRaps4l+ZYXXZd2aGRXzleR4yQdLUBtiFuD1brIBNq1FX8SKN4
8IIothhAICK7+K2BcySULBdiZgn2qvBJZgrNB4JQ1TuzLcMro6MKCPNZ199C81nuYqd13qvmhAOZ
WndFuw8dHMN81MpEsUNtsj9oOmIlOy20vMlPSnWA3TXo7d2cVNkuga8KUzhPi8fWKjB3bVVF+xoT
oLyJSxxXruZ8pnqDwrx+cNF+L4GMgFTfhQl6xH4rGnPaZ67VD3eGl7dkXIZAL0XQjqQSTFn+5Q11
HkCAxCEAA7UAoslcQxtHNY31qUjnozHZxa3ktO6NUeRvm04B0JJ7AjJ4W7yz02lLePb8vGRk8BlU
EEkczpgWuKXSBvZozTeWOlzpwFL3hlsMG3vxwihkjQbuKtx8DqoVp2cYQaapjAlFkq5PRqRkF6wP
zMl+NUAU0wr57Uv2JYHf6lTWrNpBmK9bjlHZxbc2GLFdbOfu35jL81FWoUNaQxU3mmaBXFT3+7ye
y6NnwOd6eUec3zDMBdAHsQILhoLE6YqNbjoqKF+xYmlR+2UTG76ZFssu4oTbSB6fLAdXBwVAOrCC
nJkGedsq6aizxhjqWQfXYfYUF8SUZ18asqrmJlP0hRNByeq7dlKj4lZJG1jTwhjxmYnUuVT8xFBc
+9AtZvdYVWK481xThIEZzvUnj7q32DWVAvetghSIllftKb7XLD2mfWWhv+1COLP7odaSrSryhS+K
3SYrCdJ4Abzb6fqlKQZRM9XR4+ym7s08dhFtnFYSa1W92BVuqxyUfKYiL4Tz6jtIouoYGIwVQcya
iJUVY4IjTsKri0x1nyXQ4ykhq39nFIkYlGA3l1TxdIIRuF4nnt35SCJEndXKx71ihFvpxXmcKIkB
5Gv/QaacjtKoTQ6J0YQCMBvi82INXQBOMQtKBIB2uYfw3Mvb/gLHkgofjRpZxQAvuA5Mx8XOmp5e
7DEH+XybdfpQ7rR4+RIZIcLbfNz+VBENe7NmfYYt5d3jIl8FDlhJ33CH4n1TLO21WkYDVmB4NyiD
ivxbXIJpGvX6ymxqIvAq+WF2qvgEfajYOILO10uePpymVECALaw7yXZbOb1am9OxMbXxODZFeifm
2P4QWpOOsW9vbwTWF0ArsrMF5xBhSpQfzNU5QXAzhCi7TGg+eSC4kzi6iUUb3ky6+smejOSISAkE
EjQPr8g58p1Wmv2buDI+vfzeLj0HDRsZdMtOPVXN041Sz2Fiq1M3Algtqj+AbWWQg+j+3ZdV1PxS
FIoygATGvDgY9Tg/FJrTOPjBOY+FOeZbUhXnhye5ndR6IwyUXMhVyDxlscXWeFLzpqdoNE5/ZyE0
t8/nTH/1bQBciJIGt7ZElFurO8dJBKZRGUMNwxh9G2al37fAdzbyjUvLS/WaehCxgeSWr5YXHyzP
HuxsPFLg/oioTrjLBrq184JgzJTdLZ11MzmjuVP04drqkj8pN2wB4S6ksKSKJFWkVcTWgKJPX7E+
W86QzYJtnaKhZLGT8FjUo3eZadQ+tb2SJoBnHKeiz3fdOLc3YYKXQxlH3S6PB3PjpJAb+/TS4mmo
WNHdoftCWn36NGlF6WNQrOGYx7bxvmqrZT/2ZbTBJrywk9B4R01N9jyp1q+uEa12oUe0jKLUeo0Q
f9R+6Ba7T3xVMdqNGZ11XSRlURbbpCQpqeu6ljOOUMKJp2vobHmN16iXx1+yyph/2XosiJijZil9
GwnlnpC16lHLx39Gz/PePMB9Tsjl6jI1Ae5FS+73kTF+bopBU25wE0walBKygggWJstD6arleweF
nx/ZUGLvVGCImwwqWwbnL3srWVpfxXJa1OA4nmS7A3Du6ZtSq0Ix0Q3DxAaw2YGs0/06Ic38vS8M
bPg64T5koZV9c5U0ujbL0XljVkrlI+NM8yhG5royh+a2yR199pNU9ZiU5lwBvwUhLeCUv3yQrbeV
fFjKoFRogBtJwMDpwzZVpdjh1NfH0SycnVgWh6hlXDaiu/U1wSjsJURMKFojH7Vu2odOIwUCkvoI
aAyWaE+Ok4mq9MN4/lYAJHl5TmdgTzkc9V2IZWDwJQrudFIEY24nJKoJ+eLvVmR3x6UmNNE0pbox
mim7cherBVNZGw/mJMwrVcXU1MsT5aq16j+TZuQ21aP24JXwPNopd27zSb32emXeOucuLL9OV1li
etHxpv9/+qQZADsxEI0eS2GLt85cx3dGJrwHvbOba00paQ51RthgRNGU76Fjzu8Tp5RF/xmISmIm
lb5b2tJ4WDxzSxX90qNxAFMvI7ugDLM6cIoZO3SryuvjhEs7LD5DHNMy2rJ1uPCxEP4wCrwC6kvr
AoZTqzjChBU+1HOTvUWdvX2DzdSw6+PCelOFhf0GGdr0INDV3chBz/Cg7BKcBHBRAm8OGHzNvApz
HfE9rE6OmZV/zu3S8yNDRYelSdX+w4RD2Nuwhf9qtuHXKrURZ06nceP9r49bdCSp2asuhXQoRVRY
Tl8/Hs6WPjrGcBwWXMjjxm5v6obSFUoaW+riF4eSjSqpWCSB16dDIYGqxJ2LzNqSuj/bdDau5zL+
YufVFg/ibF3lpGySAZIrMgKkYU9HQiq8zCsnH451iA+pKnDlcdLU+GDPTXSoU5RaJlTz9uGYNR9T
tVgOpvFqLgHPQFIsIzOPUN5YXy12xGprg9cfFxfQhRHnHZdFt3V4XlhTmXq7JtVXFZ/k1Zom1uLB
mwx7mK5FCo6yDXdkSP1tTvK/f/lMuzQUnCycnoEjge9YLapoQeM5pd0DPck4ycwouynLub6Zxi0t
vPUXKZcOSCjfBcVyzBBWe3KxjGkUEf124ajFLlJos/SulV41uGb7xmK07zHv7Y6AhLZMMs98w+TQ
6ElRaeaqoG22miR+bUYzVk1/jOK5xzPM0Hyr6uHUe1Hja2IpKNSKov7QCpl8q0tg9wDPeq2pbmfh
VVehTnLL52YdDSNPsTc0l491WCQbSc+ldyEN2CXQRkJt5M+f9zZoYYQCPOlRHUEk2CjUB01UDQew
wtbGa18fwiAmJMaaWIIjgjb+KusllJ97vOXro9dV6m42CYj6Mdy6MJ+UP54HlwxjURejbirhbvBy
T2dEwRN8RFTKKvqUikPZeNW3EGD5Am870W7or9fFLk0tL/pazHqj+dSykxhNTWMMkcG1jb2o0zlH
Jc9ID2om9GAcI63zrbqHSVINUNj9vMwGiGrU2Cfgobiu+EruFArc2zb+0lkhWVGC0P99mVBoprze
WWCtkiZud5lduD/4HepPy+y7T5VpRNE+GdqhoK0KB85nN3HQtIr6ube6jrAisQRgU3NSkoOeN1Z+
9EIL8Q630PoHa9Cw1tXVadB8RYvL21pZmmNb5Nau5i3c5X2LYSC9gijZxdDqKj/nc3jXmQOmHi9/
1OuwiGVHMFXe/ZLZeX78e4k5molVHbNymPaqkVbB6Pn4MFVa7GyMJc+i1Ssm/KJ8T7IOkMpevWI0
Qmag2Xl1BOLa7HNPD/fI+KZAa2hRV44S7tH83Lrdn/S/TkeFombjvSorRMR9qyCir6B4Au2OmWGr
AA+NzSzd53YjjceHxXtn1ZnX0xQcE7C+IT9G4bBRv1uOwEt6meGlxPYcfkOEZxkPsx3Pb+s+La3A
LLtWHE0dhduwCe2UxlS2VIcJzfz52vaa+P0MUXfwFQGL+xDXXaj7Bd4Oh9ATaKUZ5OfTTkmMCR8h
kj99T5sWjr2TdxGsaCLG/uiMUZwiFKGpqM+z/1Mfc7BpOYxubMzXTTrN31UzH+gt2eW1KW0tZxUr
LIYx+48KHzVO8svgldwLFiyTl3fOU//0ZGE9AjO+EgT4uGKJIE+/2KLu1Fyp2pR6B68zURL6pnnf
L/fxUqU5pJIy9XW1MQq+oVR0V11XGR0Vs075tmTIUl2ry1D+NPolBt9GqdTv8xydplkkjuOH9dC/
74EOv1O1oT547dJ2B1MLbS1A8Yp1ygcjHWFzS/uGsZjL/P7l6Z3l3hxDbBZpBWMAAOQFnE5PiN7o
0r6Jjx1+2JCTBrNf9qah1Pfh7CkOXpGxV+1SRXBPZLDmmv0wVV62qybIY4fSNTUq1WH575Dxv04k
1dt//Td//l5WM8Bb0a3++K838fembMtf3X/Lf/Z//trpP/rXu+Fn0/XNz9/ePFbtb8e++PHYxWWx
/jcnv4KR/nqS/WP3ePKHQwHQcH7ofzbz+5/kpN3TcNHPUv7N/9sf/vbz6bd8nKuf//z9e9kjxMRv
i3is3//60fWPf/4uO8j/9fzX//Wzt485/2z3OOePxW/XbfZY/GjX/+7nY9v983fF8f5B2ot0JYE1
lXyS+99/G38+/cjV/kHHh+I7RwLvmBPp998KJG3FP3/X+FfUdokcOSm4heQlBVX2rx9BeGQzwK4l
r8al4ff/POH9vz+Kf78lFuSvP/9G0eUel5qu/efvZ3UHCZIBO4XQlnwKctLTzVVMw1gUlUBPJU67
ICELeKfnwp8WeD5aO0XHztDir8jI/HBHPbp31Akfi6Xdq7WGoUk6hJwQpYfc8lz6UTMnhl/Frn6Q
/vT3rTlMO21Irnt7+Jphx/udZpN2bU/gHJ8t/KVprPudT1gfOkyUbZGTPDNoE8iIx41Bo3wx2KZR
+smp5srX6xEdfHsS/dt5ngNRz52+00VF7JRUk7Ero3K4orcXvyt1KsmZNtl3tTIZN6pK4apyiwkk
dTb0Hxo3rd5PS/VFzbbkIZ4IaCenF6wtCVlgHxiyW7GqOuhuGtcR4NVji8q9OGhm8xF1melradaI
zniw13f2VJWP5WwW76t6/IQTpvqmiLAVifMiN3amUST3g5pXn5N6yWZfb70Q0Lrdq37k5eNPgTz2
dSG6r6DYjOtcFcMjUE+dEGDOi4fO7cudos40WdHFum7I8x3fE8R0ftmB/zWzojrOIv6i2lkY7cHT
hFwlsyUQB4upNj69yP9/qjw7VeR3/sKp0v9JH+Dfx5M8g+Tf/s9ZYv5DepbLCAkyC3izZ2eJ+Q+w
WTpdLxf5GrBGBBd/nSW68Q+qTVQVKNDz/6nPPz9LiKNBSpAUSt0V4zVHyTo8JwOAvIwGESAuhrFW
t3BZd12K1+UQtBhnHxtDi/ax0JeNJGCdb8hRpPualIxF3WsNFK6U0qlGOxsCpYJANVH0hOookn2s
GFvqtFtDsdrPUxsg2iOt5nwIeKLvVofsU+iG5g7hHHWj9CEjv+dHAJNC90cqN9FFoP6yGsl1x8zM
dL0PylKBk4eexF0+jC0uj52ogsHzKkzh1ZZes9Z+Hb3G2OgkXXh1lF+REUeEV2oQrV4dWIpQSlj2
5JC6TXkb82wnNMrXvzoOaIn/pBzCHl7Fv20lWi2Umj5apSi3S1LHN1GuK9DOXk+VYEGp4rIPaZlI
l47TV6eNuYu4O2667TS4xGkSfi28rVbThWWj8cZmRP/Ds86onIXRV5HrhF2gq6FHK6RzPlCC2YLr
XRpFiruz7SVfae2E1ztjHGeV2QWV25m3czmFGCq0W+TedaWDLch7gXjO+QCCbm36hv28K0ldXRDp
RXNda2bnV9Qjr8H8ODcYhTo79By8PT7IWyqVl+bn4mWH/c9TGLJKxtREIdMoui7oewJYOG3VYSTR
OTw7RC9ECOcfM00rahQUF3lY+kanO8JZVLTucr0KilArd8gXYiQ2xfYOjYfmlSURcjuOWjTEeGd8
0Ws1mhAGg9pWUxXUWu7cLHrvXOel3bytHau4fv2sHEp63AcmFL01dqgrBmEueUwTnBoWFvZNvivx
dj4qi/5q+1Zm9XyoVaBo1Hh6dnnGUF1rXJVmat1OUb41ofPNcDrK6iQaBqWvcIErg5wPnNKIqQHZ
itKrv7FsEl/DnCRQdHUSxXky53UUMZclmq8soY/omloxhKA83r881MUJ/e9Q65NoCEUXYldcBuHs
uNfQ9SnUxfrPlwe5tLkRPf3PfNaXot2DvINRVQZVAuQJYKiDXIWi0Y0eOv/loeRrPr2qJHNdCkeQ
kpLSrKJVxLLCOVTdMkhaqwmiDo5UrGL9ELv5d07DbONNXVw+3OxleoIcxlqBS0TKkkAUKIPMiZWj
IuF/qeKkr35JsodPn5cACum/tQBfPShOAeeyCKgOfO6nIT1UnjkeX165s5dEcZTgjQImdUyaNzKF
eVYpLbtEx6FWzYLOxebShkL+w8AeBAJcgz/by2OdLdvTWE89V6kjssbsc1uFJZFiFlSDPT2GESE7
SUhcbgxzVqTmNkcICdqD9AQ5p5CUdLRzUXRZoLqpeKvYXgyhqsXNIMV1cWmK/p1mi+kNLt31nXR6
epdSMfnS98WS7DTFLcGGiuWN0yuCgGNKbrkB2g8FrJcNCP7ZrpXPyaJLpgTSZ2tecYh4hBV3cRb0
Ue99a7rQeqvZZR0okensVaQlN/ppF9afmhTgAal4ILH2p+/aRNavaCMnC3RN+TyrSBBnFIheu2th
SkAVQvgM2hVKMauoMV0AoqdqnQVpmDVHJ6+HAzql/cbSnRN+JSEDADoqKpK0tWbqZwg4qEqvpAFu
ieKxyoQx723FKCgimi4Fszaphl0FK3FXLPn0h2EIL6iRBfvISa77Qm+rD64W6XfjXDt3ucFC+LUy
jCmFs3Y5UJUoj2NVaiVa2EP18NrvAMQK8A0Jq5CW2fKbfPbN6dBIENI0aX9keIDnPTiVBvHtjS/7
LHZCOUs2h8HRAjoiMzsdRYk8tXepxQYUyMOvc4UGRznO0XEe7Pi2GZrmLhznnw5qEh9ent45Fl2O
jPkNXzptRjC2pyMbFU0D1+6SwBEimZDpTIwP1jJbj2XVzPFu7B0H8wnbmB7mRE3LfV3NNQrgaHwt
d5WL6pEfdq33LaX9/y0S9jztUgtB5y1njPPPj9yC+A68PJXaM61mAIraOFFBDkD4GdAVkm+WKHC2
7vJ5Ny/GVkH40vughaNKcSGyjTUuLpMVqUZdkgCQvbFDpRxZfpl67OwuDgM7rcxvfZraQTXbxaeX
38j5hw/GxZOhGLE6wCTj9IUILHjnVvRJMIV2eehEZ++wpEyDl0c5Kwmr+KUA+4MpCNpOyv6eDoNY
pD3GTZYEddI0hZ+piLLaQz6hyjWZNw6lsJt51sSnhTrOrsRz5nqsh9DcD0U3XSMH5b32mpbPI3M6
S54V9LpPnydGPVIrKzsO2lxN2fzIjTZxv7WNLiwuCBbUjalVcF2vAVnNMk9Lj15J0AtlOgCUqg5a
Ah7r5cXdGmX1CrU4nGnVMMo4O/kh5T739SLdVFQ/DweeIEbUSujycoCvjqaQ8p7bz6YI5iF/5xaq
8UHEUYNJkaAP5CPX37e7qp5NOPaKHX/MSpUucKmX4uiCtryOEd4r+E9P/6HzUf2qJife8pG9tBKw
EqgrcYCCCVmdLl0ZKxrGqSJI0AC4yhd3uTczIzm8vN6XFsJGjVSKRcqUfTVKWi9alGDREcRpPt5Y
Xo1RgdeLA5H7sPFq5WdxEryyTWm+aQAVKLSyk063qRizFpZDJwKqK7+mxHnXxiZmYZ3zqarCY+Lq
f748tXPoJtUBSipImVOrh3IoV/jZ/SNcbViaqRCB0tVpkOMBF/lxGHX7mhT+naYtY6A0dnc7JegE
LVZUAGkwxD2v0vry8qOcr7KkxNJ+gIoBosCVR/SzJ0ERU0VGLhZEhNny0aaTvRdS28SAJbFxGJyf
9qdDrQ6ncjE6kQwMpRNWH/F7SK8sJPOCKfaiO7tHDOnlqW2NJ6+D51Mz20GtQ8ajiJ0e7bIyfsRp
Ou1oxqC0BNLv+PJ4Mng73UW8VRnb2S4NE/BDp+MlxDqdp5YiMESoXdWpamZ+7NA/w5dx0N4odJJ3
o4Pkehh27tcsCbVfLz/ApW3FEoPy565BjHRtXiKMVKlbjX0c1Xr90IB9/ezQ79r1YWjcjrzlQ+3k
WZDNZnrjRXV46F3hpX41vLb8wHEMaQT556f61Jq0K6bS8aKsEcE0atTx+Ox2/dA3fmSDy3l5zpf2
L/UvAGKyUErB7XTRw2lotKiMRICOQbpbkIT003l2d5lebekdXdpPMCsgm+HaTE9sdUp0ZYLCZOZE
Qa0KcWOIaTyAmwgPyRwr/iyyZGM/nR+zlFxlF5BunyQXrcZLh0bx6tiIgnQR5W3RDNov1Sm22Ann
Zx+jEDNQZdaZ2hpFXk9J1bWYowVqGQ5fKtg9EiasHXVnELuJvGyP/9RWyffi1NihBAcWsMk19Cyi
1kioWUQBfenqw1L244PQjHHjALgQDiGWBGUE6K6UeXn6Xp6dAIriTlOmJFGwZGb+kC7p/D3SzPaG
dmT4Vh9r5wYDVXEwC72iPpYUu6FwpnuQ/bnvlMXiv7xVzwU5+CpAlwAdl2VoKnOne1XUCwdIkrPU
hle+S4ngPhdiUbhB2xpDidR4r7qF1fjWbNQ/y0QzDmo+m1d40iVvKj2Kro0iFVt336VXYQMD5oaF
8ke99fShclUblVipowC8ifETlO+wy+0B8PHG5GWysz4dOZLQ9CQYpDiwGmcejbm1OxEFPfvhz1Kv
cARvAKV5+WLdVj34kNlrxLUXwcKq8qp6WKZ52ooUz3CXEupMsi9FXlCdoN5yOlv2gteHjoIe2pws
fxRjY+7AJfb7TmQtUrKdSwnYS/cdrOa3eLMVfh575R8vL8WFFafk8AR+p54OT+H0GQaHIws4iXLM
sf16gP9vHVwvbTY2v/wtq/WmgSehlxwd0vnvdBT52Qm7GBX8UbvPSje1b2KRH4vamji/vI2E89Jg
fF7AZslAXMgvp4MZkIeWdOiU45SkQP5I9g7EExYCz4V7y6m/5YxxaQklKAyhQBOGjbG6agHWQcPN
eiZneHA8tHTcKbGTbojiXxyFzilsfskgXRsO9wViCHbfKEenLzMUrhJiwXDaKtdcOIBBd5P+AgLj
+1jr1dDkEEtTM8rQWMl9NLs5YCL57WMrjPBmPd6CtYk3pibf/np3PB909R1EyIf3sMyVYwJL801X
jd1t3c1eMLSl+acDYvGqdd0hCKtwS+bqwqJKw3UibThY8ORXJbC0UKjnxJFy9CJhBurAqb8M1RK8
/I1dCAvYjJLBiqYWn7v8+bOTP5ZYdAvt3aOW29luapZoZ5We7mMbvAXUuDAh7jEquPA6URdYZ0ND
2GjZKBrvCO3O/eSO9XLbILq6EVI9oQBXb4ywEjoBxTZSw3VLR+9KtVkQ4jraDRQZ8HQiP2hhgrRL
PKnfDW0sjkuixj/sxM2W3QTZ7Tu0Pg3vcDUNHDsd9piqRvdtbyiRjwYxAFUQjcquHZbqjSgsd487
0Lihj/TkeL5+aptEEV3bp0xuFcOoJDWhE8bYUKdZ9dbMxjYMFs1o3Nh3c+B0V4nSC3TOHHV+H2eL
OfieKuLvqVKm7/XUCu/F7Oix32EXiecTr7zybUS6it08Rn10/+pNI0NnWY2i3E8v43TT1KnX24rW
42M4FNrBq7wY+VclOzgNGND/p6HWbUd1BD/ZdNKYsY2nd1wT7bWuT+ObelrCjXdw4VN4Pqt1E2Me
xjB0SswGBe5UH9HeUK8ceid3tejHvzMr7lcIG+AVENk9XcC+TKPEozt87NWm6fdGlYh+l+L+9z50
c/vw8hJe+O6klAVviuNZamKeDoZprTXgZI08vtUtO0W4y8EbkZX4O6NAtgfAhJDAWkc7Y/g5adgT
VO573ytaxa9EsaVydCkuYTL/O8xq66WutahTVuPtNtT1Z7wuaXuHinmnVeqvpIu0RyO0emoCsbVT
exwFfdsG1/o3pkoMCG9cnsvruGR0Mi00VQw2lSZXfBU5DR9ZdGv3N0ZBUBusPvLyuLOevrZl8VIt
Tit2voavJn8SrGoebUQ/FzcHsYH03n7SsTgdxZ0T3GTyAsdH1fslpjpCxhuD+JencvHLItGWHRAS
tTWJp6eIQ77Jdo/r3nwrhJJ9Rs7JCtoq3Cq5bQ21uq/LBoMFENeYn6ZdfougvRd05rjskqnK96+f
FTgFeXk+se1XQ+n2IP7tWzuoEZIoXdLeTHMR772xc/7GJ0x3gjgAZARp2qpB0tJ0o7bJJ1zCliKC
K5sDUYe+8QlfCLDQD8DOFboV/ao1PyQsWvQyhoTXNA7WTT3H8U0GWu0Kwr7hx7rb3A6FqL68vIoX
B6X1CawJ8hOQ3dMNOKBXUAwpXhrJMFYH2QHD59ocb8uuW95RNu5oNRjxxlF/IQyHtYAvHJ8VknPr
mL9qPGdwZ3Z9laT223wcjaPuKtXBynrnjSOMLY/jC1+ZNL0mlKO6L0Hoq0mm1lKpHd8yumnFvo+7
cm+V45bnzYWlpA6OASLoQcAFa7FuXMbUWR0YBZbBcBgj1d0X5BR7rYJw06Rd/an2+q0L+lLtgH4N
lWc0NCVTb7U3E/h5zcBKHwkYkpzWpN4+6FFclEe7L9yvfcYZaVZGcR+1eI5VseyojUhA3BZppF8D
ut8ip1w4AgCTQYUElUnsvD44pQXGjPUBot5lGCNb0Dc7VQ3rI3K9f+e9IpMImhzUH9TP1dVqAtJs
UrwejhUY6IcBNWffjAZ3I6S9tHsshFAJaiXHZ03PsJVyVFuK0vAX2KO9muT7uG9f7QfLDLhmAKCi
eQWEcvUeo35pkzBhlArc/DFx+scF4dzg5a/90lQg6JukNHT16XidfggpTlZVlgONj9tkQZ0TZdMG
44vXX53cZwDHQKLIHFp+KM+SGtdb9DjLML4wvAYHUh2zgNEV/cZrubTPQKPApJNOMPStT0dBMzZr
bNGi/d/O7tWoRNpNqIj8AXZus3952S4NRQ4IOEh27/jET4daUI1BNQgF+cYp7L0d2fFBIQs5FkI1
N97QpaHgTEh7QAAfbITToVKhDc4yocMPYqHaL1mXX1Wak+/hbm4Gc/KGXCU9tJGI5uh6whRcF4o1
LYGzAczjqDXWdZwqsIxK5UCR+g9H6TC8jpxPhYfyeF2onBmt/m3s6j9fv7KkMojbgm+QHefT6YZj
HKYpvUBOr77AiM6lqpeaxaGpvXHjJcrQ9Gy2RMeULiSZ+Yne9mxXWpPbpbmKr2Rb6cptVFr6vop0
sStDTXtjxTpU5rGoD/Bbhge3brckSC59etyv+BCQfkt1rNOZRl6XQlRDljzDPdd3cD7YDZyVGzHE
eWtFqopw9spr1YRxvgrQS5yX53iosQXAoAI+VxwWPiQk54eCiMyttWg4cqDxcmjKpPzUj+ZwjIu+
vTeTRX+9GyqQFUoBMoKWnttyRZ4t+FJr+oTom33sXDW/Ne04u0Hd8MvLG+iMPAcqAwUhBMcwC6Xc
sG4MjtWE+Dm49qNpl/18WOpeqyFC5sAv1aGfjvBE5x+hkRJN1cjoTVQTUDycvaVyfMcQWQONNdam
fTeW+RQMneoNwWC1xS/UPFK8pCaHW7UJq+FW7bMajiVExuHD1KBR5LS07Q6DNpbYP1naUOBQr6Yb
x5w8LJ9vW5g1tATkFS+pnkCBTlcxmr2xcuthCNCHK9+0ZAu7onBjk926qFfVQFihJrry8+VlXR9D
T6NSJMJjG7wLrbrTUSsrSnNdgwxhN3V7SNIM5kw3qH7RtO3h5aHkr1pNkFNIKhBJA2YujdOhYFyE
lstdBxYkx+TH1MX9spjODn0e5V5UUg4VwbDHbnHTDdrCemmpihIzOYSgHLfcivLnzzaoJxRh6cUy
gA8w51/UZX8sKs5heRPVV6ntRlfT0k6PL892vbBPY1J5loRPBl4rcQhnLhp94HWaWaPvl2hCjkeU
7g543bxxDa+jbCpw6FNK/j3qGOg8rY4Cy02UyCjsOgi5RtHulaZopcr3D+LRV+zC21jO9QErx6OU
z1aVetwU9E+XU0ebMh+Gvg6mwmiRc9aX6yFK6snv43Q6aGJMfFro9vXEvX1Lix1ruJfXdn3EPj0A
RRb0Y+kRUkw6fYAal203tLM6mLvWgejLBefn6pTHG4fs+b7h9qAxAe9XwubWuvhujwwPJ28VeG4c
Fbuq0Ifvkz1IykFZxNeu1hv7HBxp8PL0zrcOw1J3l2woru01ywZzbbJHWjJBOmTfMG5Kdk1Vf4To
uMVRurCOlIsgXFEik5JwqxdpVO6o1NpcBpArreu8tkt/jpT56tXTsQBES+sRUjIoAKdva4lG1a6G
pgxQVBm/jEaoXBN7F3u1UNKtnOR8RtDKECllPtAoQLetxtJSbMDnpAiEgo+L6bSaDxgy2788o/MP
Dsye9EoguqbCvm7aqeWsxhQR8qCOepjnWoeysG0Eo6lFu1YJt4RXL02KzIeKH3kfsfxqu09JU6UF
mV6glIO3AzQUHbN002f9wqRIXKVmmsGXxSl9tnTJkgurDHo7RWJmMXZJal61XZ74I4ptG0t4YU68
ZIjG2NPKCHgV/sKcRkzC0sugmdTlwejK+Th66mthtTLBMiTalUiQDbG22zVDtNe0WisD7HDNuxHe
7GejVLeU9c+/V0ahIiC10wlO1NXNnc0FMkidCdVgUcMjDCjK9EiJB1NubGoz8BKe36FyQjQZAaCR
CaFGIJf12U2WqFadpopaBgOKK74K/o8+fb+l/HXp5bC7AbDoAFnsdSiiUMi2simDpjGO2k6vlg7C
gbLVeLu04fBwAWxLmOwBUjqdizdB4C0qrwjGtHb/EHOrHfrZsw+pN6S7xqnDjQDr0qyeeGncGtTn
11jUrNfytNaXIuhxQDu6jiJ2OUZer76bcLmkekCsKn1nn8LYZ29o6iscacasCEqwRYeizcDt26Wz
McqFLUdDCMIE2AEu4//h7Dya7OSBNfyHLlXksIUTJnvG8bM3lCMIEEEEAb/+PrjuwnPm1Jyau7AX
dtkaCanV6n5DdLLlHGT5lYVD3DHXEyrXbi33K8sG4HR4s+QWe46H46a4BfqRasJJTG2rQUij4Jag
QjvEYRECUna+0Kv9ofLqj6ym23ysPzRLdNsKdaEtfOabbVcHiF0G3wiZz/eIVmmlKS40x2jMlqSw
phbEaX1piudWk0oYbGQexwgonQRYm7DYp27DKE0PIHggwOK48CRCdSnsvUydKP7j8cR76a/NwslI
2Nj7BmSI5ggMPT+k3ejFYe+Mx7TqiwdnzeykAd9xBewze99V7iWbwXPLSU+fbgckTSja29//szmh
9AZtN4rmGDTRkijD9g40Q9+qx7ttGApom0YuPaoXcFwSDWl6EyylfPD6x2I1AHkLjNZ4yZSOjOvS
nC4ch5eJ2uZHjXIjrkKE+dOKemnJ2kD2sz5W/dLd8j7k9Zc17r2yUEqP0cK0YwAG3SXzthddsm2m
KGCTc7NteDydbE9vzvraSHNC2IxffDoK41OGnO5NqGz3J9r1Ih7H3HkcRK1ubDLFzyMonzcnqRR0
/sJBSBbpP25h9p9vKlyprdGM5NEaIuOmmIvq3jWpeffeAH+0sKd7EAFvxRgwcTB62+2AXBvh+yQm
QHgflEYv7qhAjl1hLBPhHZkNFzLHM9vVI8ffyElw9bmPTqZGtA49acujiTHa05q3iOFQWdi/ns2d
vku3ufARkZfZRJ0BBjwfBRu5eqwrLY9pNyCwsbb2O/iqCJj1Q77D9U3HRZcbcdON2e71kc/EnU02
bYNeO7yLT7GigxztwlGdPMoWnVyTh1JcOki1r7Z5SbTwBdbv7yx5OHH64ZuQDD2fJX8KeEi38mj4
/k+rre88Y7gfRLQrKvVoD9OVr2VERhFed0u3KxHh6pzsSrXNl9fnfOabUpYmZ6YQSUHwtPxt111W
D1xax3FURECEQeKhLNcLO+fMysIB5rW/vaSAP5/E2dJDRxqF2epoaF9dYRPRX9V6+mIgp37hG57J
YlhQXh0bzpki+Mm6Dktl1GUNiHmuLRH3wRjuQLHEi0AdvH5zS5yvuBHp2KwkGOQxJ0m6k87WOLQB
CpeqRba9q9VXd9LrBWviM+F0e0RBXOHS3fwQnu8VGWRaOFZZHr2onL/ls93vcUZWcTMX0U3VTdZN
MWXWJS7oC0vRbXLMDEUz9BBIDE8iWb5GRZ3D2zgCSW00NiVldZQwdq6Cykfyp8j0PpWL/bRa0kIX
dqXljFfzQfcuvVovrJKsXR3c8rrgQhbyovfGT8ZtRs93e3lvrY7nC7IYiP+CdC2PjdNMcWGkQVzm
NV4BbnQXusVDmgpxsM3sXZDLu6LWD7IL7bjw5l9vPjxgPqgTkmCSOJ9irgpVu/iPwE8z/MG6Gfuo
Q/N+nC4ExDNHdHtn+rT22ANcp89nS6lxHr3aKI5up3sQ0b66SQfv5+tTOXNCITRun3pTSgSt9nyQ
vq7C1l384piCttvNeb4mUQ9HaozGCyOdOaG0dNjIdCk5PKega2cGfrsWS3H057VMMkGI64OMr0fy
v35Zs/LSe/BFbZ7tAl0KU9fNvAuW2ou56RLZRFhv4YrUvefM6DjJzBAfcHjwjm00VztjFmrXV2EU
z8uS36qlKZLVF/LCzj33KVHN2fjE3tbTOjnJW7I0W6ksjpY5qf3aSCMxAFe+UUhim++mZQ/6lcY7
WJ3n3zIM8qzKG7OAedtkh1FiphiBqNkhBGVeCE0vJ/S3gEvlYPPj5kw+H8pcclcHqZRHOFjGtZvO
P3rtmtcX9ub2fHr+zGaUAJY9FzPN7dMJ1V3qRGOdy2Nbo/CR6KUV3ZNLLrfs4ZmlfVJrNKf2ZT6H
Wayntu9irlT73YaoByOb6vUH5d9qSnqQ4zY1IRpiu9yd1ZPZl/1M8GjaH14TZL9KFLVh4RoyHW5X
vx+XXUS66icSuP0v1FrFRy3VjOyvXPaTaat3ZaEVtu+W02O6U6laHnWwrBn8KGTSrwwi4Gdz6HVz
7L1FoZfl462ZWs63zgFwgiKBI/et35nfBVK+v43FNZddMGg0xkIVmT/yzlis/VCN6ZVreGu3t9tG
rvFUBqA3bdRGYxdnaXEh4JzJo1lvnl6Egg2Ke1poXcyuKAbbgSFetOuXSUX+167w8PC28AFrZW7d
W9IND0AU7ZugxnjICsu3NmTJZPkZqBsC3aO2cvqG4Ala2chnc+X4a3aY7Wlz8UBxfHCDS8+Vc5t4
21g0tBgQp4Lnm3jUWMr1EaoHdoeQWrNgjcZD4+2PvYhCPX1zxA0ggZ2ar0St49VdpKpjXqbOlSf1
9FBBrbtw9s/NhXwSWu2myEST/vlc3KxkSVcNiattPmJvlR3TVBoXOg4vLwuEY/4Z5GTBcnsRebkw
SCkK2pxFWB5b4ecJvfNLJKezQ/GQ3FSCeaKfXn51to5NoKbqOGVmD0EM99QUwGo8zstwYVYvLyZm
BVrnb02XJsVJ2FxB6yyI1fGB8JS86dvBhk/bSDOpMJnM46qeL5FeXiZ2jMidTkFne1Kdpo9FqkSk
Ckb0ut65D6j6J96ig53Ctz3ZxFkOU+G8vVbFoNRfN94TcJfTtK4sC2qZUV4d/Unom6lxBP1Y0XIJ
L5caNmc2IwQTNjzvuc1q+KQsFs56Wus6Ko+LkPq+krb/vewC4+1VWLrQWxNss7+CNHZyCQW9BB+o
HIbxbP1g903/dagzeeEWOvOxOFFkEbwtoE6ewpF6Kcn/oZIci6bKkrztrGsEFa05gVZt3etJ+LtJ
BeEFyN7ZUXEw32AiAPtPc39YkaO/dEt5zGCnHToX90VrmIsHPy3NQ5O5xWd/jbzj6xfuue/GHGkA
bY7xUAyfBxHEiO2tMFUeh9aarkQ0pHEXiLcKlBHhLdpQFE2BhXCpn0QRltK1+mYoj3rtsru5TSsZ
N97UXIiI27E9SR6eDbNN9p+CzDLkvjsjvnf0hrC49slzg3ge5E90ZcoDJoT+sSowMU8WmYc3zpBe
sks+8wVR8acNDDCP9+8p9qvHUyzNu7Q4rrU7PEyIfCWzm2FlOeEdO/WuujakzD6//gXPPJHoIlI7
pSKEmhgJ/fNZi36RRdt1aFl4k+j2XDTRg2hVcMjT3vmjw1D9nJQZ3JJWTYgcF/NVbhj20YfleG/K
Mr2wo86EcZqAgGNwCyQ7PUX+S2KnPRttcYTarhM4l9W+Xixz1+VOfuGcntm8aBJuyiZsXiC6J9FA
huliVzOPMrKKIS4QVd/XxXgpRzo3oWCrT7kkpBuA8Pn6usJUZgrz8piWOYzudW0PtVmEGG/ot4oC
cU5oLXFSNj3grX7yfKigMVOr8xgq76JvmR/WN6bILxG+zu1SgBEQirkDwWqdHMZxziG9hHZxdMJU
ABvv5n1bL9mdmy9Gkme+fw3k89LL7Nyn2gySSIqYF82g5zMrUtmMGHsXiAukOrZCW7+fp6b79PpZ
OHOv0w7kkv1bJI1OH11Im6WuLXlwBp7Q70oskR7rIkXfZKyx1h5Sx7sQcc5NC295JDDI96hjnuzA
YunaYcoUhROrCY+e4fYHYzEvKROey9J5SSJuxtKBxj2tPlSGKSe3nIpjVE36xsz1fK2lhflNO5aP
WQZlm0SmugZRLr73/eodslyu/yfn/UzN+18h6DPngKVFYw2FLMogp0JrfYEtb7hmxJlwdT9HBo4G
nYlwhUqnS3SKM8vKYfNo2DDpzcTw+W4Z9ajnUC7iWDdm/T0SLruzj+rd67vl3ChkYzTPHDjv+Hc9
H6WwNRjupUQsxrC+dRJgpoOdzNvDIWidTbiZvY9M3fZD/HMnUVmmzlHn4jiXmZFQ1puS2vKXWNoI
zL8+n3MfCDQ4SPQNhf+CTyNXXWMVEORHKze+dtmc7oS2Hw08NJP/x0Bse4bYDDdeVLQjp52WAGGa
JvCzpFl6c481QB5b6Zt5IUREqDt/S2/0w1/oseAGZiOsYKOB43bU/3CUPrhGFu5fn9CZxAHxKcqt
ONhtQuxbyPz3IylvkjaQvyN9QGQjYE+k4hBgY9Tv+abzXi9+sCQpAJg11hUkDx7jhneBQ/QiePH2
ofKxdXY2Tuzp23SDkA5Zz/lCRLN5J6aiTybAuzGZYrDDtTy9UKl/sf238QDbb6XVjYN1EpLxZ1ZI
XtXFcQoCLD9MPcahO2QX9v+ZUegHMBQ4p63KfLL/XR9VXR7c4mhF+mdnjNPOtFQav/79/jL8nmV+
pKnU/HgXUGcEfbR1mv75gOasKCGLThwNagktPYAeTIiB3F2V9877UETlg6/xkrVdZRyDwhpFLJUt
7wMbmcGsxxc+iawJ/6M+6+OqQ/VVOXrez4AJ8bsyjJ0SuZfk3bgaSeB0y6OBbefn1yfx4vhuc8Bp
hBYN7zX6Us/nIFGWVPbASrnYLPS7rqsRwW9CvxLxTEK7e300+0XzDbN4UiY2Pe+pLV97Ppwr3LLI
DI0yi22j8ZAtXbEPU0qkNya1k/SmDzbQbaVmqAXp3P1S65I9RI1uUK7ZnH3D1ApvIG3Xv3LfMY7N
Ys8y7jOvuRd1MD3kpZvtxzEV982qA1CtYx1PiAcmtbO618NQhMd6MtWV1K5z3aXGd1DVl/j0L/ce
U0TaATol1Cui/PMpCsusLZARiDk1lfewlH0Rl24rLpyjv6yj55sPpTXyjs1vgfU8Lff4eN9YVTHm
x9QWUTyu9sFs7fd5NwB8jz73o33rBukjSnxV7Er3wKv4OnJxUk5rleT18jjX08d0orOhTW3GSqtD
V41OvCDX0zjzhdLHyzXZKlIbN4UEE+DhyUmB/R0ZLs3Gg1tPyxTXjSsxCh1H48L+ehnNGGd7AAAg
gd15mrJkJZIZCBiEOPWuzgcsJusfDWV/Sa++ku9XqrgXBjw3sY3WQXMTNBi/nn/ssg9mNXI1HNJo
Mq6jgneXM+fVWxM+cHMb2mHj1m3d45Mt5UUCViLNDigOSl/jryR2m9Le/2cuYEVI0LdqwCkn3Hea
YW0lcymGJb/PzE7HrSzFhefTy4BDkgWeeHs2knGfEhPz0G6mUsMMGbq22/ldHk9h87sGoHJhOmf2
wpbNAdBD5Ixy5cmLY3Cyocn70D/UWbbc6q7iCe4EvD0mT3/qFv/SuT8/HnfNhj8EAX5yswnXG2RH
lnWQsHu+6RGhTZz7lnhAeHOvG8u7ELnPbL2NiAcglXsbDvrJmVrLerDQ9fIPoT3Yt2nuFXtqRvPh
9Yh99nORCoEThbyGdPjzDQ55P0K+bJuVA3ooB5Ny1TvLjEaQf4lQf24BuYsInBvSDbjS86GcJUR6
0FmhuFD9vVnXznk3zfQ71jtPFe2Fbfhy9Tb5QGSA6KwTRE/FrQbhNY2TCueg7MWPc6X4UNpwLqR4
L1dva8PRUqUYymX39zr8J0NocB+cGcY+hF30Y/VLK8FlPDooKCcX6njn5gMAwiU75lEISv754g04
6RIRMHJTkVEBlPfGncyq9M2BiPkAfqUnzWfiens+yuJkps4yx6YNXRSxKEfrk9Fb48e37jlgQLRn
QK1RDIUH+nyUCAnKvEk1pnQL8odo0YhD0Xrmh9720gtDnVk27s6NZAv+AP/bkz23uoghN+Fsk3d3
1/3kerejDC4JAZ4dhI8DyB9XI/oaz+czd6mJRDGD+FW9UO0PwhuhjUtdppcluS3rYEeTemywitOq
aj1VaLxKaeGnWauPKh8qhFawbs2fcOKaikcr1X0fl2aLH3OQ1q0Zt3Crs+tm7VeEplZkP/er7+Fy
9/rnfDl9sqC/8EAAnRv/4Pn0zUwOWsCtOLiZX/6uAF3S/ze7C53il9GDsrlJJXujv9L2P8ksI7nI
vvJqk0WmvxaGCzLzWXU35V2beLJSF0722eGgc9KZRtsKWODJpApMosGtmAcOzHpdt659ED7aTNm0
uVTh+3YhDr9YxI2DQwKwtd43sZEt0vwTSaZUuMqtXe/gTj4ORziu7c0Vv+TXP9WLWTEKMFFuZZ5m
sA1Pogh2nQjQjXhz9ov45U5DkKh+cZEPGH4ahicvvD3PzYkiBU8B39nKLieHb25F0XfK9A5z61YJ
KvTtPouc6kKkPzcncGcknUCnKVBsP8U/K9fBVBSt4bqHKPez4xzRBXCnVV/3bQBs1M0vyXC+EJ//
S7zFJZWz+FdU4mQnipG2zYhe6qHoUjqJ7ToNKf4hfaXwt3WBA7hu2+aUpm303fu1sr24U5n+jBmH
V+yQnmvaxJlse0zCXA/Wvmosw+Hi6JoBY9EBUHal2+VSk2sL3c/eE7QOeLiAZacaTHP+ZEOPBZlU
YXXuQWXV/KUGdLFfasPfOS1UNnSTwrsZ2MCFJ/TLmPV3VFSGqYBsZNKTC2Wcw9UMMt4n2ZpXD80y
RbcRYh+3YRXigNZhHxGXfqN3XtYaNWvghwcKgc2D2xTpj8nxx6vXD8CZLUlhAzwaxOlNzPnkmGXo
PGAGD1E/qnP3YUFFKDarpX/rNcqsEQxF5IS66maT8nxLUi4bsJcZUMcY3OXO1a1PFSuw3368gFhw
H1ibEvcLCz3l2ALxj9I9LJhwJN6EAvbossNeX7Fz+wYVBUCKPO0hR52smF2bZeDo0Dlg7NCkiQyr
eWdFEKVihZn0FU8i95qK3ptbv1vpG4IZnYvNjvCUYD6XwWJVDvmbQSMxBowAYXeI1IUlPDO50KaH
TYQnGhJ4n38oXbuj2Y2mfXA3Ze/IYpw9YmsWxtjc57EgKOIr6A+fX1/TLcyenEXUD9ghoJLIqE+F
//ylctHbXEgYrDmLx2WuPhZ6DvZWu4SUtNIR98zUfErD5c/rA28f6+XAW7ME9semyvl8vp0VoFtO
7CErHvv9MMnxoUSb/noZfevCSftboDgdC22A7QVDzEG94vlYpRpFO46LdaiFCc9a5W2VoMDWM+u5
NcpdSsntZ4717g7EdrinST3u/SIo3ASH5WGPpJy64coIkmKg6NMXrnWrnE7dVFmO90swIPdr0DWL
xkbcdpySOF9siWe91fYXKtNnggaNV1C6BA46+Ke0swiFLpPvYx0iT/lXxlwWSUrj5MJBOzsKMiI2
I2xkkpP16qVrUkUZrIPhq3eqT4PHIS2sCztv+09OPgpX5Bb+GYG74CQBaHoKmrM5WgdhrERdMf2I
WmkjOTZdLz1v9de329kpkRMGdAWpBpyCw2vh5GPat9ZhwAglNgcnuC5XDKpeH+WvTdzppCixcyMT
C6nnn0yqxhtIVXNrHszaq70EhrT6irEYZUGqIeEPo5T55ya3C5HMDlpu1BNn3R+qiUJlnBWjCTUy
tPo/nTOnbayQ/fztBP36XadqKuMZn0x3DyVCicRQrlclCpy1OCLmx+VV4YnbIrgd+d892UbRznUW
dM34DfJt41i4bbdOigOwKNz6m9Rp+Cuis/fb4g38cXJD/WkeDByXvcVxv2LdUM4xLG/vi5v1UAig
wQxWbMLaA91qh0DYKjcz50Qidfs+LCczTLA0oT0Cv7P5UAldfs1UN2eJ40p7SiazWVViteFcb6SZ
aoj5wRdv/z9hEwR52Ne4r6ZV4cd+Bkg4Npuw/nHh07zYbmBJCbAUnbhsYVc/jwFRWLUr4CfzwNMs
2Ntz1cbYFbcYRM2XVJxeMiJ4SVIrBbW/qQ1jv/F8LNMbVdmv3XrIeQx1Ce++9Zpne83dK6VQ17Mq
JgO1wLwYd9WY+Z8xH2l/2I2Wt6Oo0zFZKk2V1C3r5uebV2ETeaIBg9QRG/Vkf85z1xYN1CXwmp2d
RJAidzQQrdhuu0sF+JcBnrt6MwLZDL+3KP98EYh9WaS8fD2o1NJ71HLdg2GGGszgdGnBX96dDLU9
4LnJNkDySRo8moMxhI23IL2Z8u60urR9slYXP17XzYzHqfSw4ckWBx2r15fzZVShMmHSt6YhSS3u
FM/gDV6Vp+68HBYdrTdlk/6JPG1eyAzYNS/3LpfWlrNu1AwAFM+Xsl3xbp6tqD+kjS6jqy4aFmMv
XWst9066zN9crwM/bDaZ08T+EPmfJxEWJuugfdC3XZ+mu7yZK2s3ebKwY4RvDTcWg9OJ2LK0le/n
qPXsPZf/7O5zb+4+ztHa5IlOxVyAUUaX4QrrQGpWnYzm7pBVPXx0Dx3ifV2li3O16rwtk7mn3BoT
8FFEwTOgyBKRUvh6aKXECGVZq6BIpGdn/3XLFBpJG055uIvqNrwDhpa5V37WgSYNVBPFbantj+Y4
dlk8aWmQhaRFNu0nX8lyn2ZSPPmgiCUdlywckr/C7rt0NLNt0krjEM4zYutzWmm1c6zFxwg5teV/
YhnSD2D1q6cpzPxfXToaH0ClYeneGa31Iegs68vojKERzyqsRuycGt7YXd94PsBgW9+7lWWDGPbm
6F09qiaNozIovGRZmmA+9HgwI2YcGGtzJ1EKoq+6NpBZJmGMGV23kAdZ14aReOD9JTFqnqzhkdp1
D+djzc1P3RRWIilbZyqRvViljFfhyTQWDlIbx85vcwmLy06LHf1A672rlXD2urL79krmavzseLnz
nWbogEDHhvoWyp8efMPIqzjMODWfUtH2tyJf7XXfuZHON2JY4xyHpq3rJDRLf1eEswxj18vcP5FK
fQ8BHG8BW+bmmYNL2GK9mzQhNi6FNj/jxeKqAzlIFu3ZKuqpaoypQVPfwj7JWu2BuoifR0McLIVx
1Xd0IGNEHY2UKL8uX8u+7Fi00OCc5qOx4KbV9rzHpqjlDAtBOylKnfFnmHruD2P0B8QxZCBuVv71
jynrFr6MCkna9Fr2d1RIVufQ9pPzcZqiaiQHM/OBU5/pKPHt2fYx2hrzP7XTuHe2p8UjvUOUHIwq
FI8V6ej7MOsq8sIoqKfd0IVU7c3Can+qVeNjNAaVZmpGj4s8wU4jLT46002Tl96PElgAzS2Kf8xM
Rqu7z4ps+dOq0vtg68kPkFa3LbpQg7/onQ7I9BNMU6k6YoGTE6SacFyvwNn0MkmHzHycfAOeuk/L
nrtDZzjYQ2m/lmE4g3wpRPvHbrz0G2o/3dc6hGEY97yKnnoK3k5iRzwlAfRb6r733wVTdteJNv2o
2874w4OpL5NuGvs6QXg1+K0hDnwtitG2jiqq3OVgT46Ut5XvsthaFOon7CSvxqguD/ODPealiFU4
FQ81CNsiCdwl/N523fRbUGF5YnFS6ALsoTkx0T793UT5GCSQzI061rhnfkd7fvy4LNpsjw2Cyfxp
EE3DzpGW0yQjSs5pvLZl8ZHyoagSk/6WFdcQ63/0EbWOPZbbtrcbl5QNUlZe+h//TIDrGrUfl5ku
8kR4XbAH+OeTkntG8H4wFlTjvKIMY8fqh8fKaRHowlkzYFf2+SbeLiI+QV8HeRs7wFFvI22n3XWK
HPl04ERF7/zMDXEJmxd6467VqCzufZumokD8LogpjemPpEKrivmCuiB/spzbsPGX944szEQXDsRc
bS7uTbdGFnvWykN909u6hdnKE2hIEFbNZMwENWZxgd/fGp4vnlJ/mOtdWVcehiqT6X5I81Q++XnX
+3zCxsLLyx+sK4+i/2MT+TB/AholpFdI13T73sVrwIiGGgDcKO5WRFA/dq5trQc/aL3upsZurgOp
Y8ALUZpQmoipzO82+xb2hqv9+dBw2qbDOg9NfZzGoq0pZtVhfVW2agI2IiSYz7np/6uo4vdJTlfx
GKaZS8Bta/TcZa+9u3BUULIru7MeTFBOfqJlMd5bXY+ml8T48IiVJVG0xlFP3OCJnA0YjeTaOnr+
RMzsYIp8VGVR/cxtQ2dHT4RzdhimohbHCvEq3kHktc5ReDoiR21zQlORifYbA8yULXPSE+inkfUB
B4ySjrQyyAQUmVgNctVYygQ9dvvLKvELPapxCswrDF7tPPb4iiUfRsCxmSM5e7EzpmETw20c/pOh
MJEqKEzIMXXgrv9hUY3L2SoH+ym0y+raGWn4x0J3zRw7Dgz8fRFkor9KCcbmzs7GwEBRrQk+ZCiA
+3HEnXWvOHTBTRC0holGuFtVsV3U1e9KjAqhLlSCvtLxVrcN+q0pWCtLUcZsA/LwZW2XxzRajQk7
mFoSw1XqzXFQFFCnC8Otu6RHk/q6mlMvbngNHMcuMJM1G+6gHfWPE1+fu4hcrohtDL/6g9e2E0uA
4gO+X9nmUUlTeHx0xZwVMWiv7GvvGXJMPDUBgKclVdyYo9f+aiix8YDzRq+IC9ckwyYPNtpdVdRk
wemydFactX4jdssSGHejRN6TooqXf3Xcwb9fl06LI4HSmXetYXOf5VZhxEFUYJI4SrcjXnbF/OiN
Rf9VNmnVJE4TiIVY6pWQpbTVprsVnEYZN1p7044DU0X7TE7D95X2wxFJ6SW80bkorzrF1bErApLU
76VX+utelDqzrvPayL8F5uS2u1ZP1pjQmBJXjV+M+2EWzaEXLdwr1yk7K6mXVt6xlgXvMNH0TSJW
I2sTG626h7WCbvrDXWYKrGM5+B9b5Tm/88iH4er3lTb31RCiCV8z2TEuLK7r2AwV4WFo/P5dqVT3
e+i46I6ICYLYcvp04XFH2O1/Z3oMuZVM6rJ1ai5fLGeWv6fVsskOOrW4H8vJ0D8H9SuvDlYh118Y
MYdf52qtyehaqr9zOoDOsIERhLExBX6347t5tD8xhnzqxnD4OYzV9KVB07qKOzi7n8UcTL94n5De
tb7V6nixe9I7F5XA6sOWnjzl42Lkx6nKkYCMcL+aYhD98DGUN4w6QQRjzpN1XuHYmJGYPiplB1/a
0Bv+K0PRjw9Q/OufMH9LPwl7K1CxTA31EMy9+OMNtf2f7bitSjI3Tf8Q2Liae9ul7IKLqsxi/p/6
/ejW1qfSlMGHqVtMgDDSQJGdzn/V7WZBCrbjNFbRNVmUP+/Lxpqv/ZXtBIp22z0lNAHURnIYo2E2
BE+4Z5VVPOdtDnsSkawns6mcbKeNof7apqX3u4SPRxJdTNEnw7NzBxa/J3/3aWS8q9VS3xfamvdi
ssplX1tKbuYFYvwuZdP9XLoBSpZM03b9qGGksSXEnH9odETSHmSlFWBYCFEwnlIEBZlDuUAIrpvy
EwtWTjcTyiif88YQFYSGxmgf1k5Zxm4yKVDuAuJ9G1O34kIqSuEFx9ayqFuiq5B5uyobbMFDpZfF
O1P7S/OpFwSNpFeOu+7K2QTqSCQYnhASV21SR8EyxJKt+lArZT5BSfdxljA14Y3Mq17ilkqojK0c
j9Q4HItoicsI4b+YJpyXXdkRtm7Yvc1KxDR023FfDmH2GcPY6FdDjwnUXDDnazyAfftQdj4uOINv
Gt8kDiQrmXSVv9c2t2gsBJWoWbnpGts5KJl4brKmiY2Uz8lxrLP6xhusOccnYnIeJAK59rH3R/Fn
HuqRl7VdpruomGUAxWve3h6FYw0JLhHtmCg0NY0bjf+UQJQhzD8WQTW5xL/FmD/j4LtMV1G4Dste
8grEDtH0OxrSeIxyzUS24VHB9Mf24KerqK868Px3thqGZVc6BeXitYrKQyrspkdIzvH+bC7LpKK6
Dr3rZmzmXwAtg/ZGuk6m4t4IUkozdiaTEprBf47TcJLKIeAiadQ49+9sPHvlVabGKkqU9kS5s+Z1
/lw7w/g9BYKYJeU45X1i66H9LiKhsgSEYvCzLlZsT8e6Xv04rPh+icDG2otdY1BfBpPmGFApGX6v
mhG5Pbik1Juk9LI7ZNc7Y28OvlXsnb7NMXbjZnbiGVh4tqv8wsx2xppNLM8qNn2+rFzlcbIljAU7
mAqBLwlSHkc/qJCj0P5I1TUrGkc/oBtR68epD/xPRoB0TGLpgahtmiK4mgZn7GMzDalaoR2LYB38
kAW8KHWwxMumzrzq+sqxv1aYhYwPRt+3YYJMUX2fL1nXXEflkj9I8gQ/HsvarWPeocNXZHeGR2Vh
QR7Pa+MVSWSQjCacbOhqq2ePaVLzzGhIWGgkx2G3FGTtRVV+QHGpcuJxqiNMMfux17GP0HJNDyLq
9XHgc4dHEeF0kYRZPuW3du1Eyy2ZEU4KQWuF11XXmqDRajRVk6oI1IfKKsc/dUlE3Oly6d5rOkRP
cizJ+YuM5+FtkfYVsQNWARZdbTPkd0ZrqDkOF9VO+EPKElVsMXPi5lw3KkZ9x/0OFbzPd6XvtY/z
jMfIlUEacCxLOoj7ZjLTb0vJSu8UqV2ZhENnPrVjR9LoaLMp9tM4GWpbmmB8ov7cRLuhHIc+Dteo
c+Kidli4wbGzlnzSbEZymJmNRI2HNjjgN8+6LQWB5yaf1NCQgWTtl8AwB3FdQtz5GpqoDOzWNVPr
TkY1htyVXtA5JIMajsNI9RPh4BRzzWEJ5t8SrYKbfvJ4vE4rnlkx3DDEd8y2kynhKpRTDLU9u+/h
bD6Gees/2UZIyLa6TJr7JexSO558smfKqEUZUCgRecRYY9kmUR5GVARWbf4MJ4W8mt3Ow6+uoO90
BUMsPTTz/zJ3XstxHGnavpUJHW/NljcRO3PQFg1DAqCVTipICixvM8te/f8kxNlBV2O7F3v0R0gK
URSRlVVpPvOaOQg3binKH52wWn3zH1bcVzX2YcMuUwlxlZkEj4026s76P2qXlL0paMRTnvcI2eVg
ffRqKk+Rg6jaGiVZ7LWQUwjiFUXoyOa7WfkHnjm4pF95WnRDsBNMKNL/qGpBgjmuFLn4Sfe+mVOQ
imjicnJwF7iVLwCJOZe0rU6LX/QW4RpT2oOidNL060CaDEZaT7uk6rmbOzt4Hw9x/udbS2zUu2il
+6CrKaYu+2JG0k+VNZXjru3tO/Q0XeILQcX4zZU8zwNQh96xCyufEunxi0unTutrQx92OpxSEMBQ
n0p9uiS1f9rzwLAYY0U4dPRL2ULHo3CLiDhCDB5HqC69K9K4uG+LIL82QsfaNZVvXRBpeKXprRD/
AGKVgAIia4vK6Jw01uw40bAbbJz+HE6mou25r63xs4YAysovG3vdIOS8cmbSkSJ9SF3ygvatLogO
5CFL8fcs1b0C4nc88Vb2xCiRKREgSoeroca3qUTp4M0fkVFQzAGrzIyNpbhCZkKsiaxB7iBqwqtu
PUHAg4PM+RV5ssdQzKRpBRZfVyiGJXiVSl+eVFGP1ng49Hdpjo0M9WVnT4KQr88PdbLF0GQEUUpv
6Fk2ZTmUHGUdzX1e7BrpiXUbl8m9GJPhwhZTRf/jphWMGsBSKOFRY0Yk4fjj8PB2IfgufJycvk5P
8OqmP8awp4Ko/Q7jDHz3JVD5yUtE20v3FVsO1hAl4cV+yzv8HqXu8KnKNFsbRaptPPBwa3T630zN
g2vAuiC4YgsQoi32gDkLZw4dOe1s3GpWCcnXfkai+8KqOPlUz6NA9YCgQUN76dGUp0U5dHZDD6LW
5i0ZwbyajerNul5qFP5W5uqcvUscU1R4g2fIcqKVMrorh7rcLpF4PM5C+6X9/J9HfDjxz//i1z+q
empx55WLX/7zff/Uyq59+tvdt1r8bdeVf36TSVX+l/oh//2Hjn/EP++SH7j0VT/l8v86+kOM9OtJ
Nt/kt6NfbPHpldND99ROj0+wguTzANFTpf7P/+1v/u3p+ad8nOqnf/z2A/6jVD8t4uF/+/Vbhz//
8Zvihv7nyx//6/fefSv4Y5uqSMrkx7fln3j6JuQ/ftNc4+8U5xVKDrIgZ46CFQxP//otVKYQzVPq
XUq/i/OurEjV//Gb4fydtjDiHGBygMChDfnb30TV/fotBQCBS07LUOlSBr/969nu/9qvf30fXsWv
X7+kMz73ml9ua4heqEhToKAlBtFwqUrKZZbGMjGajSlVsyH1YWvntqmtQg1S8broLBrQXo086spG
4TBYobUjNo4RupsmK7x6NUjdf8rK9NruJ62hMl7fG+Vo7jvhurjXUZ6mEK1hQIAkz1ivnNGjpmIG
FGPZyTQaXG1q1jGonNvWH7rb1O+nLzX+7eY2tvvis9sZ5qeyKbo9bmrzddAk40041lWzauuWFneD
MzEMpfldbcim2z1/yTet7v9xpR6t7v/lHvj/cHWbqpH4Py/vx06I5GhxP/+BX6sbQMbfgaY9H5nE
XhBO/rW6jUCtYETLoYGwwJ/xe78Wt2/8HaIpS5juMhsDvtp/L27b+LuBfAZIGojmgN44IN+wuJ/p
Nf9e3LaizaLCDQgMhWeF5+PpXkItQxJjfUqDOV3Vuo0yVKnDaSOoaruvoy1rlTSkdSZ3VZPP7b2u
y9nFmc9PU2BibTCRBY61la1i6I9+sRmsrOiv0kKlLflEL3lTh5Q7siqoPsdR4turtgDyvCpxFne2
VeyG7oMdO2QKGsJXcb0yMFTAYLd0tGoUO0FCFxdrPXWHdts0ZvfozD1FC6oF+j2IafEjoGU93dda
kF6Texjzuhd6pa+nKnHtfRA1gw6up3O+GmxSQSU4iIqNPkDEXWVjnd85A7YnNOFQqlkNFMKsFUKT
lEncxIvFLk2c7FGLbFPwCH2d73QT8sZBp++f2zsXwK2LbkEAg2RF9Saa3hYg/fVtMDuCR63QjXDw
j79Ngx2YyTvz0pVWRWmLs2TbCj5IHdwUFK6TzYtV+8pBtxBFU+M5xLfqLFV/ETAdjxcmkWDJSZuq
s5bO9srsI1NsUvo2w3d6fGa7mmXSxNTOqyn/MWM5+7GvB/F1GgRLAC7leMkdUqEqj1anssPhRuD0
5V/cpWmvAA6WRtGzbGOqdLJsrTJxTpg1c+2k1jBD0RxisfXzQLgbsynHalsqbcQLMckz8OHlcyAU
QE7DBQXFHLDHUrCDdhCETjr08Sqm5utuqiSszPdZiV8OSmFyACgfamGzghKmZzdj5GKLbVAwNUbN
pKWW1eb8zYp6EXxmyfs2JuYjKPdylfldPf9pSCv0Hm1pDfGHIZyn8IfTj6LGt9GUA13D85/5OMCy
UdtgoysJL8QuQL8tUfcoUsRTIh3ki5LEr/6YuXiLrYvT2yWY6XGSpgYCKcQ7Q4YfQAmx9/Fyckor
ZHWENP5jb6Svo9GWN+7sYszkuixGGg4DKP/uwvSOA+LnUdkyaCepvMU4YT8VuOnWpRvTQPXxP1/F
GYk1yK1w06bB2wyzGcvhdMfrWamE4Ru8VKKK4BHl9KkAZeB1MdYbw8rM8EpOZe9fU5x2zBuK9uMY
XFiOxzAdhoWQggAIUGQAQcpF6fjFyrD3rUJEboTF2uyuR0Nk90WYUjkug1B8NqZW7GTh1t/OL5yT
N8uwIExB0CDsgELV4niYzWKYQCo4DKtD9VobzjDedb5fd6vEqOwf50c7TqbUJMEYUk4joQJkRnp4
PElPZui7zdS+VrOWdVctCOx92FnWXqMZdS88U6f9bFEj4wVfWEI4MS/OHeI83i7wQ7Ir5Ta5GDwM
kaEn5Wf90HChC7vOAluUj6It5+xbjsqHCMBe8Nx7XFhpgcdZlLXUzHotx9Alq3XDCVe2oNiLqVUG
qvreG1Pywam36DrrZZeb75tRc8nc88yU6bgKOgp+D0Mlxgp5tt4vHqq5bOXOHYwpVuWuoZkea6m7
FO5pf7oPc9gn808raWpnuNKFm00GEB9Pnz81Sa/1T9St5ujTYA89Cpbp5KfZnT0kpv0uAVzZPJRB
4Y7ryKRECjKJlox3k+keboHrwRj8ELPkvJreiQja73b0aWJMu2hOzLlbd0aZmF9SrZJuDz8ZJgD9
ydQL8k/xDLx7FY/RjIkT+hI2nROLZtXXzseFDp4NUM6VndWRS+XO62LNP9SY06U3YDWs+F3b+4gM
0Esp7Ct+RhSA+9PGKuzXGSOn3/MyluGtGdltTmXWAJuyBvtKW/Vd7KV+WhxYud44bOoRWNFGzn2B
CeGAhlEG4MQzQ2ebN2YxWveFMTaTDYIFs/v2qqmLXEs2OEQHk7ktNZhsHkpr4WQrrFs/lYcIdX3/
KdCKoPtkgoqafqrCsBfRPIm9+rtGn9dcJ3HZNOvEGkUsgZ0PmngisvEkaII5Tp9wXMzLa80KiUlW
ZZE25q02lrUL/AEeRbUhyx+HbWbLNMtWNqXxam2mfpl/sc3ZGADmG9VwbXbAYq6GaECBDnqF7Omz
9pr2ztWniNtHK4NYfKC4MZX3xC71T/Se/OAxamHvu+uudozsq7C9KOZOz/U+X7nZOOl3RIWJ+Uji
Elg32COLamd15uSzcN3EufalQ3i0SUonGj9NdTteRYEXZru6sieey8hyb53URTo41+j+tx8TvTCC
bSVpzGhER1Hnzt99JNihpNR8smqFM1Blo/BlCKuUt6IxY8NVKp4g9TGMzeJ5AmXlGNtZk8Ja66Kc
bwbX7639KAowAUPNvTKu0cBAJja69iPaPs3WSwM7/UjCX3Sf57icJ6zy2lSPD6MlyO2j2TeKcZch
YFnbK0FrZPZW0hms5ospO1u/rvqod0GYBaE7UyIfc0xJV7RC4SivIPC47iaytWLYtNZkpwdr7Gtt
LevaRdZk1DLdvPfdiTe7qupmtr+bbWQkBz5uXG/t0JA6xE7cMa+xJycgBfw7pn+MZooNsNMgWv6u
NkGO3c6Tb0x3ODUPyRrnCK1v1pkJ3uJqCPV+vAUaZ8R7n7pFdGc4fpR89vIkyrq7Pi1qX2yHIa7k
tGZx2OOhTnQZ+t/zNgoFcDWZJeZqRldwnLiMB8TTV/4YBvEn+JNJcuVS0Rm6a2iUiDqhJJpZ0Q6E
sWzN9y2tyrBd6QW9s4cK5JTQNrmwOClWc2jY+e/TMJjyS6cB5ljRuDf0z4VHSfvG04tqPGgt8ml3
CPDLR3scbPsHNFcvv3QhHh/XZFDKDZKKFOU9Ig6oUMd3RVg6cab5obdrVH5dlZk4IABIv9prYEzS
c79wQZyOZypusAL1k5t5y2pwCpLV6Pop2GWQSq7KuBJXladXKx/Fj8d5ti4ZYB/fhWp+pgrJIY17
Shxo6Y5Gd7bv5eAHmKviT8ZqHHdj3M9rW4YCaJBvrKoC/2gNPYC35QTPQ/+lYADSGauUpVByB160
yc2ZBA2MS3ydcVSMawCu4Y2ux80X3e2nQ041xllTa3DWUVoMBSy6VGQbtyqNN4lSqKAAlqxO/Kqw
15SDVIjyghhoRJaW+Oiz/KQ7aV2nFD4Ojpdcorgdf15GQYgGUy/FU9I9SESLUUKtQ4waa7SfGRcu
5RugRJio0XkEPDr6bbkLGht4xvl4Z5nqwESh0aToxpSzyMMWlX0X/HFdeTL8SfsC683cLsts3yoZ
vh05+tAfsiSDlChbOZOfhpM8+GGqT1/PP8Xp1JVILNJC8GQJL5dKKKODmqpvxSrwiUMSsn2NTiIQ
JbTArfauIT8EYWc1FpqT5wdeLnFVNYdThN4IkTRZlspaXnxZ04I7ZTa2fWWhmpmuwhgx171vdsZj
yemIgpRwOJfNGf4lQgCJdXV++OPYVi1zyoTkKXC9KTaaS607zYxciHaJt5sCQ7+iId5cRybmlCFa
pZdU9F8Zi8IOSBtVx4G6uPjSuSlnKyVN3RFjB7cRkdZqdJzsHqzGuH3rtJBuUstJgd1RDVq8VboD
/TA5jbYb4siLNz7WI9itauDVdUvWF/QMjtOS56OCCxYfeYpWsPOX0n2g203HQbljL9LWP6RtFqxj
tKjhRIAHsPxSd1dVitPM+Sm+MipenKQlMOnRW1l+ucgXBL+WrSG/lMuHCo2ig+tO3cYcdfNDTisb
0G3vvNFXhsli/OfRIUaMAqFShJiO16tfeoQhJiiGypszfV+kPZ1O3Zwq8IZG4SKTFWlhtDbmqpu3
eV4X1VpMujesAr1NI3nh8DhZUpRG4JrzTDZpKGfI8dNEXR8CCCSq6lJDG9Z1l7f5575DCc2ZmuSS
KvLJK38+qEh4IZ7TDl1qgadtbMD+Es0eydC+3SVZ0azpOQ9re8qKDa574k8I3Lg9nP/Sx2cTrxwX
DxJQTiXuInIzdYS8OCIAyVVj3IQCN7JR/5BaSEPqJTrq6w5VohW1G/fSiMdn8vOImANQfyLdtTgM
zeMR9QwWd0f4t48GY2u2RfQezwVvX5qy/sKi/mraaflYyGi8jQjnHs5Pd3ki8hkperGdKMmpHoZ6
HS+mC8Fezxs3lPupIunMcoNyEfDIj7QesIAuhbEbtNrbQAi6JP20sPlQ80atgBuWUIpyF93M46HD
qNRA34y473YgJxOf/kYwFgFgyR6he/yM1vMgM5TQ6mSb991w5Wauu8/QW9t4CaQPs+v7TReaF2mb
J+ucZUTfjk9pUYoDXX78YFXtcjnIdtprzdivAbLUew1aX1/0l07Ok7fPSDC78JKneE+LerG/HWg6
XSXmaZ8nLdDl0tSv51jIQ4bo/e9Si8UtzSd3pXmRvOTC+9okUd5SpXkGh1C8mKQdla09B9Oeqhox
ntNLcKt59C3g3f55fo0975l/Fzb50j7aM8TOSHCgtUrZ43gsW6MNnkJd2vMGxLbDfhFOJ2ZuZeFn
hyZ3xboyQxDSfhO9AyJl7KVIwWbprf6hnjHwnvPmC8TEeo0Ue7mGq1DcFVkWPyFDcOnUOf4iRNsB
PpFMOXjWmaEQffyosigaBvJTKK6Yil/n2mjPf2harnEARGH23qs98Vj0WPk5EPJABp9/VcvhOVqV
wiRCUVynOsfQ8fDZ4I997jnzbqi8/lBqdfngNP23zIj7PRWEfC3iIbgutUTuzg98fNpyx6iBVe8T
TQBASUtpHacQYwagU99Byi7/zLVsKDax1yrOqOWhCNPYbv85oV306fy4x8etGlclVPSrVC+epbFQ
PDDMrIq8dtJ3XeLTq6xmc1PiJLzHR4QvLYa3iX78Go9vzMYmuaLqd/yC68kaKfZQSndCmp7e7A93
WkoXp53T77Ex6heO19emB43VB0VD64sw6Xg4zaqhBfsN4jN2BQnNacnaZNw5q45knLKbe1H1+9UR
KdeikYTIGefY8YiVhOthEL2DIQLrqQeNuZ8oG4Ko6zFHHu3qAt9Rrch/7+2/XijfDT4dDV7kQtXz
vLhAclvrxVibvFA7iVZRPPWPA/9l07uT/38YysIng8EIhRBeOB5Kac12thnOuzks462YJkQWKmgM
2yxUyMbzC/O1eXE6KkCWTyl8qasjjSGabD8xdukwOrfCif1bF5D1qqRa9/jWoVQhmK1HXMtFuNS+
LAbXnYcUWofZQ3EK4iBb6bhXfcpE470pelZfC9AQWBQSfeipJ7GGDCCbp8iv7hCTrbeO3dmbNkr9
dTyQ7etOXG05X7Ld2+dHRq2+HJ8II4Pj79a58aD3vtR3fpV4wQql++rjaA8I+hAXFZcuttMjFL13
ROK4bRAOwMfveDQz6LI+7hNklzyta94blddMq6REg1+uxlZYzSaPzRDvHVv600dQryMyYucnfHqY
UkFQfW7mi4jRsnLjZKaGTxpiCeasCdpz0ALKOq93DYUAwOwgyu05vST09tqgZHocNkD38Lha3Fze
jM2FMzBo42LMo0oAh4jb7mZKPGPbWJOzKbrpkg7K6S6hjsHGp0DFrYlizfHL5uV24FpHa5ek7tde
z4edMZWoEhT+JWmc16anAiWWL/0ShMOOR9JEMnaWhniSbhGMm2XeHcibiBHzbN73WiBWFuSkC4Wp
16bnowoAOAKYD9n78aAwyhyU+oTF7TTFG+lW6IQ0c3Yl8sbZnl8z6k0dn6N8MtRG8CtRDc3lmkks
Crmai+pJUhTmOk40693gJcNtOGrxIwj37MJ4r0yNFaqEZIA+gbVbvM/CreAdQRHemRDRN8Ysx3s7
Lv6E5Ps2987nM4flAdaXycG7X4YW9I6GLOumeVcHifyqd2UBeyov08P5F6i+xfELpPJA1U65nBFR
LKWdg1kUY1tGxk7osQ3MvqLEtAa+ZH05P87p+aLw2jQOyQ3ZbMuunR9oo6ZEZXZ67rMmOIh2M2Xg
P/W4qNd9iL0a9a1+lwbNpQLt6RJRUB2UoUyazhSRFomij6E4tGnkZMhLjG1vD9oORtrPqY7HuzgH
an1+oq8NR2mSDiWOAsgOLQ6UksTBiGgJ7QbXcjbs8jrfDk6L/AR4aCxoIB9e2G7LEVV53cbjhaoO
JToiwuPtFmoNFKpolvTHgnjdB8ZTZ3rXowsQlD708MYbntG416mMgXoBF2UvXmdpFH1Q6YHcAibX
EX0GaQrKOsxXRe7DfHvby3wejFAXJxZlSuQuXqZDrlrhyS23dYd8vFkH+iYruuZ67iPo13XlXp0f
77iooErLTI6DWSHCKDMvTYPgvNLf7W25HQ3pHMqoBsIZ4F65mboivWE8cRfObXgwhet85d+aNx4v
anwUzJ4RlUT2y7UqMmKnASmzrYzycU1BNd1NNHjhOMAnOT/V5UlGkk5ozd8ENLS8l0n0GPQhAAir
3g7CnX7v07yO7+umEylEvTq7f/tgKFNx41ECYyuqJfwi3LWArFlGYhMn1WV6E/pZuQ0qWqQyEPXb
50W9UdUiHBYnIoXHQ41WCELZtevtbMQQvvIg6nU4dJWgATg05R9vnhg3NZuPy4fRlv5tWeeGIMHY
exE99R1pkv85a4J0I+PS/nB+qOVVzgfjOgA9w7og216iAVMPGHETepDHQykh2LoHcgt7q/x70TSz
0nVdz9WF9bhQ+WFDUM5R5XCqiUqObnm2JD6MPS2vxNarg/Jec1gmq9htJWooNHjDzDBuPLMLYbvh
r4OYgTVtk9FOmlU8a8VDXtp0+/IKnPib3wUMFirnJMLcjSf1tyCTpeHRzMcIvtyVMJlyCP0V/pK0
qa7cok12bW1HbzOA423w47AoIj5WjgtUMo7XlkztyAIqMmyBS0yA/UAV2q1jrQFtIX4kW6oOhrxw
QZ/sUzWmwhnyJUgFlqZzYTRqY5xVw9ae8uxnYnXBThAwHKpaF29dzGoom/otX52azjLkgMpZxc6U
DNvBdrRVXuQodfV5cygn722+h3+9SZJ7NilKVRxCatYvDoRkRjmqcd0BDQfNfgdXsF7reji8dcsw
IUUhQCmYHBF832KUfI6TxvEwPhYWggJm1uxGJFd25AGkpCDUblppzrs3rk01qOp5sEeBKC2VP5E8
U1aA0bg1G9PaBM7crBpgOw9xrXxAssHd5V13yQbnlVWiStKq8MqZR+SxmGmYjYaRdgzq2u5Gr+z5
HefQtIUw37x9frRzOBPYBHR5lwGOWU/QjX2KuoM5WX/6lj4W69QqwzXyKPJjZesjHgpG8f38W31t
ggoQCfJMFdpOepCxHrdWi8hW4vQ/ra4ybjtQLJTZ7Onh/zIS+EhlqaHmePwq7aKkwO1YbLhEj65m
V+NoCUSwKeikXzjGlkEx5wkoz38PtThPvDDWQruchq3vZ/Vt6mVlveprDHLdDGZxihHdvdZHKUJ4
1XAh0lnA6J53IAVbMBLMEY7SMtRoUz/x6m4etlIGAxJI9nAIoii+z71xBF5cZKgclYlwHivIhPPK
9afgXu/D8b0uWnHTmNpnMxfRVZ9MRb0Ka1rh5LT628THfj2luu+UtQH9fpW+vDgnQrLIwKbcuDWk
/GmU+fSxRz/6wjFxEkDzGbhWwXCA3CQzt44Hmd08o37DFxe9l13XnMI7vw2tW7S7rK0xTsaFctJJ
lKnGg61CyYEkAbbg8Xhgq2oO157xGnSuhaS1bXV2sqMKZSC13Ykdx0e0FgPI/7wey/35BX4SSDwP
TxpLREbtYWmw1tlzhqULiDa0CHJ0aoxeR0fAH++8qp39lV/l3XvpSMe+QNR89TWTYYKhUH2zJXRj
NvJh7HVWXG7lHQpHs38jpGduXOTEN33mX+oKvLLEn414fHVdW+RFi+3VC6CNs2v027pp8nAVCzd9
ouTpfIQWMcpVn7eI+QLG/bNPh35Twx5rNppuN08Vwjgw81G8gWMR5hKpKYRRsKF0q03kj/638x/k
9GxjMZAsUoPie4CfWayHqkesye77rdmTmNZzVhtbMkacrQ3fR/no/Ginn0HFEzQRqQg5HKeLq5fN
Zrk1OLetlcHWB78y/w5Rg0MmlJiHhJrx5vOUoIJmJZ5ObGHi8uPZGfBg8372+y2dPLOFcWz641Mu
Z5SmfL5Q9fbhkJ8gz6cGrRyY1OZ7cWJIm656p6NlI2pMJWc6bF/0CLx1aEZpuj7/KtVGfVk8AQSC
WCF/gUZiqS3dtwDRTf6EoPU2jjvxZPa2BWTYG76cH+U0CF8Ms3iDwh7awU3maduDh9oIT8ZfjVZH
tiEnRv7ZWMLT7lAyMIA1a333BYSotSnB4G6rTFh73U7KD00iwu6tmRZxjkXew7umLE5p9PhNo9kF
po0oYWeE6DEUoJ+uqjjUV2iDXdrKJ2uW8j4ODOSrlKex7VmcmFETIb+Qtc6uSvruHmwZ8nMF8C99
akrUK7JuvHA9vjIg4i2kkTQyLI96+PHcYjzGZYxS5c4XTnmLbqXz2fLh9vhB7Nwh+KaNF0KBkzuB
PJzOGv+gGoey7mLZksDlUF5TczeGevXeTCL3Ubcy62dkw0bBTaKFmTXqtFGuoy7QiyuBovCFRziJ
RtToeC8AMENGmqvweM6EergFZKhVR2WM6B7NzHc6NYKvupDVhFZLGm1Ep7uQNczmwhI/OQEZ2kRb
9Jlxx0ZaxFxePHR26KLQTWtFcZucQGwdy+kOUTHZwfb8fjq5/xhMmfvqQIRM2mKLdVtbXu7Yc23u
+lErNwkg5Efe6M9iipKNA73uKh+Mt+8VOgect2jycOdiO3X8bjt0qMgYeLeOM2R32aSJYdPkwoP9
NptTesG845XFBBwUxeXnDupJAX60As2xBwTxSWKTjW1O483c+PWmMqz6g1Uju6tHWX6HgirmcLpZ
PZ1/wSfHIgsloCKi4IKA25abJ0rncO7qHOcUNyuuw84LD3OQyguf8Tl7Ozp9CSGU8D9dRou2reJh
vjzpdVKdoi17JHdHPfzSjCUmFIkdfhVFHrkb2UEBhgAm8nibz85Y43Fp9n9QffbsC0/yynwd+KCK
i4KLMTXR4wdB6d4RNT0yZEIj53MD6uzQ56K54HJweiQpwBGnAxQWxbl2jkdx29GXJXnZLm+Tnzjk
UtDSA74syPHiNvRByL/5K3KHki5SjyRaXW4TK3PRf5gGe0ew8CP2LXPjaP6l/o166MU3pO9IDI/s
iTJiWRx7QuPGQDDERlXGwYW0qZD1KkpxFZgYjZ+fz8n7o9AAM5e5AHUkHlTHwsvAoGxJ7OAr7pIB
zPYqioAIuWg93uNq/hCmFwXmT6bGeCzKAFQ41wjNosV4nplIb1YC82McftLBx22A/5diY7etdck8
8+RMYzAlIIMHruK9LVtumlfYlUhTYzeZ5fRhDqT4VOQz8GRrjq9JzmjIV/N8Ifx5ZVBVQkYij/hO
hwh7PMOi0/BZKZghIM/6tu4D/catPGfP8epu3UBMG+lAjT3/GRe3FAhD2h3wIxmYLJyex/GgRmpZ
XduP1kMNYXibZ4W7dq1G91G8tNAIhrWIPKhVeD81LEcuRAXG4ps+D64wuxALOHVO4hDk6INMiNB8
wJIjEcTrQRYiPenPfXuAfJJbHwS5xH70aku/6zSnvAuyHAxxRg3gJopnnwqlA290C/PJKe5S0eNw
nZW+uTn/khZr/fk5AZXQG32WcVma2RkRaiA1hnYP7eTpn80yJPTNxNitC0BZ5ab12+TD+RFPPwub
C/F5vg6lIcBrx5+laCPdII8zHyhhztH7rpzEJ/RM8wmiR2/I6yzUjd+NYoqjA2r/9ufzoy8uPOb7
V/GLf4JwgZN9PPoke4vekGk+dAR0WzEazg8vdPq1Vur2ldYU/mYeVeEUBZOd0Nz5wro4fd0GLTHw
thTGFOZ4sdWZpR21wWw9RJTAtohoZSiEF+anIM8SY13Tgpy35yd8uhAJTxUYS2mxAEVcXDl5anZB
qFX2A8RwGFeZZ/eftCodUCJOGvNCxrjY589vF20NAgoCRCJwNf0XJ+c0zTr626XzgJFl6L8bPan9
BGaLEy9mz+PdpGfxx0LSznn7HLkc+AsvbEzYFnPklaYa9T33QQu07Lum+UWwloPlXdvoJb6xtP88
R7I4DmtyDMKmxQoyAUUOkrj8oRYmIoXpqGkPbh/q702EKet1rCM4XqEFdyFSWwYxz+P65OIUlcBP
nzRYTLRxW7MK7QdEkIJ5Pdlxtmq7zsNlLUEjtiwBbAsd3XAcjhKcw5xo63WB+fv5V/36Y1BYpXD9
TC5ZfGLstKQcNc9+6C3NuNVHK9u52oB3sQRvfGPI2L1206n+McWJ/06IKryqusS6cGotRA6gFKse
F9tXpSGcE8vSq+s0smoIsvgIomsOxoQm5L7uLbTXOW8LSLRt7N7P2eiWW6eiaLcKhmFWB0qcX2Ux
ykQXigmvbGyKZSAW4L/gqrXEmCmPuDxrM/uhwbn1WsdAeierwUTqOMhuZVi3F97A6bZWLAEgv0B/
qQMtm7Jxqtde5nTh/dwgVrASbVF/ATCR4ufjh5c8904PTSgC7C9QgfQIkdQ73tZBmMUoRdfZAxiF
kpJfm86KyEkpzHK1uNg2ftJ7G3LB5negdvnXAJ18pCrPr7zTs0XVIDlW6FyQ/i2JAxKElYarBfzF
ThTfeZ5unQ6D1a4zlDpn6NaReQOT75fw05Hu00vhoJMPyznNalfyQTQRaW4ez93gUkLIXFiP2diO
kMaEsUKx+OAYsqb6WuBzfX6ap+Ph3gHzhk4XcCxzCearcDCcIEqHD1jOxOEB5c/yI7Z1It8NQSQk
5OJxvkC+eXVIXiiyYDDWqNQcTxFbByQeUj94EI6su0MVOMm+yb2g3NROOQ57fYaUciEiXGjxKVEA
OHmqHMIhCsh+2UKM3dwNctAoj3hIRO6wmvWy/ZrJ2Z8/jmK0000r8Pi4Npsgv/PgFU/bKYgmNEZ1
vRgPjWyAVPSDG19ysj5Z61i0qAaghyIVm2sZngTx5NRJXQUPhSe7T1k7FF89O/axoxOJsN/3TaZ/
a4a4yx/KvgCcgAfDBRjuK5/DJc8hnYILRNK6CJB6o2jQeJyixz7VYItHifl7WCEI68s2ytaZkUf2
hTV3EpIxZ9ynyK6eZUWWHR44xFquhDge+rCZtZvKyhFIr32f3TwGHfomc21v4qRA7pbauWVdWAsn
ZxmIfOJzFh/1HPByi/WXG3AjxqRJlIl6mO6GzMv3os6ieO/0zaX853SudMbVPPVn+M4SldRbEk+h
ockeU02TBzQe9I+z01h/RLbzFXJyusMnFf3YBCHKS8Y8p3en+qY0dIjD6L2izXO80axKeJFHuewx
FbHzOSxne29MlX6Qg9b+7sZO9QGRnGQtUftGwb1Er9mOzAub/ZWNhwgaYAjVKSOYWFZIS7dHcrPs
vQdLjBFqQLUl5QfE7DXnvZ9PSOgbQ0X0An5gQP12GLXwytZK/K+MZkjL9WTG5m07mPN8Ydk/d5Ne
ZPicCBRFKCoqCB5H7RJBUsrKRHIlC4jiuNq30tCcZlO1yPqv8lafsF7X/Cnc13EEMd13RdKsJeD4
LSiTKLryERps92M6hAgZO37q7oCuF1/0icbINbhePH5sEOcPWYpM3K7zgvGnnyT9PeLv9vw4YJI0
rENXb2qQRzL9fv5QP41XmBtSdrTS4BlyjS0i1DTNZsOTPTvM9bV2m0SWt6ZQHx0kxwzkZKq4+9Gw
8R+l5nuTT+ZEQ6LNbhHfLy7stpN7lEfhQZQPlQJxLCkTHdcOeqBj+DBlllNchaiGfI5co/W2Ao/p
foWxSgnRwG3TD+dfwisDc6lR7aMQQC6yLH65Li4iIUfQA259BlhAM4++Jsmc9XswRePayub+YxzF
F6vVp8cLERlofNV+Ady8hAZyEFhpnY/Ro5QO/kP6ZDS0sHzsFxxjTC/U3l770lRyVPMBxSSWknoL
L1Igv27RZTCy6LHL8+gJ+rXI9lh0WPL9oA2Bs51cgadImbqaxBZJxNUHWafYQlhG1lgboTfahX31
2qlDuqKuMwR/CGUWx6sWRdJuejd+TIbS+4TVsPuuq6DxAveL6aYiBgYiMxsPRWHju4BzxrganFju
z3/9ZwrvYnu7XGjcD+wDhRQ7fjFdE4+9kFHwMGhdWR9s2hL+qgozDCpAoQbztkA5GZOjJGvF+v9R
dl69bSNrGP5FBNjLLdVsybFjW96UG8JO4bCTM+y//jzMuYkkw0KAxe4Cu8hohlO+8hanp+AdO6rE
ecLO0+5mrLQyeoksLKtCDYHGX+OA0NbODxrvwexQDgbEhyFU3usIbsDCL5+nIe2clU+5sL3XfHdK
UAIp4k9zLPJfiKvGT2B7SutOBt3Yb2Pk6ZNnX086sdJchYsWhjl4TNQ+7gAhqLfI3Ru4jGycLk7k
VtQawlf4b/h4s1SttutyX+WhE+GDfDMBcAvWicyr5EcKtPBGGp0NHyJdoHeqZ9+HZqLQyWXHKhEG
/pQZhy4YUKwjvi0/o7PeT3ctvYEBlTRNNHvdmHXr1XLwJNqrlir9ZgxGFwMz4Vd66CfN/GBXvGEg
74wAd/g0efn44503yJe7eWkA83Kg7bmApE4/Xt9VuWPCY31sQaH8nMqhmXfC11BUQWofm8SqKoYu
hO2PrUyh/KJ7M3nKsFBNgyLfZqqVCJT3TXuPLwWyBL1fdeim5g0GXwAu6ytX3J926tleWzpUcO2W
hIGffPpzk3LsMyMOtEcxl0W/jrvSggMZR5PO2I4Qh94ErvYA61P3dxoAfonCy0Amo4oIs4N6AgpK
dj0gZB5qY6cDnjSxPO5yfD7CebCMtznS2QdWrtevxpBmz16hpzb2SbOOC2/rQheHalc8OPXgThsN
pSEGxmZChVU/YiCJ60dm8w+4K4jhs16L0+fUbFqraK+d/yWqOF8Mx6M6QoWP6ut5iU+nIKPj6xQ9
4lFk6a88dAPOBJXFQxrKdqrtrwjxS3RPhqnU7z3ZBvsg0bVqPxazjhVA1Lf1vqLqcy2HvQx03QAW
EQz0xcmPTOD0K7mtZ2MMZZVPmWgC+WBJAAapLfvkHr0ah8Zloa68w5cjUo2l7LZgmWgEndduxGi1
dZUFxRMiiaYeRg3+AhO+TvhjqekRYbR/xPhzbqAULEBxC5wftejlB/31GphCohSC0+pT4Q7+DS/g
IrHY5clPFDWlsdMV5l1XSoyXzywdcAuWCxiRdyrPeYzC1Wx09VOfDAqlrsL7hjfEbKy6okxXVldk
SMpqc3Bl2Mu8ifiGnJW/Lays87AChAM9n8Qrn/Ceirx7+NZ9tUrxR/zp2FS7R/xB52CTDL3lh7Oj
AVgPsZiQ19Q23/nCnHiyN5znEZw7Z2n1Hsw0SQTzVJhztlJKd/AySsU318ZCdukaXQmn3xnPopRL
Uwt61qL1evqB2zEeNLsr5VNVBGIHveF7ULrxnQvtfIeYmHi6chEvf97pYWZqMGPYNnBsAZ6ejgeC
vBymyWqeoiyln5JOAt0gvzXKiCDZmraSeENsiHEM89BTT+ZR6qs8eTJGuP5XalDvzR3VDK5HwDr+
BQdCF1ZW+00vn+IoGnaxOdd3VmZYQACj6qFI9OSqguc7I7KtiSE5xfQZz2dP38oOqM+XT25iqwpL
K915o0A2Bjdz7VFLhz0g/XBSMUOjXFUkITlz9aDTTcNyIrOGFj22xseKWC81Cy8Iw9vhJmgGodba
GSl2Y+F1peJSL1d6NwOtxMfBFavI76xvVl9l/VZIvUSQDpDjtNZSBG0+B6N3zbjinTPM/v3DGccf
AfzC6VdGBU2zRrfNnxqsbY465KNtXmgFA1rDHvR+dsu7d3tla12+E7RDyL+WUJHG4HlJsTBzt5TR
jIZpoZdPfE659szR+t4M0ty5cLK+mCJttyLoWOkYpNS+MQw0XCMt6AqYycb0z2eLLpEZLJ0LlKLg
Cp+uwhSAd1SoiT/FiZGVoZxcZ1M0+CdtjNk37+qsQz3r40W43GBLORn+GQ0M4Er2WeAgErh0Kdpp
TzluOVrYVXG3YhGmlyRFR2QV4Dx7JbS6zE4YEVQCB8lZ+tvLvfrXCzEAF/TzlhGzaJ6/iaS1MWOf
8cGTTdlvPp4dBhP8aSfXh0OtnPxvwfKShZ3r7OBf2RDkiYBb2pu7V2G3qscCKc3z9I0yjEKuGSFD
dD+aqoXiC1IiA8AUiy62XzjZefC1tSxN6SEnqpkOQ2Jr8rGMVJpjvYgc4S/Om3I/Y/Tc++sKuYX4
tcWiNSM0xr11lc6VK29GUcb7Ef+b9E73W+ItNAPGW9Dhg32MWyu27zVXx3GpdjDoYiGAq1uvFKgc
g5gEVDlxfk/5Ll8Df9CmvdZV5idMopTTrYB36lZY206HwJk1BeYLWnYBDwEcviM5bj+jMGQbBQxa
C2Mby5VD6Oiyy0ItjbwvXm/190tAn91IN3W2aKOKdt2kVH7XA+cxX41NHPgY3OujQPk2sEv9pWus
VkeJus+iFYiZ+dHXGnjmuRP0b8LWUsR0nEp/wENJfzZGB//d0CntPrpN06qO7lwR+yZBvIHhkR+p
MvTM3PjiIH83hQ1Qvc9phebeusBhTaJv2Zq/iEcd67+SY1gdqhhdgLDP5uZtFrV8lR3ls12nG+rA
eda0MMWgaEa8uJqSo6xouFpDl3+V6HA8JnbcTCv6SNFTkVGQ8pwaf56ip0y3RilcHcpcVekqaUbv
ycVK5L8oHvojwoLRjz4LjDyk+l4Wtz0KvV/roAh+UZo0oo3Xtk38XFa0OVcFDk5GmFcpIpBpPrf5
fWn10XCf6kP15rWLX+FkIAweNlYgZKjlKvexvzWneDdRL6zXSaD0dtdkpXrDYkz6B2EI8IwATMwk
dEfsSrckibH9yZ+jNniEjJiIUNML9+Cb0/AC6qJKt8oOygNhmo9LmOs3Da8CDPbVlEzNo4uddLtx
vAA5pzR1a5yQiM29Jy/QcCLWtS74Dnmjeu1qc8jumZRYzxg2d5t5iMQ+yofCROlT74bnyXeBhsyz
msaNRHv2Vx1FtiLc04d5VUVel790dA/NlyaurHFl91j7HSPw42+DTXr7jAnI2B8wHkb9EMB9JHai
iBPokv7Uy3XUVNMMc6vQ7TYMZqdlm9Nte5Ut7ZCVou1dbFJ8IpfjBRsRWegW/daOdnu1TXGOJRcL
aghumHXa+irVG/RoXbM3vvZlWwzfjBqE+UM8Tmn3bLH8X6ngVP2bLbxgiMI+UGZ1iyPCcKf3hqy+
x7gAd4+0YucRGSNZDxsNYWwPf6g4HX4rkdjuvQooHG8LUDoY47l+u8fkNhjDOZ9ri0/UjK9OpoKH
2o6kc8hitFAOGC1qRORSwGkcpoGsaR2ZSXQ/A1Iu9vyP+aYdh2ZEvGbOKU/mxEoaiurECjd+RMb5
X+FkWCvSHWtv87kZiDXbdsLGBTSWHjpxMXvrabYb76lTWVzxfTOF5GKhqx5RvmZ4kPM8G7ekP9rO
7VMn2ImyrmDpxa6VY0o7Jf22DHCzPphNPg1bC+WyGOvEYJqPvV0HEre9Iqpe0hR7vY0CN94+GI3p
frbbNjY2dtEWv1oN49srT+VFwLDglLi5ATXQdqcJfvqKWJRL6kwfpic9Np3HCBtJbD/Zf+sE8uaw
t2fbSHZRHmXXAA0XzxeNKh+EJL0c9AaBN58ODF889nsSvCc3L7WfiM0cW0oWydo0IuykP36+Lh5n
Bwj1H9TS//W6l9L+X0+lbndj7OSW/1SWfYUh71y8AdqzmhDrPufJRFHqSoB7WTqjIUGbapkZxDpA
FKcjzlSWchdt2+fSGfwNrEv9Phmr8mcnXOPekGrc6y7AaWN2+mml/A753rG3v3487fPMiiY3fK0F
urj8dWEOlNDlLETlFc+wqCoztGq6YEZXJW9aladb4N2kUnPuyPFTK4cOeFPR/XNLagH5Eg+BPVgg
8+eiN0VlpCkiLvmzUWPmiyuYOf7S8o4uRSZ5ePeCpsCVfPKykOoAuSUgZcYktOQ7p2tvaHWnbG6J
J2XBqMDfusShtomRr2yIDYLaqO+Hss789aRy9VZX+GdTw0Lcv7Ap9v5rXMj5wn/OJ9chGAW+efpj
Uuwnitgsxyd0SzG4T7HLHLW2tRGSab3HoNXiK3CPd84VPUDyu0Welrj8bMAy0REc6azpyYEVEQ6N
cG4KKxv+m9oqukYuO788lg1Gg59yCNhYyBBnOayb+ogc+nH13DnSjNeB1QYrD+fA7CHw0vZOdFJ+
pgFZ/Pp4Xy/H9e9YlGFRyaHruBBl6YqchfdiqHvM2c362W8xGX9ApJP9xEFUX2a0S3d13GMYVZTk
W58svyu+fDz6+QIvoy/gdQ428Dd6vqdflOgu6us6b58pAqGNVpQVNre52d+6Cs28KxfJ+c2FUsoC
W19I9Iv81znVBHHJFKu+zHs2cREaV9SmRAhuEWkl+mjmmx3XQlwZ8qKdRiuftBzBGmQ7ABuf10Bh
5w6VkEFzLDTL5HAU+uRYYeGWXkpY1hTxDejIwfiv0kdideL5OVgDmLHeqtik9Sn92JhWo8q8eUOe
DQEoHtFn30Ys0p1j4cd+S+dIw+q8gBBGht0HW8twm3rVVmkeP/Mg6TCfoxpL4rwbR/f54+93uWmZ
HkYnC6B7KXOdXc1dGiUD2Ux7RLixeFrQineSDOGYteO00kblHsYkE78/HvQC1smA9JDwdwT/xV14
jg4outivZ7+sjoUewEQuZFTEq85L4kPsdJ5zK5x8XPtoecfbYpKOt/eNur+pFQraO2vAVDE03G6q
dyS0400wEefcmJPWjk8f/87luT89WouyKVcV8S3eEufl+sQBEpM1ynyeZFkjRkW1pN3BGzGvXIuX
h4hxApaVLJxi4znD12gRlwMVbj73jUqnbTl7Px0wZyif9zptjn+fFNch8yGJ5fien9giq22F1eGz
hj7fmhZbKW692WqmKy/Pe5P6e5wlh/4rzECIO8UVLzKfyQYaBPQDkAhh2aspWtP3AUr28bTeGw7B
vIX/sOgunbfn6lF6NVbx1nNC/5ugrU4OjpPkP3SRYZf78ViX+2JxIKLOwM3LkOcAhCQtW08kJrlG
lA3fUB6N3LCnrvny8TCXU6KuDzsW2gzNZKLD0xVsGt2ENVzGx3hsDJyMu3bm4aTbtkpSab59PNjF
M0I1kGcLUAcKUgQpZwUU1447w2+y5GhVWSfXoiiDN1K/4qvjd/Z0B04sOTpJWv+ebd++pnFzcQst
gwNBtMmaEBE+R54CF7AgYU7iSN6UlFhaqQJGXbKYdURxHu3aOitv8ZCbrxTr3ps0JqIUnoHDLVKq
pyuc+KWTKE+mR9HKiGYOWuab0uvi45zO9bHKlsR+gIKVhLbTuP/8nAFhoJACCA8OC6jbs9G9GRCL
VTf5sUgpl1pDVq68sdRebdXUtyjMX6vKXeynZTyCazYt8N4LbjfozkgUAAuPaGf6GmYxRlFvxy7K
wc9k5RRceTovTglszQV8BasfpRYENU4X13SlZxJ89cdZxm1B7aSwfwZzfY3I90dg5uSWhly7IJYJ
LRcpjfOg0rZFzktbTEc/oUDyvQBM662hX8XpOpV998nNqaXdYBcSRBuL1hVV1sFtmmZXOsG0z73E
ycPcHdR8EyVOC5HJqSfEGvtIDYK8d5LzvnGbXB59HKFvKl1HWwpEdoedej/nSShNZN3MsC3J6dsd
FkgJRRpsl16qTqavIsG461/fCxjDvBiLHD/H5aJbIonlEMcX3RGxBA88xuh9NSZf7Bq3k1cy4os9
w1ZZOMQQ6XQgq+d30DCb8eAQAB3dQLRHIbIAU5xEPXUjsNntx1fQZayFhNDSGWeHLiSec79kELcJ
yaMpj93sO2IXjSq/8QbIbysb2w75O9DbVC0Il9nZCaurn8H8z1TOZ3iFK0ixRQVwd8byZK0rT3uc
9KIxV16jRmADfYxEEXoy84809ulFKLczfzvEazcozk71VmszZeP1JuCR4XquF1cQLRdXDU6xi3ry
QpwgUL7I/ejIZgl+JkfDU32/MmQd7/hJ3efRlNWXyfRwR7GKcYe1m3Flu1yEzcvXQ3yAk0iN/CJG
N4KiwRFn6o61oJq3wluG1rk9Fna3koneqF0hsDO6MujFlb6cxoX6hZ4mH+28IN81Po9kbbZH9A66
cafR0wSVUqettSZcG+7LFNHSXGX//JQwLg1E+JBEA9Bxzh5NKZ04SSzZH01LpXPIV9X3wppv8aaK
vvVkyAmxo3mtpnJxTJboEIFCGrY6qlvnDY9ejDJtnUg7lh1VTaRuAHKEcFBxWY4GL683H5+Ui6ye
riUEcIDNIDNsrvWzWYI2AtdWTuIFNrx/SBqa0YYY0jtqfZ8SJKtdOzEeVKrUPaU656ZjyveNHNSV
j3xe2cEWYzmty3XkLSn2eSTUajUNkBIanEEF47NhahI+jCXXmNsmYSo0fVMV8xj2hl1tO71y9rL0
r9Goz9b+z2+ALumQAEOnIIY4fWf0cog1za3h/RXC2TR636ODO3Oni+iaGuXZk/ZnKDBg0LyWIiF6
DqdD1Z1mAjhAvNGMguzTME7xYU6x+fr4654dnf+PAnQdcsYC4z3fTNoYlOAyofM2lbC3IgGKmeEz
gD1zYh9it7APmPxcE4N9bxUh91ElAdYJN2GZ+l/hutt5c+L5fEnasIAc8jLfo2Gc4JmA09PH8zu7
j/7MD3omhaAlCeS0nA7lR2R9Cn06dAxSfd1olrYyvFStk7pJ7jQqr1fGe289CbK4C5YqCVYVp+NZ
dAQB0+nGVlaZ+WC24JLzkg7LkI3ByoqqMezcLL3ymL27nmBwKZZxLiD2ng5amJObNlOALKWvp2HT
ZjKEnhdsdBqDV4Z6Zz1BXxJCOwA0uffOAi1MLUYTog5c91ybqrDOobuHYCuDb9jx2evY8eSVx+yd
FWVEhiMBAv98XvUp3HReoL7mdojjcQ1vbMb+wvR2mMzJO3MS3ydwDjcf75p3FpRtyVgIby64/rNj
Lrxmdju+MvTePF65vQ3E3fPpvqSF2n081NlbvWxQ5oXqFB1l8C/nIr61PtpmFkT61sLrb5tZdbUu
x7haW3UuF3+3eQsDtd4A1/hnMcVlZGxEiNJhT4B1Pt01tvSnMulw1s6SqFjLSW9DZVeIbwT0gD6e
5Hu7Bh4cbCACPJKvs4Qv6PzWtTLkvNM6RvO6GedV2vXFg0kEFJpae00A673vByTaWcTSKMieH4gM
9464o+S7jZeN407I60Z2VNwIe/r58czeHYk2A+8xDxOv4+kiplqTeXpWMikxlebPYSo69xFXe90I
JzOev3482uU68gLz/PAALYq+56TseZamlQVc1DXZ9Vazg2yTICeywxE53+s0azcfj3c5O4BS3GXE
gdwtZMyns2vRmcXyt7S3HbCdGztH+VaYc/Pd9aN/hUlxEJax/gCTOOlUXk/H6vD6Jajs8HeGYe20
K5dYJldhnHiy2WHLm8Zbp8Xd8B5OJfndClMQorxaWhVSkFClovhKwn558dC5or6OGQvESWijpz+o
7ue2qcCBbn3AUk4T8iJm8dvo2nOxdqY+LjaorAGYBb+WXUP2vPOhl6yLxBkIPHDE5b//9UI6hlcb
Y9Q7oJyxueEJ8c19KUx/i0skrWZsKa5EV5fX0J8blro+hH+HhsnpgHkyD4QgJTQLVWVbAsvka+T3
5S26UfombTT1CfRFFA5RX1253y8VkDijsEeWPihXoHOeUwsPBG3ZjWj9i1qP6Pjy8fsGgfi06OrX
ubfGQ1FiXZg4pQt7FUOKpq+rXTWPw9H2mnEDeNJ8+njjX64/cT2UUApuXFv+Oc61xxnUSsCabREe
FQfHVN0mozB7EFU139eO//jvw4HHA/cGzAevpeUc/vW5qZjzzHXoxWm+3z03Jt60q9TvM2rP4F82
TW4H+ZV35/Joo5GzSI64VMZRFjm7/fmYfm1g5re1MlEqEOAV/ptKuNW2R//gmiDxn0rvX4UTTjdm
TlzI7CyEa5ATOJ3hDMceCzteVKUSubZ9SjOu6synsZ3LNf2bdu3MGYamRQ5RVOhf8VP2VsWI0iYg
perK3Jeg7/zHcKPpXNuEoJRwT39MkaHc3RnSRIqvaHd5G0zZCm8wUV05VJe7CPgwuxr5E8qqcDVP
x9GV2fe5QPkoIX2i/wDv0M2N4lAgNB86uf/28S56Z1pI15IcLtJo1KnOLg2VuWUsbJwHoOZRVQXc
e++LSv/88SjvbBxmw5OwKK0sdaHTSdV+CzoJobctrWz72I4iL8IgG4ZDVzadGX482OUdjKQgryon
kSINi3k62NRkk6MbEdpRSohXoQXOK6XVeL5FKkxTG96JUdslEm/jK5/unVkuzEYuJa5f2E9nr1EL
9WuJ1paUaO4OjrBlEmrw1ldq0vSXjyf5zjZhLAQbCceWSPdsO/oG8jGjjdaRA05uL7gs16mFXS64
EbERXiau0AveHW8BFPIZOfznr7ry3dHvPJeXNpujmzz1871HsHJLSd5eU4e/JqH07njk7YsSAuns
OQ2ckFa6sBbsrVWk7iYwcViosshD2IJEbKItee1FWT7Oyfn+I3QA8RsIBOVg++zltrJJWH7j29tG
UrrYIpbiPWvJCIqsiaTa6L7yjDD1pB2HWq06sfZyFezmCZVQvTTkCuOJa1fOxX7iJ9HZ5cJlV0Em
PL//cCWQDm4c25L078CvnjbliHxv7k3/iPHmml08CcmUwH6goHX+dolUzgmCmfYWUc76Pq6piIl5
FBvqmfWmp1t6ZTtdXDuMh8bAImAFCBe0yekZdZIIsRK0PLatKfGgo52C0u08Qam5chlcrCG3ADkS
zAz4uEsT83SgzC6IDPvM3HE0020L43w3BdLccJN/+fhEXkwJsi/3Dh8KIU2Hq/t0pNHXlBvjB7Kz
8Dx6ZtM4exxsriHALkfhj6ZuuFwwFAPPA0zKaibGH8rZGZVmFQvpwTTjMBrzUfn/vHRci2Th2DdC
4EEw4HRCs5Xb7Vi1/i7C+eoH2oPuTVRCljNAoP2jHAKXNTaGi78CIwHYOD99uWdIp7Iaf5dkNtKC
umzXkatZd5HVHnJdi67Abi5XkRwWsXEEdEHC01I8nVqfdVnmytrf2S4oTjSx5kOETfDNxzviDwn0
7zsF6Z/F84aKK+UEzNLODnDvethEVG21hhNquKEFs7CUt7hgdu46SGsTGm7fOd7wiRPCkpqY/kQ7
NDSFtce4xs3DNsgW0oJSHihcWebtKofNa4HRUJPcGti0fG86p/gl6lg+D0AWHmjIWJ+dKLNz4uF8
esFeoTtEGe30YexaPYQj5xsrTGHB1Q5p7PxIx7buVlhC6p9GXx9fxWD6xRrG1HRoU2p5kAOmDLSV
NIN5Tw2L+y+z69YMS2+K4FZ4Un+MBxNLn8DE3u9er/q2v4tqzxo3VZ65PwNL4UFpClscAXYOr7RE
BCq6HsWRu1jZYOm4fJr2JnLa+L5CAKvddoWn9VvUX5J5DT2kqLYeVsZNGGd66m3cwYyNz76s1c+h
q4py11ED2kQ4nKMH44zz8NOKcdtbAxhxq81gW8nQATZ16O+tZC6yfJ3bwDbrfVcOOM6mLkKloZ11
qEzsDAcQuhW2fiwBoplB1hUPpcpjsYll7ES/LHvs0g2Bh7RXMF+s4ratx9lf+aJoDLVacPINSwiM
DPRuBHd9W1gDmOlQ9xG209AVEel4W5XtOP4q6sZpKL9ZQc911E3Tlz7yaB6FINNksFNIt9rrKzuS
fX2yIalvcNJ80I7+0tQ9ixraUs4GDMQYZnpa7dLabtcFssJ5KGJ73nbo1oVxNSc4JpbVRrZ+dGX8
81edgJ4AkGPBlUKF5dwNrp9VBaHGSDeRO1b71lOvUd+VW8jyzdYzq/Z4Zbrn45H8c3PxqC02qbRc
zubrmJFA8t9L97FV1NF2CMxCbudRms6mKoFhrmdRJMOtbdamc+upxm83CprBYZz1Lth5I0jVnWen
ybxFMkOPNk0jEZYrGnuaoBImfva9UsITC3N41D9VnZ5Fz3ia4axllYS299MY6/sBLgXca0zEYJly
Fh4LwvD+Sxt7RrUxm8Fs166XUbZwrGz0QqncVoe4MBjRQ9FXlVr3QBKzcPBiIiHaGKX8ppCq9vDy
1QR6nfi0HUGtt9lDhtXJHYjKpgqXR/dN75Pe3sgmTcv7ACNgawcuTRg3Zmpmvw07zZwy1BtSrJBb
Iw0+D55ZP6m0j7/xpdDRM/p5/pQaKuk/eY42b4ahaZPnQRWZfuC3jslb5sCz+C9OtXi+a+cJkGxk
NV6FB2/hocZfZjhTYjiLN8loKDV8Tsay9HeTFlQ5BqSj9SmojCn5ac1BuSOfRZI4owsT2BsHsURY
DVAEKFu4Dj571GtSCfY3S2Rhfm3auBnrmyER9Lz9Jp+TnZemsYGUdxx4bZgM7uzsTXJTbd0Dj4s/
W1Oqj8+uNRs/W8I640DRzAB/ONYBwpm+mRebKGiseGVDHui/frwTSd3Ojh6dEvpQS1nAJqvlGJw+
OWDlB5Mrr9rHaWE0atVQy/G2+Exy4IVWVfASHI693GLJ7B7zMRp/BzHXwuca3o0fZlXbWeg/mYBk
W8o73Q3ojORN90txH1c85Juit6N+RXu6tjcJByK26PzrGDq26TiZYZEIs3xgjw/pqixA7kB/nsED
RJZeVZ97LR7qRzw4tGLr+EDbNzqc4GRVNqUl9VU86Hpy10vPyMJ20vHJXumiROK/woAw+6QVaYIW
GbJ6yEGpsRL+F3tS9vzNhfzvfDXhyL/5SiCG0dlGp279JM4X0rhuTT72r4aZ3wdT1Pu/kikKai4i
F5jZfevmlbGfuqzbFOVspttA5IGULJNlJSsP0Xj1nd6et5ryOoIrJOqg3aezcOqC+8yZonCKmgY9
kbmvkDsRaRxtwSVl97ZZBeo+KcsyQvqmgBlV2ghH3yadV03bNOZ0f4ryGLYDa0NhKUqsdB8pqXW8
n4WjoBADyOtCUx9nb+sk0C0AG9jmoxyG8mYKxJitkD/p9Nup1PzooBHiPyLvKHxkAOVIlxOZbjlp
KyG9Nn3JwCB+nWURdYB5JKcP93GtEXJd5G2hr3Ur0aZ1lNeZs/Yq39FWdDZE5a6UyVsXlkhu+7C6
ramYEfTt634IXVEl+gMExsj7AXROm28QJaiKTSvgDekhhNM0fyRwcf4bm1JlRyrP81orjdTfO6kf
/5B5bjzVXdwbtyy/Pq0bb0y/tpyf+AY8Bh85xZWj0daRM5s7S09TD8hKhSlrPcbWV8xVEicUUZes
eTqtZpeocp5eywQrsgeFKff0WgfK4jMZ5pjfj5kApYKV0XiMOx/Yqqm3A+gqRWO27fPyJq7MSqyn
oY7Zx1EiHIw9/Sg1w3xwyvyl1Kbou63VrfUAGWbmg6eDLrauqosbZ9Am8+jN6ZTcqcFH68qt+yo5
RhYsfXM3gK7xbgPJ7u9CmbSWbNbUf7JiM9tDOR1niFy/bP4jysH2jB1CaCUGD24YpFmrdmXMM3cT
N4aI3M1kS2Wv0rSe01cPIob9ZYAYpBGcu7gCH5BRSO29mIXvbUsjQ5FC89RwM9Ugzj4J9C2swxxp
hbHO27TuaUuLLMY0yR+DjVl1Zv6TBlofHPizHILVCHTJRvcaOGDuFOf1Ok5gvW/6WEsgIYFPDkIr
U6r+3huNlW+Ucs0fekQn4EcP8lABn5vb+FHrLPmfbTR4F5XuaE27aTDtahXUIjl0IGimT3CsjZEC
FK/LJm8N7Zaahkbw1/fE0GHXBEGXhpNedlswcvE4UoEvxFedE119Soeie2nKwNR+E4NZZWjhS1fv
LS0ZjHBMdeNnrIv0Gvbo4smHD89FS/97YVsCFzy9Z1O7M3utAVShZWOew9mI4AWBbna7MUwdZRir
tpOa9nztfj+/3hl2wSkv2jPQ4s87EUiWoQEy1s4eCltePvpylsG0ojAif1imEO69I/s5whQe0MFG
6yRImloU3Gb2qDkz5OKWI+Nnw/zbQV7TWamq7NsujJxAqN2sReptGFSfDWE7DLqHEavh34G8asx1
0Xddn10pLp9DnZYSJGUe4GrLbQpo5CxDssnIspEGO8hmFePtZ1Vdfmt2RiDXpVTwB+FEJ695Wfkv
duk0iAMWXu19RofFIhMY6X7caWWc6EtqYyCBUdGBjp5IslK8v+LYtEIi98LaAOiujC8qa9O9XdWG
81zamf3Fd1qjDY0kwJ7UrbvCv+I88gcI8XcgTNsN/i91eh3w9KU9UtBiYRDFVr8fUMyut3mpI8/r
kknXrSwfUhRMg01rd2kSBvEYCVxA1Dc5lZW1nkrR7lGo+mbT2/mFVjog+qmY+he763/60WBesyC8
CBz4qcjTm3hk8mpT2Dzd0DYdV+mpadgjMTLVQzjWKq3COK1pRocjG0qtfGjL954+jNV2EUj/V7Nv
FgvA0tLZBkZzKfdqd4I+KKJZ+5aa5wtNrHbTYFFi8YLz5IxxQez68XEyllN6+n1ALZPnUCum4XxR
e2Cqbe1rpbsH6JHqwC/qqgJwT3Jx8Gor9e8x7yj0VR8n/l4zKYVMoQSjNgNChrcKe6qTAUSPXs0A
O1We90dIn9Aa4tIpF7mzLjHB6fH4uPxbfS9zelRX5rDkFidToLi15P3/L3lfONF2eYxypzX6+1j5
w21NQPRAHT64k/Bsf3Vy0Fb8D+gVfLxyl6NShKUmbOFBwo45P7eBBXHL7Cj/1rmXOjuZymC4qQav
9z/H+ZSLYwbvx78DZmZeazT/2YmnM+aLMSjTILUEWXu6U8sMqdhMr4uDyvTgzh98VW1bjKvix4S2
6GetaYY6TBsLtqyhasd8EJAXnC16bfBWMhnp/Q0fL7mf0rSXCDk00sl3I4IFX1GwwyEIfS9sachv
yt+KOVrbOovq4PvHC3ix8/5YXdC3xIcOwZpzCFWsFLxkZCP2ntttpyCJXwenRYcqz53PvIXxZjL+
R9l5LLmNa2H4iVDFHLakpFbq5HbesOy2hzmABOPT34++m2nJ1aqZxczCnoIIggcn/CHpHxGEsH/P
QPZuwFn/wCzf7iFSOaByqBa4T5Dve7uHxpA21TIt+WlYTKlvEj8ez4WSILxHUo9yA9slx3jITCz5
4tIuldz8dvdkDDgahFGTIwNjxnYdbw2XBDcKh6WMyp8oD6X3wKu9epcvlJxhPdVuNwUJ4DSxLYjR
7RxYvWeop9FP7PNspEhZTehhie2gNehoBlXSWL8s9PWoRKcZm/NY6Y7aphIS14mJlW+c+tmAiTt3
eSO+NYpSOTtY5uh4IS0rX0vQYVO4RWpJ1Gl377+0K5zfqjBEaDPp9EKL5T9vt60aF5/GmJadRiee
lsD0Z3XUu2V8oINe39EHyE4+s/FA0+Nf0DD0I45T6sf7P+Ly5HBJgiMF+EArE5TTZbverxukt51+
OFUtk6BDEZGLBHzjenZkpkdv0zQzR9tYejuaO4FWQHqy0lordv/5ZzARtxCOIRCAUb44QdOyjLpX
JOqUu3NrbkfHncIeAUz4aEaCZHLiIUlux7m4HyZUs+ehqG8c4kvEu8ZOoH2p0XYBhwjo8eJttH5C
Sy5N5GmMlti7Ww17l6AbvNY7LKoH4Yq4xyDPlFjtT0sqFNpLx6of4HT17RKIQbpHWcQ4FTeDEt2u
b1OY8a0unVwFSjNmtfcGrc92mFF25xpJ2elHxDv2j8NYe6fKivClF6Baj50ftyPFUSsbZ2f3i7iL
RN5X2/d3/HLGwOMyhV8fdJW05JnfHr5RN8wlFm59Qn/uddI8MWyyJP+CzGlzSzHmaia+rkX/AIAB
75e538VaWaa8IqW+Ow2jeJ1wJbOCqChTezvIOb1renqjQdqabr1rIfx/QrwAIYO07L/RkRsOgOJu
fnuXCTeBHpmeFUIN6oQU5SJTnGloju2ctScB9BVVUzXEQVXlUoUa+k99aHTpcovK+oeR/e8wuS66
MoYRqVuDx2W6TThxtEmq/pSu0IGTYxeNuR9qoxv2Y66MIUAorxzSU6eJWLzMOMo1j9LSlk0+F6r4
uiQ0qL76NDoe08QX8bbyi/ZEZWe4tEYR8vtlVcY47VzYKNEd+rxko4sTu+mmyvPM+TbgKsGdZVaQ
Ex9aumnjM8QBLl3qWvVVWHUqsp3Egb4Oh4FQTePGmrwHDKZkfOPwXTWW2AqAVnDXwSutOM6LE9GM
kbAqSLQnZnzqYU5sLQZ30jXFXmdC6QUKU95409qdXIKqV80r1JMJVcIsQ0Tb6zikR4xztE0K4CMN
m8xJPhdNXM/7adFFtmlmwzwMdtTf8u24xIgTJVZDIsqM1QOJ0Zzx9rNRFQCAZKzbk+tygh+7mpv9
Pk3oDuvI5RYnmev2g7a0drSKiNrJoxisvAt7KLYTkjV56n55/zv+y8cFpoVuMTAeJs80jN/+IgP5
WQ/V+InQaTanyRnAUPaT+aTr9WMvveRpHP3oiRzfOLS2LbNAayYTJRHfmr7ELaDJG8ncXz4trHeR
TAZPuqL3Ll7tlJTRiIyLeUJrBPtHY0FBxdWr5c6SzPsXjTH0jRWvLlLglitullkp0WX1k3i7BXU/
FHokNHUyxyFuw7FxKxR2FDJfG15m2aDPZI1G90HP+Etbr6bNilyVt2Ju8sK0b7yR6w3g8fkRSFEi
THD1a0bXimKtcdqT3blOitQHQ7CNFluD89ONxxQNr7q0xOH9Y3CVx7IHqDTZwI4AO2EAenEwjQxe
3Wg26lTR6jbv46iL5mAZMrC2DA3S6KnJLdEFYMHKMoyKxXlFa7Efz6CBkgdfLDS0q7HQk12PPbZ2
1Ca/EHd8v10d1Ek5j6fGLIbvGeTJYpvOQuwiNMuqGyPOv3xelGzUHwgf80adS8mOPCuQphSe4qYo
8u6j8qX+mCFz0QVTmuIgkEfZkh7xdh0e26rrq2dTjUYPeMzIks9kkNWNrOAqPaIkIFhDgSAhAB2z
Vi7/wqtZsfATWU/5OWdv25wcYMmXELmtzmT+oSgEgyZ2689G6lTjBpFGnf6/WErzBtLj+vWikklX
g4p2HUMxQ3/7QzobZ5bJdrIzcg+T7MOqHrvxa23Xhh8imJ0zuJzdVll7hOAd5pwdc9zNUunqjKtL
r06j1yo72YDKSiI9BOznaUWAgJDe6mFtlpr320rjif58HNVnt0HkksZTXFehE6GE8Ov9w7ru2puL
EMCnxgx7NeZaCdoXu5owchpVHBlnH12S7otW6+nBaLiwNhnhK+vDpJkje7e0i6o+vb/0HyDV5dor
sUW31u+FH/B2I7XBZ5qMeseJQZQ1oXY8Tx6e76irrQhXrxzLj1njJgm/hQGBHZhdXqDHVERj23WB
zA01hZqeodi4KCf+SoLH1dUNsWfvUjPJzM1gq/xU9trkfTCY2oVaqRyhBaOOSt5JRZX8Znh9/UEo
hq+bvES27SyiVCvqIDLmEvfLNjdfplQhUZOgTSBDHXLyo5o8AGBFn83xmQ5ke/QSBj9bhsKxCs1B
N/MtBO7U+Vp2/VztygLhAwbcVX2H7K2MdyASm+mTQav1sxoYrW8Uw7tX4S6ae647K9HDrKu9Vy/F
OPpYlu3wq4xmrgnQ4B1yzBzMEjVC15ruHFc0p6K2mdur0rDuupy8ac9EpTA2bpRVCBsyjUu9c+O4
HWlMBwly5xT27J9EXAt5N0pXP+SNX6c8oDXMN3KLq/ALPwTAGiUVNwFNwPXP//XJItRGqdUvyZnG
VzNuoAT0e0tLLOcOLOGyR85fvxHwrz9OlmRBpISofq/Pc1VCyrWJQGdZp1b/yx9G4zvYS2+4w9sU
3508W/QkVDKqDDfwSclCGqjMcrmKMxt7CadiLpCAL0JNBdH/+JjjuITKelzb08bKasOhLe+nn2fR
jOmDHXu1u++l1Zo3ot2lNjH+pxD8IGmsEhI21ocXF+kqwwEcSCRno0Vo/jCqrGp06k+AbYHfNdkh
McYoPfqyr/0Mab46Mcqwbd1pN4JuJnNFZ+4MIksZ29pDa2OVpza0L3Yq/Uc7G1bQn4X0GwYCCKzn
DwDR5o9yNYvZtr6Fo71JlD8C68hf8iXVqzs+Gcgai+20S75B72PCPlRkzGxDPY2MBDNkq7CDCBK2
pwJQJxmQk/fjxWUjczUSxtToD2+FCcTltdpjnC1j5fsndyzH3w0InTsHC5Svi25FT5rgbQWDOVpZ
gHCgf+t1rFXv21gFHJ+ONpch0wf/z+v611H23TleQGd5p7GMIi5ilY12B8k2q366SZ3Fn6hnC5eJ
hK//iF1lp586ygjnp+2NKTByurBD6AhD/0H7R6k2qHR3RmMvdgf9qGf5nH2iLvSkFhReMfRTyBRS
fOYjXejV2qiHPEQy0dINg2gPp8+lHcZdasnc/xzrif/oRcj+caoJci2yqvQ3BcOe+gHQSZ3vu6mV
Pyd9qhn6vf9K/uz5xbbACeFzA3JFKn65LYud8TU2mn2a+qasKW+YjPoPui37LbLQstuZrhzu7DKr
8rvEFuVXSxAr6wBsiVwa2s9d5v+WmDClRy1J0jSolMjEN7+VDImyMiV+QrVy0iKM096yQssdIudl
aj2pxLYGgEAGUhloxwWYxXHZ4uhgyTur9eNyE42T73y3S1xhXnQ5efW9lyPovHFX3ii76s0M66cs
tQ6tKSr5ApC0Mp9ygF/DWeGLMAR2Mi1NOOrpbG+B5NTIxZaNoW+M3luqu7bSovGFoTnbyu9yn9uS
2vHBd/MM6TFXRiidOzPyL17XyOhLnWlZzIU1yxF/Zy+3sq9OZFLsdnw54pOS1nIyVTVlgLpQj9yj
JcWPnSt/ZmpZiab9J01zj8Fmk4r48/vv8Q/y/vI9UrTAgIcV5iKe+zZSp4UGqrnv8ZRo0NMOnbz1
fpCkxsXr0hlV8ap7GXK2So9Q+QFhl25niCHjdnD5ADa9qydxG7TR3Bn3c4um+mPralrynLXK/BSD
xV0nUSVTs+91ag/uS5zkXLW2NkqTWx0h0a8YF7nJq0yGFksyKjb8uSRyjCipZtz+XrxML74s9ZS5
Fo57TULqeQNa9Jfowm/CMtRxGcNRwbzdAXBNXoEh3HxyMH3ojjjh9E+msMz+nm/O0E5WOwCo8Yc+
7e4zpS3pLdbodSYG2o+W1yrOxxnTLqqGkVEtVqMDGv+O1sX3udLi+9bqFVz6ItKS7ZyVtMbBVC3t
7v23v5aBb18+CdjagULPgoHdZZmYFDWg1L7Ozoyrx3y7KFE9T0YBbVWzG/dGJL0anf2ZL7hUpSDI
OG+XshnK1lo0KiLvpMfl0FIAebEZ4y+Sg4Miflf1V5RSGyfEuKHJQxrJwiYQCqHvSk0ZXrcp+rkb
T9gfTHceLD/E1ZY4G56rpiqMA8d1LAtAPpWKb2zT9QviVKww05UdQDG5nqB/XQGanntZkg7iVEwp
hg5MNLUycJfGKz/UNgjuzrGHz3q/Ujj/8/tZNUYQUgH8j+DyZZ6sOaimqyw9e0nWTx8XE6zIJ62P
wegF5MD2YP7nmxb4BQ1JsiiNUku/iAbxNGDDkaXZWWV+jZWuBiJxM5BCR09k01766GmR3gQdviQ/
e1hE3fP7D7x+axcHcp1iYH20NgVhlbzdaSosN5vszj/JvsqOU7Q45Gpurj336B/eG0W0DDee+I8k
+NslQa0T1FGNoZKman+7JBKlBZqpsUu1q7s0mKesGJ7ToWy7k9DqVn5FYzjtQtzdUtBBjKZUaFd2
4j3p8Vx+c2I9joCrDQDrXsphBuFhaHPp3Opb/iW9tQFRwqClfwlL5NL2TROj2/gYGZ2lH5E7BrNA
0/cVzGv/IGaaIKg6pguAucp0g7xImseV+rXCsFSkP6JRqqp4B24HUxlH0VQLHKNMxINfFU4atnPt
dXsxmfZPEemiTTc976DaxW453NItvP6WUAEjqqy6SNAGLoGcVS+bpRN5cq4nXT9mcdYC6dXSROzT
pNBVFwhQv8XWK3x0VW+8a2v9Xi7etc09t2qYa/B7LilSpWlnOe7z7mksxuYJ8vyACFTVkURIpzLa
wG3GmBCyKM2DA6SiyKF0Ga2Uf+uIvNouFdWQzfgiz4DbWm7wvip/LFZRtp8yQBHLZzDV/bztROrX
36Sczb2N5m8cAb5I1nJeYQ5jbldHFzOclrLKNzVwqG7bjb6YzlLHLvC1laJJ28dkTLquxd4XofE4
mNFyFn44DsjznZEBauyPA9jnAxOjxtp1JVO0gMDNMyxQB7sAdEL1g0+1p5qx/cUJ43wS30dTi6di
ZzXF2oR+/9O96tLw7dDOJ01fLZy9yyDpZm7TGamk1+Es2hjmngEUHwWh8kscM5APpUpoC+/0pojn
Y1q71Y+s1i3R3+jB/eV82avdgAtpDBKXfRGrc0Bna08gPntETATx8WPEASdZoEgz8hjvls7xNjlN
2FtOHn9ZeOWkMDRYxwqcrrdxhGk55UgM+B3qVZ+TxgPhboek5ieIVgR0/LIzs9tbtZG5xqeLM/1H
bxC+O/joK0Krm5RkskO0nDw4R64bggN02t0M7qEI6sIbfmtTk6HQDHjUP0aYbNxjQFWpLSJQlgic
3gJYNaaZd8oyxKEGMj13bevp0W7xAWeGi+aXQP805vNfojxnFtB15dzdk7zq3j6iHTGfEn/OnNMw
24P6gUVcXT8Il/b3h0Va+Y9hknRNhBxjJ0RIhlHvtvcAtTqbzsqjCkVsZ7wFfflzUb3dlRWdQ1LL
PcaQ2bg4BsoohWtWmn9CEz7TDyaYinZjKsTAPsiqrj7zxZImlFnsf6Q2qL8BeBy8aSOLbEHVe8ED
qLqrqkz8mpoC1Mr7n8pffh0hyMQrCc+ddRp32UgcWmHjf1ycp6JfojqosmZMDkgwU2f4S+65d7Fe
d/e4SDrRJ6OZSpJsSAOpBIGi98lHTCU1c0OPO7V+DKiep7cMH68PM/1f0h1EvFf3ncuPWbl0dyez
bM6DPWZHzcsiuWnRcm/jg6U4KHeItSBOYY19Vt0S5rrOAdaSEiIJPBsk7C69LcZZYfkGlhU8euf9
Ax9lBMHepvs2p08Z6E6TWjfSrOuON7R7Wrok4d4Knr4cChpu1hhZZJRne3Iy8vAiSp29H43eXZtW
z3rdL//kjE+wQszmj1gCIM4hR79+1hgeNjcC2BWCad1yenkkyj5U/Ksucx5PXmMUnTpnyyDmNDSG
Rhs2tNu8CcCYPenWk81o47EHHyNCsKp28dwvcoBfk5azWASAj8lLgG9rXeq9yHocLCdYvEiJT10h
rOiZKCSSQ7cKre9XHFjytFStdG6lzc7VmyQIg10HS8SYd81i34bEAkBzacq0O8eVl2ffM9NMcGZJ
Bg+8aeYbR8ud0xrYIvESWAWTys3QFOn4uY3HfJc6+KzxNTi6zENBSxwhNJcGUEhMdb9FultWL1ox
Vh+0dCbQF8USfY/ywY0xReCC29RN6X1KXaqbQOoz4T4zrci90yusLBxkNGVqFQygLGs8YgCNsp1I
ognrUg3PNqE2ChIY5od9VHq7ZTTs+LsDs2rYWCLHMiiv9ZqBMUp1QbSg6QgE36768mGVH/c3qvat
79GY6eKoJsPpPohictbczFEBjk+1FwIkMdK9stu0hbgGJPXQcy6RuhotpYJGi1MfDxPGKgcHUEO0
TyadoaFdoMGXgG1wUWZS/rL8cHJ4an/kRpq4CVBwMpywcHKvxPF59ArxxQEfCggxMVvwUu9HsasY
sZpy8VbJnDGhBTfy9u1iUuzYcEris3Aqvf+Z2IMXaojJQ0Ebe7Hx0UAPY3TxzFvR8yrTYGFCO4MD
l/YyQeLtwippmId4mCjNS4JNfWf601mxKQqEii3Fd1DZaXdMpd64+xaUXh3OBJSf9lg535ZC5pC2
tCn3529aimyx2jAcYECKx2Zd9YfcAdt8jC0dkYpAAXz7mXCR3CJFXw+MXYTCGLCBUzRA+F2m88aU
L2ZpVNnZF7RB7vRsdjcYWFsPrtlGuJ5QiQYetBaaWcVY3JW0UpLQynQzcJGJBh0PqvJGH+Q6CvKb
VqquxtQUuOYlczqmwlNtUZZnTr6aYX9YVhY2et265y6OUxHC0uC2hklg7rpYtj8rN/K/gfOHky/M
euw/v3/ArsMHeZxHYFshgfyctXvxr7I7Vi65DKJ/Z1KJRQtkP5cbJdGwB/9YJkHfRTcGfJfqzdx2
4BDpKlICAwMBivV2RfSPMbrEhPQscq9JgAxJyEvA/7V8SzvOMkNamGlOXmUVGISEcz+yDRtccZ3J
CspYyOFJT22nOpFyxyAjQAr7oLcsGhdj4NXxUiY3Poar5hVUaJ+pJLZqjPpJvt/+YlAHzOz60T67
k1Ud+7x2X3ALmtvAwH/jBZ2NKQ/KXojHakjcG9t1XU7BgjU5v4zagTBxX10sDpsI2oRvnjk0XpUf
RKc3n5Wl1VBrcPaBr6BcM7GZ7zUz3oJbJGlRVccFEgv6k5vp6AmCM7H7gPtW0wJM/vyfifLm+r4p
xrx9trSsm+9qYy70gHlhZYQtGKnnUQ4TDWcAhGYSephLLflW7/J0ftE0YXmvud7mv628SqF8rV4t
oV6acxIazNQ/ps3sTsE8p7a7jSy3zzZwjpR/qrSpNuD5DZ2/dBgBM3UMa8uQdrYh1gh9M2taFX8z
+ro9j1ki4zEooEKafRiD+36ecBvywveP/1W/jOhAZEDe0kYpWXP8i+uTKSCtWalVx6kdajtoDMVX
oC+udocLaP/Bwxv3PrNXkhWl12m2+3I3Rm691xqoawRtdQezRD9aeuJ9yDBqgmkDqzCAVHqrCLm8
CmhR8c9agJCvkdBeROQErFg2mGV7lAvKTV6Bf2FNs3s/SyG2jaHVj0UubkSHv6wJSBElfHq26/oX
a9JCqMeowwC9kIO2T6dmCCMNu0bXtMc9hgZQHUx3uHHk15Dz77KC2PAHH62Tn9EtvhSVb7IG7K8n
+31lLeVH243cPEgYHiBmptHRv3ECLgPgn9WIRchC0RW+kvdzlS+Y6Gn9voGlTR8M0weYM53bbGZ9
Sjig/mqW+P6pu9pWnnDtkIBv4NRBHnj7TcfGMEoJhQQvU9/+4teqXTaNF+fVgzVlCu6baJF1VmRb
Nxb+29ZyG1KqgTjBS8V4u/DkDz7CV3q/rxU+Vi7avMvOy7u0C0BUuLe6FVdbSzOW0SqaAe46K75E
nLdO56QVde+htKZkM+VOtvVJA3YIAf1sG1L993f1T9vhzcFhPR8xbu7XVYXBuQiVfemPvV8tzh6z
sqyAfCXnuO9Dq0rL7ElmOsLjbr84y6OTzs2xzUXjnAsYDM2TLFtqbrno8XeoE0a6afEygPKvTMAj
mU9s3xiYVXzz9EL7IYlo09aYLbpVzlhnH6ss0/MtF57v7xEFN57HOekg4lfGVJ+r1nfGvZ8WZfIJ
gyKUiXeVimZpbDlwVvSawlnUf+ARAbCA1metljGUWq+K15YW1FwGMsY8clNmtkw2BfPpAvxmGqlQ
9mX/amCckZ40nESLHTwQN/6SU/L2ByS/mo2EOLmamyvcmE0smInnRFnjPJILb1FSBZPeSnNwQmN0
h1oCfjB1iiBUyaxjNcdVvyqhDe1HN/Pz+vf7L+svZ2PFo9I+AjyHqPjFuxK6RTmUFclhrmN9+Yip
oR7Uean9Hqd26R+KGb2s91e8OvsOEnQaymRwBxCuuUTC+ulArmcX6SFv9eLBxWGg3Wk4AXwXqUrr
7fuLXaYMsCz+P8YwQeyRNlx84WVdK3oIM2gfuPomfQVah+BksaXAumMj4rbZVp2nUXuJsrn1HVzG
T0YLOkWDT/4KHuxSi9VORzRSsd3mI58iUBiGdoz1xry3FmN4ff8xL3u9PCYLYHOL/RTsuktsdQHD
lHqtdfZUEtjHGXUGLwF6Y3bj3f1lHUS3CJl/UkcELt/GLd3HdBTIibeP40ZYXwZtGO1j2VpafytC
XoVmkKUuvRHMeAiQ+Me/XSlNDVDucHf2iHhHj8xiR9y8PB2JjapZULAomJ3541D8x5nMqgyooflA
0QWW8qofQT2c2Haz+Hu3xGFh586gP3e+Qa5bdNAyQwdUQ71//+VdfxCrJA513tpMXblBbx+V6VMJ
uCUSe9v3MnU/a5IWugVc4AHJy+//dS0OCdo7kNUogFjz7VqutGVRA1IHaaN1r+NURtse1JsZJO6s
Pf3XtRxYaTAIsb9gxUuccBkXwovdMTl6kQ2+Y5ggiZuAadoNrDXM7d9f7TqQ8anTQuM+hVqKROnb
J1unZQ5wuOjQFL61L/y5e9KyWW6W3vcA5Zbd+T+vB9qLnitFPVt6aX4DnVrD8CFxDswaBgTFpmQ/
aDWNCSg9/l3Wpen035+QFTE6BktoYJBy8YS6wfW99It9qKT9OfWk/oSHQXckuoxha4/D3fsPuEb+
t7c4SCT2E4Q348IrnlqOegINbM0mTotlQ2/KCoSt1Vuzz/Ug0sS8T0u1bOIeAcXIN8vd+8tfVegr
KQckLNsL0wv15YvxaAn11BWq8A4joKBvCeoVp7iatG+4K5XfvEEoTFZ9I4c2VXnnEmmCuwg87bFc
LO3GT7m+RPglK3ST0LcOTS8+GtvEZxeWl3uogORsIMjMr1RO7q5l/vWY6QqOdwOKZJ8zyr9xPV/H
BoIt6Dh+wB/JsYvreSEB73C2cA6Cy/+oUM7YpoixvLi1vHWHrMfn8n1jMMCua+tr9y7CUOlHOURs
lmoqq9nB/aw3qP97gQC0fefMKDm8/4KvIzwhwVuzDpB/tH7XR/9Xx4M+O2JDs85x1mfLDEaZdSev
prLROw0e04xRbsiu3iJUXD8mJRTUN7oevLKrqX+PhZpWRZN1cBFF+TrobRk4Sw9Vwuy0kPmovvmv
j0nqDbiRrjs9C7R+3z6mv6SWg3AC7JDCmkI1psbGtxL1IYqqyEY1Ly6eRG/guPn+stcHh2UBhzJ6
4UnR0Xi7bFxF2hp1LcLhkN7psbQPHlOsIK4M58adef0imZ+sSFTANbTxLz8PvH4iVEZL6wAVVfun
w8T1C4rwlhvAkkGcgltoua9KQO3/dWfpxjBZZ/pIpQEjZf1s/3WAGKqhlEA/4+BgLX8vDfpDYYWO
5VmVs35Gf5+02nPSG7f11flZV111ysiWIQ5cPq2LkXpX9oN3oO/tPgGCpBtmNGP2w7LoFgZlbnk3
Vrx6leT7GoeVdVci1yVFYYo9L/ImpJeQBDGAx1dlsk9n9HyTotFuJSPkO2zb2zjw9nWab7cVe0sD
qH/HpNQxxw8l0sDDoWkdCn69ZBAUTK2f+4EVqdZ+qOuy0X7SoOwOkuCkDlo1TBEAv9QmAR2MkWLO
nIFyhMYC7BScJF5CQVdl5bytHcoMVOUm5ynOXHPcmNqsfeTynrrQAG8igILHI/azEHX7J82Eobtd
hqiUX4zOGefzWIrWexpqUAxbN/EbVLRnWbWbGWKj8bUBvjSElse5PC5G7RY7c8C6YjO0zTJ87hDZ
M1+43HQQ9iXA30Brob8FVV5En2qrqow7o4Lisa0RP/pc1bqIN0aZ9g+NiR5OqPOwD+BYy+QkUXv6
ILJpwhA3dQqIcQOcY3QhnB+uUbovyooWdKpMX+zHNjb/MUC9/9TsoRMhqN6qDoQl0gy1fwaNgTIb
4kQPnHmXNH0ut6AG0v4Y9x2kqqU0nAfPKcm+W72cH91Uiz+sVKxvFckiJTHbF7iAQo8ZInFJaEra
fCHTKK/8pOtVjjVxPlpfmQ63OLjp+iK3UMqVeef1FWbD5SRAY1iFsR2FtPXNYtpqDPj/+hPYL4/5
bNkilzLURXNK3dmPkEPLTSSvBl8iTsdYyLn3IuyBQyo6AfvHSQwkW7KRbV0Adr70so2ju3LIk/t2
BLcRaF4zvuaxbZ91HMB7KuFYvGbIfaWBZ5jFt3jVT10V/VqpPQuUfZKzXZRF8YSemSV+5qZcjl0Z
e/7P0c/LbDclhiw3wyCGOhxlM/lHJEi1M2rFmDZ38yzLIEZRjuaHPevysUJXgH6x0RTWTndqbtdW
02FBJ77uP8ZN6tloAw4SUABScPkdLLxuClMPtY7XRh+y5h5mL2gWicml808HBT4JbehPsN5LZS5b
tNTsf5h0M9AgZrRnZGzSDMtJ1en2Y2RPDSpHzoIiuEv7d0MVHvWftaKdZj20lGmdFUSDrg8AGMkR
TP48id+l9JdnC17N8qN37XqutqghlT8bpIXUN2OOxI9mVHw90m71AeWqCH4gLAu10KuQaYOhXly3
fa3g3yQa4ptITVWbXMBtPrmodsT4KznanBOx01wL1bLAP8F4LxcvfI1D+6EwaqRAmIOCzku61n3N
lSHQ6VkGpGAhBKnZR7JAS77kKJ0lQT77anX2VParNpLE7Qs10lCG3LXS42LjRTnQ9/co5nZPWdvr
7tHpUGUL63QufrcylRZaFo0UW7Py5MBv6wr1hVnWqBCLSEtUEFRCF3i2YTPHdT3KfbXo/hJyGaKg
0IBsmk8FrIXuF+ZgafdrEFbTPCV5gy9lCMx1QBJN2bUdWmXfHirgu5iJzcM4B2B1AD0Kf9ToiCth
N2eAVlbxmI9TwbDRNOdfgBX8aVOkhGymj3MqgqEDFbRlZ43uCVSz5W0Yj+hf2nasnlJbON4ubr2p
DmajRjKsN/KMD6Nb+pfK0aZnJp+1j7lI0/Xxfbdyb2j6KGZmuomkEf7CuD7hC66593jTwgVy0Gfy
D1lnxJ8qsEZM9NyYv+CbYxf0rhOvEoUclR1wreLYWrIBb0075lSKFfFaVqrAJx0nTgSLIG9mm1lJ
7bNfLqLdjLBp6C+nU4/7jpuWB89sTXOjoMphOLUs4G6abiXigG33rLOUsfO9KifvkTYAZrGd1ffY
kBfWkG3dgX342Y7ZFDOFRiornIZ6YszPTBK8njOhjdmCCYt3jd32cVhnbcrECxqBEUickH4LQIL/
jEXs/5wcLQGOYEo7XOtbDFJ0f/o19BnRB+eG+ZSpOPmwODV4wcEfCRxFkvifhRhMJHkSLZN39O6W
A0qeM+LvUR19meJCFiDk+/T7hNfEvSsrOMBiafr7xMi9OEyWuR+2Xi+mg+939ddCACQNxtlo3MBT
Qn2OQRr/0woDRfXa6aTcRmWDH1c/uekvgOUVtnK1W/tmMIDsoAdUgUW4awZUJJdGV/7dhIbYvFHt
IPRw6jVe0tKhUJgkk5eGZFrzswGQPgnm3u6LRz/Jp8/KjIvnLI1QWxS+I+tHK5PCejYtgYNqQMIc
dYcJFN0/al6pTq2Zy/y5mBb7NKvRRTdAzNX3JlLTNy2Rdr7TaIwaO7AI7TlZnU2DsVDWQzfnjh6M
vSPptaxuXHdSX5yzW+nCCFxcvz8WGOL9ZgKjywP6biPNUtnxVizwjhTeaCuEvUqcMoT0Xxd4IMVU
yZFq4MmOEYCtvTmwuSg9pei6IniEyKRplfdAcBzo+I0G+Efa/hGf4NhGxd7KykMbybE7mFR+apup
rNe2be0L2DgZOrVhkXXybKZIPiLTmib4ENWFAoTVoXYcOKmyx3sbVP3jSNUrN5lW/Y+y81qSU8mi
6BcRgTevQPl2arWR9ELItPA+gYSvn4XmRV2l6Io7M2934tIFSXLynL3X7oHG9aUJgdSw05vCiz25
devKNm5MpqK/si5aiZ+It9CPTqXI/CE1+ke3xATBwSgtsg0H/+FtwO77VRj0eDcwWwXkN0sl+xL5
pe1HQNg+lWnUDP6cq8Xoa3AVkDZ4PKxdOo3DY+4SVu5T/mn3c9041FgpR1x4ts5yXxWmO/m4mJi7
aJxZKl/2lDB8caqaMT9ODQUgqyYctiFP++mYaTUhtJzErVDc7rsSq1N+Y6hT/6aV9JP8pUb9+Vkt
iyzmmVbuq4HbvQ+0qRzfMkWT+WHA/Vrtda2JgJV0leEFjQK50+91YC4uUJXs5Cb99MsZY60NEru1
xItWi7zZxH2nkkNXlIa2t9M/Bp1lZraZmprQd+niikcrARTFD+RMGPZG5Lp4W6Muon8CWmgeGrs5
Jh0YEJ9AG8d4k7DF05276FEewqUYN17dA5ulahzfRr4nYlu7EjnZFMvYvLXyyWaoGjvxF8/sp85v
7VbPQtbz6AVWTLqTr9OtTA6yLudsp6juDEN0UFsQbvCETaRWRlTti3xKNgxZMdMXTm+8QOdY6o3A
KIKbbpipyzxvmT8j85Hw+iRl5EbXK5umE3UaYwNFWs6+9Lz8UUkV+CUxg2k3aBbHfYC6SYR01Wra
beORrHLstVaRvjFrZr4f8th9S7wKvh4CytHelrLK6qBMkqjl+4q8NMybgafu1UkljlBVSgYEQquS
1xZtVefX0aDt1GohiQvSXQd3XSfmel/MAMthYdlaeRuh/4l2bYNv3U/rKM0OeRTrvIgTfgjodC1S
nWpO7cxHT5jUj3REtOmYsOgBN1ZtBB8wUZi1K7E2IDjy6l/YXPJH2H+UgpbD1+Y46Uh/hqngBchB
FJ3UwuYJQZqyHZ/qdACx58UKgE7gTotvVQslXdGiqvPNOcoxjjsDiz60Uzmq66LOSlwhMdwJ003U
z6msHe3BW8B5+O5Upq2vemKCzWIl+SmXi3RDufT5vQ0IsTuBlRBhP7NxYF+oBe9v3yxSPFli8PqQ
DFD+AmexyueqxGr9pDZaNAWzUQleAH3IvO3UKTXATKNPtAMn+wGop6wbIe/1CbzPQSdSzfP7Oi0T
NvCkgfQzdhOMVF3FDLUO96iyHR3RoO8xu32tYVp2dDncMQ61scjqLbJsx9v07aB8ykkaNL65Cf9m
v0n1LgJW1tpK2DAiUR4ApGiUBuxcTQjQmcsSB1HWtwgeesqUslAe23qZntzOK8hLbgeRIxVg8KZ0
gv3bpTiVQa6Iqr4haFPPD6Y5qoaveTVPrtamebhjjud4AYnIzXRr9iXlDE3GTIFzlFN6WXFbOZ+x
FShfkWcY0bdlars7gUpQ7JS+Vd0r3Pt/dRRIy6EHRQOZ0+9Z88LK6cMMIjYP8dgfl5Fcel0jAzQa
FHOrlvPvflT0K93OPw2R82MvOkzwEdgO6Jys5/6/ugkTLOgWd6VxwEDqZDdGPUojLCngESDBbkmZ
ijXCApDatfoxStiG/GYa9X1uKcSdYGBCe0F8ofdMQPYKwmYLd3x6uSlob3q1vq3FyY3aJaQy63Fq
P4FGNasb5I/aT5pr1Za8tTkBIJzz8AQxsEo4jAPkISCnwnhsnCzVT7qcSnnTTSjhAGkWIzejz7Og
UOvq3p1GNkVfwRQov+VNY1p+vbjmb4ZUkXnQwKo+IwGL5pu6ldarLfAy+xWfkN8pO4qx8+xISbfC
XGB40ulp0hPvaCs4N3QuGhHs80jp66KDlCJt4MQYchtxTB0Mjoc5SVWxpTW0nGZ70quthv1T2ySz
nT/Pnjskz40SoWfiSMggzBxyIyPFQERX5g0XjQv8ZKuNBusIPeuL4RT9tB7fiJEcFa8yH6feWG7y
MtXJCV4KSYs6dn7Oou52iRye/mOzjaEDI3YmeKiqkOut6/mvtRNzssfMVmdHT9hH1ymjNwSb3tbQ
gG9c6etdtJ+QKjCtRUlH52Zl2L2/FJYVqVpVDik6hRA1Y944IRyYg6YrnacoKq7c03904bkenUvG
YoReMI17fz1M7w1zgMg62I2X7vV0yR6UZXKXsOjs+UXvsN04LJSTng6YyUGzUwMOY2Me1VRZ3j6+
zRcPmHw7dMs8ZLSQjFbPfjtloe6JyrEOWIDHfdcM+jaTOOMM3QMvCUao+0bw0Y8siSLnSq/xX5e2
Ea+j+2EgCdD8/W3QQP0wMFTtA9g46jqOL1tKhW7rMSOhVI2q4YvDbTo5OUj+j3/1vx4BIwAUMbgt
mGb/MUX8tboMkxDs0pntA+OQKNTJO3F8toaoQauiDAF9EQAWE+0VzdcEQiq8HxLZg+CreYeupZBX
dud/LEGUJPwX1wlzfOtstRsYcmCtO/R7l7HfNVPltaEiFfU4yKJJ6aRlctx8fA/+cfu5JAYXIEFr
U/tsDNJ7CDPzerIO6L70MB2SeDdZiEGS1EyOBELIXd/hGDIWs3z8+Mr/+BQRbopWnnebbIo/D+ev
m99rEg2qZErhCeFuiyjOvtN1Hf0ZINZhwIq+aqKJrfv4qv/6vSTUoXHk1eOlW//5X1c19DKK1/4Z
unWIyN+LwjOS7UjQQjDpzkRSxhRBYB9AYGyTefGuuRL+eXmmTvxnRdOdX35W5CKcQeFH57LfVvgv
Tq6cp4d2Ek4V9EkX/YzTut9XVPHllQ/x5dgR1ZDHuFgjnIq66uzbX0laqTQ4mKsOdBoAYbIpBRzU
sdN7/VRlfuaS2S51Tkx2Otq36IaKK3vsRcN9zXIBSsp8atXFnO950J0MEihc64CBXt+W8BgOZKff
5E61XJHYXb7bhJ7oaFpN4Beo3i6CxZwJI9nCvjLQ0x23RoVOZUVM0jgrE7Nob8aySHN/9d85W6/N
s/YTzB6RbJc8c2+mURuvjeUuPKIrlxHfsrby8xBhnCsvgMBVGlZj95A0rbXTO4p436Tq39mFt5xg
13QZUA25PDhFK4rToKJGPZmVjTWqXPQyRK9ExyLX0m6jlH107eFcvJDrt5YW3kqpYMJywY8kYYp7
OmTHohnpx9rZuGUg2oZa7Ohvi1mD+KOJdWVFXLwQXJSRIepUFBros8+2/6U3e+YPeX60ShJI/c6O
9bvOydtTEsfFcuiLVBvoocxZso/hvNv/dTvg8ox+YHtAzgQldLYdWGqr8801MSdNRD8JsmmwJTN0
o71UaO0+EyTD+wSXjxsltsfP/3EvQlSBKpdiHAMXASFnhTFPftIXptCHKO5wGuiNVsJy4ywa9/F0
VJWhPnS2mNoAtZz6++NrX8qCyWFZVcHsCWvo2PluAI7fmJsS/ZaKEfUZhEtX7VRNSE5eULoO/cTg
50ZWLfqSPilF9IJ7BbVCM6zgZWGD6whNUY9VHCy4cYvvmisb/YRVKFZ3edkZe3vI5ZeP/+iL7+P6
tUAXvM7s/sQavd+8G2Cx9P7MhpIpurFpUnyZ0ddvdav7NUrPvGb0vdit1ssR1YdEgWYzIWjvL6eN
ktFsazeHIkbMaNJY/Y3FI9+KSuuz/zqzX6/FJImliD+bC76/FtwslGV12xxiM+0f84EAe1/9fwaT
BklnM0EcfUrTebxSclzuk9xRlEQMXQ2kS/Qh3194QGXKzkjSQueVozzSVdU3wqjG25TS62ubcGzt
EFZWvuMVIK2yWunfunqk4YyuIb4i/bm448D2UIjhPKfrD9fr7C40s0KjRbTGQavt+bVnXHpvGrHh
HUrPHK8B4S72O0gIKydaBSsOEu78lyPAJr6hRoZDc0sn+iIXnbZPWXjugfzgHlKt3eVRMBNjVVyB
410sZJddliBKD1Uk60o9q7dbUbdpxSH3sNiy0H2dd+fWqJhN1fp4bzfOFdz85W3lcsgVwEHh17+o
c2PgD5Ke2njoMnsKGzFnD8CRs52cimv11eVNxZePpobDPooX7Abvl5NldiUEgWo86Kma7UpTjzZZ
jpaojGl1Yr/Q70otFleYIP+6KEIehObcT/eibkYGgr7dMseDt0ZqhUllF2MwktsW+wwuzWIfL237
lpHPew1Nf/H5Ql/I7umt9TPexHOmVEO3xnFzbzkgH4tezSXWP9GuJd7JiEa1P84pvnyASqWiB6kX
pfr24w3x8of/0XBxPMZKgAr97PM1QHdTOJ2YB4yuXusL1Un8wgSoLKZc3+R9+dZqkbiyVV2uJnSO
DvsF1TOQyvMeUipzJZv5lh7qtMmPhWaNRoC30ekChf5StP/4J168KhBt0Cjbq6AZVeVF98hLGAho
Tndq2mYqfTdtmGDFccL8EE7jG51d7vB/viSexFWdp5vsQedNh7TCy+MSOXJCnqcx6ZwKZm9FRoFg
k60TH5uYuLiPL7nusu96ZHCLV5zEKmc2+CifbXzIz6uIhTScVHA2GsRqRwyHRjAwfPv4QhemcZpF
iKVWo5fO78Om9/4F7Rj921mmylPWogk7pKRGVkFK6zb9FffS/uxavZy9gKDqNA/6KnW/qqzf8pZ5
SvbAlHZKf9aVM9k+VBlnulINXj5sZ937OZ1xJoVlZLz/45TeGaUeD+qpKWlO+jouB19HR/DJxfq2
L/v5ShPm4vWFK4DCac2UAAhKxvP762GDBX4rQceXhZTOsSc35w633m+gIskOmLo2fMpaQ91n45Tt
Pn4QF2+RB8iIkBjOoqZB+bn+878OoloC1r/E2HbCwjzag19CZxe3liSt5wbf2rWs9MsFtv5UBLU0
uFa/ytkvXcj5cpuogtLs1p35Ai0c8DsBT1ZzZSVf3lJO1isDjFnbim5c//lfv8utLOay9sqVpKJJ
541o6hEuojrkr6U1u/JAXHjUfSJhsRx/2pFZf/34vp5fH3oITSR6hphiLYA86xL76/pjGqsdn8Lk
JGOl/Grkuolv19I3mT70wKK6Ovs+kSuzM5WxiK+cJs634z/XXrsLfP9MlQDo99fOZav0kc61a76u
YNCT9sgIhImi0yxfxFRWLzLp5OvHP/j8nVkvygrmUImUeNV9vr8oL3vmzkWXntKI195P0TQ9mriv
8B1LDNwZ8/X4ygZ5QWnmmkQMYcjHF8GH90/w6F83GbmjvgauZyR7jsmmb5IItHsuHgwnJUxQ2sUe
b2YTDIA5tKATiNWcwfau3O1/POm1l4AQHuMzK/tss8jQtbQ906oTCRDGq8ec7l6pZXlyRxOBmhVl
8ug5yhRaHtLXj+/5BfR8vQEcRBCCUuwQE3O2X/coeLTFENmJFLq62OdMgMk3iBlm+RUOjueuQM/F
7K0DtrA0y3Jo5kSJgjxWGJyLacQU1enzFi9ytkWxb4SyhF7SINY+MUrIvo99cs33wdGFlfD3R4Y/
ek0H4LhLsUDL7WzLGSoOnHZXLcdu8rI7W5IKGyoTslW/9BJX91NRGUcLU2sWIGsp5AOBhvHvfjCg
NVdZXjnPHR+Up0pv+zdkXdMzjM+42CuZbis4hflY3HgoFtOvdTkVchuBhY1uSiOGZDQybL5Bb1PG
L0lrJm8yXROOnMqeXgwhxhEEtd7tZ8a5KL6bWPmdNJHUblvG2cnMpCZr2nsGFMMN/q5uqXy6d1UW
9v0w9E8zM/p8S6RiY5GfVCyqvsNcYGo8CdUqv5d1q5H3yeT1W7u0c38HZ5lM9E4ghQmADxgPg6zG
+rkWVgw3atYG8qZKo7fUvWlU9VuiOtq9lizDt0pqNownzI3PMeOnxFeWVP4Wk9YoqDm7vMX2b3BS
9NjySAAwoagqbWSZm6Fwpm0dWXSaFpw2W91I3OjoESYIhQneOfm2ozcWTzWil+y+04Q67Y3B6u4m
e/UFYMdLrP1kLSLZEeMqoyDrpKNs0q7Ny9uuyKODiYNOkgpnt8On2W6lFmg1E22qQeRw2xi9WRy2
Dggf4gXoB4SpWk7Pk4jK6t5MNRL/6mrB1Ku6o32aTauNAmsYaAp7JOcA+O1r4c+1HE8CB//o17j8
vlXwNhz8H63Mw4yJ5xDGoAi+QqYwVT+bRD8zu07kj0HB0++nSMfe3ElTrbsxNyAZiULXH71h7uK7
Cmv2fNuwT1R+PbYlKeuLRKdSzsI42VmJXxkaICHoKTOCbza5tp+mZCGLA+v1TDpZnDpJwAw/McBg
G97WIULY3GmRyRJBdj93KOH6fMv4f0SmzUrTSXhGhLxtDWIP91O5cp+pbHADapDOfo1z3P5U1cbK
NuRSasWD6ZBsc7O4kantlNFqtVsvag36MoPtviyDtTQHb0TqYjnWNBA2VBjaDV3E4qcjAWT7C+GR
CTEOY9Oz1jgQfoZX34xvQyvj5tSQToImcDDKb8g73Pg3qock/2SRYCp/W0z6ctIhPCcKyVe0o70R
tw2ckCGvECjQndpNnDw4pUpjfhgMkKcb0wBze5gJQSs3WbygEi15B5owN9u+D8kmwa4HIHo0D9Ic
abOjOlC1R15cxfhMkDfyDWcEpRoUxmT+ZBw7FWE8roonoIim7i9DIcQzQij91U3Y9h76KSO2ti5U
7SlNBrRmkeYqdjg77CxfsjmaOEpDLre9ox4v5i+IFqwH1D5qFzj5Un5altR+Lsk4zsMhUa1nWnEy
f9Y5v5GtaDqy9ws6n/2hjlNj3hIxWHRK4Jr1pOGWQQs3hsTWedV3tuv+O3PC5RtJkuovNS0ZoY0J
0ptvos+7mvlJ7+5wSXrAuo0IrmykTRHRzAbW/1BaqK8xLIz8H01PxB35PfRi4I726mORy7U9KIV1
M6klxrVeDlYb9oRmVqcWG+sSmMQVhO7SG+C3HZKZA5A2w73sW1rbrdot5VeFSQpCUByrvB/WSEAJ
70PX3DBDjYaN2jqRFajSpvemA/I/4pvka2LwYfgObagh1ARVmvAh8nonbTBlt1nI1bK2UdVYsJ+0
KSfwOluiL31K6l9AYxNILVK4+stozk0bjOnUfZm9hpc24jz7aqSx9zUbRtO8dfTYC+FqW8NR6aJo
59Wmsoab9UO5p2NUF5lf0MQ9Noue5jsUplQ3ZaM0ugwy07KRfIome9SSajaPNe725KATpXtorWWo
PzWMsBvdB/sEiB0pZXrrmfkwHwc+7EeFbrtGol9U2ZtVD//iFegxQ0o1kpyiXpsUduTa+EpwUEtW
rocaeseJLXNCF3GKGiQSSD65Zr0SQbdD06HmvjdW9Wev5PP2aqaFXj00Q+/0x87tkAmBaGrK+5Z9
R9nXxJa/Rb2lLYSxtTpRxaLUTBkak0B+PCOFxBTNHN794sW69wqFgHBLsIylAyMH1EiIDNeGGRQj
oD8gZ3cn6IOmgQVWUwT6qWyg93M/CxHVdz04/OlE64sw2KBcfciZX6dVL76SFdqkh8nT+5vC9fL8
phw7eSzVpFAfR0+aoGTNSvPTVleGcLYFFO9FHduDoQHZDDnf6+WhGUeRBRNWdC+0OLd8lnHnPZsA
1M19V89O8hpRkk4Pq5jsKxtI/UMYiXK7pKlRHBMCcLsvFl2OaUNcNZuR8icI1G3grj2h3tLa4+BG
ya4FlJpuVMIEtO8cHRTYQnpbg2WK1IMylDirYSjXRCURfapbaIDSxYF876RLs4PvvDS8ydLMxc2i
z7FzRyLA1L0NduK8gZCt6y1dMFPs1UWIX3MfoweumwbAJC95xihYYwBch6uOAlETJ4vdYpFf+YNO
6dSEtluYbx6hERF5vjLRtmjENTOUdmxpP5vE1qobb/HaCN09ouziNWpZpwf8wlryGzqTbvo5o+ZX
WWB528fp0sWBW5TjXuMZugdDSa2XguCTjCjgWaUnQAc4OTnWLMGdV51i7GfFac1gSmGin+AZTd9T
JwUKlFmKqpyS1i7ikzk4RRx4cWo6N9HoqrsUx2qxrcHsq8+qVD1yqUGt+IhO1HILVqGufuCMb2MS
IloTrZVDglog0ZTYOzKYTG27Pk47kD1AeWCqQtnVJjI5vBZ0ve7YoWKQk3Fcb5JR0JErlXnJGyJA
emGHjaaozS423fJFMTJUmY0ymNG2rAw++C0Auy2qGn0K9bTSk52zyDnbUiOSSBMTcpv5oxY38201
o5UOlCnuho1GpvIQ2kJYr9Kb5jgAwoVkgVQFJ9tMtVf8aOc21baFNyJcFGnhbF0zGSlj3DqiQvNa
VLuG4pFsMDv9DycjxIgc41gdfju1g1SsFhnWRCif9A/HRHcz8MaLpgvfLpfsNq+awjpAj0/DIloD
qZRFGh1EocqeAWI5vQU/pjGiDSXwjPrNyW1Q74PipN8gsBTUuskk73NaqH1gIYscwrRyR/eOfkyf
3JMmng2f51GpdiVUHko6JlreThG9UyGdrOMZ6Vzbr8QBv/HyWRE+Sk7nAS9P3tyCf3OmRzpI2UtD
H6XaS68TVFtkELbhZDTzF6Ue0bj7jV2UejAyMm/2Sq+OTtilhaVs8KKh3id0pwnHypJjMEFZkHhj
kZVVRBcnyvSTZG5wMk5TG+aGxY1IzdXLmcYkvWxwJkZpf8tzM+82UZtNOTsVrb1Q6k5v71siT04x
UWdx0E5Gf5sadm/fOQ3+Mw/IVWs1pxo0irmxFXTBQUJdBrFGyTTU1oVpMKmYXK+6RWnedDReI6XN
gpriuLwhQQffikSdjcgCqfVacdPk/9QiFbIoHs1WcVbNb8vODAtwRkTd9U+yq6w81Gq3ijepA9Ft
Y8hquLeXTJl/TotSQ1cts+nQqnmH2q4k4YaUHNJ5+sDgS6A/NN7Uf1rUeMhvsFd4pL30vQdlDCdR
rao3S6kl32zgid0hGryZfYvOiP5IWA1h6NgtqD1xofaEgQD6TkY/hoEGQbhu0Q0U8ZIYW76oQxm6
GTORUBC4G4dVPBV7OyKO4TZRR+sHQvyG8brwnGSnkDuyTwGMET/Z5TkZ5shw1JtpmRQjQOufdiFY
JK3clin1WiCR2Txx6dIGyT8vNRCyzp52LKLWwr6USTWIes/I7+eiJ1KOUOGSjmGTtIE+ytG7gzFO
uWQmSaW9lMuqGS1Ijc2PSdTNybPMhx5ULGjuvR0XqbohaJcDnoYq2AzqHPFlaNW1yqSZURBxJr7V
QtxnJ2u9KhhJzy4pRUQ+/XAVChK/EK4lN7HnFSQ0abHV+ASN9/OBekQX+2U1Uy+tZxMrQJc+QgHL
LNHnSyU8lkJf6Zs+xXhg5dCxbysvNpcNdxlvcqJ2nDREs9hPpa1Tfa4+lPjUz2Xf4jay8TYNQmL7
KUqZslkROTkV7pI8mWMfbT2q/Biy/OR1L06kj9mRnJz0CRK/M2+KGV8sWK4My7uvN0NWb2RaFTIY
u6Er9j35fxaDeRqGcD81wuX9skPWj7h2sJIgkjnq9zK1ra/RMqPzjPRFcTdoQ6mcQSo1kix4sQiL
Q6SSakGSs0fUYISsIr+Rqe30t4qtEyagEy26j3vXJeoSwxJ1LgpDAaYykSrPrZzzYBy76IvtIv/x
bfxn4VJwKvRt1CVt0Eyyco5xgrJqk8tx/DYPJoE2o6HLfkMFEnH3EVzbL5BaGvSx9jTmRz7p7kYx
5FKFGnzBt44dJI9QQdii+ynyOvvalqopX8qixpKnRvgLqyk1fuIDaedbp0fNupu0Kv6WGMs4H9XS
dYmmUupcfOqjThxLUFF1mEylMe1zoetbsPgeOs85adNjWTtxrSLYX6psNy4EfYaxNdd8yIx0QAtB
N1Bxn1Qg9t1x4vz1vV1i7XeT2nhJCtfszJ0BrW0r+ZCVG09axOlVg6GMtt8YadsmPkxobEDU58gg
9R6fnx8j9/5EynuubhGEFsuxosMsts5SNzLkUGNNAVqQ+nkuW0SjaCtsb96Ubc5OqlqL+eqA2ZGb
eYSBvNEQnmthaxDdOzCQL1/rnB+xLRNdsT/raJf751YhKjVMl7I0w3ixEhOCbuo6vpmSsRPoWNCW
b1FvS3nHR3gSITt3aR1GmtOcfC0VhVmbK6SYo1F3yK/AwpAfTcGfj1eEXSwOANXbwy6HAdn7WYa2
21/QmSSm35Z5Wd1NVaxNFIn2IjYcdFSSWuPOnG6HvOs/4RPps50NotrarT6D42QjuPIJM8K2Y5Fr
0+4WDTgUqo9KbW5zXp7vXcpGQSQ9kSDbrAVajYkAdl26iQyIwXee3QrnhQ+t5jzHqUa57yMo6r5r
kdVnDy1GYe3G7em5BhBH2uUW45OG/nueV3+q03o/2Fn5jlW1TBrgKlSTvtrOSLW7HlfMphiUNt3K
LFZfeySbatANCQLqCN4Patd5it/sOBMq5zhbEbFvkiSjVFe6jJc9XcOCEEYzG4acyfj0fXu105ac
NaaSzljoxXif2VrMZukWaPrxUza7zqEf8Viycvv9x03GyyujcoAbZCGLRr/0Z5LzV5PVNrLezXKC
CI1arbZdW7ERKQoeUN9JM7Hr67YYj5nZ2dfw/ReaAMZtWJAdF0kAQz4Q+u9/s8gxFsUki59QhVDC
cdIuFPpejc5MPI5VHFlO+SOWOQYOHYKDb3e6HQw0WX5ppHNfGV7/869hCIhSE2UkY9yztmXvSIsg
KIUkLhf5BZ/7ZTnSMiRlyxqa5rlFfyxOc94xtML58S1zoMiFyFew0Wm4MD5+KBdNZzYP/kdlTs1l
gR94f2sUSYa1p4v4Jh2t4kUvluzQk08GyxE/hT/mjdzrwsFYURvXeM8XjX4DjRQqTSaTKybxHFUH
u4s9ChXK0cnr8os+dNGWfBGcH6YxnjBfXkMSXfxUFj6IUPQo0NSwap1NMzTwhEtlzPlxIjcvSKbJ
urfaWrtd+BtZAmsvahKvvIzJtSd+rlREioUglG8rKGU8vuc8FglUre9Mrzj2EkU7aaJul30yrGGW
ODD/yBiG2AnsGU1M4CaySsJxpsLZOsSo7ma1wx9kz8Psbbp8rLzXTJHqssvZncytZRdZsiMcfTYP
havlVRjhM7o2ILn4ATAMTcYxq8QUQc+5tERl/EPeoRkde1Vvt1E0ayFTlJoGptEFc9864UjBvGNj
oZc7inTz8SK9WClcnh3LQmHKMRC27vtFmkVFP9WspaNu5NWurlCy5VrJB891k9exS7wr17vYqXhe
aC3X3Bt1FRGdvRTNEjldpSzFcaZKsKlJJt1+xDvpquvcw+l/kmZQAtkEmdxc0Xn+69JMUNke4ArQ
iV/nnn9tks0y51Et4oKhfKnesSrLNDBI+npWODdkAfb332TsXQumu9yT+MWIFk1WJ+1yWz+bPZUR
uIDOnUv6NOps+MaU1zt3rrJHcJIVJRyqsZ3dOWmKl0x373IyPUARKKb90+4Yln38uP/517BL62gJ
mfCo5+A3S0cX6i52cRS9kqBkWuFTI7mtT6bCHM/HOqCvJbK3vJDWSD4dLu4+CzCHLtk9Se7iiorr
XxvHGkCOU2SdBJ87KexmGka1VMujIGcttftxs5Lw/LKOsHQPMS4rR6e1piY61e7Ht2L9FrwbcWFu
QsfO/BW3FMr+sy9XgTxf7ThzHpXEavd2otWz307OD7Ov4+ePL/Vnknx+LQuqsIULAv3N+VtGVVlh
JMprZANJeTCMQrHCqujTT3OS1/UTqWn1V2zlSrKledykeLuFFn9RIG6bJ7NwdR1CQAaRNfW69m2y
R+d5MJJc26rapM6fP/5j/3VfMLYgtYWFBuP3bEhctIsY0xz0yMTZ56lv45ds7oZbI7KjK6PRf16J
aSyqa5cp+Dn8mIFFS05H3BxjRdW3a2g1/ewEGmDZrDz2j3/WP1YaW84qIMa1gl5k/ed/vf1e39M7
N7TmiIfc4HDtlJM8INSJ7yal0xiCgZP9PBNA12CvL93pykL/x29FT0ELmC8yDKtzrQN0iIVshbw5
irbM7oektB/6pZ++aupk7P/rL+VCwMlcQM30AtyzLVapu9Hs52o8xnjswlxgDFIqfASdoRe3imIn
t6pYngc9vqZTWTfQd6sclhMbC5UoXxO+aWcrp61G1Yno+TEZcNObcmA9cxZ1zCu38mIfR6ePZ9ji
ReKMRZzY+ycp3NROdbUbjotTaBspMMNXcbfsoKERQdB1/V7G7evH9/TiKw39zER17jKKQYdtnW3i
du/kTmNbgFJ1NcUYKop2U9NYfVIlRg1OJbXzUDedxRAoiqn6864Qvz7+E/7xs6mu0Mm41HaUdGd/
Qk+XLKFT5B1ix3aYcME58zV9WU4ZuY95UCMZ9osBju7Hl718qDZlHZm9K/MbBfxZgaBWeWZNlPLH
GnN64mujkn8yBDPijy9z+WFi7VAjq+i5sLhR1r1/qkra0PbHl3tMPDRnzxBK8MIuDEfql27xNBDa
KfmJqe+lmnIg66cS24nDR+y7bgE2ZN8MmPEeP/6jLp/6qhBFuIhACTGcs96bv/aMrpk98EnKeCwG
W/q6sFqcwWYuD+wyleEDH8nfoiyaNgjRmoMh0A59/Adc3nz+AHw4aNy4LXiv3v8BykBLfbCK6Ug8
rPHLmBVj8JXCXP7zG+W6SCdRUuO0gXC9Fol//c7Cnrq5b5zxOK5IisIoXjAGuRvm9c2NK5DTrb3Z
w8c/7f+Qt/fbBbIrYt/ApqLJIZb5/VXTRtDNtXV5nFm1D6jzmybgYagEe7drS0lByPeUOsKgq4Df
lQJRW434aInnMLKMWPdJz9DSOytVkmM1mhExsUhRQJMQIUNpl/e9E5aajNSAliatlQ67K/ICDLkm
ZVePvccB+P9ZhZRTB7IU2kmsiAccNNIdiV5bouK+JFGp+Zy7s4fhm370EjijGJ5iAjz5V3GIaD4z
E+j+R9l5LLeNbGH4iVCFHLYAo0gqULIse4Oa0djIOTXw9PeD78YEXWR54Y2nxk0AHU7/5w/AoUMU
6W86jcDuiQVl73CDT5TvCsQN58fUYxfvCYk2+bqL+sE8EmOCJUYtzNqkQVLRwYrMUM7WgGktk0wq
2q+tH5Tv2FY45UNlFNo/qio3I5hVXpHSyf6g5Ctz5sd7ZYXSAA5nl25LQe7aV2pO6UdOE8rZzVIZ
0C5eC0nTdgs60mfiZ1gI54jDFp1T5l5r0yK1Jmfbyx33Nfpg/dEREdFeEIzqL3o8Jm9JT04eEmTf
gVHQN0ZPZ7hOxLZAmfeGkwO9N6A81ge4WgfPC6po+HVSha9u6YvF4kcS4+OwFkLuCViN6envSYZC
x9cYAy362tKkE525/jUG8K2+RYPTP/uoov1VrRv0hHtrCqankqAanGbU2hqe1TJMJBfucfTqc7NM
vMAk2XENHamy95iDIU+p4gwSexMRa+TmRpTVP3lJdA6qMg9zr4vt2bois+zvfpp2xZ3q5ko2Aw6E
TzwOtdQbQDPG4lKMwbAwqS0J7dYG+R0TkyDEbQOQk7TZRvtQ6UCPnhTjfnLSUkuovoev+zzByk5+
Sg0ngHnkt51AXwQfeJO1PP0+DicNqzLymmX6QY5WTvc24rnuXSzL+deipAXSQe26OF4TOwr6USbP
xOrot5uox3pkvXFBD7zrvviRJc7csguIrnX22KB62dHdVx5acly/G5k0jX9bp/8K/OWo5wDSKWkW
5x6OjXnWqmZNYxkhd+zroEijNBgrJ1DGO4fdNVuRR5/dB+bn5xCSF5cClMc03628eWB586E4f7Dl
KPTG+UQo2T9nCl3j2uaSbKVFdg5FFW78FGLYnbkzb32LbwDzji2TjZ87yvKq6nBR7Hq/QRXQjOYW
Akd/Ih4yWqdaodwZ6goAmAmRoCeAVNTh6DAud2EVeIySY8CztVarlzTJoSz0wcjOkBZhpXh9GZYf
t7f+q0qGfjr3Cl4yYjJux8vjpswtpGpqNQdFGC/4ARX7TI6lk1pk0w9JCuh8J2Vyb17PhcrFO52F
+rpKDQ7/E1bz4riJ+1zNHfyYDhDqYIDQwzW/T8j1gLLNuP1E0o0DlhEZTe1R3I7/DtihhatxaqVo
pibJd87cq/cOKRTrU1uB282lYAmcTimJpkFgGYcmmLT9xIVl06a6tFLUTgL+R7lw+6XPy3bx+KjF
0Fr8kpVSVFx+56k3rVqvQ/1Q94ax5jwYPuNUrZXNhCijWMt2E78EYVTG2IQmmA7dHv3qk8PunmnW
dGQ4/IiWvRxdHxsCpSDFHXyDRdwhGUFBWQ8HYhHpnYKQZ8+6U0j3TIP/8JJtCG+qMYuoUKwuhjUq
odl9Z6sHiC2Olyl2VL+nFIqfaRjk8ntsqs759oNelYwm1x90PiQAQjKFR3b5oGOIHk5yfOVgRaP6
bpcGRhwwD7bNaGmfqFAc+Hew9ujL6OpWB9or7+jF/vCdHYvIEAM3X/bvpT9DMDQJSKKmHOooKD4y
0WmvBGhIK8j10i7JhLxPzaA6YVraVnc+8tWuBcWU7wu5HBQYjG2xrtWuzfhLRzkkYzs2Lgqn6U2t
Hfp4AYDsHSHX9VbNaOghUF0wnkmNfvmmdU0bio69+MBinZF1qVgnldyqbkiNu8rZ13aSU+Y/Ktra
r6hj1GEvVBH/9eu+/BWLZ9b7qPGnQVag9vnBV6Mw2TJxNdKgmPli+kZXQffKLAhqN3Dy4J5R7J/e
OORtxWHWscKW72AkBV7NBW9cdL7lVXTnYYypkrybbdqjO5/3emYRXIJiYWZEcwnWFmdjkJmZbFbY
F4Z4mmlozm0ISEUW7FErmBH8EL399KVkik6pX3T3JJjXSxmMDpUVulOuKsRIXH5uLQ7HAhmReZAm
H1JnQKdzXI1dhAdraUWrEBrZHbz4jyPCnWLKghtxNb0c0YZ76hRgpQctz8p1in4ZJ045V15Kpzah
+6rq7vbe8Yevyf0eiIkTee4izpvob9cwvVN8mZxg61ApqXPQpkHL1pmU+DJ8x7a6M9gfvqbGMWib
lHiANstmpSnJBmJ1Sz0kpuk8CS0xX2kiTw9qP1VuIucDJvpGEmEy5lt3rn5Xz0lphZ7MpK5BYnAF
4Aw9feo6m4pDXAR6s5ETIVMZJ1NZrCy1goJ0+7VefUeQbmYsG4JqMoGXHvYyFFJKG7niSeccGMWP
9kh9kwNxXuE+hS70t2/WgpdtYt1AgaOYnDyXn9GsYwsWfVIfDMy7NmXFysS2pyWgV7PWSpEoXxMp
jL4oaa+93H7S6xcL02SOJZj7seyLiwnk9JLRG+pYH9q4VV9kc9KeEilLvBiWyr1glasTnae0qd7Y
eUk7wRDp8inDjJ3difT6QKPR3htBmzzUnOYQ4vrcnfAzrFw1ru6huH/4lg7eNvgTmib2UtpiVDy7
siwPBO4BGRoMDztf6a3Go/K1hx2xhlnZ3Zk818cMqlU0U/RK2ApQxM3v/LdFOYWRbUqS0h4kX0/P
UDr8+tOUcUhmypo5MB++lnr87htG9q3J/Lje4wTvhw64VFTQyfnbL6xxBTKpXlE8gkYufg2UUZZW
aI+HGjttnMdmIVMwflK23dtvrwE5C+kuV1cqZlxY+MiXD160WRfW2MYfAjCEbK9OmFrEvexXW3XI
QXZzAUq+ElpgravJlOo3eaKcgQNW6OPoovgq4y+3H/5qy+IXIVpToD7jwXGV5VNitqaHMG4PpWgD
G9sRpUmxyOWKdIDgSxJbCA8r8oIwj9ptzs3bfrv9A67nPBsluxZtS4vSY1lDj5k9BjTLxEGHYPMu
bK3LPboYqbmbqkjVNxEi0eG70draXTBhPlx/K9859LBdmE1hIDbM3Tvt8muwYbUG94XgCTZpNR1S
i09gHeDnQaVwJcQWVe5lQxEk/4gOu/B1EEwFPHuo0c6rEtd256xKAvrgo/BolnJnR19OFj4JASFU
7boxa8uB5S9/npiH0Ht/eArwn9Yb3EAkLo5uFMJ63dmFNDxhsISZDtC8CExlPfkAvKk7oUsp9lIb
tp3bsmdM95bvYsrwtpgyFEjsGBQN5Jhc/i5/yh0JeRMaG4C80R2AsJtdmHYwz2vTGg79aIwnQ0GS
tSn7EeOc2xPm+r2wRcnGr1s85ThORpfjN3RTFd6LeqxsrdxmfAaTwwBrp88+t4Ktin1OunHGNEky
N1WGvMRbI5bHldP6wlO08q5zj86Av88jXojF7QQDBI5DlWV9+YNyYhH9UIpJ0IRLvsNJqhrdEJrw
veNh/uCX4/zfsQarGnaRq0M3bZ0Rq/DSOlqphDABQju5oL2R4Fud5khQ132WF6aXIxrL3HEy/cir
RGNlf7df8v35GXPvAsThD1rmjkZ2pRWSfUwM2KpuJjGDXWzNmx4faJIN7gx3Pd0Yjt4F3iS0GKGZ
Xb5dJzXa2hemfex0FSPjZFSKvS75aL6KMPGqNBIrS1JMPI/JpL5zUv1pbALM6W8C5uBBMx+dvx1U
UVdlpehTm3RkUO19DnRFH8of1H2Y1IG0w6oncNwwGvPXmcV2jwK02BvnNw2vACkcbQSKumXbWEcw
2I9cSI9SkxkPetDnK3YsYzNJSuPV4yjtmjC6Vw784Zmxn8Igiz4nR4O5WF4KG76RyK1z5DoeV6sU
XTye5F05rkw9ig9BA7cb+o7xotWDot5Z3H96Ym67EM3wtgCZXAyOuhEjSsCmI8u0XFu9k+7G2NdO
pqx8bfKwX4Og25s7G8rVusJjR6XzSRHB1ZevffmVIfUFYsLV+SQngYZjfKw39r+a7CtvhaHjVIoK
xMncSOl78y2XkzH4EHVJh5I+TPSc2anxitwqTc/T1JOEkxrBiApkFFYefMWpya9LFEOT0nmOXM5Z
TnNSyO0nmHfc3zeGuTPNjuAYcyLZnN16+QA12bbkxSjaEV58sR6dWIk9zamdU0esunRnsOUn+uVD
ygWZMxNyFQ4Kl4PJKmZoOZDYIUC8scaKCXW1UgwPGJZNqCFj5dz1xj0Y5PoT4fsz32scDDtny4jL
QUU4pSRRheapI3EYW5lSaSyyGpAky54Va1n51maa3NKU8gXNLgwcWmj6TacR5HH7XS+XBw9Nhgr3
LBYIL91anMqFIxA2gPOfRlQEiG4dacKWC7NhzK2xoB+2ZWUNzY5sXzn7rkalAx/99i/41Ri/+Nyz
gBwM2+GmJ4NRLOYrflI5qs5KPjrwkIMVH7kMdlMMEdGNu8qSVn4wJYeYsONgD26rfCGpgW3SHbUm
MN6HAnK35iUOHb3H2mcLwGI0L6zJa+SK9FYXyxdBNi7Bn/kTvGxToBRgoLcyCENznSpI60n7lEPt
JfOHydgK0YsPo1Q6sbf8TpZJ5qi7fhsYWdGvAz0k37lV5eCpocQPN7qOvNJrU4d8Klub0qZ2c79X
5YoGXWav0ADkrcv9AUdkLet4eQ7xJG8lN862dGkoJslKMhoL3U2vGVDt9WFIlZdUDsS+DrAIflK0
Rq3XaLw1fUXYV2d9i4dpepNDmGq4HJNjtLv9Pa4WBFll7NO/rlCgsUsfOcQ+Vkg8fHgM0L0qG0Pt
q6eg0qTHBhXEyshIiCJp+C4quri2sfrYq+YpCNeQlq81T9TfzibiB4asMUrnaJMX4xVS0uybvOAZ
81GYLwl6h7/soDAiBR/IxbwBU+gszUpzJ9akRI2dY5cb9sq3gG064gdWVJxoC2+/1Ksqj8EMC2zB
4eEwrV5uM4mgPdbUZXiC5zYpuFFHsNdCmsmaO9HaHMHk5MJeVfHYzuIWC5Gs1Y5ysoqMMDzMqzi9
s/KvXzi/CKYTbeT5HViLZUf+F+3vYAhOuV0b/44o079wRafV3swEXeIK7rUXrrb1+RWw7ZHhTNMQ
k7jLL0y1JyKis4JTYWjtQWXYDS3N6MEchHHn3L0aCscWqOZzUOeM+y63lC7sfe5Zpnqs4TA+dmok
HnG2ihBANfd8OJdbOSaTQHH0DbgG04xbVss9lgMdhCbzkDoRGThtUznrvvVxHyaoqk1cqST5bJDU
zq31UHxz8tF6vj235vd2sX9SUv2KjgNpgQhiLk4wMdRdWdVpd5JDXJ1XaaM56TGoxmz85/ZA6lyb
LkeyObDs/2OCxuILVkFiVgkqc65DeDV6zaThODGEmr8qM197HgtSedxqVMqQSxzyLS8YyCjYcO6C
gbtNlJrSm9KZZX3K1F7hbpF2AzIMvUDfa8cGPXq0YKbz3nJfz10NQsu7Hzhab92pg6+mPm8MwyT8
RwH9YDYvnkOp6w5oNmhOoCPtQ9dgyVEnkfLgq5rzsyMnZn37xf1hPA63mW/PTkMTdbHUlL5RasUM
m1PXT4WX6n72DyeVOqIOzJ6zsjDvbOFX0x8kGhufmZKEnw6F7+VKw+DE6ClH25ONRclDE5kEEQkz
mf7h5te93X62q+NiHovjAkYfa5vO6eVY8GCc2G7s9iRXtXpSYiFtiMf1D0QZqpumM8RPNRTjnQ94
Nehs4w4514CaTj770ktzzlAaEFDKp8CaJo8cEOLE1SHZKl0Jvw6Kj+X1SZHcCeW9WmjzqFRtWN4A
LdGcvnxUYrpU5LqtfCqVCUahZETjN1iG4f72G736ejCn6IIyW2ZfUjboy2FKemS6JhnKyfqVQ6Xm
enagfjVf1MFS/nZmMtY8IUH4eSowvMuxdJn6MkJXeBKRnj+wBrBqn4VtRvQrscfMy/e/f7gZM1Sh
C8KXXFYXpRyBg8U9staxcWSX2YvelzClEAvtYLg3T37xgy92LK70nAQc8bwgGJGLlT7aeZVYo5E8
Tn5A0ldcAw+vhBN3tHvn5I+pqjQHpxujfi9KM/mAAIT0GoNH0qkKB89JCbRR9tRAtGcNplLpZaSe
PJFHkw4uOJslfe9BekleIHU6/WxExlQcayvtv1O4YYizSbsSeWWfdtk7uX72GXsPakTSMeD7o6SN
yq+QYqXpnpfj0p6JKxTOZUyLWTfC214W9n4dCvgMgXIihEJuHO4QtT0Nnsl1bST0LrRJIBkc/Qms
LUDaEgT6c6yVKMhjndqfDinpmQ81mT/qPonIOfOU2LCEm2VJQ45jA3zt2RUhJe/FkGVhvq7pog/H
LO0Fumksb4jicY1ILbpzQfiZ+EYlrEQrv2mF9He7nQbfb0Zw5n72bLS49N3vVUsgDjeNNS6vBbG0
Yze9SWPVktfkRPU9O8fF6pxHY02CJkB0nRnwixWTGoQgClD3dSUrU76ecIiavBETqAeNxKaft1fL
YsdhMAoLul+oS7ilcUW9XJ7JaPYGAXn6emqnenDziRPe1STt4/Yw189EPDo2ALBfZh3yUoZWOoaw
uDnp6ygjn+YEE9EMvw4diPNu1KHCvN4ebkl7Q/xIfe+wgXO3M7A6XdT6IwFPHam35kvO4czlvpic
JnmEIesTkSSMphq2gxT0wR4XkL5CNKyS77YiwyH9l/Voq2tEfGHi+kOg9/0604nnq1Z1HkzkBepl
YK7wpKzK2LV7qVCV7Z1fP1/Of9tTZukmrXRKPlRZ0H6XzKuxR05r6ZP50jhm9pxz7Mfrka08w0gk
PE2FmX2XuilwJ2SuuLDlRXrOynL4KHVCRe9QHBYH4fxb+Ak4Pc9aKbD1xenbEY2aF7kenvMAObUb
YIzkhalQvg91aL2G2FCusUtP79g8L+oZRoXzhyQNNx5lpvLP8+m3u1oetySqDX3/Yg+5/5+PVOHN
l+gM/yvBkKIC7XVyX//6rTMmMhZd0VgIADKLMeG0ajrX8Rdiak1nX4pwzA+lXuQ2RaOfqvaw1rLE
3PpNkBUNgm7kyN8kFTMnjHWwFFnjMSMj9L39sxbV//wmwPeo6+j+gYgu2UPlpPup6BvxIifTurXS
0cSvydoPKk5GHh4X+QMR1uxEM09V24XjLIG//QuWFqzsR+C5MPeR10IIuOJcJFYbtcnoKy9klgUR
WFIfmVsAvUn60AZffp6NcXLc3XrMNBpO3fCLn8hD9pCriSMnD4iECsVt8OkjEgB2mKyvbv/AXzkj
v60XfiAbBVxFkJ1ZbbK0Fa6L2rdAYM2XYECGHT+YnTmbSGa4gdNugdEsHfV67MWeDA0nzF2FQAls
r2rTMV9k6rx+Q9c4sT2HdqJez75Eaf6q5lrQHHxcC/ZT4Q/DT6IvJ7j/6ASDwWtGwIRNFgeEOdYd
IF7ljrmvzg0TvW5fM5GFbYVynPTYVVqWWHUQ9iQpO/J6jWEjlNHJnnwnx+xOcoI4cbvS7scXezbO
KN25F7WueyJj13EaGNIDIW1G7XXdNLwZyC81iCCwyFUvJMKufezYefWXMsGIZnRTKR7M5xxTXNRd
YwVKZYbwt3cqFoZb7Ktk6cyvSj8g+xO8N/BBUw9yf9TvBpDa7KGrxCO1p549+0QgYu9z+1stYYr5
W1FwOoACXNZnH/fLVQapHPaK3iovQzX0x9zxM+GGqGG9PC6VDAEkhMBVkibRsAnYw1ckXdEdCkIL
WqTsjG+3f858DlzOHIBgGJlIDqCAwu29/DVtMegBMtvq3E7+09CIcOdIKaHBaYPJRe4nP20993dK
7xd3dps/Dkx8EL7BLHH2k8uBpUEvVSyA6jM5AOEO/S1+SXlTrvnr7BmDVAlbNGjZbk029u72My/Z
BHwCbqc8Miw44BJ085djh3MiNpKh8FwOxGWvGnwS5mjAsSIsjoRDz2x9tJhRr1jeJJfReYAD8TWd
M/hu/5Drd0CCGj9mBjhA4u35EPhtk5cQEtX483fnzmKm676i/jJ3wFBsrLcyFOt/YtkMPcI7pTt3
hMWhxhuA9wpwM2+uUDmWdqhpqWKkSOTZi634It6kRh+OxyiuY30F3DquFLPtFey8COK988zgGDzV
5ZTjWbnfzQkeqK2XMkw5QvRZO016HiBfVdjWaRXmoyLHpyvF7EnLsbyyU876yRFy6eILkE+vQhhd
7dLWhoK2iiQRD0ckQSo9/9oY/BeV7U78JEM2HOMfmFU4wwkPkErdDnE2hNsWOzjEJaQPpkdRdmHl
2mECOGCWQoRITGoFG/gkrw9EqBcYxDWswjUCTPmU2TFRA4iGheQpMq6xLr3koMRmzu/rkz+FOvFX
nMj9xglqCZs9v4IO8EZhVjyb2oh7CDug/2IUVWWCeytNvu47CReSSpfjZttYkV55U2sCY4VmJ1uf
U0v4qxdMJI9iJEdkFRBmPfD/amFsPmNulR3zeOik7Zg5RoPgDNyLV8ULax9qwDdrVap91K2sHmtp
L2vg7LuGnlrVayjZcfNMUFGbHcADY82DBWcnxBEb2KXA26AXHR25X5HoZdXCPsvUNoVr4UL0Nclj
0sLn1o34ZpiZ8R1zHjx0zKFrntMaW9gtgpos9tAwhRnWA/1Qb4Dwh52d5dLwPmCsu+OOE5PFbGq1
dBwGSjzXLocxXJuxkmgcU3nf1KrnKCTc/lcTvausABhUVPfBWOnVd3tAcvdcq0lC3k7cSMpeK0Kj
Cb3Rwb6hoSLSPKo4bap21ZDLp5gdOK420zDV+qrOOo63yRpZ0kRXau232lSG4ghwmx6Uwk/MHwPE
kud8yIZ3tRgFIalGRPc0yMn3JPC+HNZoZtQUR5/A2SUCtpvmydjwNp4Thkge5XSyHzDN8cetMdjF
d9xcYcESDxd/BRVIndUo0fNbmamWY/sEK7cet+agyvFHoTWxs8Vtrxyxa6pITKwLgiq9GMswdA7j
gC/hmpwGJ92PmkjlPS5i/b9VmgXJCkJuUY5smr39pRmgmh2Ra3fWJlRDqcI5ru2tbIc5nIpDsKn3
B8XKLP21HRUtcZE3mNwX9cwxR8RSSZr906iUOY++IMdjL2GbZrhEi8XllgSsNlspWERlhzwhQfjN
0IOgP06VbDRuT9z8J+3QhMU1lI58AJK0DczoiwiPHz8kuGktCh3mhTXoyptEKtEUbOZk4r3kFHmr
buaihooqs+QvQirtcEV7vqQx0fhGsQH7wnnpMcOkuJTWRjjWxBfESfPSY1WWPqtTNxpul2SSf4d6
er1JznYMGpwasEwiGxZXQwE3O2/ISz77mKusmq6w11hlysdRLsIvRdfhzgS+9LcHMouOUheWPqgi
4OnibAJKSQcDI6dzkprdJiPz6s2O7eLTsZqMHZn1rBymQfGf8tap/TuF5PWBBFnSpmPhzLjfFeiX
2TJRkaFmvDCZJ0VxOxvmeuaaLFBMHVHabkPSK/tH2qd6EaLpSqJwd/tM/MPhjOUaRBFwY14EvYzL
Q9FsMAekjRGdcyFTGtUkHT01cHv2elb5rxqo687QxmhntpP1IhypWUttJN25gV6fUSxKxJ7kp6PC
4s/ljxBxLVKS9rJzamQKNk5JG43Efk2asNfBwCVpbyhQl+6cjX8aFZkSFREgAQ3jxaOn+OJVejqV
Z0uWw5dCscIfrZ9PO/DS9EluICT8fTFK74ZsCS57HCYg55fP2ZftxKUvL86NFeT5TsoFprQdCcZu
XaGmXgHg2fYjwevvOfaB2z6IGpLAqeZONWZZd7os17NvNg1CMQFcSozTklZaYlHmlIpSnoe6SL83
bVkdsxGP3SGeyjnVeBKk0sxiQSH9JcROPURBAlWIdh0zD7bl5XtILU7pVFTFGcOyGD8+TV6Jwej+
IVDKcMfU4G6LGeT59lS//tyoYYCfaMky1WFTLgZVKgmvV4x4+64Knsso5hSUhoIMABGVm457lHxn
gv16jkXtpdGLVPDhZ3u5WuADxk8dlqX6SxJh1YZDcaGBZph22O8CTlYFhYyRbiatxJGnJV0dhqkP
Dtl+ZTeQymNp4ym4DdqgwGFWh+jzCEbBoexjqffKL1cjl80lm3BaL0bN+W+0MniQbjKKiH6nn8En
IDu+ppb7240LdgWuW2zSMEItlG2Xr5JMlCI27T5+zaw4nVZOg5kISn1jq5S9vLMcIhpdC4iIoHtM
Ge+81QVCwWSdMT12LSoKGqFLxU0St2gE6Ii86kY4bBo4/e5IpXSURVp5ed0nu1xKtCdNK/QHKYqV
19vT6BdEefFRZ7MxkGhkg7QOAfwuHx5gXpErJsuZ1TJoiFlTBw8wuzd+CKePXsCtsJubZKvZxpWZ
v3VlmJJszMbwZfTzjBCizHi//ZOuTk72LuI6ZzTCnM/P5cxOMquS0kk9x0mUnjWyQ3Yy1A0fMbtu
7OKk94/9VJd3JsHVesKxYDbdcGbCD3j8YvucHK3y5UDXz5Uv+fZhxEvk6FdZsVaLykl2Qy11n7ef
c4Hq8uXVmX0P5wCdKN5Ri2MiJPEPr8dgPHdCyt6aSirOVqTE2zClur491PUrRUZPeBR+thzMsJou
PzIBSjaG4E7wihK0/loM6rcBTvwh53qfuZ3f0Z6TyvhvL+lUsfCsuaTS/4Yxt/iO0PXwmGgr/xw1
WnDgzmZ7MrYAlHm+8WhWFiKZnLIPg7+7OXfXr5aRTWgYMz6PNnOxIyNaL0SSduFrATaz80ecT12l
r4Mnv1bqe7wJTf7DcHAYMYnj4IXRv3y9BZOZO1RknSk/qvolx+q1otqakmxYO2qmNz9ka/D7twk+
IO5lgZIBO1KCIwIvOtHPgQcOYoSmbZV8Y6ql9J9dVUm0aaIoe8ZsN/M3Wjci5p+kOMoA4CoRPlTk
VWupC7+wtd2ma8PmAczLr1atZfRR7elqVu+HQSm6Z6pxpftUcKBOHxPDrmRuWYmuiCdEJnbqtpJW
6rtuINKDloxVvZdZlH2p4jRMPTuKzBkq74NpTVRT9Uk+qJ6sCpNWnTfGjda7Jrv0Ixws219RWMux
hzV8/cNudBpoY9eU5BzB8vgWG3rfPWI/27yHdSF92Lj8f6aTguVbIJrp2TQyX/eCPjTao6x1xlkX
2fQ5gMK9hlmNJ3rSj1CvWyGK1I1UFR+IdAzC06CpER6zcjrGWFDFxbnzla7d53kzGauCzoSHdCey
HwKaT7lL83aSPfq6Q7aWTTEFO2sc8UC3I1G9k6QhOdsuaMqfQ2wTxWCmft1sUxt/3Necm7v0o4Zu
VTyPXRKvKCsLsTGcuJAPPjDLMYhxhSImRGp/8kdXXygyh0/H7AdtrbcYgbiANv0XaRgr9WtRl/lD
3XAuPPhGq9nriHQC2KCh0n3TONOLdUz0SeMC4MF0pvvTaG4ZjxGFM39vrnAENDqMTzGfMh9HfIpj
V5bpcz3b3JYgLsvFWB91sIvoC+6cWQWByiiE1yiBlu6EoFZzsQyGumHohYFtfJ4pHohjQex40cX6
Fq+FrDtVI9iJh8Go0r/jjZ/4D3as9CoeX6ofTYnHfcspv2eq2veuUQX5e2eNfrKaNRbbfrRD7VUU
STNHi6d1vIkpRXHs4HdqLhw2LqgS4UxiFRWF/QF475ifFY4U6opskPZLFeh4urVqbMU485p5sRpb
rHyPUPCRm0O9jP7pAk0yN0RFSFzlewT3xaovh/gTL5fwa6B11XdSeDN8weUy3wxO6BiPcRTYp7ae
rHyNQbxvfQB/F+UK6A5D30klNWtlMf8RPozOGH3t/c74j82/bV46YxCPnZRE8aoM0S4xlyomYWa2
dMWiQlM+cLxr5eekhQs/YttpmmfbB/Q/plijHYe6d+Qdl0F2ETCBZKg6N27DirycJKqiJ73WhNg4
LfmUX4pekErhEg4ekqZlgW7F2DjQQvKMUMq1jegHDDHxlu36XRkx2Vg3CIPXFo3fDiLPpBmnOKzb
jzofus9Jq5T/UoXJ7UGY1cWx6Z3me+4XIjpChoyLvcDIeGVMo0lEcRQLa0+YoJHtZeFLPdVYHn0Y
Xd5k//m13epAAh0OoGoXq5+V3gp/l+Bwgu10RuW9GkpMcFdKSF9wLyQjJeUiHTL9JXSwWfcIgxmQ
mDYj7sR9i+Xka4w5jrJDw9CCHhqmlGzRwGY4Nbel8S6Yj5ij2JwWO2zWBe1FAswbMp37BCJEhBBd
LgPRr/Bg0AR7gxWEK7lHpb6Xwi4OHizLzzE0sdR4hMGUqT4IHiHDq9av9Ud87q0xXuHKFkUbylUT
oFBPyw8MQSLYAwYClw6XFnJjvk38++Oa7KNwk1NAGF9aze+6U+8Dp82i9LzeCgI8CBMJVPN98Csj
585b1yfiYka8z6uxE8lBK0NM1LHVt0NXl5Q42wjDKNdxo9JGSGaTDGxUuMCeHbOr2JidONQxCIfT
VeKPnkgNLlX4XPIPqNXWLNriRzJGww90WvkXuDFNt+sdPtCjjzm12AUkOCB3jYrZ3coiLaXs4SQ8
ylpk9dRSdap6o1Zq4cPYylIUABWmAnt2URbqVlLGyH4JS1H/LIiPklzMMqQfEmEg/aGDV1GtK80n
h+d2maJcF8O2BQ9kLgDp3XObvaxTrLIkWsTsKyJzwlAQS5xjDV4RyblKJhppqWuUjfkzSJzoCbBL
kh4CnFRWSi7XtJ86ySjWZhInhpdGzKS1UenZD8IkYcSHg1+2HuSgRt7GUT0crZHAmDs//7rKwp5h
Lh8pdqA6OAtiUIDZd5kqYf2aIesvOa86h6AhxXYlUyb5QDfDfhWlQX2Pj3/91ihYceQElKfJeNUU
cmpZ4sW15aumNBFHu1MX2bbt7JQ0MkG4DEzVdiCStB+HjyHpKhwrpyQQd+CA6wKa0llFQwGrhZiY
ZZpjBRCbDgQbv06NovxbMW7kleFgeV1YzHYYk7y/PVuuXzdWINz2QS7od1NDX04WXRsIfAlG7Qwb
IDg2oRGXK7jT+bMwxuZMLkGCdXzR3RMIXT8nw87OOkBtxFbK83//re8y1U2mwsvVzpgOU7pNYbjh
SMH1M52yR9MsXv/+KbkLAQmjRb6+dGNuPuaa2mjkFZjNd4I5DFeOg84Tdgbk2xl5s6sqOf1bNIUe
PhogByBNn7V3i6lclH2qxH2Yvhod1xGMDyr48UXWPxH53Tqk9JRketFdcw2nwbDg9iNfz2d7ViMy
kTWghiv6SZTJOchZb5+7oTTos+h0VYRKvFOtGWGz6hI92jUT4KIH0c//OgzwQu9M5j/8BGiEDgAL
YCbX0MXdDMpALXD7zF8Jp5LccUhw7cIJX7PcoMLMy+xIpQvkwfpAnOj0XpoY/R1XiutpxlZIWw/B
Msx7fXl7AsmV+6SymleuOdqWpuKATBnzaXRZcX5Gc5B/uf3WrwaEbQ9sy0dH6gGstPjkldzEkgOF
7lXp9OhUDUgYCbgx/kfaefW4jaRt+xcRYA6nlNTqrJbbdrd9QjgNWcw5/frvqt4TixJE+P1mMbOD
mcWWSFY99YQ73DPZqe6N2O1XCu7zXi2NQ/AQMHvkIUZU5vQg4Ruqm2ViBa9WkdcVEyQb14XcAzji
d0gIFTcD8oxfhtl10GTr0BfQjaE4KElkWit4mfMmiPwpPDdBhHONMuXip1hla1RxH7yaeTdABDHz
Z9etyo1gJzaMVXNxo2u5sh1CNfiW6lA6hVYb36Op0z6V7qx7K9vvwg+yJOeHa5BvwbR5UbBPBmMg
FJ3EZ60OrUeVUci3LvUicyPwnIg2cdiIbQWSifaYPk/3YahRkOBMHbxZeqn+bPsy3V/fHmcnArAk
Gt3I4chvRcPz9BWhGudVtRalTGDUGncMR3F/4IUyfDejGXeOuH+frMa4LTpVBZBYWGts1OX2BHNr
SsykK5dH1HbxibxJD6y0S+sjJgFldJ8Eok5f4OUgxI/B8kzvsLQie+UQLq8YFuVUAE01JB/yjOmW
h7nI4tR1X5JMn3+3LVXzvuGf6nuE/MJhZ49Z3d0YKCXUK2F/2c6W+FAaQ8DvoPjS4l0EILWrgawp
NPKBsXg/gzazn8pi1sxdrHuDt7Mwx/mW2q5ibhobv4276x/7DGcigZpgGxD44G8kuOP0a4PYq2vF
ssJjkVfjjxHPi92Uz1m5MZo0+ZaGTrv3zFA5ogwU+yPyHF9KsPO+SwK+1rs6ixP8FprrTDU0HbAJ
re7T34KpptmAdUiPWiame7fU8HQJ9fg2qOr5wdBC5Bc7zwtRZeJq3gfunHzt6zlY0+S98DsISNSg
IEt5LWdKnrHQjA7bD/s49Wp+Bx82ezZx5qQOBKL0q05c7Ydjjs2rgWvpHxqU4a7IrJUgfb4tbPpa
KgeRrhbzpcW78KS0X5z21rHrGXGiNoidzZYqQf1Sq605bSOzy7uN6YjcRnbb6daYEucHgsvQgRQJ
7Zx+11Jxu8MwLh4rdTy2WEwdE23Mbmanw9wHS6U9FpLKHa9oLa+We/3vFjWptAv93wCnhnCvuuzP
B4pl9AgwdcemnTsP45jcK/0Bp6w7OjtrCshncYZleLckPwBcOAKLOCdADdRVpmlHV02xCMWMkV4F
Cor/iVENbkIDdc3rZ20ZWOVzmUA6QIwZjB+WEtpNNmKpaQHpMmfEPsd+zp9sjA6nZ2AX/R37OPnK
JNva0cN1OGEzxKnd9V9w6ZGJ6iQ6sM6hwSw2lQnUvqjVSj3OkG6CG3pe/fQMa0rDbVJo2l3KCC9d
GY+fbWSeGqYdbw8io07Jd3qoBfiSrEkm9WiFnVA3Vjs3t7RWOnOjur1jPNJFyt7pCAbZxiyC6Pf1
J77wzuVdQkin2UJivXhiu604M3ltHLnTMLtFRah+K+FX3yRtl7W33F4x6iN0qcYIf9pgDPqVAHu2
pQ3pziypPyQcAAQWuQ/DhlKd4DgdZ+Y/7dYUuAXcJTip+rWH/vbKFvsohU5OED1rDY47WC2DEcfy
CzcRwokT3Mdjjv/8tK2q3rLnbVuYwyNQhLbYd00CuSsLohaXOGEDyyysZFR+AiYxDDrWfW/cdjk4
s1B4SAB0+Benho+WC+ClTWWWTfYAKUwtnZ1VWNENs7LY2hSxRZVUOp3rl3oT7WC8zVJUzgbRmm4o
VUHjYn1NS1yUZW9vmtEV1na0ZNLfemZ7EP0Yt2u5nrGMJrwLcmqNnS5nfeZi5zW9aAumSfYxnUZa
Tn1xjA1zNH3skc1t0QWk8xF2hQ+dgNzejO2wN0s7/9G50YQzqNbvwY6qaz9KbrjFB5I4ZTIMyXVl
UHN6HCJT763ISOajltPs3gslrOG9KjrqQJvUzZU9LxxbL1CF0BfLFtYebo6WLj7FOLkpK9vlLMij
6elKQTpek1QrX4RAsG9RPY/FfMQrJUq3ThEFWzGNU79xtNLCbYzuWJwExkpBcGlZFLc8mgjkPO4y
50jL0EFzo9COTiFU606xcSPaomBK1xq37155bIBF3TRVu+ZgceEwcp8RBeSNJk3mT1/+WFt6BK5P
PQJGS/6z4eFsI0iGPeAhD4ne66Hng6yx+NSgF1mQ+pbMfnmbcdnlHtIN6jGAM/ItBCPUbTrqspxG
XxptQQrM8QPw/WEbQU3Sd1UIB9PUcmSpNDDGj5KN3L+IXrXfez0xdL9SZtuR1l/qtrbbeNoNJdOI
1w6ANsz3qBbOtnCd6lZgV4mbd1Lm3tYcIHveTnUvse/a1KLHi+ZiFq3UMYsoL5NYsKmI4ZmwbxkD
LnYS4PBmSEqUIaYkql7N2K5UP1FU7bbycBu6SbHirm8DRwo/1XB055vr73rxYeXy3C8SggP9gsJ2
kcWqzeTCWSmDJ4itgOhTvQuGTS+VSlHgQED2+mrnD0vhLJMyjHE+sP6n26gCHoe2cKGTqIt8M3Vp
tKN/n914DO1uLTcp7rA7xuMzTeoVlskyNeVBYRYw3JUXmkxOl/dZh4NuF836k92G8UM9VuJOTyOG
ZTGFlB9VQ7alQ6g/tZVq3NqT2/qoaQLGuf4CFnkEv4JGhfwPWTpoGHsRWfNIjc0u7s3HgLLg0HRp
fJTI+12QFBPjAuA5KwsuIgbACRpjFITgzhimQ2E4feO9Vzh9weZ98rJk/lPV8bdBuhAlYxtsoJOY
G46Se3v9Ic/2lETAAD0nZaMYAGt3uqZoXSWMmiB+GgpFPITdaP/EdvG78Lw1K7Sz18lKiAFxZcNm
xXBmcXgmIzDVGlrB04xTI0ZSWlBWWyMfJhviXth9h1vU5itv9NLTQfsCKoCtDoy2RSjsShpfYRAk
T9jXwtwIOwVJ46GYEZ5Xws///iYlUpH7mOyXW+/0TfaR2zTAkpOnEZN63w017YehDPlPIxd9svv3
tWBaIl4ESotvt3iXBatnoaklnM0SNmVtGdvAVbu7WFPilbv80mczYbVC+KFePXssHGTp5QZZStCh
Qat3nfokhjjeWzHisbs41No1f6rzY0DPjojDmpBCtGUuTYs4dNCwTZ6wNY2/WiJ2v7qB2wRo/8ct
px/OoB9OJSIW11/qedhhh3IESRfQjuLiWsTXSU3JAl2HL+j10Q9cfM1dD/wd88DYbW/KaXLw3WWY
tslic/6eV874VcfBa+Xbym/314VKFOBXWCpVKRe4hNqe7qMutax+mgUvvFPHF5U3b0XVbwYcvXpX
u0VNi6ydjS2CvuFGV/9Vz5LuBI9ofCjbQ0g4m/rMDjBSNx2mg9mmRf+AYozZ7ioMEyqQXIaahkT8
3grclTxiSdKUXRHKNSY/rCpRa4uUsW0FsC3MhA8O42PX9vNKSV4No0K0eFPVZV/0CKRH6M+2ANc/
aVJ3/qEIrCzd2Epma5spcOPfGGdQ//Q9Qz7mCgiEDfdOZqXToxOghvjRQvi5smnksT75XLTjqHPh
ZdPHMNBcOf1cg1Mie9VX3bPAEWVbTAA08M3oAZ1BwcNqsMEHwsHX+SHyNOWVetzbU7QwvRsQgFU3
Ktjhz23Qhiu76CPvOvldcqDDPmbewDb6H/Pk77mO1XpBofT9cy9wE/RxsU4le0axD2Ep2nbXm239
BWI2dsf0ubAxaUvbbLbQUVwgL1Qw4zGxaI5uVKF78UEbY0VbiZhnOx1JWkmkRv0abDddkdNXJ4rO
LNQ2Tp7VaSzdTWToiHd0VvycNRhjbYt4aEzMkDsXOzpXIlfsyGKEff0DnkUbmxwHECjKQ4g7MKE4
/RGuVQxAg+r22c6glnWRLn5acaU2OzwOtc8TNrnb3HTmt+urnj+6RLSTx2loAIL2WATwFgJP3St2
+1zUTXczVlTk9hSPts+ABqiFvimsLN4yl3KPpe30KzH9wupwzWg704GSBFf99JmLAA2cTvW659BT
keFpB7W7oboc9L2gTRb+6CFLvNBJLsPN0Kcj9AvwDPXx+is4u1hkrwTOGaeedPpMiLJAdNPkBmif
6cYGN64CEYltPP12Gy3YVLpSf/vn9aRaN01giiOafovoXjvdnNqGGR+aoFBDf5xqU0DyTMoXDcPo
P2BcymR/fUntLDhwQ4Ml5wySQfKUi/xjcuMCdbwuP4RyNOhPBdg9xSepVAzFz7sAroxNs4ZjV2am
ustGBZ4DqW9dgltCJPurpYd6/2gknSEwiTGrSB1XAoX8CadxApNUUgkpSYdo8llaVjD31atBHHTc
ybPnsZnCwM/rLviaBONU3Vx/I+c7Dwglb5mLhf1H5/l057F8bAEBKw8eKCCcsxSc2j1hvTEErF+r
1v2GYBOOlFFv30+VUNWVw/7hqbd4WlquVG4cO/R4luJFdZzV6MIO0aEAaXFI+hHmko3ZkngZ7aAK
nqLRnLqvwFSwMnJAxZXPQHPM1K8I7t+aGkbQrUMD7CsBDcBgN2Pfi+Q75dhNqmZUIM00WXC1XGAf
fjnG2ARZTqGPezfRixeePScLnRkN+I1aGOZzzj5/guYSHzOvVuCYCJEfWzmB21eIvddbZxQAypoq
yfNdUBiALP3SaHABSUvNerObQHmNC6HHR2BW7c8APc/5M97LmumHocfOmTVGK1ulSvTPKQ72X+lT
eMa9PTN43zmpE6R/wg5M40OiTaXxBf/sdtp4RlobWygNYbBtZgCC91lrpsNNksjCR8EjsbyZwDSN
92VZ9w5CFE3+jMxIKTYIO8wQmXA2Mu76GJfGA1uo0AB4zVBnhsKTeDklbJxP6aCWkfLvu4tyFZgu
nQg5aF9EVS6TvI7yWBwsECL3U12Mn3UcCR4DN6FpN5lN9QcUhTUhzKIBPDWi1PnnK43xNZ0QSjh+
AQja0/2tJir0b+CqB3RXuk+1kkafoyhrt7WjpsGmSZGSF4pqPtMhDW5oHKkradT5+eIUI67GzJdd
dNYZpeND84SJ7nNgRaK+iQtv1n3QoVa60d1kZtLp1bNtvsduVz11NMtS+AGMmFZewwfY+/ScUXAR
Y/kdhL4zwEVq2dNceLo4iHyeHR8Em1Bf3dpoJNuxcX1Nz7JH7mUQB9jZ3OeoVrzjFRG6n2Yuf/st
jcsy/gxLorC/WWmLKUCcNoq1psYpw83iZ1KsSeUqsk6mo4tw1FTVTH2B4iCkbjaMHgc1NHquJl+J
eiI111bx63oEXM4imfrRlCPddR0aOdy9izVFhs6y5/X5oW9mbdgp6pB/Fm6T17uizxBmTCMLozQ/
AfwUf5kjz8g2OrzRp0GLK0w8FCNMrJWrcUmFQbCH08I7YEhLkwnxkNNta4HA1ZUh015QT0i95zKI
uvZloojXH0OoucOWvrZn+2luetFxskZLeXKSckIiWy16kAx1zCQdD4Vi2KiQpbHnrZQ22fX1lCdf
EfEcyn2bTYP3GcLxxCCR1vlzrU3q+An1nGy8KQMjXGtC6zLzPvm4CB5TSDCZYSzDUGrxoo0KmmuX
m8YLdm/znTqF8y+3K3Lj1dGDcG+0lRe/iariXHrRILx7L7Oa9A5kc/tm2BXYzwhjhkfbTE3zDTJ1
9egMtCv2COx3yqOWJ332xQNqOX3KnF5XNnXuZG9poCOesLJjZNA4eRDGhYhGAiHi5kI2fFFiRPaA
BEyWdtDenEZHe9Qoxq3ENoef+gHWtJ/NihfdZsIasJxLu8pv0yl4nZFnMXZJECf8r0e7XaOYnMUa
fgujbI2kgUYdN97pphFR3Hd51o+HPCsc7VaJjPB5FlVxH8Cz3yR5mn2rAkOgj+r04+d5cP/RKRw8
iexL0BClhqBRsER19UFcoFHmjQezw2LCb2Ey/M7sWsCS08LiVW2jYSW8nrcIXPq+NFzorMPHPDMI
NiKPtBGB54OaCeOnOvT30xzGN1JfFfTzjLjX6CZBtdGcoHhpKHSfaJ2kNysb4qxmkb+CyblsFSLd
tiRojKNeGS1FyQG0DI7YXQVueQtfUb+HTZ+GMKdzbbxTe+S1CgsBoQdjdGMx+32VGaOfEJy1t1GZ
jfjJQtvA3CpDI6qt5qUxWEqrcQbfmrQ185rzwMevpo+KwRoVMwFwkQxrTYB3YD/RSm1KbE9Svf/J
/ZHNu6LTZ0C+8y+HHwmPu6+dndIo47jBevGoFLaSrrR65NE/PVEwiwGCkHXDWAJ9cLp1TYHQR5nI
F1iaEMRj97cJQ/2ziiESwMemXANAySJyud6HOhoSWzoyVIueziwcddRbdzoQzrF8jOCHlI1r7l2h
h69RB7d8Hj3OhwML4v36ZrmwVxC1guciVS4kGuz0UWnZI2TR9fZhbvr2ax8kjUAvLdScXSA05QUA
zH+i8Lqv11e98IJhEMEIw+WGVGhZYWJGMnplYzkH180yMPciSm56x56/ZW0TP3WV+O/6emdVDO2D
D5kv6juHunoRIhunr5sBa8vDPFtEwkofP3dt3W2kx95KDDgPe6dLLVI8xr214jILPth5hkeAG8EO
3qhW0W6jCspj4Dlin3iS5m+M8SE2EKa4/qznyRVWOrQJ6duDWmEKvmhZhEWaZHHgqYfRhDUFF7ws
m9s6qGeUg0AA3Lq5MKWUhJv9ytsBk3aFQny+SyGxPiNRpv005j4+VmhrdxuMZMRNnkTT2vTkfN8Z
qvQdIEQBfDfO9Fx6rRxJQvVDqYAIcNWx26p2PXwegmnsnnRlTvdB2OjFv8oMw+UFZEsXESwz2A9Z
kf/V9gICPNYxGfphVCN1E7hOiQqV6RwLOq23NBrCu+sf40Oi6PRog/iglSgjG42sZTrnNWI0y7J3
DhNxVdsnpBXoAyBYoPmlGqbOfdSqbccLsMc7rRvs6aYNG0/hRhYtsqFGxbw7Frg+7rG90g5UUePw
aMwdXH5zMtU/pS7cae+0eXvbaeoUbEKnqBK/AptWZJsA0QxYYUbq7WaKaWvftRp64rpIkKxBT8VN
fD3LcefNAuxqt42uWMnR6ixzD/eli95zVRleaQjW+fdJa/SvpjErRAbmOK7fi3K4QzVjCu5rsB/v
2VDlR9E1XfA4UCYXfo3xWTj5+dBaf66/1fPjjOgDQky0Bxk8nIEarKYpuqLWnEPLvCzaBpkVKLsc
HW9pKN4F+tqJOo/PrAdESuKkPjSjT3dNC+9K6RvVOmgdLjUbyMlkf+BXdL9WLXXvAFye93BIUJeh
/O+LnQEzRdyVCBbdRsLR2+8QvklB4mLOcl/OfrcdAvCaL8D/zjfM4TXaek1G3nb9RX2gihfbj+SW
/B14N/nIUpcjK+t8DIekPWDy7vBDMz3a6nNjHhw6ptbn0JTenemo6P9lCbzYhPGV+6JVbV75+CEb
2k5MdbKvS5oFG0Xtih4tlFR3uh9Qk4pNo7t5+sobDxEYvP7Lz8Moo2UEOhj1YiMOU/n0lYeAo+wK
ndIDR2LGM6mIfOjoxn1TFCWoIcXb5mP1HUpCcsMd8s+jVqpSNpfEiGEGcBadkJJ282To2gPMfOeo
eUH0HUNOZycts/dQnOqvddOjLn39mS9sM0dKaFBrciNziE6fWWlTZe4dpzg041AEW9XIgq1TusZt
OTbBdnTrpr0jPGa3WYgWwcri51cyJQQjAS5HGs6o/5wuXsCLFK6V1ocsT/VbtRoLATgtIG+lDfme
h2ry4/rTXrgBEGvkkgJwjPzucmtiggSie4r7Q1EZTb8dIehpd1mXheCjomET9WVIqZAlX64ve+El
0/cA2opmKgFkqTHcJtU8u1E3HFwKpfSdH4AJiePgZQDevSmb3zV9F+spn5GyfHWCqV2JXRfXR7cD
qBEBn899+p7R885Jw4ru4Co6Fuu1wEKqQ6TF2k+I1KTsOHtSoZw0rtgXiqWuTX4uvXYJUeELM8rk
9j1d30B/AdpW0h9iPUGI0Gxj4d6Ybh8cjVzvfSDxCt3vURG/rr/3C/tLJpl0EQhGLlOx03UZdHl9
OXk891wNd/ogidaRWqg/odYSTYfAW0sxLgQ/jFaBFMiZKcC9pXxgbifQHIJpOIyuI8b7fDTy/4jx
qbFNHDtpHgA/Jr8TOULc418Z/Bpqp1e2dTX2wUZXett8MAY9UfZKXuPVOoW4MdIfcxARMGGyh/vW
dOMvdYbC5e76u/rICk7DtrSIpRFEJ/wCRhXBTr0ogKAfYtBnR32q+M1lk4bM8o2gfBzDJH6JQtrT
m9l0s2in2CS427nv2/qhgYpWMAzVCtsvRlVJtljLq0hOesyENwKih3dblqiS+oNTl8ZDrhV68l52
djJsCjiR/6lzq72BnuL8CfrQ3t4ohiKBRRfif3X9Qc83BTogBtkRrTyJWVoUWmMKxM5wlPbAVo1v
ay6lLyHV51MW62LLqVgDop6PPWljcfiY4wHBkKjn013YatiJeWrdI+JVQWHzu3yUFDNbss4NmNbd
HWHQTNBrd2fze9SJ4YGzFEFBCPMo3uq5hWOLhRHnG9C9Thw1e7Z//us7ARAokw2afxIqvDigCtb1
8diY8wHKuGb4XWhCnw08cd9TH98ksQpA7vqK5yFBQhCZt1HpguVYdsLqsfTmQRnmQ2vWsT+YqX4f
jsrnwC0JUIXaqb9yItH++qLnn55GiRTY4XalFb00OUVzJXPrtlUPBRpy2zxPTD8Z6+jdTdXbYXTq
z9eXk2H19ESdLrcIPwMDysAOBvXQT+D+XNtrvxuR9Z7Fk/7l+krnmQtIIqxq6BzQxoDGc7rFEtcc
tbQu1UOZTc2N08O6v6H3ZKU/G5SjcFnQkQ71gbY1iLrPiZtsBEpS3hpB9cIDU1ez1SWj51y2soPw
60xRYB0cbapnxOkqHRxgqO5Qf2xXqpwL31Jm4oR2oHmEXPlb/qqqzMitinwoKE/6dN4DqZhM37RS
vIbqxr6j5sm0m+sv+dKKXKBoCMlBDkXA6YroLMJdU0ftgDBU/il2kmjvjeaYbpD0C7cznuIr2cqF
1ylbU9KfCwgQSIDTBeuw0RrgWvoh7+dx3pmZ1bsvamp6kw+mLTBX6lQZ+BbbFYAuqRElMpPX5WQY
uXrd62tPOxSCAJMpqHrvoXDW+sqo/zwbkWhCphskIrLCWaTZSlTOgIYS/TC0RbfRGpNBUIrocIbt
1YaqSr1Da0CqMbT0kf/5E3JCKKiQsAPQtfRz7kPDQMKt0w9JWiX3US+COyMAeYItYLfNcetdg43K
Z1m+U7SfLDoj0l9RXXxCUdFcxIFBxz8qNzdjFI/7wmu6xzwNo0ctiL2NhwPTscWZ+0kJKm8j6g7y
lV5na6a4FwIufCbk9CW4BQ0mGUL+Oi8U2VVuxIN24EpOX+daS37jfpjemoRddPU1NOS3mqK7yso5
vbSJ6U7DepV9t7M+Y4dahVCrSjsw9TX23oBMkq/ICGQjb7ByjV1cy4LTZ8ImlODv02ekAWUmBf/+
gJ5r/72KlRpbVwtAdK/hg3x9K11cS+IoqHXBpi0b3oUSh5E+8lwl4mK/+wAvxw01bW/+KDoXM73r
q136egh1SWqYJEwvu7VabHozkqjqIW5t79acjGhnxnlz4zXq/I1h/+xD1RNfri966RFBiIAH+tjC
y8ZVUZpd19WzdhCGTdoRJup9piNsumHwwgT1/7CYnGJg1kHDdLk/28Ytp4BBx6FIUNt4UJEG2Bku
ghxIz6RrdOQLoZzODPg4KWdIBFocy2JwQf8nMaHctmJvm0CCUim0Pf17VQ3KtutFv6a8cekLkm8S
Akg/+ISLvTlHGPsWSmocoPVWW+EURu4Xjou2RsxUV6sN54Ytra0EoAufEBgZnSQuSEYLy4HY5NTd
0M0m8UeU+jeu7VT7QS+lueWSM83j9U944a3CWuYyhuntAnWQP+avEONSHXgo3NBfhTl8h2Dwn7IZ
rG2b0iFnf0oV4esLXninLIiAgjwSJLCLz+i4eTkKeloH2yjV7leP6s5wSw/S6vbs6YD2t44i6xYT
9HD+N94yDV0qaZVcAJQl8uLLkl6kVtzZZmwcFEcpX0BvZcneMdAo3gNaS75TIQ35Zs6G/0veY6P7
DMOKpgkd98VLtsOkzSNi+GFW7GRb4wbc7TQxB09z6FYHtUuLeqWhd2kPSZE5uLBUBiA5Tj9riDCb
ajSGfqBtrLwIwwnQsCn6GGVte86SlRd7YSZnO/JISrQGSI3lIGzUSkR1TDV7kQTfezfyMnvrZC1t
g1yZ70nQxE2vJbk/tFl7rxhOKJ6jUpFCRJ326fr+OgfLSXs04Ef8yV8gI5w+umugbttoqBiL0OZb
F31rmL7IR/GpgL/1wK3S3jXxVD51E4y+jQP9Z4toef0b3CQ96zhVig0MzfjfqJ1sPnrMNDYom0jV
CGGnP0urAcM5Vlu/BHBBEl8EJWkFYK1HEED0g/VBeU3AViGwhQfeyr33ERtPUxo2H9WspPxw6pai
MKDYkkg0ZsumL/9oygQCP7KsxyqPnH2kJdmnvM77XasLE926sL4frLhfCTTn597V8cpk5kSTH5aI
DER/BRpa4/WIe+L4QkITI9QiwMCNtEeOrWZjFeDqmeE3FW7HK/HmPMCxH2nOAmdixAX74HTdvGxT
rAjK4WUKjP7P7HrtHZygRvkCfJ8rGNFtJ1y5+M+XBGEqUSOkblLjcbEkCn91mLWRe8hCbR/Via77
TRsXO8vI3E9oIQY/rm/588Muy0iIrAgicAd8nM6/Xm00i0GyL50DdXLxp+97i/6ojQQMPmmv15c6
P114/wLwIX/CZYCbdnElmlnIZZsn9bPVZfNdZ+Jkgiqfk+y8IQvuzTQYDtgkqbuoRdRsUw2h/sUy
2qjwM0sT75ExFb9EohXtyg4/q4NgXIA9NZjagnEBuHb6lfU6qFogL/Vz1unVn9FDo22TMcsobq8/
/9mnlV7c1JFw/TnQ0CtO12k9kZta0E3PsDpcOLB5xIkxW0p0qwnzP+Fs2zf/fysuXniAeB6G0uOE
I0sYNkgymultELbNowAPsxdC319fb7mZOJ9yAgTAAFA5u3hxV1V2o0BqEtlTmZvJHdey8VQYwUHD
uXdtdiN/+t9R6WMppNGRNuQvtDFPX2ZaZVMelln2JJyAGZeZFQMQv7R4B0SLDRvigz+0osinTYI8
48qZWYYjuTajE2Q8aHCD9VyE466xRn1ADOxpRO3SF2llQwPMpJdCp5U7rOOMP3mbud+uv9zFqoBt
DHra4DoJ6lAVlhkIToy5qGEKv6eAN5imls58DMJRDzfFaNTpTeqg6Mbgr1hFdC427sfK0q4aqD40
BUY3p+/agFFvjrMTvUepGvzok8h9dIekN256PfpOa7tdMyVZ7KP/LYhGCmwvIKRUW6cLBgrw0SI2
oveCKKIjheE26n3SoCm065MmFiuNkMVeksuxjeiDYC4gaZaLW79yjTIvh5QQU2MQ/NggisTInj6a
u8myueH4dDTUbp0UuIovlGQqV87phed1GCHgvQNcha21CPrGPM/FHNTivYs0fVvq5bDRW8v9PWnT
mvjZhW9J9sYWQvKHubG+CAnaNCE3Y2bx+2jm47idZ1Mr75VkRkhPc8c42Qz49a4xtC9sXYn9ofyi
mJXl0On3tEGHATs20bysem3reTUuPwH4n/+8LLYe6jAFiKHNcPuun5hFYP/fd+WaoTHAH466eFYn
1LoewK77NjQBSoc4cfblMeuqJFypui4+H3c2TwjPEyTG6fNNdqDbYT16b/QoQAbAScYrMoHkFmxd
KdF/bJilEn/rvE3frz/jpe/JueTa4vomdZDv4K/724z0KlOn1HtzQ/xT7NI0b/q4bB+G1KQQIl1b
SYkuvVNSPiIQTA120OJRIc9hXzK37ps0qRnuNNpMW8sp02ElD1pOUT4+HkcC/jdaUSCMFofSMttc
8dLOfcsR5LwD5RBt8lkZ7iYHxooxiuSznmFKug/rYleng/Ib5ZpaxuDWbm6ZfdSfi9nB8qzojH5l
X12KF4R/g1sctt0ZbajK5q4bu8Z9A+nqqfdVasbhre60Q/cZLXVb8bFk6z55tOeqvakVYg3wc+mb
ozhOzwvkKf+9+OYOSZpwZi14A2vhoqrSTNvJA8yPbby1qeZgXnneS9tbpmwqtEhqkSU0u840SI9Q
ot4aFN9+qqXBNMUfbMxdGaPPivDR682Gh3FGNOx4fXtf2m6SNS3PFinjUrQrmHCzVrVMeQscs2o2
hlJ12F+2TvPr/7AOd5xE4qNWt5RJDQy6CA798DdjFiPqu/jZbqQTj7VyfC5Feuj85JokDyQuxulx
LVCr1QpL8d7aBv5lhkb0A9lGc9N3xT928z4O0IcDAu6RIF2XAxOkbxU6IyxlKEly22fqzySohy9l
w116/eVdfCjA7WREEry/DO9YWNixjtXSGyLP7TbJ4cnCllUf2cPBylV9aSnEMyVJmk9F6/D0/VWo
Qs6ZzdHThD37U9Zk09YRZR75YekNr9ef69K+JwuRRSeUCZTjThfLMUYzOlwS3+wIfNpWqMOHKB56
UkgLp4hPzJZKh8KYiy/XF5ax7a/k9uPTIQ5IE4Ia0ATVd7owHKugtFoRvovaqX9wPsrX1FF/lp3u
oQsYBXsR2BG+sQJLljZp65V05MJzIwEBSY7+Ic++FOxSQNSVLWa0723m5a8KelrTZuq9Ek/uPv1u
V554rb2k1VbCzIWwBjybi4WKFImc5dw8wctkCt0kek9p9H2T9/TGHRor8JGwNj+RNcQrweXigmxZ
GcIpV5b7tg2cqi+tmLwWxN3Xao6Cl7EJXzXMyTCWtUGxX/+s58GMSZTBa6VoYMWldW2VWm5d9Kr7
hkl3/CnQTO4rkrB/LE+o5GX/AGlHrmlGUUvDcSNWMXmzovK9sev0FQox4iT96JTw3iajfYD15wof
NXJr5fHOts1iXfnv/0pF6F3Goxbqxbu0CBU+6vi45Q7FPlNyfEMdoXb+MAV319/p2TeUi9JNYGhB
ODCWOqMpGkqIeBrle8/X3M5iNrdJXZLG2pH+ySu74l9jHetBGwXmyXxPxvDTh9QGLLlcIywR14+s
/rZyS0P129YulYMIhFjjWVx6p1x+gPWQR+TmXaSwiaCcc4akercKpghJNBTbwpjy26S26j0DG3uD
qr2zci7OF+X4I15HfEYnFaj56TNOOPJlpjUW7y7MtLtR9x7QBm0i3x6wFMwYs4H8GeqVHudZZEfq
hi4wVypNIgmbOV10CAqsCnWneNe8QXW2kaW1nzCgQDO3aleroIuLYXYqQdqcyI9O1V9bNUEPrYcr
W75X5DtfO/CeR6d0sBdtFXUNJHF26uWD/bXWIlvrhVsPOm4A71glW+OuTULIvHYyAkb516PAQkwo
JZGQF7isIvW5jGuYzeU7ou/uEVny/IbBfrIJnFC/j0e3W0nRL20T2vauFBsEzLJMMEZugzo0gvy9
RXX5rmVz3BlQqge/TKnqnKJRjpVod9cf8iz35m3+vehim2iWyL3KiIt3rBHmR3aG0m0A3iFv4041
ZhlVGv6MYBH5PYDtH9fXvrRrgC8BMJT6sbazLNNzWtDOwNqdgRWKH6YoOI+94tjbBK+Et+uLXdo2
QGUB91BlgdddPGjgpjAv4rZ4B1VTHVEOnOQUJs/D7fV1Lr5QWuoMGz+EOhaHXWeiosxNl7/PU1xs
vAyTjNCb/9Rq8HMsHBVBdOQHAaCUeboSuuX/80mWIz/l/yPtvHrbRsJ+/4kIsJdbSpSLYjtxnETO
DZFksySHvQzbp39/9Dl4T0QLIrIH2L0KktFw2lP+5X9H9tZYiXru0caUTXFq2K9fF0sKn/6SetBl
VN1msvdeMD4bK78AAA5YUpPKy/Wpv387+AFoFy0Y2UWJYjV1Uw5eVSVGeTIH66jrlfmoN24b6Bk9
lZ6Gw/frw104LwhdUNfnTkWHal1mqjwubc5+cQpLs6MagRmPL90Gfr6upS8OjgsfBgGQ6/qoFyZJ
iZIMYBHZAIG3/Ko/rzq36gpPusVpGDrnmKhleKPF6uLS3ugxcDh73vJfu7BzWVYHsM+bKo25/Pkf
I9bVAIicyPFE/yQNxrjR69sGYevur59imJd/jLMc1z/GKa2hGAtNFCew8mG/Uw3Z3PSy1x0/7Sh+
XP+MFzYryTbrxmKgsLOOFWWeEBAkZX5qjarWdhhRSLg0TfsLSHl0qlOhwDFrifnga6RN6z4LZVS9
m+s/4uJa0ggm9OB+R7TlfMaNrLWE4i9rWYQTpaV0xvwvdG8JSOabucuK1+vjXbjw0J2D+rv0otAX
Wu0dqSl1O/RGccLLvQ4wYIK62WaefouublFshI8XJ4fXJl0+zOdg3pxPTrfqLrTCqOQiQr9xisv5
We1rBKfaWHtMpyzaOI4XJ0eGha38Itiw1vjSnGhMh5nJoa/TfBilCfakkkNc7JVk9IyNY7j8+tVl
x8tBl2lRG0JsZ5n9H5vVrnSnydqkPHE6Rh97dRcLMEf9pLlSfuRRn4PQaJ1//379gDyDiYfOT/Fm
FT1GtlqkdjxxQkAsP6AWqPoGysjfoYkPd9eHurR6b40t214oQGtEsVYaosY9Oj91nSjGD7khEuW+
HKU2PRAjj+F3VSqmIjb2zMWv+iaqalKM5P/zr2qVDeXqOsxPolLVly7JXeOmU8f0p1br7kuNgFup
xs6WmuuFJxNQIbUVihDUVtblXqcz57wx2vykhm3yxRMTbHepV+7eHRJkeMPC8nAxn1y9vI2VPN2S
AL04aTqJixwenL21KCS9njLUFDU/ZRm+bSGGoH7v1SGmOF2jBTSoNeFnvVFtlF4urbAFzQFexdLa
W+M0oDqCWsTgbNnB+V1ouPOON7K6FbVu7SJU3DbC2UvTpC3NXUADaNEGOl9bL6uMIq6i4oQxUPaq
QCTZN8qQfpyRd7izul4dd6keVRtwlEtrS98dyCTZJN3FVYznKmpoSNfOTiOckV04YVFBGBR909R2
PIwYvQfSMLtfKcYFn6+foIvzpX/KjlqIdG+WiH/cEAV4vywEHHuq+855aAsNCzJh1blf4US+ByFa
7T2rajYsJS+8a9wu4GOXUU2KvOdfuelV7L+TiPkS7N0CKRuehyiK9sVkZHgrtZU9+GkhedZiL7Se
Y9R2fl6f94VwgT3MQ06xa9F3XP2CGbCmGtb8gkKfXXGPb338RP/EHQ/Xx7lw3zPOkqfQtVjwyOcz
1dEnb2qnTE915LjNTmaTlHfN3KRlkGDWl97+h+GAOlBOXljIaxQVNRidcrwtTqCv2Ull2cX6Bzs0
Q3xu8jLDLmrjLrywcxfhn/8dcPnzP/bPPMw2+bKdniQ37b71HEzKpOK13ypchXZN35a3AJmKn2k9
zB+vz/XC1bBQO8BPqGQReO6eD+00sHtSp05PRtS5CwxIuumhmHX5tcZa459U5NbGprlwWBhxAQGC
zgEftxpxcO2xM1szPTV1Ez+pRuyYNN7L7EdCZeLfQuk9PyvtTVDnpdPy57Crbyx7qNKaqaTIljc/
yqp0joWJPCWmo339owqbo+tKlJ9aeV/gElcH/+EzU45GOwwkIIHS+WduIVGHescKz/AWT6OTH+s8
mn50qjndmB1Ck9eHu3hgKD7hVWLz33oH63g0KWJIs5Mtu58t1tiEKJF2UgBXb9HoLu5dmnzcQWge
v8M2aNB7C0+Ns5OXqfdhXeX3RhOO+C4qkbxJOvTlMSgM3fsqGv4SMUu1dPE4/39Dr5bUQ74gGdo6
O2mNgHns1J4TeIppfesIAze+6KVdyzsJDAoYBzfeKjOCzkHvPzXFqcxl36KlrHf9PQjrvj00igMu
WdHrEIkUFNNu/34tKXRBcVsMda116bmQkQfz1xE8ps50RDwJ34tmsn6ZcOk34oRL24YMl2iTjAhH
gNUuDWN8ZLVYESerUJo7t0aNrS8L51PWjv3zf5gVbVSmhNIZL9j5gcDU3EonEaenxM7FDaTPxB9T
aT4m4Kw3lu7irAAfg8Sl8kP553woNM1AqricvWaucWbt08k82LEp+wMKbujpX5/YpfMAKPZ/R1tt
lG5KRxVb2PSEjH6KRztKe/aDFg64VWWp5yP7m4c+YgnOTWWhfHd98DXi8+1IOFS3KVGga8TRP5/r
7MHJicDcnnJJQOg78ZC16DboQ+Ujh2Q5PthA/QNlOOtznrS2upudvL2H9ZhtobwufXUY41x5KHiQ
w6xiA72WE5JjIj/lQzsc+jh1jjTmm8C2UiX1r0/74lgW1WeQgLAg1smSnXaVU2tKxpOCjXSSS6Ht
Koy2MRHoaD1fH+zSN15URxdYLZI473CXmdVWylSU4kTftEPAwtDSIZjUWQZ91kgTIpYmh12rzfZ0
r3Va+ejZsVLtQX3Vn67/lAuXEvkhF6Bj85hiw3S+2hGWqGObteKUlJnzoUgGw9s5UISs8FeIpy5r
nutb+/tCwEDzGwsBxB4XLNvq0qUTZs8TRqmnGsD8T6vVGu3gNHnivA6igRXlJmgjBNfneXHMRcoD
za4lwl/NE2U43PrmMTmhyCbuMUmGjGZ6w3gLI099jHpV2ZJ+vzQiuTDwozeJsvWla2WhGgNHFCdl
ApyNQJt71yqAy0GRu0h+RsPWgBdCadJRFpIQYVFZWE3RgGCnOmiSnYQm7J3sMG0PUm3Q1I1PeWnL
gAQnASbp5kFbHUscr+0x0lw+Za+kn3TRVvVdjvVNdBxocUY3deVSWwzH3tmSin03MidmQXyCX1uk
6NYjJwloCV2LxKkYgKX7PXXzeFdGRpVh6pJG8c7Sp6zBlrZw/rm+fd6PzL7hWaPTgUA4LfrVMRkm
VdE7T54ijfb4ztFEKulM2/HsY+gOS15DRvIw9drWVfHuXmLDLlUjQCk8plRXzgcWhesm5ZgPJ6fs
moey7O8j2c0mSr758LclsSWoBJ2ysNe1xfr2fChw9U3YerFzSs12+paD0H5OojDeeT1O3tc/5/tZ
MRQtYW4cAA6ckvOh6maAO6EJ5yRpfQ5BqYAHCGBLj8cc7PD++mDvDuIyLapgRM3gbsBNnQ9WCUSg
Z2Fmr64bx0HURvO/5mBP32KkB74s+2wrnn2/WZgcIGhMyKhKQRk6H3CujKxturR4HWIrD8ymbWJ/
zr38mHnV/H0whvGuEKn3H6ZJHg8sDQYx0tWr5UPbzi5Gr0Hz0Gts6O6qovpIFIB89Oz8tmpFp/2n
EfF/WBAy0BVXOXXFSRQ0w7PXvMIRYRyl+5A7MnqIJ1EcqtLdEj98FxexkMTN0GEIUpAcWs0Q3ZJq
UPDpfR1tGQaTTJSgU63xC90WeWjiCAHvPB0FiYMXbnnmmazZHxXcBVWxtFHoORAbQJJc1vyP/Dov
RKzjWCU+V1rjz8W86+RGkL6mQhHiEHNRouBZhCtN0HM+BLLAirRbQ/uhjfV0KJuqe6XU912fZvU4
kuS+ItKjHCDTdl8oA7QfhGw/AYfqXq4flzefkD+nyj0DHWtpriwAR+7b899RlBgcGOpcf7d0fH4q
31CysT+i1C+7I17l2LSgKmCbSWDRSpoOXioio/WdsBXD05yZs3kbSbeUv7qu0+d93nnuVye0m59O
CrArXcAoY3+nJKiP3IJt9frHZrDb32B1rW9S6VT8Yc28fzQqW24pxLw1wc+nBoUXZAyyNMtVt753
OrsbqiTUku/jANz5EaRD912gjDP6hL1g6ycHNZy0E651mxi1aQS1PaqZERQ4gczHSa007aOTKHGG
TbUzxPupEBGMqDyZqxsFqf7wUQNSXd6JiKLHnTE6Iryrcj3XPqFdHT46dm9sqVqubjfeeoATHHjk
QHn8UYA7X60ZQF/oOPX0A6hx+axLL5HI2KfOrtO96GAX/UbJEEEC/sWzjwht902IAdy8TvC4vk+T
oYDZWirfrSyprBtlkRxPYXlPtX2Plq4TBXVvetHOARajPTTSbfeeXXhTYIUlusJLtSY/NCJyv6tx
rGj70JvgvwP/6t1dndhVfBBK3BTP+BmqiMKUc/RkSdOxP8DrwH2p67yhuEEQQiu+tWYYRscmrMy5
fsKbvaq7B3R+8xvToMfyPAtvKG/TUuYosFRCqXK/wWK0v6Eb09yroshbv8lGLfk4a9HwUKB+4CIP
LsVPu42TaVeazfxiFpCG9q3ScyYzJ6sPYprG/rbLlTS8KUWvt7sxi8oPZZbVQhwkasPyfnTnhgrc
YEyh/YiscvYrpSzW+yj/NnXgGEqR/JjMKXH9Ns0cscvy1EIUScsUUxzsbAiTz/BAsldv4pMdCxrl
zq7Ga0Q8VHVV6pJigUlr3u+s2lKORh063x3Cozgwai97gh0uO38KoQDdWHkkoqD1psy8ww9Qq/ad
Dm4ymPtmqAKXjd2h1jt6zzgz65WvIr/q3YDUS0N/srrJ241RazT7tDKm7uCkuEveoSqu3otYzMpz
y2MW3pajjpo58KsxfvHqoXKDQrNjd99K0K0fClWtssIP7dzrA4yVVVwPHHN0jr1Zag7NgzYsdnUd
CtOfp9H9ik9TaB+dSffqF7InUz5apYWegq7N6b0uTaP4XMWc2Q8QI8dH1Wqk9DPUxj0/r+cmuqt7
fUS8DQ9sKzBxaclvFOk54kFN9dR+xHvEBt2rNPN8i/k6BMLOjUGx53NR3vbmqBwTSUNu16tov36P
qnjxhueZ/+naLY4/tV1WH7k+l68mUFMIzFKPp6PRNVn26JTD/E80d7G8C7sSYxb0+HDITv1MbUJH
96s+Gdwdb5Y93URxOOaP86AqWuYbKZdrtVfyOI4eMIFUwxdNuJq8q+vI0x5MFU2vO7TImxFtQFkX
+UuU50qErH09xj+03q6Lp1Z1sq7ctx0S0AEW7pWsfCfHsuhrqMTYiviD1mIFsMuHJLc+q0AP7WNe
ArG6c+oyKmkakT3sOHqye1GRDiuigz4bxmLBkShO7w+5bYb3w2CPFacmiVL8B+w+c0XnZ7WbeN+a
UE/R/rOnkMp6W9PsnOJI/RJHjfo80xyM/IZ7QdwlXM3aoctV/Xfoes3R1KLY2A9GOvWB3jeq8TLH
yjT80IzKAI7Sq1J8GareejQVAxFsS/I2+dxQGG+6bqQ293U4eOMusvSu2feeDThn0MtcfRZ1Ln5L
oK7Wo6qSF01U9mx/VEQ+46UprJtZc2PNVxvH/mnPhfGtFo3Q2N6x1uwRBcRyM6yMIfM9xWlbv8zg
vO/0OpoFNZgWeSv+vn7IkD8dARzNibZrp1n+crUYHm6bKvnHFuCi68d26Y63Bc2Wye/bKBx9yynK
/L5Ox7o9qHEX36HSYWh7WJiT4ntTN0GApvwKG5Kgqsz30TC4T70yK7Xfmnah7c3QKuMbzER0Mw1i
K1PsQzOrdXrXw1xqwSJkmWe9ImWR/wp7k3ON1Xcb7+3G680nN6k6eZ81iMp8qFobfbqDUGfTvk+a
MP5mZWJq99ls4DtqNbpZ7Jw6sl5mXRPDXpknp3d9a0CDMkIDlDx6p4u0fIrMNOxOaJy52Y42EWTc
qFaX2ZU4Te7p7evVgShAn4NKckV9Knu9v0V5Xidpa+CS7HKsYedjO2ShRCk4roIyC1P11NA8+pfn
zYy+RMU0HUatLdRfnWNH+s5qZ6BeVhxl7Y1VzcVH1Us9bFLtRliBMZoSmwhaTv2usmtzPCg0N7E1
Twu78qcU5ONtRpck3heh6XwrwHhMx6Fz+2zvZpYp72TnTR8BIiB1NsxdV3xoUjBfQWUno31XaAP7
WctL3fbpI5bNs5kUSXUDlqm3g1AtwKS3lQNJu+/RgNb2SCNE2s8pl1nyqCr17BS+NYoMefulkAoa
IOJ7YsExyl1INlN9k2LA9/AGtU9TcXDbiOctbveqnUHjDwaYB5yFmhfVqLUCEM3zUHpTOv8QkdX2
t2XUZS91rUXyKUQCrvVdnhE0ZJnieCi7zqj8vJCu3EgiVqng8iuo8BG3gCR04bmvqglG1yPZEdva
j9DIksTn0j9pnbcw/u3s9/XI9l2oxFDk7lTAPXRy6eGfh0qQF0QcdZX+g1uxOLVTFx0dTCq+d9U8
9TeVhsbT4fqIq4yFyWEHgtcgurxLHr8uG6Qi7lMC2/inl5kxMshONTxqfa596BSXU13VwnfKClOF
sdOqjSLj+w+LuChI5SWtWAjHq+yssAY6Q40ifnZdNda7dLKT15yS1N4es2wrZ1g+3XlMCFD4rScH
UAid71VJD5ND16I/JX5Ecac8CzhR3QNvR1nuNfgM7t6KKOTeFFZveU95ns11UKtd3QdNNBOUpYaA
WQCnrL4LAeW/mKCBe8q8CDr+Gw6xW5r7Rstk8hWFbVU9wDPJ1bvEa9p/6sLGQaSBgVQeZ0CO/S2x
XmFsYF3fbRy+n0nlnx41LCTQ5ucbp0ffoa3EZP2YiZab5TXXoo+pHjfHQekbNm2NWHBwfeu8Wz7G
RJuPlirKhQvO9nzMRhbupFPw/bG8WtKHHzEk91KhdOKXHp45W7tlKbn8uYJ8HEojS90fFqznrGtr
0TAX+Rwn6o9ReBOGGJVWyI+j0g7z0SKRGQKr0WZYPayetS/0zP0OOqPXdzRnYEtNSpaMmS9gdGaf
49ogV7+BSTo3j3pVSO02Q9vSe55rQvTEFwoRX+FXhhFXv5Opwo3dV3vYCaOPX7SafKl4ySJsTuc2
f/TcLMeABOhiGuhS117V2Bo0qPN1DXayootGklOJ9r7M4zl+wcLPaj5GhV7Kwp+NUZZ7UN5qtMP+
WFHcXWMMobjLTUClfpmEuiTKDXUlcPQU5YpdZ/eac9Dp089iN5rYXdS4PhIaiyDvrX4s97LsCppo
oaj69tmcecK+4TCeFz+duLHav6xdcVctREHSOxVaDLWr1ZWVyEokQzNMr/QLoiCZC8UP48R9dGbj
Zzlkykafa/0k2LDfSJDhclFIRdtvdYy7Jh61AeGXV6UkVzjYUxodJiTL0KGzsuhGded+r7uZIfw0
NurIb+0Sj8rrG3992PgNiHZxRVMCod22FmQYIlWJMq/QXyM7MnaOm6YvKP/h8VKqJiEHVLaNYuS7
wsvbiBxs0BOLOvK68JlWmrRq0eqvjklUgSMt+QQ2zwckkkNfGez5po1KbVck3Vclwd9Uk2a0c+vs
LyUHaROgHLIcehTvKDStZb9yK8454JnxGnZJcqfCvArMvpk+AbxSj7KTw1bF6d2ZB0tPjYcHCrEb
ELur3dVMjhyswTZfJ+G1/zhdZj+idy3sI3QaR/UTiWH3vutSpPJLEhVS3EZpAqn31bwPB/BpB7AW
4QYVZFU9Xb4COjxISCxoEqqoy8X4R6UtUuj6Q3UzX4EBxTgPFTikl7VU/bkvhu8omM/OYUakVv12
fd+tm3JvA9PBhG7Dq4mo3OrGbdMJfBs342scu+FXMCZNvm/Mtrqt487wgriMpxnxMBG/pl7ZfKN7
KgKIt+qW+tuFAwCjgszWA2gMkWP1AUwvwdxhGK1X2aIAKRrd2YVebHcEgbVD0Imaory5PvfVkBDS
0LRYxHUo+S1TX9Xj06I2vYqy1sPUUWzUSxiWZhtj4zJ/GPLqL7Fu/2c0AleI6+Cx3mF9QUtTx7a6
/MFWBxyXI7TIdR9KThUG1JSbXVtF5v1c28ZWrLnaWgvvbuEcACvE+xJFytU06zjMktQc8wcRxtN9
JMovUoJQwKEg1G6TdEyeRJWNG6fs/bdd1B1QZNOItNEuWwUPea/ywBVR8RC57pSTRRpee8gScxz2
hRUa+F4ObblxpV2aKA/5UkdGtYxH/fwM9XUU6kJNigeueO1AO8K7VQ1KNBGmgx/biQIItgtbg64i
lrevS+ODl8NFkgUxi/NBo7ifaDpUxUM9GW3QJ7NmBlEk5wfRIOGxEa+sAk6iWpiilKi5sVGVgAh/
PlhL4xwrS8ujoFQMxmIZEIJ7zdXxbwWkGWgBT78Vw+nkrmk/taGFGWwxzn+IVhGUdPN58MiwF3u7
p87tyo366nq7vI23CJYCS1qCztVXHISuKUPleIEoK+fQFuzMokQdcWkb7VBp3RhuvWhvwy2idsyM
VvUaf6khmu7Giu4FmVvV3xOlq4Oqs5ObOBP1BrLkwpKBt2de5Adc8sYqIdFaq2pR1cUoJC+tfRnp
3a7Qu3wjVl9ClD/iWDYGvrCE6aReaLlYa/6JVcOiMWiEBWMHkCMySzswY8xEdK3ID7aCjl3pDfMN
8lN6cP0SfT8/RoZHBO4JAi7783xLkurlemj3XtALwzvY2iBxr4z0jaO9Ncpq4+sRwX9NbSLgHtOO
hML2Ibbx2Lg+l/e7cJnLsv8Wf14qBOdzSQeKb4XReAEayIvNKNijiPfv4FqdDJKu3fKnujQrQj0U
JMiYl4bi+Xg0pOrGFKUXtLMjIC7SytOHTD/8/axopLPPgavS0FuNooZq1XR55AbN7Nq3KRFh7Dd6
4QQztNrARqM9/NvVonMPSpW8EcUQyizrEZ05lOT26WHu3fKhs6f6IVZCsb8+r3eHGFbJIufzdlWx
5VerFaWa3RkpNnD1rNc7FTWa3dgUAlJkXWwM9fZ0nJ0vxuK65TVDjQpNwNX+U2jqKK2Om1Yb1eJL
hinWjeVJZd7lQFO+m7nsPnL/J4HR0m33u9IKnzq7tX9HeSvx4UJ02NzYq+vHbnHfW8JFiHysLSyb
871TzWA/vHBID17c5ne50Rb3YwWRB8APbgr2rN1PqNtvXGaXPvmfgy4H6I8oNU0iGrT6lB7QcW4O
ndaE+1BB1KMXuNX//eqSm9NyIzZddPvPh6K/QeE3ZiiTYiSKY1j+4kjf0T7tXVFU/2E0ikVv7keE
n2v1CRmmUjFkhulNm9DnbIDl2zviqdY+gOiqtwRA3100LB6kOrrMBJ7kPavv2EO+nrq8SA81feVH
FY28nTpjUivyuDzkwhk2NsuldbPouRBY8+ahqHb+MSNLLPVwXoHJrHWEeYcxMBKn2NNnaTdum3cv
EdC2hf3N3ADYwdc9H0qPTT0qvD4M6CBG7pdeQ6fu1krjsrkzM/KyHQojSwGC0BHLqx5g/l/qzWic
DOqOQDhxwUNGZ93JV7XOiBwBa0UPB+ufsLGFth9zo/oYWgmluevb9MJKwrBgmqBxYeys8SdqNA+8
SyqRRFqO9t4owC3tO4QncKVCf9lDpq+Zq7997cHYwMhcKBZUstU1LKPIUvpsbpsdpiF3aMTP3b4a
dHmYUfT9yJ6V+y5q4t2cVn/JnIbEx9Iup2SB+C2g7vPV7UIbj7TZkMccW5P5ZvFT+Z54RvuYuHY/
7XF8bb2drefNUaQxgOvrH3u9jRelRVRL0COH/gAWb7W3GuFEDtQveVRzFzoL9qv1L/x8jKCXmrFx
ZJZ/688b/20sFNxAiKKT4q6TiSTx2jRvYyAgLZJ/QdPnpkYePNV3mZHo3d6D/yqeXTsa7mD/Rc4H
QgYv2shQ15c8PwK5BnreXICkqus41YiVLE09MRzpUpa3oadHn6DeQbStWu/TPCrdwcp17/n6V15v
aUYCKELSuGwuaiTLKvxxycNm0WenasdjXKtj87stUxgKBy/TjC5QhDZ3Pwqukfjj/9+oqysRDRxD
R6N8OA6NmNOv2uxQcR0mhCe/mfSghx1p9fByfcz3+wnY0QJac3jTqf+tdrOqlBZAhmw6Fko70743
kr7f4wqIFI6btMOWKsaFDwuwjmiP5J+js06q0N0pBzCc9M0p4N/0Vhd9AXRY3PcTkPednESyFSK9
3z+Afmw08hyaTRTXVgdGQXukduNkPmozN4VvaSCB/LrttDuVgqNN57/WHzvQWRsV1XVxkXsCHRXs
EKjo2NSz1jJSuIU0VphMw7GLNOWL24SgFRKwznR76Vjqbu3c0hES+sewDW1xaMxY+xIqlpPdAS/o
tsxY128Sv2YpuIBfw8CXj7HKUej+dmXRx+OxFjJ6xRYwuk9L9bccSuUzh8p5Qu9bPPNc1RsX1vtL
ZAkZaapymPAdWbczZiHztlbq4RiOxXjQEyPaR8jBfK2sTvtQxLH4NPRoqlJ4b58Uzc6bjfEvThwd
bRDEXGWmt+yPP45y2PdaYzksA3WtHkMM22sQjaazA8CgseddHCXZ19qos9/21JZfr5+uC5tvAblS
cAK8uJSZzwePEYqV4cjks3hWAqyX0ofGG5EqkFPf7QcoY1hgqlvkzoujksQt6vGwJ9aR+oh0Emrl
znCkcpkEk0nXwgE9uAfbUzW+a3QF4CB9y/1uXUZdNjxIW5vXGP0gykurk5ZqNGg6PESPbohbxeSN
6p7qelLugAR5H/NwTIIe1YSDlVpPyhL5aZgw3vyHDw5RZyE18N3XrAZEzbg1cX04KnHY//CE8T2O
1Vj4dpMrzzRQ6udOib3D9UGX0PH8nWTiyI0uecjiObXaYuqUdLPWuSMPfmPfKGgLoV7SxeE/14e5
tKyElehiIiTC5119X4rGi+R6hh59OzbcXs6U+i5g3wpCduJEO6NNtacJd+2/bCi/LSzlRHe5z9DK
Xh9hc8rGME2QesycqjqEeRd+HOrmpWjzYqModemwMg7id0TqCxj9/LyQIqpSb/vxuHgHvbT1NH3R
y9S9pTGkDwfHmeRTpDceuRd0wo0L+8JLyFuPJScEFa7K9SqGM+6u1GynI3Bfz+cADUe9F2Vzb8ya
1t9eX8sLtyLVWS4ESEALzmP11Btx5s7gNqejBmSGHKQy9rHZ6Xek2PKmT/J/YCQY/9qjeAHQWP26
PviFjfRWBIdfAAyJbsP5V7ZJ4me6nfPR7MMpBJHpyIKmT1WH0W6cpBd/KPpEqntnAN7699cxvT1Y
pfReoX2ub0RpiFa46chzbEodyVQK8vMHE+2Po9vBHm4bgeW6ih5X7Yukp+t5fepvTaTVWeVaxHKX
rBpS0PrDS9BKA80sVtkD8bNTC89S9pFh9e1DodNm3Q3KlJXxroYxVeyi2YnUuwJphWpPPmADohMi
rgNz8V34Tns4qY9pktEc1gdH7Td+7IV7xV3E2KCeoD71LoKYa9fLE0MfjyqN4JNrhubOUWuxRR+6
EJMtKhqEgZw74sDVduitrAPQnU9HSgvCCWj2w10wULpZkJuiuBkB3m1kbxe2P8Bl0n7KGqhfry0B
EEOrhADffvQoC2FJ2vT94ywc9bFA0f2p67SowAfEMeq7NLaHH0kDLXJ/fSdcOO5weuAW0mikArHu
I5h54SmdJVR+AjzcVk1l8hJih1n7CPwB6fz70bg5iXshL0EQWT0RYvI6t1Fz9ZjZ5fRQGRLNdpRC
NO2uANDpbFyjlw44IY/9f0dbd1KxI0kQLS/UIwpBw41wF0IPDiJfVUOqt6M79r700mkje7m0phA0
CLEXAVOyivNbhRdzBHJLw1rgFrNrG8+8bwGC+lql58Fox/hm6UrxSQGECM6sjjYe4UtzRtJncX17
K16vho8HJ1ZFqGlHipDOr1zOzgc6Q/F9BnS/3BFhxyXQzsVl5vrKXjo9hBocngWy8a7QC142BhHb
a0cbxGgIQ6KYM/nY8FK3hzx0UU/a6ZWThP9eH/bCSwlrnAIPqSgCHmtk0mioRaIrHMxYSQ2wVrHx
2Z3UZqcpsb0HZCCCZqS7aGRjttGmvxTn0Xrj0NJgpGC/ln2wVLodYmjnY0/5KtnJ5ei01AUazXnJ
vFQKX/QAjV47mQ/xh0grnZ2ajrrm50ao/bX13nKGaQTS8nEWgfI1hsMsTA4QuIRjXDSQBlLw4sCC
Yx/OxrCfhqbzB7VvbobB9O6koLOPDJvqt0Ycb2yESwmfp2KHyfPGlYK37vkBwHUigj/CLwEbUf+Y
pF39GBHw27VtlNwm02jsHcUuFd+VDVX0OZnKe6+jjKINESfy+va4cBpgxpNoI4/6BmE7/y0xL6Bw
B501yqfu1qIyF3DbzOB4jb561FO1xHq4iOuNQ3hhVy4KOmCwaQMv0dT5sBmA54Lu+nQEu9aqOw31
iB65HsuOgtJ2CyvdFS1Wnm44VnthalQNN+Z94VanBkmPh2Y0+p7rbN9QqNzJiWw/nlTzUIUAxht3
KE5u7mgbl+zFuVIWo3ayFHvf2DJ/JJZmOTY9rT/eMGytj1MrxqPLiaz8gQvvQW8x8fXbSaT5p0oa
SMJfX+CLpxBMAceQII621vLz/hheKUqzVVSNFdb6ZNebk/WoaWla+i6i1fejUtZ7ZHGqJys3SbFH
auu+VZfhVnp96YODVLHJ9zCdhNZ+/jMytUS2ol02vanhL4lqP+jWSfcLuAMbU74QDlHKoZhCexz+
+BpTayBxJUEQqUeSLf1TbWdoNiaa9un6h73wjJ2NYpxPKKobYBlImx5hi2jfujELTwUA5oPWuF0Q
atL97BRhdufYdbM3sKP5dn349cFFSoctyj8I/ofXbC3MRCQIwcWdp2PahN4DCMv6lNaj+KZOeSJ4
SXSv8GVrmBvxyXrWwMCxuloMURbS8bvmT07Pp9EhaB0NwPgCBSqQAb6R1NNNmneV3IMhrii0VvXn
GqR8s0eOwtsypl1vpeU3LOHnIgTM+q59KD1tgKyUas5xckXv7peeqblHngWUR5a2zpbww/svTTfT
BfsNaoBK/jrXRM9wFMinOceIiP9Lnot6l7dhfrRnb/g04WkcOIn7l2LnBLwMSm2Zb80yg35f7S5X
ispEUPaYgj/aeZU7QeXqOudzaWKQNSM+1wZ/u6EMrCGpu9EIIjqxVwe0hueRVHHlHqdwSncqaMJP
8ag2R0sqbYK0Wlt+Rnq5mDdeggtfl3LrYqZHyQ1f3NWwqYS6ZWaxe4yEbt1phoQqTwz6P5ydyXKc
SNuFr4gI5mELRQ0qSZYtW5a9ITy0GRMygWS6+v/hW7VlhRX9b3pjt6sKcnin85zovS60fRDtGiRr
FixvHUcvzwie7z5stbeFaRBx+f3+fDun8c2pjFhDqEhRYTFKGB2E72IT9ffH+spi5YNoD+xz9hgI
7X/+r+PX7XU25shCriKgANPWkT4qtC4XgTXmG0fCqx/FcASHAgBJyiK/f9TQKbeM5iq8epsu7obe
s+NqVDKZ7bx7Y7G89lH/E7C7dA9hLbx4a8PuylSpIrpKBmPvLLOZj4xBeZ/nKXjL3PBl3Ly/KeoP
9Ej3+QgaPL//KpLCCAKdiK7ayKd3/Raw/ewou85ZXjwMcokuf39hr60M4KnRPlG9Q8v2BfuvF7ZY
XVtVQW9dq7Ien4dxq39kNmKDv3/Ka8ueMUqavhSgImTrv3+KRRFHwFyyr2HA4GyCUwUA9T4YvYtE
/JadHC9rT5MD5+SN6HN/M/+ua+yPExeiHSmzz4G8TDARYU+5rWvnKu3R2qD2beuNi8vfefAMK0sY
QLRPwjfXW41JvZFknijeOlBfBkT/+wrQI7ByAELwRybUtaydKPft66yVi0bODboD0Mrm2Itl0gl0
RUmUUJVoqO2G/tJ/f/IBqAebAqlNevJi6c4cB8p1cwdlz4BD5iL789SyQRBt949raSC4RbX5xlN/
bVHtJ+v+o3c19osPZfbGoJxVWFfHGcWhpG33HWiZ+vL3n/ZHrMeThZtDaRk7FwAdfzTp2i4s/Ky0
r20bVTctTZrUHwe8BI3RTumxB4y2GfJe5aKIm3HdEIOWiO///i1eWdoIilweMWtsRyL8vrRtrw1t
YBYWGDF3cvMU5/jBTfpaCQsNn7PUuLTRv2KQvpta9kjy949/ZXXh1EZdmOY3AoGX2VXpTHryB9O9
akCVdyBfrY85wIJj0elmTNZtEf+AoTdQhuq3qtKvHFXUFPbiPqfi/iJ+/+XcJ92w1sq9IrQGp1jq
TnvIPO3o2RkWTxapGmfTzt84Sl45iyH68M6ZjeFjwxfHfparyJzt0QUB4Xpp5m3DBygSIXaHjn/+
+7Pdf8CLw4M8hlzGZYh3L77//gODrcnlLKV9NZyq7Y5jb8/+Acq/dNHnMATbJgUJhfdudpGvPyo8
0C/tLCP533cTTsC8XB41L/rlcxah6ImOIhtX8KhBnl26TRoGSPzfWEqvvE/IILxJoCIUUV5up3Cd
7RBbOuc6llH+q6MgBdnDUwOImHCOdTENb7QWXtk6hCIUPCHoEg+9PJs2mABNZ6NOm2Zz+9bMNW3A
YXuPL114Yrp4voVXIN4ox732I9kvCNQpEv057+Tak8YPu3CuzYCVfDhPLvNGzMRaIBVSEuO3hsBf
/TwavKwgEnDqH7+vITA7RK9T71zLyi0PQeYuSWn26Psd0ZwIYPTl72v2lfOA4oa3x3t7JfklWbvm
Jqj0Jv1rk01218XUjKMFBcca6hQOoLXkZ6BGNHsz2RTGcpwbE3je37/DKwczVX/mqyKHMj0N3hdB
xVgj4ixQz1xD5YZSJhaeafLTLHRAiNGXyrz1qmqa7HSMqrb6yODIqvGYxEgNpVG21G+Fv38+FNIm
vNHIM6gzozv9/SUskQzqtVP+taXC3qR5B5K0rrwpyR23fl8H9fg+HOroKYSx/N+vfz6b8W4aSlRE
/nAcWPSGuIXFhQfhNi3JLk6t41x3EEmMXQx+O4djOSWU3yz0Y8y6//P3l/HnecliRzLMzUTfG1jq
778dqGZnlUbmXqdy6iBKtGI+Ic730eybTvPGUfXnibl/GDrqfRCWeYr9y/wrmhwrm5vQbfE7acs1
DauiPdaqCM7OPDwSgGRPkYeReOsU7WnTU/UWNP/Vj+cZU+509xLUi3VXavgruR7cK5+33jKRRicN
45MPc2GtB7lm8r7QjMMe5qABUeAOZMBvLP1Xn/YODNqFLQwUvHgAUe+WQbAFXMeeEB9Xs/kw2HN3
KYFBvbHRX/skjw9h3G/HsL3sK/RbVymYIu7VUMW5yf3sR1665tGdluI/VvSYD9knJmBMUbvkzb44
wrhu4fw6vceoSjTIBytiQnw+MjUglgdR6BzuD87c0TPznGZ+3RYtnv77Et6l21x+wNGokf++qkqn
rhpP+d613mbninHA8sEslI4LhdL27x/1Z+S6N/yY6KZngujQ3v/8Xwu4XmtHd1PkXY188BXAG4fR
7dx32s9//5w/rwXo4lR0qItzq/9xp2+GO0oX+dqVfLk44jX7fhqyCQeSzHTiLtveKmS9tlqone0y
QhKqP4rwueQuVJrPy9xpxbYCrNYWj3Pbnv2plW8smP19/B438ePQje5FAC6hl51TQ4HlJM0Jrl3Y
+E9+Hs39Ndp8LX6u4eL23+wZmnrcg4Rx39gUrz1WDhjACXsj/Q8v0hBNqAepx7/2Ji3zOMTuNpEd
3m4GqKA6trr6+39/j4RKnK+0Stkj+83zr/XSO8oOuzz0ry6+DuMZKXDTx+7Y5O+mXkRzilzqrVrZ
a0+XwRqWD2E340wvjphJTaEzrYZPxC/Vg5ra6VwEyn/nSd2ctzI3B+CPZfv/ucc4z4iHYWkyu/fi
Yzk3a2y8WUFB78pkZCqShLWvm9uqlNXBAo20QtkxtsdFm2+ROV55rQixaRDDQdozjhcxv93hy1Qi
8wb8hMFVsTVGWooCQbIys4RJ+vaNZfTKbkE+gbVDhLcNm+bFiadtsxssk8+jqOtdGNALb7EkFV9n
WJFv8KFf+2kM+mNgsT/ZP6q7wUIS66qVypwvndScGjNl4MZNtsaaUBcFbwmLXv08Ko+EZzio05L6
fcFWU5P5QUYBsh0ndVlmI7rffCG/b+Y63It6emss/LVHSS0ZnAmMOdbs/n3+tUHKYMKR3lh9Bizb
9jAsI7dxxeDn4qzGW+P9f7QaCe+4o7j7aTrvEt4XaxR+mcSQJ4+u2aQ8iEql8VGE1ZYOLQDByut7
OFegpeI6WDH4bqhJgenzrM8UZZ03cps/Q06+yt7xY/lwab4cLPVLYmz6IBHXlVEmiI+Kz+3qWVO6
lWNz8a3VeXJdlXfHPqvbb38/lP5n2Pf7AbyLupjCB7/BjOlLS2S7D3N7Nobo2my2icS2bYd4DqLh
24DpdxMv8AQvbiR0amSdoWOvCybaYNHoNofVncLPbV+07wKQLG/crhxTL9YfjqYEw6Qm+96iZ/Uy
H8qVlHXXG1Pa4WOCfaNX105CeWwck6LOhRP7IjObw7SuwfveI9GPx37F9mzWnTGcJmPu2wM2vvoT
NF7Pwd+FOYAkcjR5ldN0Hpwqq3dvstrJvHTDsBFg9eJmnwtjpMqF7mTdnvY+z9mSjWEks5dVzppU
BK7LmFRV5Gs3Ea7dWEDOMj3lmHRuwqrAnw1Tmd1XGx5Cn+l29dO33MTl99j6xAhn9CtVgWFS5XvZ
k6HtfrTjTDjBMidhA6kCEnvY9/M/U7c/5LO/TrPhx9ko5vmj6/Z5ebdAQtPHYuNS+0JpoVvfybJr
y4sjXSN69uYiCM+ZudJEjAeuAGuKIzVlw6lDG9ij5tzySNzIvpl0HFSQIi6+KaEyoJjPrAcvVEy8
1lJPMinKHJez2EOXheEjwyEOapB6+0eXGKdrWJNbJS9rb6PditawL2E9zErcrqGElFXkOLpdVyZ2
y5PtDk2YRLUtgi1G6izOSkZmc2lRnC6fGM1YRNJaTZ+ldrT67vNQ92t9LkNKvamjM2+Nx5x07Wj0
Qxamo3AskdD+yTG2AWY1vJ+1ZW8/MwpKzp0xe9Zyhwy4mcs48lbR3xsL0rp4CulHPmgf8PBPz+jr
8hhWVVncjboUxnGpDXN8H+TAKk+1H7DekPLvaipLICK4Mt025cuF8dctSuDVLeHzCPlt+Ye29mIB
svLJDG8afxTDjy2jtSwP8ziDx0xn9NZu0qk6YmdZzqaaJg6LNi9EzHQWNsnJQo8tD2M80qrgk61H
DOZirsexu4saCC+HvCDtgxTndLkB7NEo3PB281vaa6BGxvlsIxrir21N2ckyoSPkF+Vdto1Bf1ca
SNAaIF6Y0liHUrXWdoZBR1+WH8G+v8+dveGeOGPtw4CWgOrU57UDpojvJcy6Y+s0DPylmzZwasfZ
FNxBSizdW2VCmTUc59ha1VzMaIQ3JusOomeTirgdMunfQIRATLzRJOkuta6H6MHCNRDAtqUtWF5T
lufDzzzb6hJMYFUNVlr4Qg9DMm8DQz9upPz62TeA6os4gp4X1Al9iaKcE6vD5yY4aG+z2tSrtmVL
d38RCHUYtwTfDIHoj/lEq7vrJ9wZ48yqRxiHyI3EUz1ACktHKQd5F5HnUuAWGN8+UZMJjUsuslEe
N0Vzz04cu/Dt+4AWJ9COaXDtW+35yrusYUAqdWiAhpsne82E+poJmgQ3rfDD7XFudrZgYqyDtuJq
xrHmpyxBLVbUj7IyIp6tlLmZiW3AeDwhv2+ZejKCzujibdvwUUphheUYRJkq0BekYVVzt5iDvT4M
3joMM9OueRZdlz73NixxqsD9WXc2cOYY8OIEgt+JjH0cdQrM7GfmCmP9Bk9K9k/QAhd50+8eTB/y
MlfmLsXJja8BVSeXurug+q2izY0est7U5k2BonK7VoaPh8Gl6NYgk/HQ0Tw42PkIXuYoPJ95CdVI
4X+FamPkP0o99R4TQrQu08LWlT7VEiYR3pSYVt7wcnv5Q4Ka6O/8xTNWM/bd2mQvyKwo5u86b+vt
iDQsrJrY0t40nfMZIAXXTDhaP6jvmzksxCUy1w9G1vOXsGTO6nNvr35wrKnW5e/koPR0bxXKmC6m
hATzxAIJ/AQIgNKJ34MlOU0+oOBzYU9mcV5HuS93gJjT97ULgmq79mNO6wlCo1VdxrGbs2u5lnLi
kJIGDSE770vr28QAw3CpQtXq4zLi7PCtBXDsJiHDSCNGtV04Tlvq5H21gAKR4TA8bVHnemOSKRfl
hpkXrvkVWaj0btpiXWGENovIp2fb6cE/zCGXgnXk2hH6FEk/AitH5RnFNaDLcgwSuVX4jlbZPMsz
d6BSHwFjdMMzk3Lm2qVwngf1dVlZPlwWy9AGJDnML8l3tlV666UOGUEDq1tQ20R+n2Vn+r5LGyXF
mPvdRZgwouFm6sB/3OZ1LoFRsqsvMO2D5SwNu2TE3PO6tYwbsCu30+hnI5npEDbfPOju81XTBxHV
wR3r1XuiA4AfztrI2bcPXARrdhYeowo7ILAerFOtvFXP8UpN2z9pRn7GD9SY3e5AxN5RmwRNJX0o
epMkW4kUg4IPK3XtNm2rkMGDWHiiC2Nr7srgoZJE0XeYX2wirafQgITJxHJeHgSSayNpjdAfdDwu
hKGxBiyC2RxGmFwWivHdhHdrg+AQpeufc4sKTaxrxlKvUWt2RVqDKi6+eH4XrTcOmBt3ThdH4CDE
4HsY7dgZo/yQT5GtUx/Vdu+c+z7IongZRhRF0D59aauDuQNS7wN3Lj5pk4nhW725mXGatrYsi5SJ
4TKQ8ab9cvtWD7Nsfg29MvmGHZXu6GHNe7U9ddhy1VUiyZi3ZHVFRuy4uCPv1NFDtLzbxshZj82g
6S59d4xtUm7CPblkjxnYguMmDDUyXjYsxalFl2jf5yXExiu9MwSuBzQfeG9F1v5EGiYof3IqtXgw
d6I5wDVAlLnaW9/H7bY16qFSBq9qnZu2SRivMcH1ycj71RR1+Rj0AOm4uR2wMVpPA/FZvuhrvazZ
D1UOdOENzIlUuhaBIROb/t0Xr4Lcfy9lG9anZgj79qTbmgDchIGBzjm31RFhpycABmc29VAli4jv
qq32fu4zL+DTGHc+rd2QAWGcxulniVmkF4M8Lb+CP8qfemc1GWvMg8k6YljSPDpOnnnvlmabq5Qh
EA1Vpx7NLjohdnHro14DpW+XWvT52TI0k5uq5Bq9EU07Py6Oky0PSoVG9CVrawuoXTb7H1wKyMYH
w43c+YcSwn+0OmtyEsK+7GHdPF7n4kyedTVNoX/WCODqpHGl+ziMnfMAMA6nAlBekbquc1cf1l0I
dDE7EzKHDJaxOggLJndSKNcjtLNzCsZrvlrdidM2987SHhY3RhUxPEq6ACWXAo/pn75zVZ8E1rpB
gPUznR86VxaP2cSCTKzAEI+4b8mfdRiO2cmOdLd+3UTgND/XTTSw6gCRs5oLaZnAED2mf9JipnP5
lQBTR++NWnXz02gP3sjkbr6I8wY2p01MATj2ljhJUskeaoKZnssc88c+U8F7rrfSvJlpTrqHKFwh
9vX9EsIqZLluInbyKviVMbtFchaRHp5yZlfkSVVEy8m8dlnNTMDk6ge7p4V4qy05z8+uQdsKAKee
29TPwzwCZU3TgCBqy/NTpeGjeQclbJ/lszP60tEtght3WX2iZYtjEPioNsuT5eaGXxLeRX4Xa1wz
PjR1s/xTma2YIDN67sfaMaIx5Qpz7dgPp2l9t2WrFZFFuYQJsDi3NSoPG3ADmXiNUvUBWO9U3NBe
FsWhUtZQJkaYBxIUtHCiL1yfwksrbinjRDNt2bJ4M4EYH+YOQRi96lC0p9oJh+y+6Gsn/1wHfdCm
szQH51TNrtlhAet5/RFqTTnfDWuv6SjJdui+UTXRTWoENVdc7nCcfVHV1tmXfQawRKQwL9E5d2an
++y4k39SmewZ/RHOiq0z7gB1kUazX84PZBbBfCBmDCtGNZW1XWyJcJRsccpgtV/NLqygBkqnCm44
QRh1jb0+7P2kqpU+5ozyTwd/joTkidojvW8bV6aD2zRzkCC1K9QJd1nGjl2MesXnDqzxdBSmAzkt
0IteD3XYZVO8Qs83L8tGdo/zdC+bQyVr5IgOOPD14zb3gfmsZdOtSdt5TWuyhQix8jN51bqMHzeq
qAxSMKEN6DwNB2sUOjYqP2/Kq5ctgaUejMnhqp2ToiUDpTDv049optC8AfdmuYdMqSEESNwVeUAA
i+z8Vm2TBY+Lo6hMWncB0TjWjkIwaK/rnS+gnd6TO7fu94I3Kg56CQvW22SN5HC5y0cNUcuYqbVo
/xH8ue0fqt3hDS/orHkOGZJn7/WGgy2tUy4XS2UNzRq7mJ0L7Nmxv5G2k/tJEa5AYEtziB6xXvY+
1Y6/fvWIZc14URP47VavMkSbYq1Nyi52+qT21zz81rSBWSWGpueCIrXZ4maQtXNxsCZ4L8i3KJQM
VqQumHuq7gRF3vFjwCFreJB9N4xxuRh5dIBMvYiDsQAkT7D6m97p2mJMyCoWJhuaCie+a925K+cB
ErG4oj5ZHVbLwemj8w3TOy9lDb2w6KT7TMUjKo9dCb0+yYVsVaJA68i02iQzXE5YBG684GfT4nUu
IIPbhuCa2wQ62QHYsR+79hj+iiBHf2kLgKFx4Bb+L7OPcqjVAVjguQJF5US9tPijbL3zjH0yAWTj
FBBzRJWRysjNm9iWufc80xD+VSyTmJIClPia+NEkvtYBgFoMrzgGDgyNd2Q/smqzy1aZWiVhxwSx
DZ/XY+KTisphdEui/SDKXSt2YC189xZjBllNk3mJFYSLj35PchKX9uJX6QLi3mBCLmjqZEY9iuZ2
1jW4c2McDM7SQL9vZ9FHkI8z79aYFmo0k9DWkCp3zdvLRpBpxM6w6oIfCF486TBELWOx6dZKSpKT
Ipm7PgriBp7zu3Yx1z72lV6200QO8s6vi33kPMNz5oi4XoOGycrx1goq1LdgordnhMDkfXOmNqoD
aumHOAcT8lHbVdclc+DWP0jPOlTCRr/252Xfe7eTAhaeWKospzibIpTE0TpYD6Gz1eARzGh6MFy3
1odyXX3NRgoxeIdGc4dsopFJxAE5c/gO8pc9VLjfZL1uJGglozuNoEbNA9NS1ZAEdWNyWS5ZkcdN
TlocG0tE53S34B7jAceCX0bZOiKxBjAqCasMA6Sp7sYPLt/MSpn1yot0NNdlO2BpAFKvpmiBSXqp
xUeJS+kchwtMa7YAAf0h90vrh3DMZQJ0alnVoaLwyHfJK5+rmUGqB+0sFeeCbxTfOntsa2S9tWnE
JLRMu3u6meELk3ocN5KTO0atqIKGuE6T0C0oHlLgVf50cIoayUgYjP7nuSPJHsN8AYKs/fGJPnnr
xY4HapfTGYIrrDyT+cq5YjQwWwZQZdEw8oKrISTACTHiqChJVDrjGe8RnL3kbnHoRv9nYOwSVWGv
ZWJjUPqPnFf2jWk91cUQ7pmt912WlfV1qbGqifoVrI6ZtdW9nii2cJpk4UeVr4BAe8fnwi2Y+FGx
Yu6GGki3Oc9jFlkNUgpPkpZTOzizzVqHg1JZIh7mYXHiylFuAC53W3P+7VmkwJkkKn8HUl3M4FIx
H6wtx8i5XLgm4mGxLJCjvcAnJWxXf0dGB9g8MFCPE2+m6gkdam5NKg5kZePT63VCHKw2NO/9chhN
LmfTVjEj05Gd5H4V/cQAoUTLxsH3jHk8/HM/C2AuBv3UvSf+GfG8dASuHKvfIfK0iQbm9wwvZgwI
rHwtxc5VVFacpsXJZTUIeqRUcxKUzeK+8zMmenkiln1E3U+FyxKmlx08UOjfiRhslDdKGz/nbqi9
dGl6/7HlUhZJpwtJfm2GxS+zGrsxpfy0fhUwe7uD0GRt8VigTMNZkBDhkcHlXLwrgnEZ7jvTUTfB
5JePZdXDae0Kq7rTXNLtEfvgAJ3XqPiSrQ6sju6CzmSatyL7tQXzWCXVIhuP4N6h8+gSx59riolB
UjclOjwE4X4Ws7a2LhEUJIoj42xNd3SpO61H6ockLZ3fmLFUw8a93k14Y7nYweLU7KHhTQku+gqP
J6HL1KSjEn00py2jrunPDYmiwIBgNsowVfAuyfnlKHaisVm990vDNS82O2ZOEMa2+kdjmExGg1t1
9a2lKPFfMo0G4ZyVW9VcImIBeciIih6ls1WUXaA0MWTR2oqqMFnymKh1CMjRpe3erXTTrXhpYTww
a+179ilfBn89rJMu+Csj0NsLschiJqEwtiU2HQgZCQ1Tek1Wi8HmWS4Q4nDl80aTF+Pyp42eJ3ls
nHkVd4axteNhcl12sK1FZZ7NiiHAspd+ferMsapogzBzlCB5NKOEjHwqYxrsxXASSrekX1E/e8+B
VwXTMYAk7iXNqCsRUw4dxx+yXDwaCga5Z4JnTCAObejB0Iy3sMU+pSvMztrLwf8LmvT2cSOnqd+H
mz0/Mb5WykRKn49qx7EY7oqK6vqpzbXxOFLhtWPVi76kAzV1QZdMm2Ehxuoy/xeWCVxwLfQXEStI
48651TaODxajPUY6kxUtyWYP9kVGo1KnlrGLp5yZS5FMOXJuZXvddsw83T/1dVTjxcJKqw4N+Z6A
PUJDJ+Wmp2TodEMRpG4ggnfCCKjXeMU8msfabzjtOO5lGkSlUSe0FtYPtjLCZzM3sDcN801bD7ZS
gvjGJnhLUScPfcytopy7vWqrDna5btslYCDrQ4lmYzjMA645aS3YlEdrmzI/YUvjMxkV5L4XRCjZ
A1T2XKVaetYH7twoP2RiR+XP2lMxvsNedy1N7blp6ypSn2h2nA8N1dIyBhdufK+DVrUxs7lehoBa
g/qO8AkpyeAK20m076qLW6GwT3JX6F+8e+MfraNWxjXxwC94lyQ3uGJuDZ4c7kIvQuW4upQuPYRj
VDV5lY71FOVpBRA6TJpgaH50ziaHVEI84f4F43/fjZ7z3d0Tn3jYSB9OJAMip1HcdDdtSK59WENM
ag+znPSXUnT+N59+4C9MobpveWRABMwyo7diDDHsJeVyIaqqBkExbBAAWW5rD/McAfy7O9TUA/jN
ZHWxxIr2HU6+vUhGQPHvebeYxTiV2z65u+04xBN8UBLYI96TINmxklBu2iV89QONrWsnumNetxN1
wyHk+sqAdLRx527FkmpO6Lt9V34CgJX1SYjaTKQZrYzt6FPoeVRLsFMSvPlTHy7lcihrsanzai/6
kTmWtji4/bg9qIEbLg3bTm/XkqLwmpJm8bpKAA5RIiaDVpBd1m3OY5/cKvEhIfTJmClnTiQlkjbt
MQsb40gzSYZ5RVOQqoX1xnMuWr9MttHd7oXex70Ese/CS60iRalgKIND0KvwUDUT0B0fAOORWoKd
H11zWH5Y3Ol+mq8iv0xgwupDu9AcoTE3wMSZMwxaZOV2xVG7LU+whVvbxZ0qi0fd+dTUWbvtc2ct
C7HS7M91IoA8ynjUXfuAJbBSB2Ub1aed+1wmdLm3fzIcyKxD3jS9l8i6DB+XTqngpDaVfcXdrLmZ
jX7Ut7nvFpfSKwaf8N6aP8FkHm38cUSz0Foa2/WArqiaT2NZVJd6U0F0DLM62BKPzpFBZjcWN9Ra
5jEGth7dKJcZ8djut37GW2gorkwh1X3S+HYmDzUXzQ3ZsII4EPTOeBCDFCrpVwZOEtXLYq+6RZ2J
hoC6JiXU3X1lN2NCU6u2/NMAqEmlHn0n4jEisepQ58b4SDzd4VbsTLuHSVHbCL6RnP9yshCJcG13
2x0/fCvuPM8o5ptynUj1beHl37AeKAzseihCJy5L6i7smE1NdGR3X+QaUkEPyyUL40o1+nnrVwOz
KBGqLNHUJtZjjnjuyVzQeJp05b5khW98cnMz+4b/wBAS99TUqtctQqhL+bWOUQh35k3v5N2c2Fbh
XR1i0ilx3LX9hKNT9gtfQ2eNSaLrdy46Uiem7t/peAG0aiW5aRlfqsWo27SOSAETxqi3KjUip6W/
52BOFYusxZcGuvo+oFfblJ9qGcE4mnwW4mGeUBGm7riVhHqr9PzY1xI6Dz4LQXlAQq6HQ+iENBNJ
jdkfS9XPdEYMrxUxkic1HebeIxcw+2J1bjytDCuZ9ECFSLpT+xA48664XUYVxmDExM9qiVpmkjKx
PAeTnEHse5ExHagXTdnFyPvWvjcYHm2OuU+xl+u6DG4BY882JRxRPlsahiGBLx5HVAvIE+MOw8Dp
aLmNhbTLN7kp5WSxNwK1KuLOdSk/O5LldwyKAmehbmuLf0LMezY6XmPJP5sHhXswaJfy/wt7Ds8l
GU141F5BBQ1/NOcUuUVTnIyG5sKpl62c7kfUpEFstzNFQPoemLd1PZFsinJIhQnRbFWSv3FGH5n7
yuZzZo1aEYfY1sdqCYrtRO2aQHYQxVwfAtg1y7sSQTA7pxGUbfeF/gGlU9+mUzP3FpdEXjQNG14V
OBCW0TbPce77s8QifrBTUbhqPHZSuypZdYj3FhWEyDz7buN95kxlcYYUAlh9zZyvseNrz+CCJyhB
lt6vV1lj2Un518CP2aBiVcYjXT7q9Hm1VFAExzBKZtMvFX5HBfFjRLLcxFkbAd3rqEx/ttmt2WHp
bX9/ITqqYpYe/1VYnt2Iaoget85gOzPyRvVxarddwOUu1beVFg5RTcvYQlrkq22dK6tfN6I6L/vm
iAgorbM0ejuYgVHcBNB3Po9FsVuAhz15AtMlUZNW/jzi99UzcsGcmwmAu56m0kjoLHhPiHPxtgBf
UG8H2Pruc6vyBbiNcsI7AI0E7qY197f0L7r8RNPQEjdh4GX1nSHWIf+IykwZZ4ZNuPLxN5xo/Etr
/YLToKInJkAuXD1VVuNnVsRgx703As6oiByozWf2XCVt6E80/BzhVGlZyIDjPiin8JjPGU0uw3M+
RDhP2emytAZ/u/ZLEzR03hGg43sZ3O0Dduv9TAFGPLENC1HHWTTb613TWpV4nLnzn7LcFusj+EAe
OUisUKS4/XTf3d4ZxJGvtRSI8uCtvxtGFH1f6sUa1V3GWLc+zXYxpOFEdH/uWsGVKLco9GK3d/2v
S+eMYKQFm+7cQVx3MK2SrfnoMr6wHdZVuEM6hH7PoQw3ZuUYHLf3ZinEemYWiL5RvFl94Z1aCldW
/H8cncly2zoWhp8IVRzAaUtRlOTZju3E3rAcx5czOIHg8PT9qTddXXUriSyTwDn/OCgInbutB3mI
JSOrfu7alf+tQb53lnJin7yLA6Me/GkCBCk4liKzPvWr5he6DqGjwUsrr/tVTYVoD7txh+rWVGw0
ae+KIHrajW9Eqv3O9EdSFGnFKUJrH2OXri/CR3dlGahmt9SHTsmluyvKBtfr9UtablW0e/7rQlT9
+mDzhOXMMpB53q/dmxbbOyJ9HIfqKEsWY4bJvW3v67XfvtXWcm8Zrp3zGDrZ+wLuhPXIrHBhMO9h
EA/zOJokq/Px72yg/Y5wY/XnjkCoODpe2USJ8anSPOS6aB4M7XjtJRdU3AAHmcNgFc8s1CNnWv3I
ffOe+WF2iPxx/Nss83jhRPP+lAF+8STrl/Jzx3MnHuxFsuxOOAB4Y8KvmqDc92DxftekdBA91vRv
uQmpoilY6d125uBKZN2pUznmzbutV+mntBZqoIJi/QzkGkXcVXST/aOnrX7wrREwr2YCmWOKaHZx
Q+9meO3mk2Ch1TgSXKONF/3ss4aqwE1envPBix5QWwBcUVoZfA+uzGXK7R/Jly7YeictmNbWpK3y
muhFq/Zjz5S+c849hwYSb3NvwbvA9WTXvjhIUVPwjVDFoizMt3RIN5+QRnDe0L10HMO+MumiOr2m
bhk5+2PVkhtUeESEHGH81dHyCiLZsI95SchWApETVN5XpQpggHC+Hi95vmV/obH7r7DaHhGaRyqp
A4oi4nmMFJeng70unoRCYSYGJ6DMSQOOTmW2zcm+aHOaZCXHg6+tVp+chjsqLuagtBIenaiLOV3H
hkGS1UKvu7F4bSXLAoUT87PJlukylTh8WZqi+pMBoX1A6Wqxgvmjdx55Jl22sdlFm9nndZg2TVn8
R1qXD9TNNvfhkqdks56F23eX41Y4LFlf/gQFvxTP2wv9jN80oCcP4BXybVYPlbcGTWpMN7p/hi1U
P0u/1oDNlgaZDnRBJTZliKwH+xUA8mz6UOo2GqM/Gwog96FylflT7PQ2gTS2qzhnVO5VCHPGaOFY
Qb0S755YgqQdBG9/qB34whE18cnN9iBLBysox/tBNIsP3Vd4P9ReWf+QxOZTjBvfsl42piLsO265
VL+2xsI62YYm/BF7xpuTrVV9VGqdipO3BDCvI0PYHZKq+gaNlU3eSY6aQ/K7EvAY63TUXt31LzyC
LIB9u9Z2amlrWg6lXw3jkVIYSjExJXX6R/fFbNDiUDVIfvcu7bONjwlIcwBkS1zYEnO3jetg888N
EfJxLuj8VFahWwAOL7pgRlfelBa2ly8HBEIqUocGCUidZIFNp0ITrYzw4+7zqfyM7a8JkJ2llNNJ
dm12jv5qqp6mZC/qXhzsyu5/+w0imngp5Uy+yLBXYWzmPEPcELmgoy5BFxHDDXWTcSiKgMJKtP6I
wRa/Lm/y0Y7WeO1770doo6aHTRiGO7mTEokUxYrimljSb1fMujtMclw1vYc58pklRLRK6a9uqGHa
qp4SxX3fnPS6GQB+WTxF/gLiHnPryuyoN26vOFqDEnCmp/MM2gHlR6SrCMmRnEsGRwGQclCzj+Kl
Ql3EIr0NUBk9bY3jjd8Vu38O8PzpRHtjvl2avJbFseSH8VKzytBA+nh0Dfqq8u4LCgWf+2Idf7PQ
ZCzcwlIveWZ7F+4abSXRPg9soru6QvVzIy5ju+dtjNO6q45ZSeXuBo37t1q36EH2bk/T2DqW/2lG
SgBnGNjuQDUPWHG07cY5B5vL7IW87bGyNvNjibI28Yp4zqWIlbbzqqv0ZQBoJIEFrus6mVKeZrWN
88PS3iI8dJ32tQvaukrGwYZ6q6e8sWNUXFZwsEO9fjRFu1647/fbAIQeblNS9phwOj3nu8X/gzpZ
sFQLO0yasNmIYV4KvviAUh6GeLtbvBj6Y4uOOpTjjVM1y7skJZ6OyCzr1mO5bM3NCjPX3ZA42kgS
ucXsYWocqicnX2pza2b2pVIho4xx5ZNN60CAufEm7fF9czo/nXD5oCZwSNZMFRP1NeiqpIJ8FcNE
raOpsybWe8Qw7qxl/0ZnUPvDeYgAhDbJ4skKreJ4ver3JJzdMPsJkQSmYZhBtFa216AWGbLxPSMF
AzKWwTgkbT/zmqRuFWcBNzkhhU6BgIiXppFcaOvGHbHKcZmpbcAdixgjX1KDZv8u2lfuF9DqZjqQ
dryXRyQe0MaiM7p5qStbfcgWhOKwSLt1L7XV6OYu6PIWVsuZ+35LysIpINHQVx7hfnRzmvg5kZxq
z2tj0Cal4O95jI/eWJR90viDhF9wK5aGlVLX/TSwRqgHHc3WcskAiyBJh/k0DFv1MkGX10dd5FXz
i+pP/EwVH5fZoeVHpJwIAiTPsWOddZnpml8EaZc3dNF0+uDttQRfFKgU7qacVSnh/svt007sHNu2
twgkC61ywPt8uovPNaJ7dv+NxJqDdojLocu3UXPSBFr/W+s6z/jQYdMcgfmR684sP3/9oCucBIrY
Kw5RI1zr0FC8/eV5K2EMK8R1suYDZvuujoo0aP3grpHL+M23Kn6sfuv748ASap1d6qShzpBQwk5l
OUNoUDnjjMKw6qa/SKzZ2BGQO/ddsO+vE69TdygzYW43ZvH1aKvK+kuu+XK3kbdVnBZhhS8LZhMZ
O00zj2d/3plmvVbXzoEXpaKOdSWt8OC2hmAsjYoUJGvIOgaFjpgmFoQseN+9DdhGO8aNzrLP+uxp
amReXjYEHf4hkGZpSa0K3Pkg6tJz0lL0FhfAbM9zMuzk6sKaN5F12mhjrA90NU4PO3FBtE7a2dTx
hKLO9+LMChbogjGKzElmK8XRizOieNJVxwbRhwwkdRVW7oUlCCvbzNvuHTgrF4GRHfgvpe7VfSA3
FIGI7fSlnVjTDrgKGDsHce6tVs8srtbid1GWofjcWaDyUwco1hx4QjtDbWDeq+XCBekZSmlX8LwV
6VGQLEWHIluSTRWkcwDmeVgWz1/OC3k/7cGvnZ0rG5VczjPdc510fmt9RYhafypPOw0fIZu8k80S
Elz/JHdzReF2+QsutZoPo8hC/uSQc1IjtLFeytxfEChjgapiKeBW1mBq/1QZ2rJ7YnPzInUXtf6u
az2W1C9XvptKdjNoGqV4X+Z5XDkCoqC2L5Pgvj7VJYm7dxLsS6TsX4GOHeis4MSMBYpZAeJZZzws
QiTDYsZbV8+UOqiMcyAMa75eIYZ/pvH9+RSWOpNMIGVNjXIj5Hjnr/zyDu1Qmmd6Nwc4ZeONLmW1
V5m9gNZVqZftVf64N66OEn925Zz63BHBf07QB+9YYrM1XeEwg5sqCqe/Lu81+EfrgMj1PuVYsQVg
S05em6NW2UfVHhiexnu7t6rbyp5kWguz3Ed9YRMuwJXw0NFk8IZEcvKPe4OlAVFgOLn3CHyhycTo
us99IPf8MA5kl95kwyJfvXGgelQOW53A9bfL0Tae+oUJ0G1vc+QfBmy5sODHwkyc52gAVvHXzrGO
AZQjO42s3rc51/tbW3V+fd75iR+whNYEufkIYk60JPZ3+IGQugwGh8RVJ1INXNs4dbnU/dxPUHku
eSwXLZl1d4/FOHAn7OZCEs2BMlG2MElRpkHRiEI9EIqa/0dCZLSdAjxHW1JF+/iNKhYtcAG2raE2
5J4ueLGPdllkN8Th6v5o3LV82yafZ+3KZr5sW87eDql6lY9Tz2odtCnLD6o92yj2uYcRumafTTsF
dxDV6zNSlO0fnqgAnwEwNwgNIlfSS4q67e5MKdG9qMXI41x61fvc28Aw1G37iYXodot7mJ0XdDLz
92pQTrIYVMGT6xcmi1VBRNkV0+9v53wNb6aii147KOMHmmGanyma2aamQuqbaqi9p9Ix5rEb7fmP
1bsRQ0dklseBDwfQ33vN72pgqN+1N6+x7kf50+68qci2yHqrc6+9pQzeYu7ChpfIyFrvh9aCSuQu
aWnfXklfb/39254B3ntzFedrr/2jQ7afrWqYaxooLyf3rcMQyvV4BY6P5ewPab2q/rTbgfrp18a9
0GztX6bZUm+TPdm3uZwENKpkJfJUXyRRB9XnTc49Asr5yB69PCM9/Vcok/N98GFURTKRaGwmC5KZ
ULK02X5uiugL/x0RH9WVf+qHkxX0+hEdnP92faFPtQOlJ1Y+9rLL8qzcXJ9CFd7lPQC4IzcZE+UL
wewNzQdC3ugB7jeNqN1WTehAb3LXHrpIppXZptucrAdlzZ8oFH7aeUGKoLbbDolizH9dgbH89W7q
p+41GwnOPJQ9SpzlrewF6xVpn/NBh73pEpRy/lt47cA6esHkHhS75r1X+AEa8V6P/3x/d/y0tpvg
fp+a4bJM/pQD/Y4DSviwQzxSmgd86zzdYAaovUM1T+nemW4+FlW9EWbT28HBD2vvj3Z28bxjAH0f
Q0whRZePj51Q+b8FvTijFSkOX34rrd8zC8WnGIV8VaK1H2Gzuydrauhez8UyJVZRu2nOXXFnd6Y9
RgDRt7D6TMkz5bv/dcgsEdp0axGHsvePM8oh+Hcneti0d1UaGX0EZ20+7RptVNxEdnXTwBefQjTS
EGakrb/7agu/NLf+jQNd+l/UojgKHmx4kgEt/wxmzZwzpCgl1ntSK9Vbbmum+HAYboHKsK23+d7/
cjJtfXk4T46MAZC3ZgCvi3bnQ4wSqeheO8d5GuVbyLtyrhdTQmcYgMyy/pVzbz/ZgctfJcbA+VtG
V9PF6uXo/bzthjO3gT101ITUPSrtFHIteI/yvb1jRO54o1GlP9m1bH5zOQdQd5lzYwlCPxFBbFlH
J11pndYlbG4thTIb4ZCgoD632/WvK0XxvPr4cpqyEg+BqteXvRqdNXanwUlN75SfFIi6H+UyDiuG
i3G7MKwJg3VEZr/IDmg/VuJ8EA3bsvwZi4wScpVnJdDIYJxPAAH9giGpR62y+Txza9fw91QQ5E8o
wCkRYMbOo4vdSgEWGWFg4hghtGYLc2wDZuF9yzv8Mb1qy+PSDe49Ysr+ViOPvHUQcMQ6UPvjSm4Y
TaTNaIvEWxRCyLDgqGvYI49Ahd1T1NcbjD4I4luWT+VzDemNtNQSK3Azxe6f85apGb8VEiK9i+5f
MU95MiGNC2NfexFLg1fSSmFXxTagGJTePU32xUMvNLYkH//XN7wKCkRXhvtbpyI8/REOL4xj/tWJ
dZML4fxlvGpp2EItqi97L7MrsbI7xXBmKLHls6ut0rlhGwMp2iMh5p+uHRYrBmOz3t1imHxk4zja
PzKDGP5cD/nSfptZBvNJ4z+sP+tmay0WvjAbj+wtu3cIZ1G/ooT0GsQptbLbIzqTpUqGqel3linl
2yQR7f2ILWfdVe11/HBL7dxg96i3C7uGRsh3beXE8wPYQILSgC2rx2nbizZ8GYet0W/CL9DbHWDw
yz0tgyELnnSYhc593iKOPnpeHl7wxOz/iMcu20OxtXNxLtgFuifVMjSk6ILW1UqL0W7D/aET/hD0
6cSeUeWnKQCrK+m6N73BjBf1W/lrGNDlGu49vYcfCurBP3pl2enX2W2vco/G7bcN14KHbnk6uSOq
jhIX3U6TaLfBPRwRyobIGPSeDbiGBVIK667pUDHSPAclw3bbWZUz9Wi8IZeGw4rUbs0Td/EL+0HB
NIVnp510xvcJmTN8c8g5gKnLPthGX5yMyo7f7bQbcUKKVuo5Dg1aXpcBPpupzbLCKdwmqsjYma00
CMslf51FwMUczsROPiCLGWcwjcm1aspBsRC8+dSrq4vBaRdAijB330gkAxEr7bosB2qRM/LPG4SZ
xxLVX31XyEBnCT93OVmwaE64/uE3UiDD95f1a8Zwa71uIyfl5xRY7cp+sFVAf3E+5a31QUC2Q/LM
zuRaP/uztseHHkbXuWCl7pwTCRojSnk5Qs7wJNQ9xqi1acsHv4fTQxQ5We5RQt0Ep6bLlP7P91U9
wdSgQP6FqyFTvzt3tuGhF8cBIXHXgXnVlL1dPqwtLliAczpmqHrGiJSd9tVfYdlY0rg6XEtoBt8W
9WmSh8Qd3VooN7Idv0folqlw3NL9U+gyEPcwnhu/3nES0/aQQXGFrzhbMBhYqujIu927qHpqkA4H
6CCVm51xUwZZTLr8tl/aDYPe4xSVUwbbH7jsF7vgHy1ivq0wP4tw3tbtUIKVSZWC5nblM2k9XvVI
mwcH8h5aSCqU33tgQDSYjeOjKAxQSJwLytOjg4a38LwTP2AUnG0rqFEq40yemwtW9hn2OBih0mN/
6fKcYCc2aO+P1YSz/SUrP8Mksmg8K0ecxX0G5YkZ6hodlI3RfOpyhqBjzyd07KTRk9Qnd6Nj071w
todM2XM5ghUph4b3z94SPCLBVAtHHK6KeYZfgXdrMGRnZcyv+Gy89S4zILcxJ53okoxfZzCj/ruC
IQdXqB49BpB8Zr9XVucOTx6Koeoxs0N48QGQYvwPzWeb38iQvwa3UoF0O3bBUPKbXvuLOaFhXLIv
ErmX8b9x6LzpohwA2yMq3yLjmc234TRTht3ekbQgolMQAlyc86DbqRBRWZYldoAg9BAt0pWfuE5l
dSRGf1meKvRMIp1ABPG0KmzY8RaEQGS4kWGwC8VSDhqYD/tR5E7v85A6pO4kVl0sTmJXDc9+GoJ4
57+ZGfWg4L/F6lo3XjSU85JyvTgQCGMZlOJ2Ey0aV11aYoTYrklZ5/rwFfp2hp51adjt1DzeSmmi
HtJ10pVMhkCKTYOW6M3+JVboB1gmlvJf/o5PBPGt7Zp7UW8qOHkNnNDbsrY0tmFs4L9f6WF0BeuI
7+t2QSZkrrLkrTpQEjgMH7iNq+VCNbrrccrhau1IpvMqzA1Rr6vjxpcyb+fMI8f2VzdQav3luJ2s
brust9AJu7kFA3AMQYWHRx1UVfXZ21XOq8qu7+xN0gVYZbOUAah1dDpXdtf3F4XNqB1PDV/J1r/7
Grz+w8K74myAtLz2T13oTY3/5mQu/ua4oJzBT+xyDks2qnxowhvV5+o/w0kSHURjqij1cm0wMKPN
t/ZTtrr1ckdEOVbYnY3KPAV4SXG2kkvzHCzGZiFy63Y9LA2xPrwZk+tMfzuS123cih4kg5+WHR0i
jzMt4XV7ABEV1V3g1UJ+BHtHFyglR7NKVe9R6BD3HMWFhV0dC95l8GWU3bWBb4NJNFTqyRuB97o5
upyXHLToGqPbDQKguyBdmCGwB0d194PT1/VNwD0LmbNAdnQxMoIl4mHaFzv1FcjsuXFXmhbxx7hj
/tsVdd6dwSgj4ZyNvfWu/TYaztvvInC74reqSfJy0aPioNUxvOM+oWaiu0rFZqp91EGVRiO00tBQ
HD0DvuCwRi6TvpncCKDquNDm1N8pbWO4ISOpDqbDREZq+axCiGoVN+HaITqGEmziTYxl9DUSGjjl
gPOiKAvCA8nMTuVYycU5Etjvu+Yx9Ga1X3BY9+ov/ggID34KVzz3PajnnR0ipi6SXuTsa+2yztkL
xm1N4cACapHFeIUROHcO3di3PF9uDWW0516OWTQT62lkgv3n7f6gb6TOCKMQxp9hTIIh6n/tVhGN
fwqBrEByrtVRfwMhpAWQJARZN+L+kBl7Ts33VCRFuEB3MvAM/mHNw7o+saz32CAar22+G4LEiief
0Iv2P1STQ/Gfu1w7PeNJE0+Owh0x28acVloDxq3Bw8OJh9BNhJO3HnBsafJ3PA5NdZmRqXaPPnqE
4rmx8V2leyUDdVm2SjMI7SRANRe37DxW5gBXIRbPcPcsKGSkdl9Gae4kovY0g49Zpr41adNrUeEd
19FmToVn2XmXVAau4IyNE1I+u7a23Vpz7avj0I72z6aapn5Gpu9NBo0q795Ni57rpnIAShnVsQP/
6eYozL5Rqc+LiJsZRXUyoAoLwsTP+qD/a611tm/nLc+D+d1T5FmouHAIdopzUkvIeIHTAcgPTV57
RPl6IfvW6qx+kAxtbkzaQ70OH+0I2I470rLX30gujMJswf1jv7pIbLiZhCy7MVES+dlD72whrNdm
W/nJIhwMNYzsFwGWZNdZyuXPwWoAz2GrwkFAMRoN+5k2TnUVjkGRuhDq1upcbGcdq1PGvDSfu4Bx
v2ICrGrxsQN1oGwtSyv6LeeOAIcD8GSm13gOZNX8Y8TPEe4SP8vW4sHHZnebq4OBlA7A1hcooNk9
VGi3GbjgUNVTjgBre8/RgJFZIbiuky4Uvvzmfhms04LHjKjVrATQNgWBAGXsDl42pGVUOsMDtktR
HkO99fJfFliBmQ7SauWSVqR3VYwk6JdXPmDuj1+AV5QGS5KvqoMtJIhQjPMOL+7mNQ4677wU5AnM
IYyGsIwmWG5SpqeEOlOTd52Z8/5NBGZFdO/NZdWmetRB8Z/OOM5QjOZrs7xivw63E2c8ueYsQGtO
4DjzoX31kGFsRCzIXuLYvav+brvKFivpG8MsMY+GF8RXZgteyb1fqjvENri6K3PVB4zBXLbnspst
NCh0bZDWoKfa3V6ljoy8UhV+f4utmJVKBNVWrcyQ+Lg+yRYZx9Pg4UM762htOs2T3Iv1FxETMHhp
v00AM5tncBmdFFNPkdCq6thbKhYUxqc6zFl4+VUv3qn1Zh81JUImx8VXNq0ZAvluyzHaLZnTeHd8
7/v2MK+F26dSGxP9xZPKiZVYodZ0o+Sls732tN9+oAaTH720V26xHnFReVfNHmDgEZkpyQyeM9vF
re0ogQGM57wa0Y9oMKiE4qJmv9PF6Ey/mT6n4bezYMemM5irarlrGB/yM4NYMCbbjHm8ufC8qylM
NqYqXLUm4AIV7FFGh69WjdciPA2innPUo1m1U0zVKDLDwz5ap3Sop03/ctxWLwvi0qVQEvKhR71J
Zw9ao+k84RKrNLFF+9w92gFvtgLmn3Ye4X6sivUXGnxRPO2sz9tnjUJFfHkkza1/65zCxkvHwVru
KE0tO/ria+220zb66KEwT65Vnlhtr1fkdkPISm1RgLB/k1+G1YlhzUiHNzWI0IhDhhWlcGNPawAA
nsPBiCEmA0OKCPYRlTa3NxeuP9ztRBhP4xG4MegU+obJ+G4iyY1oq7M0bl+90a3QoSxH7eCt/6I9
H7dvIAFLf0Pc+c7LjIM1+K+Y68X5sdZhMnUMKSob575BSb1Mx8xSRp0Gq5x4v6clMkHIJZUv2kvs
tSNR4hAMY4+7pbF02Zwa8H5iGRw87WfY9lKeVpOr8LnLyUW5JeJ00C+16kPvYRxEpl5GKNbqz9Ah
7UqLZY/6Bws2zo9dISs6eNjvyy8P8D+7eMinuUe4Re3EUKJdHqxCUs1oQwHJtx3833+xNmZW0k9c
df0b4LjvVrOF7niVUG4Udo1cIRCenWtke5vl1t789rzGi17wtOHfZ02uHZXYPSfyOcoq3z4PIFzy
GHScQLea52I4Ef7kovTpLUKEw4J+imRb8ZzfbOVgLdeQgZ0dxCOWYeVQ2gbpPqHL2eXZt4l8KvlS
3HnWpzGM0M1Aey87Th5vC8obwwPm+wkmgqC9QEsNzk4OtQTZmfO9FMcW8sbT3LmoyYaE9o4C+Vfn
hWL8S15M28yHBfMk6fzbIFZ52y+2WkWyw2P9f1NbsSOj963wYeIG3r1qi1FruuJncRlHerol/Ww9
IaNcygdvwHpDzfXuFmneTLl31hLoqiCGgt3iZlp3TF741Lv5Kk/1MWLf81uzNpZiu+2RBCz54Fxw
YiuZql20muGj3QkB6HCwhffMYMp+MrjmtvGIHZ9wCYeTdb7X1eCrtBjW2etRkkSW/8WoXpArhguY
lWxqfcWeiUYGvhrVlfhggfBWnmjES+tBSqTtU4L0Mie9u8TIYaq7aC1KxW6uau1+CLAq+TzUHFiX
YoXiuFVogTEJcmcZkkpq204m5YcFWGKVq+pmhimtyCzaOcwIZhnAuImLGYp05w9Gz6bwt/E0EXk1
vY4ISK7nW+cG/nu7sb3/EJwQ9m+zrxrMXJmzBtjvFBTqO4YaiyQTHy3tu+kid0wH1ufuA8nAlqHD
I62k/F56y/TPCB8FgxwWRV5j1BeOeRYbScbwaHaxJ8gtm/Y5bOerhMUebMb/MZxxTBq/WUQQR92Q
Df5d0TWI68ccWUe668rMp42Yl/IoCb3wyGgY0V/c1XmACziS69r+6qTso8e+3mEfFz3zsy4h05ud
UOo2L3+Wgq+3Z/bxOHtPbQXMdNOAjddHj+8+ig71mkfylAfh+DFdwwDweEYbUhLj2stXOGvSHG/A
+iCc2OVIdWGepkTwLuhxAn5moSzB5tnxemZ+B96het9JJ1iY2BDP1gz2PopOdGsZRkK0Er34aMg2
1a9QU1q9wRnDj8bdPBXLPUqEZb/+w0Co3RLhPHGUBtEu7Uht46NdjHkdHLeoswGhM+1SFYKcFU+L
UZaLp31w9PbAvdlBSgmNvwO5ZVdPpoBsLyQ7QVV7U4t+2EVGUIFrlQ9ZJAdxwBCqx691m/b+jG67
Kw956ROAEDLuoDQq84VAULpnZs8LY0CBBqJliMJ1vJeF20Rva99FqHplH1oy5vgqBvYPh6yeGGhs
9fDChAMfOcRlmpR44MK3XeG0x2pZZhxrx9KuaFIavU5jJ++GQGAw83Jb7UlnZU0oH3LbYfK41HKg
u9kfOmfrn9DgzIX3wmLl0l1NK2sgX6vIcpfLOjYEUIPYAkLn7RYF4ExV6aaE5FnOc9OqUj97Gwj4
myY7wf5jhZCgaUZQSXOLl5g8V2OZLsxiv/Ayn2iFoA8fllnX7U1dTh0W0byUtLqcik0ulCmOLsn7
FRLdrUBp210bS+HGnapltfdUU+nPLpp7vozCtm+WMBLlI464nlVw7BhlEoUpRJ2E6SGIY8SJmPwS
QpcQAsDcFeQUtKgwCkwe9RiwtmIryMb9CAMMhhqi4WcPE6UvxyOZTiZ6BNltyzOnDYwUeJ9wwo+u
Z+r9s42DA2rIt4fuHyMiiBguYFu+zWJjXI6xsSPtIo4RcBlKKLD4yKxe1cVgPpVJxT01VIcyV+CZ
ASVMzkuToVTSh0BV+f6hicIgGI6OqA69AqLvjEfLlWo2x2hAY4owsKhs50hYEKq51jLh9LTDSoH/
I1qJkKCJmdzLYMsRm5NM0ZRnp9S6Le6vsTfjsRn3DSXTxBqmHmtAAau8zNe5rGSQwBSoktnoDo0S
2k1/DvMbQCp2v4d+ibAroLj39PwfmzBuyQOsz1V5pfyqWX+Ni00kWEoju61u2fo362efhmhwqfIb
C0ekjlzrmcKgueMb3Xc4iAS/brY9N31htS8EvIT+cgl2V/bNDa4TXT1g0KnSjuW7/gFFNyEAUY0I
T2NDJUzEsedXe/Fn1tdeL98rBjHuy3xfXsAlwuBkdV35r8jRo8b76s1uAOpqTaKNd44vNxVztP+W
vBT/MkNkEw1CxIvFrJTubS3XcfmP8d5+yqUqITTnIrITb8auhAFqcB7XCYwqbURW1BcROiptm61w
cWqu07Oxr7IOhMsm+LSBVDuSRhYiZVAOIaxcMCxXv0YSB9VDwS1c/zX4Oi2brTwqDKCTM7nLG+ds
ELqx5Xf+9j6ajQkjZlWym7QDmrvKUp15f5h6/Ik4FvfRHOzRnlh8pLluBLLzaG/GD4SathgQLzkr
HnN018jm04krnmiMIJ+CZy4e62/TFCjAMf24N4sXFN0JtTOLuSEazOEZ7dhoD3Pt4IAv8IBlgD0l
1LrbbruTwNmpH+MoMvADZFKvCHdchA7EoDp/pv9xdGZLjupYFP0iIkAgBK+e7XTOQ2XWC5GVVZdR
IGbE1/dyv3V0xL3daWNxdPbea+uImo2qwXd2kqNpy0sR1b4H/TzWYl/3fTFec5yM7bOkEs3/hQF3
CH6lOhjFYxKxzLhz6Djt7nJMB1BiqlCL7hcrzECe4WNVF9O3C+v2sI5jvDdgXo9xkgHS5Y91ynNR
JcmAKTVtQv8PTr26c7ddARjujCdHFYfMX8luhZ4bOw99Xk0su7XlxrNB8o3Wj6yUer7HSAQUYv4/
LR7OdvYUYBWFOFEN8XqJtRMOXw5vy2hgXGSpyValzvjfoP/GG7G8wduasKAg1SEpTG3KE8hv5bl0
2bWuzA5DntcsYWOtlj1f3BJrIhK4JpD3mkrH5VYGa4n9CxwbG1Jsukk9/fJZmAa4zyLW917ZO8Ed
Y1To3qV48cY7hzhUgE+0bMrxVyBl61zcGJc+63e5CFxwcT91J8EOX347cQsOjgIFOZ+HsiR1auKm
fMR0utRMXL4q957sGBiYa2ZOlWheQxgvQGRKPO9hzDmVe/ybudVgUC70Eph9VNVLeKiKGNaOAIJI
iLAg4Gp2+ESGby7Ny7yLuIUTKC1m+7o4RcEGVcw+sKUUq+SDaOe1uYU0wieqyKdpX+k0nfc9EmTx
NCdz7O9c3ujZg63sLYwwF79z8joPKdZEEnke9ud9WEn70hZ4rK++A5DrbuGIRNMqO3GpyDIxIjN0
sCpfFZGpZ5Z0pDkhNrn+sRUkpzGeszF/6vwyOVcceUSTRlzyj7x78n4TcZBFp5v9JdiAmzAeT0JE
cCwYw5CAk8rn4RHzbOn/zPAlUpKjAXU/Ds5W2xHqmtoe0zGotKwFVBxUmEu6bcwdW7ITM0y9FJT0
RWfnPe29FBSkLtd9TsY5AEq7LTp3mCBZOE7MfN14/3GeVpiTWkJ0ur6kOWbW4EiQLBt3Htuwdd8v
Ng1Yawr9J1qsMP12idrmC6YnQeJcjTq6dR0OTsxDygaDtBhBV4Ox0WTThRLGii89EaBTjqusVQjJ
vcmc5rQubmWfgXiQpuJu3dt3m2ExhkxTF4F9bJrS/6/1/eYfmVBXHmMZpQ9+woi5L/KRqcqtuaNw
VeZKiD28p2GZVFg+fEpsrNMhZdg6qzSHID0kTgWAYs19/r9BVbjtrHU4lIcED8sLtviC8BYp4isI
wYb0OJ5t78Df4b8Q9aq/PU+U+angy9GHquskOwUIjXajGFKcC//y5VA4as1fjVz+H+liHLskLoWw
O5AHOIK4tPLDZa8UIlbM2Y9fhdOb4oT7cUQQ2WveDqp7GBq3fecv6oOvVJf9+EdmrIBYag9lffLy
qWvOWdUhjLaNSZM9IjJ8lDTuySV4ljA8qkhT7g20CSzoWa7HZ4Gl3Z4cVtOgTLyqTK88WvUf6pCr
8LB2efIysgr0dyZgut5rjFETTwHRS9YFMot24FCxVqc0jOBm6XrXrb9tOch0y8PNVJRzNWz3gjqG
8k9ZV0ClWGwlfUVAupaiEDvXQSbcRDG+ShJnbTWFJ9DEKQCOqGAsJE1g+CHZPU1jjdmixLR6t0zs
yH87eWCWs2hBhjy5bprYGyWKglWs3KZSQBtajwFzbTG0bgq3R4HbxOTuiv1Y5g4ONLBw8iF1++Ef
+zpH/h0hm352vZcXr8jAOEEUavMD+iDg2GidxRmtjLd82rrWObHljP6yeqousQOxi1RGkJl9oJR6
xiM+FIewn4GzkP/0YC+DB9YABCiT3lYdGDtALYSp8dGS13j0SbmyBkzaHPhAuTqk+ORgxHZC6m/f
yY52x4Slt2XEKsFrACk07kMCN6c4N7HEYJz46SovbczPHxneix5Td6qb7bCgr1zYGE4VE5UB0zc1
HjZHw4tmR8xzMMAI7PwgcGdO2wYEmIdtKlKvM9cxc+h4YP5zgKneSASN5Y6KN9U9xGWik2PWR+5Z
m6oNrqwsyVf25Q37wtUqeytZ+cD847YgtkBYo6NFYGS9LyuPBLhDheF9W6v20aUgudpSB1b/nXlw
0GQnSsRDtngUR6CvO5SWaITbjZfXXshGBDPIrqxVSY/xFPfqxCSAMDrNpYvlDPmIbqt57V44DTDz
rnnWLztYRiteS4RnPz7aoV0faiXN05DMQXUMb4J4iGijjuFieoitMdmA/K6hsivwDzVfVHlCBkm5
JHPX8vat00vVXSLD2sX78Iwjh3ZPuDDDCkDSRP+ex9ArrmVPfPfI1KYHCljD5K9FYbtLRi8yx2Eu
oN35BA8+M3zhCKXcmT9CuB5c/Rif6MgIeU84pwWo8PA9VURpjkyaa71LC8lRyFqeSHhahoKfGLNz
cJfCMXT3K4su+w0KBU3/j22bmii1m+isAjhoEpdaVGK5UYpHoo3uXP5Jpd9Q3gxvGtVyZOAP4QTP
n73RauRML8u9FC9RkyWLtfiY01R/VH28npreG9PPyl0TsIoCQNJ0yDtbdyQtcOruxjkESNELz/M3
wp/iBwi7I2pSi0vkgA0XzchxHLBCkcfvDRd2R5sSidOSsDSvrxV7/TKMnzn42gVKULOUOx9gWLxH
94fa280CfA5PyMUljtmdJrorHyKbq2WntJ0olMmmMfdeqCKZyr9L27YoCElkgPgAm/H8X5ioqEDY
C65GzVl0CtTUUDfxV4vyEu9ZybEFzysjxpPRAzHxKEnHC0E0Gf1EFuzDJ2e8za5AJ7rdEuMbR00Z
l3POR8liREfworFn5H9FGVI8zVtUWvSHdn7kDr/UbxXMuf/6kfwfuWRTgR8QcuWY7Ou+1Ls2n/EU
kxCy6TXACso6p5hBfgiNSecsgMrDPcm1rY5zGS/yYJuusq+5oDAUITWOzKWFa5rhEhJJe4w6LUna
Gta6m2LFUssuGP5ryUoSReNk5mzBjxUBl0ix0hcH/DrcNtW8VM8hkrjZ5YMozWHJxAgQpSp5d6ZR
PI/3iynMxfCskzVTq3PU5lamN9at+5y0hRPtC1+O17VdPXzgK7/suwpnKYnpph3PhU8Uf5eKsSQA
YHNsoUniIYFu6P4yGA0H1V8XQujcoFanu9ZpS4aunhjY3jqHN+NRTFxkNsrKQv7WA4mrTcnC/y+v
2PQp6kngH4mOFc/O7ARwEG5iEXvnbulwNKHBOxs4HmhTs7fI3yq8JVZ4Vri5kzKEttKSNN1Zr82e
OgAF/PPTlP7qKZObd+QqvOo3e/bR32AMXB+gGg3plu2Rwm/K5g4uVyWxkMdKBJh6ByJGB49AttlG
dnJ+h70zLAQZPa5wYwHSjdj98GexE4GtG64BQ1JIhxsNctMDLHvuyh4tge9LowYgIJ6P1QqK8fw7
ZLOaP1aFm45Elh3ghhyZuhuemq4ThN7JHRXHzA2ZY0dnIo5AsVeNjrBSNdItPTGCJQYkTdxO58eu
8c143zLpjqe2nNM/U8EhzGbVXd5SO83+frQrOKcc9a7dsRBipoGm7bbbikaYE+DwiW19VoxvcZrL
8KD9eR4PczG3P1nMoH27FA8vdeFIANUj5jyIO6EPWQcb7UyWeA1+VZj8q31ZWr/cLFnBQxxUvPg3
3OTnzzg1qt5Vde0XO6APE1qXEdGxXpucQKDJrzq11fsAcgKTZF2XvzEaptWdgYX74Qk4Onfgi/xn
dP7qA8TOipon0v4SRdNIwhwjDua31c6EKZNl9asH7GnRPxTVVJ0DsG/zBZNd0z7EoazPY2/wlAKM
iN8JXgNVnypi1RivCmMfAp0Ssc9LJLhsmgp/j6gw7vEVWvJh7Vix0qEEytywXQnmXkBG8b9wmrSd
DwH3+elQGInykAh43AdDYUGyBUIRX8oEI8uOnGI5n8rJD88AEocjCMOB8MGcxTi3Z4aTB7KV2t3n
jXVIdRu6LAjDYUoX2G2PuZ/RnDNgtePmt9qSs6dUbngATLa+e0khnPusQay6IdA7MomQAvgBJ+Cy
5yH/Qn91eWStmWL1UIVF4rwgTaEeRYvshosbtn5/Xtq06g45RnBnUzhx/HtpE1AUFRMf8N1FEMcK
+yV1T6Qjuf3GNYLIW1tGEtHdWZT8JGxeRLw9egwTbgm1edePyksaLOS2YEHkW4VuuKq61juTQNYG
Op4O45cnYq4bm6TPhveJTjB2v97Q7cbBUflLdTMLb4Y6dtrHsqND6jhUlBWeiYQ69jgUrgITNrUY
d9a25D7b9+wutis+Oy6O9F1113GK6vqnh3jwOA/cuq9JBzIWCyo+fRYxAZjwzdAXYX1lww9YDM7d
1OKacDn8Z0sCctesa/FcBqr6SfgbX/uCyw4Zfz5IlpbT9AYedOhYOFYr+q+yQPdhniMPGIkf3De1
YhWemrLe5WqNzCm0eLY41srYu3QqVpelt/6HjHL9QH0xYB0PS9tH5gqIXIESkEpZYi6vlvEJ/gsB
8/4e0ySaebpg4CSUPnrNzsucWn2vM20ZF9oHo+yY99zJuWWyG94Z+HWEiB2oiGBROG6KgWjGVgSw
XTcKHM472i1fcGHrhHMhm5bhwHRZRbtSTj5g48YpPnsZzu9gzNkhGpBvH3glkvJKtZ3Tf4WpoizP
nbLuwM6ich8AMMv72kduQKnMix/rpvU166qu+NcL3+3oaGEtzaAfQTul5AHRinkYeOU02QGFaw7W
9nMmGkeURfO9nbDuF+8DpQnl+zCs7X2E+qu/IxnI9gk/1PzfALWv2Fbe6v1mmjL1BUZ1p/FCzOUf
I53ySfduiUEvFJDlbOnGGNe9wc73QrpkibjRsDkZYrfrnuNMIjYqvu2rnYr8Z/QT1/njEpUlsKg6
qw48Fgl3Ga5f1c4TilwQEmFwWnpWAWdoN1PwjA6n3Be9Molw+OpGLneVm4noWZGb93c4+pfy4jV6
+Dt5sWuO4xxXzR2FkRVSTi6RJ+sZ39mmjdplYnlne3c3i5Dt0maQztq+VibQ8RP+W7HwP1m7/5oy
j4OLkJFwP8mzji/NUCXzpc/1pIhEeF4P7xVv7hN3kyp5M+QTku2Eb33Zd+BhXxbsgA2Sw9if44Kd
+2sDoJeuDX+Ux7Lu4YEz30NcIp5Q4Iz4wqYWyvsI8m6+mSL8nrSKUbpwKmOclyTvirg89G6EKSxG
ntkGcKL3QMep5BzzwPGfupmWwWtixYD1qi3HZYsKxlpRz/HynNmUUi9G92HaWj+XX+XSeU26bVJP
zxttEo0/W8K9w6PSZiR9GApAInaJ/y9oWBncuzivfkHcK9xjgjChoAiJ4UXOvKR2YdaIlXIRUwx/
JXA0pL6YzQxsWj7sveZ7xlzT5x6rlbVv5C4vkJmvWctiT0g9Bp9qaEf/T8T0ee4pSGANSEtN+eMH
1u+3DDoNMQN+EdghkiG+sGrwuNav2lzzgcrJHbG4BM5qw61qm7noWRuoed1XHXgZen3TSUmSWLV/
4rIGEtGtQZejSA2Y/8H5rn+dxOcGARY6+Ltq0hr36TxaRK6oTNAAGq40bT8KrmpchZsNjR6Ma5B4
cQ1MXeVwa60n6HRgOBXPUhVU/SNdKyxsEG5TtZXlbCGZ9vQ8dpjPO0hJJT0jXLOaG3QQM9QJO0TC
UmzEMeHl8PeQnkzYb+murVs2OJ54Z2IPIfH7NWSxsoTM4mdy3AheS/95FlM5dNyu+aEwIKW0gisF
R3HCnm7jTsnwROpz5O3NCzIDHBnNbzM2kx+Q79Aa4nyaLVcHFz4YuWecztLK5eQxHC8b9jCkPVu4
Tc899lW8ghUMlU2LY8jfwYQcv7JyhSlasrmiaiXQYXGfrwp0hiKpgK1XTs3n2iO43+xFCrjUrF+q
1Y5HnhiAPDAPnOcWz0zCwFa0Fz+OXWKV0hHQgssx+M+PXdYaju9Xh9yWzh/s9bi8ZBcXj+NiOOQS
UF6G7W/VfeC0ABCrCrrI2IWKflua287YI+xwi4vAD93F/iI+jMjc115PTb1HkMZ/XY5a8E1M0/KX
RYl+lwQBJUgupJqN0P5IAw+bE7ITkPc0GLhQElPV61dTttWfNRQZNFFEGsrydECqLRmGhM1dGYZs
0Nmtbjw/0i/ZrHAhVTOGW/60KfyxMFVPfGmh3WZQPFpycHnuHNwsNPSD25vZVpeZeWq1ESkBz5yF
A1a3Idv6NgbES2PsWm09rmdvYx22T7w6KwCFkhOdPGNNsX2I6/pDuzOe+SVr1l+jDjEB8svU2VZN
YfSYexODAjftkWCkcGy1GT2BSRTSZgNvJyFkd0hIvkRbOp21xw2hYAOO9998TL1Yv2EIFIrAJu7p
FMEQuLycsv9u92OQ9au7vCpVSnBumK0Y4/i8mdlSdp+2puYjaEaHnJslp+zSqPHYCrXA2oXXG21u
dssjtTN1TMa2I9xesA3JtwW/5zN8u6i92Ao5eJPBtSAvm0X4W2dyL1+zKGdM8CBgn6dSoCtVdRL9
VIRpYZiEBH8PyoTRh2c1i/OKGfaFHSf/ESfrrcAm7/lhOsNo1H5tFKyPHureuhdRUj3nqZd9m/FG
HiRx5xxqXjvZtjM9Txc0nOQh9DR5YqYHxEI+CN7GNokZplUaL812yW9XEV3XTEmVCJt030x+z9Kv
yFvMFHSHveMuRW0nCHOLYtu4O08e1pDdgNHgn7M66T+agDqBkh+JcxLq9dfEOThu475Sn8vidBmi
U56/Ew6ePystRUQMLBgfI2BJ7rbxZ9h7k8tba5NzlX2Ney9hgRuOsIOQsLn0+wWWdRYR2BDJVZXy
Uqi++RVbtlqXhA/vBxshHBFgclzx1zJTF4WNNT9UDXQETADDuK/HRD2G0jrjvpc6uwq9cCT7S1Jk
sDqkeZz6OvqxOT+XA4GM2NnQoST0HngkAuOETMEeGvWXOoKQe+hqFkSnUS6zv5OyA7KKGOX99TLl
4egLFtmf8rFPnkvtg8WYMPhnuwV2cbNtmmGGStXlblBtZl8IHhZ3Di4kzpzvmPVTzAy+lA98lujW
PZWQZ6Qv/gJSQOl4qGlz4o7VL+auKdh376LYt/w3rPpf/QQxrd0g8XjMjID6CbsTpCafwgJIe1c/
cxJACgbm1q8Cd5Q6RD2wfqJA7Ey6p6rDGruhUYlfb722QCdQmdPoLpV59McVHaZvv+na/+YJ5wEV
Ic08UPw5APb8WT3IKMFGe6aLHm50ANxoPFYNpjdW1D5OfhwdtTjOsL3Hz4oMQEcYmYaFBTIRziX6
ZZL8hLfasEvAxDANNMG6jLqfSlp29AfLLVKewKUiaaKowR9GyeaV02bRckJvJnTVTJ09FRQjMBuq
MqO8KyaTLTO//c67sIv2UeZVQJbbMPtjOJi+iUxQ2dUMTZxxw85Y2y31QGK1Yz/5N45NuCZbnbVq
aC5r5/vRmUWwIW8bY6vl4+9kNwbXiReR/kc9j+VWO/SivlVCdberDBg3zZXCxGP8W3kYxnYsZVNJ
yAxJ5ihMnV19je14exvmIPZXC3E0SwiARGfV9cV2zdk5jFXmkfn3k/kbTTrAeuCZerlaAOcx6HhB
tzwfbqNnbEMwW6f2RZKyaEOSPYquj5zRnSBzyo7mPK5d9166Bf8cdRTWPOYLC5GNqpzoO06gWjGV
kTHY1Hiuy6c5LXsaWcqk/KNYucanUQ3Ru9NFs8VvGBKn8XUz/tfagIyYhh7JF+OA5qUlmlv9Hk5f
1B3jvm3esC12cjMy9oKtqJWmKyftFvU+0HD4NsPuxkzgx709eYsP1zqlVMceY4LVZi+b2tW7QQ3+
A5rPOHAUsHeNNuS1yvZu9rp8+JMis7r/HPzqgrdEX8HbIfh9nP0lfEpnNq6/TD4jOxe+a+ZzU0aa
QDjotKbasszKq+8RvXPod3VG3piZwqbEcTceqT/nyuWGHxcuafV3GgcQgPwpTnXN69WPAbP0Ejk5
KVp510dYMClVypNiMwTSUC0F1akXj1FyGwMNBQArQM4sxAnnl2WBBWSe7RbZLQPOhTVEL3vjVkkH
tVuU/vzI0ZLpfxKhuzsFLG4p/hjZ6m+gCKX1K/n2xr54RWhfLBZWVlXLFPEDb0LohTyr+QwVfi3E
68r2PeM1Hk/ZO2znePmV9cXUXF1vEOI+owqc464oAmAK5AWSuxEvH/VGmjjcXoXEk0gfl/8XoIru
kU1CAfHIFGW3M1R5M6pKFJYNu/akf4zGztpTWzXdHa93XjXk7ebpLysx6o0k/iNMBzbBYDbWontP
bVGr+7mUsdy5I/+Pf1Vj0QSfpEo99axgu/JpY0lm7QopC/MQzVjjI4d4w2htYNPt0YoS9zCPY3pk
Gs/VtpoFQjuP39hsNE7e/htPOItQOEd4HhM7s7wD2gNEMq2WqX0nLQUII426ZHxAEmjkvhnZsX+N
K7+Riu8Mju8BT0OVP8MbQyEJwrH6wDTZhpuhtfNj1s8Qjup1WrGIwnNVJ7+SZrlD1G3FR9Obddo5
sqMGcoPuTaZ7Tlyv+A+xYPHPHZmL4amnAM98NH7IY8IuhbWHxJHNQ/93RtfFT6Q0dozV6xU00RGv
PTWZM3YdLiU19QrA6AOiM8hH5o4bKdcujdMneKadoovefWBdJF+xYiRfkQgz9wW24QT+i1vuBShN
px5GHCj9tUKuPbL7qGtc+JgXzkRLgPisHlvJP8A4JWoOxmfhnPPJCYs3BkaM8oD5q86dtrogyPIW
qa4O3giB+eAE2cMR4cMI6Wx7ABYEBokku7DOYQi85XghwiPjvnvCGlFFb4h/dHJ5+CrznQmteJp1
ntmTBH5wnefUe0vikgCiQ1pgX451fpG1y+4NzSIFr5JrhqV44NHfLv5UXZf2ligJR7SzZ+2gpV8G
8jekeomLkDWYLHQebIWDc17xRGakGF3YhI9+n9Ic6a/9bB+QkbBq0vCd+79LD9X2i99UIfcYPbF8
cFORvMLHCg/nb5rjMV4qVgp0uVWqmzSl9ZaNBUOuIhWxUQHv5otgydXe1w3qPcmwZLhvYyfGEegC
4VMk0mLiqR3yPQkEsNJZjB48YJa69/24fcPkVH9zh1XJd8yf+T2qno1mKUSJkpKv9X/k3LqIfVkl
0JCWZcmy89Kk2TMu7DXdDeAP+u0I5hV6CfLBPdveDmGObymvtq0obseRJM21bR0tdrIIWv2SWNN7
h2DV3FOHBe8q+JR5tfR/uepRRlpGhzKuWRTIKEOJqKcFnEei23gXICrx1OX53Owm3sfOh2SlG34O
g/OekrghTNE4x0DxqghqPuENxRAiuqfhZZ1Y3fgNr/WOgJFgZI2NUzw0wbISMh7KHHmya1HUIquW
6yCoqWZMA2VOCUesR7MSX4ia+6Zyu3fbduaGc1s996lgW+zcdyDSgyfI+WVwHPm1d8fI8ov7aATj
1Wbw4M0BnYun8lgMMv7Kskj9i7AQMxCs8fS31KGm7KEfDUgCgO6v3RBqyjfp3qmx49TLB/daPB02
n7xrUGOVouFrzhhGWqJap4QNJslr6kqys2ckcCEcEsRI15z2hWNOBONbYVywrzfGgX2MMZ2COm0R
dffa5mm+DXEWFsfKbXOqPnX7U8WV23DPdgzGSSee/VPKsNbsJSb/axsj6+/YrLszS0UjZhCrpL3x
OZfV42RbiYIEKcX9gIgDlQ5aNVfASWmxXpe1ANbr+bEZTzrsTXuwLkt3zDmtqLa0vnrOqSS7zQXd
L2B0iRCH55ZqRpeNoCLltEuQwZ4lcyREUdjHfY95dcx5Dq1T21/B/9tminbJidoKat/usdgvZyah
ILsXojGf3Ex1fxReKIEi9COA9lRk/Y6YliGVA0Ht4If1fHAUJSEbunTtctB93OVnneN5h4TixWw8
+dGw5QtntRwT9CX94DEhrHdShpPcD4kSt56PfCqak5BZ8JSMU2C+ZE6NNOUhth+PqLnqI6FEDBpb
hd5JKjsCygZYnrqCXDjDzHVJCBgHiokqCNuQcTvO0tA8B9arzkFY5Q6YW79fDx7LMfMUTmv/L8b3
ioRhbeTpu75J7W4UNxY226V1Nzks6+/Y1iJvOA0Bh6cJPD/FNwQunioRmfzgMXDcmkyaIvhsMc0T
Pl9y59vzXfJtKD2B3uPGG/18OwGfqE7ID+vLKtI2Xo6COFLAgE1EX/B1zD7KvL86zh2WJvwhWieM
mmnooMPC1CP22ZXFgePEecLBaLxtMxC1jmn3K0O9j8JATds6Q1LAXd353EzHevxt+6i8kwtGrW3M
7j0+hqMfttCTYPuEjJKKCXdrddjxBicOoM5cpr0Fb3/Ii2CuwRUjiaxgB1b0zDCL8b7W4VI6vzI8
iHfdWKllG8LLsQeaBClCbR18A0yUTMKAjdbh10ooSB+w4oFIHkYQRfiHm2cOOPeVipBkfe5axYCH
ttnUzEoLmbPK3BjMUmoHEEI1fFJch6nDw0eEI7ZO3hOccL8RE0XBd7iwwMAcJfxToyP96LVB893U
N3rI2sJMbuPY+tfC6Xn5D6tY4CoVjXunjWfHP9rNY/PsEmA8MDAb7vRWhvWbZ7RMLwqhu7q4LMqO
Qe53WCqWWrjPBvkQz4cXiu/Auz0peSRmev8a2cBB8SNinhb44bwPqSZJmExGj+W356Vmt5oUyjdF
kZQHoSH42atdpiTYaewQarfwLZT7G0s14IinyvPADcrWvOmHrnjprDu5x2CkgHMDB4MlC7oaII1J
uAR12JmPTnJETA4RDvs0UfKYTGa8iSG9v74EWbf8peki/NcyEl2hQmYYFATt1ce+U9P6jpmcaUN6
S/K3G0063Heekzxx4EDIwrg8gBXzQbdu/IEp//z/jpBPd7a8IPHAd4n4GVRK97PbEijZQyrn5NQm
q51vpyfZK0RXRo9llssPwh6N+4W4Wkcvc805iZWSV6FLkfJq5NaT7jp8+cvkOqhGN+vDLsvaKMEN
QnR5M3MDwCGvM9Odc8C86g2PTgAaC1HU+erXILgDdWU7AIKFR1wqLkco5KP04ae7/BfgVCVhHShW
9WX2VDrvAkaeK1a/Pr3nK6q+iHSWlG70Rk3UPTT9/diD9IRxa6bpbvAySuU2ma9TftB85fV3yl4o
/AxM3wsuDnVJRRcrV7zq3In4Wka+XyY8kFoBZ4+mhzvSg3Ml/Ac2ZiDI8hvWQRxxBrjJdO66aKlP
lcKvewgUB+4lY8KTJ9eXyX3FTXJ9CsyK6aNX65JSGJKJ9MwtGDf2xkWoTC7trYv7CU/Buh7dXBr3
cfSBkGtgaVgBPA3XqqvakSm15q8l/1jGQj7XftldbiHZdd/cBAJgGf5TCMjqn7Ds0nYTLincwvSK
70gAehdiwSEiXBOlaf9WTnM//QyO7usB41en7EsTZZWz7+bl9qALEXJ1YJJ6S0VJM/Rm5kH6RpFz
xNfN4eDvoSEm/pM352N8jg2XtXutVXhZqbaQV9yVbAUjfuLDL5aYY3WMK99ZtlkfD9BgbNfvQKdU
w75nacHbNLrFYLdVGITLt02SHj4xj+8yrNtYrfO7A8jbf5RgvZCf6Zdm3b8z1iEEf7uz3eNq79oH
dolhf2i4VODCyCou7hgay+V7sPXIYrEz808xm8Q+yWlpCW8PU0xxDuct0TY5y+mZTYrn4b+7+at4
5WQPMDCVZgPHQg0xn1KtrZB2rp8p7OyrYzYhKG5nOkQurh5C+i7mgVO0zAvT7MD3qcdbJJfrEv2M
wSZcPO081XSS2Y30e6pWhhb+4sGdiYNDAKMQfjdLJ32lA0R4Fxy+ij9jTCd96MAIvC0tgP0tBHVF
f8oyZchvy6RSddC551xoUsKzIgqoPHukUKYpM0Reuy2o9iSFU2BtoqCjKDxtoQinbrdbweiEB5+t
2x83LmyCHBH3D6yDbuZMaLS7lDT2yqexwOsj+MEEMmcjeDAWFro+sIBBYocyfiOfCXokt2qANe63
ZuloovHNvGOp2zylBXnsbZv03BRwuHf0Itwagq0HcG4bDc7kouoN8kcZPTbvA8lv8Yjk64ptG6Ye
1k+Ahff4Dsu7Dtriul0LgmW0pOlivlC0V/zzQAOlhxT02Z2vujyFe+C3y3tdtA725iF27gpalcJr
7vprfMlz2VQAs4LlXyzMmP/iKJuedZyr5oJWS1Z2oxDInovYW26kYndmkxhNeEh9Si0pMl8Ml4sZ
yZRFlMeY440DCVp6rId90mTNJyHEtXrk26zrCxk6itpsDg7tjIZIqIDH3Ld/C0Ye3hlj2OstuT5B
U4Fghb3jRYM+75hkpqa7ppKIgTqpJO0jJb52Q/4+2ngj2aoIcK6LyTZvLhUwaRA+bMNOqqWCApYg
y6zdiBeKBnQE05cVZ6A6oRKGy3s1KEIoPeSGUxd0ZbrFyn7roKQIp3kZUvw7YTxr5zVaiFZyvCH2
PbE+CJ6dhr3AU8onRF16lrDiCQiwHpVTYFI1KF7fjaZyeGPmbsRboILl6Fid36Pbi+BYcIJcZneZ
M6whwDgf4kCONKdwABc+2VcZ1Y8EZ91jSKsNyMqm7vqDzTD0vyJXpm8UqdbmVJfR/zg6r+W4cS2K
fhGrQDC/dg5KlmSlF5Y0tpkTSBAgv/6uvm9TU+Ox1E0CJ+y9tnM0zUQaiRhidali5o2/LOvO8hub
vIZzF4dr8UeVDoGocEF58FmQesP7jGTjEjmDIDPT4lqfBydr7syKK3djVeXBOY4w1m9jXM/9ZdHQ
sdmCJUF9iLRjIe0sxDfwbwxkHZffc+eQ8cBUYmabRq5KkD3OIPDsBZIPQPYc2uc/4IcaLRN7vWe+
/5zfL46KaF95oAjQE0y1fq/rtMNPHbEzlGQUM4Fk39LuuQ6Vf5y4dXDmEOzkbtRSAyLFaqHvmpZd
1ZNQuKCYXeAfJhG16PZmKOEOsgBZKX/B+JJqacZ03afGgM4NGMlEdz4006d8JsNu2+d59T41cekd
YmLnC9LV1+Bxad0p3eNTGgLcijcI98oq5xciGhYczHQ95BClm3xhQgJ4A0hkGh46huLRBl1N/wWT
LmfylN5IhyWlHIuxGQeNE9YlgX0lLd4mWMAk/EqMQEsoRdn/6qjKxIlGQb4Ho3ZZD5exOZE/2q5P
VqDOQoOGFhs39SquqI4IHrOqj5PnPGpitV9lqRgLT/IfE1FDe8eT94eS2lwQiqJAFpzFoFFmJf7d
xM8kUBKr6F2GsNe/YnhGwdZxDPIf1Gn4RheCv2507IGMIl3Vf9yxQMG+pbKLDyBb/PRVx2N+cUFc
1n/xL3nw57C/SpR8xTgAJDRM5gns9qyYjxr+hH3zaWbFn9T1huIUo3diKIiBGWS+277OaYB+ZvWL
DP9vNpAFumNdNk9XgBgxZHnsRPsVGj9WhdZfXkZAIFRaSb4kn2QBRhB2JGBAyCZt/kDIwsIrvXiI
j3InkgXYSluQxFigJb2mcVH+G6MQjVkI/mxiKBOXLiaFW9Ym5nWKomhW2YtV63xnFpbF245Q2nQr
pmYhMhGj2aPkrhlfgzZOu804TG1xbGfHBwmR2OyBlRq/uFSacL3W7eQ1mWACblS64hkwKFg5pxC7
/FBh64y/2GfuvlGaDMRTVEP7OOnRGY6dj0v/SEzBrTJ0WLSfh2aoTlah8N8udbRi6stcdQUsa39Q
9zQ1ARJUWg9Lof10l49dDLtYo3/fAUMMsKOGwA4Q2RPhcBIqXjLiCPyUbD63qdJ/jIs4MmCF6GRH
x+x8o4ume8w7Acox9X3dvFVLurJmCrCuv9DXg051IlrGLQoJtGOyjOSJCD29HMK1C/uLqfOgu6PU
s/yH0gn+wdibIFaNMjqmSRwTcBg26G8z7PTDmTxBXHMLrLGUUTof2Fs8Fd4r2PWYDXGIrwouTSbh
bZQIBVdcGOrEdKOfPrK4j6Lw6lEmL5/tapVztkRx3o9hgxWJSaP/FiJiCbfF6BO1BcNgJYTBON2I
BDDMe0SBZGECAhCJCo+8P7l/NEkFu69EtPM6KuLJTiDQc3h0qtTyFm3gQ4QVIwM9FnU07XKuaA3d
RFcOZgerb7YhEe99NSyPoISkjzo2GW99F3bqvSy9dD7AOCAnBgU+XO5uFrHaEC4Lk5QLV98RZ3kD
WqHOpTdZrAOkySvXHWsErXaJWdT7bMh0ooZBkLZngoX7II6k/g1LdyJ3kjbgU6uOZXKPmJhjHdKa
QMhPbNUmpZ1JiFgep2eQVmRT0JM62NaE7C9qNKG6EzTDN9riFJmjK9rhgdc0X69LNftfpVPRtZPS
Ma53VbmI75Fgon6brn30ezRVS1eOl59kUk7SfIt/ullY8NMO7GE4hr9pjjNyFErPGUgYEcmDrcQU
34+14YIGm+H+zs2QPDCprgruvLxmTt4ac9fKjnAouCnzQa2g0e4rUxSP1jVxth06RdaeU+o2v3Dx
VI8NbStRkG6UxPeWMStWbW/y/pXQN45utFTo9WFIHpiCOOEFIqblsJBp/sRlJsyGRXbo7s1aoMHM
O2BzEiUMj9MwOB/Y+eV/cT0Qr4lTeTgSB1T/7aXT/bQT4WmIkFIG8XSyZdlCnc3cp4D8SghDvnSQ
YsLXoxmWC1OK7ehO6NBTd2Stm3oTya0d09u7mTA3ueWlhgI19Styvk3Ew7vssnUJ9Lb3ofbsXONU
h45Bnrdt+sLzf7FFr/TeEuV0W8HPKt2vK6hv1KpO099TNJD6t5lJNHzhgWlJPmR6SRflpdNbWHWU
YqIkVgrLd4Jq1J15KfZtjCh9B/0Ap/iIy/evL+f4d0VZSzqzzfsf6JKoRaQ1i77vTSeHd4+N3z5S
tQ4YGTosTmC4T+9EegBoCtEyPoo+R7VOVjOKHdBa7w1ZUMkW6wXkiILTPmBTNU+XoImt2FXSY0FS
keP8tPgMu09jOdnpbMYifgZpwNzAZ2qR8KNrEocLPnPylsDpbAiooMtvk5QMRRyheXyKhyBCyiNx
XZ6JCkeMDIRMEvVHhOSbRw/h/KAxTuFyGaXubWCy7Jc3R2iqmdt9IPRB8BME2Cr3TJ5yluxZ7bfj
e9ClyXqmW9MzfNEuAa0ep6s4KT5p5t+kAYobNSmon0niWB4XHdGm5BjOznjcsubQk5jZPbDqiq+Q
eAMeuhDTDsiFDu70Sm5NfW1As7nHVP2fz27jGDxpBwx/IiNrn6ypr46FD9bjC5W+fDSWonDnEomh
t1JB7qL6WoBtbBGA5ISVWNNHtdr0EAeqIz7BGSNk4LiSy8t3a3IIvPXXLL2I6W9lxl8N/DYmxlOA
h+stEOQCfDcgKsJrAmcWmFgSZdrtn+LcR1O9429rF4frunIZXTDz9FiGciEaGEhxTfTxCmeAB7uY
me27iGteQCqY7mCsiX9RWPrdflpte+3HWsy7wPXxrncrBckHbVGeHdkazIzCKzleEg9q3o5iw0v2
9RSOv9tF0x70uTBQh5YiOHURM+e9VDL8g0lYczhqro9N37byvZxlfAU9WX7EHSEXGyJaNHl5Khy+
OyXoqIeOuAWicFHMbAIWZHQ47hQ8IeZMScuLujHeT2psO0yPXXX2ENno09J11j8yniE5iBKSxa2t
UFofSWzoPlcyPJ0PIRay1h2oeDX9TDqfSC+1TwkmXwQWzlB1346DTHebgD2ghg07pISE8DmMPnLV
eF+wbNfqPBEocD8CWLEbmS7TP6gWZbhbfQ+77Bri6D6RQ2HCPdOzrrnMZr1ZFwAwIVslBS5hvYeR
Ha1bMP4XuVnwk/cDVu/YmeoVex3xz/nc4pXApVrn57x1nV+42xWmtBjJxR35DKm4Up+nSKEXOZjg
2BGilZ0J6a13jU6Ra2whH6XNKUkAklyNt4ChgUeAkM1noL2lo2nyK5vb5Vda8JCesHMu3M1hTuKn
CrhCkfTB0TlQ2SOPWyMzBC/Y4ojtbDKde3vsR9gIEKoaAxrDJ4kJshqdSzEyP4eI7um82EdTHZKe
AadosbcWAn8JmBK1fiSzNsHZEfVY/FdVFRZFp1GS8BVw/Gj5NtSPK5U9fw7O3oENa6XcXYmhw9sT
E0X+Xtj5NLQN7dwKCAJ7IMlR/I93GKuQ7AOImPZU+8lfjYx0Qn48sAjqfNqFTUDbzxxH1dl75rWM
NB9D1jDpC3lx+CyBNCYYN3lJEMJcl3rsvb9UIWt5mLmg/nZk4Xz2EyHa5yQeoFkZFjQrwgbJ1oQn
sE0u2CvUhVSCLL30w+i+TEnY8FqyrXAPNX4qcyE7wv4jlVn81zIFqm8vTB3vMd+ELEGnuF93SkDo
RkvojA/g2ozzW85YodKlYMrAvLHyaJSzAskW07FKvzYAZsR9mjHL/tNXxAUcFySJfKZgrPwPHkDM
F9sR0lN6yvny5Y8KJ+GelwI1H/Ot3jr1KYo8UWFelf4/mugBAb/lK7qkNiRJdue4/oQ+0mcK98cJ
SgrwmHePsIR0VOIMAQtDsYOUNz25Cw/lJcXtiqVDIh7lRJLQ6NNA+H1Ekity622YMsrVO2mhxYJO
gXPCJs5zAq4x7XEJiTR3wvseMDO80YSiZ58lwNf3YDfC8Nl1B/bO2F3m4iBmfuIH1NGIs8wYqHPo
OKF3XqOgZibnh1i1ZkhdHr2MEwyHbIjqB57TlISzmSk90OMKAE00NeG+gI7l85GyTLYXkSPCY0Yc
xNHvBo8DoLhaRR4L4k5/iKKX3wPameR1xJ0IGJ8F4SUxoyZtNyyjZ855h4SzxTBqhU3Q3s29TxDn
sDZo9SHYJKeRJRW59u7kXTXYYHukxKTZ7p04ZrqIr6XZBbH1gwMSg6h+90pWH+fcUJK/JjkIk42e
sjy8J2oCETRc6bBAXVA2Yf7CSDagea8YFITHaYDizWi3uYEpkgA+K+j0iN3Nbs0cetZNNJBq+oLA
ym8eVjhVxYFJWvrTdkBK8SwiRzs0ExmZ28Y1LKRokcjxs1FvP5x1th95ZELn1Ad95N8zU8PLh5Sy
2ikgJX9a3fvIGcPSg+c6uq6zafB2G7SFIYOmFa1CtVlmgWe+1NqafUPwTUKuld+3p8khx3IfqJhM
VwGExTl34az0hZvJnU+xR/f1jJNmvnkLG1rdKYPJXiQs6zcrTgNCyXxB3E4s0uCL4oETZWypxI5y
YWCxSRE0IK2tiTM6NolPzDwGT1CncgrME9rruP4dMba7RQhreeUXWDxORuQiuypNIGx6HozepO6X
+jPBqL5AGOiL2XkOxxaZS6GBrODyRa/xBrA3BCWIcwfFvUEeEO6VLsfimpLpjAjX8fPquvTGbz/X
kNy+b34olX73gRwi97sd2Z2ecKNnyaHzRu9hiulfsHznmbOdK6AWF+6bFfokJSB/pxu2znMJq4rx
zNoP6/RiOtFVqL81xIGLhk8WHnTACOzCZkIv37ms5o8byRTUjFln5o5pKnZgGnKfkY3bZPkZF3Xk
QADuI1SgUzaLq6NEGG8t6YP9XVjPJCsmjOAYIBd+1hrCzzg7wVhAnsu3bqXih9vWBdVSWTSQJTVA
rw3C3uhayjQjQxyiDbJ30sPpiRFDAXi9dS/dvEbl0cZN6e9Jv+HlCUcgL5ATeRBemDPHsIWWhLMd
fIljtjZDs4bWNfG5xbopS//DwjInv3rFzXtX2TXk8wn5s8ljGeplfCULT5W/QvQ5N3WOdlOqBnJy
cC+zzDy3cK9A8UHmw1tfLkUI0QpT8iGyiaRdgFzfI+sr0vTYhTmw/o1r+ZywUBRQVNddYz0lCQiP
/PadRtf+EqHXuoBoC3wIDMjCi2CR5NDEOz7C+KiSL6Rvr2R1mRpwxx7rYhPvJMcqjpqi7446HIbo
t58UdJUsI9cDNmxcDgPMnwnZN5satk+GLX4Ryeg3xytqcJzDIe+TijRxiJC2vsY5kn9ycHLoijgq
4ZAmjIuQWQjxnjN4JZISxSDR5KIPvmxRkVpNKUIyPF0mQZNpTxAPbBOuyydUQCR5eW7rPQ5LGJCo
Bm2cerEbI86xzZBC8MF2ruA9yCopxH5B1nQLPQkDcVwBtL6yaGaP0qKpro4hIw1kYNn/I5GB9uEK
0UqKi29lUkKfDwkRUA2VDAvCiYTSSVn/CxUKtBI2ZngMl5i5PKTVIaivSaOCg8eQgliXoQ7tjtJR
crKSRYeyPCwtSzetEXpx/vRw2XFHMHzmek63UDWyv8UkBgIXuxm0dLJ6f3RBCl9Wp8UPPRBYCzSI
f6DHku3g4hE/ew2jsg0B5KXzwzmMlD8deQj3FIlEf9aOGyEpq6EP3nWdD4/O9/TQngqLKhYRHKDy
h5x2+6thVlXuIhWVr6L3H622Sf2oSivvokhXdruowCMjZonAOCaLI7zTEFof1AfrQGbiYB8Kjgi0
mi/06VN4YLe6kmawasqcul5KKtFmpL6C8reaFvtlQ/8IpQgBIAT7tvoV9XIu7rVcq//ctfPdfdNg
bdD8Zg5tz5b+ff2pFjSEx2b1ertFnUr0dqbpCS8uo79x20Zu2W+cKuyQPLSNeFdzZd4Hd4iGQxMb
N9mr0nW8a5cl6QfPxDwc4ZgG2ftcA+TeRs7IgDyKlvC+WegpdjF6P2KibZ8R8zSkcuGGTeVrEhvC
6fpkWuc3NRgQnCYJxF1HwkmzA1RCMiiDL8/uOtfP39pF4LzyKjAZWI3YLyY7m6C32wo7js093pKO
irZtUe0s7iKuYgkIq+5xngLHiDMtULuVDbXfq8D5J55nLFjFlYC0vv1ibD7BhVY5VqmFJ9Gm9TOd
b/YBfo/hGlYsZlo6SjN/G2TCwYuYNah9m91IzAAiuy6EI7dVeedMd2sb6X670PcUL3MwKA4xGwXJ
LkFihpFwZswH1gxPikVmrIa09jnUtcAbNzqan/GmMcGUwoAVFBQP+OyO2bHtRtyvfd30Ccx02Ew9
a4whK5mdlT3+naE3DCfbItQIfY0Tu8jDseHRVNSj53bimBNoYtZ7XMc5C9nBwW6vnmRfDO6Bzqvv
3pZWrCR3eV4/JYeqSEd85GGOR3kM8Tg/N72v+WAhywGdQGSscVuyzE6Wi1qRMR4scTnN/RC3YXhX
FhPn49XN/I5kFZTa8QzOjnPOh3vQB/rIWl7rH/ZQNvhI2ZCWbypv0DITgQIrYeuOhNruStWv7Z1g
WI+arGGCCyYsTidwUUOEO35mhF4f3ZY//pLX+J1ArLGqQKjb68C5lJo59XEVTV48DTVazQ0N/8B/
1BiTA7HLyAtA8z6ru8m1tf0ss04SwOYsPjENom63Se+PV7Jo/PVFwJnzLv1cA4dy3GWOzppG2G4K
SlDiQ8mjYMbQhgvlrj+AYToa1gf/0f8YvAFV5CIyo4hEScUl3UIBysAG0UlBD70oVqp6m2pPrvTH
ILV3LoRPSAihMO1u6tAQ7xLp6PpZlGT+qc0QEp57rxYuLuReE8Cme9YPoX4upTe29xRSy/gWGLpf
ZptVlu0Cx+Ia9BDiwi4Ju+m/KfDW/AHXvLxrXa1ekXmL5uQNEjpYiBlEMDDoiLNZPCrBupXMgjq3
FWyCimG6K62Gg1yb1KI1GeYbEawDFPXZlqhjsQFV8U/F+2X2gEXDmkgWSs7NlAMSQ4oqEgjofDF+
dPSGBFV3AYo3PC3JOrJuIzGz3qLYIgwVVDNupIQykADZCGgfq3Zj+nvbSdr0dgAmTdSuRTtYEbqS
nKvJ1/GHy9j2vUP5i+YFEc59XpfF+uDMs2i+QIyo4qnFcAlpB0zMihxc1Un0ounThh2sBfPdjQ4l
exdQmZzQw6cfaIP7M7QyVPfo4gQvPe3U3dwMqBinW6FGrCMTp1cWDkN0BaiLr0AgvnS3ZrCuPWl0
BXI/NO4UPuU8vBjCaggfD44m02FnufZ+YoWc/ijDQOc4IBkubpQbh+XObfs6ufBEk04B4e+Wz2D6
TzYjtdoFIb0AJJFxuVi+b7E1AYPluwFdAaoN2LPTVfV9tupToFe3+bMG8eJc+Bui5qVwB/tE8qsV
d44UwTuVod/UpDfbEtwmdAa0Jdu+HGP33Ta+Xaoj30WVsYjGPhgwWSTi9KvPPZ0eai8q3wpWqcSs
Vbx82PZuAPUXFpZJzvo7aaffaZllCou9VJgoQeHV7iGgQqvvWT+n6Rcv7+oBw2Whj3ZhyDOxo8O8
+fanxhCXjL9JRQ0YAFmW31MFsPN2VtIBlYGUN9ZJFURyJ+OawZ6u0xENpS4Kf3gx/GN9rgJOYc5Q
Js/+a7dO9pInJQiGgbuFdJuyw6LchzDjgQQHt0etKsNv2jB/fG8wll54wgwq+jnGmSX7kEaQRHUf
ym8GhPgHH1bgn6K4JKM+h2zfv9dsTnoSp/jWMfMvLkKzAcTgQaISfw+Ii39AykBUIKyr0RxIGpMT
Iou0t4xComZiRBX7byAiQyLb6tnxfqPR97ujQXjknqsbAYhyigyj5zDAz6PNNNenGvh5vi8Dt8f3
iTjuavI+S4hSwmWx91ycf5QuTnoWvcVjNK5l9cNLrr4MNndosqHwPtgfkUu3QEVMjnkoCW1mi9Z/
tFHqEmE7j9nbOjT6CcwUk+sOtwPyNoKlcXh0/tz+UJUl5m/leNwvfUAs5i7TqrAXzCXNc5vo+F8O
fsSQyS5NjBg2hoxV5lNbbZGG2/Utsr48jwteya3jsbXcTkxke1Y4XEVHFqopUuBWQ0kp2sB/6WK1
VLitIFIpt75VTL3beCwubpHqaM5Ly7iQmNFzPM3Iapp+bppDMdlQ7QyVGVGQENlJFEZoTN6v7Vkb
50nWIZFRBbNL8JSIGanNXEVCiZYHTUy5s6+CILiXlaPRfKxe+cj1wiZ+TqSEJa+igMV9Z8Mh2hYO
p9OBFBUbH1Mb3djgwLXL6T2tbrShWsWZQrcjMGKOmRm/K7cAuxYDEMLwSxrCjP9gZG4qvea1RZjD
e04h528MRhWosdij5fhsdIIcYIPWfpX3M1bif2sBKnyrjO9U22ZhlgMRgSycBqpb9uJKD2cVz/zy
xmaPChoGIN04c4gRPmnhdkh4I+P8HcuhuPpNl1SXbs36/OSEWXvfVgRnY/ob5llubLF6ZHf7THV2
M4ayT4tDLrsUIUS+NyqH8qqFasubhTbp7g3JEeK/JZAkT+HTTUHuOFJ98NjA5c4wKQxb5scBeKOw
zN48F3PNcWgkSsszYO/Gfs54A5Cv2iCpj5rJ2TOEwPjPjIwPHf7cuP6nSSdt74n5IcoTfSzAZlj8
HSFgEyb8TZzLnk2j2/6HyyK+JyoXAYOHy+MlMpL8YTQTvniMHYZew9ldxcp+EwCLfmjdYCI3RqjG
fQpWW3jHgNsoQQru+JXqD3quajMgQic1QQMPQ0BIBd8GsViuCZVfBJLMjfx5AxG6cmhWWOGzLhxE
/AdXVOzzQ5D/fEKPM0fEHSPN3TTFyPgBP6MBhyPGBbt04Y6A7NslhCLl0y3huGtwu1B52rukJ5n7
4BsRXyBLpD9zBFJzp2vX6z+oI+eSTHvOim8JJOMNjIkmFiRr/0ZqNsfWt94blozob86NTNSFS0eA
R5xkLoLOHxK0BWYnB1h4GFNs94/+el5OVpTg+noCQN7QZHPoY6jjNh5SwSYkGiRTmtyEQXoFE7x+
oUpZv7Flel9gjfllZMxahwkelrpDhIToFqWD6a4gzGU9rZqSYYufBOtSQin4QUS0u/LJJ4k9kcSh
b05BmvNH5sZl+IR6qhXIXKi4hvugkOF6B63QWXa4BSP85ESowP5zb9wt1dIl8W5HgAEVuqrmZ+hD
M557AE2wDSKvrK8pPCsHIDOxKM+B4E+VmxRVJsNgtPYcnyAj3HsArhW2wllFz2s/kbKBTL8gwVrj
a+NtIBG54Ar97fXC+YMR3vVOEXwy8cvmU8rtjZqA0BR8ad1OeU1TPtzU7b95S8iTGct62YLBKSWr
2KU6SXeoQFZXKfFc/+FlQfw5pdI/aWJRWJCWvr0Lk3L0zyWhnDDZqPmh2WM5Il2lSFjbd29OXTY0
YgVdM1m2GOL33twQtuPrWU5w13LTf1klVbTzBndajyxuq+USM9di9w5xuf2Djjjhgyh5v7vPJgQk
eMRX4JnDLRxoeQsqZ562ZXVjfwK3IE2EtdaQJs9eyXtO5eqHeMaw9wNZisEYqKonrXZTolXZiM4h
OzfLKKcuYdKMAyBeNOfp4XadA4OpSdKS/nRTt3qufG1Zl+VsQZex3XoErcvtSkDn/FJTyecHOFri
uctAb27E7VtmsNlMxRF7T5Uw4ug4UetsMiiJTCPuhIibE7GTZFXQIq3DCXAPQoGS0v6zXCLMDAkn
7WlG5crvi/zsCSBNmP7AHivwzmThQMmTKvIAWS8t9+wvSK5I88CBfTkHkLpijtzfRi6I7rTvsi+1
oacgNU7OshfSG7ynfJlXbhuc/IiB0E+/TrlccCKuxXA/C67nRPYmOeS+y2SKhWy7ovStffJu0Xyo
Z/oJhYkXH9HfuBm84UrGgCGrwBb6jve+idDliv4VYQbB3+g56F+UU5kUIOGi873uguCxZE+4ws/E
MFqoYf3peN8zuisN15ixfODi2mTRBwgFpm0KNQHnK1EF0QnPDTtwQDIw9wbaPyRXXiLLo8ep055H
urB5ryAtt/rA8qSQe75XF7N7bmJ2S7X21v3AfCcZd6pj0xIeUXVMnI+iAEnpPsuqpMsbVOA4x6nz
FnUM5MinIAt2CTyKGfqQ0lnEb+0HpqbZclAi9IKZ004URRr9tfBdUlKgSO1AaDYAzmvhYKOxMnbk
FWOyWj8jXFyWh7LHXsWzDMa203PPZUpSwj3LUM1AVHO6HQEkBN8sOSRCWPrq6Ti0IOfPSCZRWBUV
RIVtgFPj9WYEy7mfnQGbRDuP96VDgUu248Jux7FyYjacTVSNUy0R+xFykOEUQs8wXYzDhbHDBMPR
Sd5am11C8m+B1Y9x9shUHQaQwadj9lHsr/b3XE5kplA25ODpMlIpP+JK1PdJBseARGacMxi2kYJP
nr9lWMpxnjpD/OMjKIGIN6Dh3Y3MyxkxtLn+tWYjCSdMHuILyRukL/ZVml3dyomTt0FofarJAKk2
YTwjjSAJbEFNxlj+pg0wavVFe4TZKc0d29c8egZ+BMGXKX380LiCoKoOb9rflZTLaYeA0vhbcbMp
nMImtzCNgoQu3EG6atBVef6pzxcorjogbYACqI3jA/WLNo89qUj7mgY92meAOLy7MU7UsFcEmfib
WYMjOFSlpOKayVMrzxYs2t8hsyjssCMC2iQX8J9ayY875WEE1htiC4kqJ5ZPxXoeZgOQsCgp2HmT
fYLVwWSp7DixuWGlGw1c0Q89epLI49sY+/lUVeP4NZZ2ClA0kfd8S/kG58C9rfRY9Hd4Z4d4PoWk
8Y2XSsjaRcfDdfrhDj3ug8bAHEKSNTR8NUZaNpsDnsUtQncAjoo25nuI+mpGcbAMy4wwE7zLZyrq
7ghOrBFvPmLw6hl+R6oeLCCslXOf2sJYmIvhLSi1SLHZSVbPzBZXSAvo1fAMbwYGbeVL2ESoDyJy
tWMW9zkVcUntjk+pysbwAc8EOUBsAG6MlpVwoWXbyZEtQ1XN48230lRk2hUVA0U3CcJfS0HuwCnK
Y86sTVgzOyfJbiLqBpUuxz+b8XphNZvu/TpuaaN4Kv20PMickEv4LBrc8HPVCDe5AVic0T4nSPSR
WQxB30ybigjLJTvQYNT+sFuXLvkKnLrKd4PrrOPvnuS2alejSH7AcmZfCictzQa/K4MeSxcfb0fI
xfctA8nnRlEos5sczcWLPVSaAcb958zJCroZQ0j7gdDM8hwhml6OPaRa/9OhWy/JaEH9U25np8zA
+61FDZdynMf1c/UNQtwtL3cNSFdI06OehUP2MxW6ueVfJSYcHjzGW9yHDEDRsMdBVaesS5GULtOm
SXv0LCIq4LH5OSPiBx0hL7nGUOTYCDYp+sgdd13gH8jodmLSLIgn7x44AFMfUWcWsH/ESA9Ya6s4
lnzyxaMMsgxgKmigO/q3TsuNZOEIuR0dW1H/F3uo0DgtOZfR4ZO1BUCtIroRSSJ1QO7cOYOVy71u
s6D/wzDQMr1JXRFiXu9k4R5b8Eeo9GoM7RjkIT+v8bRHfl9l350bJ3Lv29xmVwlqRZNs6do8XT8s
19WfHDWcpYwaRf2LcBf8CLsehYil2B1r96Eskpt3iub3TTX49J7ZO3r+R+9NDhAP6c9ucdeJVQV7
a8G57JELV/qvTw/hpyxVc9gYaubyDR7Y2wYNWsYuhWNLpePljzHx6C6KpqJUmO3qZVYPuDnnas85
WLePAKJ8tIQg7rK7IkC68aRcGuyf1I5wn/bu6NuU5TGyzhyvPEua8L+AckLepL9p/eFxs+Hx0Eyx
LomAufyxYM1DAt+MvSjYu3XsioxhtdfvJKbtZE+RD/uG/yO44e/E6jXMXn3sDSwVWbEU0bFjtTz/
jH7sKpy5ee8cTKdC9xgPEzXzChYwh0QUkbGxG1GEJYRfxakRmKYbSqytdMhQYc+dR90dKvAkI1yt
WH0WLqha5uw8uioQcLuG0Cw/HbHB0XH2Q1akEHlxJn9WJXUzwkuZZ7vZ7/oFcaVJmjtbDbIjNz2n
g55TGCA/rgng2BhGURPCBy6B9BHmB7cDnj2XVVaSC6i7bT9jPx0LUJbR3AN1Acwc9/K4lquyDzBo
I5+JG4QcBD/CJr8tI496PzbJEh01Hpvx0KPNLu22CaaGxHtIN+KF7CCSNRlOSXUWXj+SK1z4Vc2Z
h6XHA2DSpTODZ1CTTkRyuKU3w0yxygKQIGIgNPkJ9Q00XHgMB6iCQ1udGiAPfocBg8OQ9LQ5cnlr
iQ4qxWZhN95/VtM0ha/hgFCWvCUVEktkIlIvt11pcm/ESk5Hy/6YSVjS76ISawn/km3FT6uXqt3i
thvNxmap8D+rOFdlfuW9iTxs0RW6/A4vAcj8DXEhnNKMhAUZfplQKdSyEETcJi6HEAqm8slrYB1m
ATzBK8JbQMfc88soLu4Py+zDu2NfUYm/YYuyHimudcAXI5b2Y8IkKqahUItJMw8FsnmwjZF/8vpM
e0gMF1YKlyZk0noyflzc3I7C41QnKoTMK8wzaPAmZv7bACnHV00dN/9B38DYjwgjGWvSUAYoKT6E
lpErzxjneSIEg67KNzz0vjuEYYj/m736fQR63H+KPQg6GqYuQCecoF2unzXl15BcmGaPgOK2uD4L
8Dstdt+6eIggBpnyAThhZ+JDB2RtGPb4fmUDYrEVkYi3YPPxSS9kHxjU63G5zoeqLaP6M6UOmK8x
T950NK0im6LJksKwRm/H5DRbdzLHXrgk8DmjD66IsQVGV+MuC+lKN8romXH/NCMDztFxqrGR4MFM
HJOonkH72jc6tOea3go1KB9Ss2vQq7FIRq3AwKysi2eUsgNz/mCuSDYaaBu2Cz6Ifte21Pw7xyQT
pRHzC7q1vCWdDuW03IzeMuUnBjbBcorY/IkdKy3xP87OY0ly5dqyv0Lj+MEaDrgDjrZ+PQgdqVWk
qAksJbTW+PpeuD2pynutyvgGpNGYl4wICPfj5+y99oPFA+QdTEKV31jlaTJmsSMvCrslxNaq56cq
Na1ua2ZJPmALb3BvScwi9JSUj4oAtwF90XIM+yMRUf5nU9jEKZfK180n8hClXjnaiJJbggJu7SBj
UQfClavhFvUcsTfdaENXKOImc3f09WAgJ1VjrAui1Rj32b3RM8xjRWo2JZ6+AaPJrOVboofiHG1I
DFAvmTlFCap2CqJUjZg8AgszmwZJimG8SqLzpqkL7xzoQl/gZk7RsQWE2FtbRlOUam4QEFnixhEP
lmsUMerNYlQziyLkRqS8Onw22iKaDxnIxoZnW+T+OasAMqm21+17yNTxwUzNkZEvjjOU8qKgHs4l
8g96U9QJNMU5sK10ogu1GrHLAZWYHN4BA+Qp8Uqe4/0QQALUzWRTiGypbhwEKBxQwjPSZdz+Gql4
HB0bT7XmuTumk9qSDBGeml5qjfqXM+Al/PLqMdaIK1+dPKArlytwWhtfMRfYlYkwfgRapZ8tjvKc
uyGaU2fME5YqMv+y9YDS6w1YDBZ/cngZIZT+kr/ZO2Z1hyU5s44zyW3vaeCUBSgnCOPo+co5IjEw
GCzGfPFw3kDf/Gx7NGDQSD1vviU3K7wuID5Nez/LVLVmwruE1xSmW2xd0pwJmand/IDKOJQbURZe
RQ8UkeNtazFr2rU1sVTXc0tn/55pFSkcXJ+wYLklHmnFwEDtOSJBywub5BGEgv2liig+IKkGc49x
K3qQVRdUZ7Fjg74gZwcuuqMN82oKepy/RItmd70p+2KXOZPQJCx5kig9ULfVSjpRc1/lY0JzmsVo
FyNuzvc6KoJrLRltH3qbbhexO6mHLbUnKnJrNJUDPEqGvrmyXRrQ12GeDQ6o8U5ibmhaTUMmiI21
IyIsCGQASPdIj2U8uobA6d0NruSYkAeYe8iArq7g8hK3YzgujlOBeIiQWqwxxFB4jrHPa59UjASl
QEL3WdZE9dQRc2iCRY2bQo9ACeHaxPYKUVqAKhOn07JaY2rbVQ6v8asfYGTbuL6h7tAdAa3v8iG4
rTIz/pBGbF7ktMlpxP0F6TI8hWw/medlQcR7jygxm1oY7G1MKw0cb36hwFSgD2sbc9FJj75HBhI4
s2SBFrbnsAZc5GbNzG7jJNnwLgQ1sEuSAZQNt4iOPVEES58J9x9SwF6SzWXMWbsxnbKaztG2B+UF
4jQsEWMcvlD1TQ4hXmXw0OH1UGeDCkm8wtmQPOVGW77FhMd/xFA2xdmS5Pxg1Egu10wZ87OKnxRt
QqzktGsEeRsPhWi8x4B19E6NSZmi/2LxNdHg1+ZDBlK3PJLG0++Y+3GVte8SRGiXali7iM8bihvA
sSPwZ/+NtpWNnANKWbo3VWxbB7PS0ftsmvOHZrhE4mI3x3sPgi2uPCM19YFSb2JM6fHrSag2A6yq
vDoeh1xzcDcZ4g+ivQLVXLSABCXTcZ4U+iaFgtwpE3pmJDDNZ0PXu/C3ENpfIrVqgyN30AbaLNA+
b3JTJQw6So8T3WgkPpDuNm3EeYuHMVp19oivip03v5rqaOixJwwCKpEl8o09Q9e5mOe6eux00j3j
cwSn4xk6SbZuQB257lqxnBCjoPxR0QyCeRLRZHvJjb75qGcT473XDoQhIRaJHX2eWrnTv+G8oz0L
fNh5C4aJl7KzZDWuGO6Zn8SeTp9MWvPuopp95JgrJ/eDd4GEJ4FTNzf2QUckfa8KgDuspqjhrR0y
cp1fdpVW+a7hWGevbbdS9b3MfAbhxNp5O+SBHRkfRLkuL23dPgwBFJYtY9QFJYiIgoAk6nYS1OC/
cNqN89DGcYTQbT20EsNEEIbWi8M4WF00pIGNDznuaaA2dpgR24toCbOz0YP1sX1DHHXnpcS5JDVl
sdP6Kj9HVkZGKMCJ4j02ZrrREYX9vS5k8oyTLHjz4eAN23xi70bN4XEybXsXZ3sk62u/pEpcB2EP
Nb1o6+AFtDb2I7BNDqO5wq9oBgUM8RA9KsA+6Bq7jXJtsrAIqkqzdSJx+RNw7y6hhNKQd4h/GDg6
EUHMI/Hc+iYTjv0BMKAHdC5r+zUN0ZMcsFtwIrYLxD6EfU3u1iHOKL+2sY0k7N+RmVwJE6Pe1RDV
aqGgwj/ARKVxl29Specj1PURRGE2gkw0M6+0N9Eo8LuUQ9JIqvmqA42JvrA9VH0xAjaDpiH2wkMh
yLfKCC9qQZFsQmzF5gp3h+5uh5ojz0rXWFXPikbFh7zjlHA+VWEFILymA7CaOQCpbWh0sbtj7Z6O
HCkkYmCiXB3japDYMNyD6XPo2WIwtfsn2qKheZ2VzBG+sNXg0952bglsdNcjpo6CS4Z/hEjvGTTY
TbuNXTylnD+sXsVc5yS4N0ZTRcCYPL+rL/JO2ScWcdfdqjCMm/XkpsFLg2Oi+Zgn/NVySy+3FWtn
wLtNYLe0s9cqTJ3zrsU+gL0EKUFGCBQa400yya66RIg3NbtumAoEhUhijHGjqMR8nnbLwAVZ+bTu
7pjx4ohQsHKrVTKllgejwbXqJwfOa7HHhVsWVxPOUAPbpA/veQ2CKw9vSP6KLDrfM00bVDcT4mEG
p1Ad8JeTiAN1zEnXiSHn4XxgYYwOMws0Oi9iAwM8yIiMjuhHWg6T0u2XoAHHY9HA8pauZ2WOp3D2
aonbt8nqHbIikW0FisQ7FWAy27gZ+UG0U4z0FJMQYF36pUPxSkMCuSmd/Vqe6Mp1nx4vMLWyVj2R
gKPDtoz3xzGZBhJcu+apWZZ/t6iyvVOq3j2UgtYyUy0QNgeGO1bwQbwXYkhwhdLZFWWI0NvF4Bse
SNCZbAbnsjbzcxV2bffBBm9Fl0AhuF4xhr0FolPIe2up1+9QQgT+PZSpZaI4zRI4QTrxWO8Wx3i4
G2ZQX+xxgbYOUgWILqliuyd3CqdoHwSY/ldVM2Iq40SOZJ2zvEljJRQcXhxKRsg0Tqqzdaypedc5
CiVxpzjUM1vIiFKPr0ONQZUdAIRUMkN2piiC+gi8QWulAROV0w1Vj0UugIYKdQncUX02ADqmC9oY
unnohUnoGz3xCgGRa7jHLAGSdDtElL7PJY4J52AHNIeQUOUD1vNw7ldToIzuKQyVLs6KAUHtms5q
aRJvVdXetV2MjbmlUWmyNxBPWXxZgpHgDvmagnEa5iEtUBuO5z369j499uFAy4x+jIf0KUDaKW9t
BKgvHX4w+7ImtbjdCZ8CA4aChd1nSrhdu57k9oUWUY9DtcbcF5KgXdeITt7pkOD7JiVAXiAGHAWw
eKIMkKUafhk+lJmeXqkrpv628ghwJqJoEGqPAs7CMmSUUmcrtOZ5eRkEeROfk9bgxldlwfBn4wEw
ZGSN1yOnuQO028awiQ0QAL9lQ1elAa7hMKHHKiuPqADcas1FgfKlrW/HTPnxQ5f0Efp+bguL1hQz
jGeb8XzjJnKEW9cPnDQGokcDEWRMoIy5JYiikn7rPJUYVEYgFh2edf6ibe+p1d7UfMQex+gDRqhO
HXqtRPTElieMGzrmg38ng7hqDpQxJAsOo2vjGbcFW0qmGpnfjGizw+0y8xEHU+F52zoRyi3O1Iyz
mTWZZJD4Eru5nymKU8qchphZSBdGjehI7uhND1TYFmFG+qwMMNxsHRU12TtAArgWY+hGz5UcguMo
sbHQULLIxUI00p8sh04HorlqGI+ij/GEyWBw3n3y1pt1TWOa9KHEYBN1vd66ohVOFEkS86xulh3M
WbquzpNngRai4Q0nigFgAZYGmRDwzbwR9WHuzW6hVVUYqkwPuScjmykpgQpoUKR1rucz38XKRM9r
hBlZ9dqsAAQO5PE09IWCddIiUKlTPf4w8ii9nUIvDDFOhQrFJlJsyM0w8Z7Gkv0RS2QdnMwQ5gvd
+cG4NDA54FRqeKHWCPKo5hGtyX6J4I0e0Vu3X9FQokYykOAzUS4jxf8EQgYNdSMCWU4B+IHxGguy
Qk3sM0PG67dRfocVEvk30uR8mPVT4iRxsamQ2z+j62e4FznjQM4sPsMXNDUWgUFkqRwdRXzdtqcx
/tjOy4ynsbLpquYhvYRpSGMzTQrdPYEVTV/n2WoWpNrgG+vQ7exbUEHD3WD57QuZlfmX1cjkzSdv
9syyhg6IY4kwfzWymWNzQ1r0SnMU5VU9VXW5reEwGFsvS+Nnr8tB4An0zy8RPrV7A218iLwZ+clm
wLJ4lYUEZq28ukB/BcStfm8SqhXm7FZyi5XWfvRM2/pKouivtKauc9ezzmrU2Z1TmZAvRUI0IOpj
pndBLjaOsFgXR6SnyYYpcnauUWZCPiLmuFqhYISpPIArzVn0KvyLk6xIL8IeySAj9lnXSEVhcJRp
B5OQJWPW2zmesFFUIeK1lW5MTgSc9owUR58svmpZNs6aNM36kzqriLbWkLsRBUwOtTPOLfe8RXRo
4qSSTMJ1UfJbK8JtIo4VrpeeOXbaYixiveoIi0K4qk00KugVY7/fsxhkn0NfyTdjYL1dgOCZcdaV
TvXuMuLz0PBlOcmvHg35bWBAvtp2s6yuWlvoe/acwDmQxEd8w4RuFhhGznVadayrnN6MyK2PNS1Q
8H59kN7XVUMopcV+TaJvwdB2Kxi5fMmmMx4GFMGHuSqta5jKC10HLFPDzCwJEZywta8HL7ayfeQH
mNCmMNXndTp7pxwKRrfu4DigbiwKbCORRZGCCgR7r8dE8MZANFMdh0xbd33fhreVL9gLA0mAFtCB
YLwSTZ8D5kBKbq9C4GTnmPrmN7OnOl+HNlnXK2fkFM6EVeColf04Pg7mBCeTwyhzT2bWNepsO6cn
HHrZUSF26tddrdpbxmrVQxxMxWWcE4+1QjND40w1bnObQn2kTRO445dIYrQjTMKcvZ20abFrTfLJ
d4ZBAv0a3TkBlroa5x/Yp6p7XfcBIhJz8Qa3vcizHXUTiea890W/Ng3KqW2uonlYD5EGb4WYzlzR
40tu4sQM37A9ufSIhkJFGzyM8Z3HwdalavSz18423Hcvbvt4w5NARlbJkezOg/bD1xD4eLYMEapz
b7EprOcgM+i0zWVyqr0JnUpmDOoiKEVu7Twqp2rlNjELaFDTSCI2iHV15QEne67H0cV87HD/qRp8
Hg02NARCrA2w2bsyEjdkIbJOAeQSrwFzIh6qopP7ZmrTZ9VZ6TPglvylbW2ElcKc5AUDh/jBzx1Y
0G1Ou/7YZ3G2T0dof5uRufYLMhxOSL5bIeUfZkRQ1A4xZa9rFZA3LdTm4QHKA8PxBntrf5Q5x2ft
I/gG7zQx56p5GcEzlSXlAME2iKyEa0Iz5uxInmQyu+9kudcDGDNVP2ecNu9txyB0GQOIxg5U2bcT
bqFxa+DE+pGGYX89aEx6lNeWomjrMzkvQiy6YCDl0pNhovRaYR010UQGgTds6PY08dZEBISQs6EP
vGo6b8GvM22hm1O44lHz/jJQd/IE9PjAYXcV1EHXrmkO9SVzcZQAW4QT8J7JNU6eFMFf5mpOBmLN
k7rRYOX6kGSIqvE5ggVgw+QuY6m80u4cnCOMKccN/Ps4eImb0P6KkDo5KzRcDe31tMWEkYXFawSq
4dyMhgX+PwjoxJw6Ak2wypQ/wf0V0zXN2hr6B4qty3Acrewo4hGSCdCODFSRVUH2jDm4FIe8jhfh
JQwKuE9VbQZbA/Ryfw6qkmGirFF40qwQ6qqvMuOzQ4y9V8tXh9caDFjnSDR9d6ZMoH7vFgG73atF
8prUMAm9uKzukzFz37y6GdhFWQPxqcIC2U6mJaEq0Qq9kJ0Es8kBDVSPBpqW7kk9hBvHPlkNq9qy
spHoAwByyEOxEcLRqdI9icUFDqEq8MODKgtII3qget+G8McUi7oavmwSjIKt4CjUMsVujMWUUDZH
rJziGcA6M9zRYSdaR/SrmecaYNCBkfZuTsPDVP6KHY3RCLAvpg9dpL07pGps3djWgktmwoyxTLPn
bGeKIX9KCceNoesX/iNCfWydfjDY+7JlcMnNwU8uyCVcMjNHvfirc85uVpm91GmWh+cUEPKa+1+h
Ci/j8A0LcnHKdEb7ufRlkJ0FEDZozBsmHYKIUVKzq3td3Psk5FA+J4G6lLicwO+MzvASBC27NDMO
WW9CYQXutnfIsV+ZVlai66FjvRmYdOlVH+OQRKjf1Nc2B1+8+cqo3njTycNwHL/4GnH9kCeLxAKh
quziV+3hoLY7TpK73AzhQOHMa2894oZoNcZFfkTAXvb0n1xix5aik2aHO1pPKZB55iHMihcvMzE0
4Cp1fkyDcGn/Nwl6wQ6TMHkFzF/ZjaoQta1tjzylBMzkVyPA7fcAThFhN3MVVeuwTYLHBjnpyIub
t1e6yEaDIQYv68pKOtwrqV23JBx4/icPOO0cSMM5zfXYvGdlzO6DOa/zjWqb6YfAenHLwKFVa9rr
FahveFhX/twuTwyZdU+uOw1HkmqluZ4bz1x4VD7wDBH0SQCYZJyfBVLnS9yAGCvMDpAGl8+k7eaq
vkSnT9j0AFU0hPHIxeC0P40CdpfJYJWiJTFUsUk9w74UFGBktUSZPif9G6sSt9MqNnZtMzqcRpti
rCVg0lwbQ20xw6Y6wQokZm/Y1onh1FtE2lx9liH3MZURPdsQcQ99j6q0Dzz//LQyE9WTY2mOb9nY
08doETzfTtlilaK41ZscvH68NHqwxVaUtPiGUsmxrMM0cKhx3RDYEvX9iVDD/J6Dd/82hnGCragh
Jseg1VCuc3qW2SokUtxcB3Mm9lZL2CH16mLere08eUSyXj82kPdiNsfFyRAZExNrD5g3PIaYQC+7
j9wvFhXtbvCexHo7pO3wGkLFeppL5q8rx6aLuyUuLnIOlcZYtg+oWa8b3XH0Qh0eo/0a0ujRlrgX
QHESTH8WNkZ+h64wRKuDQR6flp+PL2FJrbUOczqVG1iN4sjKxYG+QYSSbgzkAsMBK0FwhZmLqZZN
5wMqY8S2QzJZpuI1XkPHw4MfBewBjLqBpAfF8JalTHx2OKOarSA6gClhhdiGdmddGxum+H14R385
oNwqC2Mz4oQ0r9oxFuPGy1N0ZpNmTHtsSRh9wM/bHAAGmowHZ+SOjGsZsTLCtuJuG3ezD3qBR8Le
QOKxXzqjhRtZk0DZHkONmX23PC6Ky8tbtGWaDXODAyi0SnSDNZlchutUOwPbMwco4sAnWIKkjo9F
RXmVagkbQkvCDRApkfvKZLUxQSB6xbDXYqi6NcUnWwc25erOJass2FXCGX800bgQX2oLwzAjV4mC
AbkHsV1tV7zSa5VgCyxsKCsDufEpBmgDJUaQobeqcsSXG5kksHhMM0IcUkPUBlMXFeK1LYFMr1nC
resZ3hAyGTWQHdWj2SKItZUTw3xvwco2YTLMRzHGUbPLMyd90tMUqlUJZQsBBvVCemib0iNFGief
vyeri2MI3UNQpTVHm6+4i/FAWi1qrmNmuA20QkoZeo9ykP4hoFWCtX0k/xreUHo5T7002F6CPn9w
XOJPNtgmfO8qZn3+0YVDyKyoqLTYVLk/cHwlz/eNxgCskW5sSppKzPLsW9gwZb3BbxnfREltD8ga
+OMGw/LMe4GVhMxtTZGzsZURPs8yQ/UdRHZwk/a53W5Jd5L73jXJVBpV0l1S743R3uJIGa0kG5HJ
299B02mMRLwDeIpfRQfrZV2XRl4/wGnXt5nZMVkcZqs296pDGYpuueZwxwwhgt8NgYoej1XFr9hO
80/M5aJYp6aPZ4PoSTFvDemEBo4u3B0s65FBT4VzCqQ9iruQ1Mt+w4ZZU8lA9nruEw2or+5a51U6
s67xxtgCIWYQLunUTtcf/E5JhJBE2OU7TcX7adOADDYxOnIKTGwtN9iF2HBVwdgOE1b7qWnR1LQk
LBeYEq44f9+buO7BUqjsEcUQo7uyaeWWhgqKEDp6HORSSAsP9NvKi4qmHB6rtM6HhwygobtCkMO0
BW0OqcrImC3akrEbL7h+okeDTEWHxlSZy1OcTUDvabd2HzPKqnjb1EgsNgK9xnPC6v6RsxzdTyBo
o3WunHmrOXLCxy8C9Wh3cX5uNiSZbGRhM0W3VfEjc21kNDCkyhvAZuH1bGuJ0aBLpy+6tOOniZ3l
hXKyPNP0W+NNCeIPapVss20KbfQx5AbfMaRCKZR0tPajsABcX3m5RFOeLZ02r+yakSFORuwUZp7k
ijcMphG1bj+UIN+Jdu4+KL7oofJSlnF6i2gmdNCo6qK3aEWwPG9EOHUsIqaleu/ew4uW79qwd9yV
JaYhwW5Tm67frzLNHLpbz2Kc2ososQrmywitmh/kAHCZ3IQZMw3uJjLtYwCnv2N0U0wVyiPayszZ
89mi47UWRsYEOOL5XGI0Wjvat8QFjsy6J5M3pRKBl0h2PbSwxwXTYZP6XoEPaRPPHm8sZDN4KRQr
WHXjW67F8Aa2gEP+WuykXfBoOcLM9LrjnuMArWIF+B9GFhjL+5hQaCD5Q+l250TXeXInuylWe4dA
w/wdT6vlwouwymaAwVgWzhawA5DEM9uDzEr9H4gO6HyYCgcXL03Psb0Mdec2+UF7ZC455/j1GUBs
o1BHXJDRLiHubJsEd4TcgiIcwaiE5NatTPr75nJ64ISPp2+kVPOM+SaF05/tkXwzugPhySKZyZYN
nx2qcc9i8gON9SjygtQJxE4ErmK0WlhgA6D2mPTxGWAOycDrMMSyDnLBYvnB/RM+xR6EsVVco0ul
sohygYfWUTbnc2q9jSSy9EohrSfvvkYqkjasTyv818aPmobblyNl/Ugvt27WMagBCqqMoJZ1G/nq
iaE2CT5dYQk0eIrQ801UYKDZmIFO7XXfO/XXIhkmA2CQ8YI9qRU+fKTsZJ0nNshRAOSS49g4fWkH
ozVB2NnIRAhZP5UPloZkiw/LPCAptBQtiLK+LDtDTSto396bmw7TDtI73XkiNVqUR11LF82VNqq4
oWujlxGJ/o+AoLxoO+Z2Tt+JwxqJY8zF1IHvwexdc2iYDximqPIBBFOUlWMFwj2YVSf5d0NfyqwE
/M25zkUENLc4DkeHanUNAdSvtxCPCIgvFKkiUZ97z3TWka9ghc2cM4cRPpLKJkEA6bWZcWc6kv6M
suPqK6QJO62zWanuXMe1dU/Nh3Ir8CiMV7NJcuh2kGheVkoBVpKmacdHsk/wk5Q5A5U15kfUR5Gl
yXC3peFWZ+3yiGxibDPG3hzGOYIgJRDv+n7sBmsCzGKQH2LWJ4cTLcNUdBQW2Xm9hREM7SdZIlVC
mvowoQ8bGWNRw1k0fcoSAzjLA/lnHIIReEMjyAkO6cJaO4emztuz2G8CZxP11tCvtfJpRoBf4Z+G
q6NWcV74byiJmicPVShFKiaLTyUq+wNAWM9j4kw82aXVAosf4dauohZ46QZrm3zyTLq/u5wu9S2C
MfpL/Lbk0KGxvwWxNL6p3C4vLYdA213EDMffElUjvW1DCBs7pr2gjeyaufVGWhiP16riBpPP4NTp
mlQNumqwXD1zBWkLZoHu/YlhaRx/5GlONmve5MYVUKcU9ptr1md5ksNXdh1d7bOIAMejh+X+3Gzr
5NkNWZDJCAUkuIF3gAYRdTP6JdE60l35c5Q9ofEQ+PyAcb2FUTK9DxCMOV+jNmlWagqiaEVjmLMP
x2Ggs1wOdv6GnujJCa3hxZrb4sZX3Cj6izmNiNyAW0+EmA0udxrM1zhTOWP6LrpLxNJhjTJ76oGs
a543SeYc9ruRrg2nPUwEFK8YAtxgiF/NAmirSKIez4IByAHf0xw9eZNwnU2IltDblQyoyxUFAZMC
oMoKk55gswZwPoSAIgjYwvmLfY7kNnd45/A3EZNcje059xHbUCz8aDl10Y1bdSxFwCxLS+mFqeC+
KE8utuQ5g0bD2StHDkcexTVHrJETuxGp7kBnsq7WnSPUDRif8RX/Yv0ac2J5Z5YbdBz45vE5xVt8
x/yzfQbbXd+PMMqhDIUCvI6wHX4xEEguxH/hfEN9SaW/reCTlofKdEPAGrXXk8HVlQyCziJ0/cRT
OfgIrO2///W//u//eR//d/BZ3BTpxJj9X3mX3RRR3jb//W/5738xVVj+2+PHf//btZVpSiU9VJUu
DU80qPz9/fUuygP+YfFfoRmFTd0waC7trL3sQeGXftjf/P5DhPnrpygLzpTpSgZ1pi0c/dfff/qU
fMwyVI5JfGpAjqLOj3CEypA5EwtBLTlozGFzQfsdJw3Hl5HWlKdrQbnWeH/4ve4/fBPLM12hEN5L
vs2vvxcpZ0mUyhif7M500EN1frofojnci3KuIctN9hYYY332hwuwXMafLjMXwLZN5oqmq2xbu863
y9y09dxHo5ue6POU12QosmmVZkbc17D42HxDGmRYhj3bOBuss69xzV5qt2Nlg35ZofYIyQ/4w5dy
/v6lIOYoj7vPE8eM4ddrQUykGFBLlaeSdhG8yJoAZxfoBwUqYnDyJyuqi1VroPNfELRw/kYdQ99K
08J4QDcWf1TS0O+Z0YJhtkOJrtpKw27fDOlw9Yfvav/tu7pS8erxFCmHimm5rz89QRXdqGauwule
CDYJGruo1VETRYtzukYMATwpAGnX+CmZVhwnofvQ+U6/ZG9kz9ybZoKUVRSPXSys6Q939+/X0ZXU
cIgWTAcmplzesV++G+8WyOXxvp3c5hwoqXcHIon+LPUtEwWuaPyHW/ePn2hLuMlam8xSlr//9Im5
RAadG914D0UKiT6luH+Bg5KSM2MdiKgXYL38jz6T4wCibamEqX/9TObTGc7hEZmPMOUdWw5HkLYc
nsSUwI4AI/D1+1u+/P/9+sq40kWzKhWUAUd66tfPY8XSLfdxJD1CnQVIswswaul0skrXqDaebRDd
6HvNDbib8vo//2ht2jYLuKcd1/x2Qx1YMJqu+nSPG60BoWaoDQd89V6UJuYvjo9HkznOKSMa9/T7
T15+1PcfraVUnm1pSSbst3XCyYSvNdvVvchmhpuM1WoGpkKA57fsPzy2//BZ9JwUfj+8fA4r9K8X
OGDIyzFgmu9xUKCdH3V7jmIRsiJNHsIvfv/D/uGJ5cNQqDiu0ryb3q8f5oC6S0zhTfcJJSp4Ft3U
4phlXYcywuxCdEtIag//g89UDhNxx3L517e3BJmb4Y2Iee9ZPN7HGqvxGgOAZ+yYhkmLoqghv/D3
H/lP11RZAkMEwVqMQL9dUxE5VHlxzc9E2XFfWsV1jsz2MZ2mt99/0N/3Md6Knz7o29uoawTInp6n
e5ZnDmtkdWLHmKx13WXuyYeofahUrN5//6F/u4mKibP0HI1bWfAfv91EMNizTiN3fFBUV/iWw4FD
vA8sstpFRYnM3fGV7f/hLsplS/75nZA4MhSrK5s266zSy9bw02LXgL6h4eGWp3gs6PW2c+dydvKg
N6+iMqbyqRIChGhbWoeKXq6x03MlzGNuWZ23xxwA82gWT65T1k9BOLuInuBSWuz3F9VAJgsNesjm
eHt9Msi6dTY6EwhUTIrUpIYCqI0wgyC3jqT08D6Q/ngAD1chpQib3FkFZRyEazQ39g2pqHo4FIFf
P2LmBqTFpjM8x15o+x8DPrX5NY/H8qPoJ30xWj1JscMQh82eqblO/nDRxD9cNE9wAAN5xAqq3W+3
SmIq9CdOEieczUm6C3HN0T1pp9Hfi7pHTFmCD+w2sT3TayexEPu+AnhMLW21B8QZ4DX/s2dH0tM1
KXyEsCStfffbA2vCjmgWmNZJ5AOR0BEYC7RbuUEwAQN7EuCbevjDy/hX8frrkyNZUzyPbdm0bMf5
9uQEozdUQ1H0pwHs1IAUZ8q6ddxLWFvlMA+ksxJs/8E8Eb4U1inzkmHtMO7mspfdYYRkR0iDm3FO
/MO1+L5KLNdCaXyAwmapt+zl7z890WM5tA4mzfLktn12CTXJPyCiolvChkbD7z++8LZLXK6ryB+y
tPttM6u7kPA0YMAnqUL7zfc7/S45BwabhgESIkJXD9kfnr7vixO/j+Mp1xtvq0APbP36+xq7hS7j
Vt3JQN/BSSavHj2Xln/TpMN7zYqIJcfpi+H89790eYR+ud2e5ZjUJny6Y7FqfHvm4SIoCATSeLBj
EA+02R33GuhJ84JPewRgwKLPcgXP9Txewiz/cJ3l3+4qS67lEoPruR7X+a9X8qe7WpNdxO3rXSw+
NU0LNSLjRxkVQEAm7NdtT43t5edIwxSPXOGfoKsjtmaAkJDcJdvkdQlz87ASssruJxU29xo4yQRD
vxENAGzC2GhH03feeGwNSKHGmubh3HS6PkhOt8aSP+gxC96HHBbQNRO5R8dTJLirNiOdHE32j+md
9BSZ8X72c3IG6kCATUcjmeyTgicBTWlXoX8KfAuiGUGV7SU5j95wTWKb98kxTpefQzxN8n4CM1fe
qmYieJgu3dRCRwEXG9SXjm96+uP3t/b7zkP5BxCKQ4pjI0KkgPj1iYpgj1caM92DyIEJnrnSCB5Q
cGfnpYXtZOvVPCh/uJ9/e4gxU3mcOJTm2Mqp4ttWXlkzY3cQBqeRwCYwnGBtrxfidgeLy+EoL3xS
ce4Etmd/9/sf+4+fzLuqbM8RtmV9Wx5INp0JPezzE7vewJtSMmVvre7azYV5lcdTsSawvgn+8HvF
shD8/Pr81QoQkLSpO5UWf/39p+fXTRo2Yna/00hB6OzqRqgnuPaud1b1Dc4VWttLL41+FSYWwzyH
NW4U686TTXimqMEi2lUgGFCiRO1rZvTFn4qr79dF8VlCCt5wTtN822/vN00oE2tEYZy6xEFD46J1
eI0x7xZbf5Lj66gm/76aSIL9wz7y/cX+63M1W5cNo82mtPv14Qvrnv7tmAePsPXKE/IrZqIoJW6j
Piy2v7/1f+uU/P/P8jjvmA72f/NbzToNEHzgDRinmunyedu05Wvvm9nWiCxCrkQV2SgPwboxrYTc
cuRs4Bxb5RIG8/sv8n0tXb6HRWPItpRrsmd/e/rBmWAK9Ub/NPUAvA8zAqvnFKL0tsDkWq9kE0hG
TkE3WxcZkvb5Dw/j9/edvcri96PeZIyrLevbrZ6FToi1ruPH0TfNeD0PJqQMhuZP8eCi8oRP6f/h
yv/9By+fyMLNdkynxvz2gwOLtQcKUfLoQ644kwnQhgEA5FWWgttaoedmHBU4uAnBXjT731/s5df8
8ubxa13JVUaG6XFg+X+knclu3NiShp+IwOFMbnNOSZZlS8qUvCFs2eY8z3z6/ujbDShJIQn1RdWi
FgVF8oxxIv5BuVxgPi6TbRVV4QmqvdiLskWRNkLuEF4BsCNRAPqoAlX/apppsVUQ6l6Y7PkC57t5
1ZNi8xjExPMyPkI4jlXRszi5Td/eSnJq7vVETzFV11CHvP6tH40za3t8HJEFgq26jFWaMH0c2Y9O
HSTlXePp8Suyzy3kxSLEw0QeXlVDINZfReHSG3R+fqAAyR3C096yFH06xTUIagXCf3iyBgNNs8IO
HoVX59tcjfUbMDj5GUKWvXCYf7CS1bFeopkmRCpDm+SgoIJowZV6dKIbL6N1Ah0rXvkgZy3MGAJ6
mbLWyd7ChH7wpePDniafoaNfM61ySiN1t/DT+BSDKbmp6qF6YmXRZjZDH4XISjVeqkFyF6J+sIxU
nQVMjY7rmnv6cmqDynYG9JaSk6XEN6Zv4WzUUl0B8AwQf2G7frBlKM+oVGcUdcR4T5fswGY1LNrv
qHM1P2Kns0EjoxBIWz8DoJIrtxl1qVfUMeUvUdYszerH4U0VYLngSSwms8rgu1JeGcxq3cXdbUc7
Cum/tKCKi+mn+R0pHYBWsiP0DazvepOLKjAWdtJHk0xZA/i0sKjdW5OrovLxXVXpe50Q9fRO/B/l
JjQL3GE6DBRBSWIO1wGK/GRtjJMZgQSDJNeQycSsySRnMQaaLZyR09Ab7sGwO2HgXSbKfQrM3V13
4GURpEVraZ3zwLp+dny0l3g6GeQAwlTJBC8XGC/WIGSzJiezl3E7w6i7gz5fdn/QELCjbTrQdFtY
07OHNKV7nXORrUsRglfk5Hs9EJFwVdTgnElKX1NaLoJg7+M3tK10izQ/9aP2AWNZ6b6DbtWgZlrr
NyZtSDSWVIHU3/UhmCcI4+8BhMSzUVC7n3YSFB0xt6Ly/HPvuGp8zFCbc/ZwhKiMoCvuA3rnHdQB
IMzw5hQYC2Sbwu345YgM2NbChMy2Aaeo/p9EBUoYBenLCekxhbEaRXXJE4PqDRCweefhR+zskdrp
uz0U77yEf54VOt0yBHWPiYlg3fUR+fA3UA0WPHoMVsXkN6h9BGYkiv1zgQHgpmXtHKQMoWc0pH62
+AE9+4D6Rl6eh7piHnoL5/tsFzIEdLS4ttkTuqxM7rO0zYDjowh9TtCK27JfckSCqQFtmqqyX8FC
5XcYqPgLKemstKGP9xe9cpkaIPt/eq2keRMOgF+kk1t44SbtafSs/YxnHGRO/znWUC9LrLy/cT1R
3WlFGhzwre2+45Pcfm1ZmAu15I8mwcLtgqIkv4gb53Ih4EyEJd1gumf0zeUGnU1V3nR9Ooidijj1
SgVPc+c6YXFI8TLfsG+HhVUwSysYj7E3QZOJmj3jcvkDZPj42NkMHsQn331KgOacJFBJd5GpRc8G
CDJl4/t59Abtpz1dX4CzU4nQNk81tiVPILqcl6GhO2OEpLMCZBScDlWiAf7OcopJud/fgNW19tfj
fbDieI7Ss6IminrI9ImAaqPcyIbkn8mw2scab1yeYopY4+Ij8MB2tAfPZTVcD/rBR7K2NUUZX4fU
Nsbxf/c4RDCw6rpWCc42bJ2vwkA8pgCS+diL8msBf/KzdxsSvKDDlTGboC1tjWPwLlzP08AoKQue
A8m17lQhDWuFqkO9AmZrj+I38U5VInvhcNX5qxd5OFG5y6lZsZ+V2a0uZS2My85CGUIF1C4SDzWA
ehB7OKbUW64P6EezaJtjImpRxydDvPxCrS65bOJMOqH+BnqHYvXjKBmwbpBPOZSNDuMFQ4dv14N+
sEsURRlblGSGYxP8MujgGRI2ObF0kmoJq4vRF+usAvjeuDg0bsjWVaSPE9xuzcAwF3boBzcpuShV
WMMWdIIY4cvgQBWFEuiGcwLIjE8c6rzwDhCXV7x1VsrOD4MnwMbDBwxpJ/LXCnpkbFGG7Xo6nFXU
LmyjMdzFZFMhpCfP+5ZJGDP0y58DktHps0r1TkYpiaPR6+B+/RJ4ySaqAB4sTPds/4zRWFc8QMZ1
bUz2D3wTNyxr4YEs8+2t08RinzvhTZ0k2JR4WW8/Xp/ppXiTW9FRQLt0oLpPNZrBf5CiBuANnRFM
S18bv3D7g+H3+Yhow/KS5MVOZjKZXgHC3i1KXFP8PPvpSlgIN5UZPpWBiyBDlvgvnw839vZ0HV1Z
dAQnJwRN4SCg3BicgGP537XCjm/A3hQ7CTdSC2RZaQXH6xHnC4bno0xhTJGpLcu6crlgfMRxKMNl
wckQNQBOu5EVqHyUPposRu3merDZ8QCn3VZ1hlPA8gPoehnMwpVPpuYanKyAs05CpNa5SRqzynAL
jxFesBDwPMoeyL/d9cDzhUNgDj+TmgRHhTq5ydHZCfUSqvYJXbsG2YIMHOIGjFIog801y+dWlods
YWRnx9L4sbQTdZvLxTanpVYBdGOwnDo8oXeXPqPEAulo1Hu7N6XOenKGqP/tqAUC7loEhWfhHJhn
1FS56NhSaNUo8FnT+zutsG+QQjU8kdw4P+LCCr/B5lDdvRQ7+i+sPvFWoryuPKj42scrwNvdVknK
fOF3fLC8wEbpOse+oE0+LYw4jldjOYO/BY0pRF4L/B7crQjbniadZD5dn+VZvjZ+M/nqmEGaYlZi
LrhMSzuTwhP3AbQaO+nKX0VP3dbiCN35NiWD1Sjs9mO0oqRNEGbh6fov+GCd8Xb+l7BTWhXTAmPs
e4OF+1x4CpS6Vr5lQ+bt0UEMEZBpWncnBpQHPpukjuVMriAa4+yrWdsNMQ6lAwUfnoa8LsoNpjjU
rw0rSx8ldNsOVlHab25vVvU+gLBQcRs43gKO6YNtTTObWiJQIZN7f3LpRF1oSzhmRCcEoCCkZ7IZ
YaYjNW+CsrK9pRnRWqiwYKl7fbRntX0+3eJM5u6VecFPO6FhkZLAoQN2irUAYnaQNEp/yGstXpjV
D76PlisvE8oRVG6nx5ZR27AUAbWfbL9UX/TKgiKaWNK6tBrrieFwv3YYJy6clfPHEMg61jHPP/Tx
KD1NLrtc7vTReCo+GUPUuT9DR0Obq3GRTVi3kuo+kkqiKyO41utfosZZi6ZYkRTwopv6WHZ5Bcck
b4OlR9EHOxpykcYzjZcJEuaTM9wAg+7GthOfZMToUBACQrqiLWI1txB44Bhen+IPogFPNU3QlbTy
tGnTNUV6Sq0zZjT1yjr/5ka5aa6oeZrhb8xhNH/hzP4oHI9/MhkkqXV1WkylJ1akogBRZ1QIju0k
lTfWmnpX+VcydeP1+rd9sHwZP9YuOB4N8MlkJOWyDqXeyNNTHOnqsPccnHlvnCAJn6/H+fCjVIUf
CJWSLG2ykKRASQOOBqzJsjB7RaoUBV61pEueys3CCfzBnQehgfqNRSI+7srLC75skWhtjSI5GZhY
NrDU8uYWTLZ8iIaIt3tpyE+tkgS7aFDru+tf+cHRyz2jUn3XqV/q035WoiDi7+EwdRJ5DH9LMwrW
f+iY+3Jw/ce6guh2PeAHpwKn3bhKyH5pzk9Ova4HHKpGZnoyhat8t1GJ2pS8wg7uEIVfPCfL3S39
KKCc18N+9J0WXbsR3sbLzpoMsYycoI8OZHZC2iPHqbD2QTmHUF97MPiGNCy9KGbxmE9TkLGpls1n
TitRoK5LSi6RfNJoDd+myqjy4Gh03hFmEca69CG2ba9/4mzBEmXc65SgKNrg/Xy5iiQkcxHdypWT
O7gBYhJ9+TX0KqRFYxiAS4/yeaZEQ5CmDahIVQNEPa16R2qVAvOWlVMg9+UjgmntA5RPydyh2WnB
1g0zPT80+MLvZORP7mAlmUfQAu1nl9PYl+QooAJG/kDqdvnRKm3HmFtIPTW83A6oQnVnWAjqipM1
OVqor4ke9srCYvpXwrp4L45RgYOyX2jKq/okMU6iNu3dUFNOnVVH58BrRofZ0nyoUddGJ7brILl3
KqxgUQ3nJIM817mm8QWyEQIcQ46TUl943Z/r8z9fclx95DTAnMZ60LTuluIOIEStq5CkI/9XU/qR
szGQxlS2ZDtufECIEvDH9ZjzNUdMxIUQtwBdBkPucvgrHusBwmrqKUss82eQpvF9DikPeUuUcq+H
mp37jDkVPfrAIA8NdfqmVJpgGC9Q7dR0rVbBA3GTaFO0UrCQe88OKOKMtVuORJJDbVpNda1aaDna
ZSeByfQdbX3tB6RbKJ+uXP7WdS+MUB9Ql66AjybPEGBFKT+oGnjKy4E0pB5ZeX7RqapFaKxqRJoR
8oeV0tBfN186BPOShVX80dzRYzbIzjj7ZzDcosppY7iFeoKGoN1Jrqnl+6jtinWeNla1kG/PZ4+O
CR9GlsDhRLTL70srWudxGKinwkfq+d7Edl7dVkUpjLfry2R2l/JqApzBDNKqwZZ9sjWBkQOYgbV2
8tFFdUBBje9xO3TEd4+zbJfgyWVsWjwo952JcsvCIp0vHqJzLhpCjJmQOflMqoY4W9SGfkL9BmFK
SFCHos3zQworf+OWAFbQzunz3fVvni+ey6jK5eCiCIPBtCIRVfR4Wg92ckRnR4OXoeh/A6hEC1vk
ozEmi+W4JU23tWnvrajkoJXxwD5JON5sIwtWKaVEf4W3TvlFblGKxGiJ17Ht1/+PL+VbKQ7ARuOy
G5fZu1pw0LjZMLoWnFyhR1sz0tAh8RLYW9vUrsvvXu/iJPT5wR07W9TqSG9nJfamMxGqLSLjlEeh
drBxed9qNea9GyCFBvhYdDN/XY/40SKiySjICOnusW8uPxJN/KDDukw/VZlhnZsCcZ1d5yPPuA5c
pcIWAgk2f1WVjcuY/39CExbUpMz6H3/au/Ht+KJc7zX9BBrfw8/QKR4Q2qF7iCZyeZQ85twFo28d
rocdT7eL+xSCA+WWsdhksXH18ah6FxZHJNiflRefm9wVB110+IahLf/HoqWGsG0U6zwdUTY2ZFRf
Ytv47HoGREgdWoZAY2E2Mf3quqmE0XVSdq59F7EzrazOmN/VGH5IzhoHR/VZLnr1Fha8txB5NtUj
/8EEk0trgwGfQhcQwdRR/2vzc+AG2IuVMlTstkn3MIr9ozZkeBvGWK5+erRBNoENMphoDsnJaCOz
YUG6K4uzV8DZwQorv0N1stj7DU1hO/LlraF6yPJ1ff5daytpYQ/PU0e652N3kF4lkC6m/XK20SrH
xytUkZgdaqXGNkey/2Cnrg1fhYo06t4kWYJoaugSyiaujyAx9oqhcURjV1o4r8dPvVx4dGyRVR8r
8irHyuS8zrpQYwLCkfub4FHuDrjYD73/M8BeZOEGVGZXIJ9NY5AlTomLq3ByM7lFgGxNqRXnCJkz
e+2S1j72rVnL2wQm8F3R15KLQqFwtlUceOjmyQPl8lyUY/nJ86FGap2EoE5oRJTuOfuglgxShCgq
ov/mg+rpkrPrC0Qc/6n2DWsbRUMMINoA7TDM2tDQ8dJweIzKIvh2fUXNlzH5t0LXm9LGWKaenFgI
u7R5VTrlWYkqfYOiDapWhl1sfE8qjlWd3ZPXZV+ux5xdegynBXNT5pLHsGAKCwQSCRDTdKuzFsUm
31p3u66jlzQMRbkVVvb52vAYcETqj5wFMOWTbQO2yC4cvanOSNdp56yk+cjhLyGeKaQbCoaAXRp8
rrZyMOCNgCothoeRcL9f/+wPhpovpg06NgNsOs2Xm6dpSiftRFafwTV5X/mlr3Xku7jodPEWKjKO
7Cj6rK/HnN33CMLqgDo4n7Fp0qc4n84N4I5B3kZly3b8dcqeBkOiF4g29UK7ac3Y2qsK/m0rak4v
12P/o7lNtijVHt5a/KtQ7plkxp2SYbqGXdSZ6rT3jGRRfLC6AmHPPHET6MJ52e9w80NspYq99q5D
6e6HV8neX6nImuZYI7MEbw7B199t53eYDzrRrtbT9GDIqMCo2YOX7oSk2IcAXt/er4F6L1yq89tt
BEoxdrxdxpf5ZHeEvWiKOPKjMyrhwWsFN+uuijJPWWlpiCRQJEcbuaaxACcYuc9BVY7Xh/CDnQLz
hZ4KJQmA5FPWB+Z6o6N6Gp8zS/UecuSr7z1Jzo+xgnIqpF9zoaakfLBeFAFslgkzQLBOp6yOwqhu
kNM500Qv7hAqCg9pg3KfP1rWrfALS7/atus95YoZ12h+9EJaJ5bufQuhrd4jrl8+9oiyo9kYaNCN
BzM/UaofNmDvbZTDjGoDYFH6Rg8TuZK0xJsFPaLBORSqEj+qMMTWZj8YyQqdlPbsx5imh6HHS+r6
sCrj5TBZmWP7j+cvbGR6ZJOt2EmjvHimxGcbHLKx0tC7bTeZUSAXW+ll+wO8on2061BDJg61cHdb
VEOYHdEETNRdH3hY98RN5v8qh0x6sQdPQ+k8KzT8CTJqHiNQBjGkiG12A1wnB0OmeMaXTIkSaWF/
/2NMT7+EaaKOMuJl6GxeHio5PZ4ijdqQtMcviq2mBFjeZ+ji4YfXmsi22mm/gTyu39PLwJ+vpllx
jFXXeXL1tP9Wtlr7UxU0zzYGFh7hJogHY6cIKVrnXvz3+rBPDkCTbgKvO1LjsQgMlm2ymwyzC9GT
8pSz+ugezO/isT/aCwt4smFnISbDgWKSzjAHyhnJHe8OGUa8fY0396l6VhZO88lOmUVSJgPfKR7S
HUSSv4Y3RrbCBeuLx2WyMMFLYzZJPVCLojTTMmbOl2QTbMQjaoMP/920TF5mPjUZB3Fz5QymeK1t
sEHdLiaOS58x2XC+4vhqlvMZ+c/8Pt/v/C16I/Vzg6X4bwQ+/Rf7iDDLscI8IvvkZp/N1HjIvnui
xL6UhxU6P2Tq+0I7lM66jx9EydaW9Bu6/yLS73Vr69KJV6WVhC5lLo4wY4Zyx2/etDpirU84GpcI
rlwf+fGr323e2S8bR+3dLxOlhDEKusZnz/wVt9/KBIuwx+shPtwQCm0X0HwAfqdFe8WrldZPCeGE
q6f4Rv5h/3A32GMerof5cH7fhZnshhTNM1gXhEn/cmO89S/Ssd//dyEmO0EygPnQ0VfO9dbdjsu0
X2ULz6ulr5jshEqVFPQFxxA32Z17oxzzY7i7/hVT/NR/5vzdSE12As5XGSU0YshfE3vV3MU9dqGr
4leGn4C6Dn+LX9cDLn3TZPWXri2kCiIhMzPcSif1JtkvTf6Uczb7pvE3vFvHZih7SATyTc4PrGz3
6Q/joUVB96YpdtXJe0ZYuXrxFh4RS981ns/vYlZhiouYT0w8D6WzkSO1v7afjOf/bvTG7fUuSpLR
gOVdrZzbbXf4z6JTP5fj/e/gcQMDLIOGMC3+UzbH5yMNlbNZ3CBabWmPOq1ttX29/iXjPM/OGryk
/i/MZG0LGO1RMBAm87Y2RmrhTZatfW1/PcpseSu8W4BfctKAL6UoM7mAK7OoO0yWh1e7tHgJy35X
f3MspW/29CY9bZciIuvtTCv0D1JXRskGlUPMEpBykNcYkNg/r/+e6VcDMKWphg+pPD6CZhzmnqK4
GlSO/GqNiuOh6JKvhZRhsaXkPIHMoVvIP8ZRfD/KxKNtSP0PDB0Z2bQfjCwVPye0vR+ujm3Kygnw
/sWl2ewXjvXpzQGya1T9YJiBYBp08S7XZd05lJ00xXltSsXKvTW96Vrc1Kk0WDL5Hz3L7WcH0iQU
HQCa6v/6RZcBUWM2x1pq9kPNY/T20JgT2K9V6crU8XrCaiArFiJON7gCQWREuzB1NGJBlV1GrIJU
EoOv+j9LRfJvB3yZvhqScL5gIGN9HdIhvYsSZwk7PJs/A8I7kCpq4xraLcrkkolVfB2loXB/Oki7
bPMOHyWkx5cobLPZg2RAEsyIUnIBhDjZJFJmma0Xy8nPQspxse67Jn20C93V9oPUxgs3zvyTYPmA
J/lXAUfzYxIMCSqMgjC/+ZkZmKwVlCe+Jbm+NHDjbFws/BGtj9KNTD14ZL1OBg68ZhhqSNc9oyXa
7DLJ0L8AiZYPgRufWqsxDtIQaBneMHKzBimxqCw1LvhpfF5AYOGodcyVaXRBK0XC1fU597gWVmnY
WcVPswMn9CXBHNZYyVbBC4lHuuwnTwWIXcVeGa4bSn9C+vpL3Y5/SPrJ7wEDCIgJOBP/McWgcB06
ZhFp7qmSJPSCUTYszWSv11XjfosH1zRvCzgG8oYyGfqXrmaQDAiN1fdYqOik/9Gksu6xduNlFlYr
AwlqI1/ZUWmUN7FSQmtNTBnZCUxr/TY5UPgOtCUo0uzs5Lk2ltTBCrB+GNPLDZhHPB2TNtQgD2Oj
RpXH72+bXnHOhRXLDSrzCmqRCxnxbNNbqDWB5mYLUiJEye4yZkEjx7OM2HrOkNhegwN0VpalmjcI
66lHZzDyL1pq5gs38HztsufpS/O1PEzpFl0GdSDER0NWOs9e6enupgi0MsKmAXDLYagry6S3ivjw
0Y8bgdZwh2zxRgFGYKyvH7HTFyUYImBRkF8AX+uWPu1lNOMzDP0Q6dnAZnK4r/HALDZtURrq0avw
stoMNCRTyEk4Zm1EAKz1+foPmB1LDKWlg6QHhEBXR5+MgwgyDb0zJT0NYe9jIZoHXbfTMcrBJKM2
3KWDaRaOsQbux+ICho1h9eSAt9wCJwvVDE9gpSJz1ZSJi4RjkOFeFTLuT9c/bja68BUghZBh0TKg
nDd5oQBtKFzc3qRnGK/9t6hW63UWqckenXX8egaj3vRR0G20BPOD65GnXZNRknGklf3nHxnC5eX6
6jDkRB8RDXzVK6T7IrbtO60J7Pu0x3mLj9Zu1TBWvsmO5t1rlD8VuYoX8rLZvuJGg58Cr44yLGSz
8ZJ4l8fauNsjtpGTjXPZ4DLmq7hVKm34u2315AZHpVf04Ja4ItMhByhGvZvOAnnQKJUzmWBda8eM
otZP6HokD6Vbp98g42sNngL18LdVzMrYxPqQB/ew+px6Ydhn0eUR/8fCGrni/JBxSN59coKRbNhY
bXcykES5cxAErn8hmY5PLTzQQqxSoXTxvtcw7077CAuVT876v6YU1+EI1uVytCdDjukp5ULD708t
jyN57QWKhdCrVYc3ahN1zQpgRX+flEr2GOSlAS2g93/h7dnpC6fb9Bgff4eFtAXQ+BE/N1UZlHS5
tfs6F6e8xD9rRZs8K/atAmXnWNkYFK5EHS9J781jokQHz5aw4OA5Ui7HHja1KCQaRyc7cK1NpTX2
1yG33/A4lDaNw9a7PtbT1Q3iHtIi2o08OoTGAXoZLtSrQSlH34hg8Kn7NVX7ZSj9YSdRq8Y0gIW+
CiHU/r4edZzA91c8XWcwFCgjgW4CZzqlHrmhrmKClI8a7fiEbvpOD8661mP59/k4bB4TaJHMN84w
9nVr+YVvoz83NJJ/MzhIeWLTUxTaQqDpgcwH0VvmLB4xBGMP4HIYy6rHzjiq5ZMbdiVa4E66ba0e
wx7hhNvr3zTfnIQagXhgSf9ZN1yGwhUm0bAtkk/oLKd36lCYtzXmCatQZ4mKUASbykuHX1GDocb1
yPOlScMYRgwEdFoqM1EFubTNqKwVARrCxbMyKkxxk5NxYIhE+vqk1nH149MRDVpHYCPAXIIKmQwr
LDkRwkhzT7gRljv06aqdLSf21uoRfzdN7Jyvx5vtBprUEMtpuCF9hAaQcjm2bgI3sE/q4RSkSrSn
Oa2uMRP01oI9goA+TP8srV+ux5ztBVilMPpH6SwTiaepCK3chAl+IslwClNb+hpGqrZTy34JJ/th
lBGCMHJNRsz15Zdhehvi6lwNJ1vuqk2fR1hwhV63cGDy0/k7FzubQgF7QaU/zaN3plWoNxgqA2H3
nx2pkNDTLHp81gwVicJfnZH7JVQ4ZDAxT1PrJreDlRr4XvIyFI2OvG8g9XLwu8fpsj8YbWS5a85a
L0YTOaHzvY6kWEFhHsMTfBptjJKdF9XGBDBfS57RIvyAFkWNuxAKhsawVofWib+WKo6BDmZkZYWo
MGboFLqCUeJo3YJG1UOITVXe49dg4mJ862a4eSaoMQNFSfdlySLx1kE1qAbVdgyWjGM/4L1aokiu
R1azVoq4GdK1ijF0ox9qEN6SuelTBWIw4sGJEUJAUGtfB48AfevODlq7u4/oOiP1hwNWl4dbPS+t
8NasHC998YHfp4+jk60fHOGraMBjMBhx/HjVJ12PtXYmKw7uHl5dxNjHKUoWjeZ2atrwzpEqA/GN
Vs/zI5UNOThjrDG25cCX83JdDW2GNAMvJQokh1jo/fAV9EJV7HnVWeFfoZJyYBbj5o301dH7mrJn
AWhiV3T0x94chD2TrQ9ZlYepTXeSv9Qxh9jJV4Oz4/FtBH9TnKXEDivkth1l3RvjpGJojHWoHv5D
c0GHf7BwmqnuFPi2fr4q1awOse1U0TTbakElW/7KxDQpuq9kJxrtsWq6x7i/+aZ0cF21aiA6Rm78
iuKSLLY2Ipj6Q4jXif0qBIWWbi0HWDENa2HSvUegs0tS94jxc/onyvLMW+Ed0flbJ1JbfadjiKDv
bTuRxKbH2bN8zFqpTPY9qa63z6jL90fMX6Jmk3WqE2ywWcTD3rQkV1sj6BK1t7WrFtpe2Jndrosc
cPhGc5qsuAlGDfBHfFhq66XHVAgnxqDRTWvbSbi3rn0kCfW9nwvErV3dsJod+dgQYh5RKt0a8bsC
H2H+tr9pZNG5IY4RgQfiRfPS1uxXitEizstiD4W/bXIjl1C+cOyqf5A8ScK6VXLc6mvb1Ir/2iil
pu9bx0J9b2giNb5FYalrV3GEj89PN5C1eOtWGOgmJHVlr4crim+lePK0HLkWEMmeYW01M8P+IK1S
Td0ZRmfGX6Si0fBo0gzYwhgylHqJDqoW4T6HlzK+c85KRaCteOInWC0Ot4oeHYK8scW2Br8Sf08r
acj+4EMShceav6s/9JacjwoOlo48fKu02HkpLL901eaDhuBbFpo6NrkikovytcdPPok3TJ3q43k2
mGl2n2meWfWYVziN8yPnJ2EvKGk9jhibqNR8+1eLSVD3c/S/dLCoh97W7+KEg+BLEDqxeyzlxreM
dZrhz90xLSKRn6zYC/QtfJyANAjF+GDAvdXUcUNbg8mT5EPTuEXyO9H01K8OUOQZj42S8yL6Pci1
5W8Tz3TtX9fvi9ktbPAUQxkNvgNPXtDhlyc5HxP4vhpJT3JU4p6hilhT11FRdF+MyOfAEUnmL1yL
0+wG9LlCIkz3Gc1plu7kFdYXat/mhRS/Bp6ZV3jwKXaxwwlA7d6MDtTb3+tfOM1wtDEvhD9C0o1U
vPLvUfj++RGARsKToCBca9uYK2aF9yfs8Aq5DYuGMwfHJLMBbzBg/LH3FL2TX6//gtkHg2UGbMvr
8x9WzxpvuXe/AEW4LOPgic6ZrIbA5FTvdyes8pui5dKSrPgHsUYp4VG1E71a0LaXsdSystu+MoNz
HSF8kGY6BiDUpStEROLcyhdyuNnYqmONlkIfCEhiTllrCrJ2Rsehe5ahW3Zr2ynt762nVw/448V7
VUqUV9LcUNlkZpSer4/qrMMBfJpCAiwDodCvQRHx8lN9TZcqPFiqc++1zlNmoKkX7Uq3y6A7+1Ki
1Vi0RqG9lrhC39ICd9sYWX3stcy1AslF/oamr9QtaF78ayy8T1kgHvA0YDggP7DcpkNSxvj0pG4h
Tn4bNngfeVhAOQnYHDKTB86srot2VU+JgYJOACwHZSlcVl7cxMTzMy+bCGH20hGRz3DmCcLTFAQT
A3lZcHo9ffBWRJ/dj7yJqeqPjJAR2TTlr8HaxcjESZSXrpRTYx+beagc2swmEyJD8pZeHLMqDLkp
wDuLrFhFIRD98sm8gWdBykUXL3EwaOo95Xel2ziWWmY7v8tjUO+ty/GwVxSpCuSVyRHkPriZ3qq7
QkdJY399Hc3WMBB4kmVYg8BXx590+XO6XChupZn+S1k65laO0JCr8M7a6wEKYMrgNTtn0PN1J4XJ
Qo9qtldpHOkAn6A5kPrOKFBMvuRn3AovKOGQb0Ko8JzbzLGBqTaCStGC1Nj0qIeHMxJV+EIEHuha
TR7ncdWW2NZ02Ys5mOFRaLJ/xBBE+u57Fc7ltRJ9Es5CPJizo8IoxxBlj8nAJpJcVE7UoYVfYXO2
jY0mPlV+jJZTlacKbKBBLzIgWo62wAqfjytPIKp7lDIZV7bi5Yy2tHHHo7570X1EPW/ywJaSL56f
YIWF7d/gLozrBwt6vNJGWU9UPvFxn8RLaJDFbdMWL5JJJf/JD0ry9jK3kvRW9K4W3FAhEP0aoDpp
RhxXVYeKnY0dj5X6WNldX87zWeYcHssHFGCoIk8htnEYW4g6tN4Lz0N50yMQcyzV+8JU1y41rcP1
YPOR5nUBMJPKMXkLES9HunMUz3LK3n6xsDN5RstUfggyAxtrEQ1LqN1/RLiLk3UUqiV3hVMBBQn9
uMtgjpFUtlEX0ktcAX9PaHhi+eij3FradEIRzI8xMSS3j+8wVgQOmee1HZ2ynHbeXaZKOO7S/FGs
tFpZetE6zyJA5JkOlZbK1qGomlL+EvaZF93EQNf6l9omoX/2Oqt9/OSgQVQgIaAaSkGaLvXk3qrc
OB/MRMhnGjmmd8PayF8tHoXerawAht58NhreIkgwodDwr5cxGTUVb7/S8GLjjCiHfvZQZEKUWtK3
I4VhYSOM6/xigkYbEx0O40iNGN0pLieoh/UiCsfQz1UeyeNrDLO4fCgPcZQPG1op2ipgWo9cu8EW
E8T0s/cY4dE9p7M6liFhoVyGh7YpKaGfW2eH94hPxwiGxA5lHo+XuCvsJcTnbKMBBuaEo5ZvjHGn
vJNalVAsBKD5ZumQA7RmUNdB7bo3DEG5zcMkWMDZTOOxav4JZ9PAoG5G0MvPQ+bV7u1WKL8axXiw
rMa9ATpfP7WAknkRNQt30ywarYmxYg+tHbYFGhuX0bISP0V6Ct2bWQl670MhqmJjpjZepWbmZ9s+
Red+IZucVnuAq+AqQh+eZi0nqjaJGTUV7NpwEG+27SQP8D+S2zow84UN8cGXUZ1G1oJDC8bKtB3g
Rng3alYq3qTaaU56o3dbZN4jRP+0IFopUv7ncxsQ3L8YTRqQBsCthf+4HMl6QPc5y5zwDf8IuCi2
F22bpo+xQMyHT08aXRYmje1O+Zh07jIUhSjGtoiqt6Qzir3IoOTzKPmSkUB+6TvQ45/8MgV0Onge
LhL+MpX/y3AksRAjjaH/1bVoOpQ43uxczcVXOzWST140aB0w34zkWOEnq5gsjS4YMQ14gb6VZp3u
PSsejj7M2zsvzrrT9a+arQ8mCh1cVMW4RMlaJumpk2E2qGIN+dZXdvRi1eWN5Y72eINaeYfCNb5f
DzdmQe8PTZ0auEUKOEpvcZFOF/3oMmwWto9zupmZL3ogdGponYCDCUGjS7aY5wJ5HaFH7ifPS5qQ
0Ilpi7HluI6m3VDckEQ/WEn8ZqfcciuyOGc18Aped00jfVKBHJ82zhN62XSaOb1YnJdrpTDyRusL
vec8MeyDC2vjr1nXwxk/Qv25dtOl82vKLCC/ZQ+gYTr2GEZ9g8lxSYkLH1fHkX7lVoiNpAHEbTgi
wo5a9tqKCicp1+bQh5myhewUtUdMWjts0XM/9Y69ozuNwAONxbjKaquKN1XjB0m1CvQWluUt7i+y
guOgLxAzTxLViXF617TAXEdB5NsSov1FTQNFy73skzT30bfBRFOFG4BuNvzdyTUnSjmOeyNx//aO
3H9PqWAeIrvPt51ihK86hr6f3OXw7dC/IaGmjwgRZZrGizqTkL8r1B8O1nroO1kd9JMBgwu6X0uP
5+kNgOIQ73g0HJFXAiNgTDKI1GcPaDyFfymO1hh/MoHsMpTC3q2laFO7FBF27pBTRlYCndtw3fiA
ILuVn3NV475dNV0SrWPJD1Sc6sF0aXeDrRX1iuPXipaW9KwAgRXQyKDgoY8VD0CNycnOzek1kZNF
b7VmV+0fJU9rZ5Mg/N56ZD+FJm1VrxThn8aV1GrVVVrlfnNFhaiyayH4Ex4COmB5unCLTg4UijHk
leRADOD/cHZePXIjyRb+RQTozSvLtVHLtKSp0rwQmpGGNun9r79f9gIXXWyiiNY+aHdHA0RlMjMy
zIlzTIZTl3FCR2Y0K4raPjsFgYhuQNbNuAd1NtUND4g3w0sDE+Ththdb5kAvVuGwYIaHNAAuk8V1
E4xmBnZmtc9IuoDNSYboLsu96qHQKX7U1tBLFdX+aOK1dzY0JJ8kX+Tp9o9YeG75GwArEXhKrRwd
X3PtYzp3rovA9KrnEuqUZNe6gebuRDe5J6du3I9tGEfZ+zebqh4UFwCGZNN2YRIc71COhVY9p+hY
f86HsTwpfTpeotBr966Ly5kDU99Y58oXRrgDVkgGzKU4z8IDKOjNlK0Y6meRpPl9RK/ipCJl8aTE
ebBzZb1fKZJh4wvLx/zVO/WyuYwK4ccZ9kXRYfECV5ZbUn1pm+ciheqrhCvZVw0gzGYllI3Hfnmx
/mcLZhhJVQJr4jKOyRKlpsuh189Rodj5fUcBQfXzrDCDx3lupFywKWjwcQ0S7bnWEnPaR4GOZL3p
Knrra7UWVu97LJnZxPkRDUgsIQipJUvLbCThSFekeB66xLjn9mV3rafSTAnGdONMLZzg/0zJYACL
1Me8xedVh6jVUYIrnmOmUp8UT+sPXRFtBduLZO3Fiu3wgpCDssVL8qGW6XzNqcr8eSym6Kkrmn9n
oaC5qYbRPvSs+mB0VXsqo6S6A0L59+2bujxMcjepG6NFycflz4W3gIXYgYfCjJ+V2Uu+8EorOw+V
4gcrJrq7bWplNyWaUAYCEvplLgIPGlBjBkdg8az0aJKHzdh+guk4/XnbyspuSlQItQlIYCxzyaGU
CdhRmlgpkWZ2aS1Hag1/R2DvDS9yDn1nwuM0MZVoVPCl7ETp2Bu3c+n6JPMuBAxyrhoGIdKaa9eX
VelgON2A01fr6JMalHSpVSNWs/1k6NBOWmGw9VbLC//aIbyQ/YJRkRwbAB2WKElQHWUaVXr3jI68
8lg3sK7u9XxGJBvcTx7uM3qnH/Og7f5FkVo8gGJp/+28SPyrxc34T8Y63s28QZoqszqYY4AMUPy7
3oQezkcKPHV5tjNNuUyF6D9Cd93sjAD2jSho0rvSCrbAk8uXD5wzVj1govgFfNab+rGeapBtWsWZ
4np2P1aGckfdv3tM4Hf5oBoSigEYBf1I1XoYw0zs4qlIftw+fosXQf6Gl0l20C0ygloSLrXAvApV
7epz3TDyCwQGXtvBzX7AYDh+NIyJt8gwg41yj0yEXh2AF6MSSAN8XnJJWYu3TzMzuLQqozn3hV0f
hikYGV0t6HJH+vdo6uZ7C2FjPxdTv+EgF4cdwxgEVQPKhTyeCf7r7+wVltppTTGc2dzhvm2M8D4Y
VeUwlupPUbrN/e3NfbtO4MCSMIfwhoUu2RL1MGnaKB/7M5214c6xE5BskzvuCycy9qGRJV+aVhdf
Bq9zNxa6fAjlSuGEgPkTR8kgxJIlSE0YxB7jdjrTFegfulmIvaOY3i6hwPZdDdT0WGYgVskzLBu8
izvtqXzrd6OibxFuLzz2/34JKEK8qEzClx47GudKFEM7noNx0n+3lIPvLKNOzk1VWRurfgmarg8W
kTW8JrBgAOzjdl1/37SPFULJZjp7/eiBh4nnmRn1HjbbXTo7buRnZYYzJbyKPT+2yvmfDpY8pEx7
GOTuo8KLvteaTVu9o0DxyShxX/sY1IXykKJC/7dlwYXrJ7qWm75sloa7oXsvhPtlv2ixSBQfUAxq
ktdrcN2pMvXWGs/sKRqUU6kpBXLaU3mCzbDeeE7fXgiCXWbPqS7JvtpLLvyqwYzOeTG3hOZnx4kD
SLpqYIKzmNEe7p0WibNKd4ctjrfFi8cC6aUDG5ajJrD8L5ssVgj+wzY67SxQgd3phtLvtdYJAQ1O
qvvI7Id2yiu4jttUn8Md8lPj59vXcmXRMPWhnSB3mHB/kX1ljHrYsJIzERgO+iHR7eIDibHqU9aw
/4vjon++be+tj32BSUgAMR8UwsbrL6oHdTVH4DXPConFwXZSsWswerC12jsqIcVuN0Km47bR1UXK
CQxJekN0sVgkorgQ3Jutfi4hFTgFuZbdC1reH5n1Kg85x2nj7r295kRk9I6owHKaaEpeLxKNFSWb
IVo4h1OWXpq5aRvfCDvtC2h1S/NvL27tCEF/Rsgi4QpMKV4bg8nCqPO0Mc5OXmvRXdl5bekPUMTU
Pn4/KA9F2w9+aA5JRV9WOJ+ZIHfere3l0Uq1yDSQWIeldnmOqTqWsL0Z9rkGZwcqCvUNsOi2ubPC
Qp38rhFQ71ib1DtvHhXMuvBMqrAvyNBBfohXV1YoUFNbVmWecwm4t4ELRbgyT98niWKdHUgLH51G
n04uerl3t7f9zZkiYwVuS+TN1Ad/LN5tbrSiRFQ4z6gIJH8jSpo8eFPgfDFLPT8MMTJyf2BP1vPp
WtAJXk4fuNPoTjzi1tlMzBy37Yxl4qNeFH90+yI61chgb6zwzVVlhQQljC7B4EwdfHGKoUErtYC7
eh4VZfiel0XyyUDj5UhHutpnUd5/r0VubzWEVqzStpBICkC/VMPlvr/6pKmYhwwsnnKeYue7F4XB
rtC0bi8CW5+kSNxvgbZCuuEg3lxYXDANXznDSCQGRvbaKJzrGXKzukIhtWeysLV5B42q/N73jvP9
9nd8e2SlKVJbAmyi62Ujw01Vs2bITTkHdqw+lkxTnIwxMi81sNmvg2nC3dT2yDpC0bpFSb5qGiki
Jl4l29pyGq3oy04b4yi8GHDGTs9Z3JjPACTQAM/UPKggAlOso+YJ9CTzQQuqDUe1cmOoldN4kAPV
8rW53uSpSiBo1GuAGkAF/3PzqXsYR6f6MmmTahF8uVt6VKsGJWRC9lMpqC0MmqOnDF6pR5cxCkmo
eh3WprFsf0BCnPsKPBkbF2blFEkKYixRypSgnOsFZm1tMAtpeOepjMOGuIlgYqd0qHb6wsQFbezn
mjlmYeD9lTp7kFJdm+tt5HYnwwnODcLoB6uCpstX9UC90+she2e/j0KKBsIH7yObiryhi73MShdt
5WAOL6NmVNpdN/bmsW0hf95ZcFZZe7spt+YYV9aHSRIjQjES5DfN09QuCWDj8FJanQioAvfK1zor
xnGHAvKv27dy5ajAHkxzBa1RhF2XMsMRvU7DKafoUqdeuU+0MP2UA4Q9tVObHIVu/P4Dc+wjYzAm
1GlLEJESVLM14bYvFY1NMDxJaz7oSU3nT7NmxY9m4MB/YlHKgFOuop69+H4Q3naU+LLokulF2u7q
UMT9Q5Pkjr6v5zxJ0ehK0US7bXTtC0pOd9IddvfNcEofmcqcVo5yVpJMUZ8qVJEBz5fxxMgIA5tb
T/LK04Fz4/JxWsHGLmsIJfIOkfBAgiF63kY7ewS/eKy9TjnNwPrLJ5jynlKUpDb6xW9XSbOdeE/e
fUgZli+zJuqY7FnEF7fWAU1CYw+Oph55qbVp6xqu2sJ3gwcju3sLFS20lGJ5FYN0jPR7K2+No56P
3RM6B8W730SWhfek785JpdN/7V7q1mX4q6xZFp3yYj8yYHhADsf+4qmMOr37pFwbk0/Xq1dfHUpX
qVQ3upTJMFR+4fRT6yN/nCh3bpLbG4767UHBGngTWUAluHmhjXtlrVa0zlMMlgY805x2HUMHO0eY
GXMZqVt8nGt3esxxF9/eex2Qb5NUDMCveISXJWmtCiNY3O2YmZI+vtOyzruMrlEc1Egp0vdvqJQ6
AU5GaUcSw11vaGm3jCREenzpWNZ3rzQYYggco/STIjN3f7AuIhlImSR77gtx4qvtrPRpFDUjWZdJ
GOYHWqDKU9YOOtM8zVYmt3L+QWSzKjqkJHNLNQMPJQMY35ToMkej4K41jdn4Vjc0IcDA0Yk2dvHt
s8BrR6xEt1giQpYHJeFcdjSEk0tt2dpneyi+D8C+JGGj9i0euu759ka+DdCuzS2S48kuGNgPk+jC
gBuYdtoNgsdnGLy/3cauPnlhqRbfmqG0XCYLbe1w2/rGYpcZjRKjhuo1YXKx+7inHqD3PjCO6LMy
MCsTMJWycWzW7OE2eeFxMxRv5d+/OjZ5ELiDyft38Wp3eEy9RPkauk6PSuxk/axHYW1V31YNmjCV
MulKA3U5M1+0epHzfMSXfvKCryrMB0+FHZa0OOfsfrb7bgNBu/Y5oeoBPEvtwYaV8HqBntkZVd9a
BLwUlA2/6QDSPnVTVA2HvKPIf+cxx+w8DvEIJAB6xy2q+7X10qeWxPoAUwB8XtvvFacNg0p68NIc
nlzIHb/Wk1OdRa4Wv9iNrY7j2uWkE0YVAoyWRMNf28sypk+iJogvWVn3z9nQUeswTMbm7HDOt9oU
q8agliAepYrNdMq1sdH16BC7anQplKDpPoE8re71opzKj2NmJBtF+rclZCZPkbJgBpxHg5LY4qyi
TaMNHcqUFwFCNthBeSyy3TgyRegY3gwsIayyv10hqp0eDQ3/VAyx3+la+mEkEbu/fVFXni+Lli7N
cgmGg3ryeul5nmd9n5VcHCYNrE9G6DHfHEaBdxwYbAt8re+i+I7SWrml1PByRa6KyuwDKCDQ77ya
xHWLTxxAvWZkXZteklxn/K4K2um7aQf1zm5SCKJM/D5/ahPl5SYuynPOhBexQ2t5H5nS7J9avdxC
asgPvfxJpiw6yQhCNhiud8MoBaNmQZBccmGJadcnlMEgtLXD0+1dX7lNAKEcOWrtUide9q7DEQUT
K5qzi26WIwm6iuAHfXQGIt1JzL+7qnG+3La44j/wiiQedIWAkS7LiDowa/4qEhemK4PHabKZZonE
rAs/0OdfwHWU5ybQGj9O3S0M0cpiyV/l2Cl3GWDdMl2AoScdZziUjT6/VI3aTjvNjiskWZX8yxTZ
m7555StKgjEQ1rKIBTbi+iv2at+IrgcqqCeiGw4FRFK5X1kFCjW3N3VlZQCrKQkAkyXhWybpY6aF
psr80qVMTTX006bu9mYdu5UvrAoVaLvRNt65NecBRQslJsuQqAdXfudXDx1QB6sGvC0udRzox9rp
bX9qZv031cXwoTXz+I7iW7tDUdK06OAzcpkiXX5MNGX6fnvxK54DIjc5ZCBJEQigrn9JX+nhPPFt
L1Gtg6+LkSvdxQV3y7cb5xKrDlq3RqoebltdbjkAG+CDeE5yXRXqlMUNRSOic6iWTueq18r7AbDd
QxLLCexy6H87Kawd7/zG0iBQV3ps+CgCoYVBJtd5i1gpfTXDfRyTsL0vBnicffot3Qdt9OJ3RvbS
IJm87J/IPHA5jCXaNBTotEEFjEhCfhdBKPZb75AN2DfpvNXZkx/ptcOTxujrEf1RgGbgVG73q+OU
URmsESZVz8GcZsmeQqponhXPAXJiVHk2b3ihta8n1fRkmkfHeBlyB3lBSOVq8znKGlc7QuArsg8m
RIR/OQx37MPUgLzg9oGR32e5Qt5aij7MxMvB0+sVVn2kMSWOYpUbFzODFrQ1atXKHwdGm6NdMZPC
q9ogflC2mU9d7KFLcPsHLO+J3GLwf5KGRVb3l6iMyirLsi8T7cwgrCV8vdONZ2HRjFNCz/ynV7rk
c2962dfbVpc+8H9WyUuZOpLNlMXtDGfElmamGs9qVWkwHuTkWj4kOObG9q58UbgIX7JQ4pk3tbxJ
mI0bl7F6np3BbE5Wi7rTvkP2Ij7BdqB+6/XBfq8yEGuTzQtJvyYnq5bjynC2uqHqFfpZ6AjkHJGv
pQ3vgzCMkweGia0O4gSvUH7c3tE3sBLMsp8gDlDSYk+Nhes1ZkQnjG4wzkkzF58j1RR7YD1dDh14
NfA/Qd4NZvKsgSuK0BkZ5sdMr+2N6HHlwtIcfyn3I0/2hgktMRqtS6vOpC7sZPWucZkmUyMaWr6V
2c3Ga7MMGuSKIZKDGJGElZGaRXDISC6zmDBBntNgmr0HVVMquBL0x9ZLa+0wWh61m8Zwig+V52wV
GVcOMA6CGwO8A8jsssARl8IraVSb536CeGYPqDgxD14bFve3P+vKAebthm6SugbfdhmN55lekb0Y
JmAhq/ZQpkmiE1rigXkZpjn5QX+s8u5um1zdVskb6MiCgLecZ6hThV54HLC0YQinUxOW40Ti2Gqw
ohqG8qGdvUzb96MZXLJh3oKwrDhE6EMtIElU4mgvSH/1yuWH45zTdRh5X4zA/lkC26pPYy709Ige
y/AwKkM+3Te9NzxbbUgykFi5177/FYcFi4yDqiMucZlwRcFY9p2VamekRJL0cVL0kvROi0vvk+ig
IPmQ6+64leqsLpxaHUNbJjWzJSA6DsvKKUEmnKEb0NOPSjCKfaMiP34wsn5wdmEczzIAzgtrb/Ev
Vz6M/Nrl9rdfO240Pv7/R+jXu6/o8RDNWqmfK1VrP4GoEj8E5ZGDnVvNjqRvi0J55fXBSxC/vAAu
33S1oZqZgxC5xLOugMTgVYbuhO6n/i1paRIepiycfonRs4ONd2HNLs8J0TE1e6ZDF0F/O2WtC/WR
cY5gmfkJAYEePEVCVZRjLKxUHIMpcf/WO9DC799fHnk5rwDyjwhxsb9DEwSiNI0zJebmoCSGdww6
LWaMzJ7jw2yNW7JxawtlVB24D/GoFJK5NojUBR26ujHPbqE1H1Jv6J8Kp0hciIdSF2H7HFaZXUjZ
akuvc9UwEFMAhmCgyUCuDacox+dOXRhnZSi0Y4xisM/QV/3kqUMF/3scFOg/T3qU/cGXBaTAWBu1
C4s7fG1XmGOvmWFtnO3CaD6OUzc+96Kn36NXlRr5NGXHyLeT1t5iLVx7+oDByAwS7wWg9NqwVkVF
PMQq4BQDSOceVVK3Pamj2Qy+Otfl8CfrBGZCnUbSvi0/rNVm4QDaxzzbXZSd01KZP89IusE1pcOI
unPryDgUEW2o0+0TvLpMHDMlYjrbZOXXy5z1NIJ8quB1cCNN32vTTP8pjr182I8ZZZyNN37tGKEh
TBglActvCAKz3ISdrxbmWY3Nj4rieh8dt++ObHFzzIx5/lQYyrQRSq0tkSyWwpOqUQhf5lRaqNQB
RMfGGfKN+ruhVLN6BJ+WHSnENWLjO64bA54kZ1FgIFjsp6MmqKX3DsemUpzfqP3p2W4eepCi5qS2
4/H211t7ZMhvgIZRegD/t7gdYRDEnWY39jnXrOBRL7tC7IuxeKpqyAjKJDtpeEUXbY1Z90UQlBvm
V74mnggCAF44yuBLDV/wQwjPOYV9bqZxtJl8CezQnxVzONf5ONd3tlKr6d4U8ZRtWF5ZOGcWpmuA
eHDALJtEQTI4dp+5WIbcdDcrrbEPEj1u/bYM/iPIsBM/DHUqXMNYQFo2FrGpbnzp1cVDV6wStxKo
L2sDSdkkhSlU51zYanLqhYa6rDLS24g8a458B1dxpI26NXEkHe0iw6RTBRgZwh0S5Dc9W9gd3Bbe
8nM1GDB2VZaR9r5Wef8pSdjpfmlDk/LuQwbMW9aqKebZNMquXQTDsCqfOXbOnTKEXbdDKCX6p+wS
Ee3VvguUo5FPjXLyzLmAoK529G81/2RLPWZt3VSyJVBQAhOXD8Go65M61YlzTmpRM6c62L5SjVHt
W0nwjI59tEWksfZ9XxtcxE7Im7VKNgX2We0Ypzq0YEae49FT+7sAtMneRZAMWYUkVLYY/ldcCAk8
jUJQhqBrlzQKtd7AEQRt37nKoxKmdogpHuk25TCkhW23wSpgrhwnYDhIjJG6Ax9Z+CtDH7PONgPr
HKY1tJ8KpVrTz93+nbxUL1qoJFgAxySxAF74+hDl5BgJcQvJnQOlWeGXRt5/icYS9bZ4NKb6fPvM
ru2hxG7AgiU5WZanxVSzJhCzYZ0Zbuq6hzhynWYXQE3SPSewKm0Mh62kWLLUwi3hWQNAtdhERlYT
FVdvne288KCdk6TO+tCqX3MhnO+W16mfxFTnzxC/jRteaNU0aHsPXhQc8ZJuys4z6gODbZ5hFIPh
Ep/Q3JupmSf3OoCj+kGv+jz3+2iKfyn8/2yj3LS2z8DcwcXxB8NVC98Qe3XfpG3rnI0I9cCo75O/
1b4yd1Pl1Bt477f3ETAVZHUcH54bQsLrE6TDJDSYsYa2DXTsw04pmvJXZI32dMwyw+oOrhozKK9W
Od3Y24fprethQI718chSIKUOcm3ZVcYO2SphnXNJxFVpKMHvY1uY+temMMq72Wqj/r/bJt/uKyah
iOFWAuCipHdtUjNEFQ5wU5zLSnQfQsWMxa4ih92pSgxh6G1jb30ACGz4r2AHB1XyJkBSvZnJ1iy2
z3pfxP9qzqQ1xzDzqi126LV9ZGwVoT+JVyPQvV7UqLeaHbrYsZjUzY9p6sTzPpkcxTrB6ersUzsY
3ePtta2cGuAuFEM9QFy0DeT9eVV/cKGPbay09s50XI3qyLg1TalE0lGC1Gmg23J793fjaNVWqfJt
hEIWTLmFdBhqZc7OtWE2caKnC2Y0KArL241qHx5jupvx0W1C46do3Hk/Ddoc7xQ16sy9gJx0qwax
suGvf8OyNVXpTWbmYRhfcktNP4VoWCSHtET6eu92XbEzCfaDd7tCmfyDbZeFd2ilF9/YHdy26y2Q
ujw5c/RoRGZv7KrYSw0ob/v8sREJAlvJJNq/gqTtNtz+W28orTMEyQQ4NbYlBDueyJwLKhwXPbC0
bxOFgGBHOGF/q1u0r6oxTz4TohZf41AYG4545cZyW4mQKP6TSi1b20bV2Flm2sp5pBrzaCrV9CBS
R/naggc63T7Ta5/1Rd+F9w26seVUWJY22ZyPaXgptKH2h2IIP0NcPO27Ofuqj5717ba5lSsELQ+y
IuQz8IS7i0wYHIwq+ilVzlkeQSEMF+k4HQSbHx/MRktGmEomsGihM9obM6YrjgkUCo0UOho4Q3UR
gjVdOCmOHUQX6uyTfUz7IXROrRNbf7ChFH+hjCILprwif8crJ9EbZVJUkRVfNJTKTzwyoz9rjGpl
7tw3p9hSKLHf3tO1T8iTQi+M7ioqR4trAtFz7CWjEV9ahhaHYwxAID95EKREd0wROPW9KOzqy22b
a9+R3hABPP1c0hb5m16tkhFlLQ9MkMJ6azgfhlkdocoI1J1VtN4Xu2PkuzHFFrvi2rWg9kt1jN2l
L78wqsyMl+iVG14ipmBHP8Eb3uuxIb40NSOLtxe4aguqQZJ9AHbU2a8XCHWOqYAqAjWfDdVnyOvL
XTCIxtsXHfP0G2dm7WwSdvH1mPkANb+4Faj+hJnjRfEl1VvxU9WQTzu1WVzl+/cvCgYWYnR2j+mD
xQPWRHPdoErinbPY6Y9pUTjBzmhbRDLh3G6cb++3xtGgVSDbE1TMr7fQsEor1hTVoxw0IENSNVJF
3WzVPD40Cby1t62t7SHJLA12lgYgRP79qxM5BqUTwdHqnS3a+x8rPQcCBCiq3qIcXXsWeIhfAFfk
j8sgWY5vudCAB2e6Hpa48+BzeqJR4j7NGjBW4cdu3oOEyur4Z0iGtyWgthYKUB2RNDEIcrHO62Wq
au8yGFMp53T2XOErRtMfSthiHoumZzB99KojWxyfUOhOm4PIm/z77X1eu/lMB4AtBw1K9WMRi2hh
lJZBggePujJ4Cphre0rJWT7k1pzRfLDpCtXC2LiNKx1MIOXAJCVfF7irJV7FzLVQLYLYO2vhVKdP
RVEHfoMAs3HKqNrofpDDlO36ST/r+iP9MvER2qXGvOTq3Py+vQEv2o3XVRNKZKCKJdk1kYe9eElC
yq596RXBWaBwNPo1233H0HwZ7PpMax/U3gtPoZa2SGNP1kkBEyx2pKXaIaBrNu0yOHH3lZVvzd2s
PQNwiXDbNFlaXzqRsNGtmR5gwEhVIcw9OowVTFQwsTPiDenRnYKQ9/3trVg1yRVHUoGTQEvw+jAK
TelCvTCd89jCvsthrNonft7gHgxzNAjNImH9ddvkUpaU5J8chgecUAv4KrnUtc2yirNcDJ19tufS
1c6R6iE4z8lQtCNF5rrxmbGA671IFFHvoqgPPziZof5I5zH4Enhq3J7SIsrvvSoY84uhdIO1v/0L
VxwEP0sOtpHD82sXr1QMsWFgwJFBH6dMoGSeROftJvLoc9vrSjL4pW6Jg2VkrvXZKhtjK4tf+Sg8
jRRwIW/g0ixDrBEiMrdRsvAyjY31RPm929u1m+9MaK6Ar8FVv3E5V1wSYCo5LoTCGUxbi9fLabQW
1SU1OHfgBsU/Zl72F70YgrtqqlTvKWF4SDwze2bZnzWqFt6umsOtl23FK9FxJN2k3S/VZxZuMSdP
7IN5Vs4gKoJoX+WeSoxegd7+NaRgfndpbleBb01hXR5uf+813wSMTLIT4xKZ/13Yhk880XuwT5cE
sruD24XJrlQD61hEgeLdOVbq/FcxkvSxMXOIFPM2Sg6zXSsbP2N1B179isWx65tmaPqGObjJKJrh
LjOAO/hejArPFzuOx9/DbCYEaUltbk00yvUt/CEPIjtgc7cBxy9Ai1kgmK5IDeWsT5I/opxM40tT
Us30qdWnp9u7vXa78LkcbxQCoXhbuBwrttSqDqEk7hliV59VPdcVf0T9Ldj3Zho+mk3rpr+hURhO
eYkQ14b5tctFB48uuMQN6kvuSGe2yqyoq/AS1IzEeaVIPs15Xv1Ivbz+ynhXbm94k7XL5dAWAG/8
Mli+cHd0sLxwKJwQ1OTgDvuZCOhQmW1i7FvFVdAWNRVn3PeJO0FSVkCjs8vzVKk2MPxrnxh0OZko
DzAkdYtdn6uy04q5DC9IYwV3g+EFe2NqrH1lQ314+wOvm6LjBfoLSoblTVasDPuzFV60cUj/qnWZ
L+neiNZn2yMx8n5jjAWAV3yRVlr2vAwNH2m3jFkzzTk+KWROGSwoVQnHhxZb+kY9Y21p0HcYOCMO
Lv+5frpazRvmxq2Cc1TVmrK3UyOajgi7hPOh4Uw7x9uLWzurDI9DaSG9Myj5a3N6045hIXNtq6LL
MTh6uk8hav6MxEHoh8H0/vYv8ZBEnLKd1K2XVYtYRcClV0vlbHZ24JdIciV+1of5N8+EPnPjmKzc
C2TGiIQlEImB6YW7M2taOEjuKmenkVo1xTQ/MJBf3HdzeddMvfdNCrAcjVSBTdYtIJzYuJcr31Li
tFEhhCWJ/1p8y1IvNKRrmvDSasgANd3UPnao//qVWSHicvtDvoFOE0VgDFooJvUAXy3nDazacFrR
dgovbFHnH5ETdX5FZV7He/796iCGpI53c6r2TFvMs4r2g+uJ7JA7ldPvq6Z899CS/EF0KmmaMgaB
CoD8Oq+SrQD5ixHiG45WqQ0n5NaM3BcRLbtybLsHjT3YAtWtfW++NfGtg2t4s98ijZUaIVdxMfX+
v9ARs9gjbuAZuwbfd+fMSvwpcILsEAQGBOzGlvm1zy2Lr1JJ9YVo43rBoS5MDQEfgPlWYvyduQOQ
img2f+Y4/l+3v/aqKUmLCJuG7IIsrq3thF1jeHVy6eJICXZkfExk0qwbSn9Us2qjLLbyngLUgOAC
6huZNyySGVMfk7GtGbbL5s6onxF5EepnO7HL4XuN7qK3m72+F/8GmtacELP2zI1C0oqTguqMPIp2
E2WJ5XQWAr1BAI12cilDcwr9iHb3fybY3G+O0Vj9UdjjJs/m6gYzOAmVLx33N/hM6qBgj1MluZi5
jb6aPVrw6JVs8/wpSEZtg09pzRokaXRgkeQmQFxEx0ELRnyEoJX5kTEQ+W6swtn5JATq3f/Ew2C+
/40h+ZNFJMeiJLjE/mTIfkZUW5ILklgIEQ14yXzfNsV8VzlF9P6WHYTTr6wtvHCge0GhhXFyMVqR
zl+maq6Dx7jwrF9uG02H91+Ml8kJyg/s5nJpVhLPZq8wYZ6XadA+j0mWuMiOM6L8RW+9wNrwums3
g2IqSZz0Oe5L2P/KxwmERZSpnuILGNte+FZJ4qTntlb4wgjt5BQOrlcYvi765hct4qH9g5vBSChH
BpoU3MAi8ithEyvC0oE5qamdn40zOSctGdJDoTTGlzinSbyx4LWT+kJ3S10X4Ji+OKmtaXcx5dX0
Mmi1Ou+9VBG2r5NCDzuhVsie/cHnhO3WoD5DGXn5hvQl1I4l6ISLHRmS5LjWEJprVEfsWneoN8Dn
crMWOYpU7CVeABcOEcqi4TsFbZO38GlfPIRXK6RU4tl4HAYkP24vasWdIYBNtC4hlXy8hTuF1zPs
68oQlwCpx+yoxYjRwSk91BMSTco8PxROZm6VJFeN0h6k+A/zFFD/68dpMNA+6+U4YjcG6K4loxl5
vtKNQ7Nvi9Swjxot0q2Bw5XTwjwvtR+KYUw1LPscIeVsS6/U9KJYNaquvjYkHUjRqgrKeG9FOcyG
f7C1vFVyYo1odjm3POn1GM5NkV6sahp+ePl4N4W6Ue7KShPtARRXu5XsyRhueWiAl1BNeaHxX+LN
tTZskinu08ssivzZnPG2uzFGQ29nodg4PHlKamsnVe0c8f5XmR4zfTkgOzyNS12JebThhYMN/EIN
SVRHq2yng5M2wnjKZrhEdtGoQwvqIwqqujv0rXr3r9ubvfZ1NdSOZAtUIrXk379yfpQOe1QrbXHR
RVr8cntPebJ7ww5241CNp/fbglGXhEFGIGAHrm15Cs3bOKiZsAwr60Os5fl3UqMAbVW1/Xnb1Job
kGT3tD9oKhNOXptSzJZQBPjTJQ9CbdwL1O3CQ+MQWt22s7Z9TGTTtyY4lkpg13aK2tYHs3XySxi5
1j9dV7uMFnb5vkhyJqL/wJYjTwqZEAYX74TIWht6Bk9c3EZqWYKc+8x8v+P4nLAtqOTquvCedG9l
/XuZL4cdldcuN7NLlTIDcZ+mQ3Nqc1zESauj/Nvtha1dP6lnQSxMmR0mm+tNnGctYgyUGdW0T2zw
n9BjuWqYfUqH3AQcOI6/ayQ7728bXV0hZXQHGQtq6Eu6pdpJ56LLOPh12pgfsjbrfk1W3U97q1Ws
LdjnmuMmM4cpgDwNqfPlpxtNBnFVTn6S5ZlzqnNDTH6s1T1yorMeQgKRq113fP8KSdKhfKfhyCza
4g54dN6hgWQO11XrIvZhRUVB1ZjcxzJ0rA0/trabDOsg98Fh461Y2KL8Z+vBHIiLZw1DjuAD4MfC
Ghgu0IxNFvK13QS+K0U6SJxIzq/PS4zunmtnNlX9Do3Vo9FXmaAFUdcHyIki94GceIuwZ8vk4rl3
QUqUDObkF9Eodvchzoz+b+YW6mrnVmr3PFTd+6eIUVjnqKg4ZbQtllFpUqEtNmRtcbFVpjOaCNXm
QIm1xO9h9bhHpDr/evu4rC6RRAknRsIPO+v1rlpzM5ew4RWXyInEaeBz+jacfbtO1M0jz9OWEsaW
vcVXHKxQZMh2FJeB+dOWFfIRKT2av4m985+ZVrobtc21N4GyPdVG4GTMFC989dRwXEL0fC+OKmqx
r+1RL3dNsalvunYXiBAk9AS8BP99vZHl2HkdqGo2su6qH5kGt3cTiuJLO3nvxuFC8CwdNBgiOYm9
sDS3gPO0vC8uTIcl+iFr8+hnBVXlVgi49qmoUhAeoenCO7c4/XmYQ7yJ/7gkTh1+EUUVfE3mprvT
+vE5r2pjw5lsmVt8qMFSKrB5SXGp/4+089qNG9nW8BMRYA63ZAdJtmxLHlvtuSE8wcy5GJ/+fKV9
DrabIpqwz2AwFzYwq6tYYdVaf3AlD2soSs+vSqmFPCEhgJe70/3GkxM8LBB5ufr5dqvUhLzZW3rd
LFE+Qo7s4KQOPtNh0TafrVbP3MPtrba1El8FEmgigapZM89ipWyyKB4rIEqW8ylV+qT1s6a2dq64
jYctqTnJpeSoAp1cz+M0ZPgsWuWlBwgVvnP1WO3PeW0355qXy3thgWUMWlzf1cdyqfda+Vtf8efo
qztPdTqZrrikRouhPmHeFHWnotAqz88cb1IPXg0O/9fnVU4o2BrQhCiXXO+8srVztUi18jL1RYqN
maKNzakcVOe34vDyg0MDs2DdCMSZgII+T4ULNrRK/beXaGP9yaP8o+wE2pxD2gj0v6Ub3JrdnDrT
XC3YW1zaJimUc1y0D+ZUgV0unQ9xVYXl8fYEbseDUSZxbSjeyL//6TXQ1kuo8AqsLuYUDo2fj2F1
mCOkdttG9HYQW167sxU21ygOfkCz0VqgXXcdsWyMrG46pboguts+uNXS4XqsGz8W2oJndmv3BGkE
hwSdm+/2WLeyTuk7+X+RV1u+FeVojHlWX5YudY/KNM53udIVSKSU8XmBtvji1eGeseZmUESGkcOX
te31OVNFdo3FWFddQhrU0hMrdP16dDM/JZU5qBzjfYBM2J7l9taBQz1bl/hasNprccM6G2s65REH
jkvv5IxIq+Mel85Ug9+Y05/irL6mt6hUJFKbpGVsjri3JX9DItNcH23sJjwmIFUes0iIX1SkpEkB
CENS5FGjJL9eRU3Mua/VRb4fpBvNOZ36Uj01xlQb73E9suadY3XrfsdKAswndyJPllXiwquh66fW
yy4mJuXKX3AZ+uxR7a3aRkGObvGeT8fWxwNVB39Wgj/fiBMJE5M5LxblBQc6CnWalpMQNq1n7/GE
t3Y//QGKWYzNste8DFtDgAgJg/ziZFXyl6hQz7mrbPbDqXbrLjq2ltHf3V4wmyHlyw+VKam/tLqi
Fn021NkTxQViRhF/9KzaKH4MlSa6h0gAJwxQxDXanfxiC9glu85gMfBLeksopYfeOGqCUGvaLpH1
vVtivTqRTRXav5o5VMsBccxcPyPQZKsf8zHXnDTQWmFYOW2/Me59p5qc9tw2XZy8n0n2vtyela0V
xrsUFSxJS6cIfn0odsKO0NcKWWF1tHwuZ28Z/DnN5/uo8LzPt2NtnUgS1YHkKUVLaovXsXj9ijIx
lPzSV9XcHtQ4rsfPujClFxCV+MDL0j9ddynsnbhbq1paIkhDSUj4635ULCgKN6iZXYa2z72vjmcK
JQk02LbTTqStNSZTINiWNrDzdYmrnFqhpPVcXDq3r8KDnoTzD+j26juRheWfVqftWcptDY2aMKwV
MAC8qFY3C4aDTiHmhEWtFGJ6isXS5ue2cssxuP3tttaJ3DyYVAFTph1//e24wawlK3mViiw3UPzW
2qS/c9W5705dPI/uzo25OZEWAvkUZ8mS14qZRT0gCmLn1aUU03TGRVF95y6Qc/xEJI4TpPE0hefb
I9ycStQhZPOdUtYaft5mAMtUXSkvWgoD5rhUId0Qs8+rf2/H2RwanA6Z0LEm17U1tAMxgRQ8fm1F
JLR/+hgObtKayRjoYortAz6exR6FSq6DddlZTqb0iENSal3OLzKjyubRIF11AJFaalr2fmgv3cFZ
3DkLBjpy6CmG4R2WffUn6qr1X7dHvbX30WmjGMtjlZfqKl8GW8/pTsfgoiIpkvihULX6lKUi+rNJ
a+BWamc36QEWr/31duCt6Ubqj4Hj9sQxt9oh6ZxyTfL4v7iVoh5J1nXTtwec2g80g7svHQi2PZvj
zbGScME4RBUcrMz1XlHr2sDXRikuonTG9JR5wvEeFKXu2+9KusRASFsBz8Av8j7bS3K3Y786vbFZ
8Zm4jt3ktTVqUMovC/543yIrLZx34FIlOsfNy2+TG3eGPxgg6Xa6YVsHBE0Fev7S7AYs7XVg1Z47
e1Y6Ku7oTA9oQWTd9M61OfievWVO470S9RaABUQXhFaAT2zbtd9N3SE44GYpdfd21L5aU3xvjjpV
d7Wf8F122uzPNh3ihxTpva96VoLZtfTis9bP1tPtFfZ2yl/VrsnOZOefC+Z65FoyVc4CaPCCXGqD
SoTivMORN419jGDDFm9XCvp+503dp9tx365s4r6qQnHdoLVtXMcdQF8kA3ZTF8MZ6rOem9jWs3Et
EeRJv8hPXWc7+egGLlXGxH1aimAZbxJSdZmUATJ/yktbZI4/OEt+p1MUHb9I2e/Wp7VkOw9TgmH5
aQ6zf3gmdF6Em8pUazup1dsjjZ/CAwB9B5oGb5iTjgPh3eqd5JI2vGyWpJz+rcdkSR6KBqzyMZzs
SZwVREt4ISiFG1gYxjvn259gYxHyI6SZrUyd4MCs3wOUBkq0UZOLk5LB6kpbYW5u9AgwZp19dJIk
f4RjCWiNRTxfEnvkD9EcTQ+8Urol2rk1315hCBdCJpU0YI6d9cFT64to0cdHw3ty7YanUK0VJ2p5
AMRvj3szEDi117YpZcHVoVrNKrglaBuXJlZEDsUvS8ZTjgTbnprETqD1tdHqrW01aUMgw2vuEooU
6dGprKTe+ZBbewnUDgac1Dd5ksi//6ka4baqmmXulFy6DLsUFPOolp/NRXHGU2Nbefkhy9Vmj/sr
F8f1pcyqQWcGnWHOSzgo10EbWrVKGaGaHVVjFb9bUmP6y9Py6MNUlVN+RjIyRqp8XIZzOTf2no79
5tplICQE0pztjRaknli9ZjQ4Hoihr746Rjy+H2IRWacpoj7k511smB+iKrWXY0q11vS1aRjt0ndD
V/u3rFXxqxYMFEhUdHBQ8qDzyL+rK0SYiNOEHurL6WiVX3N1aem1wEw62gX76NdXsA6XAf66BDat
M/UYMHmnLWl2EaMIp0eksPTyfmnbydsr/mwtYeipskoPR/Ut0DIZwkzEHaOKTHs+1CBnxY9cKPVe
V+XtDYxwKWBqPqn0Y1zblaW53jWOkgHu0fMP6hRX35RB/D0vs/M75wy0Wlr4ciO88eXIQ4X+G2z/
Cz9jzPGP8XoEZegLdDvIs60zHnk4qfEohcjXxoGFDQ6+dNiWSRw787NXjXnyvdWtJPWh5tXJh8yN
h9DXR7Xpz4Mioo/oroT2zttn64L/+VesLnjVGFQdyER6EaJT7wY3d+dzQeJ8EGNrPli5pb8DWdHv
2YhuhZWHA66JPF7fADZSmrhWj8HxxYnHMjtEUWTelxBn/wBnBScJTdNQwcC1W5TT7b2xtZBMlLFl
deZV4f76XEr6Ea2QRk8vCfj4d4ApyV90Z5ztwJrIDH4nGnX01xIEcNxVxurFs22l45ReBrhvx2ae
vM9eUs+U8Kbk8+2BbS0nTncwWxKfT3/pemDVUDamVWM6MdlxCMBbx7PK10mG0yDqIksPOscAhFtn
WZ74Uds7garFpvt8+1dsTa8lsXBSelGaWl3/ilbr+2Uwy/jihlZEV35KtPqpKpLR8Y2hgvp8O9zW
1YZyGr1rRC14jqwGrcNPF7hWYQBDoeffwVK/jj0+Imki7C9gutOdcNuj+284eRz+dJNGjTlrCNBC
craNrD1ODYDfp3pZgFfwuE32brGtTfJaUpKocZnzXIcrOuHqrVZFF7s3q/x9oWOhk1E0U0VyblNP
+dMJm9E6xkpr76mLbY6UEgWADu6PN6UzrsF5ghYFXN+yx+cB0ymYeUqdH9xSdX8j17dQ1ZL8P0p1
a/CPmNH2NlpixY02Bm6kWe+auld9YPrxIXYm55cb2JJugSQPTzkLfcFVgoeey1zamRJdFtMsp0Nc
2JF3UJY+2jngt+aQ5J1yOoUJ7pNVSdAZBXh7RJ8vnWiSj2nbFrLoomTYPQgdceidYW3tBUovUmoW
ATwqnterxSuGIuwb0vWJ/tPsT4tpfVfmyji6GNB+XSY0YHfujs0BvgIapR8tmfl1RCOjGIrVr/RQ
iIZTPsReHShZJX5Qkgn31L03g9FYll01Lsw1ka0O46hygPhfYt1oi6M9q9Xs64mSC79C9XvnEbA5
mUCo6IjQx36D1rQ71EvaxIkvIy2Kx8Tt6kcNxOYBFE5qBYmakCv++lFG+RFkEweazqv3ejI12Dlz
2vO+caqm/IjH7A8LK+GnssHXQEPE8PD/Cre+mVrbVnqE+TBCsarxUC4Tzzg7yo68j5MfC9WEf38n
nuTCWUC03zQo+0lTFsXAginOHPsfgHCP1mxrSVD29oxhkDX8xlEtTcgk2FYit1Y3Q2Pj9qfRWLgM
dqnNQY0mzB+oZYXemUx/T3p367HDFrBIGOktUZu5/nZok3fjSMXikmuNetSp+d3VwOzf2bGKX4Jr
dNU9aoWevzS68v3X55XiJ0Ri5JXJW1fLphq9XG0HJbvMwviWK5Oa+jZm3e9MbdIfRaTmL7fjbd1J
1DqZWE4Yaq2reFlWdFapTNAzHLv5l9KqKA9FlZXHAZHYO9JZ784LW3053g67tfspefEPiE0YgavP
2TkFzDanB0jZT/r9NFKIClobElOZ1sqv64hS/eGZIZn6qBCuCbrCqZIuUuMclNrQXWBAs0MsZ+iP
rWP2ezKimyMDi8pLANAMEOLrtZOrSSlSXNEvWQRVohNe8eQqOQ2jzop/J6HAbkLCsyW6f81wLKao
WIZWyy6T0jfLneNmy3e7jstPCRx7X8yZs/j6EOl7jOet05SE0JUetpzf6/opFmsONhdQM0TatN/M
ynU/kMgu5yUxRv2uoLDu7KyXzWX6U8RV7WpxEzyeXZv3IoIbMDhLL/CUJnoCKGAGhhRv8e1ijs+3
V+nWOeChWSx1i9kda9+AggKi288zrAkqeE+5ldqfDaNUlCMo4EQPltlD+Da31bPRptgc3Q6+OcmS
+iLttBGVW73knMbKugyE3CXt2vl9lRul++S6dfg+VLqwvK9bUqy99//mNCP5w/XPkCCYXy9eDd+S
2BZqfilLXo4IN3ntP2Uskm/Dknn+HGvjCU/grNq5KzfmGRwWW8YBn4T1zyrxQFWRUnCTZBe7mZ6L
UKkPg5s1CEcNg1YcURWIXzKtwh1i7vLc28l65P98VdkiuGxJQjClurU67Gd9HpO07DI8UZv4vuGh
JR4qxcn3evobcwvCWZbdyeok4e96bu0Wp0bCMEjFLo7YhofHEUBWg/b3IL6OHhCNMrPGb7dX0cZx
RMKDqLo84CGNrb6o208lpBj4cCzyqfLjXITzo5JIZQ6zEnX866UqwnEgwfejzrwmb05VZuG3XHMy
tGhceFpqvcSAwvZ4dxt7A1MLqjlyf7zlhg3a0k1D0eQIAk4UrLUqbZ2TmGbfSRHl8qMm1sPT7Ync
+nwUUqUtFVAhlsr151MiBZeJBL5PMpp68gw4Cb04hUjzMRprs/rTbSJ1QEcXx8Kdh8fWCgU+zgah
YEbvZHX4Ac4FlD9AvkW5zZX8prhuDlkSDXe/McSf4qxWqDtkiwvtP6dJEzXBJJroMwSH5tjXS3ZX
xIl2QJgr+et20M3BmSxRSfORJI7reQXPvIyzYYCu8SoxfMyyRh+e7DjtDr8Th9IYTwCSq7WJp+u1
DpxtNwcEORvqYezUJXquwLd6Owtlc0C0FsE5gIZ6A06Er2uLpi8LjLRy65yV1hQdka119gygNhck
9WCMTyQrft3XyHMrxOcPFy87d6IvReXF2pGiq5cjpNw5+gNJV6cdbYcC9c5xvbX7pE7b/0ZeNzo4
wwZ0DogMSEb9qDkQ4X2OHk3157Jw/+pEuuyc0Vtj1UHqIocBqvuNMq+iImvDGQ1RpMd0L1ST+FHg
DfqkxnN0LPIqOdi9MmQ7UbfOTsqKiM+T42BcvdrySWMu9diV5SXMUhqDGWC6v3BWqXnSuenft5fn
1pz+HGu1x7OpqUjiEr5mYoivniKa2kdg1bqb1Mh5Goquef7/BVxtdlRV6FZik3gpwM8xOMVOyqM1
uPVnrdPNb005hr/xJJaYDgkBIjd+44AUwwzR64QtSGncPGe9ZYlHN/WA7S2IQRWHxUntPX7/1m6E
JmLKbjflqPUuCb08A8vBQ6NOlq4B1o3z8pG8WdmZzs0V+t846z1hlWkDFoe0X1ni7/h6zAG0VHjK
bma5f5RZNSb3YRI6ewnb5hL9Kezq9BRqW8SD0+WXgeq7FlhuEXp+2FRVdsaqx0x2zratcFx/r1AR
+BVr8btYpMO8JEC4agA4p0zM1j2ZYfQwjMWemd7WhAJO42lDWR+zVflhf6rNck3VURarpL+6Of2d
xWb3UBo6RPTcjc6229wNuAfufMStTcjxAheGf6Tk0HVMu8DH04q5AEEfZU5gYWR1X4JCfzf2eVSe
BKSOnbLGFkgBhDe4WQwBdMxv9OuQc2ZXwlYAl04oBnx38uncDsO9MlROgE1KEURzjQ+E582T8FvF
rcXJGst+D6C8+V2xJoNbRXqKyMf1r1g80VqFgQqFgjVi5atm3r+LwAO5AS+Oeg/gtflpoW5hPACa
nm97Hc1KFUePZppFoW2I+6Xoa8uf7EV/totFDdAfcl9QjjR3Ttitk0AqV8v8DVaQujphzQxa/Ywk
HZlwDH1LzAO+jIkWT4fbB+vWXJLIkAG79MKg9F6PLsdXrokMWNOmoiOKgzBnf5qypdF8r2jCHWDJ
djAwJbIHLdPh62BDNfZl7M24daNA+F0Jc+VBBU3/BcR0f7w9rq3NAZsXFAAPCXRoVqGEMdslJT++
GrrnKboo/GeKm/lTN2bgHj1raHa+2NY6QZnKhApEzQ+4yPXgmqJSC6eM4fWL1kARv5rGv0Bu4Xve
I48rDgot8PYsIMruZcJb08p2kAKfPL0hG15HdjssoBSbwkoC6k8Ec1Jrx4UK4HhA48TZSbtfhWDX
L1Da01RFpBnJmxcoN2JYzpnIL1bStUFtmvEflOfFqXIa46ykJY5JuC2YAaXV8bPZ9/YQJLHtfuoa
pBy8hf914M6QP/0sjJavqJ/Z97c//Rb8AtdPiXmAMwsUYbVj586t8j7kF86LO74fQ9u5K5R2+TdD
eOmHlmnZRwUU/NOA6nLtx70m+qDm3aefYm/c+S1b25jn838Y7FDmV59GjKOq4UWaXvKqKyq/itUo
CapR7eLfuOt+DrRafXhgTl1Wo7cgCrX7c6mXvD7oANm0+77q0DC8PcXy9FmvAYelC9qfK+8NOEuF
uy5SF5mcHHpIFSx6pyjQJoDiBP2EaJksYT42U5p8UBFACX49OG7A8sqTz9s1mAXcHoe1F7kvTqEv
tt+lqlF/ElVoKp/rVJ/TcxP2VvrYdmUm/oid3N5TYd/Yb6T3rH8pNw3ydnU29/UYtx2/68XSRZQd
vBwjlTtTgKypK0Ruf324HP/Ad7jpKIus39P5kDkaJTTvRTX69nMzaZXA9afxlpOF+WdycMrOVQ9l
NLbvlTaPdz0iNs41ySShR6pCtaCleH266BOa/lljIuYrAHkdnAi4QhnkYeM9zZpX+qGZxNGzVe4L
YG8dNWAKkPTH8YkSzbq9EKaaaFLkGF7sgV5AMPQAdLCzXbxPdVF39qn1EKx7XpTO46jzRmSWkQF4
MlTM+Y5K6LXtwRDDOL2PTGoCwVLPvfE4TyWIodsrcvuH0mWl8EljF/bS9RwZLcWsNtHDF2/S7QpH
2jLFsMMa5k+lyfU9KHOR+dpATTxwxbT09yG+suMZT4hp9PN6sMJz1HBdRb7pZc6Z1eCetVz9DQQB
rwsJxeP6xc9kdTC2USPGsFbdF2Cbw8n0QkjwmFX8bYRjv/i352Rr2ZAK80Vez+B1bS3LFSVSiyJ8
MbAubA6WuVi4BTaj9k4ZyqhJ/aYbYzNAqtJLdgDTchir00nuThpi3Ig8hFfDXCJlkig4Dye2IbcP
vQjzB/g/vPjNUs3bj11rVT9y0o8/warlz1OuaOnOLbk1evQamGuQKLSrVsdxrlbAiZrQe4mGzHrJ
SmUG7VhX5pc+XHJMIpHB+3MOx2yPLbyR9pAV04+TbpgUAlZD16Oyb3NdQ+98TBEUQiCqKYMUiGVx
ipYsOReUx8udscrjbj3dr/B0rgKXzsMq1VrMLOmGOgxx753a5KEe8JdNs0pHR5nn7FFz4771xVKC
lDeWePh2e51tHcavWPVX7R18glZbz9NLLdYGaGCFos8H20tyRCR1tzHSu8EU7R7J/BXVsxouCA5m
GSQAB+JaA28cWD2NoqALSsWq89XGde6XMKu0r1E6qc9DU82fUzEvQTknzV3jTnp65yplrfhFY4VM
TVmpR8UN1Z1i9lbaQ8YjQae80d5eyqZTCmWoUfZF+C/5GrXL8JgxN7ixJrqdHoZuKD5UC5o6B6PM
O/OwcOZ/yuMhN85JLqfr9ofZWIpcxCqcBSrQVGdW90YIk8EeZwRG85CWAY9CKzX/XfJk8UuqUpDU
HJNm6u2YG0uRVzhKl1Lxn8N4tRgKmqquSCLvpW8c46EqdYwgapQm3YNnN1l9NMci7M4UP6LQ78ck
D7/ejr+R7jFc6qhUvsGLr+VwtVwparSVHbxSs+Lb3EA+DtA3xbHudpytuaVrgbcGrT6eh6vjBSSz
3hhOLa0h8Bnzy1lT3zvxoIXnzou7B2+shuHpdsiNE83gTKF6Q1xq33If/lThmLTBq2JX8V68qO7e
pdCu47NI9MyH8lnZQdGmyIxUESpth9uBN8f62jtBIJHTRX7znwJb/WC33jh6LxhiQEGow8bxdT00
z1K198ugRe2va5cxUkrvHGdA31DLv444QGKfu6QMX/I4hV6U6NG32dBoTlO0VQ91n0za6fYYNw4x
biqe4LLvxaWx+p5tX5VxHArvJeMwPUGazd9levJH1k57rNStFUomycnFlkQ3cPUZbRQBBBmc+zLD
izv0Di/xQMGBXP+Nr4Y9simpLCQa61NyiGzq7IXivphNh3uuMJsYTrxhPxtKUuSnslJ+XbqTUw/A
P7Bz2ZRdX7n2pPVJRen7pavMxjvMHG82gLDarh6awUzEr9cyEB3wmEbqi7ISdb1IpjhOUowMKP6k
RXSALr/MQYGYp09Bp93Tbtn6atzoNvg6skwSiutgqYZLva5jqOGyGI8WTZoiyKx82eO4be21n+Os
6nuIME2o0CzeS5k64zNGcE52qvDvrn0qw14YuDje/PPLS192W7AxlLJT5GzXQ9NmvMFmzEteFF3/
boaZ97IYywucUfvpdqCt4iWRJEIZpiSp9io3KsppbhOD1wTsm+xciFZ9XMYkcnxLactzqYjhmFte
XmNEk7gv1milB72r839v/4yNKQbQR/YpVV3IUtcVAZ5yfRZPrBtEoo9GamtfxhHnZeIVH7S6HHeG
vXG08EimUEqlBjLKmstWxTXaI6GnvBRRSgK+uNFTFsbaU1Po3p7N38YylXknEGzcPqHVrw5OL2vQ
zNXN8EVZSlv4oRfOzUlNZMX0lycR1Q9Xo9BGwkkd4nrR6IkjrDFF0dp0u24KdK3Per8tLKW7syhP
dV/QXl30nWfFRnLBkSG3O/YpJFir0TleEUatWDBfG22j/ByXkXvU9Glw7q2xW4yDNg96/FjHUZLf
FVOzt3C28jviw5+GFcbDar1+F62x22YKkfVvHW046Swkzx/bIfICNwu9J82K9HvKEiDB1bJv/Awv
2W/T2ObDOfaA5wa//g34KTSOEUCSHIPrb4CXQKaXDkDmRJkNSgGTc6SpirK4nU1ukFqL9sftgK+K
CavM+9VQht0LyQBl0euIceTUcHxxV6hcpXHuqYtYl4JHUHOHnWLsYPZso4/yyXEjIzxgoJualyEf
huXBXcpCPakTxaG7qBKx1/ruoiUfehSThD/SDWtP0LjGBO05Mwq7AM5jOL5M3KCPUNYV7aPbJcLx
uVnU7AustdFEkr82nWMNpAP+axqK9q/bo91abZSyULZAzhg84Gp6o4y63WiiIl/ZZLAZ9PzGmz4W
2lz+MQ2l81RoTnE/5bbzfsDS8Hg7+NahwfNG6nuSyb7BWTY4k0ibOkxSPK37GiZIW+lOWXZ+BsBl
J5Y8dtdflTNZso2pcPF4uf6q2JhPemPN4UvZGjwRdTUK2yAc9L72o2J8dNB1rXjCuFp3HKJRHf2e
NDHdWcwb2S0dXk4tTi/oI2u/TEPv+nYW8lFnxuEAlCw3os9hGavPHOT5eOiNXDzOwpqKH78+09zp
sgHDBFBOvB492vgqIiYCHyitro5250aRz8k8HlXE1c+3Y23dgFBYwSJRuJdkh9UN2DSW14ALoEwV
xYvhJ3URvleVOaoCe0ynT1qViOzkugIALUrIlIQSmM/OqR3aqd5rJcrTcv3ZpbIdLSfE794IZpfp
bGkxFksvqe0m7/vJND/ptWef3VkrcKxXys8IxAGnU+30I8ZUxlc7t3BxbZWFrSfIxhP8Mryde2Vr
GfAxkCymwCulfK+/Ro9+SdsPbvhS64XrnmyjK9W7KhsT1R/QjtR81VGqYKY/+hvrDyaaJZk24H7X
4I3I8RqtRjzlJcndOA6cbuo/qrELyiCifI/NPWirI1zWzt3ZfRvpiIU/ow70H3TsG6xKHCPhKGbD
ezEyazm4i6VC888lslm7N2Zj3Pnsm+FcQ9bO4fcw2OsJVpfKxgA2Zrl7bfHFniiA+nWq6MHk6Ev3
wM2XDDvMlK3zhQOUzJkmLsCtVcJVVctYe2nPNx30tvGTELsTVcni7ENNKy7z28bEEtbAJfBLayKT
ZMbC/Xx7420dp4xWtYAY4nq1FoevDG3u2sn2XhKrXO4GkiRxLHrnnz6Nh+pwO9bWvSGvCxIE6gPo
PV7PcJJRSbcnhmuV43Lnenjb4esyTP8UKjAWJHMi5cnG/ZePXYPy/I0jBtIz/lJShx/y9eoFMStV
PHQ9N8fYUt2J87J7tiPbTI/m7Bbm0c5G9o6Yw8tsuKcoLgYgAhXYzvvbs7Ax44DawHyggirlk1cb
ucPdUbRFq7ygym99RSPUac7WKL4PCrTsnRnfjEWxAfltkmxo59czjpVC3GPLCaOraJP7zC1G3Xfy
3D5h9TP+BphddhkkgxQpYpLg62D9oE69i0XYZWjc9ElC0Pw5LPLHoazHg65Ue330jd3z2kgFbSFJ
yWvEB5ph2BEOUNl7IzO6QCAhqpzGVrT5ezualx5qwmz/pRYLdF1sn+N3k9rH/W/MsCzGyJqFQ+9i
VQJyx0jJ8CMFN6DI1jrgt+qPEcDnxexUY+eEeu1nrS4mDLz+G2y1dMRgGeD20A6Izdz7OwGTrJ7R
o+zP7Yy8Nal2H4LcVc3Rem/xBv8sqsEEnzylbZricpuVVJ+R+fnuKtWiB5rZz3sKmVsLjv6NvKYA
bQD5v14DRmYC64/5hbNqTstDhlyyeS4MgVM8RfBd7YuNMxsneo9dDaFGVnSuw1VJYwG08wiHcp1+
ynXo06epcHCJzwH6xO+xothJfrc/Auw3mehTbFz3FMI4jiJQKNGl1D2QVX7SWvZznc2z7uciGau7
QR0U7x413u59WXh26gvPyZzY73E7ulfJXShrNRlgJAWA9z9ub47aDs556ytQi5EXJ0U7CoXX04Jd
U1/MYOTglNl9GmRguYOqCOs7pe1ncycx2Qwm+78gOyUSafUNothwig7G0UVzQ7j4MNOFOC35UIjz
0sTlj9unpzyx1ltANhCogtJEgkh9PbRmsGYnnqL0UjRljE9sB17xuXDnZfe6kNfBm0gsYqAkFvK2
64c8qHTkIYoCvYNGcZIgo9T9vbRH0zvqixR1BvEkUO8CNEuxOZ3uQyOtj+BZq2C0rOauio3hdHvs
W6vdAnTNzUm1iOf29dhzUfc4nKjpxf0zTdrhAb5Z80EL4yT0zdTs9s7zrZycuxIQ23/ivXF5NrvI
sEs7uZhmqg33czr3xalHhbYNVDt+11BlCT+NRhYFti00544XkJdg39VUe6TMrTVmgz2l+A3Sje9/
PXJ5l5BB5elFL4tm9tUwTg9LORj/wEbdU5/ZmmVKtTgggI8mF1yt50WM3oIJEeTd0kpVv5ucAh/O
Hlifrw6NYwakZupObrKRGVFA5WA3KBrJo+V6fJMmkDFFDeAiLdjLRy+cMnHWYE4+9tgiZaekGaP5
3NfFbATwUMpdItrWXcoGpvpIVxhLylUmWhcJQE6T3EjpcJvwp2KojxAaTTMQBnbpyDbys48TRccv
FiQ831FK8zcguAisMnrqoBRB1+Z0CsL3ocruvhiVMnwd6/l5KHOPewoC9+X2TtpaT5RgyDexYePo
Wq0npNkTkISQYONmWtIHu1PNY2Jmxqkoq169ux1sqzoGOIZ3jKSEU1BeTe441T30K0qCXqvYh7ot
tO8tDCrjrBUVt0ZpqMtDLPJYoTftJN5fPdmLe+hTT/AnHYPYySO2VjjrGxErUjUKC6vrITH60qkQ
CMbDSHEeooUsqW8wPTjWaDp2B/owxafbUyDX7/ospVzDbiLzJfRqBqwJxb3U4M4sQjFEBz3UB/PB
Qwu6OtaKhdqs4g75wVSiJNrJz7Yj0xz8T+S11KkaZmqrgXS+LK7bG0c6u9bw3GSdB4R9UpzHwisA
ankkRHta15uRpZIlsEd8JNYqYaaZ1QqXC/bJEJmeQByGD0hMVub3gb/yB3A/7gMScs2/vz7VrxhP
maDge7r6uBrIRQqRIgadq4nTgIy4n3CM38W5F38d6nESgamk2R4PeWu0SExSYCcqafnqpdFkrtVP
ESXXSizGZxzT3c9dvjQPjTrmxikrsjz0I/Sv9144W5gHDgtueXlkA3OSW/2nHmxFYG7fBEtLVRvn
dy6GPPeaCkE5iFThPC91UwS5m7TOOyC2VtA5zkFpWAwI7vbLfPLUWv8igFb/hsiF7OTQCmfdY6Mg
J+yn32UsNaley8JD3hMmXTnb45/6nIt/XMj2325/860NTXkQOw9wnJLmeh3LnloA37YZXaJ81Myg
GpwJu84W9pAzaP0hT+u9yujm50ZTWVYN4J3bq89N0QvekpojgZdF1fO0uDTgknr6gcvTYPoLVYWD
ii5e8BvjNKnISi1hju/V2p4ox4lUxPElXZLlQj+nVz+NXmMszyGwpvZgdtpux33rqiC7lTIzsjq5
pmibs9kakTUgmJZ53bc2RbKUCr1bB45RuP1OLr2aVpjuiDrSUcRznVIvRajrD9nViqos1BW/1Uny
Ix3N6p1qVuADC8jrBz6q+ApWTN85nFer5z9BsYBBqBplL4Z5HXTQ5txUi97+NkyjemeqMciJcVmm
Z4oopo9FRjTtDHOVbfwnIn1p6tkA4XmoXEdEKB6DX4QgvpVtt7THcm6XdyBynAXrBi38YIemyAIj
tTAMrB2nCtTWmHdKb6uM6/UnMFQYtpzMsvx2/RN6o4Gd3TFofNTzs8iH7oHHRhVMThMdkAXU/CIx
ysM8/Q9759UbubWm679i+J49zGEw3hckq0ql0EEd1TeEpK5mzovx15+Hsn2sYmmrpgc4FwcYeG/D
jWppFcnF9aU3GOcwaU9j42fB8GlpwCpPcyJaUWvN4U6bIGUHoX0XjwFyH0nBjriNMt2Yl1G22m3I
8NLmbasEmjeZna1t+gqrZS9hkvS2pCiJ9rhPSBe9GXTzT+jBahe7sjCLeNu2ljI+jvogugQsU6Tc
zt3g2F41yNb1kCftOc/6072D4Azw/sVDiLbemgtSNyUpRJlxGyu1cxOjE4kbjXrWup2Tpm+VLijO
nAGne4cVkdgARGnTOF2POs1QDxQctIy7fpA6D9dygWiDmLYiyvNLB4DhRavJ065C6X6XiSb6NWwF
D2/hSxNa6ZMs78uqOgAzLvQhC8w7p4+6nWqXwg/xTqJfOM7b10+7dd64rEWvVEVhdkkaOd+P92hU
6fMUjJV5ZzIpxZGZCLsXjoLsXlmbuoDb32WekDvlBspv4VwIXreNCvwJHce4KsPd69/n9HDi6xBk
SBsXXZX1viVs6X02KeZdPcEsjsyg3kTVlG3R5FPc2YrlHZaUv9hQ+vMecMPtxdgMJtCyAZ+F0dGW
0jiuhHkXqJ21M0t5eEgQzVC8Nij1769f4Oqo/2utBb6vqJQ2+nJmPFtrgkXVNklq3imlmnwZqHfd
grnsvkVa+cyzPT1+lmcLSIAMELLaerJYO9TuEk/+LkOW2mWEjaxuqDbelJb72AglL5yptVUjjM/s
35cXJk/SeZSMyFfXGGlNr+q9Yd5JQ+v4Y9wXF6AHwOkVDuOOrtz0Q3MfGEp+5rxdt824uUzjWZT0
hGEOTanjm2v0XWzoqJ5/10fDqj71eeQoroao2WdN7uTMLY3ENrZTrg36ts712vLZW6kCfKka8is9
UgQbfkDbdtf2WrLRwMScozO88MIt4x+AKBYvOFXwKi7FJS6nZT5q36NKfA+CLN0afRJ5GmYNfhoC
Eh9SSff0dq7cOhwzrx1DZ5cA9z9TtJxuRMCEyIcCpYCxiRDm8b0Ssdx22OXad6RT0aUi+hGKUi/d
T1hX5WfO09O3GswPbRXGnDrYjXXHdtIy1JvLOLhLEai/ChSt2QeRkXgBhs9fZkWkdECac2/1adgg
i0MYZdF9RXJyDYZN5tDKZrOPvzeqJt22SercdSAJWjeI9I4KuRt/vP5qv7QgFcIyyEaUle7t8R21
83KIQqRmv/etMX2l/mw3TqPKOylVJlhx8sPry61ZF+x2sBF0TKBoU4Qh7nW8XpUlVtVZFkL3MbOs
j2We4gWnCKeVr7JIjl2pSoyNlKk/2jEKrhoN8Ls7WULZVZEdbHqzTZOdPcRdBksVrvC3qmjnM7fk
hQfPkAYpN1o+Jp5Wq002OeOkxUFr3wWNXvmlQeKVjCLzQ9x8HvW8s90mSggwr9+ZF7Y2LbWF0Lk4
p4IzO74xEhY9MwRIVtXmeI9Alno9O6PxTZaS9lxD6fSsY289Ff40tUhOVq+zhM5QFmlz8l224sSr
27Lf4TWYuUVthYsEWXc7KV3lhYjWnzneT6+S1WRKMqZC8GTXndqKMXI7dFH2fZ5LS0NHIi08BBAi
2U1z/Vxz9IXNxmoYakHmW1r+9upJSiAiu2lo0+8QG2TVK0Q9gi3XaZW+lxKg9xtdlMbkhxletZss
HWzrHuu28V2lN2PgGmog/5QpVa2rqerraUOnwE4+pcjenpPvP7kttBcBg1rA1NDPIAIeP/wY4gJ4
EhE9xBNBxyshhPigqaZgw+hAfHp9p508/SVTWQw8UZcFnm2uIt2c5g1APCd6yNUgve7NNNvZeW7s
UIQYMbmUtM+NGV9rbX/O/ufkrFl4DhTi5KfUqACljq8yQsYb5Luh3CfEh/tCzearvq/GD/Cxx/vE
hA//+oW+vN6iFUwtQydkdaH4TWilPqbqfdDmxYWaAajscRvZFF2X1m5I3/zMeOmlBSG3M92D506o
XF2gFWRDHCOKcD/JlX0/96P5vsjK3JdBpvsaKrdnwuGTI/dRxcTxBLDuCTvAFl8bcM2KjNWloUqP
dt50pl8OtaDiUaN43wROXFxpqO33D5kyWYa0j4pKlLdxawrxsdCmOtzG2tzXDXJq49SeSafIx3ma
R9+NaSfjdWIZLYnTvKaVw6QR9MsfjZwOrumrTouAe9VmbWx5w1jYRnBtC5HuQsnO5nd6A5nR5VOK
OykxIudtFaq5rzd2YfmjYuTDW1F1duwWli63Fw1mIsV+lEK8DDMa//IlFbJiXMxtrMcXDeSKfjvI
fS59E0E3ah6AVi3b2J2IHjVyhQgglSA7H3olLm7TjEFd5Em6VKCob1ZaU9dukdnJZ9sOpekbJmDW
nWZQGN8oeqzfUZ8k2eOs92G3SZwii7w2n7KHSAgrdqvCAhhdwenYOWHNHHToxyl6X6sNrQpRoa+c
eYZMMRL4NmJjwx42vRHfWknS3QJJDMYLqQjyj3qIqpUr0b2K/Qk/wsiX0rG6mlShfpqdVijfp3wG
FFkisJi86/tkvDKtcIrdGcXXbAFtmDl+LqMs7+0Rs9XBnVtLGvzW1JJrpxoD+1IPbQ1LrVBqgLZk
TQrHLa4csbeNKaoPbR7IVBO10ow+0gnlbZIOs+4OSpxm1yC+NJnH5wSfDasDgdMq5WS6hpnqXyd7
iCQ/LjF92NFMl66DPB8dD0Xnsvlk1lMkD5tOryskIE1sOK0ItFYY2duxS5Rvs5Sgy5BGfTJscV4s
x61TS9pPPQ7mMnfN0na60oejFBvnPJ1OjsUFCQKdg2QPLh7H1PHppDihHOeVPD0uhkS7KBu6bayL
cLtU1W6DvgbtUUiRcjykZ0qAk5UBUcJYWYgktFwIA8crlyYk4Xzq9R/mgEHuVu1aKfQhMigfhNOX
nxukwAEIWCIrnZ2A2Nudk805aR2QeMiLaS6hB03Q9TEy5WNs5HkR/hTTaIYfNFvY36RBmUnE8ubd
EOFCezXXQbNJoi7/THSazhxkJykXinX0DpABX5jD9NqO7wD9cKWgcEkfSO+VXQzqKPSrYiow55Gs
txKQXxxLWqc6p8y3PrDpJqIPSsJNyr0k3au4m9m1GKtGNh8mhmzbep7qfaXa1S5D5vnWMWowCq+H
JH11KC6jeTp7qBzT4AIJv4oQiLzQEbZG5yGsYmu+sqY+c6UlRp+ZZK0TCppAIDRhLIAnI7lfi9nK
+CvNRFnngU5R7Opj238yyjA/qMxrlV8Ms8tapC2LZg8jHSAuxw9PnfRgitUheJDB7V0k7Swu27iW
PdKnyav7s83upwT8eWR5WnBRy8IMgKHZGn/L0CLLYqd0HpzMiD5YvdO/C+xq8nt5EHvMWKwQfWB6
BnlT6Xutru5VUUkXrz/Ik5L46Usw0SGPYuei5Xt81U2vVPg9ZM5DXndq42Mfhh0bGd7nSPTTJWwt
fROZSfo4jGFwUKN5eJcZhZy7Ri7/onMKk1MeAGLabCd6bwz8j79KhlrPOIveeagcuzP3Tt8Xjdt3
0EZcZ+hVzhKlni/LvEw+YPgUfnj9Tpxu6ePVVzfCGEvd6GYleKiHApW01p5CT4vO86lO31XWwUFs
UWFfxC1XVzlp6jg4ouWGZ2r6UXcaZQsm0tgRGocrM3bmM9SRl9YzlzLcBrS12Jcd39Wyt80JVST7
YRwM7ZOajxBSp2lAGMDRv4u6ic+8Ri+9sov2NAoZQDEhoh6v19fmKI956DxkYWO8V8cmvCsie9zP
epKdk/V96doQaaDVgLQAo8HVvUwbMsIGbtoDVGJr3JWdmV2VWmzPrpRJDsSqzNA+//I2Yd67KAvQ
tkG8eHU7daUYbCkpgwcpULrQa5nNhVs5JZSfOWLX0ZS3YRks89DQ9YLksir6KtAZWD3NwUMrV6VX
FoFzP2uVtDGhVF2ozZR5dRk0n5KkaXevX+ILT3CpMtBKQvxoEfY+foKqGOZYrxvnQYFo6+xmGUcd
FzmSeSOjJTqfyRrWMfPpOgHawUkDGkM75Xg1M1aFhOuU9JDpkt4uDVlEUFvVjB6DSsrIIkTuhpoT
fHv9Il/YOhzysPfpjLFLT/rO4F3oMBvc3qAJH1OQlBeUiuNeYtS8MVI4TL++HuBZHO0o4VhzyV2e
9Z4ZBjaZIk/Sg2Q20qU09orfl8yLoePHybXOXZDPrPjSYwRkw1yBOtUmXh+vyNgpcYJAkR6Q94hC
H03owJNg4xdeEWHO+vrlvXB6shaVEq/+MuRcPcXMGDBfwrXnodCrTt3Y8GC/KcqIStnr67y0W8g7
qPfROmG7rN54p28w/J6t4MHKw24/q8O0SbM0vqw7Obi26jnbN9McnAmSLy26UERpaoPLO1FSGsug
dNK2Cx8lKgVPz5phA9MPyEWk1Bdd1ek3lRonu1+9UrhPNDNxciNIcJoeP74h6LFjk83wEeuHVvNy
o+6ZEIWd2NpjWF8XauOgIAUZ3X993dMnybpLBkRfCxTmGjpFx7oZw8jinUiF1rg1D4KUhJbRz9fX
Od2eHKBAs7idqIacuFKDW0VFsOyix3GwnGttyic3GSzzVlclZ/PrS6nUA6jjUBvwhY9vZR7GaQI0
PGapIb+eJDX5BPofXeexzH75WHmCyC9i7wYpzDoxDjFeQBJJ56rwELzJpVbaj5PCq9BH17h0ltvX
r+x0Z7Ic1JklVnCWrXmZelBZeRd38WMrY/+Ok574hmVjts+dJL4aJE11kf46Z2G1LrO4iUxQUCdg
dEGbb32NhuE0hV6U8aMsD8NOU5PA1+CxuPGUam/pMItNiQrOl4hG2cZJ5XMCFC9tHFKLpRXGtqEJ
d/w0sbeYrBoq/yPduX5PmEw89EeyW2vu4/3rt/c0SJCU0slGqo53gd16vJRR2r0xm3X+2I6ZVm/k
HJb/e1sUkvqZDpX4EFZIDUZnjtKXFqUXxotGMbkoChwviopHWvTUII/K0IQ7GabZB/pC2jXqUdEF
wMrxzOn2wnr0CSicoVhQyq0TjQIf+EanvHnUGstwEd+MB7caWuEP06D/TGgTn4n4pw9wiYIMpGj0
0dRc9zPBfSdF2I3Zozyp89YuQ+tzH2tAt5R+Pqen8cJa1HTgyUEULNHePr6ZpBFlNAxV+igFTAo+
TWlD+Q85PJf2ZWSWn17fLyerLXWcAkzuqfl9civtRg2rQYvFI+ax8neRTZ2rkKASfCWt/x+sRWUG
QmJpddAMO74ymbmpKcOvf9QQfAIlYGbBhpioIdgtxedGECfnDEU48KilMqO3Qp14vBgaFlNTB+r4
iOFte60FsenV1WC8G/tk3zvJJlaLc660y/c/qo5hUBnQacE78RqcEtcqOyiyMFEf5VQmfQG1vDjM
0Cv88KvPjHY+QyQOa4cunba8Hs8SMyft2546TX0UzCgGFxG18DIagx7DXdk5lwUu9+n4opYSG9Yp
IpZEI20ViZTWkCKlc7IfmdFpbhYVxme4L2iEjpm1naS4wKIjcDYh9PYfr1/mSbcBGiJcy4XtjE4T
8vzLI352ndpoannX9M1PWqbmfdzk1RWV1XRbJ3pwibD18KOSO+lToivjJXwA+4uaT8OZe70Gc9Kh
MiwEUhZVVPIa/n/8JWIMdIJyNsQB9nmDUqi5eCkbcYeKvtFiO3+ZxbLyTXK0Wf8s6XkEKA75m4t8
MJqUnnGu3otUDZJ9hrSlvD1zh9Y7jmyLug6KC2cuYWX95bQY1QeB7+OhtlPtttcD7V4CafWNjncD
xlQxM2+ke7SpqUSv6qToLc8xJOX9rITlkkzo/ZdmTsevsil34+bMl1t2xvOds3w5HA0WDCw7FSLO
8Z1TGjsTuDmoB7kR+HIxefqmgNSvXbW1tXdDMkuD68DTt9yBdn3uMp2IIr9vquFC6NGAnxwyOMaZ
57kOHcuXohAmE6CqwYd+FR+tnjyxT03lME/ZeDBqpfxpZHRVdZ7arZqm51CpL+wfXlB61AtZgepb
XxXFI1jgPELu4ZCUjYx9xVAIw4PILtw6asN3ZVsVixrVhNxelnS2XxKqb4NC712IsPmPRe3F2UYo
yST+68/n9E7Q+l2KdQogWNTrusTOSkMzOiX4kXaYz6VmwLi/6IfrwCqqizxpDq8vtz6P6fQyW0eA
lK1GQbLuVQZO19ZdqYaHkCDgznLKQESqpaumasUeTe7+Uh/s6MweXB9eT4vC0KHDDxCZzu/xFnQm
EVW9xKLlDGRVaJG+Y+TleKFRKu87p1J2o9Eq+zaMpzNV3wt3lzOavjaNbqBSa7zMMEe1YXRSeJgQ
V7mrhF36URJrV5hSpT6W6Be/eHehySzKZjA6qLxORHzJlOQ4TpLkwIvT5ot/Z/E4at3UemiZDHiI
GtroGnp/rs5cpw+w3rirS0MEUMFpQ1hRZqXT7Dg9NBmvTl2YpR86TWDAxiLu/eqOZTFGm4iykIqh
2reKB1Vjqb2NHtABaEU8uXUmSmmTaXQ/ilhg3GQuCsWv39cXro8+Pm6XuH0tXd7VGQaPMGFQ3ucH
IwyLCxyp7Kt8LoL9jJbVmR3z8lIItRBo0BhYS4DOuq1XKb71B5wU4k3uKNJ2jFS1cK2UBsGZ6zrZ
ngBBAKuzDM4zCPSsXgy6kOgBIeR0AL0YeXE6ahcdw6jdNPXS+7yczzVbXlxPpzwHYQEwd21zLQtQ
TYkSl4c4McLWtaqyFqjvjMZV2KBu5laVrp2BTp68+8sl8jYsxw340PWjSyNm8lJq5QczScYPQVJX
mwYTcbfpUgA3cquKa1x4FyJbdZZ3/sKzJLwsHklL2oLO5/G5MxkUDGEgF4eow0PdBcNSXrT1kMRM
unPz/et79IV7y2KUJZzj5PJrN4Wi0NCIw7fwMBeptinhF2+AFI67PtBCb5jUc+/8i+sRORmdLliy
9Y3NVbWLqnwsD12TmBc0JFJ/xiL9PYGruGgJ82fGAac3E/dpFDv4H6Uc5iLHN7OGPB0OuZIeZmuQ
b+uwq30azNN7GvnnsOOnKeciLkPrkTp9yTxPnD0r8J0kS9khtOvKdotZzbZmZptfnVZNPsDpLf06
kWuQU732zhykaNv2c31mhHh6g/kSDAiIHviG0dk6vmC6kpOcTCUvpzUnOyMtE6/UC+2HNVbpRetg
H/GrGwjjW8IjUZneAR3f4/UCresrgQjZoZ30+7arxUWoEbiq2fJjSqXt66udPk6gYUxiaUsu5NK1
912n9h2Ws1J3gJkfvI1lbMPRIYz3utYffn0lkISkHQz3GW+vcr3YmRRUipr+EAxqdT2rTrQZ+jDe
Qgdudq8vtcpugHXBMwMdC4QBMxpSneNbiElhZiVSrv4Mi1LfVdjsbOiqhV+qsDX3uW2EfhDJ7TnS
yourLpAyzrmF6b5spGcF0gBQcxCRUH5CeND1jbBr9YvQRbcDoaM9apWafe2azlZ+LXgsF0szhBEP
xTzhf11/MpkFEa0I9Sf+ekrgmkWg3YZaEX2I8jZQYIw2/ZnIv4TZZ6XEnytCeGf0vJwB63aoOWpW
gVqz9jMamSKFXTl/URNLOtPlWb13f66yXNUyxiLVWD3EXNCYLApF+ynA8eyRpwUmOUhJ7+GZKkXe
pIZK92u4NZZ86s4ToigxybdXZ5s9dljq5br2sy7hQW6Wf+c7jKGhcCD1BeeJhOP1nbp6/f5ckdMb
7gJdQmrb4z1T1QVUZzXTfwJBjDetk5j7OOr6rdTr0ub1pU7vJ8UWcwDGZPzDWO54qQ7qPVKgehS6
cjg1EwgxaNtGWwY+VU0OdUI7p4TxwopoDVIQIw8gQ4ZZFVtKaJeDAXIGZfikdS472/mQUPU6foJD
I6PPvEvP7MzTVxAZNu4jYZ6AD4fh+BqnICmlVO/b0O2UQpZuOogonlpL0882G+2NIcXhvQYarrh/
/d4uCdrxG8F6xEVavYCXEEs6XtdJjch0siYLXVCf8k04dtHemCTb1eoq/BrmqfK+V0cL9lqrX2HA
bZ3jBZ7uI5x24DoRKf+krB9/AaE6vSnkMsFeDLX6i8TRA3zT9dhN9PIcQ+Tk9V/EK4G5LGvR9lrT
8KuiHCSptfqQecuUeyC2R8fvqzysfvVpshAkG/YPNCrex+VpPztQraFG9RTRIHZskM/pxoE1rPpo
qMzVh4Ij0XRB1InwslOHqjxz+jyBcI8eKYsvAg90DplTcM4dLx7UZjRUs8ZWCqAvTduZLqJ6FWVV
+D7ONWPEHcsSMthwwIb+JNWyc6kEQfwNFtJcenUS4nNeF+UkXDUdcqrAUSFXSVwJdL/+vswlvEeS
OhE6ql4jNPdmcIL4HuW6Eo2rBs+/S9ybetktuxi0IUJRE3mxMhYNdnUB3NB49HQttB/6eCi+RXmk
p6ATrUbrNsHc2Frp0wSa4Qs1GiTc13f7yVtGsEGogKkRs1oEZFYnCR3lWstGTQldPOzbfdEG+Y2m
Q6OOoqr4TiE4fmttuznHDFiVEEyNIElzhvGGU15TRhw/kd4os0BvczV0IyhE7X5Arb7xhr7VlCt8
KKzsEq7UcBUmeZVvaoYg55qvJ+cZFBh6rtRLbEaFYub4C5jQvKD34DbnChBnkwvwVdDHBsuPerhT
dA8wrI0zp/bJRbMmOgzwismclrbv8ZogxUel7SXW1I3yR9k34buitx0Gt4NzqY6jvsMQz9qa42ye
eQNeuFqyblw1Cb0LHWN1llIeIZucqoynkB6+QMqyTi9CVcXLU8Raq1+XZMH5mVz7ZGcxI6cZRXOb
28xBtnynZ2+8Eupd0tEoTEDg6rorrNQU8PCNRVZxCCtPqiTnpgHAEpw5ap76a0evOxUNGMiF2QeS
5ESMYbL60sk1DYqJkHtRXI6Uk4tFVKcp2VdRZ0yyS71TxIU9pghye5YNfOd6xMqxu7GKgRC+paKe
1W2T2um7rpulyIVrDgw9l7Bd821H6EjZAuly+6qdF7x0jKqxC5U3tH5EaWZ2PhqKjby3NIpVNJWZ
2QVXDmJ3MNalwlJiNxVSi7plnsvxWzOlyeJnRttUfgbIMTyTVa4DCnAoxpXsOv4FCHiNxU3Jn2Xq
HvXr4KCTpn52ssjNp4+/dpCsF1mleGk3CG1WIvWr9hELJsnFVjh+55zZU+t9vF5k1VwRkZnRZQ/V
r5RuyK95oXSJ1J39l7PTfzyO/0lD8v2fe6X913/x58eyYsuHkVj98V838WNTtuVP8V/Lj/3fv3b8
Q/96Vx2Kj6I5HMTNfbX+m0c/yO//a33/Xtwf/WFTMB+ePnSHZro9tF0mnhbhmy5/87/74W+Hp9/y
aaoOf/z+WHYFliK3hzAui9//+mj/44/flxL/P57/+r8+e3uf82M+qkNF/Hhf/HZ7qLqHLH5c/+zh
vhV//C6Z9hskblBMZT/xdjMr/v234fD0kaW+oWxaCDHMP0GqLN7ZRdmI6I/fFefNUpaSrnL8adQc
fASq4+kj6w2tXF5XanM6LSrTg7+/5dHj+ufx/VZ0Of5dhWj/+J1BK4fLP0cAUIDlAFj092k5YP68
pgACFlMT2I7DxhCodl8hziFPWzwj4W2naZZ8Unkpho2tt0O4m4M26betJZrapZWeXbWKXKq+JqF2
cYnD2MRfdOR+1ymjKCFdRPH93Kmh5s9Zqf1Au7bK/VTv5nzptXWfi4QqwLMGXKNcfLmkBAJ33BR7
fZxK08+sxv4cF0qZefJUNJPXC03wqhRowbutlRB5C2uSUDgGdZreFLA4QrfpeXNd3JCDxIvRdwt3
bUmR5uULyCJVhfFFMRMB57Cz89hV8pGaqoEaUW2C0uoPTmdYbmVIxfipAUmcX6Sw9ka/YrzUv62j
vKOG7tuq9iQnkh8ixwl+JOitdS4SpKru9+ogPrYhSpI3hdKCV0/lsrsZnN7pLhO0rCZ3qlpbuDne
wkiG0dmxtu0wJBwyIdK5nhIKtdkKxY7zt+xXwXjC6cKPi6yBcQFhqdspqF04roZn0HswFuHgD2JO
7kmQUnq0Jj/tNYDX2w0nXKl4mhkg1DrIcTH45Si66HskCvmdFJhy5cazXbZertt5/3aYkNvbtfHQ
fG1zo6dJ4BRC6TfI6tfORV1V6SfVIQR46HDl11oc9aMbxGN+E1i9fD9YdvLOSg3rIS1CwIiBMaWy
N5bdMLpKyGjUnbopeZfpjvhS1U5qe1plw6IrRti+fhRI2sNsjeEEpTaZP4eOMQzuYAWj7Cpm08Xb
uo5KSnpplmJvKluKm6ZSq3kbarVhfUhg+UsuLbDe2M1SWWvMYSNGoEMKGMwrTcvM3dpQ2lspyax6
C5squKmMXqi+Tjf/YGc4773VaTPcQp2W7etE71XzghCo0lPUZyTtHAQpct/G3jvcZoFl5VclM61h
X2AQWXu9OqmDL/FuCL+FUBB6mViYOIkC2MVT+trRtzK8F8nvcoM+JXYzWbCTalu/0c08EV4oUPvw
MF81tN0I0yrfpvFUzl5Utt1ti0x657aBNTwq+TD2rsmRg5a5DBH6uhBOfZeoYqp9mrzB6DnMmirX
UhvbwEijn/ed3raq10EtsXxYLMAnhVIEMZ5/BY4bdpOWH4NhDiKSdglV+jwslcqdMoZ2d50hBcjl
m1NSuMaYIszawidzW2OUvjRxPwx+DJ3viz0M8lcHg94AMhLy8jzx3NB5tUCMKDGBX7PH+tEp62Ip
iGW5c4sknmregf7BKtL+vTSOY+xO/US2p7R5/rMBe4UTVaomsRsC8vs4iPwwBU3T7XBxnUa03lNa
PD10TNRxFd3nEF0mzdlopF4ahe2j6DEV8oZstq+r0Jkct0xqXhsrisdPUZcab3UtmAZGjWg4M3U1
8q2V5xp4ghCM1KYtq3CfZ1ytD7terdxOjF3uw2iSaj9PpKr0VaNxtK0EDbxChMbWEa2Ewaa7DihH
YPfd3E6bEnDCTSPDFPAky2hNtpGDs2bRx+PozmY+aFdqaMh+jZ74I2TM7r5odHPegAnFY93WM1LB
yZw75oOxlXxGKaxoPbUwlI8YJljVW3OIcNSWQ6NjdE7J5oaCys5r1GmUGbtrRrV0TmGyDnqUqPzC
IWyQB09kxWeQFD6Qbuk3skiNAf1o+OacnSns03DEBs21S6kMt3rvqOUWgTBo18+i5V9x6HncOY06
tNEYkQE2w8b+ZNBkaiG2qoYYKNuwPg1UXKWVJp/P5LerVvoS3MCeUrBjwgAM4KQzojLt7uDpDxv8
fjl32UOS6cmCl4FcNbmJErnxTJB434c0Mq6UubCXfHSutq9f7XFauXwNGN10KakbifXkmMcJPkDU
eqhNoHBmmSuXdpf0d0aVtJ/ruDjnQnzck1mWWlBpT/I99INouxwvVQB4V1pkTjYZJXTu9chKtJtU
GXjKjqhs5bqpM8fxo1ytkV6V+cdrkzKW/yzg/l/khf2hEV1z+I20sP2NoPfjXpCK/X+QIS6V8L/P
EHfNobj/QUftz2xzSSmXH/g7LVTeaHBZaJxR70E8XAhEf6WFpvJmEe1lpwBTowOzoMb+TgvVN4xH
YBcvFEVq04VA/3daqLwBrbfwyqiciVY0On8hLVxvWDocQJiZzFLRL6Zay+fPKtLJUeyisurE1xIp
8Vq9NjeS0mPVMgrrzDv6JAX9PAFd1lqIcfTUUXTiio/XQt8TaErWJn5tONJN1vUURYFu+k47fVfT
iDMvzaJNNKrbiWL4fRZrGd6pE8XlRDjUjRAlX1Hv8MOMrtS0QLE8n9stzNNuN+TlNu/LhJjbOO6k
SpVf2MhpzDMKnih8DK7JFNHLnHImfxTah2cP/IVD7riLwTxk6RMxmwBrTOeQlP34yqyC6JUGLI8Z
QLYVVACeAhl3Q/SoXU3ifM86x3SRtDHOHDjr4/XPlemtL1sMrePl82fPj+S9h5xbJL6iFLhP0fr1
Z1k/x7V5KodXj27B0dAFBiWHsAP7+/ky5eAocec4sY/zUt/4jSFXm3QRE5edwgoI8Vrjq4mNFq2C
f9+jCBJ82ar5K1PoyfIULLA/WtJ8aRHrdxVNTUBtFAo/o8GOP4zIzRauog9NRxwrQ8dNui65Gm0l
+Z40o+WD8SwbN4c/e6XVqdh3gzF+fXqA/3uKPTuUnirCf3+Mfbx/ODrDnv7634eY9gY2CahkHOOY
2cLP+ecQ4yPqWlqlCwIWMBBv9d+HmPWGvcLRBtWXCRcYmn8OMT4iXoMA5gRD6RVVwV84xJ4Q0c+3
Jy1LGG5QQTBWWODoq+2pJJVpzYGt+rNwpN2UWhdaXTiu3Q0/1Xl22+GTyWzUS7ThsQ2VPZtZ3ktz
9VYrcjBwc3OdFb16A1B6yxhOvzHE3f9ur3UbxaFz8e931667/3EgE6kOR3GSn/l7iyn0SBb3LHys
GVMizfXPFlviJCgzCzwfxw8Kkf9sMfMNpxEdZMYo4FGeNubfcdJ4A6kLBD1A4qX5gsbSL2wxvthR
8wRkz4IiAL/IVmf+vWrlmTQGnEnrO3/Mla9Bo860SwXH4UgFHanSme7k0697vqGX5SD+A5WECcd+
Xh3rlPbBIpkk/IYA6TLDscWGsDN8D/Opu5wH4D1ubCcKMLvQin6U3VQVF1WjKXs5nWHKmexwtC+s
Tr1r1Cy7wDNLuu3LemKopUz6B7WgEPALjTLVS7jknTFpzc6iSqHurW3Vjev4cp7C4hLpL/VTZORV
5Y2Qu2KnVwXy2PJ+muax9UwjEJ0PBKnehubE8DWfp4oIHPTphyGKbBwhnD758GzrvBBunyar69sD
I4NNQp+Nh8JeeR6OpCAYFXoq3B4nq78XYLU/mwPp18aUZI2BKDmNa+L+VlL5Sd/5Lz3cqnoG6FSi
kqaRlERy6s4Jt8Aa8UWjD58U5CFl+Dmpcttz0NzDUCOLG6Ygxay4plEjJRMnfZe79B+UjVKayo8W
OY5k2xHaL4c6mfZZnRi1K2C+jbIwcvo0iX0lx211MUyadF32ebedrZnfZNFRL9w5V1BhCKP0W1Jk
7hzE8jnTSGVdJbCRllEDlQid/4VLf3yngEplFfLfrQ913Hb7PlNcww6hjEqhbfcueNHq2qhbCbF1
0xVKZ5CkhJv/w955LceNZOv6VfoFoACQsLcwVfRkiUaUbhCkDLz3ePrzodTsYRU14uhcnTl7R/RE
z/Q0BRBIZK71r9/gJYmuP1bU80KZpttuxEtSmlk85MdEDoKDBynNw22O7Mf//avdU6KPXq1NGcMX
xgSOgvmolMpCEzWKmnUeDQ7jA2wUTobJfowxTHFwdmgdXRliR0xy5BXx0m0gfuJzmTbDO5HNbwor
9qKf2hH+Buv5aInBcwd8IH+JI6UTTNaxqwHpe68mPnL22TMG+fMNXgHf8EqUOHw/SVLXVpYmHfZ6
4Qq5YMJiTY3iZcBrbtuJ6QRxoOHzBzFsX8LgjLAV1dVLI3SVLCjfe/pvtzmxOknvBb+QGI9tGfU8
KEy1LFsv0+b6Qi2z6jQUpTq60QrVBdGY78g80FW/yLvqKVGXs5mO+LxPm+LaVLutGMjz2yTIiSP8
cIrgcuyb+j193bpmD5cIcztmaCTSAdnQOx0+s6mrwb0CufWW0WBebseXi1KcdUBfcDCuu6VTfz6W
P6oOfzvVOJiGXP/X9rl70sy/P8NPnuIufn187//9v89vU/mwSi15K5R7lGD/nN6mxhiDiQjnGD6u
HMZ80X8XiKr8AUrJ6k0H15mdal39L6e39YFybpWkMVAhgRaL5D84vY93QQ5sZusQqy1sW/kbd/f6
vFisRkjw/U2/GIAznbiMy22cWvZpOccavuyqXV6awyB9n9q0u14tC97TP6xXeL1mf94BIBgg1V4L
cngHalKnZVM3pg9lL90g0hauFhWKr6bBOwTW441rvdLqBIP+c+XnH5vh6XUjBbk8Gn6uKNgYVYvu
RYxMvN/v02+fKNfBggR7Ih1a7vHcPrLwG1d7aIBr7vZ1U85yi99CCds6AXXTNsTCdCc1WPMVgWc6
fmylGm9+fwvH2wA5iZwUVIyrCzEG80c1ko3gDTMtVfOR3rV+ZbTGZYY4zANiyMGPdbRicvCeHwwt
z5s3SYgahyncIOZ23MLhm7TVPKgzudF9uajgI5VRHNFMaJno3CVSK9u3J6UJT7tGGUH2bRhwTiDr
jAnsKi2vw07S7qtFxg5jSDP9oqjITiRXxaifmHjboZOVYchIAdT5vIbggs9YsqQzB2Gh6g66r4nA
pShYDHeeC1pl7lTpto0VaXeyhXXrNtYn1XQaM4m1b0mE6MW1KqkYsbcag/tIxMkjLyv5aGZCe7bS
Oh02MydChwZH0TLXqG3jYzjb8RfmNLqx6/Qoy+814mqFY+tznZxYvWR8DskE1a4EiQr9farN2VYr
k2XYWEWqEFeyx6jlLh8+mXvkWpk0u7oK+ky9DQ0TbHteYe5lj3iDo4OOgHCDhJd7VLxYAXKjTpSv
2M7LHtIO8PNyj6UHe1x90eSVlrLH2zVlMC+tPQqPXQeIvJlEgeb0SadT6VpZBmrPohCbYo/mM94C
2R/2KL+6R/zxRa0jr1sHAUXDCAhMaZ0PADTnm9gyOYm1fl5GJwt6/cpaxwphFY5g2Pmy2M60Dh7M
MY+Z6iix9TXfTyY4uJhSUD5p3mIryVbeTzFA+JloQI5rgauy6rsEAed22c8+hikZbVddRyK1HWvo
tuZ1UsLjHG4Kpiflfo6SJTA0HAY+VNnaOmoJuiAnfrJVThppHEwf1/h4l3VmdGG3hv3YhEP0fWzi
vAWCku3OMa1FPGZiqLe483VbU5PQl6RQQ84TvG4+10yIb6A+lUwMW1U7I8IYQ3qT0d3lNNlWAJim
2LvBMMzGM2I4XdC1QnUTpmXMzEQ1Wz9gPmW4YyFrizswhrialKivXS2fCsWzgaljBxPD6KFKhwg3
yDSTCJ2p7P4kRHIZu1mbhb6VWFPykGPuwKAzjKnMz/o+AkarllqDt6IlwXJhpyS7ewSB2h9j4jl7
N5JsQorKNl22TAEkSJGzpdce7utgiEsvLYvXRqVRnuBdHj5rw2xoTmGTC+GoQWUZbjd0mlPbZfK1
Mss0d0W3yLm/Dg9LEq4MSVyDHXSBOxeQDPwUbO8q0YpucuM8WD4y9Cw/W4x9v4ZdGevOVEvBbi4T
6zpKE9OANFmF93VvssaTUWm/m6VV3NgxJh5uCB66m2OlC/0kkDNQtBiX+o2lS/qDJsn5l0adih/M
aCFb2nU2fGmpiJ+VUJ5qNhclopwfC6N2Wi3N5RO6VD24HpAYyg7cv1i4shn2vZtk5aQ47OWZ5cry
NDI+L1O+E8VM7Btj0KPOU4eCxjYPROoqRR+yBnO9zF0cLdUruUuI9jMs+gMv7WcskY1akicvUqnu
4JxA7NrEcllpnjoCK62z4+VzLRlwhIasK570sJwKR426MtkUeT+RNyMkVWxKMmYZuiXowr3YEugx
Azzn8FIvWpsplbRk4bWo2qR1RZoPlmdYK2G5H0QVOdIoF7XL+DKTt0s1NZmDuDNe6GhQOjq2UkRs
A3KssrkM1vQ09Y1kemlpVrIvTxW/WWcS7ER3qoWhXyeNGL1pGOXoTAuo+91qTEg/GFOreLJCLb9Z
WL2RE9SRKhzRlMu1MUuFQrDKEHy1e+KsN3xu/WcSPOW7WmJuxxeBLsaZdBPOVSOrI+h6Uilk/2hy
YzHeI6nWs5smtRGkF/odrl2deVKUImm8wrCG8mzsO1YmSQjGfQ9SkDiVXFi5G+CNrJz8/ig9LvtJ
dqbdWYEGY7V9PzZFt0p2oB4zKF+qe32XtbtSCfSzZMmqj5rJs/rzq4GlIZPfkx2Ph2RLORI12+L/
HGeldDOiWffGUbI2g8g0JnXd999fbq9+fF174d226jLwaoFpuNLtD0/spimWhi1E84cl7HeRFReR
E+m9OblyYy+9oyeFgGgZJdBfEmmWi3u1s6TAY7jcJT6T9zbzas3Aea6rWyapfdHqTolqBb+goZjH
S0Ggh+HVpPvMLkyUuPuOa2lkvgMKvZ1xIoWAq8uJjn80zvlHvSIaiR5SHMn2WT9KITbsKBefNTJd
OYiW1DbOqZUIdq2TnN4IfkHbOPOiSvqmZrf+O/fzj3qi/5AP9t/bD60E+3/fD5095U8www46ovUn
Xjoi44Ni/dRWUaf+hC1fCGFwxZgEItGW4bMjL/1XT6RYTP60FRPA95CYnxUxeOmJzA8AEWt3xYAZ
tAAd5R/0RHv4/bAnWUMlVqsaWqy16z9aT2qXdqsqOdngL4x5kjGq8ZMVaxAMRnYJKs+yqFZMwlY+
loqc4tXRFvXgLak0zE4mzzVJWvKA6W6et9VEcLOiTU4fLQEjtsi86EhAzr01AHTxJ7xGIadk0okZ
Z/iajv0w3xe2jfQzqDBWdOd2SD9VnRkWPirnsyiI8o9zlojKrTvTmB0jtLKEYMls0oAYNUrVLJhm
DpXajEN/QX0SEPOli4e8wZAHZFMTF1mglo91BhzZVoHBDaoiuEaJXgwOlZUGpGX0drKtEWXftFiy
2ieRyKcHw5KyksO1W2qHSPY+d/N61CSKIkolh6LpqiS4eYIDpkzfQ8WeqJfqfLpXEks+mRRMhl15
UdJT/id4Hxu98ilMa/XZXIleDmPg+KnHRGp0ajUNFVcPdRS4Xa9Oia8svfww95L2KW3jPD4Z+ayf
zbiuz7Vx1E0/NgupcmWMtCEPiyRLPNwfpTtFD3rJjUsjfaQJ1+ArJatUaukjXk4rrOSxMlsOuzmi
z8Y4WG5Vp4bNT1Zup5SkVyL//WJPyaDA9Qp0bRMug+U3ojGfSkm1Cji+cfeo5gLPOfBoyymNKrhW
xxLSbjCrjfCixe6+KHS1AsKLihVpBca3XAwjMZKSZdj4AA7W4MVKmlCslZ0+MeqTiD/QpCp1JALi
NDem4/w+1P0UuwhBptIZ4iYh0UcnUFkNcHU2QjhukjYLw5kCdSQOvEtzlTrBHgN3CKIm2gT9oO2M
Vkz5Nuqi8Yz0qrGDs5MvU/XOKfamo4dErfEfEIVVrn0swkvK1pD5c+ONrkaFH/MSKW41ddNxVL9z
qbfNNmoAkuyYMXCIAUceHmBZTzJ4Q622qXQc7ZFpQpkcJZc2Q/LbyF7PpXi4qPivN0oijz+R0P/d
6V/NRveedf9+p798ajpYwHVP6fEvlsf+h17GV/IH8IB1cvUyCP0HAIPmATBG5YEvAygUsSb/AGCK
9mHF5iHlrm5We9X4y16vfWCr5/9a5UEInzhX/mCvt94QFJjMrho8CzYxx85KQH4NgBH0hXiqjAqg
oHqKHGySg5NkLqbeMZjj3OVDhINun5qbaRSLF4X9+MlYWu17bkTBUyWZJ702D4WnVomd4+Si1p8U
IW2LpipvCFKQbrWutS4WUIu7mJhLmL5JtkW2BBiTrpKZvpXvStI8vreVvgtDszacGZ2aNxVDfZ4M
anTd5npwFkl65BplQ2KEOrfaFeaygWPmNvSAabCUb0be6498IM3NPAiqfAZQt2GlIrCfulyPnCUW
3W0iFSpjsSr7AQUXg6J6VjodMrEmPyh0t9+WJGcbH/lKd5Bze7wzqw5H9EnTaPUyIbBC0a2cKGsE
ORsxtNZpViqzj7x9eTSMAN99jpDLEvzhS5DXpmM34wSCY0fmpp8RSyFjaKNTDBHVb1k5hNs6tTcJ
OX1VMCr3RtFW3wRziwch0Wc6IpTlE1MtbHdaKrqgrCJ8lmK8PoXzmMlOLRHebg1Rlrnz1I9OFKUr
Qf2flfyrYRqv/nV1DNpPGcKqlaEB2dgLHy6NIl0UDSSp8HSDQKSYIespNpyWt7/KH20i/yMg9FVU
+8/jX8UKf28YP9UElyXk/O9N89QdbiT80MtGon5AFLiSv/CXhDyxGh688MXUDyp6U5zMGRcRWbQa
zLxQLYwP8A0Z2NDIke6ziolfNhLjA2Nryjv+IfwdSBJ/spEox6ArxsyreHjNaERpi5zgcLUM1oij
r0r10xuivU+GavkcpdO21zK5gGI+KmejNIpdXhvl92khGCMmz/GsgF12Bm7Wfzaw7jpP47Q/R1IU
nmIonn1E5J79bcD+R+vt//f2BG+a3621G8QzXfnXx/hr+Xqx7X/qZbHpHE0rhk8XgNCVQ+Jfi838
wHtGooZpywsf42Wx0aIgZtHALxBRUe+9Wm3mB84YNFWwejjS2Iv/ZLWtzdPB3gQ+gPQFW26EMfB6
jj0VingIhyxpc78MDMmvln70UEgSvqGaax4gggyvJqL1bFbNW0vub2NB2EQlkgjawkLWkGag7IvB
qKLOYvqdSNaFkUXPc9n0Z1FUU5YW9bnSp5MTS4N9HcIkOauzufNfPfdfbLFvPhocqrESwYF05UFj
gHP40YyVpsSBEudQdYPGlfBx8/IgvsEivnWlesiBwJTxHbSAHeTg0VGXUjQwyUWTBGlGOTrxQ12S
OpIVQj+o5NQTdvZDNYsvtpyPP3f2A13Y7wjexxc6mof09rTEEP9Cn6bsS5OEuWvl9t3vH+DxOliv
wW+zhu2yuth+Dh9g1wswm45GD4EksVxjiwyja971Y1kb3tdHIZehx1CouVi7WGwc/SpQROVyqXLJ
a6zeJi4Ks/Tc/hTE+tbum8eh6e+bVvHNtFM2yaLscmu6+f3vub6UNzewRqKu8ahrfNPh72mUg2JX
SSx5dlpeZOWYXjLMrp106HDDHpkR/P5ybxCl/S/MRs7pQJQR4szD68U6agIMpgJEJfXsosl6jhCG
OG2IQ3yQmdeFDeGi0bWd3ic/mFHd/v76eG2//YWR/q5zRLFmax47Q4likrQFxNWP7eqM7uYqkxbV
14zkR9hXyy419F2cjsU2HyrBUCt71kTyQ8TZRaWuQat51XrpHCP7kJdoI6JFu+k166qO9V1u5heW
ZFzhzf5DppYsYiv1ypk51jxKE7LzOnGUlKIzJ6/oJlVQwzCg/jZkSI8aedUfBWK3iFRgyxPf6kr9
JQ2Mu9bSdmWj7yyZK2smdCExMjXTk2eTFtuplwamDVdjVoA8ntsgRAq9RmHejWUpnGpSdlofPgdA
fIhH5M/WnNhkcfF/6amq38rB1Pn4ZZB1RLLCidFOqhslXCpriwpoEaES+OSy05rS8kh4ajF7yi/i
RN0lLW36/jdTE+1yHur5XKvXPS+WUr+QxulMNuv0Mk7bx5QJtGBQNkGFXnIimkbLk0pIEzgFXNVi
ZKakE49ptsWnjs7am7vWdkuFJ0eeEqOxdBD8Rq29VWE8kyWXPxuZeUWBfqUnXXmStnCss7S3N7Nu
3Rkr8MIevlxalTa4eC5Wri6wxSniYvA4ea4UnfgXdbap8SUTvYwpdlWaP6ezeFBjVfVss30M8ijz
c2aWDjFO8/36XjEOvAAxt5xsyqLr3g58IgcVt69QvjK4kHFswGJEixrhkFdJfb0+5P1jnDQQ+cSq
LS9CvnVvhkL15ZKHMIvS3hRKYW/JLrLJ8zavbLLgtnozz9ikgHtUUfysFWTpibSrNjJ6Sye0R9Vv
pWjZjK1YTspS3xEHrCMcYylQAennI48hgqqOdJorJYs9XwYhbCbyjlJPBxlyGbugsis44uo6+2GN
1aMamaf7e4cPVWzlwjwt8gWN27Q8jYP6A7XfXT311SZK+FzlhV9yqKMfxhyi5QxH1Q3b2XbpCIfv
fTx0DNXm+iQdsl1uwHywykn1Y8F9p0xMNthOPC5JIXs62WxANOSgElfVekrLc7KjONyIpJi3dC6s
mqJ7XHQWgKTHP6RQK7Z4FDx2k5n6k4UjxCgxcaVjK5yiIQuqteMK0r2ys5VKdZGSgd8kNT8dFBfr
RyMDn8Pn518CBRToO/VdH6XA1rR3RAJpLXLLgD+6h/005+kPfeAjy5b8OW6Mq2hULtVgvMaa4i6H
Me4wlksvcb5OfTKk7G1MyKXTj9puCVCZ1S3BHpTWV3jujH6RxSZEPftKmcUuS/iQsLV9FjYPZi4V
rhE0j7paXgBPPUoST2o2409gaBDeR16YwmTExeEJO9jYmC8jHDUdLUVtpw/rJ2ouXwehMLuxrDsZ
L0gPO+U7av3JWf+JCFFYt9lzEfLJYst810aK5K+bL7liqVe3zWOSq7uGOPkzWeXjKNaFLwcRA9cm
8BkFTm6njrpXl1LhCI0tA2OM6ayKu+lsyivLWweWzhLKHQM+LboSXb8ErhbyOs2WV6O33CTRQcml
zJTfGTOLT7TKnvWOIayeR8MqGQ03Us1gtRnK/Gu+RKepZsWuXfHFt0nz2JjR8yD6xyZvHmH98uy1
EoGv0bApm6wTK+K+Syv6kcX1stl/p1Jl3uWZvGyZ9yH3m3sUbGVTnlTWwFcR6jy3gUViDdLdNKcs
Lsk+s9OswgB7TnGbTbKHwQzm1JWDZN5mdvBdBh711ElIvqTxU4Gs7rIUn3WOzOCJ+RIowFr2Bfa6
NdaTciHMUsJmINeVrWjHGnmGOV5jaVuhB+ynG0uwCTKgTX3YF+J07YqdsWFpB3XXzg4vRToJ48by
soYoWkIAboSVq27C/n3Sq2z4qV4+GiANfDb0cBda0FYbJVzUj8oSo7wcpLk5H8yZnVakUu50kSSX
Dno0flLppZNc45YVo5+3oTxzE/PATp+LXRMBaCxTP7ioEFNcYeKk/dRkUXSdSsQc6o3+hINW6mlK
3nqj3VqeGgn5EURDP2+nutoEtVx9ViRr2lpFMF9KGdMyT06i5zaU0o+xLD0pddrH6KjX95fIWQ4q
v0i+Oioqeci19g3iRHkSK2Jw05CPZciAKQoYi/40q60Ht8TamPUgP4L7PE8Tx/O6OVUlK1hwYMNo
ZHo5NI/7Y5G6dTePDRxCBqJuK6/nYho05/labOBediUW1mFh8hlUbBgCLNpTc705xwVMctt2vGYs
H38pC3bw/R6RxsaVjLPtLUGgz2FWBbSaDMa7lXLEFr+eKdldNpRM34nOQ8Ji3U2o1V2ICz/6Sr2p
RH/ZlOZXLco+F2Z6ns4MrpeFKoFwWmqLIgfBGWTVbWI+OJUtbtPHAD2lnBGFF6fQUdN8Pp9qOcWE
3qRRCazGK2VGEnx0p2o63CbtQJp1JvdeN+nTjTpyhrRjS2dcsa1TUT5a2J54gDQtF+V7zNJ6+dLH
Nt4GpIWGPL+0iX9UAPOuUq8f7Vpg7MuFQmkeZyN9rhOephW3kFWZHr9TKR7jh9TFe4CS8SNdIS7g
h4WiyGn1immJ/MxirzJM6W7kSmyayY8xblSEuiaovSzeC0vamxIcVMQGfrYa4ji81SnNjwtERjxt
35J+45nmcB3Fptd10ZnQhl2QZgj4FXjTYRHLDukxHvXIpdFJD4pZPyZatDXTgtGFxnm+aIKSLU0Y
+NbEgtabpFluQ4YTTkjj5kZtexp08ldY9pKDW+AnsJVbvWpgYFnVpp50kMnwXmn7b4manSghwWNr
HTpkwY+qQdcd5fGZEdaUadkwXekE3J3lM99yEbBxM+Y7HdfafWR646xrTk/gThXsOomYJRIZ2SHb
Lr2eCUrOnCbm3ETMQNUIs5U0xXZxR2vGIKZKJwxiFuH3kvqOMdybBnVPD0fBQ4+NgvY45KysTOhz
sSV5hkoRMmQ5RZpinC5m+COp2D05WH/8vvTfO+IfvVh1byYGAMGSOiamq70gpjfIJNzZeFK8HO2U
9PRlJyI79Nt2+dxbJqNsTpU803AXta7WclLFos7J0SC4XUcDoMCZd9eaSR4pgda33FAMzCJ9niKO
0pw9ZCgsUKbBaxOzOS3V7EddNY+iotLpF/qaROwmi33ebhF4x3FFFcSxT7Jq5g8dOgmN0nEtNwno
vCpyivBW5uuMVQ4J2EqzE8ERoGqjadnXdEODF8SiWndWyycicT6laSOdKCNvG5bHVbXwb9JIPU6J
0t6Vtipi1Emr9iBcTQgCjvGfJyM9VzhyMIykkPvTFM0pt9hAEhsrNtacsxhdBuYN9iythR1caH5p
1P8pfGhlJ+L6MSU1zad4Ds7CRF9+2t3+Ebx2V+b8dSzfPaBC/2cI3PZ7uaKj7fEftd7NPyYz/294
xWCd8mqdv4F3b58wX/nrov8aH7AC9j/1ArkxKFqdgrFHobZbkbV/QW5IoEBo14goJkJQccAnXiA3
7QP9MfQVfAZlpkKrIOgF4BUf8FEFuF/jZtSVGPInkNtb5ZG6kktWUTLaZLgJQIyvJ0XNrHdBFcB4
iWexwRIitv12kmh2yujMZiv8mqOFuYWv2V1kSjPqDHLabJvO5Tmjg+J7FutayVjZnHfFgvMFOYja
8tRZYXTRjWNxsRhyAiOvrGuM44KovyYA70LktnaTSqr9hGNFfBPOcOqkOMbLCLJjfdnOEcYeFtWp
0woDvwwln+VNDguh8Du9Hh4WqwAmkHtqwyzIT6Yu9PZv8Y+W+3+2lv97yf/MKH+3tO/6Jm3/eiq+
/eVCeinbv07bjP/VHkDL6x/x9zpHD6AAojEoAE9j7r1SXF7YL+oHlheaUBVZzeqxyBp7UQQgbse8
gXEpemo8WNYRx9/rXGWMSg2AWSq+Cgg+iZ/4k4noEfAEb3s1u4NKYzEY4Ws7XOazNBN409HlqGPa
PcwE0ToKEI1nZKvnUBf/GJqkehBKyYf+z7jnF1DwMSy7vy5fOE7EkPQZ6B9ed5kxU6skOdzw5FQP
b7/mY0KN7sZy0Q/vQMDHqOl6LUJpsKIA35dhDB1ei0fZD8MwY2VjhSmoLJ18a6jvWW+sd/z6IF+v
wryYw5kiQrzRG7StZuaGwlXgLeV+1+bjxgwUrKMTvTgboym/kMrAV7Vt04756e+f5nHdwoUh42PW
aLGSSPY9eov62JOzm3HtCYdt34y0C0ijl6WMlZDaxIpPMOx7lfAvXiAbLaIjKmL29WPbDaEHgFwy
/kBjUMduQPAUjzdZXL3Wo3eUHL94soy+SCdEVrNSJY/QWduOqgYrUtrbtopvVGySPHsp4lPCtNNz
uIZf9FQ+t5YhO8k6KDa/f7R7ienRe135kutvqWFQgXz24CAwpDbl2jrdzFBablSZyxbKl3DgClgE
ziiNJ9TFhKQ+E6CdLDQD3SB5CgHkYoGHxPDQxQpUf+eZ/OrxAxVDAGJdq5itHN7VouiExJW0/Ewb
7I1BoKELP62CKU5V/+dPgCnWOhpbA3nYdA6vhZ/pGGdaHG2G0C6RIAT6c1Ra2RdIC/o93e7g2cbo
VqR1nfbphYS9jyv6gLCneqo3+DKAXyuB8l6Ywj675OjF2PTzayATM2JqgcPbYmpUhV27KlrJ3Iid
JjMxX5VnMj/iylZKTsrMuqM2Va7EsIjQqcY5cnPYXld2KcazUR2lT70x8VOzkkVeixWRGxZFhd6v
x3qjECbU1zz02sbSLmKCR3MCG/A+jWhfSP/MThJj1G9Bqu33rL7fTJcpiwhZNleVNQgL6/7wV0tN
MsfQG0l+Q/m+0YelPzftJKcnLmW8joIykolnKg3HmjGT8oTWrVZY86A62FxVyF4olC+xetM7txoq
+xPERGP26jCMIl8R83tyyb0Y9fBVcHhRx/F9ssdShh3e71RjgFZOegDgGJRe1ySoHcqiSB3givw8
wczsY5tFSsnmi4/mgi7yJlH7cXCSOZBSR6kDRMKa6AT3jy+eM6YtnMoRgxJALBvtzqSuHrnYTt1W
5TLeELcd7Ro6jdiRysk8j6NUv6FhzD7GGTk/WbEJY9nqoNHjxgkPXj1j4qV/jI3AmlylxX8SKgug
Fprm+xRe6H0C4fRrh4n7RiFf4Z0t5O35s2YocFDjUE8Lf+y9LwZ90EOhBXBn4uE+q2Z5W1i1/rM2
+4/nj8jpuIoFfYqhs4WK9vAdVAthrZItB74dWsBf6vy9rIz34lLWP+TwRa9MXX6XNQkXs6V1W3pl
s4LZXLzU+hj4ymh0AOWL+dioguDdsKBSHgAE+mpc3YgL9Z0j7hdXZhhEMYAbAGfAcQ5v0nY2JInW
9gddEDNMI+hGYwqXs2nRx5j3eH1FD5JVvBfTsPp2HP/K7DEsbyoIvKmP2cFNZMRSlAjbF6UscBad
rOBBDE37pLZJigFao0tersjkKcRjTuXNXOqkBH7W3T5Rqxao26wuolSevyVtcFHjEQ1Aw67hpEXW
3AVqIp0TjyXuFimscmz9i+ijlBb5V0jCGqoPO7mZ+jTY/n5Pf3uk/tw4sZJQVnP/o/c4VaKeq0q2
/aiyhw0ZUPYtU8ePqD7Z4M2p36AkuAKgjLa2NKXvfA+/fqR8cAgS1tThY/vfFN6ypKE58Mu06rdd
o0VuIBWNC6nX3CZpPVxnUl461czUjQxtTliFyJglk8UNtnEziUfWQ2oGpUMUw+Jp6oIkXjYxfig1
w7dBtN28GVWvkqvvodBR1uTNEw5hwVWn4vr2+ye5f/9HnwRfA3s18k84FpTjB59EOE1ktg6m6deh
an5c2E6cQLPj8yjvFMK9AHhdACD7NO6I4M302j6d8qa8CZo2fPi/uBXCfkjCgC8JxfLoVqYC2l6c
lnwjTYqnsdw3T0OPZbAh+vbUWhTp2oygg9RaSB/ZNoOD6O1CEU338Z0bWauP42dCCawhTTUYqx8v
L5u3yeQs4kbq5gKLjVOs7+RTXMHiCyq0zsmQCbiZCC/mVtJOkDbZWyUpM6+KVf2dxfaLlU5GIDuV
YRCLALJ3+HoioTJ0orDz67YU93hMWJd4Ko/nrVLUqPtDE7cP5cnGhPecUW/9Tu7DL7Z+scYvoQbH
S/1N3FtZBx2+rVx9ImL7MmhtayNyrfm5Bv+3LX9FMkZQ/2oR/hvE6SEuvsJL3rfnXfT9r5+WdDEZ
Ogft+fpHvcBQtOdwuKCYrAvV3vsyvtAMlQ8sQ9ggUAb3LTgv9wWGEh8gI0MihohOzM3KTXxBoTCs
g6O1UpkBqED6/8ys+Hj9wJNi3qDgRA8a9TYaIbClxpKWNvWUoWDeNOYF4I9hD23pVjZ+xE7Spiq6
ZCEeEqgDkaOOrXUzdFl7L3e1IyMqA6Mv1WCj6U2dQFXQE6aqpowV7VReVPHcRa5CVt+dZeSGh8S4
v527Mp/9HknhSdKq77h0qyt15/XWwG+EOxU9N+2IzF/rb/yqgohtyTS1pEg9BietF85WfqNVY+kk
icAMfW4x021bZsH4qHvyXGaXomm1XW9V6ZZhcwPy1Q0uqPFNkmnjGVpgzF4j5T41sOQPcCE96Yqm
PXm1lG5+3t1ratdxe809QwHEgQguFIIZ+YiOZDUkgUhzmsKMwMW4G5fJD8f8gfJxQPhal04XtOM7
+5byiwfFDMKiyYPjCm9t5Ui9elC8JFvgupt4+Aap92kyP1TYwjpKj+VpaWrXqtEYm0TIhguNKt5U
fWG/s3ntuXFH74ozjcnPughX9OrwFsyalskcuIWqwLHBEBGutZpSPE6K6N1Mj8xLuWXCF2FSu1Wk
RPLTWV37EGIBDUyQziMmpY4gVLnKR8lJUF+/85B+YaUI7ZKtFewK6IOJzeEdLuiA8r4weUjiIR4u
ewZ+DfNKeGLOUPRO3ZRullwz03EXeTpDwXyRiW+wNfFWzt000L1Z3UphvqXecBdyQEk8giP4ebYI
8NA+VUS54Am0ie3bptfeKRzW93f0cGFD4ukBqABH9PjW6ygpipzBoddKeD0vU4N4vDAjPJeQ2Q+4
sr1TQL8BMphcQm4l4QHp52pCu56UrxaUpQ+a3aPDp2CS5s1oZefyXCXbEidjP8vT4JJZ1HPfJaYj
Q7nzrXTBWJkkJqdlKO9YrWFsu2DI3rmtt4+Bu8K4C4SOFBj+fnhXMFoaxsHcld1Mg7tokeqWVdec
sMeW5K1AEd1/y390Vv5PIODDmH+1yb05L11qv69Ph4To9SdejkXrA+DDGrJE2YThpUGF93Is2h+A
UfnHQqV8h6sI7vJyLKqIdVjMONSxv/NRsmG8nIsA2iYJfwBpHKr4Wv0R/X4Pur3+eJjwsC1C4ie7
h8H4sRJsxjMAqhmuR4SCS9+Weoiu0mbsqvOhamQGgbis44NebHDdN9xikT8v7KTnQzuZNkSKOljw
2a49sCLF9mNSBXexZGCzrQA0Oho69MjVqra5DZWh2eBBZ0NaSUrzRIns9v+wd17JcSNrm97KbAAd
8AncAqgqelESRZkbhFoG3iPhdvSvYzY2D9jqbhbIUxWauZs4F4fRETxUIoE0n3lNfgHf3fg5oMxw
yQUQWrvKqQD0FcluSMldb/s4uc6AywBsS5bPjtmAu7bcsRM7tVsC4cTGhVlpheVzgRk58lASVZoU
ry7MzvB92U99+HuGZ+uXgHFIcZ9ghlIt72yzydbagNqXeqDI/ArRhdEfB/tRBVm1gtHq/xLlXphl
UPc+tb3er/3Pnex6pJ1ldxR8rn/49y7T4RZgnLbW0MGSEOP9u8sMZCBJzhH2oWSP1Rin9d+7TMCM
tlZ7xSfpUDgG/+4yrDKQGoX98osY/XvR5/ZspiXEdQHCgcDYQbyU8+H5jVEkBD1pqWlB3YTCnwXg
uelrNEX9RemCwuqsNEiuZqNNPubjup5Rt9UxXdRNYKfYvxY+fOFPYKLSfbgIEElctG3e3Wuj6vX4
XwWOqN7DaFUPRjq+RQ3B79P0lyX0f8/7jXsLDa6TC/KpI+/B34z/9//kP4r5+Zp8+tt/1yS38dpI
h6lBxLsmzH+f/Dote7QTacQ8rdZ1Jf+7Jp8aJCuGfU161pLP3yc/VBjqkdraqLD5Vwlkf6NfuaZW
R2ETaxJuFxkEcRObw9jE4h32GEKRVHdmNcZ/JJ1R4eyVhP/6gNbtQY30A0z5H24aPtg49HpFj1N1
C55ESGQ7ez15CG+c1nH35uwC09NFULrGZYkzM3LL/WNPU8HPiurWRY5KKECNkJoo/WEIZZAu9Hla
TRkOYhINrg5Tu5uhWF+rS3aVhcr3/0Yqr/kOoaUMPerf7vGLWOXpML39ytr9cWRY9OsP/164nJir
rJygMUL4wRr8d+Eaf6D4SU5OaYxG4roE/1m4zh+qbdC+pLJMPXPN1/9ZuPyKLJX4QnuKgH5Lee9J
Wu95xEKnXtCuAsRnsAswqzo+S/uqiml2mEYwFghctpo9ICTWPFoJ6Xn9iBdQ5oVV+SDRUQnQUzP9
LE9yfMkK6St2+pFrZiTRi+e/wuH/2DV4wpdtnmtt2TiwbFy8mrZp5pg3CL9ag4FiPIqAfTeUF1ar
Xst8/jNGCWsHkuSL0pNPxflyX9ftfVZiz2Lm1eO8qPOlyA8ipwLe1s4HTWtVb6xHD0TYrRst+Y2I
4O7SC7Q8BKbvFxxjAjEKoLrZ0Phta6T7IMrQsHCdNdcAO+2DND3ogIxtB1YwKL+ZBqd6TXMj/2vi
v3Uv/P8OZVk/5j+gjBfbavcNLeqqfX4RrH/wazsJ6w8ibFotFuH1yoj8dzu5q42Xq9EGMnRdhxrJ
r/6+B/6w4TCt6xzolEkG8c9uUiy2Jx1kOpuk7Fwdv3EJbHXOgQBQzwcUQykJ5QnQHcebScFpKc50
kNlLVu2lyB6MfvTb4mdpmRe4lF5W5UGC2ikfc3HjiGGn2a3XT9Vlg0XC1OiHWG936jT/XirLUyGp
AoGLwjfbHBTp8VOhLRY6jau4O6k6tT9MWemPtK2QpsCtM7GR8nr2uV4pS23VDOiCESNyqqxvAtFR
fdMBDxcTODYAul2y5J3iNXZpFXe9vdihN8QZ9AO6jm3rjSWVbd9WJbZbEabK7zstXdRAC9ns3hQ1
+Z1c5gRngQiBRk+VFgSJUe2Ut0iI9R+bbMLYqMzSVcOau7n2msnUP9XTguoj0nrLR6SqrC8KOlLR
IXRnfCoGxxnT91CjFm1X6NbSehiuNOF+nYkNXhQksxcpphUf7BHAsle7beJcGc36NXNqg4NnIWr9
LuxQDPLhqi17CGOYXWHgFSFWM6cWXogSK8Zcj+Ueqp5qe1Vt2FdNlZfjIWkAoXiTLNOPkYXZo6eb
sWYHZVqmi5cPsK9RsVLQReyaeF+H6YB6paaDHQXcQdEhycy28EprclNKrWHf+24UAdOL0TpUV5ZD
2e/NmDjcN8N5+eaET0oSYde4V1lUW8BnC2BClLu6KsO3Y5zfID0j652tz7xeANOoti1I69jeAFKo
30Ut7DKvfBJ9kCBNbE9Vc+uDXBos4KbKsR8npSlN3J1GfCkjtU7vqNgO5/AUJBTPA6t1MRGlUbsG
Xw6Ccot9VmSa5FMxGzszMbpLW83dOzuHMOFV6BkpfphP9WWvrLoXeS511HcGeibnVvSLZ9CeqkAU
4wUxqNgGd3pUOzlc3h3aFxAx8wR+kA/vQU+vKPVlrBSFRMMDAdTAISLq7Pant5S2pjTPr0MAPsDE
+D4YNnCIbWFNFJCVVuIBvBuT0XiQWdPdox46BjM9xBs5yPLSzaMSFdEEfHOYODdQCkdPhEXpL3kc
BfHQn+tAbyNe1Og4TXiilTRN5LuJHIRiU6ZXUy2ItTC/dc1WvqHt1n44PfNXRwFEs0pg0HDYUovJ
6vQ0lYkW6MZUXs8JhJo8BGR/epQXVW0K6GC5+Mi4Q2H/spacnqeUWCP3YYX9YVBXmXPvDo71Tra9
+UMzo1XDybzDvOwTR7OJBSFOFX2TxWdO6fUUPvrCmydYX8TzMqgGRzadMg3PAu2nMMs6qDpaCima
iZXdCH+M0INKm7k8g9ja7C9rO/PNnRXOyJYmSQGBOZbj1VLbylXamF+auJGR19fQkwj75u8zHR5g
Smo1359+9esy2c6b9ueqgEEOx0Y/nrdSKmkdIaUZsKijfWgWIVgmS96LqcsxpDHsP0+P96Ixvk54
xS4BcVvj7i1sL6mUItTBOQe622Y7xYlF0Km1/iHOaf5CAkwvcV1ASLVWhjvwbNOP2S4EVm8R2IjT
j/JybVOWpJair5R5pr/ZQZXK4Tyj1hDAmAs99pj+zmzm7O3pUbZdIua7tutA3/B6cblaF8CzhTVS
TDSqGsPB1FTTB+Aqy2WZTeLBQhTMg00JtDaK8/A39fmB7xJQrT2E1f6D0Ot4VKm4M+RAlrNF1dxL
MfvbLUNyTmp+XZzHi2cFLlE5hPvNz61yA4LW2NwXoQrXu4v3UzE19A04EQstzT+ffo0v1ykI2hX3
xkVEfXeLZV2oj9JSd9VgiYfxtnTH6lGZ6OVktWLu0CdOz3QkX5sa0h7U2dYb8An9/fyzgZ+zSjhn
aoAYenOwBiUnqhxRlJuK+MxQ24YaxzKH3grqJuUlsDY391ss7BYVisje9Q32nbtIK21kN2ur+tOY
Q/wBKluH9as5zTAEY2qOF/DgqjKYo6aebwo0W/sd/tzT/RhRI95lNQrjt3glzroXjQp38ukvsXkz
PC2RNWV+k+RwdZ3RN0sr6k3RVikcaTQGA6xoqyDr02mvGjhbnh5q2xb+ayyqS5Quiej5cTyWtshF
lrQPd9KW6hc6rEgSj6HVfWiRX279bi4d3VuyODcOuEka1Ggix7xCC26cfaAwKo3hPkOOx04W92uR
crnsISIjtlhMhvnQdcjyeDZOqkhRCwvKYKjNuXZ5ehKvvC/CJtobNNjgoTyJPDw7ALIMxXOrTIwd
ZGrnBg0t52rR2/laDJl8d3qozVmzvi5OM2J7Cr10EdX198+GKsE0oofL9Wz2sXZAuWp5a5FdE1im
bbfTsBR/sJpUnjnhnlDFz46Bp2HpIa4XN0hgArHjYSvpqCzFwtgVZdK9w7MjLP0Mi8k9hOxq2fUt
UCifst102WeTNvp9oWuNn8IwmLzM6DCE6RcE/OAWLvZVgiBmdZCoYaMsUFDnGKDJl1caljDW9RRB
rT2g24Eln9MPTg41OHV+U7PlaT5PfX2V85MK0WaFl06PhAoilTu9jfpb9IvdQMDuDE5/rPUI3r41
GEl8KKgOHGibXY8H9FjU2Ljt0IDOb+xB2t8rO7WjXdI7kDhRT9vjSboAlDLdBwRIsjNXxCvjPzEg
DDyQKd5uvQ3BSet4QlucnlF5Q9XlukbVPBbNXWMnPwppYlDriEfTqL+dnvfmJF/fLqImwNBo0AMj
eHIQeLZIMT3Q8WFWrV1RG8MuQxPkEsnO0beHBqFPcCC//Z6p4D3xSThCNKp9x6uzMBvbjZQKOQdU
rm8AeefvzSIuLzPSaNT6ktjYuYquHEx3Hn2RUE07c4ptQx5mTOrP3sDRbeWQbhsmkLbMRBcNM47H
8D2+yQ5Y2HHubVLcHuuDCiUKqhA2PEi8g20E9tUKP0EAekOJN6ptnUORbCKf9YHIHlhyVAF4OVsX
oTYmRFNaA4tI0E++05Q/DYgiZ+6Jp2n9u8AJ8lZOHjLeYEpXpJ21CS0FTF90WVwUxTNU6T09sq1v
qHBqePjgo2PuCw73e4zNsYJClh97ug4VBf2AcjlaHVOdf6ZqCytdSMT/VhFULCJhjXfXsbskHaob
aK9TwqFnilfIkn/ssmwpLqLMWe2Sq+zJ4EtTlP3p1bvBSzzNio4FnxGAAofdVnTLjcKqLhMTnmpe
7LtIJ5AF8Q8Ap7C/LSiaqN6i5cqXBKp76ykIth7QdZ+wRFiSadctaDiYSWm9NR0l+3D60Y4vGp5s
xVa6FFvWh4MgtjlQXIWPPdNipoGWrDYOOLZ7OiWct06kWY+/ORZESpVGI/gfim7w1443lZRj0wn6
yoHgZkYQKioCiSKwPwl1OrN9XkxrTRZA3K1WRnh1bTktbmz28zKDwqGeZNxk0yigS8XDwRK5OJMM
bfJ8XuE6FhVMzNBc+qtr4fP5BQr21FGXmrFwL7lbeCoOJFqastDEN9eg4OUY1JAqmBd7Vbr6VWwD
OneRQaacncKFzyLzTH74cvaE71zq3Kxr1rQFqup9WxoYazF7pH333SrW2dijfemgf/HbL/p4qPXC
eHYwC7NFTyVnqCSuaGFR1fBFl3NQQgQ8czYcByrre6ZAiZ0XQBGuHtQSj4fSnbRwQ+nYwVKqw/2g
tvNjJSLl3TLNztsBE8ogy0vjzIX3cuuuo66eeHDxNHCY67t+NsF2LpF4HlJB5DyK95maKp6LY8al
u3T6RZSHjo+9BXYgMVQYO+niG8706h6kf/t90FoMZgbXGt4teaP//kcmraGtvpaJ177S8YOBF0mz
MsNSeHQmd183/RJMrRz3bRL+MqT+j52dV9YTpXhePOhnKIHbfH+sosocC1sExVKpF0bU2bfw67I7
tRL5h9NnxPEt8/SRGWqt96/3DMWjzay0uqnY2QzV2cK3ck5kFeuWM6v2uHDzaxSKR2vAi4XfdhRb
saAxGqEAbyjydK+nmvXZ6KLyeiog9nuD7so3dlUu13hRdGeW8eZm/2tw/ellAspULWczxS6CtIAc
sAgWwPRXVNIlhi+N+cYuwjrIi9g9RBAeHilr5PtCNPklkX/yNRJj05x5DcfR3K8noVGJ8Kig5LDt
fahlFNbuVArq1HN+2y1h9q2zm+mumJzuwijVeS8qvf4gRlU+1J0sz4BCX9nQyDCv2GZqDuuVf/yt
s2RR0x4f48C1lOm6wGfycTJliLRv/0DkL/cWfsifTq+vV6cMBQfQFxfQi5vYLjEZcaZCBFOVL37m
6tTsSH4v69hR/uR6na8XNH8ex26eDmlhTw+nh39tJ1E6glNBurUuv+Mpywy1dndqRBA6WrOPHUPe
Tytestd1+f30UE+yAkehFCCg52Ntjma1rsbWyRcRDFbRejLqrasq7YwD5t7N9WzH7YXIhEE1fhne
WmIM79Royj6XRmXfymyOd6cf5/WZr3v7SVlhC7aYMfGQychag/E6Bn3DOaqi2kUwNP0/jrRZVpCf
oAsqjFTm7uyHFNp2pZZotGvUJjg9qdf38qq1+GtW+vH3zFUNGGuOh6VW2+ObxS4i5JsK/U28ej3g
uLVDb9v180Zg490lxnDbjuM+z+1zeeGrb3fNGKhNUtd/okk9u6UkhUqT60AExjC3wWKFC7ImvbGf
sNA6M+fXhjKAkRHIrSVgsVlWcdjBce04vox4Mg9521t7vZmMIKe8c3H69R5nfX+dT7xZKOlA5gHp
bIZy8xqdmIngdCxpL5qxvaqttvIaFYBijz5Sf0azx+RrbXcMdw8H4soCFtsrFZkYEgRZ8TUbTfiS
rpRfIQlz5gJ47QiC4MUhQO3OIiA+XjOiMAu90RgF86/uqhkX5c5YFfoUFcGdtswi3+0T47YwjfLO
GMfuzKH/2qn7fPjNkp2MToh2WA99rEkxCIudfZ7ZmDuMlupjm2r5FIrSw+kv+eqbtajCUjWg5rot
aFtDpFYK24AvaWK1YJb55Uz0cmaUV5cm/BbCXgJ/Kr7Hb1ZJUFkyBVND591BmG2yAHFJD2V+68xL
fPVwZU9RhaFaTnFzM1TWEp9k5DlB5uasEKWhDmKjFniBTGeA5Mq8m/Sh2i/mRZ/J+lNjieUrzXR1
3tXUc8+sqFf3CZTpddLMerv7a7MVfdvxdtOBHBPhpuYWkTv3tsM4IJBjLy//L77ms/E2GY8aY3NA
s5/Jx+7qJhOZHk4m7pl3/NqaoTSIdgkGo1g9rL9/dqaFxaBUhsrZ2kGpeKehgxwoI8aQvz+X56Os
a+rZKH05Flqy1Ox5e4kPMqrEvquXZHd6lNf2PIG6sTajEUl5EfNNVC9LhT2f5E17hadBongZYgif
B4BchVehLkX1jpzZE22jaYdcH+SZR3hlc9BsQWjO5stxdG9Cj9xNjXAoSifAq05ey1guiBjGmV/C
pXg8PdtXjhh8psHzICxN/X3be7fVsFUnBT3dSY/Kz3jnoRdIzajrqhp7Gh1D9CpU96fHfGW1MObK
vsPaneRwfaZn3xEivqLkM2NGyGMGGI9pV3DPzzWvXh1FZznSIQM3vb2RxGAvy9zmTiC7sgwcvfpp
NADvT0/l1de3uq9yFa29q83ZkneGnG2NL5UYBYKHiupkO6wLxOcF8/k31Jezt2MKHer0qK9OjdIb
PGrKeyR6xy+QSNywY6TdgobaxC31VvM6i892cnX+lc0VCzEHAC+1mVXFYHN0dPqSyELRODrGKTtk
UrQf+ymp9k5cLDc16MAHdE+WQ1OqqLrDOTxktT5fdnqeWR7qqedKUq++agQ/QJ8BdX+hdjNoeO5a
SGsFFHfd2RuTctqj4tsckFboObqL8XY2DQA+p9/1K8cBb+HfYde39Gyx4m8rFIImEVjz2O30egh/
LBDWdxnOeEERYXzvCaNFVcKxZr+fEHc9Pf4rNatV2mHFgKwNUnbq8QMkHch7bHGdoC2n7JELDksu
rbUQycidTnx1Bmv8vnTYq3pRr2oPlV6aX5WcNqrXF0tR4RtgRSolLkE35syjvfpuqGxQ4lk9ObaX
WW/3sTEBMw2IXwGOSFvNPL3PcT02pHOX5Ir2aZLmARWH3E/1cNk1lpy9VtrzwzKa5o+uDT8LkWMk
iF/vZeNG6V5NnPRNYidj4sVOOJwpEb22cWjR0Zfg6FohCsfvcrZyxUFnFsbfVBq+HYn4Ug1D+8wd
/9pKBaiO1xArx3kB+m1wGaLjmfLFcrSi62RVXHdFOO41I5oObjnrkR9VynKO9P7y2sABRV0LxJRt
id3W2T9bqmUZpalwySIcDTh7DLhnh1JxjgBx/UsS7j+WmdYb6PhsYCiMvyD1QjKifnk81JjWinQB
vAXqWBb33Si1DHPXAVWaGAxKscsMNb2RvSqKLyIbUF45vfKeBMq24wMmYrUz0VX6YDN+LeeicKIw
yGQoQU0nTfYjUyQxFGhD8y7NdTfyEqnaN9hbTsvO7sf3+MnSKu0M5KQ8s4RHtnOxt3MCs13SEWHb
AmHZzq7n1g+tPo0OuAKaXxOs02AeL2HY77kh9TtnjhBO1fHVGHeRUNt3hOb627Uw+bWLIHCu6thV
tS/KrjW9qmimN2Wfdue0d14uZJDrq8YAqAILFf1tL4Aus16mpFuZlYy7rhLpu5Yq52/XLRllxWWw
V7i0tnFILa3EityM2lsr6eqUi7u3luFHphfTGYzEa+sJHDrn28o+eVG6dYAZuh0OXKiHd/WlSA39
gyoXY2/UrbWguySbnzrGJKNiGed6Aq++SvxRcbKDJ0tEcryU8IE0i8KiakxSh37UONXdjns1ORjq
LD6FY9QchF2jseWIbo8Rd3Zo6VVfc6hpu7QANKZk4VsLf6u3p9f4K3nLmt6uZhwgt/iPTRTYdxZ3
XD5QgJo7C31XrdPf28BBH+gDmXcTrsoF2Agt/zZHhjJ4be8AnlwcNqE/TUqEHApi2r9dB+SZcHEj
FaZghXTH8ctKQjtGHWEWAauyusvTPvSkHJbvmol64NQsS+41BWqXp1/Fawcb1NMnSCTKWFuIdavH
bEI4IEGyFKMf6Rbmh634rk3aOaWjDVaHOoZFaAFVZLUe1UGFbibYhlrnulQ6gwajsysHvLJXG1P0
juNG3iROkkpPiUf9S47U316mljxUpYPCS9Gk7/SlqL85jRl/ryddvbeVCZGAvDOT4PTreHHtrs/I
wgAOxV5Byef4I4RRpMQIfPGMVj7dS3wQv4VtiOj7KnrrdWUSq4fajqefkkf7NOtLdzj9AC+2zOYB
NlFvO5ZObJmlEkiJxHMUux+WAY2x04O8OBLWQUjACKwRcAGvcTxLVPMx1OCeCVJHuaGVd5XlRulP
inHTWsN1b1rvrK49Ex+sX/foWlnHfDKBRt2D/uDmLBgbs45tBQcadDFi5IcjhOCc0m7JZptDUkbK
p9Nz3ABjfy03yJZE2WRh6MUcT9JSQDAKBck5ocowiGRkBWnnTrk3p2b7cxqK5s+yci3AfcWAij84
Qrs4l7y/2F3rpAkYVrwGSovbHGZincWRBTEzcTj/Yg48OqCqdSdrWb8/Pd9XF86zoTbxFz3OCMAM
C6csJ/MqFfG7pdDyi9ODvPYRHXq8/O8J4LcZZBbmMEXoUgS6nsc4Riz14ngYnqiHsOjUjxNI95+n
R3wR8JHN8pZg9a5wSegMx18RMcoZFFbjUk0Ku2sNTc5b0Yn8bT5FSeItMs335WIVZ46Bc6Nujqos
7LEHm1s3GFy3Qi5Q2j91xP72TecOgbCt+kaZu/DMdfnyC3K7AApcCULIBGzRgU22LPYU62Fgpom4
NtXSvtG06Jw8xMu9zyhgUwhxIO4xzvELHTlenEUfwlXOe8aFZQB3H5t0bJNxsT1AtkV0KLJ5Hr0q
zZMz6+dlxgX3Gak5oPcrBZsQ83j0TCFkzCsL7x9XT++6Nc3yB/TaHzD9u9GbQvPLvKkv5y4W77EV
cr+Soql7m17+1ex0WGegQfnbhyEJFpTEFWtM/3ir4lEnVtKWbRMGmIw6IP2q7GIShv0YtloPP1uv
rNumtMciKPXll5ngf4z1AUYw4e2xCEsEKiM8XOMFJHREcRqKxhDtYqN3rqMV1eZHU7XIXSpqVSX7
J/qpRG29SSNtWj2zegyH1WSEB+g0qJ0QPClti0NIY1uHUtaJAVFGzT8Cd4k/0oC9r0LDlV5N88fc
xV3cWl6cGWXpu2HV0FaulDnZhUllfoqldOPDZFQoLbhV1943amiYXqlo41vTGtQ30mixpEjVopUw
ehVONLdT8tVYxhlsj7YZeGlZGICSapWv7xXtYHyHbTH9LEHf37hLhtpgJtr049RbZQuFMXaps0+L
+d6o5+qxBQLDfOoZFmcm1NtwEBNmV7lbul5jWPwsQ0yO/Bnfmhwfjyn9tvSTHnsW5gy9Bw/ITiC6
VCbcZHUYelSEWhRKtWqsJ4rhSX/h4olg+WJBstiL7VpGN4qlz8DYsW/4E+p2FAUov6qXQFXkxwmQ
dLrrayMxArt2qvgtfj2dXzhp5jxkxtxmw64Zm7b0qSU5w+BbjnKhNpELBqOUrbYE9VK0Qv+g0Ssi
MRLMr2gCB7hAM2KHU4cfksigxZE4avWgxZHjaAcpesQr+mZsK6804gbdjLAY850WZ66BQ43I7MCy
pdbi4rBaUCmNKr72U5x9aQeaX36quk3uG7k5LZBoHIuoW2Zjj27oRN6/aPh0+ZpIph8DJqFvaxrS
P1B9FL2n2oWK97kSRV3gwGBYHjuniMa9XTYhmsu2iZH7sqh97aHP10A30RTMVFrpELY1mKy/x8Od
Uo6WU8wK6s4ia9WzRuhejhzeshNw1JYrYmenpxNh5rFXO/NqwhUbkbJLIg00UL9Mys+5YQ1M1qBR
XjGj9p5KS0vRFHVC1LoIHZR9moc9S90Y7DvHWhbTz6WKJmBcWdCAa3o42GR1MJtiZf5OOwAto9kQ
0bsGsylccOJQ3A/AGTuvryYU68LZAHelWEX2CVNDwoOh1fM3hJfO235u6veAEurKW5oK+yOpl9r9
XDcp4Gjk5TFaN6xxuGlCLLv3o1A0/n3ABIOH90yXeXw5O8b8bFI/4yDSfKDSM4w7S6eigy+Q3V4m
raoi2WpVZhsQH014k8XDV8Pt+IfoBsIxVIoMAWRIEMt7K4zU9zQ+9S8WdcHYS4esmr1ZLu1DmXfW
tKOIOpiggkPbDnSZqKt06LywxbFF+tEb4XyV4uWFCHmexPehqU/9laEVxVWm1F156Lj18V+34qkN
1FgZwQ2O6JtFSgQIvKFLGN04nTm9U1pFfFkG5GGtTvTxhZ3GEBjzMLOwnnR0hETJUm5NJUVDMi+F
+DZKN0LcmRelXioKMuEe2MC0CJwZshLOrrG9UBePEfeXqtHJAJ1g80fTZ0t+PygYuvlRnCrjha3O
Gp5s5HSYhelTlVzGbVZ+bvS6/KyFkfGIVdoceWrTDhluVJb7xUkjZNBmHQewwK2jfPKLYgyp3SVZ
2ftUGiPuuN4iJmuN+DBiuPdgT5l+0VkxbjyTayxevVxJaON/TjNgMlz98vRTbKkJ7hx11nIAW1b7
ZzFE9UMEVF7ze8fuP2H7ZGsXkNdnsR4M0vYzmcUf1Mi2P+ipzLq96aRTF8xjUkyfqZoZUzBMppXt
5iTW305JOEwHNkXIUyeGiiVE2+SYlcwgqr0iTTrUeaNZ6S9DTDrRCG+pTHlI8NLsdruwr7C8C4Xi
1woApd0c5VmyhyBV5b7aT+qVTZSaezblc4W6c6Z+qc1skRezWRUofOVKn1DiIsvB0WhQ50B05pwH
eC6hqGUnOiyKUrVwinLqXnwZJhQ3TSsC+LV0cRgijSyhmM2TquCemNq5elnFZhT5NaoT1kVWiPHg
pHbq+NBBMnmh5bbxiA6xDA91ZbfFZScGWSOWpWKOBAor5OeIqfdeqmGRXOv2pBziuFN/6u1KKDQn
NZM3uVWMreekRNS+7Mwx/JD1SlfeGzp9kEOfL/3AeolsfgvHdHWLonEX5E42fpK4gmLghdGS62tG
02kXaFXzqVBplcX3PktHlAOcKcHrx+5q7Fzd8RDZif1Bbdzlk0kEauw4Qc3FS4ww+WgbLYzedIQa
cZf1UJd2mVliHBUq3DqepkOnBpHg0hhVEQNg0WkzTrJLjV+ZELHydVA6t6AOQ2kiyLO0nYIFu5gv
4P2mu6VIx+wdS3usMFGvtYtUS5RvrWlKib16WH1V6ZVkPkzjpfR6O4w4O9zeXYyrROZcAlWpoDhA
rjKa+xGAj7UDhAmaAK5Bn+2s2Z4/JkWvPSpGGNZ+lGScEwpxyFcncaMbM8la3SvxNys81ezNhwif
wE9NZw6k7MZEPqAg+YSLGFXS3k/bLP5olEKL/Crryg8FMCIdT7lB+4knbf9jNJb5M3zpkY3XmOm1
CFskw+tyFig4LKZgdylqfY334FTuy7Cao0MukvzSstDc9qayNO8ppORfdBHrd62FKXswz1XVfzDa
NLnty8VoA7damruO/1fo0Zyt7Z2qx9mfsaHFMWZkJdo6MyZo0JGddPihayOXdaSG9k2KxO0XiYuv
gvK5lvW7Ye4hIGNsaF3j6tf1lwl6zf3BrDPF8bW81MGZSPDKvol6vcPzL1a7h3hjvjXjcnofls7c
HkSdOPXdsJijE9gjZVDCOOkKugqsaw8KSIV4gwTW7pEFlXEwQxkLfRsfkq9Zj4A6oU2hdP7Ae7lV
RAUkWlRwxqGaYwTvN+l0FeotElRG8cMY4inx68ZUbnMjTrH+oW1jjTbs5oQlxG1DDWk4xH2VXedO
3Th71R3TzxX7sfcHqeRJULa1XPy8N5VPTqexCa0+7r5iVTlZ/kAGb+1spXauysqoeq9VVNiVGvC5
r+XkHFQj7+Gw87xeUej6Aa1htfuzmESk7hCP0RPfdIqQvsXkroxUEgTLL5oO2fF+EcsVskUVSkeL
Ml63iozvwI4hbKn2wnyXJ5lHmXGpMEU1mXWRpYTHZqNzlYx6ncMIHCqu7ypcqh4MrDLO0JrrskFm
OpqundRRw0OqABzYiTHSpMfJPyEDajko2RZV0/t2nDTfzWKSPx21ISIqI7u4daHaWF7UDsDw8zm1
VWhRDtqGpE2t4bf60oYERKaremFIoQ7ldSuSPlRNXJ+IfDnOXJr38Nstq+x2c8qrWZMs/VzV+qkt
cJxIQIShAcPPtYi4RacWLWjOfI6VAE5KDEWIPKb2wraqr2eqSF5oz8aVMYQpnRIje+OIfry3FqcJ
pjwJ3yd2pVwqnVguXBmJd8XiWhSmk/C6bAfLs4bBOFQy7w9paur+WKr45eQS8PoyOl6adQvS0s2H
04n/K/Ub+KWQmuHXqIhTbOnzzTIsI95pYbDi9g+4F5qXprZofl2b1q3tytTPtTC9I8COTR/BTOOu
k3Z8Bgv1soCDhCIJPfnZ+nK3hWIxuWM7TLmLxGPe+6OaynecNYTj5dxcnp7wK4n50VCbvguu2k1T
pVQ6ulKJL+JM694rUa5R3ijaQz5DlFjq5sEkPP54euBX6g6IiKzONyh+Qi5aU9RnvS0b+eSRvrdL
XoF3Yp5lzQ6J8vJMmv3qmwTOTIYNThDhwuNRFrXMnDxN3QCGWPGxQMW88xwYbAeqbmdZOq8PRjoN
TBujja02kMuNbrYJ9RsznaqgrWiSEnm+c2fyptMv72X+zgKhmPH3SJuXVxVtDPqcr0ZDbLqI0VC/
cOZpAXwoQO5G9YiYbhY/nB70ZRmOotiKHoBDymZ/am88+2KWHMO4znESnyH/obiKI12i3sX1jRbi
Bnp6rJcVccaCgkQbB5VKZnr83doyqvoO490gbHTzByag1hgYVm++r6ZeDfIhKR+wZM0/6XLRDlNl
6Y+nx39ldVI6xY/FpF5NQ3SzbkYbyx/uDQVTmFE8Njm0RoHrw1/tuP+KFz0T/F5Lff9ZvGjf/ii/
xf/rIJOv5dfnEkbrn/2SMLK0P1biEl5yKCCvinV8rF9Sdpb5B2AW6peUFkF0oPz9j4SR9QfNBkw0
bGS6aBGjLvqPhpH+f9g7k+W4kWxNv0vvkYbBMZl13wUQA+dZFKUNjJRIxwzH4Jievj9EZlVJqrqZ
nYveXatNyopSMCIA+Dn/SJWXGWwuAHC3U/3c30kx+j2541+HoAuT4SPLPKVgMzlAof98sbaDBeZQ
Txh9ZDIW55rO9yFeRKBydqOC7XixmUdi/LBzSW1mO31xulTo4zQUDdY6DnmasFnMdhiyGjNWjVnN
ZP5IeXSDxRIH+PqCTqJhoI/KXaczys1bse+7JQijrPAMSnu09F7TBbgmGrpU3naEEWcHnDysmVJh
iYoTW7FeORa6151eVuMcgXr/EQZ99TyqKiO4O1GDe7b6iZjjsWM02UOQJeZRkO2vjlTBrEXcJ2ky
P2oUIhdTP/ZzzIfffRmyIR1ibL3efdvMzr0ni7E6q5Ym/14YS/tQmGHxJbTkOG05Q+2LtAeix/p5
zI0b6sPms8l02i3zoF3eK7uhR6wGrfqmGzt9GQgTeXCdslp2VeOvNiXEluHEGY0vSdz0rvgEUDcW
sQDjZQ6ejOq7ZSde9WzKwQueAZQswBYDj+g+sEbnaawr5knp+yB35upqHOTVWLJDe3OmI70YJEwF
eLWzO7OSsoiKEBkSXd2O5ltMx5kq6Fwb7XXRpxWNxx1u2KOuu4zGzVS2FzR7td/Rd5kZBSJO3h46
fwnIrMphuiJKge1Ngro2N5XekDYr73t9gceLpAyt6AG/yCzo6chbdUuGG7XXLklMbnFbq7Hn67S9
Su3aqs7TeE3r4XtKvzdpNgVb+zkaUHpzTSN4re1JfPfSuqeFxPeWZ5Eb8nNpsvtGRVBX1EQr4WnS
FjG/RVQVap9Veep7FYP82tfCb8W7rNu6uiU1R1iHNDMQLURjNeefBsQWYjfMtcvRVjmALbbe/LeE
nRTXFua6OsqAkJxDXyrtPfi+6tisDc88x9m8AZQz8OnOAwStdqXfyvSJYAKWoSizlokKecV9Fo8u
ot2uNivBBCznN7tBOMScPWdUM2f0s6PBsOCmO/RPXeUF903K5HugHaqs7i2kMeDBYTMZ54Jk3o9u
SMLsouzzNH0dumUIuAkSx7+EOepkVC3A7TvqBMjKWsvaSw51VRmsiP2oirha55pK5KEEbaRbagij
0a+TgfL1lgLUIpcyP66yyV5gTdL3FtwJSafnKytCxsj+2znORCB56jRnsyvre1zzAo0bXANXU8H1
vst8sQ6E6JBmtFdzHTg79qUxpTs8FB8GOVSKq2TYbDp5YPeYztP61bcIvIom4XSPxeQII0qdjtAI
YZTBGhOzINprnTbDvLcBe62dIU36JsfG1hdTNzeKFcmTB8tWZnY2G3V1nHNXkf5emuM9RZbJi0pl
Z8RdOQQ3ldknAHOhNTyVXZVWOxpeiyeJhKSIRnv2P8vKDB/UUNp3JolL17mzOnEpPd3s+HVSvUMO
27S7DgjMi1vwIM1N23pfeUJmn8Ohn19pnAqC84AFoIxhcNoqcuaMwKykSOpbMIMx3XuTzb0p63y6
W0qF9rKydCKApoqCzugOKzmwmhsSllZNgYUwtNDEfea1fyZXr2CvXwyaqctEz+MumHTCVT8GQ7nv
KDr6Q8f0Pyf6Dyf6ye743x/pR738cpaf/sI/DnOPskyMpARsMNtBs3LO/yOX1traOFgnrU2EttV4
/PMwD36Dht0iiDb1DCq8zcPwj1za3/gLhJUDQXP28kN/qy+WsBgO658OcyzwFGmyARIxutkZfj7M
t3JGr6jJv0gh6y0eZ3QJQAQ0QsXd7IFLIMpbv45kdXxaVWqVhC6EeRa7KyF7aI2G8XEi2aSNFqtw
vmLw4CSxO1gERITG0wKu/n1aVYh3XtYXUF3qYSrlxkIY8zRGjdHOlw414Cbn/ygfGgBzPzbqtbjX
enCvLJH4ALRz5z7PRQYIoNa6maKgVBMEk1hESdM6lEjcr8D2kzRDRS1tLl96Uw83WZpBKvVTYg0H
E+OAiv2k6F8smt2nnaid7WyYIXY6oeV9q5JxjFLtFO+yTwH0u0aCTaMc7mAJJ+AJo+sBaMyUoWbp
Kknan9cH4mjUtX/Z0lAid5Vt0F2rysoDshG82N6yG25Rb7Lkl6GX+nocgIqjJACXiUZZLfephVf/
6KVTf1GZgaF3FVaE227NRHkA0SCr0G7DmsojX1NFWGkMvjsWgZnkPZlX7rlaTazBkofwzSRTQFLp
zv4XixZgGQtfoj5J+iJMz42JkMVI+2Pu8tlPJOHIbMygfNquT48DVPIZOFHhnjuT+1hQlvhg5EIy
syEQDyJVDtaDUaWyhKQI/GvB7ycRzfqujqXjr59kl/gi8sw0ODfxltKa4beUUaRGsixUUqQ2nNk0
qDoqKyN887qZ1hTlucObNbtMA05hqZHUoMp9dIeMxInAKMeniY74MbJEvxyU1C0QUAqqbWv3IquL
dT9NGZFnjQ7VNU9Cl3DFgaMEgY1vfQSGY1RRsmzUpm6tvufThj0B6Q5phlhLW7Skdne0C/rALoq0
RsO8zbVYvjv0U76P5H99wA+bt163rO0xqW1HRcAkY8XsUKbtvijKkGlAGANfWbtkb6k3DVMEVLUA
YQX9CG6fqK9+3aQyXvTGf9SLWM9KDyQgWt3pmmYPIyNbv+bwIWscxg6Yq/uaTzD7kTcxPzf2mB0s
UQxi35KocOEOAxiJD/EAlyNTvIZVW8GYeHajujcaccsbkO9S79fU7891Jn0+SFIgxH7BxecefXss
VyhITYms3buXVu5UyZ4zVz0Js3KCGOHVAOVley06pWyszRitaLUemy4f7ztEC/m5j9ppiT0quyyK
1dfgTdWr5cWdyCw7CuETvZvZsLUGB12nW8tqQS/xRZXfByvou8su9NMr5ZUkPwhznjfEScGMD85q
ilitfBcbwKg+zKpOkWmWyUvWN+srbYlpHtuG532p4SH57kyhvpSpoYyokTnFpebWtA4J51Z51K5h
VsVLks5PgT26eTwV9ngzqpQiGLla+qs7587rVIjFwLxBDGhUTTVT57oar75m4dmhywu/+700/Ihq
yP4J2Z4/nDs8/lLY/aF9rBFR3HONOT2fvqI0bwXqzfdJD/kXw7kZKp6pDXsOEjOryRPiwgWGN21J
7GuKcbPG66zRgKnQutCmmuabUWSzHw2TTzd8Mo96uPCakI9D0MNQxpW7YeraNsoqRhvfeU/ICgon
jUjgY/QCgcl5yFUQX/OuyAB2J9NsihtX9ZlPG2dvkjQ+FP5ynU8pERAW2aNvRg7CGSVIjIJjWdJK
Ea+ZSaMJPP8837boI/Oz1iH466pxuy3Oy1PunS6NZbhv1t5cY4FSL4HaJUvnQVhGal90JBOYF0ab
zclFpyuXRNc18+j+icTYLh59dyQwEWrQWVm/7xdtfvLXCXUa+RmGEdcC9zeyb4PrO02dWt/YAf0S
z2RuDuV7URZzGrEzB9DlfK/wBW0QLMdCarhgcrHEZ4wdwV3PtdhHDG41d+ZsW2+bNOyt4r7Poy7h
u4K8zSZyZINqeJr4bFY8gm0dHvK29+eDITJv3tFZnt64ZjFd9KghXrK8SnTsrWF+vW71UMcEJQI7
5BJQ8jlNjfomB7l+c0m3um3aIv+qMFxcpqlnfU64ob9ZakrXeBpCFioeOnD3dED63/1p0p8cqD0z
4narhtipE51HekxSKDQY5W7X9QkQnk3wzGdnnOmx9WCGCZhcKwbeFifenhVsrTgleOToidkbELrh
aYMOx1l3+bI2VjyG5rxyXnr5VeZn+hG8XyxnU6/c52ZCkBvns14+Ae9z7Y1FKWXUt1KMkUPlexpl
A46WQ1F11bpriAhm7+9Wlj8rA9pneUuK9GCNdlZFBREHQHFJq5/B6YQTG2QOJZFr6SyPyhVVf6Qn
J/+U+dR9UcwQkjIwkM4wcFywXER5mBRXa4jrI+J57O0NV65cZlljf2XvQtzR8EAZOf6LcjzA2Llf
qc+qPnwZEuiFHkF1ByT0+Ze6aeZn10bcGqnE9N4GiNQnYoZgxSsxl8T50MjJKT4P/Te/McLzcQj7
70G2FHdhqxseGGK0613nblShSt3yfqmzvJmPnLZhbV7WLBrPOk+QK/dyaHW0Dkb4UdA/9jGaMvyw
hDJ5OlXiJnNWr4mqoutvXTqfzlSyNNd9NQ8vVKnS3utYQ/OU9W5bROuSm22khWXDflnKP2MZwMhW
J0F3RaOspCo4q51h75u1rXeI9IezJPGJaLZWluE4pVMXUjJ1zO/eNK/Lblaw/WeLC/G3c3IUbuY8
hmQh57b9RBaAeKqbXIYHm4DPLTeZppWYKk9mrjkPnoY+qb04CwvEL77CTRiz2Znb3je+hGY9OHuU
FciU6p7qxgiL7HpDBoGld72msxH7SyCiTJX5jRayHG8qiFWiHmHFPnGimMV5HhbWs++39hQ7c58c
0n4Tk8yGSX3akga23Du+XpyDTTmksa/rzvs0EBLRH1EmiZfNFEKyH07mpzU31R35RpmMR9Mw6S2V
RXnFQ53tNxTj9wq44DvT7PJW6rz5GqwFS7w/bF+dk602v6XPVx1zz/skGCqSJwB5kuEu85P0Uz+X
QRJLzTgWTf4CE0btb/E05Top8GlY3pdF5+tlLTO3PbjOFIYXyh8sL+rgVKzzPksQtZhIyp7bamzu
ZLg01VmjyhnQxkr7ncPZcWklekp3naitMe4km2yUJq1/Puh8tKPBwls4rWte7pw+9y7WWlZrrDPH
Qf6S9kAZXMMFh6Y9mrQQS5UcA2fk2bgC9e5XIGd5QO420DXbzNYLM0KVRppYTNwQbdh/Tgf4T3Au
jZwDIKHwId5C0Dgny4z8LEz6LI8NkZCjVHdr+LDUK+oPEfjTk8jb9HPjQPuCjNRJB/ltp59rY5ne
Az8v5a4uGJ0i0rNg3ovGoFyIVLN7TTEZGN00+U+VyhG3ccbLm6wLujSyTLUAIeL3tSOjnPnbgUrD
m9W3kADk3Ga1o40Xh1hw5yw3HFiqRk/1hTEVCLhGd3HPi9ajFHnM2e8nqFSicd0+uR0dm99hog+p
i8bFknY0OZNTxKFOke+c4Nz/WYh/XIgDlsT/fiF+1DyIXqv3H+Ft6Kh/4dvOb+DThEZ5AeJwMu9+
wLfprqCqGN2qhyXq9733j4h+jxx+9KP89GZJM1Hv/rAS/26hgiHCGYer4+/A2xRI/LoRo2SHg0Ee
7FD/wjrz80YsbbvzcgS2MIEZYihlrzDLZHk3HRHiXpAeAqtURPaYSRNXep4+V149X7oymeyoL/I8
ORO5JZ+pbOXw7LO+XiPKIgob/t6qDlVVbf+5zdj7nGXnkI8p2eDpVBoHBLJWxqw35V9zY22Brkpf
O8fA77MxEn5lzrtkcqvLhTC6V0FSPDsoU7mOnNVPiZq1O1zffZLYduwsLHExdTIpkpJMq9twQf8Y
L4p4pT1HWYeK1Zi4a7Ne5oz869DuBo9lCGyp8v24DDrxxpAzD7upWVProD2vUOey9xFtoFkqmcHr
bU8XCdGl0SDdpdoHQY9CwGnykB3d8dYiasoUbVoQpM+1MU3rweyGao6tdA7vhZyTD5Q18lPiTgSm
Og1vJwyk87nTMn2wZ3u2onbQ1V47NrPReALH8CrVt3kdAJnRBEzgfcBwXcY2gq7gXEl/fu3CPP8M
wOh9zbJaEc+ZU/QYG6GHQK2xyNzYAUeMZMJu2J21oXjhOtl3TSmTh2nD+BrWFQR2eVE+MfMAApp9
pp84fLaDFEvfTXsCDJ0hCF+yDUUs4ScQw8ixOiplWtlZvSGOkixY5p0Nh+zGkunIDhH57pKi1TNP
ZssjOCEwgDCzE5zZhxJok6GpewxOgGdrjPVrcoJB7RMkShEV/6CcQErzE2jangDU9gSm5idgdXu4
bnIyA8AVySLg67LhsCDAzdnIl1nFsPwAtfk4tRb5HxuAGzgqe0cck72UJ4B3WbKK88OTxgCFs4HA
3gkQTsqa7P/+BBSvwLAtErINQOY+AkxGx43/oz6BzOsAL3uZduSuchxbHMU1VYzZhcya+aMKxGyc
K8OXUCDBWlf3slTKOIxeGd4vJ5CbQQ3SRhjdy1wOpbywRGnm5x4Wocdh1OxjO0Rps/0Jusdt3/qQ
VNJLTEKIY9U0Bp9r4SL28zPPk7HlGmo+azsjedRVIYdYG6AnyKtKv4nIRyjVg+Gx3DEBGUxksUkQ
73SWura8GZOWhR5fM4JA0Zd+eqxZmPOryZ6ma6uxfb1jyYKBYgTcytF1YxV7FJDrcJeYhvJ2Cg0q
k63Zb6ZKwYBBPQxKvSLO+jyvD8QSgSxsDU76YpQumLlpNABHRVWLGYLARdI3FnK86puSdTIxWt3G
ddrkOeLW08rpwU7wC3rmvdWk7WMemkW6bwvhDueGO/dP3mmBHaoh/F5PZLvtmLqM13LbdcOMOCzc
nXwXfJhsw8LPx6/T7yvyLKcbsAIW53nbodVpnTbbhtUaafRqMClsK3cKuM5/2636gsqObEU76L0v
yWlVb113eS23/d20HfneYq/7KGdP4yYm9EzE9mntb4ZmMo/tCQ7oN2TApSq3uwycpPhOinDNp3dC
ERB0QuAgFPJu2hPQQFwaoIO/4Q/uCYpwpB8scd2XZX4umW7v29Ar1mOYW5UZO24GoFGdwI1m6Owg
NhowD6pAymRP9M1lMWzStHH0ixVR9AaV9GtWiv1wglCWDU0JT8AK+uTqxj3BLeUJekH1w5wVSpQ+
UUr2S7VvReFfTIWmeTZNm9HY83CLsxOoY234DqMHPxuIrjXi5QQBLYBBxQkWyntpns2/g0VBAnCk
Nwyp2NAk3dSzybJF22hUbnhTMoZogwA8gKGaEyQ1BxXwVHiCqhaaANpj0HVLAZCZt5+J0gXW8ur1
e71BXU7lQKH0JwRsOaFh5tyDjEFLgJKRRgRihksS9AxkTgLbZb314U6uBoQ4YW0JX9c9Eiv3Kynb
C0uoc0HycRCT5wBMm+IrPUzLTFtUPy7jkziBehp9+6N9gvrME+w3mI1+y7Rnp5vTIXzLThBhcoIL
w4z0i8jA8gVed4IUl6wNzvHUWECnEB3P4wl+dE5QpNpQSWZbAMqpq9hwDcem0P4EYRK+V714Ce/v
vN9wzsKiPfpo4MkB/jxBocMJFkU3nj4Zy2h+Hj1jA4VqxgCoVy8N7kWuzcioFvUg64po4AQ8Brpu
9FzOuKZS+FYxXvxhbPufYfKHYRJR8p8Nk09N8V6+6h9nydPf+INegQv5jdmS+peQYRKHN2PmH/QK
lAuFk5uNLhBoy7xNy/fHLGnAr3BSe6GHAVhsT8h/8StG+BtOamoQ0HWTDEFg4N+ZJrdZ9kd6ZbPi
bpkGGMHI39rion4eJm0S6pfVU3gKrHunva3ljszB+n6xLxv7cpLnjvmg5BVqfGSU+J1vVLXv88N6
IcKo+xwWkKlXZXih62OjLqTX7xOUEh8NiZWx+9Qd0Cm3wDv5nT/fyD7W5Q5wrwIDty4H727U15uW
mngo56oNyU0S595qwejHsISGRgLxKe2+wN1z3rfHZo4JLH+itgVjTIa+4cKt77Lsq2F98erb2WRM
Ouvb29K+rdM+MtE9Bt61VTxLSJgmXKnYPlvkVSkfxzlK+V9727cXEGJ/oZT6xVVOJuj2iRKnyFcO
fUY73s+f6GTaQwPQZz72mftC2Fe2m6XwLxmBv/ozQ/AQ7prWOEyfDfxP176zjLt8QiH6w1XIsLfI
pv6xW/2XrNbt1wC7QgtDwnJgsq1s4rgf1GF13QcKccD6WKT2s6UtZBvSzC4b59LN8hdaNV49JT4x
shuci93RNglWRtixPDYIudfR+vTnv88vNJ6/FVxyeRHasSk5CQv7+ddpGjAT4vunxw7tzQGDWnjo
V/EyOMuxAjewHcs4dyAq96eX/f/xhFLv9ePQvb8P16/qf28v8K1Bg53JdPivn//Y//5n+d5s3W8/
/WFfI65Z7vX7VsjYo4X9Rxvb9pP/r//nHw+fp0W9/5//9a3R9fCf6h2JkvrhG/i3Frq7907/+FA6
/fgfDyWPFmrymYkwR1br+siu/vlQCuB8OQtJlf1X4eg/HkrmbxRMExlOwLMf4t5mEv/nimtYAY8l
k3j2DVYimMUK/85j6een0u+ubVzisBhg5yjCflFwpbicDEnI2b41YTpV465HjA1/1fHy8zX5x6uQ
iIFQjQgr3tLP12SnJhswXMr90jFm58FRhdkrEPG1aNKQHNjxznCajx++hf9wX27L+b/o7D/86JQW
AS6QrWLZvzwd6kABFqa9sZuSBfuFkRgPMtDJFZaN1xl66Xqu2Y7//DX5Wv7tNUmr4dt2YPqxuP78
PpG1yaVhyt8pI/tshemA/Eau9GQ65eHPX+k/faIszjSRY3jhIvrlLrcaN/Px9hm7Ze6n56Y2EWxK
s4T6Ha1oqRPrzDGn4bBUZB7++Sv/23vk9Ww0CTx9OclM85fvMlxzxy2E3VIWHoyUzojBeqwa0rd2
RYKR5y8+0X+7Prl3COegv5SgfxsN7s+fqAsrLXtLdHv0kW6sqDo/kHCenv35e/qPr8Ir+YgjQaPM
X0Svw+Iv7Atet9fw6ddBDR4PiaX2f+9VULVzVPhblQWUC47cn9+LU2/HREY0OzUay1042sbBtrz6
Lz6xX7+f7VWYgBBrbM3b1q95OopxtK9L2e9JucfKWFnTY4NH8UK1VnL822+IGMot14LcUoao7SL9
4eQrHHdwgXzxWSyhR8mgg/u1Gv2/OGB//XJ4QwS0kHjJ50ZR5K+Ndt0ylzrIiLJREwluhqlRmyyr
/PtfDkemiaGTeXCTYP/8XsqOskNbtf1+MmDd+ypHbaWDv7KN/PpeeDBwCPAIRJpLgPo2bf74iS1u
LtgWcwi7NszPUJ7OMIiD0Yq/eDxst8WPDz8k+Higt4eDbQLC/5r2ypfQjTpsTTiift4ze/RntmEW
X6QI8P4EGOXu/vxS+LdMYsZkIFcmDiYypmiG5Z/eWVo1tR7HANtRnxMVQ2zYTltGQZaAmV8IT71K
UYXHlbaf/ZK6/aUtyuwKZ9DyF++c4o7tPvrxzROuw/XC6Qg2bMIC//Ih98JfR5+Ukf0kbeGju2vG
rd+CAsZzlVdKFTtXWaGzExn2msNUdGH1nKhS4kBOtFyORjnJ98UE6rmwaRfur9sZxPKFbV8Mdw1n
aXWBET+F0XGqjse7niY/Q9Vidw8YOfJsB2w8ybhqxNqdlfmk7nqrmMZDPanuymzGCm6KGGNUu7Yq
nhBiieos9SipOGZy0Fk8L1mQ7saKGIZ9PmhC6UzgGKKcMEFZqJgmfNZJl6/7caBB9UVabT+rKPXw
bNJuJIqHySXH47Iv8GGR6zNh6/SHaowxKk3IHRdKiW+sYm0K4xJR4xBcoZ/CTkwWj76iQwxYhwgA
ILDeNZtPQRBmwBZmr/Zh7VLalROXcZnXS5fvCmy4T1Pmo++ZErlcJYNjqu91UFV+FOjtlvWKzMc4
NCadGa/aavqDW9L8BBpMs1I0zJ5h751J+597vxNqZ9tDF+zxcZkEjlmpE0Su6N07QHOvif3OEJeC
kw4h66qLfGe6gzg0Rg88UktMpLsqbEEonMyG7u2F0bi72rJX5KD97D+YlQ+M1M/bv2IWc9Dt4aSX
D2PtwnRn0nTiR2Of9N9ywgCAYqtUy71rzvJravXhA9io85W4JB9bcr6gD5tFUbI4icmcjmZhQ2hn
uTXN971S05cepu1jFTUnM7Tni25F95qhw0h2VTYlpJ+DLPeQbbP3IpAOyKhNQoEOSvT+ldeFkLO2
ERi3+FHUt2JUTnqW49laDwMipDJu0GchWMvz/kKieYc5J9WroX2by5oS6pTGmaUB0hhtAF6DZLeb
rvW6575GlnjExo9gDeG2MuM5T8IjahjPiUxbYYBOOCncSM1jVqASSaujUeT+10Fm6gXIw/s8OQrS
/I74iTxo7kNqCddrHVqN1vvBt+tjlmQTQElqhw98ZXSVOe6EtKlgLJqiOpzDZ49c4mmPu3IzSE6z
nV8GxjCWx8731vpQdIX2kBnQ8xPbRGwAkhN5GlBp6fq31KEJkiIRdRiRWIB5r2Qqc+t67DCOJl+K
YO1upZwnAEIhve+rXYLsDbML9UJsBe7xcJqNqCZY4asxaRcyWVn+PWJ9fKlYYjMRJeNUP6ZT05Yw
r4m6bRobFZQaLMhBO0WHG1tWOj75Ovfg4IM8fCpga9zz2dHFTdpVYowTUMSWrPWaNFNnCsQXYx3R
q1nDbJmXoZHOsKidZzv7xBhyL9bICJxdWqfutV1V1rufkfAD4u0nFxOFyRSLp/6yHFyrG9CG0TEE
f0FvWi+v29yyjDjI6J2LrMTypwMCw2RnZDaSfI9CwBIJgJH2ZJe4zqVf8Lza96QttvsQuz3aLiNY
3KgyMdbFGrfyxyRI/IwXHjL5nkL1cLxIXX+8GseuXS5QqDZclJNBqG6Dmf37EgZkZuytzhTXrlLp
W8NRtkQ1hWAzFu/ZfddirJ6dTvTy2GlbfFkCkX4tMAg8r9bgfClXCgmOiVSuhbas8vId6uv5EU+D
Rc5DbqBSWPvGOgZLzmxhZhQj791FGm60kGfxpZyc5W1a2uYhSGHadrjXhxb4c0YnKNPVzZCqjwC3
TmMnT6YTZvYV8o5ljBXBHiS94br51oi+bfdaVtw8JXfFFCXSRRtJoYr3wYJWornoxrY8SwQOCCIV
pN+eu6N2zkbkiDwuqrT9TAw/rdS+P8FmLUo0712mjcu1KAMrcpbQ+uJitH2pumIO45wJQ0WFQa5s
rGVGWkJOQQF+eacQ6XlAMNyRa9kXyHTa+RXHdm/FpT3UfeQueuwvNTl+DwHGvo+wRknPo5gpIC7T
bDV2BCipN5dnwHcjLwyqYYTh3dstrls0LJs+TIab4HHkDNpDq/QUejdjehfik8cKMvsrDGABXxdN
o5O+6aE3Nu9wFmbcG1pPe4qTrW7f4A57TLjmJZAqUQLHrIOLirTT6OpSoVC8LdD/uMfB8Rp0PWmp
y32Sdu2HlWbOuHOFbA7+4GdJVMxZi3YeW9G946rppsT28G2YRzQcxubr99USLEhhuu4VA2yH7ELn
xtOmZ3mZU02ndZtggYsqWznfJWfQcl6aCx2JeVIhAlNLtbiHRSiri2vHpH3T0mRX0m+9ig7VR5rf
jWVdmDFCOeueIiVCNbD0GC3WIZsqdj4J9QB/0aK4MlNXxAk5Sh8hesKFGLxG1KhsjOWq187oE6a5
NPf2gF4KyXFoAXlN3uKeeSJVn4NsRqY8dxZSipa0h+cSdQSCA7+BWk0XZ/kQfee4O13jgr8SNQmc
ZwYEmETgDCu98zoTxtcjI6i97NlcHoIy5dZeOs+/sGYgusgnF/3WGjCu4+moyvvQ0a4XV0PpeNdt
6fhGlNB4kiAPscZLZMOQeUjaEoIvKnTb2aDN6w6bl4jaIuk/8cxBRMLBHt7kuJPM2PRH7x294kQ4
cde/e86KdqJcynw5yibRj6Om7CNKyyEtrv0wnfuooUoRd3g/GV87Ua0v2vRXhStM9w+Jk4lb0c7k
Iaxzx8kSpETyryPnVO1ZtsE9ZnVfSUcw9Q7ZGJGMdjKIz8ha7W8rLPsZnel0PanCtp+brWg4XrvM
uFXN4sF/ZU76LhjhbxkDzDfhFHYbVfzbaQRtvLg7lQjzzcLZc6eyoX1nthOY56U7fCL8o0QenJj9
NQ3efbcfgiBZd6QnIEBrV+HgrkmMJ6OyKus8tCd1pTt/LWP0OuPbWgUTgff2xE3Ww7afQxcG+W72
Bwa/IiADYxjIYWQmtvR5LUc74bRNigcWzHWNvFyJRzQuHlmtWOkRM3cm4pvAMxCtCPwC9U6psSoj
0qTxRnlTmJ/3XWoi0EcwnEbBnHO9Ej0U3JU+T7iYKctT+1WExRMFQ/ySBazpW2Vb1RDNNNLfpVO7
GjF6/CSI0m5aBThwjizPdpaa0loMUZ+GtgquO1HCHLVGm5R7UfVW+6TXhECmvDITfWYwN2R7vqp+
iahiHj347J6smIT+2ZRBVtXzXowheQtDGmDAk0WfVTu36cN1L4Sh3X2nPYrk3U0XHYVDJ1oGD4PC
0znt52e05Gqw58hLWlDswi4IDWzCyZNk19TulyEYzNthbUJMzf+XufPajVxJs/WrDM49GySD9uLc
MJ2U8t7cELL0ngyap5+P2Y0ZKVWtRDVwgAM0du9C7aoQg8Fw/1rf6mM2YiMh3Gz9xkR5VVVwDIBW
++yuqzOXorymZd5QaXmz5P5WXtpZoPkrMCRs42SeFOt6pvqsaj8ilSkPh7BYq8lEhIOoEmTznJuA
a/WuLM4cirf6ktvT+q0impA5A4ZazEZ5VFhRe2x6rO4uoDyndLP3CrzKtJClYbwXEY6cRVWBP/AK
h23UqrF628anpqAeNQZqYWujFZ2KALaBKSOCuBzXSVXZ1+znOuRmVR7dSU4H1arYgdmKjAKAHgxj
7iG+yN/wbdXQtVS3WMamXad4EorwAwFgfiGLunlURT3c0WvZRxWVlb4ICDoskZKE5esEpewa5ST0
aD8M2QdHae4+FwWXdl4z1o2JYF2455x+1HbhklAVLvsohnKP85pStm4MVL190aokR6Niv5NyzG5V
sn3g3UF2uPczJ30ffD2zZsFZdQyHiEk4Ea2ZHqMWsZg2057niJibzvSuVk1SVxL7pqzCUPNKpULi
ZhKzMSHU8/NnrTZ6lLrdUGH9qqn6eI2Wuq+gikS3cFOJlK+Iu+GO7wuId6zkw2cIvdrcJO7UvFgi
7Z2F4PTGFJsgx1hXVR+fCpgozJTJMIYoTuPxpex6R3r9FHdPU+XUjzb4I6SZkz6+B4NatouQCIOz
XEvUEyqM460Zl73hAevRi5O2RVG9ymXgvDtJlW2FMU0Nq5HePXfmmJvMaoF/qjRJehGMprg13LK/
CC0LdhGBwNVlGLQscILSJftqzqFHoYG41Q2UAUKVbAqEtHUxPISF6wsvyuGcYLjL0f2UshFvHSOB
00hEuJxnIzR/iYJEuVCKVL7XIZsAr+1yNrQyi3lhaH4I+2yjjL1bX/e3Y97ZtzKev8wsVsJPh+Pq
zaB1abhtyFIK2Yr3BkcX14FcNLZFpkNPyWa4nDLmVzHuAX9lg29Bjhj0fbzI+sI9BmmWvybOKOdK
kYXeBAQX5ehEHevR02Ad4WrJ/XxchIqdv5G/lWjoAmqHHZPVqlTDuoB9CIzU8cW3kT1QDA7cR6FE
dcPCOY3GqjazmWmTYMPw/Kh0t2Nvs4mIocecWE4uIxJ7feetTyHPQc/Sas7rUPi3+P9w1dtocR/N
tA/Hk7iEEI+LUulIYZUzsqeWGgPBKtscJTbIuLtySq0rpLJjynM0dbIsaqE8lSiZP9xKdGwGi6S7
YEUZyjUTdXYRVvX4NKEgvrNFMSL/yYbo06+rulzJIW/fRNsGH50ckoZumPJ2Cas3gglo9dXnSJeG
npSWXbB+WSyZtW7c9JhlwkWdF8ERil8tXDj2KJ8pZYYPHYoWoH51wC17k7uhtlCd1tKZdVw/Wlsd
SlFS5F1x2iKyj4iy1TixYVamxI6C1+23bamVw8IJ0VF4YWSyR3BziyuLusUJtrJY3McVyT3Iy4GD
z9S5HYFO39Ho6hlMxz3nzKjb8er6HbtOVGVTeITamXzIO75dvWPd2TvuXbJj4FHZh4cX7Nh4xYzJ
sznhXKkzOk9RyrhZ4CGHqIfJa2oY84GKv2tH3ZNRhi2i2tH4TPjnz36Fk8uImwrLhNVBoGh0KFhL
BDoQ/YIS1/Oq2JH+8BrjRZY7AiCW5WAsTyO3EWeYjf07I/b7XNy2WuVb+p1NIMG07Dvp1l3kdYMT
OrdTC8nyijuIUGBSBY2+svndB3sGGsKggG0Ihrt6nRID0y76xyY4RU0xA4h2VMRoBiSqO1biQNIs
utXR4Wqz3PEUjXhmK1o7zmKOsoSvEf/wm6XHkBhJiEPiEk0xhMYozPmnK2eBhhtRm1UKcI6KOlP9
9BnyiN7fuImbDPBPa80fqjrAzhqSsHa5FwQTKSFfferkCr+3cc5Cp48gvlD2Dk3tlTvSJLEmUCcH
ezaNp1ofy4WOBtelSJ30l60IL1tFwyNQZmF9mY7CSrygm9GWmaMZpCYooNZUEg8DBgy3xQtMdUAx
U1CRBDqPCbBMATQrPw7s1KoetZiMbtiVuQlb0shGZsCG6tVqtDXelKfXSM1wqmMmZ+4wdDVS19ya
9EwtKVoNwZnQd+LTLM59CSoKIYxzDIFM1sTU70hIThcOA5JBs091bGGB85mnrHqLYodXquLQ2fZl
79a3Q4Rr9zwmmc5ZAqdOudVUYby1W39yzO62DsGrg60Dx5Utp4QbwDki2eiu8sGd/JNysMP2NBwz
WUdLFfGmee6mE4PSAy5o+b7nlkap3NetPTVXAj9c/4xmykrPg7Jvpb/udazaG2B9LlsCNdBV9ORm
2VXwuAiOV/gCQheulZXmU3RVNi1IYC1tbRdXkdA4WLaj61KHapFtsUAq2BCq7FQrJ4lcEko+vqIl
dsIGoqGF5YGbDb3hQguKY4ekNFiYKvcKb2AbXXCwlJpqOkvFmijW4NdKKF+dGABqmYlSh2s3tdWC
pSZNP5TBac5kHjS5xomrV8y3UI+NaTN2WNVXQ+EXeMvhZgHvjAybEzcPkHNDE1XR2KoLiFKJeccc
GKNnVyZjbJMNSVahBP1UMoFq9HdiZu9OL0H2EtGZc0PYmkX2kclpJmlyd5ZjZ8ttNz1R9SpuM0R5
BfWiuKEP3iK70cSCIFc8agzoaKhOByeo+ltTFiZoAB9lm7jsciKyuSgDWwFqASawQCpBsb5L0AYa
eXTDYtUk9xSocUqRVkPeupGTVn83wsAuNr6onOokqU0zuh7iYaQnrIGcKkHKpHMyFOM0cIjEHZEl
WNO4+wchrRY6hDrdKCwB2cYtct+rqlazj8hFVMRxQmkF0UDmZvpjhvrxmhJPIfTV0Ag3jTaBWcfJ
cDxqzaARYi+tIXA2Uae1isTAA/SUu+JE1J3PHTKnJBtgqdq0eEzG3mKG9YayTOvT3ka8x45YMSsr
WQUM/4a0CTujCv3PEtX/C62A/Kjbrv74L6QCzX8Bcnt/aaMi/y4T+P9SNaAblB3+vTT+/iP/mDoE
TV+lA7s/8y/pgOn+A/WGNbuxOWbrwF/+Rzpgi3+AIUJBRBVpVxLjt/4lHdDMf1hQvABbUY5RKYJT
kmuKrg3/7/9R/2ERacafITSGgAgd//TfCAdm0dSXKotJ8DRlOdTxum6i1EdW9b3go2K/zFhs/OX9
Bdcw3vtz5F1G3kXgnYfe+eXH5m77+fi+vfnSSZc/xTbG99rOz1b3JPlT5vtmJnt/+Vx591eFd8vd
uffIL14/TgNvmH/9sVk9Pbycn9yfn77cfd7cnbxf9d6hn+PAw+9VPtVMH5Qp4eGL4l5TX+vw6vfn
3CVS/W8N6+dz7tWwdC4/dHN+zsJ7vL8iq817vn+8P3n9wPrmPfK/ZxIzvNvXi+vji+fb48A7vvYu
j6+vj0/Pr69PF+er08318eb6ejv/22q7XZ0835yfLrY328XTzfni5ubk4mqx/Ty5Od9eLU9OPg/8
/OZc7vvl59+vQpOtV9gK3Kzl2fPZ49X26Oz54vnk8XGzuT05ewy81en16WqzPV1dX19cX6wv5h9x
e3VzdXKzOt8eKO7vdGC//SyIcL4WXSlpJWUjdn35Og8b+vL19fbjMvBuIXXSjdcftxF9GXkR/4oa
3LvefNx+0L23wzyaH/gvH0rv8in0Pl+ezj/fn16uQm/7csXoerr8ZHRd3Xzef74XHl56RuXnPfdO
3uPV6enTy/vJ503oXb0f6N89jvmP8bGv28EKrkPR45mW67Pl0dly/v+1562O1+vNwlt4qwW/8I6W
R8vfB+asWPr1xYrvnYlrZCYYDlSydsPw6v3z5PUC+qT3ev0ReNfn9FXunT5t718uX84PvMn5q/rt
Rc7V9S96g7Y3Ak6RPLRiHVXWQ6Q+B8klO2CvLTuvUO9/f1SEVD+bg4hp2YTpIDLcp1uZCdxYEpL8
5VRWZ1F/2jXiiLs+TxqflQ05ViTP0/ASKYKj/rUhHwwyFaWxVaaXMbnrh9uguw1EdP77T/XHedcC
+AGIDoYXFuPvnZCkBNHbfTjPDLevBbPfdeS9vl6+nF6+PF2ev9+o3v37oc95J03Z7/mvje5V9yeu
8B1E0f6yUbk/MB9s7n0S7WQYbxyuqiENQa460dq/Cm1ikFtgCVXD1UiwYUnbL+SPit7NsdGYjSv2
dpj/KFI4WR9w8SCnt9/7dX85s6k0IPS1CeIyILTsZyfVsm/hFpJNF062PGv6UbxIo9evYdxmB7QS
f2wKsBvrs6pzib83txeRiFQX9dQyrVo441PQxotRacFEQ8K6+/2x5k/i64ubH8tUkWrNsSg6+pnv
o8VG9NgRMETKUVuYF25j+itgQ+mBQfmnVuZQIyTUgo2FujcpyLoeYP2q9tI1u2njc7O5ye3JPTD3
/BiF88MgpLSxbOGKUsXew5RmJCAXYEGloG+tQ0OIh35KA3b0eJu3UVbrJTzaNl5WiWMudZQhb3Fu
UvX6+z5F7ESaqQGPh0G616ddiMiiIDkKa561DBFyeT0l5sVftkLoC4okFE9EVHF1s7fTgYpeg9zq
OA80dbShus0dDracv5JwzdIqw1BdxGLCMRFn7jTWX6bUgNN8H1r2AFUMU3ONZwTggnsoY+/HiKcV
Mu6wXlhgXYW2t12y8HTHJseSZd5r7jasNHfRcXGw1DhlHHg5+v7OY36ir23tfV2um3JOdGgLhYqH
Mfw6c2yKwe1R1/nHsd2syPV9KICsVNJeBFN5xDhbKZW11gYQ6VZ/ZKfDyhymFwwDS+5P17FAx47o
826I/3YimH9UoVqI2lis8S18H0jEuANg1vlRRR4X69YRj8IJOdvHdX7g0/nxgc4tGbxqMVscOD18
bwmRT5aKAjOcLzLrLDENlVqBsA8M2e+qs38OJgYrBwKeBWbV/FN8GUyFD5lpqIyB+CVpr6w4InW+
l/q5RYmPu9PQPP79E/nxrokL5IyjCty+KsxSY+9LjFoFOZ9Wj0vttL40L7r7/Kx+dN+JlKPs9FCf
xPfj5XQevkyf0aW79VeYwQ9sSXbp3l8n2P0fYe+Z+6FK0YvxIxT34ka9RqZyXnxam2AriMv1+ksH
ZPudehmPXnXcHIkLbvsPTL77vb7/E+zNijIURgiZcVyS4IoJNj+qA2Otm/22qOz17x2+P4zI7SFN
GqoomnZ2HvvyRQVento2bb/UJNUSDcXNTR3k6uOBVv7QjGGqfKSCkcpMv9enQSl8sBeQK4wwO3aq
sl+OUnt0UAsRBDGLl7ixTrZhecdV12Zocbi6d3ZWLcLShxfgkMTinJhu9Tj1684EShGepHV/lBnN
MlPO9IIqiwpRgEqIiF/ckFCP5rXtnzTtaeDm0y+PtXHcTOq7zgtUlQcbm2higdvoB9I534u2fGYF
XZt1oh+Yu/7w3BYpTag2QLrZP8Kyi9jgjtDncbNicl+HJDCei+xQ/tIfGmFPRZA08zFyZHNvLo4h
e7e6PsI9GzN1LWt5ZafFcIDj/edGWK8Jn8PgsH88GSzKhorR9EsTqbPnYoD3oCrGqwMDhfnk67fH
cOR2BOcNdxoatyV7W2HL7U3f1uMe/HwjTlGnjgtj7JwDs8w8N/5ohQsOtCi6EJjFvs9qoqfhsJL9
ckgSMPZ96t64Im7PyIgkMpFQCkxUg34gvm9+Cz8aRXVB/6l8A/umIj/IijQDbreUjVNsbVQwFXZO
9A6posDEr5AIalOYLIE7an8/Ch0NPCUS2HlPvJt0v8zipshgYyY5vWqKZNnimCY7xdIPTJx/GiHM
JXMEGBspDjJ7veqMkTrVilwmGYkjsZl2W41V90DIp7Y/Oc5DxJivwzgtmYbj7k2OCoENddFk/RKp
r/DyFEBXRWjxpexHZ5v4IzWuZMjWjZXr/CdCWzV90TwRW3hkyF4wnHrbi9PstuztVWRoB9JAd9ur
/ddMHCj7c3bo0Bf3xlagd0PSsVouNdEE+sIn9ubVHLTyoo6KeS5K/GvLkvnRxPmUg7UWNFfNkJk1
d/gpMiJoovnb79/U/laNDgO3Yc66aQP4xr6FpTao/ToahmK77wxYxoJbfmGH67TrD32+f2oKYBSn
69kZiaHk+xAINbfvqHR3y466yhz6UQxUkEeB/x1rvzwwWcybqe9dzTxka8AtGQ/s2/cmC7N0yHEx
ZLeUhENSgUdcghc5OZJWmS/8Mo9OJ6EehYN+XarUnP+yVzVVdYi34d6LyEE+q++P2tZ+7XRqDMEy
y6cAAFfKKlTbMtU3fZjW/zLj/ducux+jnq9Kx08/J2hrNDp/fF8+YXVO+klHtVzi/r4gZOixFECG
fXt8TptKPTBf/JiqYJruKOAG/4REvre3VKjpDbUDE9+P7XYFDVee5d3UHVttI68bO5IsZ326Acbp
rH/v1R8z867lef9D984+h++PmSpuJ+vGTZaA1CgHK+Vp3REXjprvuXbLo7zIgwPv8cesRYts2G3s
ZMyQeB6+txiJZuBe3WJarFC0l8Q9EaRSpMvfn2vv9c1gd4HcjYwILvmFsdtzfnl9mdnNtbypnCkl
pjjNnChtrq2MKhKqCs4RmyIckvLAirP3NdIoBAtGzNwm1pH9vV1OCHPutHW2tGFfvUUppbeMFY6Y
MDMUL78/4F43zm2ZZLRyHcHKBspn7+AjOYT4kD4J3msj7cqPS38GK5Z/97J2rYDPRySHTQ7f1d5O
x5/mLKGGJElRi2QzaWH8UoMK+9t+Yzxg5GF3ge+EOXPv06aGGFjFRL9Rns2cdUbGxoOujmW67uqq
ObDX3z9ucOmhchfAsskoIxdg5zL/MjTGSe/SSlJyxnUhnGO7NLgJwf3gRgunNlPjSh0jk5J6XmE2
vyj7On+aSng5XmV2Y7xKydsE5hIRgPWc1Wn9StxcHn84OfAbCD15vwrzqO1Dz4h0Aw2j71jNiZz0
xlnC6nWv/nIY8DAOtSPeEZUkbX+TU/VupExYcpZiil2wfch3s7jwD+w0fnxN2BRZyvguVXSs+o9d
4uhWErhPunRdAjzh/kFxX/YcYJwFNVDlWWP1Mf9u/8trmtlVLkcltOXMGXuDolUcpKNmni25kqtW
fYxs2EQJfGCAa4Lp5suatmsGcgF7NJ6PE/7ed5RoQL2lG2TLapgceMxhcA5ANlmospq2Wu+UN1WK
JjEIo2DddEOIrrUhM1Grho1dNcERcmbt4W/fqcZemU2/gbNrnki+z5CZ0xpRFsNKctFMHEXYj9YI
usWBJ/8xgdC/XN+xdwTRwPFi7pgvnwEKjijLKlqJazO6ccIwvOxjQER//yxMH/NlBqABtg3fW1Ea
B0YQMthlGenTCbr+bqNHWv4fjBV2BDq+Ob4CdqvfW0kI0lTS0k3ZZct47Qy9vjRt5V989n+7JfhT
jzFfYDc3acjcN59OhJtV7CIJF/S19LPAHbxqgjme8vcu21uSdyPSoa94M9z/cLz8/jCsmw3JdzSD
Sl65wopQAh2bqqVGUsaGe7nk2I7IfPy90R9LF6OBZYvrArZ3PNpeD05RC7SKNXOJahsgZjKoR8Ri
KIsprrPb35v62Y1MIOwh4YnwlIzy78+XmGYDiX0Il9ymcjDSiIs4jac0KZe/t/PzkRgLszGfzTWc
u/0bUyL8DLUpuIjNg8R6LHsOAZXXNJFurVyz1cXH7839fG061/f4PgSXkYQ+7D0WgkirYbmmuULa
25pZAvdEP7o5OYHExyVjnxypvNrN3zY7f8eGNtdCZgzCPHV/+YzjMY+FMqbKwlLzql9ZGtSyjVkp
xQWiEOxJGnNWvAyyrD5w87p3GGCYzkOG0QiMgJumXfn6S8P4MSSWsFBhpuz9k7Cws+PEnjMthnHE
J4nunaBl5bzSBDbDLO8PPPfPJYkbHnX2/3JFAstw7+SDqqMe0lTxF7YaYe/Q3SmceYBaLOfEFS6E
S92R2oEhNb/D74sFjWKMtViZOAlr8xj48syY9aF8IT1b+AQnr1AzVV4fx8OBVn4OXFqhf3VNcFnC
kPreihtjs+GmDr9JLaf+FEAk93NYCRU4ezED68BC8KM5dl063kdqGPO8tkM4fnmooBsMs3PwM6AJ
VzddFt+nQjWOMD5FB2a2H93HOAGsYnMhSUFNU/femdJ0XV1DyF6obQj5ESW4hxmqP9B9Pz7EuRWq
XAxMtq4sbt+7LwiKCp8ari64fPm1jov2uWIz8USauDF7uJDJI+2xbn//Dn/0Iq2ywu2OpnwR+71I
RdJFHgYOLfGHfJtbKZp6qSVXfV0H69+bmh/g2yik8/jQGX+c2mAezd385YURausak1FgftLt+h70
5yCvLFji0UiyoVCDM060trFp4zbI0MzJKR/+dsPOoWO+DeJimb/J1vd2KGlj1NSPMPeJnqVWKQUx
1a6atfdF5Rh/e9CZ25o5cfM5js9hb4IblS7OCof40zDuSrKNleJMN6JD58U/vL45LxHzvcZGgoXp
e5/iR84zhXtELOfqnCZoKNCqySod1EWlBfahC8Kfzc1fOKIvAKsUKdW9m5QB0wUhG7qxiDtLnmBq
bGZ7nHZhZ0a2+n20/LGp+bKG6j/Xd/bebBIk2BrSseXJCF4fl9KsMJJWilmuKxD4B7YRP79wnutL
Y3tDU4tKHMbtaKBCl/261HOiqMD7H5j7//RIXLyzX6Ewz2c3//6XD4BJeNSBNBvg82yUmHFb29dB
aDtYUByz/Q/6D8GvbrNh4WS/k5l9aQx2IdXpjv4LMXbjMErVlRoZyqk+WtOB5/qxpu0wLRQvcJFz
87R/5T/5YxODJzWwsHTNVTgJB/l1om67KB2XpAZkBz7jP7wtbisAdkCjgeq2D+wgTrkWUdEYiyJq
saxkanDk2lmx/H0A/rEVC7wXWLl55tn7gBvNLQsCxIxFFBnxRR6n+nHWxfHfHoTnvuO2n1I8d+Ic
77+PiSFs9cK1U4a5XQweIc7hRuun8cBg+MMbggvGLQ+TL/CR/YMwf/XUwE8Axt8G9jtvsFx1VoCQ
p2qol+p5Iw903h+GOnU8lcoMl8rcve9NFKUf1ArFBPQZSk40D4ZuomF6biA/ZntOd2CB/rl0asQk
0hQ9yVyxX1GIMGWb8B/EwkRtvbDisI29XPbuWdCX8bK23AvZq8GBCxmO9fNTfFvRIE9yscCaorOR
dPdvIVsZT/pErggX2FV7W2p+1R+1ImpPkfMIcLClWWFv1RvlSeRFekYqTs9N/1g6YBCm2F4nbl7b
mIba6DqIsYx7OFQHxGbo5hddbTrkKIggu0kANAjsogUmMDgQEKXYorblQlZGeIOxtiA4uG2LE6dU
0noRODDovNKysNZ2CohcvTKbp6yNJ4B+AY7SRdcW+jqwJx8lTWsYbwZ/+CwpDfgDibBnhgu0AJTt
QYmvOensVq5DvD+3mZTacR3OCouCwIqtCpriw1Vc7TjPhN9uksqPT80Iuv+GX7vBImzM+AIpy2z9
qPr0qAbTHqzaijiGwuAyy+s6roo96PXFaVPWJEEQDK3Y67G29Qruaxw8Vb5adkszIL3Ea9RYnIwW
4Olt73cON2FgZ4jwI73gIQklIWdW7He3HHaTpw5CSooHmHqWFyiadt0VZTwuk5HlHhOuFgF1cZoJ
f7BVjGttGpr3QFNIQQDVmty6TirG4xymwUOtTPkViiYj8bJIMW6lKDDRNGkbnXQl3qxFDHEGZ1lD
8SINZv4nRBD4/NiXwbRiSFUu4Y7FsFrYwS3asHC6VWU1OC3s2BxaitbEOIAVVUgDaqys2tht4GMv
TUU/kTwVELCA76I/UvQSAoMTGqIndyGMnkbNCp+EUilEDTSDbh4rMyR22aG2AJuXd6fs8+m0samL
M9Wshtrz1Sk4VYKeTE0R285LjGFMx/Ed2NkC0gVZHSlRMeRyGWn7ahOvhfcoSowHnCNY8cfGPEv9
1nquqKPbJ4Uswx5KrF1dJnoH9jxzcZR5WM6a68BXoODohl/N7pKxhHVt2b6GAaaaYsKLZOasZFOK
YzOaQqwqnA6o3ONTJaYyobGFSBxx3HRl9proQ3rp9rJ478LUfQArEA+LiQvek6Css2etNJoH6nbK
XQRf+C3IZ2stZmr4lhb76Ap4mMSTFRlsxKxIGuMKFzm+bFVgY1nkocRLDPrbwhUktFunHQnhLnK3
vWxkVNoLNniOta6g13AcDq30RDCAPkNiZHyIk0oDjbf3iRe0EgHzkhn+Vo7u+Kg4aoezuenGDsP8
0ONQMhy82iFhFyvCNsxszck4iNcFtVgYCjKcHlOumvs1KaXNxtVHZdaaJqSwgcjBcdobxnSfpbI6
CTgpRytFlMb7aEtiSmxtsJMjy5XVqhYDtpWavRtYWtcf8VAHtXuthO7UbVWuyh64KZvMdS6FclZB
FHlW8nhoj1FK5Ccq5kl8nZZoryLHSY1147fBcTJVIDYoPM7u7FTtkrWClkge9zo7ivXUTOlZY0vz
Ayb+cA3OfrKwlMta92q6oMEe3tbqUten9FapAMAr0jAu9L7R+SgxSAUzub21Fm0aOc+TNlTnGcFT
hTemWeCuqJAW5joDoLCVYhjsRdkoo7uKiHBxiK8cbOz1AMFrD5xFHi81LkoQO7IPoe9Mab7iC+pr
MMTTcM8iZNmbrhkliBgNX/BaU3Rz8nQMmfl6cJL4UidyRMXnZ5q3nSYJBCrFCON0aOvuvJkyIA4S
602yKHU7MBYJoI3EM/jotUUPuCUAf1ZpKoEabX1iq2HwHrW4zjwbePpT1zTN5STK4KrIc+VZ55Lh
c7Ji8l8rAGfcLmpZumTgJLjlUqyui8jw848oqoDe1MWUhheVihqWetM43sRzdgCy5zh4K/so+ywZ
WgS9sCmXR9oYws8fsI7x3K2819sOUJAJdcSLmyG+NarGemEDXxGsCsL5HK2B9ukPWX4B48McVg6J
6y99xUftdUkjXt0MtstRx4kadglJbM9hWpGaBKbZ3gQDVwrLSIAE37ZR1L0J3yDTr5yU4RVl1KCu
Xfr7zIyxKtN1GaPWQk29JvpMU0HYgiHytEDB4O0obp9s9CySV2HsK1dUZZWXUZ368/m8/dwXvmSN
wOx6n0sn6yikRh2VDMxXYj1EA3e/oTlQBTGmilpjmoTGVuRZ98ZminCnoWOwzUbgGxXo1xuZUqwI
UL0IQnVTrXoJLDkyNcY+K4mpZTpLc55GTMtNmC+k2gGp4Xzs3+PtnGN/pn+GALVtkl0JtQX2XYyN
gNQwpEQfJ9DVL2ujad8lMU7HwxwuhHvchxeR8+IYb3P+UFnr7S0Lm/XqhgJgVd1oYA+kiJ/KXX6R
YCXKF3aA81sZauvZ3WUdBUlZE8fUzRlIplDks5aQLETU3RySJA1wFegd0tNkl6IU2r3WeiOBx/TO
LmkJ9H1yl+zyl9xWAfpAWB+5TGrFzLfQiWa+T3fJTaXPT+qZu0QnzI8Dr3SX9IRFujKxkJL1hi0R
JMWaeAAAG4494QCdEo3sJjeSerg2rDLrF8zv5r3vTOZ4ZCndTONGOrgKlLAAaYCeb0LKP2dU+fDD
BLwF+OZil2JVO2FRbKoxI+LK2MVdwchxHppdCFYbhG6N8xtUkWfsgrLGaA7NMnYBWnnldnfDnKrV
UBeuiYEF+ki3NO5ADAYZXHDv9YeqIpfLkGP8zK1bfaHA6XwbevK7lFAL6gV3LoAZULz72oZ1Pz6r
coXgrzIuE8XDuhqe+7t4MF3vonHtJ6DZ1npkxQA0AMzdJlRo1aWslRKzv9YnWNYNssc68mJf4UkV
xCMldQw8uRocJh0Sy1RUxTDSWxjqGysB07MwG4JEQEnNYWeowjTfgZTKJx9j25Nt9Ka7iWF77lAl
yjqRRVE8uZy/oqXC+lIsVRS3N6CfApeMwYAUsTHUzASCAn2/aWETfPQOEbLreCK8b610WfbIthNH
EweEdNo0LcwNJEaU7U5tv4j8owHUOp9dNc+HXdGFM0waCyuj2anfYmmq3ZoaI5AGlqUOgFYWj1hp
okyJt5LbZWM59Eju2J0xjdpcTDSpueWStOGh01iNT7omiDBH53UfQxGNlK6EugYbQFkZfZvbj0OV
Bbd2MtT9gqvhOgmWZB1awTH1G2W6d5S6si5a6onTcZlXU7q18xTVaRJ17C4WEcDC9EQBI6esuq6A
+j5IdUyuQhHKbRCTZLcMhKqoW+hOgb41MzNp342QTSaBcrWSkLvHrWC66oqsI10AltC46aFSojek
AOj6KwUjcrAMZSmjrZHgUnkisKz0hyOKSBXQJ9Dzo7tF7JM1p7UG8m3BdGJ0Nyn7m+5kkOFoYANm
nVS9CGlPveLvFvF6LILevZuyFGlbb0rHPQLwKoxrwZbHX/TUH+Obgrim7M7p9YTMJBCnSfBgdw7A
MzhLjvoY50MTq3wnXRqxeJocGfgvTee4MSpJFiUUIJUjAfokLykzeGeCdVRbWDoOViIYs0zlgNhJ
cx3ZLJcbiCp9cqtVvLjTbspCa2tH5K9s4qL1sSpXkS3vNOiC0yXmZUsjKAYOAvK/Hk1+ZBNmbIfy
w/F9kExxVPb5uiKfU0UYDq3s3tabKL2oZiLiyiYCy5yWVmn6KsFXo3DXsgua6LktqX+TX9JzbNEW
toH7cQEZrCbBDr/4KugQH9ySHkP2e5r7QtmEtTUqZ5HEco1/OpAKs0FQFI9Nh+2eXUKoJWvhTzU7
PcucD2QQWOiGcghomNcXHZdlh8Xdc22/ws3L7qI5L9VcMrli8EirtSzwH5+Qt+1Yny6xmOkKW7jQ
X+Cw1c5ZYWWtvC6d1BSbtiYlgV1jU8l7vBT2vPz3WTo+jFor4RPadufXF9mUU44AGEXU0AIabc2R
z42K9l1NnIStWkupnxsJMzwvYnSCC8zA6XEhIzkd67FiEmMmtYbk+FCp8nQdhSDSTt0mjBqMLbEt
LzV1IMOotYzuyZZYGS5ETVHAE3Wtdu8YOcx85ZhSPgyxzhTt2L1RLQ2nhgIRpIR/UQDT8pUYI6iM
MKwMskbUuM83XRVqOqlgrc2JwjVM+ONgngZs+1oEMmEV135VsqWrJml/+oWt+edkMbC9k+Mk7vCk
Rz0pd+xv1l2bRMF1pme2WLYgHJUTLtyxWBBOqmaeqxjxgAgylvpt+9/sndd23GiWpV+lL2cuUAse
iMuBDcegp0jeYEmkCO89nn4+UDlVUihLnCzT3bW6kkm5YATc/x+7z948xMKDRzSHLDBIChieNpmq
b9FYHxXEd7vOKP2lnkqk+1qIeyCna7v8Ik0gQr1Y4F1McWRyOrho4S7VLX2KqX7qBTiOD9pQJd39
qJZFoqNoSP5mIfjaSP4GkFq8C/sUOxcjICZ43dhUbwFSK4+SsSxwMQpNb+xgAQtzRE9lLdkO4Rje
bDYR4vShSmPSrkVlzA6hUKelHVchU2w9Ne897WYFlp28J42ikiZIVzBrzNCkyBM5awWfGCanGAPd
6XWiI/6FS9xlXblyKsxhjKffJDpBBqqHcWOX0zx8mea02FylYAyDL/EiFdE+IbM0DyhymClcEBQ1
DnEizsUxUlpZOw2c+HISVBl9m7xsNbLPTdb0BWyykZrZagRGdFuJE+u/HStVv4pyxDkai2l3xSC2
W8L8AYEQoXpeknr6Gk+jphXbIuA4NybCfgESLFTFXei0xL1hNggeUqDUzPm+RzEe0pNQVNJwG6PF
KF3pYpY/SAPLxZ16MbhSq4JcPe6LwO2rhLkNbljyFrKlNshZJabiRcVUQfIWwZbkcOnmAdEgszts
4CqEhUvZqPtgSmC6SyetP+pao7EVYJks3FqLwsgChiK/daMErIsCA56hTav6BX0Bk0SsNaarxABJ
x+7JILUs9RTGzLQtw8jj80DZyUKoPZLilou/9FN2D99wtLg59Ie5bdZ1G1iq1qnHOQlLxS1Rp2/9
dp13skhAst5vBTYPgBhDjtxmSI23pUn8YZbLyocvaziWvWRC07CJ+md8cz5aizQy148Ado1oVJqk
B6OI4ZzokWwc3ViualeqB/GL0saFvC2TdZ83IuxVpGjGJvbovs5OzMjWHU+EKgJhQ3DTRRn1ukgb
5cZO6nl4Qbdaf52MsMggIJqWm6rLZ2psolRfGI1isGAXWfvUNUmPGrcG+K+ecmmxO9goP9cBZVqv
jofJ9Mkpi+rUCGKlh1YsTiI8glk8vxoIm2HM4XfSIchES+WztuTaUd4EcLFupn4jupqYDLdUSGrJ
RVWtuc1MZVGdXF7iyR6lqn9YBCUD4jsCJXZGAHRPEAhBI6GPaiPbc5y2NfKUlfiGWBaMQZNEz8Ke
R7FbkBCUKLsKTVJ95cFlhjXPApppjJqFz6aWCRQG1GaEp3GjJo9SDOegbcgdzjPcVMVzCbuv4lWD
MENXpw/C01gsUCfBIZhK0rbTehnKYyUkCklIEnu7hRxDsoZpkLjFU6tSwS7K6ouhJGXuBEIQuZt+
yr+2ctySw5b9ozRGvWHH5OucsCIQmEekDPfM8Y2pZbYUQ522UFm5m0mP70TU0VED7lCht+V5eIsK
CjxQU6ZLhQpSqL42CkTAdsbauVSCCQSjTmRM9dLsILiiGNkfZlWTXgUt6Sdoz4z+ThoBlk3prBBf
1JT7tigvbxZb6/NKgiJ5jApnM4bla4GwcEmy2sSPyDegKAaxKEhiIRGXgihenUsX2pnhKTBTCTkA
OFBy0EKgnM2BGY5MNg6L0igVNHVhgkCzIlE7w7B0JMD5pnyaZKkpbTVA0wzhywwdVEHpIH5J81xf
nGYUMLbSRFRrsY9NGTs7ahQzm3lsbAagYmRMlzl4nfoaez4E6mbVqU2ECn5+U7kiGCKaReZzQvpp
EFt40iaOrJZ5mNuxid8GFAcfCphFKUx3qQpRuAXncqK7TRXEb0Ley5qtmYn2OKVwJjtBviqVqyk0
KA6SYBSI63pootMwBHHqBpi08SI2swzrA0EanJNNJRN3pVV1JFZEyDKCvEayoVRbPqkKPPieMTf9
YMcYPZLMrq97ByI7SJKpLhlfwz4YIxsQQS5vNxq91IPawCzpxmHZfoZVDkouY6hQFezULiKq6JQW
iTGaayPjMPBq2hGVFioymprdVmI25ydBiMzUlaNN/MxizGbbxOWiYU9S5EOglvS7oYahyDUp9BcY
DmII8KmoajoG6lihD19ttbjwbgWN17cqWsw0FQuIprupaq1EqaGhpaw+YIqKVdm+n5oyIoItpdOm
yWXRqkNoAdFxkdF47WmlFa4gNHHnGJsOyuIS0tRmKwSFutn1pQDjbNxBJ51DHwj6zAzDmxEGwdtN
nu8pQ9WVw8eDaazjoGVMdNNkkqVCxyY74iDljVvJm2F2EG9rAqhx1CFwzHTRRXfQ5vgtH2rIcadp
UaJdxjhfqDtkK8N028B6iLIgMD/KRq1inAKTDMYG8ih+hW8IlfWKcPFQrRTsvrJAMA77KJGj0yny
cNP1hnLP9mg6G0Ys7Zg2pQQpr5D1J8ZaqWMIeTrQ4BJEt4RgLnSkMWb7UPW6T+DElFkLpvgUMB0V
uxu4lBjeVIBcQc8GT5QfSxPvnpLCoCeyJFTCpdLQJquJYuQizCygtEu1RLhtkjwOce6l+CIF8coX
RGUm2i1jl01+TPfDtOShqC6ngirABU1fsSdj6GfoDuRhc0gWZrQP+UhAbpP8isW26rQcsXt0hYl2
zNa8h69JwP0RT8XOAhqxC29obET5VUO2cYoNon/HUAUqRVCxvVQwc8Of3tUr5Wq93Gl0qaBZR2JY
orYWZ0eoGyUwZZO6jtpr0SMVPQabkVortjBhajEOjZtMTWluL6e+XxRok2YCJHGK0kPTZTXcV6ZO
2KtNxh7LuTwicg5/5BJWjEoT442DT0lV2HZQO0dWOW0aCleoZEbfsH9/iAnn8ld6OD+o41z+y7Lh
rHDDv06G839yWJFfPhf/cfs5Lz9/z4izvu83Qhzwnn8C7glroQjpzAZVlz8T4jB/8KdVPnaFESP4
Aq7rz4Q4NHUQ0wFktQGxgPgCgOM/M+KQsv2JRuGKeAMyo6543T/CiHPWXkV4ibMD+Kut2AiQdGt/
8rtee9OBM1a1wbiVF9ilQjoztJHmzk2hNt4F5Iy77+7R1bcO4/fCU8oKfviu8QgzBRB3ZpsYutDX
YYQzcAT0kJs6X8rhztjMSkAfjAq61UgwmC10HRxzVOUjeuKhJ1JD3pYbNfRbpjMKR2LJ75NggBC2
jzWmpPG/OyVW5q/IpD5BFRcidwlo76ZR5+yZ8mzqh4EEhyS5o+AqcNjtZrSVP8OBH1I7QH3GiXT8
iKaqxR6+XU8KHtYShEF9a5HditLN06+v/ayz/H7pdJY1lSySaeN3NYrv7rUkB3lA66C7S5lqwDtD
/t/PyuPSSNoHPeyzrvJK/7ECsmjOa6DMGCP48aluOjFrFJjz7goj7k5EHdLOIM11AqOj9UB3tDz0
6Ex4v76+dZ2fPdu1iQ04CeQQMxnGGfRYQTFygoo2v2tqRaKy2BtO1lH0VOlHWJomwzoJV6Ktd9Gx
MKYX+I+nu1+fwvlw9fuV6+AkRUbB0N7ZnKGKROjVGhVW+jsctXwKa1gIJhMRWLg2T6XBJYcKGUYF
F6cXicu1CE/tbjOyEMWUHkYKTtbtUmH09axJn1KVgsMM4+QuAe241zdPAXJpXhuNyxEqwD+ICAY2
BsAGlKOoAHcAg3+GPAiXXlEypgtuExH26NAuhT16Ah8sjfMNvx4EdSIOoHGwnzb8QBFHWLlVb3WU
EvT4a5dXPlbAn5KH90fxh7zERfzCoGL51p1zn/3oIX7lS36QWvvvoa22gu/+ul+wvqLQ+fqDQ1jf
8JtD0FUYzVbZIYBNFOb0lSnnN8VHXjLxBuY6I6DSs11f+o0hTZH/tIp54yfW6QT53Vf8xpDGS0CJ
cBakRpCVrJOv/09V7jdzzE37q4B7/cxyaCB6VsAQcHGGuXTw/T9ajhp6NL2ic+hNUrqLtNSvgLyM
4G9V4l6ZcWLthiEfZ0jnU2imW6yZz0nR30OtO5IuEiP1SwFa9vlhWFJbatH8RUMAFlMio3YbMJJj
CsK+Quh0o7yq3TMAImuq+y1TIJ+qtLnv+8ILqI9Q/N9KTKsVI2CD0puqxelgTkcQzQqTzo+66FPI
aPykw5dZUj4iZoMJ2xJ0xaeec0x3ibLZNvqIwrY+2huQHRbR3QoYSu4gZngMNsPNEkX+GAtuuukO
OiIjcMh3eUoRgpgTzZnvFsHvOL6zfffTjT3ze8CNBmRg28br6nJfQSQ86ldqn7hDrX1ghtUfrfBP
R1pf/87NVHWVRlPFI9zIV4L8NEgfjCe/izF+58I5wDr7rKMVZ1DjYVT5xwPUBj1pBtgbzwwvEGK2
c/N2Sb1UCsgg4Ee+C+XS3lRoqNfpqYoOSpl7qaw7SXLJJI/drBiOCl3flZ1Z0Bx9+NSDOBKlh4mF
E8ET3UKhD6OolXSlvX5WV89HsheEvEPLUK6FGa5j4AMJsS+BtztXpdvSlkK0BhwB8bCQMkWZWkqB
ZI+2B5ps//pRnotnfrsB4PDZI+COZXl91t/dYTC6BoQHQ+PRyuGMcTEvCTHFpv/UlwMCvYBlIKM1
SFogHS24KZkceAGn9+vz+HlJ8Ry+O40zL59D1aTPIc8hoU+N6qJFu4HclPKD9pFrPwtdfrriFSD9
3RWXlTpsUDrBLFBaB2duBURgg/jRFb3DmH9aWutwBeOxxhqT/nicTdRUzHByZ1v5Lqq0XSIGVgaj
hYCXEqJPzeaorxU6dU/N/2YRTmU5uFQaZHroCy3hohLhUiJ7R1+6/QCpdzZ98dst+MupnXlnlVG0
oU36xmM6lBKY4VBcB2ImMrUYunhVH9llutnhzd/ykP9y2DODvBFob1YDDxmdcZQI4P6T4e6vBi8L
PhpL+NlwrOvpL4c6M1GQF1PS7znUPFEZQWElzJ9/fTEfHeHMckQ9MhGbhiOM83Nj3LX9B6bp93cE
9FOQekkKBEU/Lh8mPMjWDYxsL11280tvsDpCzdoEL7++jt/dDkyNQxcEs4wqn22H2Og2yAdwnDqj
gDn4FHLF5fbXx/g2qffTZjAJ47V17EeRzvZ3iyKvKOasOIR4sHCgu2c8XYyK+CI6XUr/0QwsWkwW
gBgv1g9In1EMoAhpKA8TZUXqAm+yFl/GY2+ZTYU8ujDdDwBrEAtqWtpb/KhJ9yoNhq2Qacd8uk9S
ptCywqO7CMQsuhQy6Gf61IWCwkclLexGT6R/1G+WU2e8iPWroPJ+o9oLlbiXKBNS5jfpQ2okVggr
jwt4r9dWvZdKRE92nUYFTU0dFGl2A/lXYbC7a3aNwCBtXHjhAoc0LNjWUu2CabIjyNkCSmfN8lAL
0l4Zki1Arm03+lVFcanNTnLxVdzHUvklbow3TR0edG25pRp60xl+J5/GeLruM+Mt6Te0FUF2oAYU
JOItiEs6CdGh48a1ERXckiQlgtG53wD8EikOGo4+XiETZAnjc5NqICEUXxs1n+IgnOGpnYYnqKhd
lshV3qUnVESOaf3aE0IsW+O6q19SKOXwjesljIXmBRIS0wJQzs+F/hIuz736qUk3OKfPGlR9wURB
e+4dddo4KToRS9U4ILjdbgOHOLPSY5tcLJN56KeVeuF+rGuPDhwJCdgj06JOCEw5uUhm9LS68rgu
FyF+rePcm8TEN9TohsfjwAZt93iKVVUmLLXjHMmvZj95qCvegtakNysa9Eql9Aj/xUUJnx06bONJ
GUZELcZtb7T+VN8GEaou8yGXW6eqY7eXR1sW9UMOjkwVqOzrWzHXrHF1D9ROE7CbRsnUiqyhVNMA
9hJYG1+EPHHmCDsu2HH9OvFDcY5oQTE75pduI7h6SBcIcG7dqTsjPDDkTUk92iXJZ0VJCM5Ej3te
UM8cugtV/BYRoDKWCP2WgTi7oZoox6GVV4qb05/ohg0I4Evo0x3ikM3cOi1hX9d/WdtVtAA38qns
vVG8EhlXWmrBTtrohu64B9WTM1W5A9brkS4E3g+ZDkAKS5o7JThJeKQ8mfm3oN9gj+WLTTQ4dSZ7
WpmdGkP9nIrJc6wul4VensplvGlH85gTyooqNctwz0gdHb/I7/qXHsV0iO4fFCEjS78famKXqLLD
8ks3fx2R2RNBP6tTsoVfj0BoRrKlpWZTuGSxdkaOHV31MaoByasUqJbS4Q9Ry445ffpcBE6+Ourc
h8qX6DrQlj9NjJpKaQlzvq1DWpUAWcmi5Vhl6RaM1yGv6ZLL1cUUFs8Vn9bLsmuWlyXzK+C+EwnS
rrC7LNOW+zC6JshrKF88cDqwdzxkGrlDnW97IWdBal5aPQMdv4IX0I101A9HZivCyu665MI0b1Fs
cQNRswX4y4cpoNctu60ATTzBJFM6ephdN7m2G0cANvNKKz65cVN4MOfD+B48KGqz1RPdgWPVWxhZ
LyL6lrGLYNNxMxsQiQSEaKKlVXkFxI9lmbe7jbFYwpxvl5XQBPTPeoWp2d1SkPAH+XkYQzcpbjUg
5DwcdL7aEi15CkhRkT+bjXAdd81+agMmUmh1hNB5CUcBWnWI+JHte04odAAptDTMdTc3FONHmz3W
VaUncSCpqjw1H3dqkHlNq26VoN9N8YYtPHhqvwFeHFppuXFN8YpA01FqwNQ6woMCDcE82Ybor4fj
EcSZy1i2H6TGIWrCTxsMlJB2x1x+Eyfg+OJVtKEpNkR0JuFMD0G3h9eGPJyU+lmTw5umn3bDcFGZ
rQN83wUtZM1y4TXQ6YvFrlhJKbPUVzB3YzKdgA0/NEGB/kh0aPThUjLyiyVNt73GVACiBzLSd3EL
r9qw/bUXfJ8Z/sEJktSuHAjookKbBb3ajy4dQSkgIPQ3PC0u9wlADR32RY1mJtogAFkyLy9ICWVo
H2b0k3poVcSNq5rRIR3EC8jX6FEg1B09pKPxwan9FBCendmZezbgB8sIyBqwA4B6m+BSRDtIThZL
ax9AcXmbNve67g+OzVEX+PF+nIUeCniLZmbiwEO11d6oD12f+Coo2V/f9vcy7E+3ndEUDDM4cUbZ
frztkdEyRQeaytMhqUHjZ6sJRNt9d9WLCOoJhkN7wZXG8XINABJ0XmcUjABrH+g5PYY8ikyhOVWj
D5LaRn+QAXBpdG7WHD0akUpiXam9eq/WCkkjiBdtdhQ+tRZftUhj1+i7UX/obrr4jsF8a2IiI23R
JpTcYauQEg4MmASNrUEFIJapK6mPVeAqKtHJqiFdqSBMQKRHmg+a8kQp9Ap5Xc9UvsZpeBUJ7dW6
53RpeADq8ggc2mE28CoDiwEN50UwFN4mHB8iXXKR37xuK/l5zGfbiG71cEGUq5m8fF5uW4EK8tBv
izl4mEf9MaM/tJCaiHLjC7S5AG1YlZG8ASlmWgQuEsj+ujJ12pxAA0eiJGzo6COSiXN6jW8L5C9P
7j3F+i5VwwQGzUz9l2V5ErGJUXOrCt5axjEX8zhwj5eHft+3JbiG22DzQWT8U/2IacRvxSjoGphA
WyPn747e1uakgQZqPICwbdx71S46xTQJO6Bz70v0D9UX78qc/39ZXPz/K0H6X8vTZ+AJ5x/137D6
uKoj/PXqo12+lO1//K/D168ZekL/+z92bfa5eG2/b0+tH/CtGrnR/0RTSoEphDQGSI9JTvutGMkr
1CE3GokUNGfvVcrfSpFrb8oEHrvZmNBXyPAAfNeaohYpQtwlgoem+cCA2R+qRf5oYGkUGfLKD0Mu
R79r7Yf9uJYWFQmfiTaYrw/AuhnaBV3VHEz5Ms93XePouZMXt/Sp6FYTfIrbqdvqykEHQDsXilVH
e/DeqCzFgTVGsKHYw7IVR1vRoYrA0bq6igMllXbq9nZIfDCXQrAldC4MW6vxowSaEGvrnpHsm2Kn
jMcAoxS5AKq1zNEhBpkO1bKLS4/0KWbEDLWe9iI6GA/tXf46fdbeps+FL6inOb+Ok6dZ3eXBB+nu
WSXu5zt0ZqVlswzBzaiyDzdC+zx/NT6Vz/WzrNvaJ/ErEAXji1Q5xpfyuXzuv1LAXcXgvjC5Fd3m
dhh4/fx1jp1StkyACYyqldsRSDOKTWsaU/vJctEq9rwCencQa0nhVuufMuFtTiUrh24JamEiue9W
6++USd/56f/ieH66pHMqHiOrWgVYPXmO8Vg112a2FeFFFe4r+YqE5LS8CdfmY3/M75aH9ElxBWK0
J4KqerCLxdqQCOXI6VnVzUggSeTX2GS6Cm/8O0/zrBr0X3SaHy0Q86x69C+wQPQPrIKp/E+3Cj8W
wd53EByYEDcCH4Bc4byln0tZncO7p/hxUZvWkEnM6ysaVR6dGdLO/ENF6J+Pdmak/86jnVHJfTuc
trJbaXR5dfADPz79Rl3KUB1i1e9t3We8wIXQwUkcNr3NfJ092Atfmh07oRc6ofNR9xS2DQ5wZp/g
iPrzCRhnFeo8A5IY5JHqq/7oii6xHehIlcybIA/90sfZ7o4iBIvoYd+Zn6fXoLbWOWZwYha/CkzN
Mpqwr243K1IMKne/AcL+Jd7nk00Xmsp6fZ9/Da87CaU60n87vRdOTDl0h/heHC3+xK/p14FC2G9/
UYEeGpaSk6cxJwAe2zJc8voGaFHrJp3V0Za5C4/dG8Rjwr1wkdyMzCOj1roPr8Kn5XMFTE21ixOs
vTeMBzLwdUQp7dg86JldZdbRIBN/lB7a18FPL+dP4yF08puaKV8rvklrxpfQD7XumGdDSaaG6tdm
ppvh2THylqdkJ0UOKrPxW8Srb9VL8VK9wHA/MnQYMqxg6adX8aTgdgd3ljhhW6nu10JOaJN80rhp
NGcCZQlN3LN8iJ3WtMaCoSCrv+38oHLizI4OSE1m9q/N+8eP+cy+//sx/ys+5o+syTmZ7z/amvyY
LP1mzFZOUWMVzcBo/2jM6mGSzIg5Or+SmWyT1at5qtEAMNplu2kUZJkVsP+/XtkfHfKsaPGPOOQ7
ruknk0m7WAf1JNPPOHMRKcCfeqMUqk+VwJ6c1r77tLjRyf6IS+PDA505h7/5QO8N3vMrQkyFpIQU
d+U6//HBxXIZQcFQq/4QAI1QzHK0CmAK8AYkWzmeJq9lDmtrbFrdZpiWScWFkeFGp4/QNLPpapJQ
O8xS57sZSPI+ggbJhmCJJu4SMWY8Y3mbU10Nla2bmOQkSAuEyu8mWc0Q+UZz59drAg29n33a95dz
9oCKNqUhxIixj9ZsbsONAJX0Qta0WHXDKdjZAL2ck8UOzgxiCMESHyeAxfUVjiMYmNKzjOmi+Jwx
NO6glfmR0/3dbfr9+Z091zDPxE2Sc34zkf1OgCJkBy44oxx521yaj/rW3MqPFbmBeTl+GS4mv7mI
P1B1+uiRa2d+/1/8kZ+z3PxnP/J1xf1ig51THZZRXoiyQJhXf64BbDPJ/bntreii+MDRf7S0tLNs
4p+xtD661rOm+N98rWewlW/uxpDQvoSBav3vzGq1Q5Qly5iq/uOjaF8ietlZT0/3qCr+2py8P5zz
h/f9cc7MCSNn+sCUD9t1H950u8iuLXEf+OG2232pds1OJWzXbQLkHSQVli/4ih1YqKxb47E6Fdbn
z3vHFRBX1PlHici0sj6plo5C3wk6EWvzYVB/Bhr9+cac25dmMuMaIRO/XKz0BvsXMOl8vfGiKyly
U5tWmLhrFruI7eK62teX4NLgrTNgALg3dr++eR+dyzvG9rsCavhPPJePFsw5YPlvXTC/67e/WzAr
Ev77ojGDT5QicxbM4AH90vft8w4nU/r0RKvMncaPNv36eb9YoO8l9O/u8ZjUrSg2PO/OmV7yydlc
Znd1bGuMMEZOFDv4uwosIH3OLeolG+WOiZRhsWuH0ah1qucj4M1HO+b9QXx3Qv/lO+bDJ3ZW5v97
n9j7CvjVEzuLlFsd5rwUQie/yO3SF0mL7WCrqo70pgAutXIoOf7uVXJmLv/pq+TDm3BmV/8RN+H3
CojMakDESM2fetK5sgqDWdIytpXqO84zErSVN/oXz7nVOY9e4lhfQ9cCTOGYl0/2desq1vb29qTY
pjU728NsPyLlep9Y21+bSAYJfm///uWk1LNYLOvBkZYLJyX6hgVyh0KQfq1Zkxfd6X4/WwN9Of7W
7stDu2cjP+oXwPauwam/8JOVLWxntn7nKdaD4L3WW+VJc3p7sw3septa9NXvA5KT68C9fshshrnd
eU+9ZLsTbME2HX1HIc2etjCb+HAf2Hy7neWjIZt40yHyvi724C42+Bj3a3NQmca8u6I0JbjEzl/L
i8BRrzrrq2D7u9Q3XJhEHN2y3SfmGvn41DZfTedrhrdz7cbaM5HpRV9w1V+Yg/FiPlW3JD+2X660
Cys/XpmO4WruDvTADpYpzkN3MsttPUgedgwD88/oAfL3jR37wbH4FHNI3dFujNNaLpN8cfcpeev2
vfeJobs91/OS2i+6c3wanU8n0/pEecv+dHWT277K4Qqr3I0OABTL/8RLxxY+H2SaTYsfV/YAKRZb
9MpdYe1Pt9cIQEPI5mmW7h5ad/16BCtmHV6nS9C/Xm83Tut2zqG3Xx9kTH9u9Tj3xH5lNN3KeVfj
FEeogbzHQ29dZDvawg4Owhntx4tDsmuc2qU6dBkdD8Vx/bDKabxoN+6HR4bxG6sqrdGe98kx2fUN
f6TzY/V7BrW96UqmfJgc571yuR52PUMIpvl+ADXMV2q9np40P7g0rc/bt956eBCvYwf2BtGy6mNm
1dzjygWz/Og+pbvOZTDXLXdPrcMMt7PsR8+44DYL9mTtQstHqs3aFvYWyrkPEjflRzzlb4HLdxvh
rEpV9QtN6nV3ahYSkVwpF3Dh7UofTfOLyVm84ji6zpXhg2jfP7U7V9pzit7subbzQdT3kaVQz5z4
f4ql+Oj+nEX3TVfX3dS83591UQUXxuXoXghWa9X2s+QsDqAre/95Ptqu4rMHCkv0wqvjfo+o999r
tM7C/H8brX8brf+ZRussdvxnbsqP7MNZWPnPtJ/yOt71U1ZCW4vJ3nfM1XnfTlC7YImYtMA3NU7j
iP7qH1t38Aavd3t38RZ+zx8mD8iuP9rra/Me6kwHshf+vHak1tdme/FAGe8kT/IYqnVkW3I0T3ah
WXBTN3YTRwBEZdwMW1DfNrhJB0gsv8dE1No1HR+5t43GKx56Z7J169g77uBq+8H9HDobx3RXT6r7
yW50hdsZL4oMoDfyr5WdO/RpyNmJGDKiGqzpCe1T6/6zYn8Ge/me4hM0+F8Zqr8q8Y43qX91ozod
gdFg3ZT2Ue6t9Lg51S+Kv9hHPG1hHa+On550igKRtc0IHx5KC3K4d6+Nm349PEA9YFHPMCwiwNnW
rOveel3vx9t6QrdvuG9eZ4rsPah4fX2lG7q3Ezf1Qi/zc4JX1YK6yavc9bZETntfO7One7lT+WtQ
YNoMsfq/dgY8zw+e9VkoH5tTVIQwO/gVT6/n7vW2yff65BVc+fokD4OzdjjXx6juGVndFTvTr3ZI
RLuKByO6K1NEqYjCY1fbZl7oRl7C3wrq67kbOSkPXHEMD26K93+r/chj1M1OvNht7YzX+WkPFid3
2eZ+yqvTNr0g5602jniZQyPoQoRFCJp69RFe2AaqGUu9lPzGBTO/W9zZIdIPXNmSPaSn7ZBouiIG
42L4kjir2A24DJ3v2SV6cwwi7trt7fxQu8ql7kueSCEo2w1e5QQ276Rw3LDAUg9ZaVveVrZdgKdx
o61V34m75aRcl8d6Jx87345cVF9sCsDWwulI+2IbWxbhuVv7hZe73rjrTt1J9Jgx2PNJF9cO8Dc7
2ue8C7ZplvAaenaOaGcEkgSGdvww8PfMLZ2JT2SakVgaYk7WceciEOgdqDsRgMp+6ZquzrfBBRG0
r5uHwsDWOG6Osbfd2IOl382XvWdBtrWzIyvxP5I//9hUnBWs/m0q/mVNhSSupuC89PGdWzhPdoOe
sYrYxFQMXouhaF3dHzD4kxdcT785hoC9JGMj1lcYbfVX+yA5ojuzAwNftGdQEoWTeLkv2C8DCSuL
1t2hAQydIOlA70D15cSsZ4NNmNmZv3eKi+5i3OmPE+tZtQLqsMt+vgR24LArQrfwFKJn8gt272zT
/Ocj1UvROsmP0U1nZ/vNrvM7n83nKT7oK1Cg5Y6mvm2+7xys3UcwlHd1ul/dp7NcqBkSs4jGRvUh
Xnrf0b1NJn8x2qt77F3tZfEGB5ls3Kj2mO0WrJKKhVSc1U6uXyhsW7rd+5mTc/dgcHUzp/UTL+K+
hfw5xFKGbuDAhMjvoVuilx67mdf6tS99WW0vU1p2gX1NnNKPbtf35aBT1p+Nr2OcL5A6p77gfdhe
6cv6CdI28WreHzk8Gze3A0fghg+H3F9/6ttPQurET5R8Rd76a7iHHXEvbWuf3zli7NZ26+ecd8xz
ybzazviVmS2+c7fyOCeuscALoO7IGaxWP3AiriP3+b7I/fV61spFuE+cZQuDLUdaf+c8uZKSn1qP
/P59ufqJ9X0Y29OwzTG5q9k1CCDQGrZj+yrd5cQMR2QAiB+YFbrW9u0uu0lu1Mdyh/nGt3an9k7a
M0zumT4Fm/cgZyKzX4MZjS/J6f2Cp4ACiJ3i5aCdp7Zk2rqb+eW7jS6d7rS4WHd79S4yzwtdQNbj
xDMQ2SWBy3iJjeKwE1jJjWZLNBRSJ3KFq9hLvciNXCe5jghOBEfAva+uq8YhNF7gztvMD3Fpszc7
Oa91HpWEbwEW+8tbXXXkr3UKk/VlOIlb3MyOZB9Nr3rTCCwCO7pAI8tBPPGK3u4+dG5LUD9+RpWn
8M2bxI8d3HyAXwtsghJYEm234c5p3ElaMhuqQKUtXBi+Zm/8etce26Ph317UuEr4g62LER+KYrzT
2KnzKHkaF91yg1q3Ytmv+ytwY8BP0IPaIUCow/aw2Y3Ww3qFJjeGU+b0nW2/pZ+Ly+3ZIJyt07i9
U1LaqlzjmnE8jr1xLVzfYFkGVYPFvt8G+Hnisi2l8F27U/btUfLlR/VFf2md+SVkZbZOegRkvt2R
VzPytybalmwTfuXWgVKOc7F4j97gChc8WiLP0AeldiXsJz9z7bcC+/D2ltnXr7TT7dv70+fEur8f
rVeivoAHZvfb5F4/OYc12pOsxbpZSyytdbceBaE5i2kme0N4+H/Z+9LmyHEky7/S1t9ZRpDgtTa9
ZgtecZ+6Ul9oOnnfN3/9PET2TimZ2YqtnZqpKps0VWWmpIggCAIO9+fu72mAe1I4h3egALAAg1h8
mUHRcmEcfDxhHTNVwp8esbT4I1UsHS9HN7eVuf0iX+d4MNwW8tny8GhKrIORhRbyQvB6Nii8ArzX
O/IqWKzwJLk7jg50rDq+mJAtxxLyzMiEs4zlMGK9pjCw4CJlpubmS80lmDh5pT4IgIYyF7dl7iRL
MUdMzMYMFhzeY7bh2mhe2/v799yO4UR4WPsZvlDXhlvghlrGTw08QrQq2gE+RrgCWSiX8pfPTOoM
0qEg7iw6kP1hD3DPtLTBpHsxpl89VL4pkEG5xCfDA489+IbOdzh8HH8h2YoDgrsbxSEW9HU24GAz
252/1vB9sxRtGWR5C2ryvauaW+6mKpvCeSasvYUVs7L9xVOFVeN2DB6rkznxqnVL2Dt4r0fQbrrg
U7Tabe0SBmuH18ESumQN5tQFt8wRLDAIBGCxUYNmx8A20TBz+UKYYRQm3Q9H6Sydw037heyUbbzx
l6ARvc9d0CriXYbNIVIgqwe0R8GGw3ZzS88wNm5lcTLEbox9q8IWfv1sdDOa/oYytHzZFD4sls3C
d3RsMv6UOMAI33pNbHS23vUOXgU4F9R4Zn/oTHU5rGGZ3eTs23yUzQKArQXgrrHhwWa3vpXAxwYu
fd/fV25rQZUb7xSxzXV8qmdHrg7zEmETjzi0J6ymp8o04VZXWJ54TniCgVs/g54NP5OOiOOw/3kI
FLlkCTQUqxBwKfdu8Xfn8CddAWrlRyc3zRxd5/8CzIgjv0QhTwUwFtEpFiJ8Bjfcj8A4BXxi5ibY
NzrMI75siFnANnFYFbYLkxFgVRPg4y3cahEW1nB7hFvF+w61kI624SAtWt5gxkAABTAV3HYsx58I
NxzuiUN2HacKB1obG9IciBUMxBwy41uYb1cDBttAmOpjRhLMeWLKh/QeZm4J+laEM3hWWAkpTBsP
eBF4omKUJzAafD4Pd9qlyExYcGwn7XIUXWZmIeAjtS/9WliiuRDWAF9OsupcUIgus52IYsnsrlsp
WzwuDrqz4AkyorhL76wiOYCltAMx3xL/X5aijnLVrwfqwIr7GEPgQYSyQxcZ/ueHa3zrLYUTDuZ1
etsthjU/mPmC458gIDTxLk4FnBIns8IFDwbBOW0+I/KulzXaH0KGcwhf/GlEMNqSs5EczX7hCzmE
U9C74NLEWCCeAlQf7Hj7wl2ETmaayVsLoFrH022RCCnx/AwrxFIG5QqIDpj5inWMCeKzTU+By1c1
j5DLez7bOBUR7GCt3/BjSLjhr+U/1c16wf8NPgdXOvGTk0eDgYswCtEgXm1i2V1xCK/G2HQG/v6M
sX/G2G16AK9AU//j7+QKGjcXONZUrZmSHmhcBOeXHxw1nLwnbial7bWiTFCbXAny+O8/FAD8DF5+
Bi8/g5efwcvP4GX4X/5bfvgapHzkGeUI6GehyyyzQ4QUOlzcfKPUAJj00tXgE19pArx2jVmB0P/X
Na4HYbNUwc8g7GcQ9jMIg9/1Mwj744Owq170LFH1n/KiL/TCn9j8eYuGKJZxagzIlIB77JL3KJY8
cZ5t5D2Hr3jlGPKPDGAFsrvg8EMOsUBsqgE3nixqS8hjgKvInoDDcHz7K2qEOj3dennjuGxsvuXg
nHm9n1aAt9EvaSsuGEeQP0HtHIoec8tH+RsHZDjm8RVnXfP4+Frd19U7neU6/rp3ejX9dcmkf4iM
/oemv4jxQ2dElUH/InGK8XkJeV91EtQ6Gr74gdYBr+OY293d691oPgNUzVEFcYcfFBbQ9DXKBHv8
KXNoneN9wKGWk/V8mti+xEtrE6D6jcD2KCVYZftsX7v6obmXDvJO3g5HelPYBQDtEpUjGtJVNaAl
djgcXiA2wg5ANRN2ABQ1raaVuERN6mpySwv8uqiwy4GOgmndzJdQQwKwzrs+IHAIOIzh3RBjXH1J
mHZ8fz8H7Iw0AMYqWK+hdXxHDkDGPcRI1aeo87jjZZuCs75bA/jetMwzX18jE7UfyOUD/b+rrDuk
NoALKvyGUcKJqpCW/81/w+/+eIe5uMwRPrlx8AdewYsKjq+fF3v8GEX/8GRmsX0SxgYE0FqKWmX+
tUbKx3zsbShRsweNOTdoxLnvmM9OA7u59LK7KF5m9oah/mWDCppb9MjYkByyQqQ8eNquQ3LFyZC8
imzI3vJ7iYC53r2i1Ga8zNo7al8i+328Um7KqV2+d6o/3MnMqR7kUVAGCfkA9bF48N5QZu32K+0c
PqlH8Sgdh0Ntg51uCCwJJZaqKRpsIKYAfeStfkZzIJVAGcK7aYbn/EVFks8SUIsNNlPQ/cYmGgel
o2p3kA/68vkTmGkOfC2TBRv8f+yNmaMONVeIyHjYG+OOhMjTvvEUaGq+EOSMLEg6bUPfvE0dYLq2
YMXn+BxsIUqCzF2IjBDHtHl98OdjujTYfXdYfRjTzK1vKp/KccFzK8hQUROZKKRCZKfZ6Kjj4vk8
FMSwenGpNQFTHmuInaMSiNz3zgq1S+iYQmYTWcD6kpSRseYjDBU1McgR9UhhJlvkjOA1Za7yBS2q
V5YCuICurIXZyR5lYLYMBYyfZwt0jJcnaZE32PKSnxEpW54d4PkhkMmhVsw/8fKlDpk47w65H9Sj
NXtejVbfJvibp7d5ktlD+pmn03k5E09/8yJ7vt5DM0X23a0K26eWfPRvKmNdUquEchaA53ERofy6
RgaztsLNAJTuSd1P9oKX/OhmgeMeiV88RR2J0xp5v865pNMAQvMRJ8vhUpYE5k3Ur9E9r1fobHkl
wkUAvSLqyNx+/frq2e/vt5u31D0dwCudZQz7DzYqtPBHgD14fjesGhVqHB3nmDc/9/mfPZBv5K2R
KGgX/HueBeJYOdKLANfBhAtEESnb/+TykmYtEi3NQm+UseQh5XepQUC/7oJPb38rL8AHiOxZyCAx
ClMCw7tawWKcC3NkhXkrstvUur0950hyXO4QNvH4+pqh947byM/3wY89xF/3waVB88P5Lg4ZNMJa
DLQ8JXuqwutCpZnbuTmvAnNB8WZNG+n+ykWvnZaXLrwPV/15Wv53nZZX18Msa/O7rIdrxlia1eb/
cbvlmtm9FBF/WLg/ze6fy+zOPKQ/2al+zVG6EEV8WF3/HY7SNadzzrX+Z3E6r7n90sxB+vO6/doP
3X5NgwK1CNEg9dKF9mFVKHnpg3QErp5+fOxQubPPh8Vyn53rLVmgyNt6QyWFnbC3eOvDk0PtgdXe
oozeDFdwLxbpCrU9DMU+CO9eBhOUrKglA2eVqzrTNgcSEzEU6nXb+FJXkZm8yyC4NeB5h7EZHAs3
z1h0rEp2hIzrBs2aV1zZq7c3i8/+Yrd3YVz9LtDQRUifiSpaeecUgHoK5bOGO1giNOBvWpTI0HvN
euCuOa+FHSw442Z1g/ADAUi8iNfqpVa0NNstrwONHN4m0oG9Bqy8rNVQaIW6Pd48YEV7FFk56RaU
1cC/UDyDDDkvuEQpjynjmfrm4ProIMgJCKxdhThGa3/uyF29uZm38Je6OfmHld8fntzMKxnF2M8k
KNC6gAkUtj7eAde4e0AcjZYKESiI6x4oEJfOvKCTB/dwLNAuQ0zEI1fCCX5sfbaGZlsEguO1migY
yd5Zrs6fP8Ortzk7M/8Lb1PhM/rZfc6AAkXOQ7WtANWUNq8ljXcTQBonhPV65uDL83InsacvGxcq
97Buyx0gG7DT4Df7ZxQ74mW5CQyNwwqj/Si79ZI66UHaqAt1rS/Ss9+wfPH57PERfTbiGYwweYaW
6wNGDG5bZw1A7/OPpz8M8z+swdkp1sQ5zSUN1qMyQAbF4tGM7555MxnZUFPE3xkqMJUFr9DkleiJ
RRYOWfOycR7BB05gnerUlN8rdOUDsQBvvQnFbKAXspmcJhuqx6hl7nrbO30+8CvzYszj30EVhWDC
vKTHL2gdO14LsH98avw6McYMgi/KIWjkEhdYN+ginlAVCrYsMwe2BwhVYDd8ZUyIvZ+BqzpL5qKT
DbomTHGeodTM3vDf2wFcN7cV+1LAp60YRomGNo4QBojCVxU74SxEg9MZON67yESU5b1feboyn4VP
Vs9cLVEoJuj4BrgJWJURg38w2EMJAJijxY9b/hPoWfByVhzwjb35wh+e4FbM+vxhXdt3Fzb6jx7G
n37fGdySfBjxb91315bvzOC2v/vynRndv+bynZnr/6rle+V0NGY2+DedjtcM8AXJ+rDQ/jQG+IeE
ebqORJQmUhnMjzMLnMUCqRW1p+5zgPak2s1B3AOw8R62zjzDRbmFvbPQS8GTVFc6F4jI/b7vDduv
F59Z52RqpFyQB/TXpma5i9BRNKEXdrS3F2avPRQIFxmK7Xk5v4FmqgFkU6jzPCtohHpeV2e/gngh
RCVxkKPwGj1d3MKDU0NedJb3BSXpzm4n4j4k6z3CXXSuvobwHCKZFF05uSWbZxH/HJeDy1uNIgD2
oSMuIvCH+OgiQZKGA62RLS1ixD+pE9lQCjHxS3R/SHCgoe5uSdYT96NL/OJzYwvezSuTI31ru8Yy
BAulhydjaeikhrDFxeKvcxw9I9xK/q0I0799hKQhuml4bw26jfETjT383ywW78Ie0FsuO/yMyBnv
DXg08M4SP+ZeE+/E4f2I/NMeS4bfff0KDvw14A9GUHiDFjAU8fMy/wLJDKQMbQnJQZ13G5oD2rt4
lh2UW/x7lPujIwlt4Ro6BrpLg0WPd6F3KmOG+7V6n6wIDqgBfDSfT9m/OJ9+XU58uX3YhKlP0jaP
sZxEREkle/bZsjRPNz5cPbiGNcssh/+Ar5HUzpaPj/ejdS+bYK4r4PQ8Pb2CwQZneMRej++rEKu+
MAMshtS69myvLvzZufQ/aeH/kDbqo0WaHaolBIy6IsVTvLjzHKngX/yhcfctcm6WN+ghQi8RGsgv
Tn+I53vz/FzCMTu+392BeuDtTQf3U4x42FtyDw/9tJvV+/s7egnPC/NdQDqWP9yVxPh+Ns9o0QvR
olOgDy9z0eDG87XR6hzYI7ti867e3exE/2vd3XWjNTvrfxqtq0Zr5pb8YUbrqqcwizF/V0/hh442
pLUJBG2IJF/AiQ+W3fPUMBkHnIU4pSCJiS2dw8CD6m5iqyfVEVmyumKjf0g5C53V/7jk7HZDSWjU
SMIlA428DqIOVgq9ggBL80wDtJ92pHPTiFRWHKepk03gSKUEVKM0ZoZIH/oeRPtlmtXQyysOaSc9
FwFktrKxchUtrpnRd+K1Ef/QYfh1xHTmyqVRHCteDcMJJpIOfbgoyQnMYimzcQt8EFrH3aIADcjt
Ey9KWO188PNfOYEvKP93Dt2HIcwcuhRqiqNKMQQE1txEn3ybN8pxOruEcVoY3jfoo07oCO/q/J6g
FuJzH0DiXtFnI5h5TenQ1nFQYgRbHh2/HrecEHHvgNOvgYeyuV1F7Hjlktfmfe52/P7zfmEy/+yu
Z/5EXbRNLwi4a+KU8ORQF1aawL4AdZQoKyjdCfuFEyOAyadjvbVDHx93DVN2zFBNEFookBgXeCTc
+1UA+wPlQJHS+93nM/VjW/dhecyO9kHvBEHKMMw7nNbP3MOEVwa3E5AGd2kfLLczwUdUsAMnWXyh
IBbitI3uruJxCG/sXixuuCfAh95zPMZEI/rd3fv5/fORXl3I/Jl/MDi//0K++khnJ+kf9EivmUmu
WvZxov54M3ltt87seurHch8XWIMp2x42i8/XzZUPn9c2/7YPvwhNfLLLL/URHxZlNMhQUu1xJGG3
1NjABDQlICYx421037AN74IPzWSXo6SqBeUY+DVA91WwHcgZeMXTK884fLE/v+Nre3pe+fvH7Wly
xYmYk8j/Hk7EldPoMnkfntjvcBpdXSQzG5tOIbRAK75IRBNUYj4KeeEt4QSoTU59y88EgT0OFmJ+
V0ER3QgAJHa8HWoRXdQyntGbb17xTK6OaW5N/wxjmtnX33Mz/SaxzP/T1k31lIRP2d9YW709tX/L
3/92bp6asG7Cl7+C9KWOM+BfS19Cw7Pyw6ePUpf8DV+lLqn6C2isqaTJsqZSlepwZL5KXVLxFxEA
oqFDuFKjUAfGb/6pdUnlXxRdUQxRhgIm1XV+mNcQuQ3+8XdKfhEV0GKLmkQ4vIlT9n//28vH7sR6
9v3HbkUM5RvvUsPHy/hD0UVVl1RJ1eeHRxkZGuogK3vSmzJ2kzESwTWkFepdqNS0cYLWE2uz9DtZ
dVRaDbdSl+hPGPGw9CDsjhzapELAPkYyR2CSOkntCgIQUbKuY9l4ULwWwrtNkxrglw6NWHEzP+6R
fJu6bj9IWl0y35eKjKV+rT82iSqj9tgQRyQ1jdLbZrpRQ6O3bwIUoGu5gOLpWCvAkyz2w6aBQK/H
dNJKpq+RLt73nRctwk40No2ajDtfgsg9VaLyPS+y3oqEQHyaplGGenqox19yI0vgu49JDxWZJBB3
YRgPX5qy026NLO1DN/CCCBhjFBjghB79MGSALrWa9Uk6USiepfWTGpfkFdrcBArQU5jeSw0eNRNH
X4Zn10yQlh9IV4I8I+Dau6Sp4gclUKd1FsaquhQkAiyIJHuJVjrKHnqjWkkBTcETUmfCrkqUHi5t
HkWvQRQLI3TJ6biq1AIKbmLXaCDf6ccaBb6xQgg0BJo+gR6c0IGKTTZAkN14GahuqAAFKDtKZBkF
wFlbZI6aycU2L0K/Y4XQSo+0zqCqnqtJdYQeti/Yci3mD1Ez1b4lxjSBqprU6PsqliF8nvh6ABam
tB4qhIepKNmCQKt7OVeM52ToYsjIybEvsjrtyVMHTVdUYwSpDmaRoG9WXVDp6sKDOjDw9yJKkc2V
sgadUSUtdaal7XRQa4koLOvHvljoEY1q5mtxRh2hz6RFN+S9BKHtPgFzB5n02zTrQ1CBeZHmQ5M6
jtBV0hBIi2ZaFgpuOxiaYFEqaOWqrIsRF1LEGOdFlpepWeRG3Zqd1xbSoimT0hmokYNqW5T1zg6M
oEEHb1jpPjOiSjrrfaOdsqEJlhkufBq8IdBZKGUyiN1lrDHfD8fa1Oq6ux3iagIbixZBL44Ybaqu
piCLQOgiavQp8UcRjKdoUFuXeutV9qjqeWpKuldDxU9VtNRW0kIOzWAS9K0GofjYpL2mQ+G78Ahh
XiKoOosh1TUtonL0IEAbVoqyyPVK9U3oz2Y6C9I4CO2RkuExawbjSyFIAgTzGj3B/NS0VplnjB3+
nfTAr8fKeK6mBp9Utq3BgrGotpOcEYgZkkhcNGmXxHYf5di2sjr0EjPUQAtsQxjG93gg4RetnaAe
pnVNA2aoCIray0A1QpCIibAQbBLL6p34eiKbUS7Q2CJKTHyryyXcTSILeWK2oafca2mexaZMhyhi
jUFLTCal1V2dhcl70vXCY1o3qLvvq8J7a4pCha5fWvc7pZOmyEoKVZFNaEunxIyrqES/jlEl6M4J
SXCvx4YE8li5VImpDYHoo60haFszDokP6dYkSnyrhuivYiZEn8BaSDKux8IXj5kpUa2tMtqUEqNN
QMHZF3cDWNhpj32qGMJ00IexR0uREqSpJepNivyMWrQV03Qh86wsqDVxqdZ6H7lNWEVwYBOdak4+
5VLvjIIP06RGkyovRiMO4deMDcyh7NMqsaupyqgZ0iItzKnoBdDMT5HWOV45JIYjdjGY7ZSqpKau
D+Gd3uTGa+6J7UPWhFSwejGsOxfy9r7k4GxpboxhVEMzSrpYXbRFI2W2PLY1cTwh0nonG4lfwPKI
cvSC4QztMlTTEAU/ak0fB4O26I8ZkvYUaLEPMqJC6PpFlbeT7PrJRJoTrUCCyARhVNRDO7Rhu8Q0
Ck+ZSGjs9H3dF5YRJ+WrGPaNict7TgS1UKsswiMtkwFGuGwjYga5lmJlps1C8keDKZ6omNUU4rHK
ooTHpxgB85UIai1K6oZoutxMebaNeokCnPKWCh69HmZrPR8PhiTbhj+yMiQ9QyJlF/sgW8Q2Totu
T0vxpca1RSXuoIhOVnHVunILERbPQxyuYgBdDHEBPVurBcJzyIAx2Zj2dVHqdugX67pSHqDQ9jrW
2XmIZWzSwumI9ET8Q9eU2zSGZlg4LuQ6WNZNtCx8wx67FNshM4mf7IdwtNMyeKg6XbAapQSRa9Xf
tJlHUMcYDgtZTVozy05dKsC0lQpLPH2bBTLk3UvFFksYmPZFT8PM7Lrc6g1cLRF9N6p6SCR7+sqQ
o3sFKm9Ok4gdtmViSV4KPTiV9bFMrSkGx6Q8rsKpiFe0loWVnrY3fkzR3kZrq8h7aDLHCylPsVPH
ahn7I/zuTF9UPrqV9O5Uk3bZqcbKIAVsD3Qz6fA8dWJjZr02LvH+e6/y7+uI1szL6DmJw1WnBWs9
ljdxN0LMTZ/Q0iqOblcOIrRJ8bGFT49BMrwoQpTZaRfUhtkrpEMNWlXfZaLPshQbtWpsgUpO0FFs
UbTMFuIqyci6JwKUSzPCCoXu26DHqoHFEeNs6Xu1inY/vXyoBLSWRPFbrhp2KSaLNpIW4qjfFbUG
HtEJms1jqsd3EzSWRLXY11Jok1CGJLWebmGLZKYOaWgHQ5TbAfSszCAjd1reANIh3JFJmpcwl05V
maLzFpvRbCfR0gRQtuXlTSdFDzCnpqIawVLIpGPXixU8oxw2IFRwTpdUkx24PudSy9dlmTxJSXA/
eI3+UuWE3GiSYNZUapkKWXWWBqRlgj5s615srcgIzFbJh2MX4DMLbCA7b8s+xG6U6Dptqxedot0t
1zqy7QkZWTM80CJB/jJS33A5K9LjXRBWGZiSO8WwUsWDi5aSbUSoLQde6epwNyypEF4nQbGyoren
ZPJWUlEV55pqcE0kaI8MwkqIDzSCQncmnyKxgDat0aI2TVJHZHY7+qWtumkzxeCILHtTT0qwbmfj
UaK9k0aBRTKpYpmOZxhl9JBmhVtVu8rv/KVK5V02xWYhNMsqydC2mYXPUxhsp7Rhk4djY/B3gqos
m1E9aE1kwsFA31EBns5UPktKNkJcsLckFZVhVGvtoJiKCN6Pz8ZYR0K0bCSL5h6SZ3G6aFqRSUK8
HSt/HcfqQSLpKdM8VmuxrcCi+qJxkHDOKAbK0gipzdaLF0aJxWaUrj9agY7uzuQxiCVHqOpbOBkP
YQYvInjJCn1Dk2M47oS2wnLOz+0IPkYPj1/pnuAEgsfPgGp4Ei5kf+oPrX+XJKGpEdCDViDSM16F
vNmMKsj2Gs/bJpWyFpvIEZIUxOYQHW+lt56gvi2jxC6DGMyUwVAwnDGFW0/SxLKqXRAf4rxZJ1od
v1QdZo+ekR9o4YvE9eQJ4riiavmxajhdH++VDme0oTpJDW66XJpe4nIMzSJWJotItGVjBWdEnJrX
rAaxXF8ApJ9auMgZXRhquuuVep0NVWbFCcxJHT5Avb2ycGuo9Opjg8VK+QTXulsY+dMgCUVpquJo
hExt0uBRa/CAlv4kaq9y0uxJ75VghzWaRrcDQZSQnqh1EcUUcVuNi0pN40dDjA1QX6qJHjlVbgw2
AlARwlq52qM52WsFJ40jnAVAIsMd7XoUCHZhCBXJUk3pS6VE6ROh6djZkqF6ha1qnloxr0ghkewp
SgJXK8tC0A+2CVkoaieqpjGoOBEblLAzWnj1utBTkjNhqOUVApj2DXMbd0tJ9bTQUkOvj7AodfUY
+Wn6nijEmJgnVsWpEqoJnqdeQpx4GPzsTky0oNsIA9yrveqFzUEzuiCw66SjZ2i2EvT8FwYFk96Q
ork1GofiFVtLRIVflVSik3balJpt1o4xG3TcmFVoDQSWCY6GY99LdW2Sphn3iVB0jZ2SyoCgTZMO
/QJHj6hb4+C3JetphAGmGRyklVioFMeiLnHH0kgkdZXHoXDfT7mwg2Mylut4VJHArkftlTQqjpkC
CH7KBiGani/B9W+CFLYhrF4N3aR/4297yYuxCv2guUS+v363L96yc1O9vTXbp2L+ym/eiJj5n9e3
npqnb76x4S0147F9q8bTW90mXy8CMiD+yv/XX/7t7fIpN2Px9o+/v+Rt1vBP88M8+4gacIHafw0z
mHke/21ZJ0/Zaz1/11esQSCK9ouM+EhEIA9oQOUwxFewQYAI7i86hXSsrsFvJlQEYvVPtEHQfzEk
EZ39MnAKSUUUAtDvn3ADYtBfDAhDAJ2gEpF1Fe0mM3zhM7zhW7RB0SALrypEJoosGugIkGdQnqYM
SqtWnnyqBQn5tNivTAqPz20U5iFSFGFmx35gZJrOH6bq8BVS/gh08HTRr0Dz5cKahumBgLqsoCUB
E/MR1E+Rw1Nqv6InyOLmVq4FKKzSpmD5+VX4p3xzFWKABgGCZbqM2jP0fX97FSXrojZtG/E4CfIW
UeebRwT0ugrDKu5ffRplK42IV+DqbwF63NnsmrNEWV4nVTFEonisAw9+gQ+a3zoFs6noH/SiunKx
bwHnrxejRNNESQRwBMzo2xvMhdTrGgMXC7JehD/fUgjRx6MVgkHhnIp94Hw+oYSnV2czqkhEJ4ok
U4p7nd1d19Zy5cG+His/PkkerTeVVy6zOF76Qn9T0VFYhoCcSrrw2p3STAG7MgC+ImcD0BQAKBrE
sg1D1WdAby7D9BhNLh1xKXnTUmkXGnnhlkKvLfq8RaGVCj9VRDhrqUHWnGOnk1ok/Iosug/DbCks
m7prtp+P6rtnDmUGqmBWdFGXKHDCbx+DD7FrUiShdphoCxqBeoRLl9Tgny60aaEP5bU1NmuOxXPH
BRVdB1IoAo1U5s+96tRa1ctJPWSKAZRBD88VEdYkLUqniEYQUDfSdJNkw8CCUjAVnHNaj6BYKMZi
KWUKRGXS/Oy3mnYFh//OnmBcgEpkA/RlmgY1828nQpSGuE+NSTvkIlrqE2UJLZvHNGpLWzR04gaq
uGmrKVqMCamu1D39cE4M4LaqKsMq6nOa1yrxtbrtcG3NrzepFr0DU5FviT84GO1wrxntPmjAsz0p
FbWpTP2lgQqLXJMh6deN48YYPMn67evC0DgqDFNn6JcivQ/JGUGCffVLCY+pqOKDqBul2fjtWyzQ
L1mtS1dW4XzyuaCvrsvc1kkin/5vJ78PPY/2sIIn3WifjFJaVoXgdEJ5MwzSYzA1t0MIaZNs8q4Y
ocum/7gnDRxvMsExhggeiPa87rkPgwKsGhM5UeMcajmLdd+iqcz8lQ8ebfTqgTy+bRDBWIlHEU2H
lnyN2uNyYHw3BonitCU4VrH0vr353K9kOvUSOXVge9hqUAOVnxGWtupOqUyshXdNdYZwAcjUzwA1
msHSm1hEf6t5ukzFh2HMzFNShWPi4xA/+e8qdaoXAg8fTAadKWgrNTO9lkWQZXhSK0sjK4BCn6+3
WQISa4w/iQ+Xny2BJvdToLm4fA8eVbLwAdGG1hRClH7fCwv/lhKGqLqabhPwRT9kyaEGecXblUF8
20zy/SBmRqCN0kynVCSnVk1NpfzSSSDe0SvAVS+ZeCywQCoD6eWRXjE+l67k79aATPgBLEs8ifPt
GuhEOKVjmEgnCoWrwKQiF69vfVMd3G46eYCeFHmBo4HF/TaqByQyHqd8l9HV2Dt9cqNBXpyisls+
B62VFquQLtPY9NWtJC0+n6KLX/XdSLFfZJzcOMbofJkoCDjzWCanuHIGFDN3bK8Olj6YOQjNUZAC
8SFoIcV2du6Q7Hnp3uulkkG6YoBfljhF5pbtriRMMlgG3h9LdJS7OrdawA4IfIhptAuEl5+PeVaH
8fWxUiLCyMBb1I25M1UEupcKciedYhDLxIvxqZI2yFkI2RcNCimpCbBUW4QUg7fLyAatz+Qfp/52
gJxWZg3b4Iq1uxSbzefw43hmT3sgeQBAs8V4oD6WmqNvaju92/ogbgsdVbMHJKPjbe0v5RpxmZOW
t5G8IIjA9HbvP6YwRMkxFdeKuBCBzIDwTbwPe1bltlSuNOixVhTUMm4RuioEUx5i/Zh4C8Sf4gki
w59PLd8Qn93JzHYZYtO0QoOZDafHxlgYmpOgpk1/asc7WT58fq3vPDiDwkCqOCYRXxBVorNpo0Kg
GAYQiZPRQCxXdlLou3gLY2s8alA0//xis9INrJnZxWZ31kPFTgs0rPMWNfoy/mNNZYcqADPN1vKV
kjIjW8WBS+N115myZwrwn4bpFKL+Eaqs0b5rdyA8AnQVb0qg3DlTjiIQK2iBsxqEZQlr0RRwDs8Q
5i5RlfZAHTQZx+o2CkIIvwpM7m9qeTF12yCyI2ql40b2Lbw5fFFzKxBOUrb6/Ja/c0O+3rKhICsM
n1ydn/nwNqlAAd6fRtcAylaaKYQvXuSHXjVryfFCl6McmhUGmzI2q/LKLr3U/3yzlviM8ww30XEa
wEH+1gYKfUKNqMCMGwCfkf+BMsFkcQusZGAO04g9RrtMcfMeHduDsggSc3ilAKF1qyFAwLZ96QSe
04cRk6I7TsuVMA/VnOkx6yyKvZZspvoOaSR6lhboy5dju3orISSRPhj5yRdMkjsBilT1m4msxQJc
nXpuZVcluedhyGWS4VEhApbQzE5m9rMuakObfExyAi2LyYzRgfIkwnreqUDFC7Ml29J3pGGVIb2z
azvWqExGJ0ntRKol1m5z7dzXvjvzLtP+64BmB6/XdAQ52IGc9NEMUf8i3UV000NpaA+gt0u2ZbPv
wn2nrtpoTdRVNlkt0vNnpWJIpROVxdG/c/clS5Lb2LJfxDYCIAZu7oJkTBk5Z2VEVW1oNXIG5/Hr
r7Okfspg5EuattdMJllbS4UAiOEcP+5+HAv3J/B0lKg0UhdvwEfRTvCgQiB9bvu9PskfhTc+h0/8
m/Ad+YLd5U+HrYBqJnVy5VTPaut/FtRhJ5I4gXCs33haFHf6U3aPGMB+sB9jaFOzbd+5QK8Z/ivq
FTfGz49PwIJX+Pehh9kaMjTwKIBTXG5BagrwLIyePBsv9gP/Ef+0mcu/Z/TYWAeTbIWxbXFd31Y3
/Fc1OUHslA+Ye/YNgbj9GVqr/JtBvOy+eWab4pR9Kg/8d3WPLWdmjv7cKrfBo/Mjeta3/lFPjvGE
xkiHfC2bWKZ0f3aYbRKKuFZZypyD7TehO5VpjlItJoHFrdCJC1LlysnuDfRRqXYFd0iyx2eTv1CV
LjWyCvTE+HgZF0yQv5ZxTvIsIBjIuf9suTe/oK9tIwOVgz6HPzUEaK8h0Ohd0no2PE17B6hM2m9R
dsSlyWPX/Ewddaw/6Wd80PaQFZ62nNRCZnPXvKIAoCB7M3Yf/0Iyf8jlXTOXwAEgIeFCFnW5RnYm
q0IorBGaqkPvkjrDJ7z//GkTR2792LzaK+/k6oCLy61Ks9YQ887SFVIJR/zS6DRpAvX2ICuf7iwU
OhDV6ZW4cnXYxV7QifZVNu8F/3X60VCnv29/qU/kKf7WfbNP6Ur8fJXG4Sp5s6piASYYIvt7tODk
w9qSueob/clDt5vcaJVOvzbYfNG+2WTB1Iiw5kjdRnRsHw6sdYPxIc+hZBsh4Ms/hxKYsZU6iKdy
aKLMrWW4hdpGeIH9T63c5/TRnvaFf4+yNuqCJ0vfWdhuHTIv/uCXL/mw1iPj3QDm7fosrpcwNoyW
RbhqSzQICr3xVef7HC2KIoeBaP6Dx46O1zbeHKd8sNPFAkjUPahQQYgxfXwH4ozjxrC3un5BjGn4
G/ZqSE8/x4GDqfNHv1g7aO89d8BVTEpm3NdcWggZAQo47ZTRZ/+3+S0Yb/wvNtno78VxJjo1D1G2
EltfZ/TzHvxnwD9+AW+2BQ06Xdt5SZ9RmaXKGxJU17bZ+Am1wJGXTofjHqGrIz1KxFmJKbY0X1ny
+e64WvE3v2CxMbvKrsGUw5S7T5V2kBaF6MkeoT746eNL7Cr2nsMHXLamVDOiueRTh0HVD6Pvmy/9
gJyxctL2Ziy3XeY7RUidyP7y8XDXOMVivOW8klbLKsJ4ybhJ1b7NNk23S9FqWLiguqSZ12QeLZ9S
6SVInl+7p1o7YhMlK194bdqLQ9Qri/vg55kvitwoNMxCn7z6hgRfwF/I1L+/ZRaTXhwfHueT8kOM
ZiiwQdwSlrc1GAOOyVGld2xr04mH7E6BTo5+X8PB/KJTUG7uBFgcaGDsO/grQJOwyAPjsBJuiWJv
DxjfLej248/zByS82HaLX2pd3oc88TtVgLTzArZH2rhBcRuiyV+3i4EU3of1IciPRbAb0Whzcli1
0zgQQ0cdPv4orXsLTCHfB/UKLA1WAEyo7np03i7vEzhnoB+bQd0BjYXTWxiSgGG5a83Q5Xi4hDsY
qStKdFBDl0Bjn5PcNZGolvIl635+PEMyr/XVDAVhFgNYjbLPInTmRhi3EcUMO/3wtbBhkY7KvDhU
aHPGvrDkYCO1nx7TwW3E2jt6FSTPi/tm6GW8AMapGZoYOrQ20t7FoMYEYGZ4oEvUOArwnVpzZ7l+
LBZDLiIG1If7v79nepubB9MdupsOXC3xU4Y4cHfM3sh65boWV9c1BqXMNAWjipvwPbjcRKiGR8KM
R/ICFK4pD5a5K0cnBB9Obnno2NBOpM54MnBz2h6NbuJkK8MdARLXb0Gb6hq8mocMDfrQ4q7wYtg7
GyAobmjsoeTLn/sv9p2JJnLWD+Pr+CXAXgzwRzdemDrIj1F+7p4rtrXQ7zdz7Ts1U069miBgnQPV
CHbR6tYuWqexzqrcNcGNqtw+QwKxcpT+vInLjUaZQH2PMipR0LxchdSOWxo0hvkSTQ7Gq6AOuO1+
w1Rs2kr/wQanR3vYBZbbhd9byAciD8enOg836DZvO+qT8ZzkTqqwAKB+eFa4MRXYW9tW7aMvwafk
LsO5dAa+iZSXdrtwPLb1dlAOuEUBWhwOr7axaa3frXGTmi7L3b7dTrETKYfuABWBo2idQwE4/pcP
Q2LkaECF45UQ/iq4+rMP/lmBxSXb2DXIJjH2e02fmgJpxC4y9uLwDYQkhxiHjw/2H8fPj9Z7ccmG
hhoNLbDeAFkO1Q+JT63Q4a9E/JjDQaJwwawxfqUp6MNOo3cUQfMNckzkVT+qr2Dq4qHxvydrCNA7
tw3w6NkfCeUPKGsvN4HJpRklU0xeKnRWrp0ucJGXfDzx62BlXmZuCok/HgMtERddJinJqoG8yNCp
0BAX/hK50/xMvwegYvhu03sTvOcKRwf74Pzx2AsxKOKGxdiL94INzAZDHGNHtWOd5Nn8pYp5C/Jz
d+5hAwLu7OhIpONfgPbUxA3OPjCVfYK1DhxzpQ/Re4/624VYoG2BbeZ9NPTkpclc8E3yp4y7Juyw
A7Sq+3je1ynRYt6LV0Tb02hk1URe6lHvVQIwD6fRM2FhTW4lXnUDicvWMO/GduVaWR158Ygk2Ria
MC3Bjio9AFwl3Bf6DfhENTIUcILR0Vc5HJ2MV7PA+VNena8322zxlICqZLGRY2DxtT1VX7DHxLdJ
gRvnGCfjV2i6Zemlg4PIZGWt33ux337W+Zp5E4zzOouVTLDWnD0z9NDtvKDcmfcIINnD+M361Q67
guFLTyvbaSFR/e/mnsvtpuQo6i5ucDuVDQMtkqAe4sbopc5cY9xWPmjWjTd+Fapz2vBTlX/WcnKs
+EcUvIyvU3FTsS8lIU5GHsHJnHzUYlEK9NG0gbqCjg6LKpfRGhWWzccL9f72/+fnLu6a0C8ImL6E
vPgAASy3wDtTH3xyQvmxLddg3nff+BncAs2ZWcAhLz9KkxpzU8iCvOhmAyK70xeDS9AQYaYa3IaF
Aar7tghvVqFPNu/vq234ZuDFbiiNXBUgl2KWCNtTB28gykZl4qV0o9BqwXLazss6bzqjEALKY2O4
ooWFgAejALDHTLZp0dMelEv0gk8O43CkKIY3OyveMnEr5BMIbQFaI3SHrr/h7d007Px65cJ+91n8
ZwZLFwGlI2LUWYltZbkNkOkK+wNo6Bh/aYb9BPFSnHgf74xrSHK+rgQ4I3B3kNRaEjRSMll53yAi
C+WBTdyp4lsQppF/aM9KD7T1ajQdRk9p062s/Vhn2wE5IKibAuTqapvqE8/u0vQOoBtFU5XoYZju
FHU7w2PUqYpD2d9JZE0yP1fmlwidqDsQcj+n1qHSB6r2KTykkum2yKBTSMuNjoGXU2Aq5Dn0b6P6
ZWWyV+cABQD2R0FGGEx65eJuHkFfDsWAQMCGrgihnaXQLbkBzKx22amyD7J5iosHnNYsOwbZQcbb
KUVZ9onXTgEpSuLqwu0jz/7V2DBsJOMmzLyEei1iNQRhCB7uDWMDvmyokbcdm12Rwp0qHTdDta3l
of9M4YGFpxcL0sAjVj99PL0/VdyLA7CY3uIBMPg0Nl2N6VnDxm6RIbo1/Ba/Kde4sQ8dWmLApwtu
W9UTUGRJsfCbQB4tDkBqa4G4y50Cc4NGg4Myu4ENmN3/jg2vopsWy8R2uXAhe6iNXVHsMHdQeYe9
pV8q07FSt6/3jXRAagWNld9n0iWxi6WplMcDN5u2IvmWtZuG3gFiryOvpR4qtlXmtLDIKJ1ocBIs
39ehdIqvSF8ruk2LyRG+a6ltxc+FffvxWl2HRvNaCcu2TFMBN1pKpysCORupAoRG1makWzNMnKl5
1EHhgJQtYXZiuXX7GJQ30xx7DzeiWQEzr26rxQ9YBKVoRtQ3okT8p+K9Kl+L5l4KV9Jj768c8eu8
djHSMhIrOAMnCsG26W8apJbj+JmIJyoPZeG0+Y3t75PqCNpvnnv1mvkqubrSFoMvIi8zY+Xgz3uy
hC8qFGipZ2MzDDemsev1bd0deLjlw8b3b6JqR+L7oNqJyrWhR8SzuAadkas8e/FrFhfAVFma+HFI
XjJ9bOReoTrRbqyX/Cd4eyXoA/VaTHYVoSwGXBxJMHqsaqKYPgiOevxZdocMOj3Bziao+qNX1k9t
9hmrjtDFH+rDx5v8OvEB64WaIDbZUoAxe0X8qinkSpOVvGS86BB8Kw1pGIQhjT198WUOQ9Z0spBc
tl+D0g6PyZx+1Zz1Xi2RDWnO+W6s/Pu+yrRrjeNvRfPRIcT4VTXiK2K+ccey8UcYbLupl3d4sT5N
NZQQH8/iKrrEJBjSZaIUZ5D9LoKXuVQvWUSSl0rPpApRDpsBz9bu41Gu8RCk4wTyDAn+Bspzf/7/
N7FkIwdmxIEMX0olvgx5Nm1Y1IDgmzcoMSU+2YCqfGvjVgM9DZXTFkV11q3N9fpa+vMrQB+FHaQt
TLUASIZK5UHgj+GLGFDKTCBsVaWIXd3W4mBVXg4R8d62WL9Bhp7le8O4rWP6Ikvy2vbRtLJ759Pw
5j1RJigtEFuDEAHWECTei0iuHIayCX0/eBkwiFdG6Us41FANN8HvvqqMleCHLs7KPBy3bKBgqOhx
kEUXwyVKc3Oyc8y9Y7eCRmRLWBO6kLy8+pA0pIUV7RvKqk2hs29lgkyKmblxrM3pc97hFS86aTiW
KMpNkGY/UAAN2pbvy44h2xws5ka4WAjvE4g+eboS9S45QPOPn6sQCnsHYa+59AcZx1yCksPtZwpZ
hDOVgA8rAjWw7ScHv0nvuCHJQQdD45RGFnoqyIxtUKGGVJSQv0iRn8a8TJzIpAdaqGDH1FGEo+HF
Eg3BeItmUZytfd+FrRgCIfMPzYqC12IC6ueLiLkf/danMjBfBkHuQ+hB+9KKvV5F9XGK/U9GlBhP
NJsCVN0HuU/DQm90Tc1drCBnjYvmOAwAC0EvvR2jbDy0jLiFz+8i8Lqd0TTDRx/zdNt2QhQgeHcf
mm1/HxkmFF5ZPLkfn+DlbYfZQCLKbAFOsRASfy0SD9HGEPOa9UsXQ98Uh1j9wIC8PBq03PAK8uso
/iwFabdo0Ba6fgAiDRRoYMHBNQHF0Xa4MYweaBQqyzqp/fs4AgQXTGKL/ktuXjXlU0NljiBohBlp
V0DaYlS+Rwdk1x9PZVkLAVUaZFHbFDh/tpzZzJdTgWmA3dlZYT/HRZUfjah/pQg1MyHvOTaSm4ui
dtOo3fMJWCkbeH+fhSC0MKKSm5Qkm7Y34huWxg4S1dwD3Sn2KMNz/+dn/q0vefzrKvhLNPH/pCqL
//k//zf1LRJ3z/9f37KN4uitrmX+t/+ra5HqPzj+ELTMPNu/FC3gSfxHgHiJW12ClaNm4Oa/ghZC
/2MJYivEoeAlm+DtXwhaEKLiEQBjas7McGH+C0HLFTyEMBc6DzxwM22CQtRyuadKlUYNx84/jawc
byBKqD93oWV819AHP4RMTw+JyEbPR752b2DHH5IhHNy+pOnj2PSoZr5Zsr/3zludy9WDi9/DqRDE
BNlTQISyOK54bMPA7A15smjMDo2VN1BhxvnRmqTtdLZqIArNNaBpqjZplAagIhbU9SF8XEFilwEG
fsgsFZD4OKj6yD9v8puX358o87XdkpOvIWUPg7D2knGq9x/P94qDC7oKJswIyK2of1jLeuqYCsNv
aOefDLxmrsUZmullJhx9QwmWE+Szu0E0R1wMk0vrqf81FBVaWfpcHkScxOCTVek2I2W7G7IAPCg9
BQfV+/5edzbdNXWUen7WDUeRGsM2KUprS8ywfs2aAuYeAMrsjaUrPI2MBiuh0/LilfPMZuHLLOai
1lXoxMeGZh1KyCdD62PRGsABqvucRLelRo4n9Z5AuShGDrE2rCPDyGUjKHMtKuVDuQ8DROCmv8X9
5FAtb7Is38ax3A9599Jw5KSGvzMoMgdjBam9/uzzr0azHiW4AG93geFR3P+sh0bzFFJR7g14Lzhj
Ua6VvN4dBRQgC2wgiFPMRf6TDX4uIPNXp5G33JUx2McjRNwrkdoVt/IPFwqRPsJkQP2QiF0e7oCV
eUhTGp67dIyeWgJSBnpBDqCOJkFaP1U1XAS2TMXRaayKFk8C7au7UJmVdEVi6XLTVLSfIJEqg9Yp
JpHlm8wep3jld76zGtQCU8O2OIyG1JLBk6RVWoO74J/iojBgzAFGNx1rvnK1vHfUsA8tLLhpIbBY
nui+qExoMA3/BFEI2Xd5VBxLahaoq/EGzzdHmFLHUBfHRb2b9KDcsSnpi10m+gun0egZiETdvgqj
7ZjrnxH0/fseidRj3IjEEWHXuGMrGIqFNRh7Uzd5cSHIdmwz7eUJRHXZOA03NKb5v0Ut5s8MlyWQ
3sDCmyPOy8+ss4hS0F3QINRP+5tqxExENX7HC5TslNDabfO027YD6MRxmVR3Wualk+ep9WzEIFe2
JnioPIKxzMd32/x0vEkUpAJRBForiqIuImBElZc/iw8BkLS4Cc4BtYLjACsTNzVMdlR+mR/HCjVG
XGvVXZ3VrffxyIsU5a+RQdgGdAlID0q/y5EbNrUiCuPgnKnsVhNbvEgj/lVpH2q2WNQrIeb8JC3n
iQwUlXoK2iHGuxwNLkcJA88/PNtpApAilyCr9gydZvMMThRlARA0KtnKw7FEULC4yH0lA2V0jh3Y
vARvnqcgR7Bh57Y6+VCswvygkK5mlnappfPPkIdK+OfoM2unace7vls5sfOUFlOGlNCCaARZto1X
8nL0mEwJvNEK3F9Bx114fXwNzVy76ZisVXOuoOh5olBqCYjjqE2sZfxeWjbhKY/sk9FVLWy0ylrs
Ak36713ZhvuS9beyV3JP+vK7QpXtyW/JfqoG7tmB/N2ZGZptM5E/soh+bQd/2hul9QVxldxOBtwo
Rpp04ANrY5taye/EsqN7ZkF2RnTCocTn1Msjvzrylp0nczQ3hR03gMpQBCCtIY9RnUNPrqriOBHg
aHQSG/gzPJapXR3yDJ5XfR5l30a4S7mNyZtDXvXBdqgLw7OrGCJ2a2LgmI/mysl7Z0fKWXRiMQSR
FHzTy89TSz6wrhjkCdJFewvHsxK4rI/+2WWG5uIwbHK6DC41Hx+6d3YkaGFqTh+BLkHYeTlozAOz
YIWwocHIxe3QCeYRqY19hrv0kI8jd4MJzPeZSAemY9+uHIh3tqTCVYMQCpkRkInFKWy4iba9aYJ9
EjLTaTPaPBYseCJZnq9Ehld4If58RecAYaYE4SGZL743Z6+KkljYY2ifRDTpR9XCwoRFzPRqUaN/
Q8j7bSIrODapkblJB3KoaPpxBVq4DpTxIxizFEJl0P7kEloYYB7VGzw3TmmeWV7VyPw2K2DIllTZ
4PiSwYttStktHWHiA4DB3rZhHu5rswxXkLh3Llt8dDCv8YATSZZIXJR01sDzQp6GmqQ7C6EpfFny
/D4e+XMzmWTz8TZ7Z2+D4w3DcUSWKLEusTCoda1Oa6ZOVQTKfwE9/DZWuXlrsFHs0nik970tfn48
5lWAgmlZyMLwmIE2Aeny5Qfv076aLNKrU22GYjNG+ls1JGrl0bpC5JHQQyeGR4Tjm842A5ejNBLJ
fdL00TmHrYWTT2W3aRI2HvpeiGdfVvWeMHu4CbIS71lVw+GPUOOmiOzmPkNDrU0HmGJtqy/LtvhN
0OLihZzF63hrFuFwamqNjjA1QotWa4jUxu427nq4pyR+um/4aO5CxsaNH5URoEDV39Q96XcACMeV
z/7Ofqec4BGYTSAQuy1D5jwnaRbkeXSWemYxp2ED15Wie0Da6n+VnHabaJB6lwNM3MPLLLnRHZjH
pQ6b3ceb4TqsAfIMSTngMfwWJOmXnwk2pSYd/DI6w+epzL2xScinkgRIhes0HNDIDAEfTB+zIDw3
qs3ZSrRxpXNQMIGYac0I+MBtRu54Ob41oK1oZ3fd2U/Kyc0LuIT1ORhLykJdD9Fpv+8NvzsDmEXB
O5mgffTtErxVrc6xbw237dDVX2HjVDwkFg1g4WOiJN6k1U094S0EkTl7jGpVe1qEhtPC+sXpxqHa
lyk8kpKMk11swyBAJ6btxWnVeQNJxMpTcn2lgCiAGwWxOgpxwJkvp0jyNBxzYmbnMvcHr6hSulMx
FV5e2t2uHuiwsqbX5xuJNQJVmF9IJOFLlJ9X6VQXoGafedZFwPymeseM0Fp5oa7TMch7ACnYON9z
ZikXh0mUqU4nm+XnUYzKCUp+QzMb8oh8GjYsHplXTkOLirE2HjLeB7syqn/2ETV/xEkaHVSTpVut
6uhEOfNXftt8g10GdMjQIYPDJY7s5yrKyrPUaDKqkzONYDKngzzx8ipnT2YBTdu/PT+osSJORpyA
0SC6u/y4FWuLgeZUn6dR68e+yovv7RiXIN8V/S6sVfREaNNuI9girN2w17cZGOsAJsBch6QKxguX
Q/fgO8BIqk7PcGSmL8HsDsUkBLdmI0bqDH3+PfbBYkDkmP+EQ5Xw4IEIW5ca7JyP1+B6g8/JGlSH
YFkw+I3MG/JNBFH2PER/Uq7PBjESl3Q+LFohsJTahumYWaxxsa6xGFyAXADqm7mFIP0tMkROszTW
NNPniE3DueFTDFml2RwbVqO9gJLdU0l6HPSsQmtKGgNbGbLSMeOS3sohRYtMH64AdojsWIeZcRMV
AyKbuGcOT6PgDrWvFnUUwXc8U6MXQ1Pv2GM7HJkoqqeihJPGx8t3HQPgFsfSoTnaDIQvM/kgT00f
+sHwXA99+qmOJQRVVqC8rqzsXUfrypt4rNYirmWZGOCt4Bx2GVhH/H1JislypaLQT+MzHsvk0U+J
vMn9DnUP/lWJ75Wpq01mxOMxnrLuPtZyTeF2fUtBOgaQUOEBxL3/J1N6s2nqhpo9fBzTM97HxrPG
AkZlYdGtrO31TYBRwGXD5kQpCG/N5dYcM1NOopTJ2TJhzluGQ3dM4kLuqCXW3HjeHQqRq2nPhGcU
yi6HqkIhh75N03Oa5xn86fzSYzF7jTnUUx9vmHdiK4Hc3LI4wf07E/kvh7Ij6OD4mGTnPgjklgAb
2BptWe9lz3pHJYbYtfC5MyS0WmMzNo9tMqCm3fbhphJWtLG13a+k0NdfU4DnjVsAolwEV0vhMcya
jcqKM/wiv7Z3GTA8d7KNtUT9+qRAsi6FQg4N8yjYY13OWxKfjAXpszNkGtFtJzsBOdqgt3UeZnuY
onIPPUr6ldvt6rsq2JpIcH2BnVsAOBeDouUMS6dQjWdDsl8tr8JtVycUBgN187zyXa/OJIZCjwUE
zaixoua/SMVMM1CNmeTTuc3SaDMIu9sATQX8HZT6JpgCAmNrUPpC+MHe6hY1y7a3ssPHP+LqS8JD
Bjc5DqUAUnH1G+gclyrfoudeQnOgZQfako7X1CBXX3ImJM3zRLMiQlEeWXxJi5baNFhx7mgVHYya
8FsTzr0emBDTNoiVDxPoIl45N5fvFCJMFJqwriaYD8CPzeXyJsTqqxYm5q8BF7ekjZ/qflahhOQU
6ez3x8tIL9fxr8FgsIaOUhIfFL/7coajNTYZKYL2NYPlUOrIhhcgdlTJDooB6cKQdNylqhEgLON+
sCtiPcBBWW8SafADHpnuOInZ8jv2hQMDu9ElYVfvkqypINGCALNqx+6ZyNR2kTvFO6VHtSt5zd2y
roeVt2JhtoG5KJjR4VOZQERAJls25oVjb2ZM/tSexsLIbjIjQd8H7JE7P50NfsuIbuwRnDdmlNkm
D4CSgOtSw3wGJRGLp/LUSJi3mpZVbLSKOzBV8YYmmU5Opkz1Duao1T22tLpJB642Td0nLwYC2I0q
IfKcLEivYxkZR9Qwfg+xPexK7bMzjSXEDSaYxwokfDDthzIH0CVhoAvbqaMKUO+eQk42UWoWYHT2
0hMEuOLHn/nqK2NlQGOZt9YcBS/V7mnTk7FUsj31dYwWnwKm20WPoT4eZRFrzx8AUR42LfJpE4Wc
K0WmH2Z2Y/nmaewUxfzhxSwHbXltl3efpxGmyejLwbdlZfC9H6kUKdAYIexJI4ci/7itsyrbVq0A
c5vJYuXXXa+BBZgYcQQ2LrynZpvDt+Gf8uE4mYkeP87WkL2RAb7RQWuvHN4/B+afoP6vNZj9EsHU
wbOHOtPlMDoOaxK13DypPoCcDncYyPBtBTmVlT4g2sFciR+qDWNN4WJdyq8mheJwMkaI+bgJ73O4
Hbp+oQh8Q3hyjzJDv7ISl6Dh/BMBn80QA4cZHEEwfPkTrRD9DiJlkFMSc+4hMwMtNeqhSyC8A8FF
D3sfzuS71gh+KjQV+FdZz1+jI5hCYQyF77n2dDl64eehkYuAnlI1xDetBA8nCoBRZnD/WvkYVzcp
8CrErPCRATaK3r6L69tviqmCZTE7IZnItlZLfA9hrHYZ7FDvMoTlKwu7KOz/mRtSaARxsFOzAeAs
BmSo+g546Rkget/6MmYWO5gVKx7smYbDgSJ48QhnHhT22cEwJsulVeZvpzZJHpOkGlZCgvemD0wB
PBp4Q0g8lJcrHZqJEWFx2Cnqi9EDAM6dAQmQw5LG8nQr9cp4lyHI37NHmmlL1BSRLMwn8E2sjK4M
MFwsJTvhgvePiAuxh/KB3FvSzNZWej6tl8eMwz4P98wfXQOg58ux0CNEZV2LPQz/fvkwARj2ut54
En0gNpPVSxCcCvOMpiJyy1JY75Z2BSd4ZY0AaqpPsChHpfA729U5+jYYnGQQ45G1B+nd34gzRgh4
nwy0k8vfKNIMntG+RU59R61ni+nhrq/zdDMWbbBVqPXCwTqXXt5N8ePHN/G80lerA/6ehJSAo46z
+BIGMqbA0jbBXUfptk/QNaBSU3X416MAwABxDWQm/EPN++HN9+YSfNYpMix0EQjhv60AoNZhuqqL
uJ4Ltu9M1pg73qDAdjkKmi/AqjxIYR4GrHJj5fpTZXVrOPA7W9dCvK6AwwD9Agp2OQgx4Jeu+pGf
iAjFITCNYG+1OWz8Y7jB/ftVg7UcOvsQXEySLb7NmIASxCYM1ejQB4ESpUrNsnblxX9n7wGznU1Q
CUGxclmpQOoVirYarFOEQGc3BVLusjzmT+iRkhzHvBigNEalmlW2uXY0/9wri90nhAXTI3DnEMcu
8744F03cgfF/ImimAjWGb4z+Js6a4FuaYtc7IR4VyLRIER+jqItfq8ZQz0Cuyhs0j1A/EBKXd0Uq
7DOB84F2p4743wxdG08B48VDg14YNRzd5LaxTNTU41JGvgvD6ek7ZHdoyGGiX8u3qRk12QiQIZVL
EwFcANXa4taeaLBlZRfjEehJgkbehaq+wXoYECQs9dVRd4pv4FoFXariSEfH1i9Cr5kK9K6xq4b/
8CNffrfLDs7+9cTgBBTwZmS3YRihv7gGlOmlvC3yDZG1KI9VCgjdjVRlfrNYJ38aVlPwzTDBNTuK
M6NxE5KXqReESf0yWk30wqy2sFDDy/1Hn9V3YZ6g10nDRm0eqsaSP2a3WYhDirrfIGBEx6F4CgAZ
x6ROCrgQ5PHR5klvo1lLBC8WoUlzm5Q+hBMlwPLKHUwtv4w9tiW6blG1hSc+rP2jkSFW9tOunmAX
PsCLrsxZel8iEtsVFRoYgR1vTY3TSl6dm0QBgypRAQ+3fdnjOeWDr79NGdhBDcpjwUH3FOvns5H9
7IYGYBfCOly+tRb3JUp4EQQlra7cNuthvJLbcTwTgnMoUPgUmtGemq3/0mH5oT5KdHcKOkP8tlt4
DkQszh/mFAXCcrzohy7Q1U/mzzx+lhV5AouCjqKPkPDbV5rGg/aQlzSvRYnGC7uGNO1nNSi+j+nA
CWwWK/kzCdPplg013G+LQjaIzfK4Q3P3RicI26MxhIMhmDiQfvEydQsLZlZWNxUoR8M+7bHKmp0c
B4vuxxjJtmO1PsvAcK7Gz11pUOma6Gt8kwYsH+BTw8Fhp3EwdE5K/fILxX5EjkwauEpnhJeuNKoq
ghq3qH/3+QA8jcAmsnFMc2JnBW9W+LpM6H9RgQt72wSmmXjdGMvEs8SgHmhT+K5JZPiZZBlrHDQk
FNugmVsIAb6u+SGfpvz3xzfZZXb8573HSw8qAKpn5lw4uLw0jakzOsCYoNHhbXkd8hH0NrscDN8Z
sPkhI/KDTautaPvxsO+E2CBIM2D5qJDNtbLFi5DKuhhCn/sn+DrxuzLyy7OtDYj0Ol79LivugwXS
xpsAhTyv6NvS61LL3wcZtZ4UjzTMYiD1H0vkfjiS6ibJWbTyMi5XBrVE3OISlUsL/dGA7l+uTFv5
lKEzUXNKeBehhUydblQXS9dCfyz03pqNDSu6Bji/NyhauxHAB8ARge5dDgqzdpCw2qxDtCtjN6bS
dPOAThsTDdztrez0z4+/wzK8nCcJVBA1yvkj8P/l7MyW41aSNP0qZX2PMuyL2fTFIJEbd1JUStQN
jJJ4ENj39en7A09VDwlmE625K9WRMoBAhIeH+78soUZdobbjIJXdyZ/KfWVzsx8iVAvaXKkOQIFW
DjT1fdUJIPmcaXCU0f+j7Elh8f3rlXpmjlpndKd+6vqdbk6Nl4BmvRV52B0iToZNDQt5qzlhhT5N
5B8EdzwE0XC/iYqo9Bpa1xtLJM6WB4fgSKtxIwF+34owqq8d3xq9qR3HldPwzEcBtDBnL69NtSVs
QU/q2hFG2J9idTSR7NHtO0WoeEpJmXJQy9bHkE1bw/ad+TLanMlQdaWNDAb6/VRReemTpsz6k1NW
5WG0JenQgfBzQZ3iadfgKPTHK2HGENocPqBfLHmx3Ls4aWpN1MMpCMyHMFJLeqCBsYkL5yLQx2pl
tPnp36YXLAR03GwKUPMtnive4u0QbO+pUA2nupLgCAsBbcCp1m4YZ+aQ96GYRPZO8W9JAO40YNnx
UA6nrMF3pjPG9KLpzQeOg+aSK/ra5j07nMW3QpBTAda2WN2ka9johepwmqIqRecIpScDEPRxlIrf
FJ7yld10Zg4pkoGnIUuj8LdEL+ZD1/f+lI0nRJbEDohyvsutQPn6x+uC08FyZgUKZW6gv/9SCH3Y
fpYa40lujGcjaXHX6l6CcXixhi7bfj7Wa/9psSyA9mqEI7rKmE8sbiOBsK2hADNySq2x9dQ4wund
kqZtF9X6frQKcejJuDBA6sJj14XohWba4FkiCzZ1EmqbQjaEh7Hg98+fa3mzoOAGD4YLKuV51upr
WHtzSXLCRKpQWm1PUtB1u8KONA+9Gfsg5xz5nw/1ofwwj4W0yAzFhIEDlv79fNOSM8LQt9tTSwru
AtWWHkvhR1d9YRZbrc6BKmgDCFAHiRPZUcaLQa+LvT8VybEhE9///zwOcYFKPW0geqDvHydB/FjO
ddFRD5DK46Ry9ALQmAky+uCOE7Wnuss1oPcg9VR/QPm2nUqvVbL6ELZZvwKZ+lDqfp0dw0B1mwhF
8rCYnaLL08BqJMrD4Ksv5Q6GhTGQyjrAEDzMqBAhEmm2l8fEdos07G6G0Hf2pY14ho831KaCOGpN
Tbp36OBubClWb+spsbdGYUg3bZ0lF1OiwsWHmrYB+DcgdQ2VuUnyfgUgND/o+5WOASx1BY2vbdDq
0d7Pa+ukXScBAj2pyQR/K3e0m1jniiVEI7u2cPxNQgvhUo/00+dfdCEJPp/BGgBf5g5aHUCc1wLw
m8Usd1rFCZ13J0IH2t/SOD0CSiU9HiwkfSB7eXUFi703ynFf47OwH1PnKYx89b6diuJbbkTWViIl
3OiBHKKmZEiuEyvGtuppdduahPFm67ByDezk2kroO7PsfDhWaDBPjsi/2klro9mh0dcyw8pVRNVe
KiAOXc0S03a2G9pgopPcSapa70ssLlbyuo9hUweQpdLQp/+FOe8CTBKLBrhsH44nwx5RJNDynotn
aKx8348hY7bNoUA6ExXIsRajjFUu92loTqfAyNuNVHWWC/goO5ZNL62EjDMvBOEeRARtvDmFn5Ou
tx8UY7nIaGT51ILjRKW4QyTBTtd47+deCKVGdQZrE56N+fB7M0pAU5abeKycALwgfAPryZ0K5w7f
q3b7+Qr9eIyCjwZ9i20yeQi56fuRYs2q6H+UVN875SDHCuZgSnpfjMYFwhtrWv4f9yGtbQVAGDBM
CnwfQjuVXaXya+0Um7HlSpi0bvAMqq5lhfqe3+CDOuZy/i2RsfT749cEjgeGGngkjfXlhE5S1XKH
F9rJ6QPrsQ70Z0XI8m8pdJDetax+JZKf+X4kJQCN6bRSuLcXyUmtZ3ZTBKN2klNZ8XAwsPahjUS4
Kpnt18/fjBXBJ3of3XTSLjh2OquCKtniEyrmEFRj5FsnYQeXdVlkWGdWTXDV5BSr4IPo1uMQNTUO
t7Fkf8kbUCNej5WzvZl6M7twVB9MeT6ShLaNTtLLHcjQqA/YSKw5Q54J7vVy9ES5NvhaWRA0DrWu
VIqn6dxfN5FTIEvcpohilZXdoUGRDaji4cqFNnpoZn201SXSCg5RWPeuXbX6hdXH1gPwR84utXDc
mk7jqWlCYIpjkFPtJVUFki4ditrKHyw/xbxYDYUBVaXsHoo+Qc0j6Jl4V6UuVXuYSqrfzVzRhqM1
jMp3oZcPvYFBsItfc5QAGJKSpwjj4nZvQzVo3ICjNEGtcgRDX4Q8WzDU0nGmkaPcnTShh8UP1+FW
bu6NCCg+NZexUw86R9hjS6L+m3a0dNcP6YQ0llX4X8cxdjDaU+UOzjeArQu5zEmnhOjQ4ATeP7tr
VmDyK8D9+CpS01I4cpIGO9XcQXd6CA0sHJWYkusmNvvhfixlCnPGFBZzDSeIL9tkVnKP8/hJaUfp
J9GBAhw0sIJ4mpgHJZ6I+2ph9rVr5LEYXEeN0h/gg6jFzHVPY5OPk/SUAQF9xMwWqTLTxFgZb2DH
BhFUTfVXyrfYxypAp77I8hBcNlKQ7KsxaL7U+Ij+UCypr/Y1dpwFk6RXFN30fjL3NlDPCFnNsRm2
Zg0t82s2haV/a/QORh2Ub8SNFHXmmgzfmVgCdwY8BX1aTtllP0Oh9lzAoJlOWVhvMM4sDvhV2btG
aNJuZJ+5NK6QipGjla398QAwqN7PqFpYTDI3+fcBswyNPBmE5JyQGKgOoxyb5Iir3IiPYXmmu1J4
nTuiQNsWe7rQJ1/q8kY6kZ41FygP1Hu1zyX0bWbDBENfy4Q/BizGI/+F5jlf4JbWJX3uCyu0O+lU
2OCW/RxRm67WbmpIhru1ePUhXDEU7S4IT858FCzONsWHHDpUlnQKa6xqhaNMW4WKpidbDa2dUpO8
IHKChwjDwNtGb7K/giJIPcfoNS8yC2mNlvYebTlnaPPjYNcCXI7+6rLzQ6evJU1QpVM1maPXiDK8
qyt/vIATYGGz7pc7tr5wJz0wLioEGjY2q3vTYET/x7d0HgSc2azBMHt5LJIYJZNwplaD4FsvSbHX
6hOFSjQOVkY586E5g7n0gACCCbGkgVGlrsLeasyTKgT8Hi3B73JU1b1ZINP1+Zc+s1MQMsADEfUT
kIDLK7NvmKOU+61zipJWP6pBFnsF5m0rL7Tgubx+QHMuo5gg5uhuztz1t7kSEu6xjdm2Axcbbz65
RQBiSNN6Rwge8RilcWFmQt1OQa+4dT4ZCEKM0kr7cIH7f32IGTGCqQDZLn2x+Yx+k7BFZRXHWlCJ
b77owPLXVuZfcctBbCEN9TwAvDAfk5hDS3RF2uLrBJEWTT1Lsr+qeLyvQdPnIPQ+JZiJLtBOIOjj
ALlMu5HlkANf5JAaLSR8NvCrgnKnToUx26P4IRYMSdvIF3UZOMHK9/g4NE06znKbUiI3nyU1PlDt
YcCO3D5hltliV1VEG6DqzqaO06e41l4wE5e2ny+0uSry/m0RGnBmeQAAxBwFi+tdJLWyOc3s9HIY
tZcEKPDMbKjLk9ATCQSDj44KLQQMBjemEarxJs9Aif3xxQD6MthFkK8AGAFMvl8BZt46Ydio0INl
5K31JqpxAoN98PmrninavB9mUSGaTIAnUcowpVPQqTKtwrUIHZdWqSp3lpQmtzFetF/TBBysirKM
h0KO5WIMLm6KyoT4147l7VhG9soVbIFdnXcAkZSjkaazynm1/Aht7StTG8qoZqpmvuOvJdc6kjjA
8ERxlZiTs42hJHlhmFabLGgTCrrT8ENSywEuchR5StAHK5fPc5NF2XuOc6A8ESRaLIyqdPwp6IaZ
4qL1+xhKytaf81wpGdFCGjtaLhlugY3dv4Agdm4LvTc98kRi/oDojm7Xids4dv/HgZH722sXiDPX
IXi9Xyq5H6gmHSbaQJ3Wu5RLU6+AireyK17r+4ttwc1xTla4GAAyWRwoIoXdOIQFPAIpjR6lcpL+
UkO1GLdhqSQyGHkEoQStZC9otSlDVDdr95oc4dVUCC1yXFWvnTuHdu+9BFrE8uoixCElGmREuPzB
Wqk2nXtchAaYGPgtVKuNRRxXhG+ZWWxH3zTswm+mifacNMbBDdEdJYUJgIxmSfUDBqzhhTGSMIix
Sy90GR3e2NTrXV7KxV424TAbbRUhixliGjgAVFjZ6OdWFTVnVD/opmHOupTAHi1KXUIdcLQfkSDG
FxwPqEQtEYqvpZ/B4He/xVDpTzlW9Uh0N+TuRo0NAWUprMyR0fByI6eOQ73oz6Dq8x4k4AKkom1F
ucv6QLqaolbSo8E5NTFUSiPrMy/QJdySckesrOEFWePvsUjiXiu1yH4uE4lQ0krhtJN/KmQ7PcYq
esSFXvcbeBTmtmwRK45y/BYqMU77OjDSfZv4wS24gR7GsmnvNQsV1UFBikvuYAnWmRAXKdWIh7JF
TjYhg/nalXaDLG0vg4iQ+eXAjraO1WL2GKTJ6fPA+jFZoVWm2aC7ALrTnV3E1aITuYx8SvwtBjxx
6C1hXyh5/vz5IPMSfr8jZ6AXuaYF7hxo6WKJ67qvDFIvx9/EgMmfCFLDo+7ZepVij2tp9sdDEfAP
bRGWAUEAEO77IKNGYYYnvR9/KxRhumUrq54UZdVVlebNVmZvHCRyqqu8qCpP0gb5wvKHjpJii5kk
4WsbTKl5C9VS2dqpWXtWEAXbWnPQCaY99iWQp1UO/Zz4L2aHej/wNGzW0AxYippQuk2CIpuib6SN
JoBnP0y+p+i4qa7Td308w03KW7AVxTej5Sh2ZSdOjl1VDwBk9LGF3KMXu2LIxVXvj/6j0Vs+1kH4
zT8QRwYqoMYUnzrhO/d9WsTX0kAccqeRosU2UwvxAK9Chrofl+hSqa3mX0WOX6Z4nzVo3gR1HT5T
30wF4MuQZdJQdFeYY9Nz0nDYWPzEhR1nacN1u0u/VLpdYmKHOm21MZsBbwCnVuFNsXkVCcRD19xm
StI+yWWAyVSYoMm1EqfOTScpGPEf0OiciL9fADVqWwnHYvTNyBSBW25aeQVVqZ99nIstY/8pCn8G
zwGKRw2KyssMK38/njSrsSm6FEH8MU1PKxFktVFG2uh65WzVcRhWLuJnEn9amnMDEGYFEWiJXs8H
yZoKJWpQ7qhVCjej7XwTrTU+dn0nyq1Fw/8aQj/E3zRJJCA/coh2T5cl/pr830IpdA6GDsVtRE1o
69NhcBYbm19EPbuUum8UVqpjpsv6Y273zq7oiwsT8tAF+YdxB21AdnM7+FUKsNvYZhQ7ua2q46QY
wVYe2WrOoPTkzHm9pyyKt2E//eDWs2YE9CEMAXDkeACNwN1MMZZmITbA8iGJGjQQUrJHzL3yeHL7
9F8Z8R9JrN0WL9mXpnp5aa6fi/8z/9P/VmN71QP7f3/6H8XY3v0jJNz+Nb733Dy/+8M2oyIw3rcv
1fjwUlMP+7fg2Pw3/7f/8R8vr7/yOBYv//kfv/IWBC6/RrEyeyuaNgM3P5FYq16yX+IfX/K2Eci1
/OM5+/2P/5s1z9WvJvz1jyv+WC9/7G8FNsv6J0sHtjQ1H0pa3CP/LcOmOaiwOfTuZ+IvxfoZA/nf
MmzKP7EKBzbIv8OS2pmpqvU89n/+h6Q7/wTUCuHHoYfGzfjfU3L3d9z9WxAveMn/9ee3mmeLex39
/JlxC0ELnATKQ8vbfBSOQ5MDndtohqgf6RvEt5hDm8+drPu7BDlRMGDxmiX6K4/vzZmg6EBM2S1w
0Bge/dQ5yL25V0tD7ScD3pebhGMSe1z4RIn1s3KupuhB52rfVfe1+lA2ES6ilRs4iadEj2X2RQ8B
e/VPrdG7uSUf0+pnpc7i35IbdwfVPybWcExFdzTb+6zudp0fbXo9QGTxSnUeS8VGK5IDB+8vB6Vp
vR4QTcr2HaDdAgv0qNirlHEbaw2osdBOhCK6eN35I7x5Xa0qOfmoWWysL/Z1eEOf0KWR50k7HJJu
6UjfJyc4R8qGI3HlrjTfOT6b6MWdpB8mSfYHRvbNtnW1ob/1q++BEm3LLPyrHfB8r/96synOLKgl
Ku3Dyy4OjNwwqdNoDFkc6+2u3O4aD0V1N9kZWNfmR9NNd18+H/LDGn4/vUu6zZjTk4CzxrXnGG6T
W3oSu37FYvLsEApZnsx+hH27WLAKXvVKo2IPOli/JjvcmgZC3CiZ56c0evr8bZaNn78n8M1Yi9WS
GJUFMJexgpsMh4LfMMW+VofhMt/337Ob4CW4UG91mvSX2b3YB42r0Qdy+2+fP8Wy9DU/xazASiX+
tZO4BDUC2OK6FSUYoUhbjCxsUix3muUYaC+T47ohjtZrRaZFbvNhzMVqTZXKlJFsZkysaruw3WfN
VLsB0scbzrLdyht+HG3Oal6FVYh8dC7f78oaOBgdJCXbWLmkbwKEqe8Dx/Z38ShML8s17dCOdbPL
piK91p2i9tD9sZ/HsmoPdamVlwXaYbfUzNRbKbTjl5Hr6p+tutmKyaQph3AD3wCi0mI+FENCQagK
kRA2kCisOPc9xwm5MUtjtIHIFXp+UBkrIWNxZaLZSLUcytZMo0Vg6wO2QUmdRFG5/bbCqF0wxdUO
IFp4+Hz25yjwJjBRIeGdYD5RxJlPRnuxoRIIiBG90/Fg2qMSb9TcbBs3MjPjsZLl4hYQrXVZpbM6
VVyZVohhiuk/fP4Iy9oW/YEZnjrLevG/2NmLSKUUTqepkQP+0C6AryiJ46KRVRz0MJRdU0dwcAqK
H8IEex/Cm7nEp7rYxQDFN4AI/YuuNeOVaskizIClIOUkc0MqAbAU0Jb3S3LKnSYL6qDYNZqJW244
lZc0R3Elq+wXLbT6QyO4LK9Mw1zEfvMp5kE5hyGUoPUKvd9ZTEOu5VEjZYJBxyH9UqStvAtbJ/4K
oTg+oLADIF3luu/pgW+bnoFWyOCGWl2N9Ey6Ag8TJc5W5mF5CeCZ0CoBlzdTXYDyLsvNoNdF3pcT
/tbI8mxQco4vfQvJYxQE/Z3s27/jPrlw8hAOaUD23zilef+n0wKxCowElxGiA5efxbQYk19SZSqH
nckSERu9zxRWRdJBTRRWLh4yM4JOZFOMHvekePJ3X1TlMxSv3Nw5GS1UVwyl/3PlqeYV8O5jsS9p
jEKXhG6E3t/icNCDvpa6Uu12Uqj1w24ynekhAntzyAD9PlhGE5aurHcFfXwAhr+Q1jewXLO0UXEn
etVgTdIUAxzVkvKtVU7T11DVgtBbecpFaJ2Pyb+ZL6hVIJGxFJalcNtYvZWZB2KAfzUkVfpd6TGG
RCfW3EjdqOxiTaldG6Fv14iwVyvHPt/WNiYm4Yieh+7rwBga444dF++HoGlXONJLiODrE9KC5XJH
Eg0gUXu/0+JRq62WC+gh80crcQFVK1ulxJ5cqQpUcZShv8gVXzvkIU5wtl2l2yigiy9033Zla1wT
ZFh+1nnC4PA7hF6HPt7SNLYotQZkiWweIh2eNCDidBv7Rc/eUmz3849zZijE7NF2Vud6FffF928O
BLUN4SBZB2cKXuQK+HgPA2SbUnxcGWkZYJnkWfaC7g23WcCYSwa/UpflUGLTeRir6NfoQHyHZC88
VYN4HCaZ/kg9rXxuQWSiUhdXXhxV1cagi7GBESM2Vl/mK7t6iZ5/faQZuDarCsxMt3l23qTiSGP6
tiUM/+A3TfR7SDT93mmNoxwk0ibS4hyR9jC/ROALy2CpUr8qY9+6fTQ1u6EPKej7UntZm50pXKuz
GwB7TXYRT3W6b/Ioeig5jrdKt8ow/PjNgNvRiOSyNzP6lxXghOPLVuvQP7SdNV2F4WxG0pbyIfHl
NaD+MvGbZ4jWIkA4jQBofagwGnHg0F8wnENe6O2jXUVBtBOWUxxibKAMF1xi8MOw0/pF+Jq2UyPM
1cGgFNmuyiLDXql2LZPh16cheMKhpwhlE/cW38sY+P87RDWatsKhuvfje30w6vtCDKhVJz6wWjc0
xrbZNEYn/c7YWqFb6IW+nWxZqnfNFDVfc6CpNiZZUo0IP6oyM98oceJd12Dr0HZV9JwakZEfrNSg
2ZBWClfAqojWPNo+nGrz1M7mxQqKK1ztl9feRmRlF0AHYvEJa5e2o4WZr98corZst0aaQISdEUq1
hZRnU03w4VSMrv50+/MMgATIfsjtUAJ4P6EmgkWTTZfq4AxWt6OPNO39LjEvUzVeU4ub09O3ZxWv
S3ZHz5DQhpD8sk8XyZ1pB5MsHUTiG9g1dcKj1IDI8ThgU63LAjcRnMibHALY5y+5yC7nVYM6I7V4
aqT0Ll/X+JtdnthZP0ZUfA/ZSD0Xi9fnvIB6p5UTUT4uMk9KM3mblk1xS6U8X4l7Z3brnL2hrwDM
nbrpYs2GcO1je4qCY5EHxpWPyN1dxtpzJdrLKy+6TBjnF3071OJrDo1IZTsOgiNb1j6UsjCOdM0T
RKK13Otgh3vwLteYyGffjzaZrVBmRJFykbunWsfxAWDu2AQU2ZtaQhYxMm5kC5zZ59/x7OshIgH+
AuwBgNb3i5V+nNrYucLrcSvxDB0giGyFTxaouAst9fUv2LP8+HzIjy9H6FOYVu5AFKiW0gV61Cdj
wJQe48Qpdii2YJQmg2Pt5dRZuQN93B/zUOxBJFRZr6+9uDerVNL6qtca1kkd0VRzZTPnuh9OQPt6
Q8u2doX8YWrTbM8lsfKWHycWLANgkln1f5ZoWEzsMCWRQzgPjpqws6NkhwlIim64qaw5cwwL35OH
KV1LuubU4n1AYENQop7Tevbnh2JjZCeKMtrBMRfFMDCiWjWkpdOYulBTcbdLAwobdhFU3dFWfSij
oyOV1P6y4CkfxFoF4BVMuHgeMgzakugBEieWbkKEaCTUgXgeShsBvF6v04OoSD9NhJ43OhFkU2eV
4akJIj9OHY0XseBuZgZSu/ctuXS7LvHv0ziWNxD/80Nf1O1FGfXj99SKqm2dyfU2HTTzMvSj4i5B
kPxogWY8Jtk4eAm3rmMzBumdMvjaNdzp5ELGVIruQFdeDKM906Ub6/j56v743QmH9EHnKxU9KWMR
mno9zEEOyc5haIVXqTcTHryN8T0rb0Kc0f94rDlZIamF+onh7yLFHtB0qFIcso5haInrsnW+W0og
w1Mwe9cpkM6bQKl9PuSZE3YG2b2SYmfR7mXFZCYKT0HjBMcg8n8XQJsPZgNqdg5Ut5Pc1ofW8h3a
0A5OF41mXfn56K9M8ce7D49A5OeiNkvQL5PePCyjBn81AggEEZcq2zNib/gVjZO6NXtsMz5/5Y/x
CmgFk0tzdWbzLHdylk2ZVgSBOKIp1V4oUljiA6p2V8k4NitgoI+n6twtgCDBmyEn8wEh0Yzt2ItM
HAfbvAjyV6GnFFkfvYYywWySv/v+F1MGbVPq/RqZ80xiOpelCFuI6nNnW2pTANnQpA53IY7V3N5k
Y2gfy0ATW3g/uGhp1nSox1T6WXcJze3cn26zXEJss8O75fMp/7iJ4EHOsCh6lLCollhhO4mMdBBO
eMzoT5pJOXgKgltPbdJr15XQ5G4Tjd3KmPPGfB+q5jGBdINmpcW3PJb8KurriULY0dTQmvMVjNZJ
WfuVtftxMcFlgucJEAbsHcH6/XnbOnYrZaUdHvtMNragX9SDVk2aKyb0Oj+fxDOLaZ5B6isUGWmx
LiKRU2k98jRJdEzyurvofOMxkc34Mvd9+aBwjdroHd3UqJBNN8/0ccVp5eMmnWWfIIdzFaTe+Xrt
eHP0Fkrexr5dRMesHpItisr5rvSNEnUC7Th1Vr2ycxb2H2ShUGfJRqmKEH6pOc6pwJvx9KbpIYnn
0TGSAWLDWRm2nT4G29EXwSHKbOnGB+F6IQdVtOO0QpYVLZmDaJoOjEeV7Rq0INyoDcOfcluNbhPn
1mFsDJ+G/ORv/d6ILpWp0zdtEbX85SjYSz4yO/4kocNM/fXZ6Jp7zaybr59/xTMBlxcjztKnnAtT
yzZBECuibrM6OtL2jNzWNtOtrZajK/ws2EPEvCxFLV/0Q9N69sB/HMJxjQR0dnLh+nOucVOEX7Wo
aNRS34K0CePj4CsljDhd8Qp10DBDqxWQ9mZ0K5UjHxeBbP1gWFJzpWaG/V1RunEvd7Y4qHn51Pb4
K9bCREnbNPuNGRjGwZY050rSg8KzyK8vAFx0blcaNCAlCf0Wu+ifNX4Xz+xsX5uTvAJiPxdnoL6R
4xNtSLcXSVqZFmEkxBAdewXL56ZQsu1UjmIroaThqbVfVm6Rjc+ff9FzIWCGcqDtAoqfbtdipSqR
1BnURo6l2RqunMOTtSdA+k5lrJGvz2xCqu94RSCURX7w2kl8synCoG7BeVSsHSlX3NCXg8s2kJOd
qoEqQeE3WTkqz8RQlSOZxQqQhW2/iG5OXs1AX9aqUitAWXRURoRRVt7nE/gxq4e1iDMD8ZpePxHm
/QRKk1VAsZmio9+bCDIYttg0IQi6OuG+3ciZcyPB+YCQU/sr+fXZ95tNs2d0Pj39xb2sCaKuwJos
OtaK3V5jiprDt3KqFVD8ua82i+bBaHiNZYu0bgxaQXFDIpQNjoJ+pOwDx+mkA2yw+N70639Z+oEZ
OY9QOD8eMAFuK/Odft4lb1YJwqtp1bfMZxdGWzS0851qthg48zXRTVxrQZ77eiQZyAKSUs2CXu9H
w0xHCxyL0axaSS9F38ZeY2TTYYgn3DPHa7McvgcSdLbPF83Zl5y1HCgMIc1oL09D+j2VD6jtKApV
7DEbK3cBODIX41Xp2gplY6UOenY8k9jHcCisLttviGLosKcxlTcK9BUx68iu/IhP1zuUMru8d1a2
3pnTHg9CKkG00NkVy2NCy5LcDkvuPtQ5pU0PTv8w1KSNDTD2oyTrOZKkSk6NFURrL0tiJdk4E9TI
x8GA0owAI7XMycFAmxy/ZnyE/N67fmsMN0NU/RgQdjp8/iHPj8TSAQ8KXXBZ8xJ0rp24FMlR6SJ/
G4ROdahCeuUWtp4r2/3c2QuHXwcjRxkfAuwi0oxRNyg1deejkBvxM9am8jiOpbUrp6g8hmZbHIMh
s6+R+Pc3JEP1d6OrV29c8yCLxFTl4McnYa7QQp57v2EKCMEZOs/RUZYQHJLNmjNVk/ytluKqLaxO
2SZWqhxY+8EmykS+CUxNsAz84uCk0prWAv5PH54Hogp9XaDxM2hvWTDWJQ09UkDx6IqViuI2lsj/
ShtdubVyuPF7YE2jfmiKWP+N85tf7k3d76/QmzWe6qYYKC6byhczG6rrBvmqCRnuQf0WSVZ3YfQd
epZ6H8uY8jXJ3WQPYeDKsRiFq3YBFYv4qWuyB4oa7W1bTK29o8GZvvhhhoiJWgzG0xBotU0YiTwu
jrD2i+lBxRjvJmuSeuuTVDykqO7eScipRW7Wp83oxgY6DG6JZCYODb4ZzzhVBNtcoP2N15kZ0CZd
BPbg9ZJWU4OnPZu4fp3U+zYqC3IeI4bCG0e1zaBGk/zKtck+pWnIiZsObf/TLsbk2pYT8U2XJlNs
ilTQdDZ7zXfb1qI1L9o8VT3grOaVXCnFNcjdJkIrfUi/qzXRsKqCAVeskY6NOw5Bi9OTLuqtYvvO
cznm9SmdJMPyFOwtDDesG+lLw2MLHKyDVPEg3ClPqZwFX9ohD21Xws8Ogp6MBBwGQ4W0p9lmD+7U
BrmbKJFx1dvFSx9Gp8CSLBTkkkz5XjYhWq3qSM/1hgJ7/7OU7WQby76puRSHIwXqoaUd5vm2btMh
rLHGQvL20qauk23SlhxsEw66VW+1Khy/2XEX/7QENJutyUnzpOdWH3hpY45PjtKY1gUNbz3x2i60
bgoUN5+NGIGMYzXbKSNdpsG5QJLzZmry2nGdtM9StyrDyt9nRm7/CvMUtTctyQH4QBv3r53BrL74
cU9vpQL2oGwRDptsF+UPi6MOTX/Fg88+fUn1kJZp6+d2vI0bC1W7RHTZ11QDG72HT9scdJHnD30V
m0eUlKkwRaZ8DSGjeLDsiiK335Y0HKyu6+7BY0PurWonbtxkapVH2SeaHKqkja4muZLvTD66Dq1h
mBnFEBfRKTF7WeyLUA4QtSq1ceOnY2t7Sm1e56M5/MpKx9E3SPP5nRv0ZVN6uSonKQs4lX+Lycfh
T58m2fbUNii+q33R/QzqGD5KIVslfuaVXDxpRpi/OBCov2jG1D5PcqhgJ1UPGsSrEe0+M+ijW0z9
sPOqR8P4aTR9JW/8AYoIBqW21LMMBdC/wai+tGVsU0v0QSHiVW6Yz3UtxnQzEoKe4yiGvy6h7/Fd
ja1oH1J8hBpvh0UKw33+nQRy42YCHKQf5T5XfhoUS+O93w/2Hc2lQJ0523q0ibnSeE4j9FOIRvtF
Vo5Rjwuy0kJyCTKo3CGWeD+cntqqa+ewwanvjkG41dREuxAcHzkd3nLUWCCxZmCHqlMkG+FWucIp
2El6SItq08qiCnZthirXNhFhq7n9OCX0vSIzuUu1rL7Lo2DMXG2wAkD/dfUrr4f0m6RF+jHNYYy7
sgDT6WZ+Vx+dftBOE3qCv3tKwOC4wgAVHCWM/Royn2KHGzjKEoAyAYy96kHjb/AXq38EkZZVLoox
drlTHNn/1Udtc+rxkB03SKzBpg809Pw2PDe+0AKwqU4hWR/Lo4MP4wkiSHqT9KU/K5BXiEgGaWM8
RGj6cekunPmem1XDndD74jGsAVhv1Jalu2uRTHwR1QQ5H3m1Eb2MYLyrokpI4AiiJkNopTNY6mEB
wZcWereZcCXvWGtj8NxTbpvQ4IIWgbpsE191UTz87PxM/LRGpVfhqIAxcf1KdjpPiyfnYax7R/NQ
w836y1nq7TFprSF0xz6gQt6bNY5i7LxB8AXaeEOzPrlP5bL5ZaDhCXn4mzwZersrYlA8XGjaQD/i
xlbIXiH1pZeCOu09H5Rb7yYdfGmPtZCLu0Lo8uyjiy1trk5dcFFLwrI8OlYSejGaGW3DaKoe6rAV
D47dOT97JvMR/fkrFIO+cXWEZ2e2HDYIZBI54i5rrxCCnsZtxAJ+KtqueFUhcL7LSYAsAqLTo75J
s9SftnbcIvbexmH4GCVa8IRUiDjx85X1X+ydV2/cVru2/8rGPqfBXk7J6dKMpLFjyT4h5Mbe+/r1
30U5QTyUXw0MfAf74A2QBIgiL5KrPeUuIKAc5kkkk3+AbgfdMJLYLC4lneJHofsYGCqtlP2VgYf8
q2vSquGlUjivCmp45cqRpDxAW4pYBKFTY0KbRmjG2Z66YpuOpXqbVonO2h4lRG3yrpXqNdB6VOAr
w/dZTCG2Q6yJ1oldh+bI0IZJsp7qvGxdA/W6vcga9GDGKmxDqh5ZV7gJIiAhjzc6+7YplE99HzTb
IRh620VKPlNQAZSGGxazRvNeK60efYsB+q5ZtCNcSq1oT23nABCecrP4lFVVc1cSIHYe5DbEKs2Q
gjNSH8lsSl8GgEDVqleepNCwj3YpnOJnHvn/D2f/fxBB75Cc/WcE/bZ7zn6FyM//90+IPLzRd9R1
QcnzT5mOIvnD307l/IS0j5SIsvNLi+xvgLyivZvNVZGvIpUnk5mrQn/j4/kR0T7iZ+AmwRlSGPoT
hPwSrA4yh3IoOvY8HPwj/uTLCDeY5RXUIcjuBqNsP9hZ1+1QU4y/KH1d46Sl9TgbIULj7NAeT/eD
GCCpFKMWrNmXRsvKnepdpB4RUS3GddUmwTlzHOmsyVN0F+PB9ch+iT4oRuN/DopBWxfgflAvSE5K
IU/9ZgxQlp0S/a9AGjvUO3rpDL1WW0WjP/6lIK8jXBssxG0IbPirL48oalPri8Ykwb0aiWhrrVJK
Db3BEPYhIw6FU0mBwo2GobqFCKj+Dfv5o4X7H2kfF1SRN2kk/weXNyT0t9b3TVRHX57b6Nc1/vIr
Pxe5BA7uHRoNs+oaiCissChU/r3KTecdhSlIANSGKYXN6//vdc7ydyAVo5qJqsbM96Ai8Q8PRFHe
sfjn/4y2IN1KRDf+gAry0ir6N5VjiJkliew3HD0AKgRGlwsdF2bgfEHb35PlqOugwFk66advfRoN
36oqsfZoPhqrwswB5cookyG2nHlDB+xZrbprVpvqXLW9fJqZcw8KaVY7wHJzURJRxgjdeF8k90Na
CreWtAOmfOnH0QhVl7ul3mVKnq+6CEeD0sEyoQyVCJKVs5NE/lmLB9NtGztbVZndfBjRx9j2tV7t
SWxkUjt/vMWk/mmMpGvlvwXhef6KcHpgaIN54WBAxubyK46x33ZWL8X3ctnQ6pW3uFhCdFEaeYWz
YvJQ1H2wt4XdHlq1d+5zW0EkS03S7VAaw03XBPVXxGubj2Xqn4zxkCnK918W5f3PT/gr5WfB8X15
QnSKqdoDWAdruOxf0VfR9THhCTMI42c9K/sfkY8YXVibBkxc2bhBGKh0hVzRh+gaCWtAK9mYSuiC
KEhXYdNUd3qmDw9Y9TUnKxfFNnEiolJpCNxazvLNGPXpDkqcfFe1XXDrjPJE73NGD4+Of622c5nx
E4TR9QQcRweA+4FoZ649/VIgjDraDIlU1neJZg6IXeI0oaNXbugbe5ZwC6JwHDwjFOfGkHzlpm/l
LxVp5l3UKGXrRf1EdNSiiWSlZbwKpKY9GRCtExfx5NqrRCl9zWIEPL3MdFjuqbSVRiO/F1bYfc+n
hug6JFX7UBoI/zkuCa99W1VRuxVCJ1Ko2lppPV9oiSeVaXGDlAXAAbvU0kfE2G2CG6k/abFQH0U8
6h+IoszcKzSJxKhBVuWzTyNzhSfhd+arUty0pejkUoF1TkD41JzkIyqf9HYc1n7Q+92B5KO+sl4u
y8rcfEjCgVEhiGf7s7QXx4KcGFUTNFHxXiigiHMyiU1rl/o1yPdiGl8Ns7hmdY2EwC7C4j1xdLmV
YhFuU1E7FAqKwMeTxT5CeQZ56IQe6U72Mffl/IOjdR+ySXp6e4e8wMt/OXssqmp0JmZ8KAQMfOjm
s+mXJaVbwxhrk1meRQZirNPM8YTEDOqYdmHfgsnNPA7xejugGOUZ/aD8mJxCuqW0kN4ktRBuDqLp
oFeO6RkkGm4OpmMVTVZ7Bz8zbzyp0r5BFTe3qj7ssmBgr9Rmc6NkibIz9RYyimYXBjLFYofoCbxy
uR+PwTiVd7VNMcQK42JnlI1876SDcuZvEPpVXH0km7Cv1DMXXXdmn5YaHUcwQrPgDNX2y08xTqYG
WnH0z6WmugA9jzHfoYlTT8iAtQfzYOICGLTxJhqK9xW0kbenYiHLMI/PPKAaS3kRv2m0DC/HL9Wo
NVs90c++0KuD4UsWX3c4mKkJaMifUsrFfvQ+kvJ+PUSm7erJqLuoa8Ur/ntNqTlJb5NkuqY9+mpT
zI9FB2QWApxp7YuyZ9QacMmpTJwLZXo0W1U5GVGo799++cti8t/vzkU8s2VQMViWracw8VH1EdqZ
ooS2NdXBHfEH2Hd1e2XzXbYD5oEMbKpgQ4FbmVF9xBi/rndVju1GB/18FnEWoAZehA2yf0m4aoAq
fcwKdfyZ3PzHps78B15ssJlbDfkGSXj4FaBELwesw6rvUkVrz4HerOV+usO/22sz81sPw7MGaA0Q
4pqS9W+WMkVy+pqESsDQqM9fDgqWIKG/1Jfn0SGZF/V7uOWeqLttNjZfLMqEwrHWHaG1HIc/VDXb
vj2br98ZKXJq5aQ3BIA4n1wOH5mZ3lDfGM+DFAYQ1s3pIaHKR0WuHe6aVv3CI6kHUGL9tT28WKw/
BbRgOihg8VmsS6VwPe8aqklafQeJRZzkMvIySSkOAxoTsUsXPHPTJkI31i+KjUgy/5GScr8h6ah2
VWd3z1xHxX3sV+qVL7Ig2CPZCTwK8gVrgcCWmv3inE3wnMMHWjHvzFZMDx2SMIesGlQPoS//vUD0
0BxT3239RMMrw7mxmhEq6Th8I8WhUGDl0a4jaNmESK9wHlnDKpNZR5Vhcj2U5TW84KLhMjuSqggC
gEJXUd4AZLbYJhJeGljmCglkUQ9JI3elvrtVjKOjTSs1L/CZwGRIklwf19o/WjtAu1D7QYSMxjyc
CsRGLteOH+R5DNdguptQWrPbydyp9CfddJBGt0wVA5kcEe8wnbhy/C5OoJdx4aTRyka5Y9ZiuxwX
OQmaeWEo7rQhilZNUzRryUJzlLT8moLg/Aq/HAnk95hLAhaEE0jvhsVwORTQMqW1IjO5n1JZOlmD
dJsLCe4pyHIPvTmEIPTx09tf9YVP9++YMxzHQRpxZk9wvQDNX6w/FBf1aPJrcZYtR6CNWtiUARuR
uZJWKzsrFdma6mi216rO2k+NSX5NJbawcqRARa3g2oxpqp/F9laSs+iaFubL+b54PCJ0FelGcAtz
o+/ykxhYPuXcX9MZU/e/CsRAES+tI+hIkwNtQTM8NZgitPHk8Aki/3DrB1FziroOJk2UDjdWGkFh
HPV4hRyiubbNKfVMsAGIauRN+EnHGHWvityz4wgiQmSWp0yNxbFO9MptR/2ps8VM1OrGg9b08ZUb
YHGxv3x7hJBn2CKKmCy0RViJTCQ1yqAXZ2rtpudoUXejUbBdl2IUnVuFurRJM6U5xPYX/FXRJC9H
z3G67IFF9Jc6oTfshSi1fn17ScwL+uKTz/kv/G6WoaqxLBYbDThPn3T+pCBUmWjfDLvLd7A2LK+a
3T7DSBo/2SAPNoovX4t0Lg9pvgcjA0UjzHJmgPTyLJStUS+MvFDOGCulGwrcgTdOjnLlpr/c0PMo
s2UM1Sy43YTyy/fz28AclMquzxxx/bbWjMeqwbYTZYhr6imX+/nnSPPHRLt4xu+ri8ULoGFGyBT1
2QDi/mQUaFwbuXOjKnRNh5HyODpT15z3Xi8q7nYCRaolGq1xdHIud4xdlSOST0Z3BndTbEwpVO/N
Km9ctZDa9zGHzzqcpuFjhyjwWm761rNDQYYB2Rc80Bjs6NXGwFit5tpJMw98ua7mB5v3MFhzi4Lm
5YOJATfEpvS7M4wRApBIVT7TG+pufF8T+2Iq/Rs/SYv5TgOOgQn7gaslpnSQqKucYgUehsYm1Y1g
i326ekib9ksR2N911EW9NqdK+PYueNE7Xz7uDF5C8Gc2yJ4rtRcBYQ5LEb/f+lyrg7ERFaLIbmHK
wdaq+o1dlyDURZdtdavWN4BGx3Pf2wlNI1WEn80Q0CF/ZrNXFBHeYt8VnMiy2i9GhWmAMRPYs6As
vqt5lB2A+uPmXgXRjVNSJOj1VsUvxXBuQ9XO13oXlSdk4D/LVDM/cjCA+ZEUxTohcMp1J4b6FA6+
c+5bvLPDGLGAjjrqoaz0ihZUjlJ1l4X7t7/NImiZFzbVMUDtsyI98qdLAb5glLQsscLqjArxB2cq
oHNNlX4YCrveSUXZ3gVpiNHM0N0bmE09YsvlfPKn/imBRbrh4G3XiQntSTVgUE9OMp0mSQ8PeWs4
Z7sc/xA+9fK0kN54UgRmuEvmA+GXVDbuctwkQqk8p/iq7ZwpLennqaVbjKmBn5sh1m9/ntfbnoie
djMfiOgexM9ivDY1wE76NJ1VVX6C+4TKNsWPOnIoxUytuXcMOAdvj/n6UCMV46ymIwf6Dc3QyzEz
y6ZgUwfVGZdN062RQ1yFrT55bOlrYNPLTOll8oFfIwAPQZ9F8Kq6J/U9qoQMZWd2gZRMHJwKusle
FCb5Ie38a1yr1+MhR4jZBMxB0jQqvZevZmVmGBKHFGe7caQPQwkyCwlY/Pjksl8rUlxeAUa/uv9m
BC2derxbIa2T3V6O1zRtW6NBTuVjqM2dgA3t2lHYb8wIJ7PS9EEhl1mxr+X+mlPjko3D5UelAflt
Wg6khcCJL4cezc4sY5NXjRxp+DRW0filVEqBP6RxUitD21K6ldFfkNWThF73JoHVuU9DFDZLRepw
QlSLlU3v8ylR0U0ZzUZzdWlAMj3amvyxqxFdUoWLx7ebepfrmuRVelc/dmkfPKIv5qY5EjLs52ij
VW1O776fhl06tN1NIYor0N5XK3Z+VyzKKMZC60Vk7PJdS6Sos6FnGQVhCg8eUbxNxhFKkJtOV1KH
VxtyMdQihId+mAtf4QCwS3lEI7V5Av0RkTo4j8hiP6lTq1wJ7V6KHxe3B5kS3TwKsmQOqFYuzgC9
V/C+hMF0ZqnKhxGBfTydU6dAzb9SVkOHyxBGJTnsafW+qkW/4ogoTignhF5dZ+G6w6SAzWULeY+6
wlrKynQrSW29cWIRob6mmeeiicCWa4gETgY0OSG13+fUYm32UiG7Yy1KHKQLEd9UtlhVo10c2iy/
9qKLhJAXQ9tgvgFm4YzZ7ntxq9fSNHNRuuSMB+C65TS8pfk9eT0Ymk2eSePKGfX3Ya+14DxSOtn6
+PHtk+/V8TA/AO3Sl7YpRYXFyZcOPfX5BE9EQEMhlWjJ1L9ngz5sCNjbv6YhS7ZvD7goovx8ZRtz
G5oyNItIhy9XrpzTBAKVnp61qDIPdu/jKyx2xozGzQcc7wKp0E95Xwcr1O5NN6p04RrheK009jrS
482x7qKTNsthIi17+RxdDUq3VoP0XMd4p3eOE24T3SpiID++cLvmu+r7IPuD0V4De/FXEQXVpuyZ
Jj8xHnq/tp/D+Np0vN7WQMtJY2lYUWUBW7t4qEbNgSEZ+VlBduMR7mG6EoMZrY1EUh7enohFf+xl
IqjIkxzOBDub0/pyLCQXqGeRM5zLBsvHwg6TwJ3otGDE2gTauo+y4NBpmCsryLRgZCqpG4D43QEK
F0ilWcDbACxJNSGPk62iAFgBlAbor1GpxME+31tzwOd1CUQI33eK8MqlPe+Ny0NCQVxqrsbBYIaH
vnh+XZH8Ug+pOeookbr5mEcbap32lbNoqUExb9EX7PgseMGRtOScchoYtjr0xbmXgu9Rb+2GyH7E
j2DyjMgAy2bM1ihh5D9oUOdcye+ULQji6a+EQo+XyjC83p63322gWVMekD5dhpklcDlvYPvwfHLy
4izlpN0ZNGMktNX4EJXmB2SfxTGf7pq4mbW/xQc1G7pdfy0ZmQudv3x6Cjks09k1Z75oSQIXQUUg
KZ0qtcXwoFA7WHet6FZ6Iv/IDMQHMquptwGQ8Y2W9906o5yVZf0VPtQiG+IBgH+hJA/BesZIL72f
Z+sTOnpyfS7b3vRKMaTrook/5rH8HODP7jVxqGMLUVGe1ZTee3sGFgvv5+AQQMiDuaKop11OgJy2
BlLFZXMOxuibKk36LQXx7MPbgxivvvEc+87fmJcEhrwkm5hGjT/uYHZnyqvIIutDsBF0pl2mA0nD
SVNxCi/N4kZRg2LTRkD+dBAZaykM/Q9mKZJzUtji2YyL5JTb8bjVlMR/mpwy+BQ0eIbpihZu1HDs
Nrk2dRu7bY1N2KliE2UNoEuKNrt2ICHJ8uDO9wdqp12Pg0JoJVtLCZ96TNm34AWdtTyF9clMpoY8
c5DWUzw5N0KMxTEcUbq1Aiv+0I/YJMuNmm5CFUgruvs6HjjF56raFNNNP0XNtrf06jbYvP0NZwjP
5Tolk5+VzpkqKiPcNpczlfVK0mijJs6VE33VJnvwcFWQD2nmIFmOdb065/U2eNtIHbZ+MJWfg7D5
lCBJ7dZo438pi6w99mVdPthhCxo/DJuNVIaF28e2eVPm4FeNDFs6I5wcz+mNHFy2b6G6g23SUet9
FXRhkO5EJeQrr/ZqDc6mcSaRPUkkhabl6tAyycoGO5TP5A6t28Sj9AAm2r//8w9ImwXtKsRCqa8u
ZYXMSB6c0a+Vc5eOq2KM1sGE8RzFcjOsN7bSvg9tcyeN+jbi2EuG3O3z/F7JtnnwMWju8jyLXG06
2lhsdE6OkfAurdsPSTS49hB5k9W5bDa31IaPBjf+lYPyN7NPZVbB7RbYFdvIWsTIOLQHyFu19rmz
imxlFUng1XZBaK+rI/g/rY2Y5akJ6GAUBhh8WoVuHcTFUa8aHfQi1Z1+gn1VorfrVf1wEKH9FRxj
uTU6wzlUtLQfepkmgy3J6bfEqcMNtxCwWtD8KyMwaHWq6rArYie9cne/9NMuDmB6HvQ+QLtRYMHL
YBG8KLE+pGGoSOcx0aaND/SQ9nBwn4p+vBeiL4+1FDofG3NqV9rQWe5gTcZpqMB8FyA3gwgv6UqW
pwrZBDXQXI6UmA7SaK7APKertxfRIqbh8kSegot67tRQPHwph/xSQLCgmgKK7dRzIUkKxeYCqHsp
Ii+RVOlKqvLboagZkv1RGmZvXO73AAR/GoDzOKv4FpN/VenWARCxTlhe57ffahk//nwt3gvwJn+9
IuqMRqsMoi21M+CLbpfogbLK8JKkbCTfkP+6YV1E+xQhkO2koLzvTOoO1PNsnxyIlaqwO+S4+LNo
/uWZICPbVGbBiXEuXL6/Xjg08EStnaNw+EEsXebqtjf9h1QbrCuzukgcfg7FJcyEUhiirXU5FLQS
4KzgEM6jkv0lOTJMkzwyV6YkB65VBP01rtIczV2ueE4gmKxgCSz6O8t+eaAXrHiRO2en04ovpoTp
tILMyiqP9D51bZAPTyOqdM0qCvOd8G3pm230tnBhdogEdbAYmDR8aR0416MkW/5eRFG5VyiA0nor
4unKDn1981D7oLNEp3huVC/rn0M/ZtQURfxeaCFqQUIdvmoYbO7ACWk03NRuX+dX/S6XoSGTwi0H
YoyaK1E9veLLSenLXjhKn1Xvm04193FB+ynLzXKDrMF0V7cgQfJu1J45lstVArPzTkAVWOug335O
138hnP9Lm/mXg2LWEP9bG/z0nKENfnru6u4Cvzn//3+DlE0TkDLdXxJ+IJr00f+Fb/ITrlfqqzqN
S30WkvlHx1t+x9kChNjhN+gd08pjVv8BcPJD1ISRICTE+Rv9/CcIzmVOSOvo5SEM4KUAQ6lLXC4g
jhb4IVXh31vIr67UMO7dpvmCZO20K220HBJVQu5lprLagb9KvtdS9UGSSQ9bXN9z8BduI43WR4x7
/TAa9xEqCZ7sW2SB/Vc2wZeXT/vfVcYq47z9z0D4+6j9+hyhIb9v0qVu/Muv/gMYVvV3GI/NN9TL
svp3xUncju8Ac9AnnFE01KCIMP9Zcqr2DjwF5xYx5tzEmUmo/6w41XhHLxv5Fn6JpjJd1z9ADF9e
IiQ1M+0UaTdYvaANaVEvlhvmCGXfASkxxkJaA4x3aY8H5PKAeAJIRFcStyVAmfFsUirAwKB/oJ8v
8VC1DsJOcULqvzl0HBnp1bUKgcZrevMkBvWzrKT4twOJR/3iPsuepKCaqVXqtP1ltu5/XlsXCNr5
xf69zXhxKrbIrqnohHFRc2VfvjgHs9kOTVGcSrgkxGACogvVAwVZmJuqeW6y3N9qXOIutt/Wrq6N
H0EzvAcVCJNt7IxTbjUPBFL5NtOGDxa1TJRRdeWs6ugcxjJAkgIT1arW6jVoVYzSA7zaxSeVvNDN
wdldQdD+1HS+eB965nNnGKl66hLAli/fp8R+MjMgdh6z0MMLoKvdbnK1r0hnwNjc6Oqhk3d6etCT
fdBuatKA5oEubo2N1D7uXAtVDckzvxeHLHFrzETL58ZeI3dUh+6YeLwvzG+3ORbHqbiNo42d4yvK
SQOQzw30lbFG361aaZYX6FAjiOFdCIFmvlG/GSDQpQ1im+I0xIhd7MJH5XNK2wzj3eYAHR9y31Dt
i9Sb7pz8oyllrlZ8BZ1hmig97VFZIadDdb7zkBjEGxaalyNvSXA6UvJ6k4Ur/GWEtQI5NNJfNV3g
FBlAaJCN0ao8d/egPcAUpg/lX9Yn7RNg1Inw6N4ZSIc9dDGz5jGxXSdeFT4qZa50S6Nk+wXmR+CC
U1Qeiwfp0UEw1oEYvRmzjU+C3Xwd23WPXVR4FDC2vuLfXflej+v7DVbin1H1NPCcTalru0m2nXC7
RWn9GB+tvbGy3lMS0TrX/95Y8DwgfrjFTfCFWTPeQ9yHVQ/Ds8pc64Pmmlt/q28RE4B/dYweRbDy
J1JZwgrXuRs+bmCe3tJ/Pk242H4obtpNejs+OYqrH/PcawGoBavgiyDV86ZDvTH2/jnVXZTmEWYd
yyNpFyId2n0vuQpyXivQmMmd84k6/a34lH3JIZ5us3IVjx7odk/dDj+I6IlkbwfPuXX24VpeNRBF
vfLztLc340dyO8/3zDXvuIdIXIUuDF4K2rSdM6/8Ef9wRjf+kU/Yvex728O00wWIcwPgnM0n7uOj
jgfiUXzKt8hF4xC+or7ZbbDd/Zbsi6cp3tJcvRVb5whMdO9870/pyXkgvZUmLz2JZ7ZtvSaTqnrX
qN3oXlnnD/mDnngYSYMnjWaun6shCyN7pfHzWPvvNfi/L3Ktb1yDz2X3/D+n78P/bLso//58EXfN
F9rfcZfhvIN6RQuboskceBFd/UMOk9/NfASuQXJUgILEO/9cgvI7AjSCKv4iwXZoEHN7/XMLQpxB
qogSI3oFgEWoMPzJNciT/XIbACidwXEgyPgXlwHx4eXpOWCzJY00pm8bINSx22qt9COHSXYlO14U
TedhKFmiXkC7iZqOtbh0YGsWdO9K+1Zqy/QvLP2QZK/b4lSXef5ITVd/hNel7jUlkx+r0DSvpHCv
3xKrhFnLD7wWvS5rkTFK5BuNkRvBMZdFu1USuDXZOFxJy383CCkQ4Qk1V4cC7eWnDGWrTdH7DI80
fGajwKr2UhXbv7fv70WdgS/JbUdDHS05uCMQqy5HkeAG+84UhUd5pD8sUedCLVhkK8nOruEFfvdC
VPrB/GjUzG15sTaSrmJZ1114jKe4++oUtrSRs1pL3bff6HfD0IOkFwYGQgWfevlG2AIYk9PxRmOf
tetwgHmSGkl7pWu9TFDnD0fYxfwzO4RiSzBJ1DeFpPRyeAycgjtAK4RbaCg2Fb76fUBJbVU3pr3W
OrQvBuiOq34UxbqGOPPna9GaDf2IjQFvaksf7Z4A15eonx5DVNwPoY3jXies9PPbH/UyvJ339YzE
o/6FlKQBlmX++S+VL2eCIT1qKtqVifxtsAzLdczywSjRFZhUim1vj/abKaQcxTrhqCJCsxYrpeOb
A5Ixuas7veMq1zDfAO98JXT9zdIH+I4bDpYXtA+Xkqc+4A5Tzer4qInR3wKEJ87Mpu+QKK4a//F1
/o0p+XpwdmcJZuSFZhTZsjWdJbWSAujIjm2eoAnBwM3OdxrlyonxapLodIBVmXXRAVNwCVxOkt9S
O7KtkhNDZNHKDLLkmxmUrWsCIngAAND/6TQxHlCceYJgwyAYdjnepGjNUDdhhLYeWQ5MnBawsJ2t
/3AxIEQGHoY5p1wGOnax9Kq0GyCH6dlxBIS2F7HWe0WZaFdGeb2fX4aZsVNsaSAbizVXzNDo2vKz
Y2miZ1ePuryK1Wr8FuWFswnbQL2bRP+g2VXzo+zr4s5Xe9hporhma/lq7esGXjAzImxu5dMUvPyo
kZFOhYKy6FEP9WkddtI3zG3GP545XpCkERAc+/qVMFvaqEVXRWwwB4bm2s/raDVZJB5/OnOXoyxe
pWgC1He0KTxiZOR4oaqPyKHY11imr7YxV8q8uYg7SN3QWLr8YA4K6qmsFNkxk1R9BaZ3+gzosFsD
q7Lv336h3w9F/4W8kJhpqVIt43hoY7aWHadMMd8jntD7sM2G9iMu1aZ+5R5blIk5KbjFOAGRbKd+
8QpeJ+ommJCDL45Znd6PiEbtq1FXXb+dPAVd1bSSYbvnwzWGzOv1x7BU3dnU8ymyLGRoyYRzJz5T
R8i4EjyAyHebKbmG5Xv9JRlltoklkGVvLwM4O8zjEpJ4cawg25Ver0pddlOJxg+8qaWvsH974n7z
Len7sYWRSaBUsfS3smJNNL1IyqPV0GNd+5VIP6YhkkMbRMXtU4APwLdJ6szjWEpRc2UiXx/LBCPE
3NBRX6D087f45e4Maksv6C9Xx6JtlXyFM6UVgLCr409gh7TPYSrHivf2+776vEQ+VD25PmHEM+zi
ZFYTMTYVqigwJQ20SNA6uRdIMHiGrxhX8Auv1svsn6KgMMa1Ngu9Ld4OQ4HYMsuiPUI0U3/oQ6Sc
SphH1wggv3kj4huOLHAEhMRLlT40Ziah5Gl/FJ3S3+hZkmEa0SBuLfn+09sf79V8EXmQnRDSscdn
r5bL+SqcpNYlo+6ONdYeK5qT6WEYK8kTtoSwlNLaVyK437wa1S6yLwJWOlBLBEhQtKUROk13lFRe
qEEBaJXXs3V0OVpX8qZX+2B+NSiUVLZUuHfyPJm/LEWWXj3KSdcdiYaU50FOEd4K+ux2NKzhlAv6
fECUe3ON+rxxBU2rL4H0+EEzuD7noLPXJWnb5eBGKekp+F71rurpsz+M1ijp68YeDBuzORSPNnN2
qqJjIxRxGzi1qh/QTC/AMMalQ8Uorsqs9zIla4a18IVstq5ap3Yhe5lfdvGp6TQiUeAlsrSHYl1r
K6OOQThkWjCi+Nb12NGbuUR8PGl6uktKv1RXNSDJZpshs5yD5iirZtVRWB1Xujyg/+Q4RWx8rmOR
TV7pZ+IxzdUouU+6iGxMjcrGvMn9JopTnPmSsnivzG5hLnhkzdjUfdbFz1HSD+1G66ln3odYmjp3
SWw0P4ymVnqUrVIpvM0LKOR7NXe69qHDILpaCQNJKFevzFTeaW0mJ6tY75qnIBNoIc3uRMGtbft4
tI2jhqQd8F6KQ2Fq2v1tpKTlrSyP6ce2tWoNCX07jD6YkxHtFUBs2vOoTal6ChO87u/CJh2ndZQL
+3NDPP8oqWQOW4EUWrhpzKEItiIZ/O4xTapEuh3jMbYQPPfBNa6nyfeVhxiptoqylG3Zd0LvpWGD
m4T1rOmTYq/CLLepOOVNUa38EQbVrrLKQbgVXKxgFcW9iocifd523+txhPJRPcQ2+g/S+F7qRyVd
lXIVP9VtVoau01l40DV6ac5FPw2OSuD40XMZyh3cZ9nIUZYlhd5LbZDEK6Vp5MYtxwzxrgw1ry/+
oJrndhjJyNi/fXQr49scrstSp/7VprZA2DftIy9qOaK3fggkeSVMqdSPkKmNYZMIa0DzwcEDAeoT
ESLieZpktl4loYr1JTRSnZJnYnUBYoWpUdnr0hJa5BWSQ4cXk5kvZl2Uqie1SdptMJEPkoekjlTk
73AtUT+P5EHhd2E5g7rDBNxGF8qXEUKEwVNaWEyaYbeBvQbxxTLiVN77cEidTWMglefZTmKB+SBL
ghRny2E1HijXN+Y+aTVD0lwjtTvKdg7UWvpalSavcLGV0lUjhmpC5wy+wI2ZWk7r9mldd5+nSama
jTMMGihEmLKzRJtWDgdA91XTANcyxvzGNoaZdI4pdOLGfZNFN3WTp8nRMKVW+Tb4jcjLdWzHYXns
YFcMHloQfbDOmspX960hm9HWiP1Sejb7bLb6AB4K9FmVi3TbN5HTelaQmg+Ub0JQKxGZNn5zfhUY
e5OeR4AXSVnUW9H5bbmPEn7ZnWLgHmtRo7Hhle0A1holGZ0ufp9SQJ24pvz10MnlvRnk6KFYA1Wl
u6auEbfAmFy1n4I0TbIeTJpd5x+FAtbgGz6nefA0QX0ZandMg7Fc5bKchd0eUJqJ9Z+E2lDzXKaV
0Z4Tdvt0K5VcK9sEhdP2FkRF20ISQDEAfTMRDsW3Hh5x+0UOQpQ58w1yal0tsxYHg+p+1CVydpLk
XhPbBkG89JGUGwNQAy/3sJ9J6HaXOTfj2GhbzEDSfl+bGRB9lyIbegNlG1TSCn25rrjH6doRuzZF
m/FBN2vDQWYhUqQDW8vp0Augh7KrgwzWpFmHdnGH88OQfx1FLsb7qc4tYyVLdWGPHobi+fB9qqei
/5FgR9efnaQI2lMc64JMmUhG25YAdNTvmSpnU8vRZwjxYYbZ98KVpQA9+wrLzPprWoxyfS8XWR6t
ZBYB1k4lOPADyon0jRz0Ec9Sg6/jNh2ENm2VuMuyHXqVanfsCeuMTdukAfKlVQYsFe85mbMClAqR
LBZ56PhB+LT0r4qwIufZZ18HaxTqsJIycwCWyObbCl2TOolabRfT0JpWSR7jheWVoaGm3oijoumq
yLI/9anUDbcceJbv2mEcJitJDZITMoJOvSaQpJlsNb3zMQszmzNaaopvjpOXKlRkSYw3ToY3Adr5
ZkbHaxxsdDkrKdN3odI7Mg1nUQKvCzOLaVPlMAJqIus/8hbiLf7kBrImHdoD6XpAxu8zt4BWuyB2
qtwrpS48hDW6Wm5SabRkVEgF2ab6f6Sd167bRhuur4gAezkVJa1ii25xywmRxDZ7GXby6vcz6wf2
tihCxPLOiZGCjGY45StvGXP1/dR3hue7ojeZaY+D619mF8f/iWKkva0OXERvheaV3Jw46OD2AY9D
DZByznPfLZOyPbIulXpEXNSsfQfPzR909ELtWEGXqg9ThLjleVJi035fTsXSPHrJnOAVOyki685h
HnvzQxMuXvy2mWKVNkTVaMb0Nu2ciAS2grdzLPQGZ0N3Ijvz1cYwWr8c7CY7LJ3IO/NQ5JPXHglQ
tWg69CLlzrMLy/ogmimN/Ejry481PiUNl7maze/igpf+WAmrNT/2Ja6s7xuRpxyxBCDLMTVGWlfc
BG0VeADyOODN6OHNYQlbPCbaqIUPo1ON+rPTxIPyQaqG5ocC4UwaTpb9Ps6piR5KfQTfmUZTj48y
odvfIKHV4lnkY2gcWt1Iux99rIq3MCUHR8DgzPXlgfvFSv2uz7JhOhgoGki5m9AqH+gndrZfDXFo
PmQDUYs/DJWqH7ize0iOmlvWBwMn8PhRcRF0PJuOhnMIKul5CSVTdLb6hjLWOCORQxnj3Dhu+mse
9DR54j9PPqEc0X1pm3pqEOWf5PMTN1Od+W6dKaGPYO6kQ4O22DWW2RTKx9IQwjs584xSj4jwPHMP
rdZyTbR2XAONLfP6hyVjk6dhKB0JKo1TiiJThCzTUeeYjg+i0oBDauoEZLfGdwXrNCqt/YNewLbA
QzLtCr9ICdOPzWjX2ZPXKfGXxCkaekdV5XwqUTR1D6ISonpw+9D7kSQa+kEtJEs+XhdSFgZaF/2T
2ZooH2fCwPKcp5kONB+FlT2A5WYILrEAEFOhIK3JCga+MYuOjONldDN2SqJ8E2ncnJRw3gPybo4k
DV01qSMDGvo6CLZ19CONzukvXl0AYUSC8dBaBbxPW9urJG0ORYoNIgLoww24uxyrCdCn3V8WMP9E
f6r6TQ3V5TlpzXKHSr2CI1DhlOR1vHCA70iSwRrJ3+r2gC6oPlxcBQIX7Dg3DRbFzp41w44uKsrR
5eNUOxYXHuxH81BHaJk6oinfoa2ifWiIoPSdHHgjMYXuRUUcbyfACevORq2ihUstY7jgp9qg5Doi
QzQkexZHW6Mgxggkl5YGsIHV91wS6FZLxygLBlgHRfQTZDzNPL06JaU1Q5+LDh21hDVGGtmurp91
a7zoaD77CVWMB7VB2dzRcvGtb9v01SkpYTqa/y8CbkBj5Nb6LU8cZy9ulU5dLmNq6T4S/A3vgiL8
RdP3fO1us202DbLt1Hcp7/LH9VBz65TVkpvqJVUbMs+ibaED1AYtqaMiRif0c+S1s529cZsHk2hi
/MgxBIoJ+vh60MgpQqFrkXcx+8mbLylM6eRB6cq8AUzthvUJPnw5vM+h61aXnN6Zs/MDrlEz8rxQ
qNdlA5GyFNWTVVG7j3VVaH2iXGy3cVGfqbV3IBtJRFtAjwcoLxOkjzZMzJ1xb7crCThdCJQXKfAh
7nU9cQu7V6orVXjBQMk9lVnTHpqKZ+f+dr0dBaCfbEph1UKbdH0bqHqIw0Dlhpcw65bzbOrxyZER
xv1Rbu43MH4gtyh0SdwgVjbXc5GywRNqxc6lr3Kkr2ldQZEBesRn1HfO382EVkOtSkJqmw+Iw8/O
xRl77SLU0n1HmWhPsuF2FMTF2A40+OlJUZe/npAb1YUwy9G71KjsP4keYZ+QXGinFnq7bBT8qUSy
Belg6+sC7+AheajlTRTUQzz6M4r25IKmQD0nF1765f432pgS+o/UBekSATBY73NncPSMrCUKMOpR
m3clXfviQqHVPL9yHFlb4sYCjwr4js13vXTLomdx12o84ATUZ4HD4d+lEe+51t6e2utRVtvAFomI
eo8wwSjU771Z4mVgJt5joVThX2maj7wy6bjTpbwZk4bU7yu4OrGLvRRerBRxgESmCylFOWntT8Wp
wJqF1nJu3ajbGXFrg9CCojIPMwyQifymv13+2dS5iUwgAnc2kX7Xs7F4hm6uJ4+jNcf/vfLDUY6k
7c/5pbILlFD+mN8Gm/UxVbJIjYOkcLTA0TosD4psqn/dH2ZjFQHMyFsClgNgz1V3r43xhNWSIQ7K
2I6CtKorkketfNcvRXgq9G6eD2Y/Gof7o26spITpEHyZNBapxl9PjkJf1lRzHyMMGpZPjVUmpzSZ
HMlA3Ytg5YNx1WKW6wjAlRCBj0Zx93ooOhgaEp5LHHhkRUjEqtllBmkNhm8Jdb/Rq2QHKblxsmHc
OgaS0kgXAfW5HtCJ4LtblR4HU2E43yLX0r5nHuY191dwcxTa5jBdDC6QtT6rKqa+niDIB9qii/ZR
sdBdeOfNixq/9gJh/WQNXqWJQbt5zXJAyWJosrpLAtQVxJOet8vJmNPm9UeLUcgvuN8hPa1JaHXX
xgqyqEkAgCh69MCEHOwpLS9Obu+FOFsbgu0AyURiAmgEXX+fvJkp4I1jElhwS7vcIw/EcPXQmv13
eu3f7n+mrY0u2wr2y9kig7oeLK1ip3GtOQnKNjffqdEo/lvaqfGNWd/rlmztCOI27nv4cITDqwuj
zPFPMrqc9AJLU6oozRC2XxTPiYe/7s9pcyDSJ1qwXBv0S67nlJtJUhqdmQRhWHaUHxXH/mJAIuz+
YItL4AaPMQkh4narcUj7oe6kaVBUWf/Vme2pwxu8zsvXBmUYsdGI5NknvKAXKjfMbzftIspQX3o2
hBNb/TGKNf08O2786bWrRqsbdR3o3LDJKeRej9J2yHaoJortbjNNGBsM6tvCRnf0/ii3+43wFDQS
7G08DsHeX49C+0b1GoonQRvl6fcFetzZ6ivASDnqE/7/31gyl/ht3TBqdhXXXrJgSPTlA3BE81i1
6niiXhztXA+3Ww6tXArPID+Qc+C6ux6qp18RRtOUBF1hhF9yJJrPtOSc1yZ3aMfKqgBpMQ/iTfJT
2LX0+yvSYMhQnjtpNpTGj9gTp4OPK4dr7MSbm5PiU4EKhcPKI389KTXUIsfqDe68caRATf3a77Te
3nlq5XNz/f6BEeJC4BxJsNBaG1eX+YXVcy2EQzJRmwR1gJtJYuHko7rV294d07epEiuBaVbI/kP1
c8Odn7CxKaXYCyhKKcQIZON6olabigqTlzRAFXIYqSAuYeL3VVp9xevZdI/3t6X8v91MGOUCmWXx
nKwJomZk1mOsNGlgIr57pihHUcVGxNs0s/TZTvvuTVS2+mMj1cjvj7zxQWHlyRSS91j+dT1PJJES
Dz36NEjnHB6B0DBNGfV5Z5dujQLhGRgU8BcYsKvr13In2iHoqwQ4DQxfbXRoiyP/MIl2jvftO4ks
BnUOuYwk5euNE1J5D62JdcSDfvmEvnL9KXUi8PchMWJNB2vP/29rm3Ddc/Y8IidQGtfLVzhQe6NR
SYK6Bas5u8hm5q3iPXfUJ3cuY/kl1ntEyq+gKAL2+yZGwxA7FakZJkEWtf2ZMxEBO7zUg65+qVJM
X1Lpk3t/c2zOTn4w3gD0qtfP80g/MU+UJA2sQTPPkH/KZ0eZlENjOO3Obbl1AqRsFIoI3LqQkK4X
skk6krGJe6xPuvwTRvX5G4ELz/PYlepx0PCEPjRh7T23mTOc/mCWQNDlRKnOO6t0c6KxZ1pemAaI
rLV/G16XAjZv4VDTHoVztXMUNrcokkrIs3K/cMNdTzSOCzG7jBG4vav5YW3Ux3jBAqgctPKNrS7m
9/uz29w2v423Cu2LuqHPQhsmKEYo9qmT/4x6JcMjL02fab0XbxFiLXYqyFv7BqKeFOKUcnlrJUFc
MePRU2SjLQznN2Eau+NhwE3gewgLXd+5O19IXOuD8ftoq61DF4T+fKqngda0tXmcStEfgC+E79Me
fZESc0ZQEfQl587tnUOLqfFXGAd7kcVakIfMECdjyBKycA7gbp2VemG8eGPi8BKPI+WxMnfKHyKL
aW90jkEDcYB9nvulDeyBJjwiNQ2iHO8Rgowei9pIn6ZGXU6xXVp7SolbOwBBVNChRCFS3+96x7lu
O9phqqbBrPXxKatwXD8jv0u/krppnz2MpfMvj329k1NubgJ0TsBBSTXcdTGdUmgY9j1Qnt5qg6Uq
cWdLQ/UkclvZuTu2XhcyZaIsicy+kRcQrtKEbsfdYUxIHGODhm3YPOxJm2zdUKTiAE9eQhN9tc1w
PczKtp/ToKJQH6ix3X7CqLB9q5tj8XFxOu+NEaJEqYkw2kHlba4krit8OxTKoP5cf0CzydS6LbU0
wIIVI5N2EadIH4xnatxiJxzYirwoYOvoVkm2yhp/ywOGXXuUZ8EyNT8Lj63atWL52QpD/06lYn6I
Y3f+XrlV8RPURrsDK9s8Q9gES4UxMMAv3le/h+e5Ggn+TZgFDTnBg6IUHSyIJcUaQ5/q5lNWJ91X
p7BycEej9mMqrO9zOZjn2u2NT42qgF+JrXHZuUG3PjwEBgs5L/pC9hrSl81zQyeTEEnFv6Q5NKi/
nsN66f7Rx3mgsJCXf9Pkbj8qaJXuLMjm0HSIeHuxMkBb6/rLj0Y2eJVK+82pwtHx49RJ6cinwDaO
TaGOKDgAoZ4Ompo51RH5IK/fOVpbdwfKDbq0/gFnuC4MKUYYkwy0aaAvmfZOAA77DDUlvWiTEh1b
NbYePGQA5524Y+uNBP4N7YGChzzT19P2RDpRK6jTIC8xpTxYlYmrK9AS5d1AXe/JKDXlfP+V3Dpi
sMqpDrDaRB+rVxl7zSkDYJEGjaGJyB/x3fOOOR5+4cFJclxn7w+3taymTkGHMiadK3sVcgxLqCIF
6fFkxY3LOKP4F9tYkIdenMTncRy9XzGZ1pf7o24uK0Q7CjtUMRFOul5WiBa9ncCvC/phAt6zRHnR
ozRFzVly6/qz0Wvt5/tDbq0rmSkK0SRF+Aus1nXq0mpOIQ8G/WSU75wYs5dj3UQDxN4Qz6g/GMyC
1CQLtIBnVtsmidylw0eA5N5q8i9WTzfyjDhU/m/jZNFrDaJf3nsGU236LshnrFdz8spWII8GVLUi
j1GkWK5C3xxVTxMrSi3yh9zUPiRqWx6dVI+P8+JQrI5aBwXQKd4rGW9d3HRMeCHAfVJsWO0o2XXo
naTIgAL12few6Logq2K6aMQ7bmBkk3jX91loHwxgQG8tl5LlztNxS7ohAELiRYKBeam4w6+3l4B5
IiyFn9Bkrel7WqtOb5fBmo+pSJZ3tespeLDG4/tO68y3SuJoKB1gmA4mbtzLA7fuTRAZVK1Jyego
ypPwW5lniNJYGFGTBakZu2f6EIgpmEsk3vS1O5/7Pvb+M6civ6Byap/ub8LNcFQSSlFzwPjjJg5s
m36OciXD/bqgG37g1jK/dW7af1PQ52t8e27bB2PA6uqwjHVX+3kpJguwASTcnUtt65aRAmPUoMjt
yb2vVyEdizzLlh7DxX4GoJw0VMN9E5vo6LDM1CfPeDaGvxQlV5ed2G9rZGjImP7xbN6WQTvmVSrc
Z8HCf4IYQl2qqN8qnfkx70HKHRrwk+gndPNeb3frvoGMKhs0sKcRi7mesjl5CImNCi+HVeVvNfzP
fVMtxcdBT/aUprbmCP2PLUZgxlRX8aBiL3ECspDiKGCaczh1GE7QM30CZ6C8aYv4S1oO6s66bk/v
/41pXE+vtVyAzXWZBSqVsTfjHH0E2la+Cau6eLq/jbfeCqqWdNgQ8wQDJH/JbyeoAqQsVMBvQVgJ
Z0IAP5uXB1H2vec7ehn1h7FXmp1oZ3NMeGweBRwAJOsLJPQMGC1znQVjCTrsYKLfqRw44ZBtMsM7
VYOz9+xv3RMElDK4QhXcWtdo8SfFj9TQs2BKLPUUFrWZ+HoZikddz+w3o5PE6HnwSh4Vr9lrFWzu
HyIqyioy2l5LZceDg0uIzv5Roua5UsPATidAZHb/QUnC9jgXe3WOzZsJqYH/O+Lqgi49J9fcKUV4
U4cBgJoZWhW1CE8AWJpnp+2G4+KU3wt98h70blgeEoQ3d66krVQNWRkaFkC5gGyvzic1W62Vnk2B
XpTWQ+KpyLDb4bBTY9n8rDbOQi89VKqO15s3X2JjwdgkC+ISg0eL2v6hzWwX7Z4hfjsAkTkP3ezW
iGTAHrh/bjZP6G9Dy6/+27mxY5cEKtRoZtDLUg6encefhZsA/VUdSYO4P9rmckrCujw0tDtXXxRb
nKEx2zzHamFBLdwdBiKrWozTXnVja1rgtoGrefRU8aW8npbeUZDXEpmYubVWHVLbmroz4S2i5lmj
wuq5P6/N4YjGJT/Mpji9un1qHSHGFBm9oLTpOCCWl4uvwPjbX4od9vkf7ElyO9lIk50aYxU25lMa
K1gycdX1eX1sYRz5SzXFO3tyc0pITUqiAu2TNb8abhN+j16SBx09DdU34w4RRKOMu09j67jtH2RQ
hIKQqMFMogmxCvWVlp6e1zd50FdG9qkzu/l7Y3jxNxQ9TNdvKSH8QZWJhE323QEakquugo2w1FA0
BPwXWI6Cx3tT1A+Dh/HVIYdc41e4XL0XYbtnArCxqggRY5QtC/AIbq9OemeFuWuUBFvmYoRo+jhG
TvMQuDTip62+k19sRbhwIl+ScTwkYGNenwJu7NBudKo/TV7CPBvs9jkx8/xJzOX8YEeNfu70sHib
AoSuD1ajiqNits43PHLLnd0k57WqeSLMR8cIyj7X3Lr/a7ehknOD5kE6mFONc2IoBYwLFepCkyzG
X13ZtH/fP5Mb7xVSNbI8L4VrgVteT74poVwNKFrTq2/af7UKAWFYT+qpgOTyDohpeIbC4ww7N8HG
DUfZUlIcOZtSE/561DauvaqfVD5wuczKsYmdDpD1qLvZ6f70tmpP3HDQXynySIWWVWwF6NlRqrIp
gqmZzeykNR4NOFuv8s9LV5EuQ0pKH9NB+OlgpSfChuIYiwhCLoIdlzBvxaNdTsr7+79q6zvLrpnF
KSbGXEM8l8YLBRl0EQCD0k6dGNCHw+JQPEAFVJ8Av9ff7w+4FSSgoSeLf2iocppXL7Qejt1QLNxT
REAhHkyd5y+1Pj+xL0bJC1P9jAZwD4kPkobKiv2lKlm5M+2tvcZVSehJP4ZHYPWu0V8CzOBxrCmr
Ln8lYvnHVTAQUczB+VRbCc6I4Cx2dprcSesjhbQ5dXLpIoYp4fVOm7IcVxW6zoFbGPPHPlLt5U1N
+b7xPWoKR7RtvsL3UmYgqX00HxBGMpYv9xd/62sTDlLKBsdMU391h9Yj1Dhr4lRP2twgQD2WpnW0
SA9/Ok05dG+8pUfj+v6YW0ttUtkjTwN9C0LmetpNY8R2Ztp50Cr58BmfPOWpUFPz4sxDfeywLHyM
gR+f/2BQyvWUmmk8I71zPeg0WbPRdFGB2fNQnaCgKg/qnMBryFXxqOlT933MlG5nU71s3fUXBqdF
MZNyCBD11dZW8i7MO8Uq8KVOqq8UexP4S874pVmq8UE1IuG7yXyCSbYcFDOMjjZiQD4tHfR4ly4+
uU1lPlQ19OP7i7F581hYfLNjgF7C8b9ejbBSEu5s+IKlC6NtUDrvCIgIJXIXTICvaDBXQwOe44CW
9tHUW5qgCMaBOA/9SiCkp6mYht3/TVs7kbSETJoQAg2T1U9CLb8e9VgUAW1mB3veAeg7q9NLGnWi
Nrwyw7xrO7N1AmXbQWbT/LmuV2hdFYd4O8CbnGvtbCFw+eRJtWpwueI8WWAGPFex/aGYQtQK63He
2yBbZ8HiOaU5Tzhxk5LlyRhjaq8UgW2iT4ChD326w2AYsNqgV6GyN8fWhc3lCzjqyJ9Q+Lahjx+4
VBq/UTLxnLbN/CuewMDi1eNWP/AlxIVd1cf8x/0PJPfq9V7m1MkMR3YbkblevcZoyjRmGgJo62t1
7H3Ie9pnI2/MPW/Y2wALZoHsZ3IzUuRcdyCydEKCQ/bWOkHVbuZvLR7Buq+etdyBcP3qWcF1Bs0u
tx2DrbadWHoP9pwN9DA37egoYuxfH8woEePOZb+xfCDzgfZwC0gBb7n/f0vTjLosTJRN6cJnkAyM
ECF+yFx76mW3eSivCbKu7GhI83Qmr0dRdKNltpQXaIBjvwULt3aPwEiSHrlTI/5SKGWRH2H8SyK9
6mXDP/eX8/ZAMT7yzDK1ITxe4zcQm7WAhiVZANIKdU+ItMup1Ac1+lYrTU0tEvGE/1rFSXhauq5t
T6NSIbR5/0fcHir5pL4QIbA7sNZBs4jpSCTKmAVOMuenPENhliZ8UuGdp2gziCfhclhEru9EMrdX
GA8a4AMJ+eSMrEMnJ0qiilCFtK6Z9BCh1HiJTlPrFvODVTD8MR7Meo+6sDVZLg42lNRxQ93x+ouX
KAnW+sQXb8x8+UE5cPGdwRoezNwQb0nMk2/CG7ydz7wxU6C6NOhotEj9pNWgihLZdd9T9LTN0aPO
S/gOBzEvZw8eqpfAzM1Vd+erbtwLMh4lUkSLGcj/6v5J4zwusoUSy6IiKHHsi8HJHnNhCAPRe6X/
6/4e2pohTQ2JpuTCw13kelkF1YAqdAuSS3s0EDsoodsu7qR8dttuDKi2d3surxvzowOJPB4eLS/g
rusRK6AUdu2FeaDpnWo/LZ0qxlNH+6X+Ar+sefVzi3kAvim4vDIgd8L1aIuZ9tasGyX+nxj6qXC6
gqFoYEtTynow6VJ8fvV6gk3GjAIlKxo1a5wcKltZ6bp5GYSpjQ9MZxiHwtPnn6XdtpPfNfOukOPG
wZDWvMBAXqTQ1hGfksdamix9GQAD15VjPYXvQoiChwLz5kdr6L03Xo4m9c4u3bjmKQ9wAVORoGG3
xuRQq4gBzy5lwAWkf1bgb/8rRDw/3V/NzVFQTkI7EsrXjRCP1kRmn8IjC6qpqk6x0Q6+q+C3e3+U
jTPA2kE0IJqQcDz57397shD8LIUppgpoBvnw2UzAGx3GxEr186K7sX5u9VnLdt7J20GlrwUxBt0U
5rbupxhx1CR965VB3CXWRydezE8Gsik/lzi0PuVVb1s7s7xdS/gUZHyARCVraU2qSEspYarimtjb
tnLqa7M/h0On7PRRtqYlBXYhKSFCTzJwvZZlZJppbLuMUjgQ5fV8PFgFWtcOvkiHdtGN8/1vtzkr
CeMAAiIDjtW3S+fQ6Vx0TgJbGY0Lnk3xo1HNO8/A7RHj/y+dxxDGh6i0Fj3sFIUuW5OJYMzL9LkM
l/wURsPAO1vowG3bZPoWRm6o7WyR25tSDkvpBFVRKJzrXmsdgtWcDK8OkIAa3llRqj3TGkdQG5P6
THn99gBmBC/dAA0DMGS1kElPDqdHsQgae/ivr4v+YcY16NW3Bjp29PQ5aR7CMuvdIVAqmb0BD+a0
F6VxoPQtvs0tlb/T/V2xsQsJrTF7hHPOrlizeuawNLFUdrpA1yG/DLUTPeOi/kvP6zKYlHoP6n07
HDcwNXzMbwHW3KiuzZWJbFC2jEFcRdjQuo6vqO0HGzsav8vnPcrSbez7ct+/xGDUhdckzqITpYo6
zxRolWKDVwvV2g9V3OdPPN/e23IoYg/lAFGI01h6414b/vYwcFlCKaa3x8NKRef6hLsl0P4yEzMn
HM3g0m2+dtryJQJP5QtrfFfWqji/8mtSNALqKHEuFBhIzK5H7C1MHg3hKZe4we6nmcyToidI0pQu
79uivTZieBnN4dhJKzGg9dejaWoLWRp/4EuS6+ojCVoHVzrplkcefLs+hNwPOyPenHPpBAMETiaC
Os2m1YomU69WuSDjRDpisY84Y+AwGYW686NR48naORs3Nyaj8W7LpInJEUtfz48mrAGKQrJnhrnC
X7ZXPpj9vAc43JoTsQEamRwsDr3cxL+9qdPYRAa3QBKM0zJiMjZrR/yvlWclL8fXBglMSNLCOO9S
S319qeSxleKRDpZeVFP9DJInP83aqO+00OVHuCoLMArajDKfI/C5IdRx24eDhZpc0FNe+asCMIrs
Z5JSTOyKKCz/HcskU3M8KiItetMb4VQdnKzRvT0lja2FJY6l2cXyIQuyWthYUcMom8DUU3IMq1Ov
i6o9ojpkDZfUs/s/2CzAM4lnuUcpK8pf89tn9NrB6h1rIJsvAVpjLVslx64qu27n9dmaFS+CBNAR
idGSuB5nbOZiBmcDoCZ3UgRb+8T9kbj64mthoph/NBjYEQpwpHZr/HTYhRqMDgYDBDpQNfDS6AS3
ufm4FMW8J2t6e9y4RDyd2xLiJ5DL1eH21Ggq4oiC+zDX5ilBWwoR/MV7bdfqZe14uoEDyjdhlcaN
SeR19qjQAy2EB6PLavA6BFuc/geRNnmn20X66lPH1+K5o09GBQS3yOsvVtQoeFEfKwK6FZIHNDql
cu6KChXD197+IFa4GSGRcLVClrkeaEjLMLYaapdN3g0C6TStwEFksKv56Ax1gvWLkHWO+4PePHKs
J2eM70WiyjRXp8xeyFITUURBVJlKkKiKelZQCUSXpykel7r9rqM9txNl3kQRNAFJ+eU1RqX6pk2W
0iJJE5C/gZniu9k1tfm98sT4kZcjPSohSjM7k7w9dOxIaUNBwxUE9FqtvnYrb5pGGhTZRO3j6GHb
+B9ufvNfjTIjVnZ/RW9nRy+EDgxMDmJacsbrzygq1YxtcHNBMSlK5et6o9bHsZ4VgSScgxN5YhVi
z7bh9jNCtgYRI2He5Flrun/qmbltFx3OLYsVPiP3i8hhPpvdR53w8dClU4ScY59oO2/F7ZnHw97h
vNPoI0Jag5/QYewRSaTt4I0LmFQvBZ45Oc2rwyLYmTDIyLVkZ3WtxmWXwPEWhw5m5iw/OyNOfuVl
2X9xzVIARqWF/un+F1xtF3rEpHQGTSVQwEijrE/8AhqyVfRqunCnhr4m+3cuQn/HuHP2hJlXCyiH
YkfqtK+AvTowbK43iwp4Sq1de76UCHp/apLKpqK6JDtx19YoNGKwX+EXU25bHfJuQbaw7Obpopot
9RLen1NqGvnOxl8L+srJyANNlRhsCmTQ1RtqhePUVLGF9RRBbuYbWir0U4l5bIHXPWfl6A2tM/mO
cOZfUafX1QGoi/02Ijk0ghFl2e9aVDkfK7UT06ktC0M/JEYeolCYtDnLj5SLgisW0gyHtgAO+zSq
KF4+m1WqdJd24IT41ViI/Ez32Rwf9Nmo4rOah4X9TpmM2T56i1o/RWYM5EiEI6nfYTadKHqb2k4b
X7LabcuTV8/N6Edqo7JSJsnbowrsZn4qPVF8zrLYwdCsqY3pdXv8Ze2A8hP1U+HiSK0+0aJrNZqB
rnoRfdk+hXntnbQiT8/IdItTUwj9dYQgOR5Fc+A9tGTI9ddVGa3IFFMpRu1ijML0NaO2ThLceOgX
I93bF+zh3wLK/w2lE+7wakvbvdUepzMx2HO4aBc167pDH4F6WNpo7/WUC7QeBdA43Ua2IGJWqwU0
nThHvmoyLrheKGjENlN4Hp1WO0Vapvj63P/qUs2uzvMAhe7+fbFxvFhIGWA5gJdu2v6GMg5FMuXT
RVhlcSyVMvqg6rmzs0NWVzzLSFkTzBWFO5ohlCKvrwoOgmpPyDRcPHP8y07QdJxc9SDK+GeECMZh
Dvcym9tpmTonT/owA6CghXs9oFL2o92UinZJ7bJ+bNPy82zWe5S4zUFelKcoksiw7noQr2r7Djd7
/RJ1QPj7SIvP3BfL8f4Xur3RqY3rVHCpMHl00lZRY5fXnYGvrnEBBBFW56FeWusAuJr6OHrau2zC
jU9FEQ1SPGpnAHPXk3KcToRzOJiXKfa07z1Cuk8GtPhnEAvRRUDNP0/ZnO68xRtzBA/LsFBXAFmt
xYUUS2tndGPNC0mx8sN0m/DzMiYQvLDcEK+LwtmLgLo5bdK1GD7ous1ujbOWNKlrXpA0QktRsbKj
Wcewy1CkPYY05XZO2Cqm+t94sgEntRSoi8hd9Ft2lhX2GIUUZC5pmOFHGFqF70wtksbV0B9QOp4+
3N8vtx9QRsQvFhHo/dN4vB4vqRKIg2hlXIiFncEPZ6PunhzFLZsnzWsd8aaFpwNYPy8yaydWvb3H
LMSeeQYIIoGwr2GXHRbg5rho1iURc+WHkxr+CxAasBQ4qYepieaPJmxGf9KGPcmjjUWWqFKguVQA
YIka15NO6WhHs4uoHf3UEZPAsEPfeA4PoE3dQ1lO9qs/KlUTbmqLRoR8HVY9R3QCRQ0RlmqXE5XY
OhbZQ7YksW8keTZgNzgPv+5/1du7hvHQWCQRBkBLKnA9wdlbsEVNOuXC6puHrsPMcXLFXvthDfFk
szIMFCo5MfoeN4J602JmTmYrF0vBztTMlmM71P+MlvrL6ozo4CbdpyR226Ojzu9GzXp002na2URy
f14/hvwEqCscUmbLvXc9U3DjAD6JbILetPv4aE+hPX7KKpIBlIw9t8MwFF0BXDG9LA5/9pqGiLGj
ou27c+/eniOyOxox5FyktXTRr3/HYuoizpIsCjwReoe56WuNPj0mqHYNAbdOYS6a8YQl5f0PfTt9
aZJH8kWlkqRoLec5ON5Eo7RIgsqe7UfIAe18MuuiVg9trNszYsuq/Y+hz5Z1qBej+1xqwvx5/yfc
7jVaGRRWDdmI4rFevTiO06hOMgJPi9GCu7SZluK3KsadHX17ZKklydI/zjxsuDXGKp2cMMvBCwel
oquHMR2f6R3hujooz+AI9moFG3PiSqSSSjxgkkusDiyXVSfSqCsC3FfK75lRmifXS8fH+yv3ko1c
b14mBX4SmTcNOcp13T3GDcFcdKUKktRdbP0gWD1pnkth9KHvteRnVZrqcvTKsUYNW8HWYXyOUMQY
j26Jtp5dq4Pj2wUmO58QpfJ+RHRJtIPmAT/201YV1XHWvMh44sZx0h3uxtYSUW3m9aVtIFsH1xu+
SHunKnuvCFKtt32a/4rvVAjO31+i26cegJM034NwBN74plg5ITs5e2EZOFhcYQXp2scxzG2/BgZ9
vj/UzYQo6oHekrrJbK8bRmYfLnZdOmEVdJqX+OMQK76LbvlOM/XmnmAUzgp7ihyI/t/qvqrCtC+1
fKw5sEVyxt2ZUKKZbeUQhihoHgDDD+fe1l+pSysFoqSeBfESdG2mudrQhjHmNkomIujsbvFbpYd1
a2rT6dVLSH5FPoylKlXLdckyx5k7m7FxCcZQG/yu7SLSzjo53h/lZk8wF3nL0gnkPcUL/Hrn4U9h
JSIZmQuK9I/LbKeXnNDmSOVnr+l4OxQCSS+xJjxdaG+rZZsWpKcHb6kxFm/th7Y3HRyRbWiLSvzq
B4QACOoJ9AyqdxIBdz0rKjEZZuGpCHpt0r/ybTJUUHCrO6VinpKDGPsQ2ZtFf218K4fF8gmnwRck
4WqGapeWelw3Ikh1A0JdN6enYQyX72EWF2evyJVXspXYiQwIaIFQmlzrpniedEJWIkoRqG5eP7qg
tB/iLOtOfea8su33MhSLKbGfdIypGl4v6WRpvZk3GkMlWv2opggLtonZnzJqQ29ShCc/3N+YtzcI
mioEQ1TuyPCQm74ez3Tq1FNCQwTAk+1TVVjludCUV4JM/zcrKoQcASD/lFCuR7FEbyb54IkAwUT1
GLlacchHezlb+lzvxK2bE6IMSZsM51PIbNdDOVpmj93iimCxtPAfkFbj+7abl507/vZKZNl+G2X1
mWh5RaGC9BIG8aCFE9vpJt9IdXzjiemiH4o1/tfbQ/r5Dz4WJinyruKTrRM74ZSWBrG7CZbIjZ5H
aQBiYMnz+hVkuwNiIY9EY2Ht/GuZXajEjd0EPUKkHOUUQ6g4mV99IxKRSGizlB6Ddrh6i0O8YUTj
stHbMM18E7HLwBXR9OxovfH+/3D2Zs1tG1209i9CFebhFgRJSbYISY7txDeoOHEwzzN+/Xla31fn
mACLKL03iatcSbMbPey99tpr3V+2Gzci5tMU0ETfMU/Eao9DXAxpXFvqSzg44ZesWeTHWYk+hXM8
7ERHN0cCU4AOK7i3ayg3BrYzis6qEWOWe89u7dhVogQj+pj6wv1J3djnQoOfexe2jKBvX+9zwphO
G/KkuXRTKB3ySi1Oaqi9/Q+DgEQKNIHq6zqCzWWzN9uoaC6KyOy7fBndblb2DtMmTn7fCYS+olsE
EHJ1nzcDti9VP7DhOKmPdYXtTD1jwkSwVj+GebFnWHzrK6mCKCOiWExPxeH+Da+wYlAtp5+ZVRxM
CXHg3EunQoo7vx+Mst/ZE7c+FMxB2GhCRATA7no0jVbTIJ+XhvZvrTrHoYxfrYF72f0vdXtO/3eU
NTcscGhNQ2O1ubRx3HjA/MWhTnDXKqPw1/2Rbs2HCgJBDIGZBgfgej70IHYLwGRzaaR4eEzGRT+E
7RQc/4dRyBD5SGy/DeU5VIsSIUKnuVRI23mNMv+j5Jgc/Q+DCLEcqiFE7OtIPW7qUQrHtL0EaoQZ
7diN52g2Ph6kEzzz8vFxYAhuuL8oD9pOb5ftBcKE/UPRBsN51PF2VM//w2xogBU9brzl66QWM73O
XIK8RSm2WRbXSSfZdJuiqPekU2/uAGi17z1lFEPEXvzt/HSO0dHQFbNs+Tx7pAaWi8Xih/NZ7mxB
WYBkjzgWb971KFlvTPGgIy2HW592DKoW+zsLKsaHF40cTYjqIEVFH4O6GmWAG200JgJ22aAckiSW
PK3qP37DEYzAJxFuHuLfq1HCITGxLDLoGsAZ6UWNY/kfOuG013Dp0seJS+jv+7MS8dRVkg6sxHyo
8wF3gaqvHle7GEprsiFjL1Yl9w9l1NXSlzGa++U5GOeyfi6mIDBPsYXB8wOF6C78cIgOcggSjMM9
KQjU6etlHXOWfNKH6pI2LRBtFIbKryrDxeZAd5j0JwJD/d4NuH1FyHoYUegls2fWAYXuJLj9zTrH
jAimPxSFpOcneAzLGXc+2pYtNc/34ODtmEL3SpC2QW6IlFYnQe5pFE2gyV3CWR4jz5Gz2vyeLdoQ
fpX0RtL+rtIk3AExxP/z+ttejyl+02+nL2zHYQLz7S5dL6ufU8Axz4zy7s85JQa9v422B11cJ1z1
VNyFm+/qK9r20uoSGo8XOrYkb2pgUWd1WO08kLcWka2K6QhYGZjPakLxoHSD3Nb9ZdbSb7ne9u6S
JJ/7RX3sk3IvuL21esJdixo37cfIeV6vXlkqSwqk21+wymyfEBT7CbN5PtsLXtb3F28zkri92NH0
IFDW4om5HknSQP6qbuoudllJXoJaKA1JWuvGy9zsDLX5TtxbvMiwpXXCGVD066HyuS5jE2vgS1Cg
+pUmTu8lXbV3wG5MiCgQAjg0K8GeXl3IbT0NSqwWA8onca26YRf/O6VBjke2gWP1hxcPdNyEsMBZ
ptC52hM6Jsv1aKsDJCSzpEu9olcVRz5HqQ413rt7U9vcl++MethxZCPi/ljtCuImo2lzfbyo9sgz
0EM1LA5o+5vNA+aYBmXjucXWkVLd8K0m5et3ApHt0hKICjVO3iHArg13dMZrgE8sX8wsi48DUMuh
VYL+PC7Gnt7CJnMFIWZj0qjH2abuugq2ITctUT3mGixfbJIV4iyyEzs5YQWnX9SssX5mWhB/tPpJ
wYy7mTdJSD+TOl9vUDucaiq5jXXpbXojzlSAQuOMJruCbdggzXvKS9vzAOqK/DJ7h2oZNdDr4aax
H9KwK22amwf50EWK6crq7u24/WjCooEiPD1ynL112iJp6Js5WrJcsojWcq+xO3an1bV2gXctwmE7
h1wcr6t7H2FY6lYU42gpEBzt60lVSiL8dmbtgvWh7kUllCdztpuTakwyLna1emj7mHoyIPBDW6t7
b8Fm3yA6+K6fTTGQW2Ytb2NGcDjy3louiLw14ckeG4ZotbbLPlHmagyskfHUxTgXd4zT/ctgczoZ
GtII3BSwZ9Io7XrmuhLhEByUCirldlWdkkGLlJNTRZF65KQOk8eza9gHI5qy5VhJrf5BsR3BmIJJ
x+rDuxYWZquEsTaJokpl0C/JghmqkTr2ixIRS0Vjq3zBTXqvyLL51NDOFJqjbKJe6oTrm7brcyde
FtOgR0pqHlQpSM1HozQyypS8kce0iPGRHWsLaoTeqRhx6mTK2vH+qm8OkfgRwsRQdGtZhMbXqy7B
ksjnLDUAGBDe4UrKnpbCUHdqC5tDRAsA8tHkK2CsKrTM61HytlrswUYcbYyU8mmcrdSrwP293ti1
vbw5lCi3Qp3nknVWB4hKCUmLYgcXw+n0+dRhdpYfQpxwl4PeowfrfnT9hGkQlGFesfc+9OuZWVpt
5dPQWZfJQeLWDJFaruO42kn6NsGTELcj2YNZCoqykcauVIdiU2pblwGczrfsRv3HgsjyWI14ITp5
If+4P6vtIrIpyJbhXbKQfLjrWWWDpC1dbzuXaLZT2lCQQzhQ0M1eTWTXPnrj8ToBuotqvejlX3uR
NKqR4TrdBhd66QtU1qW58aSqqY5yqxu4V2NSDlVSsnP1qEiRmSF+ry8763tjvhSfqHgK2XdRvLme
b1IZNvUUNk2J5vtDqfS9F+elfRysft6B4t97x69ueI3oF8ya15myM5zo67FMLRPdFmPqN4FSd26E
g3t1Tvjwmp/Kdd8czZgL18PdF8+UhkihO8lN0+jnaphn6YEbMSMXMMKWToxR2FUnWpTMX9F4KZqT
lMRj4KpFZ6afmkVrBnibjvFf09ZG6ZbGoMwjbeT5MLhmXSFCHaWO1n9r5lhnFATRGy/ps77z5iwp
EWiaOU26m4YNbZV0eRXBH6muB+ODnJZ26DZcKJI7KmZ7ngGogwOyQrp2TvVu8pW8M8fXwDGD4DHp
oct9Vkapbp6VsG4ar3Uq9DSmIta1x0I1ygTTa73LIdBlev6d/rZ5OTV6E0yHOVmm/I/eojn33IRy
GB4TtWsXTzbIi1w7M6e/0XcpkoOscSCOcZ4jEFglNO4e7TycbHe0F61+TVt1wKi+MQ3pAVXhYDhw
zsbwxLrK+nFJket57QtKd62rzPPonGQMXZvvEf7vduJmZGMaEiJ13el+I401RoOyMnxNhsbOf0xq
3+cvUtyAA4dVmAZ/TDV+TsMBr/goeLK1uOhfgkmV5zdHK9sZTkqshI/L2CiVWyFPVZ0hOBnEv0Se
5ivEWbt8uH+et7f8/2/ESGAGOrn2sxqsmAum1Co/QhT+2GJ65VZq2B4/Ogqd9nTrgQWgKUBodr2z
c6PNq6zPRp9EvH+tcn04JpG6V2XahihUl8i5NFpkhSbEapRA09t5kMQFb2aqh5VR+Ucjo757LHoJ
Xx29LRwDUDkZ/vzo7MDGWTsktdgb2rpxDg2IuMHoKPGlOhmnQzKPuhvZtVnsZAnbu57KAnKtSNRT
qaPEe72KdZnqcs+r5Y9pxyEbSjX7L6Mh+Bu7Hx5RkylGtfPhxP/y+kpiSGbE9IAuYadfD6lFKlaj
tZb6UrqU6klt6yA7FrQED5/RhVjsD+9G0hwkIdkk73zd1esSl4A0tow4Qo589TEbZuUU5B/teSec
o84PS0aElPzBWcUcxTSGC92OwSXV9O5cwY18K/tleJDRvDviBw2f76MbhAH5YEIxRFQCVvGjqid6
gitMcKFtTj07Cf4VuEF90DJOTIt2SlgavFbv0lvX3yoHgipMM058Z9R1X1si82BJobXzibabkGIQ
4D+NHjAZSH6uR4Gs3mKEmKc++an2Y6zr5Vuk4cqiVXZ+kuSq2Ekd7c0OBO6iIs6+oJiLaPD1eMWk
LCi3DZVfjpnxSSHEH7wAP4TvVKuiJ2YqP3MpDL/aSZl2kLZbQ4sSBHtFcNbXCE6ahfnUDHrtF3Tj
Dg9VkSGoiyDJgmHRrFnleUa0pHsaFRrpzguVsp0ugO3dTF0USSYcoaAe0O55PfUsVBdQA3P0dbWY
n9C6DtwcYGbng94aBXF7kV6JQdaU1iAFxDeNbPLf6Z11LsW/pqpa9qSStjcJmANXCSEjRwC58uvJ
FFDG6AgaJj9pik9RIFmHtAsTrHNoqrl/2t5tiq8vLUHtJiMndYEdvEZzllivtUZLZh/PyaWAiR9G
b7U5993Byha18AZ1XOyXqg0b+Uj8YdQvU2p2ijvSqjL+HeYS+Fk9LkXoJkYv2UcjsMbPxhhKxr9O
hBnMh+9YlPno6jGFgQK/d3XpSVYWKkQ9s08AJJDITH6YlK73bYto5v7SbA8v+n/El5wldjWFiOuP
EGry0C+01flEtEPjtvQNPxTROPxbUn79QzLHpj3dH/HGZ+f4wXin/1qwtldwkxakzZgayeIPaT88
0a6YH2bwRc9eLGVnHW9sZIcsUvTmI7MDg+Z6ckGTSqHepbkvz7Ly0IVLdKDhNd1Zwm2QQYDBFYvy
PUgoqdf1KFYsa4tEM63f10P/oCZ69Y2OSeMogQu6DmqWXtb380455dbUoGALyXTkijapq1CEDyen
Y9CKRvwqLvKDCka6d3BufCxuHBAthFN469eBTNgMfSIlReHHFXCCQyHjDBepOIyylr7o81L96BEC
yF2axsZz0IxPk6yPP/QkzJ4yfBo/UT1vjmEJzc3U8z11i80aAFYKcWXBGaEZ711k8fe6hxPP6mz1
ij/kBSCBYbeuLFnq4/39uh1FQOhQQ2H3gFmuTwhVORrMQhzjoxnO7hKnytGGd7+zVddKlRw94SUG
oR8wSTBRV7soIectU7XrL5maz6br6ASuv5B46NvP4WLU8nPRk9I+UJKeaclbLLs6Z5K92E91WITq
IeiTpDviG71M7mSOA/DJMud7wm6b7SBUlXhG2eWAjrA/r7e6qVAk7Jumv6iSWrtJrMGzQ9THldRU
3dl622UXbQZAbHD/wYrXWCosAhIw+rgvVFKaw2BF5VlLUsf76McVR5YRxCBCzOZ6Qhliw7gs18Nl
0ls4Jo4anUFP849Ge6LDWPByYBoDF74/T79tVFlPWwUuvXxZJFN5Koc09+R+lna20OYqfx+FbhBw
Qtwp11zmmp42ePINo5DjuH1i/Oy15aGsMZ4xg3DPsHW7FQCx2AjUJ0SRbg3TGWNC8plpCli3E8Su
ltIOYrR1CNKdad/vf6WbY4laufClwtZkdTbKoKWFE7nLi1QkqIs3kX4oJd4NxwTwvT/UdtsxLWGp
g2oZNNZ16zl+eVmPCINyGbvQPChyGHjxUu9ViTdPBp8K7i8NxCiQcImvXt0lzcZOXVg8POVKb+yL
GXyml750Gq07jVZWJ8WM95rAbk4N5FYWieI2GZ5MO2qBDpXLMs/tSSvABKO034Pobo5CSEEPCfxm
3vnrE6X0XdhGpa5cIs3MD31b1J+0Ptwztrg9ChQaxMlF08aq8mh20zzV8DnxteqMQ5Ak9aMktXsd
VjdHoc+bW4gGig27MjUiJDpnm33XWOj3J9zLdSftUUFubgb6t0TrCxn1moyYz2lhDiQbF1ykloOa
x74pB3/gkv5HUlbPQxF8zKqTl4bN9//GW8P4kZwY+OPwhZKq+1GEWJ30Tlh5RtHvscE3VQsxEjwB
at4khhtrnhb55F6fJeWijZhxDqr9EIfFgxUhBKLVy9d6KX8EffCK38MHFSTe58hq0gkLfEBVU3zZ
327cNmuMLonZHwghBGe1H2Y4xk7xkJEyfjSeZZKCXgW5hvQCAPx6qLRjWywLmyTqHfWAUbbtlo4G
Gjl2e3nMrf3IhQsRnGeEiGR1D8oAzi3lWhVbTwdXQieXnky6qM/3r8Bbt61JZi1ocGTza2pSPOm9
MTe1emkCyz5iw/MrgB7h2WG6V2R/vwyu8jI+kA6wTV0XSglFi+u1o5mjrYK+XC6Flkbol05wj+ZK
PWSlVZxH7Cz8fomm535QhlOldMEJvLN6KLpwBAa19pSUtssLSZw4EjkOojGatK5/TV5os6Ev+nKZ
jHA+FJmD2PZSaB8ObEhE4WAJzg7127UJELWfJkRmVL0ULKsXdsMPY6r35Am2U+FaZD8iukMBYaOC
Sck3BZTR5ksoVdJJCQd80OxO39kpm4gD6RK4GJS7RcM5j/P1ggVB1CuRE1mXuDY/z7bxPNDK6UbI
d1F+3tssmykZVFuQpaZDEk4QlIzrwZwJOdEhaY0Lklq6N+Y6tje5tie5eWsU2ioFxZDqDt/oehSI
v0PiTINxMRqjdk11cE562u/1R98cBdCWvlXoCDA8rkex7QYyDn0CF9rcY5qGJQ2H+zD4cv8g3xhF
aFOIRxJZAApm16NU0C70hSbRS6iVi4cRvHIcOmny7o+yuS4oydELg0yv4GtvQuhpdrp2khIbhay2
+1JnVI1iLe3+QRel3zk6t4ZC24kGTT6PoGheT8iOEXRu+CGXvB8Kt1zU4WzpFBljJ2k+WoVmVhCa
hAMqMRHZ7/VQwKYZSlI5lUYpjTz8V9EekdEnb/NljxZ24zNheCS6Qqmvs+1WQ8Vl2eVSS1EzlDF8
7QOlf1bsbv7oqy8mRPcQfQEkOlRqryfUROB9sRYzIUf/K8YW+lHrHWQH7Omj6KEQboCZhIUcsSYC
B9cDFR06LnGYh76G2tDRrtR/SkTpPppREVDw/vF8CFGqTerf12EMbqGAOY/FG0aK0VcJUbu3+zt7
82E4IOBTCrmbRYVqXW2mstPHQ7oU/iBTxGlaRIwtVRp3NjU9hazI1StIUkPNgTQUaHLbTCYXhIWq
2duXsWnm0qtUO3ypsdybDj1lPx3GtlpaPgtSZ140p2P4LZ7LyX61sLtUn0L0s8bvWSynxXEuanTi
TCLh6kC9VL1UTToE35VxrBY30jpquaUiDYarJoOpPVaGZDcungd03bid2U54PyOfXJzxcE1bL3fm
OXNLWw4lT8XuZzqkJsH9Keiy1nQVNRn1YylPo3bKnbGrT47Sjvk5xOhxeuoH26zPjhXkpxhlNGt2
qRRN6tucl8v4J7w9asVmPdlPYRrp9QN6sk70ODpp+V/GdfKLWFxTTsuY2OFnp4j0+CS08vvOnfRF
jr2xgprzNk2kIK9BqkfReR6VBrhJiufmszraBs4NAMw43ipFNrlaGzg/yrzn7BJrOzLqBZhZuHFZ
5F/MCC7rYap0NXVLdI+Lz0QlU3Oq9WR5k7PW+itVxqzk12ZV5E2LpP+wdXCQoz0Xi/rFHDSje4jx
9lUPdLFJqovQRY1OsxVUpno0IWNU/7Z5n75CelEUFE2IIk9FZ+D6mzeYgfmJgmTb09xU43ieWpyj
TmlCh/tDQKKLlgUab8PrGCvDXxKANbQfnnUjOziRFOi/QFJD+WAuUzb/h+ecpR4SXFW6QzHlVXvI
zCSw3haiRedUD3o1HIp8WIazoRRG8tCZ1oSyQF7Oo/TM605rpt7o4UvJEsU/HWsM0qMMABidajvV
/oyMQtcO9Clm1dEZ09x6ldM5o3F9CKK3cJSc7FCZbSWhICXXtTdYySizMfpB9cYpirBFpQ1d/5Sm
Q6o85WMwx+S8s5O8dDRczw96U6SLy8eQYBS0Vm0fcrQK5gO8hST6b5nDzj44YZP/E4Rt8WaGGKi5
BmFje6jCMXnrZ22S/8iWXnue5SnDxJmdpjhIq5lycpgLQyo9nGHL5bHr5LzDgQGs59VY9CzxukiX
Yl/RMyk5J6TJ4RnCixkdF6m01eMcdT0EE/EZvteV0qonsA7VOMhJMlanqUwq+QzdpVcPSmpFtUvt
3pnOlIeS2Y3ibPmBHqE5CPcSzpOr14GeeTGSOT8GBeMlr4XeUbnoD0yqZ2u1YngV7vbGsela2fyl
KHUuHyKtUVOoJo76UmtybL4octmWqUtzWftnyrlVDqaRhipEuEzpTmWry//cvwo3L68JoiRU8WlV
hiu6BiyUUR7HTCobPwTCOnVOFT8YsaR+azokfe8PdePWFQwmeKGq0MRYe/PhPGJEats2vlF15kM0
jPlBGxTNuz/KJnQVIZGocdHnzbW7rqQVHWUvDLAbvyYPeoLR3tBxSJYD9fyE8Pm/90fbzgnSEhgm
K0c8TsR3/SbWkhPI2Zj0vlOOM3pkZunKoVwf74+yxZAFuoPGJt2GQvBhzUqkiczqQz6VP0t5MbqK
VGAaVFchzbVBoqi9m9qaHR3bNO/zfxVnFtqVqRRAI0rHsv1cZGk5nbKaZtnn1MqM3sXFOvhw5QLa
B1VpuklJmgV79XotEFwIKMQMnZ86g214+TjKn4zJmT5ouE7vFj3o1Ad4w6lPA1Zfj6O22jRXdNgh
z0kTaZVGQ+5CDU2+UsHRjxM8qFNo9kW4s7E2JWJUR6H2axA1hYnSmnmfxdEUdCM5UW0NwaNl/UyU
Ee+2sKX1OC2gSkSd6apNL324OwpmJk3wsAqQiEYFaTXfUEasaqlM81JUynTWhVkdik9f7m+x7eyI
h4EE3pMjA37m9aI22qLlQivtotmBdDIlXfuUUAX1jMrWT1mqfspiJHOcdtQ+HFUSiZOUo/dJPEOE
eT2w1tc8hFrnXMaa9Qvhun1qsaLbifo3twI6dEAf5ErCfG/jsUj2V9ejKTmXpg+SVye1kpOiV9L3
LoIAhTrD8vX+cm6vVQ4sMDrPiWBOrHs0lYpDFgXO6HP7yjz1TeIlxI9u1E97vrE3hiLBo7pE9M89
tC67hiHrFk1y7+fGPHjo0qVfUc3UPlWl1O/UJm8OBcIMa5GKIa3+199KiurZGSO995s4nKwDxw1I
xwjDngBLbmrzdH8R12ZqvBTg6BTnhFEMyYcufs9vYN9cZZ2sztbod9xouU/rpoQ91pIZKELaWLsd
2p7/7LEwGkt1S22Q66+2jmcv7MYqsZD/VuLwAUd0KiajEsV7WMwmvOfnQdrmNuJKFnaz1z/PHqWu
g5c/+JakxAdtTAj2KKN9jlWHkpNR0545SXsVhhsvDoAkXUC0nAOsqeJH/bYmkYbKx0zh1eea6iMX
xxvjJWBNdtZ++6nFu8aOEm2M24x8ztDdTPNl8tWekvBBk8rFx4bVib1+XvRwJzS4Mdr/1/ViCbrx
Bi6c83hRwM4WnwbJ+SGOe0isQRx/phfo5/09tf1molMSmFVky4hSre45p8TYNp+Dyeflll7RagyN
RzBz1StyW8tPyMHU8yFLxyY6fHhgiu2gyDzj73q2198ts0IoJzBVfeCHygNSl9xIkUavl53SV+o6
exhFEHx/0M21hwQ44RAqlTwg/FP8/W+bxVoQ5S6HcPaLbHbe4mEJPxWS4SDXFw+f2zxFUf7+gDc+
JOAkWS1XBD6va/VURe9b0qmCAVn859BK0DRBE/xrEHTx+f5Q24PAswFOyYcE63fWdUqzCBRtsfLZ
b2U7+qQmKSqEebznlHBrBXmX6BdGzXQLtZW6FiqkNLOvB9H8zTLi1gsVIzvLfRJ4PQrZO0SwGwuI
fSQaYiongZ26eg67xWyRkShkX8kcE0/WqidqxcwuaaY945wbC8hQyNwIPXXBKLzeHFjxDGXc1rKv
hWNwRNJcf9C15MOIKOgHpw2okpohd+VqQlqeZVGB4LVvjJ3+mI7O/AwAsqfzcGMuaPyBt3IRwwxa
V3fHom0pTzeK31qwJdKsm+gsnXLv/pZ7d0K7AnSYjEB3EYDl4qd4eL1koxWHkm0Fsj9QM9S8oNIg
z5WgFYgIlpP8U5psKO0dpOTXuYlq5wT1vw1DoJZKch7mRlbTgxo407fZmublb3UsMutYyFZvHLAH
HW2/UQs5O8gmlOmnNGiaf6wgNrunso4H+yuAWSWjLRZTqdSMKEpOczRIH7SH59GleiFsmmHTsZxr
5kSHOls2FLXi63lsXcht0PVPq1iwEhXl+/0FvXG6RLMjR5i8EChstTmmJucSSWTFz0qZvm3FgDTr
0lunvQAUN+2xyRLV3AkFt1uFN5HCMhCS8KBbV0ntDvmyaSrwjZFS9azaMTymRW93tor45dc7BTSb
NmqWUbTrqquZpaoyFCkiDb5jlsPPzGiHExtXeysWwKB5aszvOr7ej8os6ztU1u0NQn4EkZREGx0K
7pHrPdoHGpShiD2KiEb1OWtm5VufQtgdZ5C/+5/vxlIyFHVggFTan9Z0Rh6cTmpLhgq0bHzW2CpP
sdpbOzyt7ZNNRCB4kwScJJdr3SqrQ7MaG3jNBy1tvMIYjVM+FfbzpDbhlzQ2s38dvONPH50aityo
qsFhpfOTVobrVURpOWvKQtV8qjDOwWzS+JvtRMaHA2rBhOIrIQlPGX3tkDZXiT6XWEf5mDrGn3Hm
5ajbo/ls1tYe93e7LYBdIJ1ySRJU8+frCeWT5VQSRVDfkaOfzeJ0j3JfzacxavfqeTduSdToaACh
PoVcIRfm9VCRCSqr15rhw15PJTyNafBLjmmC8NOjouP36MX6WNF9hKmS8mRGy9J6tVmXvuzUdnNU
46mav8fx5KBUOuiiwjXpcvIQWkP8Us9pOHtzI9X/4vkcxq8WPJHwQUViIz+ahRxHtCjZGD4rfR47
LpyVOqD9KWvnvVBnw4GAGY+4KXE/NR6C8dUs0WcvgtEuNb9p4//KrtYOlt4/VgENQGrc/j0P0eOc
NniaSTsh7PbUMTJFOSr5KNmQQF4vr5m1ywhUrPqaU5qfF12S/s6MRtk5AO88vOsbTLSC8gigycI4
a7huQJGlWezG8GmJsg+A5sYls83eC5Oue1WstvVlVHzPs9GXh2keqxdsB2KvNLs9n7jtzhW2xbzp
BJWUIxVxP/wWxJLE9TEyBLZvYTvhglZKh2aqSyDvJT1+9NSLzj9xGHkAhdrW9VCdWYZ5QC3N1yU7
PmqYW1BKoJ5wf5QbE4JSTM4IgIVhx5p7Oy9pVUl2ZhASARznRhyeB3XBETti79wfavsMWaKKT+Aq
cLlNPRpxt9Tpq9bwldCSvDnsu6+mkg6HsLFBARU7oiNwUubEm7Ss2mnn2O5TxqaSx8XNbgWWvV7M
MZOrWFYZO4ljx1twkCDZUeOdN+jmYuJnQOMtdTu0qq9HsYYMx5p2MPx4qfpziGnv54hE7IQZ/V4u
sD3xTMgSRHBh1QBz7HqoupEmLFVlw5+hZKIdyhvx5sR5+z1i23qppuX/Zk3S/xmAtIVuGJrOnoLp
rckKg152DbXRzXuhx3o0sHcMv6LT4cskRcMzWovhdzM39hCzG+efJxexPjYoTOyNV0nZ6EhVBKrp
I+gzWA/BMkiWm9amQ3eklSTWoXSi8VvZxk1O8Dplw1l22rh+NhsFx6kaQlaxk/HdWn8CZl4xMngB
Dl2vv57OFgqgjenrYTuDs2c5tcr5j6qtj3ppGm4bKD9bJzwpZfZhoV+48rRBQRtRgKFg5l8PvWB5
MgqHGp/Q2T4MsRzASA+bc9x0/c4sb31jobvCG8ry0wVwPVRL4QSQMrL8oZhUF04TpimdiUZJGuhv
92+HLU2LaSFcw4YiAgHtWY3VjXiy1+FosZ+6QfLojBt/JVmNSmMu5cvrqLTz7FpLn/nzmMaTR5dt
kJ66suvf2iQ3p7OWqtEeUiIGvX54REpP4AWKAIS45lENRdi1dRnZ/ig3+qUc8uF5gk32x/253xiF
HAcBR/RQhUXU6ouacVjRQ9I7vjX2E5yToi1/DIY571zAN76m6GOgEYosm4+1oh2ZZWT1i5TbvCh5
Cu1ont9GQxlPSmTqOzMSAcdq3bgGxZIRIyOkvHonrURfrH6QbT+zu+HrYETBJ+h11DytTHZlPei/
fXgFEbKBDkz7CJQMfXXzFlJZq2Batm9aQeZWXUajnt3tGaLfWsD3Yh5QuniXVwvYD60WOnbq+Gle
9MfA7vuDUlo5grzynr3VjS3x3rEGKUhIi601Vw0jtEKrzhy/nerZG7uqOqB4tyczcGsU4bYAj49V
Qwvr+nxHTTNNPeiPb3R4n3SI63kJMM/Dhz8O9Q7krgVHljrE6q6clKigcpmGL7yKxrkox96VtWCv
ueXGXCBTsQvYb9wf69DMRE8YmQ0koapRyw59bKWPKTfkHia2iWI4p+8iv5SNCc7WBql2MipWjqXu
i57b/eLNXFrLVyVtC3CxbpJsrKTwPvPo166UQ92qMr29ZgezO5tsvX1FxVyd3jDNhLEAMNBkB4Jz
3LeFzISUuAbX3F+xjOiKW+Nh63jYPTn8Oe0L6SELAKuebXssYUHIVkFdJTaM/GuDkMlLx90SY7hr
drLr9CMyXKgrzNnPEsfO5rm0kFRwlTDM3pYpNvAKkoauSlzqUAHOSzUCM5+qJoBIo4VSjMICfp6O
m6pG8s+Y4i/6FidGVz40aqkaRx1lo/HThKaV5coKSPFfYyPHC5pVymx+kvRYsfzYycr6McZIIaAN
ZURZqlBnh9Ld0i6zixvGULkSEqVp44XwBfWfSocXz68PbjxCIxoOKZFSRKQTYpUWDVoDE5v8zFfV
vDt1Lc0WeQhr+oOjWBCY32F8rtatitdAoIEmyWz7PWGGZ2p56HU5YvX3R9ncqGIU2ofowxNh0Drg
ayVJUWm8sn277JMXE1MkNx9C/VOmTdMxGLP2z/vjbY6TUPY3qPMC37CI68fC0Wun5G8VP+nj8lSr
CONGjW58eFaiq5FQFnQDAN1cXUAGrSEy8haq34RW45VWUp3oe5M+GdUkPRpqvafVsF1FMlWhCQEH
W+FpF6f79/wtkaXebFrNx+VJf8Flz4ncCEb4tzDQpNCVe2yj76+jmMHVSwjoBjVaaCcIuu8aAptb
p6tSbSBQbPLc8gyrqn/p4xxVZ7Pgkj/XhjQZJ6wdJnMH0HkXFVwNTfMPvFnY0wLAXz2KEP2E853j
+Hk79fOlmpzsn9Qq0j8ba0zDk5Wq/Q9MjagXZukUTuhIOmi49E7Q/6q6vJUenQyDKlczM8nx2JM2
lD4NvsfXyLRb9Uxa2ixeHOsWrZr11FV/aVYeIlfXJ7NxqNKmj48lmFLj9bFRdl+cwDT/C9TB+k4L
qza48YwOoitDEvx7aCkQn+4v/PtrvJo+dEXqanSFkPSt9ZYVSZl7E+kRH92Ayq2p6vmJMxq6m8yO
8VMb5m+FPXgz6v3/NOXQ/qU3ZrX3Wqw/voAJiRxBlaCTEz9eb7cmgmuFvIPjS0kan8euURqq02qY
HuYuTXfA1s3LZBNvgQ4KEXrRb7363MGodUXbtI7vhLAMR1Izlx7ZH+aU624h1eeiUF9Dm6fm/jpv
LgobOAQuEHgoyb25mWNj5bKRxsnLGJf9n6NUZi5qxuq3+6NsQi8xCj0TCtQjLvI1vGvUC7ZeaZG8
tIOUnq1ckT8X/4e9M12OItmy9atg9fuGOuahrc8xuxE5aiKRhID6EyZAxDzP8fT38wSqlCla2Ry6
zbhmnVVggKT09HD37XtYa+1xTlakuE7FV89sBIE7A5EqIGVAOu3YRjhDkyGzRuIldegmYY4fxiSw
PB9Kftv14Qn78HxisFxFcosbREV04Wi0IMzHIijLYFcPfemRQaDSnJbatZJ1P92SkPQH+GwS5EyK
rJJ6uBuzcUQljx4Wu3gsKPJUdbbqU0RjXl6p5/uBWSCiSHKCbCRR4+EoEsm6Qs0r7qjaTz38jnBb
xIGzfnmUHzw2ETFxeVDHJl19lHisQquwkiFMeGyJFizKwin/tGfovG7c5KG8eHm0Z0acogl3IDOy
0AimonE4J8OPBjMbuHdlI5hdI0NZzamkT3XZX0hxX6yBYZ7SXfzBBLmjgGojSyPuxqMhO2yFOSdt
sgPmXm59o6X0NbVSyulq/f7Dy/P7wZo5onrCRSyYiHvw+JNrMbTGQJeDEtGoogmuHMSp72I9K5Y/
PwrFV5X7V6i4HD9FciSh1EpWtpuVGZhcJklL1DmKE2v1o7mI8iu6lRwrctKHaxUGsZIjXJDt1M72
V/BTzIcgNOI/f3YuaMPowKSEEDmp4KNRJKdMgtjweWKlDpYYQTw36KtTjTCfm3RGMVgUyGLIWR6f
2NmSZ7Vo8nxXpNq8zmB1LZ0pmVcITrVbXVJHt0I//KKtMvMUDOb5lteEHgEGiYhEEDoOH6M/KCWg
4zDbFYrVDzdqnZnxNdwYddzVhJL53aSW3Uez9I34p4Xe9x0ZNFRUqBqS4RIf7clubMq0UeKhKXZp
aA62V5QOjehosvvzR4zqOUUhnBZWEAGjw3HSaPKt2Q6Knd+j1wLEPvOMDPEzJzWtnzaKQnKB+4ub
C93WYy9Qi7MC2HZb7PJy7lZkR8xdEbfFCY/veZ5UKDtAkULqBr8CnM3hjKIm1jpJSotdHyfDxkz0
ZBVakr8mFouW6lCaiywDl0p+3PZGGk8te3vQr3Ns3gnz/PwOhbXPUaeuLSoYx7tnQp+VPKVV7Epa
7ayHKjfdbAjzpSbV/kJJqKP99HFEu4slJBsNVfs4v58FujGWdVzuqrovFoAP3+T0vvgXJkVMy30t
FEGe1WFzNdVTO+vKHYyYwJs1J/Zyx4dSqvrlMpvlZvPypH5wBGEJgismfgDjeBysEFPM9VRb5Y6T
onncTtoyorq9clJAjvZMZgGcavDw8qDPzSfyEbg/xEiAL0jiHW4hzLaPyKIQJ/JVx/MRwzQ8FdfS
PrFiP9ghZLbIYEPiokPTMdxCATY8GpNc7Yo2l79EZl7cZImZ3zc0+FuqZfTT0FSYYlCcuEoBNKGb
d+SW2Go9GNpglzvg6tq5kNRepcNoL2TzVC7yWWmAkTArpCOxXjisR354XVfgPgNmRhZGWzZBWvUe
YQjspEpN0DGJ0kx+a04Qt50+bLfs2uL9y2v4g41DMhmSF1A0DOhxWq/p1Kqf57jZYeIKbYm5rtWl
pgxddu4USlltkTaQbvJCNooT8fyevnwQdAnoDAVS7g7hAR4rqIdhFIMJ6oxdWtFHw+J+MkpEVBE/
KINz9D+raOuUAKMuQwTO6y+lNc7WWh6yuLnNrRnamZsU5mx+UcymqC7o0O5M63ZUq0ZweuR8+/KD
Ot6EUAPYCqyRwFeI2Olws3cD1IN+VtJdb+XNop+T80Dyd7kevKN2/LN5IjEYABySOCJMe6azqipF
p1hznO/ColHo+Jr29GCVfzZ6YRSkmzFSAspEqHQ0pSYt1TbL23pH90LTMwzJWbPV3hpOWXggJdoT
V87xZhfDgdgjwCawoEYnnvCTu7rUQW7a9tTsolKy1q3OFZM6vbKEUdV7gz2m62Ya7GVdm4GnTlV4
woocWyuGh8+Gj4R3xDV+LHrT95WSzE3Z7sLe90m3QniofblfvbxNno/COd4rPWAVMclHtsNskP/V
5qDboVJjX1WQxbLNmFXDKQd5XxZ5enpUqO40iKDnhSipmsdugtmkUu503bAjb0MXHVWLR3vdOLN8
jt7snK9Se44/6IZUKW/CGsGJeQF9CflYkAEtWkm23DUVqQUVim9aBtFd3GvyvIbXFo+e3Q9IzEw9
ajNQLJ04drvEtOd14Gfmx8SSs7vIJ2ngZnUY02nZDpz3E1qw0Hxk6a1mNmb8kz4RkyVrQNgLYEv0
HTyqpmgJVL+xysdd4Uh/qr0ersMiNk+c8Gd0JTGKjRVEQoChOOaHG1SrAtXOonIiZdoryrIejVZ3
K0Bv02KWclSfnHEkXSWNrYNabzAG+S7VOP3r2AjsZkWf6xhBlposnzuibSMtKDRpw09GRqL3AjuZ
Y0thlyTKUbBXVvZANm4ud71j42tninUtZR2F+/0+/rdP478HjwVBAGD7vPnnf/D3T0U5wXwI26O/
/vMqIpvVFF/a/xA/9te3Hf7QP1+Xj/ltWz8+tlcP5fF3Hvwg7/9t/MVD+3Dwl2XeRu30pnusp5vH
pkvb/SB8UvGd/9Uvvnrcv8vdVD7+449PRYfp4t0CWLN/fPvS9vM//gD89ORIi/f/9sXrh4yfu32I
8vbV5jF9zB/+z6v/23x6zBve4dVD/vnVHR1X2of81eeHV16Xh7hLX0f8620fH5r2H39I+hlOH+Ul
nDFQxNTksKzD4/5Lin7G0pGVEjlsMhKCbpYX0BL5MesMKU8h7ENtigQPGqZ/vGqKbv81XT4TFHM2
qMD2cdq/P6CDpfx7aV/l6DYXTKX5xx9H6U6RlqBbHhUIfH8IlFw1hxsdVeoRifDwXIaElq4aizxj
uqCNSJVv6lzps7fkxcviY5DoY+mj8q3V/UdN6UTbVNUKw1O6eUf1fPp7E+wQODJpEhgiwX/4eYCu
IBDv5K2bkl5wcxslcd/r4zKrNc/UpiL6JPWN3YarwsjIB7vNbDjNBl6zJsFdhcCXS8vRnFUTKqNj
nciVHkVKoOV0h5QbSF9hFsBPH326gH6tjtVrnVu0sTrOqHx0FTDn1gqBkbXI4nVuTr0jjD1fcAtm
rzVSu9rFEL2dFdGyZL2hmmbLpz6XuEr+vgFI87C56MgCoYnUMZ0n2ElP71NVq7RcMqPzOjfSYlrO
cqePlxLAKbNZVuDNKLnVJgKtutvB9KvuIcbr/TahD7Nle0of+6YN+0eaZvhdDsjphW5OTXyX0S3t
ndIjftMvkjqOEDere6Nr3NIH9vst0fg/YGfuioz/jw3MgWH6Tw3W72iGRPvzf/t+ip+ZobsiF+HY
E/sivv+bfaEcdUa5RmRcYJUKo/G3fbGcMyIEwLlcYRTqBXHhu31RjDPx3Ug7gOxg/wif4rt9UfUz
3BYDmijEPwSksAnfP9t/xcIcukGwFvEoDZKtIoXH5zsGw1gk+Q2Ya8bb0S6cS70tmq0TZ9Iij83g
BinffqMmcn6nR/AMXOQ4io2eq+OWAmztVXJPHailCAPVqJ5P3J/iEv/71Ag+JUhJhC33EFH63h/Z
vmwsEeKPpPatL4f1wm/7jrx9pewqs09WtaSfYqQ9exJiPJaDAgHBMmDww1Ma9vrQ41X1b5EJ6Jb0
KO9dIhjl63V9cFu/YNK/TgtUBtZJMByfiReHfpkofh72b0srSZa55NACoQ5tae2HznAD/MD2aPPa
XmakBhat1fQeHQ263ZMt+m0bPP0Uhx4+HwJBUuBPcGJhGgu+2OFcoyTWEbawi3vJkKZNo6rS+6ma
UhiNdvcOGkm7LEiK7NSqkN/Uuq8tXh7+6F4T4wvEvRBOh5YB4fxofFrbNrNSKON93kJl9IsMwT91
tHeajFZjYVj9ojNi9UKrmvE6HvX3HfbtxEI8W25gjmDSRBKWoJaI5/AR5G0izU0atPe1qvqek6nN
oq2tnxO73E9037oFehd4X+hQh6OMYzxUSji295WJaqIa0dVcDgHM1PFJGvcRm1WMBUwG0VROsQ5x
85guOpf9oFCbne4npTEWwdjFKyofyq3MlX3eqxB63KIMlfdOS9fEoTbXaS4hQCLl0Ts/8NXMA0F7
ql59mLX4+pnQDIR8iSg18ltHGWfdQnUu6+rh3tSkPzsK2svazzfxaLwZUwiKUXlKJE080AOrITwl
pK8NchWCnCg+0JPYVbVBoZhlOt0XI0QtcDLOIiB0oqVUdEqk8NlQAiaqsH1x8MkcPiMyVcbUcKH3
92lHLTqjZr6Yyf4sR705pWl76EHwGBkKlUBy6JQNBPfxcFZ5WcVl6A/dfSfl2QqqhYTyhFl7fm0Y
N8VkykvFqi3AN9mp1k0/miTgfNxfONKwjY7C5LjtwlJP6vE+Q5Jsg5a4tCCLk650YzpVNX1m8Jmk
gIsAXYOqBIf1cJJIq+eRM6vjva/7l1aTvAdcmLojbUXcsNE+vmyCnm1M4SgK9TlcbIzQMU/XKlUr
7Xswi8lYUhEGaJV7SWw1m3LKyss5krKLLrdP1bF+MCpaPUImFutNeHG0jvTSTabcCuX7Ocn8j8mQ
f9KgHqy1SJU2UtdoC2uStC8vz/SZocPBIG9I0ZZiNJHo0YngU+h971TyfR8EvecgzuPNHKnNT4+y
T0/p1G3BFx0L5ef9QJDV+vM9Tb6dZWg0rWtr4ynW1D73c3C8KemIvBDGGzk3PJfDPeKT+uxLozfv
49K+okkcZBzZk9uSrGh32ddLRfvQWobrxJswvR/JpqNqtBnbiaZZuA/j/cuT/sHhEJ4C5Bz8MYoU
R4ej0hAdSovMvLdrYh1ACzToXqjkdF4e5oezBgHCVakKFsJx9nlKrGHuyfjdh+FCjbZD6moX0ZV9
i4yW9oaHoG6rTyDwgs9O7vrOifTvjyb5dPCj6IVSYerQQ8W8z50rvbu0UAUMT1Amnw9BDE19Cio5
WDjSqYer2kOEkdFQat9po5yu0xkQQ5bA14xTI/npfcpNzMHHr6TlPX86HEpC/lFHvNi5R65jWCYq
YSzMsFPy98LlP7yGHHVfdxc7Aw/+GEADgaGOAPs797bdo7cUpkX7GAAl9JEctuJi4Rdqg7p2MVfn
Q5pm67Jtwy9VnsqtGyijID9Uuv4B6BpAUcU3w2RRSHr+OTNy+L95K2rtvh5WgTfaSdSuQ9oS++5c
IQ/t2Vo7Xehl1e/qzkTGxzbbBeJm1OQRiqbxWBBV7JVGb33Z1frQ+WIX5BgWL2/Z50aH+Ws4maIw
yjV59JgNJamCWRus+7xJi2UJ6cmry+ZUiu2ZG8tTxnYLv51AhnTj4WLmFAJq1W6ce3QWtEXiK3nv
+i2df85VJxq2YaVP7SX6EvMu9pOkWipNmp1QRxQW+9AgwXvaZ4F+2OdgJnhvxkgK7o1BdbYgr5uF
KifJRhqKfJmEyU9HKegekIyCusB1LFq2HE650OcqU+o2uZfrIFlYs46IGzoLJ5bv+YNlFN6eWg+6
ts+6AKujQiNxtUnuQ25qqEZaaaziqfI3ydAbuzzo64sgz/2thjKfOwVBecIg/HB8EZYCVBDkhqNZ
1sjppjOoxnv6HUTXZYuEXZWrF1GBk2PSVAVhuNEKXa2Q3lehckpX8yiRJNwtpg9IQijUg6E5Vpoa
08GWwtCM79NQdwdZWnO91hcW9b8lxMjyLg6DyDUnn9bSGn6DiTzKppoU/cTeen6I4FhDJceBpvJD
KeZwralA6wY9SJN7mnnM6zFqG1ftilNyVz8cBekvGnTCPsJ9PhxlmAOnqix2VFG12bJJRzSv5Fg9
kQT74SjYW+RXaL6EANThKOmQWblhJ8k9/E3a4wxhuYgz61R3VfVHwwhsDQXhr6nAw2E6RCf8vpfj
+0lKUKhMiuZKMmrFbSDuwR8AphSWg+o6k+68o7lIeJVmTvYWHJj8SbDLvML3R3iZ/hfLGvsvltxJ
lTsOUJtdac6nL0oiqWt91ObENchpL9MoMf5s/ETx/F6pSvdlI/qDU4BjigSZmI0I1w8no44QUwTZ
/j6bq3Td0SpCADwCt5EUxe0mVfckv/iYAQEt++lUH+mjXO/+EABRAlqN48iqHYduRdakEYDf+B6m
urHk2dFhSSqVbS2jdJfQQ3iNcqK1GapOXlWQ5mFS+dPN6MvRivaE4b9wFpAREQ1kyUAjeXD4LEwy
P86Q5fG9k8rWtpHBr6MUdYoBKN7l0JpzneAb7MchxXbkK/eONdZtP0f3sz0knp+M4SpygmxLx8d5
OxfGuH55hX/wkEVXdx4xdWRSzsduM40earZr3dw7Q/+htAygxKFquLS7nLbzqJnvlbZ/3+tNsOiL
Id4qnSy7o9w3F1pdnCInP8vKkIfBuxbwAqTSyIAfzT6MMiuNp7y9DwCfV67st805gVK2DJwmXLPr
m3c8uHxlBnoWuGUY3IdRJZ/Y9EfFPaH+Rb5ciNOgwEcd+Jj3juThkCWa1YqUge11qAq+wz0NtoNc
dMtB7io3ywO6FddZvpqMJP3Ydtp050vqY+5QaZnam8monRMJsz246cnO4C4Q+RWy+LR9AVtw3Dha
KQYbBSe/f29x218GXRm/N5umHVwfkQLVrS07612Q2kruTsNkXAV2Wr03q0lvXSWezdCdUi29rvLO
/zNUWhkJUnQSr0wr1Bq3H/pGdzMzNUt3DnrlLtPHqXWlKSxeI/GBhCwuuPxeDZwO2Zl2yO/gcSiy
K2lGumuGRnlDui2Lyd9E+p3alBq6tTT+gcZeBNWfQZSGnwpu1Ls0K2IN0HyTx2jNhnDD5XKOW1c1
/OqmH6T8zzyrlfvJdkbDhXYfRq6u+ZRLFPRiHlS5nWmhSjPXi2I086u6qINPfabl3EqGWnzU5qm4
K5RQ+9xakqa5MWKnH7UeQoGnmiNkICeo3iDC29YuWKRAdssSArc7s5cuI9SDP5WOlWVuPuCcawZU
UReaA53EmmIaycSi3kVb7lkKvSIs4w9ynvlfQ4P/gQrH/3eVVKFX9EIJo+sf0u6whsEP/FXDcM4c
GLzgRkXZb1+o+Fojxb0/Q8KHUBxnCa0BkXH8XsIwKJFS6gLFRrqKC0xkx76XMBT5DHai8ANAYHNP
az9TwdinUJ+cTJwWQFFYTqTDyS+S8ju8GRpEi1qjNNq3XQo2PYMfcjFq/nhrZJ2+ibrG3ubNmK3N
oC52aq+V53rpl6uU3hu7Rhv7iy5JUg8NqXUQQDW2iyq5dJy2ulOUMb+0cnw+UxmDjV4380Wk0KqU
hmGNf1mFG7puGX79U+G2CPHxdwH7kBgnPc+9cDgdWa8N0weJdguPKlgEWW4vY9v+JA+xtH2yyLuv
j+hpEUBkJ/5+cN9GEhVJigBk3I51P7uscRAi7oxbNUuNZRiONldOH61zo8wuKic0r8quxA45qXKq
c81hwL8fmhGJmwTECGzZUeIktEtkyDPZvzUip1/mcxNcpL6uXwaGOS1fnuWzodhkQkCROYKDB5dy
+Dxj9k3v9Fl1Jw0mCr2T+ZCZoQw2RDnFe9vTRA8eKLUqcLpsQwrlUKeOfBSq82aQmVN1B/JmlQXN
lrzxyp7by7ySl9WYrUD1Iai4zeEK9fo7LPQbpUB4O74I/IfMeiS35tVSswmH9nzKdnIdLvpe32Y6
6ZD0FjXGt3TM87TM2qRlcxFn0UXdB7s2VCO3U5UTN96hK8QSQd/lceF4ItFAIHbksNvjFNMkK03u
lGSQVpbcoMLi56qbTW2BRLx0Ksn1bDeiGoRWkUgAAfFnZxyuUzmMVhKTprijiG6uZ3+cNw6qDxdD
5ufbchycN4lkAVutT+6Qw5hBzNRC7xcqMxEDNUD7aIegNTGaTsDV2VmkhIIy9xeN6mcnTtszFOU+
iuOhUnCDsA+B73CCSqlAZpdG9Y5GDcWG+k+y0alBrRFE9yZIzgvVSBrXDxwDlVozWjZ+aLq1Dvgr
zmqC4C7XltJES6Lq4eUT8uzJAwmGJQLchgwmDNEjA1qOVdoVsR+8jfyg8Py07V5biqR7fklfT0Ub
1WWvhDeSBTzi5YGPojWevAgIRYtEflGt2ZMdnxRrFNCM9DEz6rct7dFr0JrUqELXGvI3VTO9q7X+
Lk6nybMChPfxnz62crAYtHphZbpPF/RuFw64T9OkPBRA/JNOfQwUrXXJ1X4EcLrQRdRcErOfBA8e
ucp8coEJQjoWxAtlerqgHi6mVFLgDcjJvq0M9cqfzfWQlovCdq4bZ7iIc90zWroESPo7pfu6j/7X
S/kDs/lk/zwDWrx7SNOo2cO7Vl3b5ezyJ6AL8bN/OSwmEAmRUYaXweKI9M13UJdln4HFFEAM4Ud8
d1YU7Uz4NdSDIdGBXBRX4V/Oin4Gm4T+nXCmhTYLJYefwVscXkdE1UQDgkCHVBIxxbOALxisLooU
uX0bd/Tudmv0K6/HPEJLwCB5uHbQJHHjMQiS5Typ/UcAVojw2jI9JlvNTN76VVtdp6OW3QDxmdcN
8eOJ+/LQ7u8/IKgSGvIIpRmdNNjhzgY+b8o1OeO3VdzuSrTfz1FrQXAnySr9hEk8NLzfhqJ8QmWD
5D/rdThU29MpIjDm9u0kTYXXDXWwDOQwPoFmfuYgitufnvOi9sVxpUJ+OMwwV6ZUt1l4TwjdrRWz
ItYKhx0SXwg4NE21koeuHNy29bns0sm+nivpKqnTizr0DddUgpy4O5mX8xwat6j41ktJcZJFPE3J
yvJvEqsqLxJAcJs4oJxdNqG/DrvKWDj0CzmVLxAh+N8uhnhkFMDwrLGWEFZIjh7OZcIzrKesCe8t
Swo/W9wJO1JpjYeTRVwelY4bdcr5qMNK73RYOn06e8GUyIusNdy8Lud12mS1l3d3ht7TgzUJov+1
TwBe98BRg53zn0dRtw9ZcWST+P6/bJJyBhgByj/+FMsoEkF/2ST1DPkH+MKC80rd+8AuQaXBdQU7
AaYU5Z0Du4QJ4f6EgEZWAsLNz9ilfUHqYGPhdlFHIf3ChyAkO/LIoXZyAdP47Q6B6kr6IIUIyERj
QLCekVHd0vYGbMzs5w95n5SFW2WVsarzOoYN7M/l5zLyw2XYGoZbqOEke7ZcIYNiK/yEN0VqYm3z
Xq6GVVSUueRlltMsg2HIZrdJTXOnE9gjJiJrTUKf7Um1FrE6FbfxLP1Z940cu7k6FB/plp1Mbl5o
1JF8EKU3FIXmUNTBaNCg0penXHayEX7OzNImhZaDtnTjEI3BVdam5S7S8KOrdugrb1D7sTthN58Z
M5KSMgANysD77tJH/jIaMAb9XlPlLpUj32tU+oJkmd4vnmypH8Rsz6wzo4i+UpQOMZqgfA7Pf1rj
nVVlRIoo1xtaQhT1atSabiUhk7XUoN+uXh7vB/sC6gKBKDoHQsXqmHrSqVkOw8eY7ky5nCj6FP2H
UbMlbRWTovyScKGiOKzEzrrCdLPKijVkbqOVldePBeXpsvVjN9Zz/VOWy+2jLxcOiji0a7K81hra
zA2mQr/VI5udpJb69LazJsP3Rg008ZJm5SSEpgGlXiqhZudxPSfFYhaaNG7SDXPrhaUFD1HP9Ph1
ozROtdC1clLJXfrXkjN3ysLUy/JC9a3qJpmH8UEy4yL2pKbTHozIrL/oWRLjYeullbk6eJBTHZyf
LZiAKaiCmk8lVDzEwwUbxgbMzGiOd22Qf/Hn4iKQeDaz6mykxI++rtb/+oZ/ICOOgaTcIcJ4gDvU
qp5s5Ge+okdponysW+gA2yaFEfDUV/zhe32307JzhpalALp/A/D/baf5ktA+YxERu+QMstTfHEgS
WoJuTBUagBT1bhFCffMf+ZLoqYIVx//AzUGx/mfcx/0F/8ROHz+G4wqFEzSolXZ6vO2yi1CPXUt5
zDB/OoV+KcxdZbpOrIU6oGHlTfPbKljJ+dKpF7GxtEPP8M9JJtNRS+f00YIt2VifEk6PvHXMm6ra
mf717KxhEujpxprf2d1lbH1G+sHLJ8WN2k+V/kbRL/3gjgY1Ickpi85VnmI8ROGtnVxL3bVVnlfq
RQMR2r7U4x11ioTfLyT/Yo5QPVvbdu6l/oWikBOOrmuJzPY0e3N7benrAESknHy08o3v3wzOvRG9
LqTHpM7dTr+uBWSB1rU57VzTqyzeAZA3lVXvXxgFsrx3JKwTzVOrhRRvVNpTDw9qX7l1EYKeaLy4
u8mm21C7m+WtlLxTaKGVbK3wym82Wbs1sWvDuuZ9hpWJF5euDefSVMBTpPeOsUBSHbX3Ink9Tmsz
Avj2OnQulWEZ00im3IzhuTZcTf1uktGHXITh+UyxulilTe4SdmrxzpJcX9tY/aae3y+QEpbGc/F/
sZr1d+H4pkvuyoFcfnyRZVe5cV3rt1Vz66dXcbiRDC9OlqG9jHI3r9xkXrRU3czzWtpYpasmV6Wy
Ust1FX6VuPkpO/JjFL94i7/4Rb8HTQhTgD1AuIGWpeSP4P6/6Ka9zaP28fOr2/ahfWxeXUUc4Vev
uzadojz4ZiyaA2vxo7f/Zi0s44xzTWtaUaYS7hnW/Vtq3DTPYMnTv4VkAxW+J9Gmaotgk4wa+nlc
qFTe/zIWEnaEjDiToQ4n0rJQjH7KXIjb5W9rAVsZS0Z+HH40Ngge/ZG7oHYNonSRGXyo+jJ3+zo0
bpQmvi5JZUtV9TiU2bKY51t/Ym8nts49mC1bu6pdGL/Dss41DOtfHvEP3JfD8OXb50GCB/y3gK8c
N2sY6laXpqkPPmRJWa2kwEzd/W8J3XMWUmLZbtbJ714e8yhXI1hakGcx2ULOCOD7cWax0dQcHb5I
u5tMRMiUepllA+JgEy332jpMl3U16l5egUGv8hD84qkOFWy/g0VwBPmHy4H8hiHi6qNFyGhPwSMd
7ZvZmFwn6t2w0iaaAwMhkbYEBgRmkXY9qfK8fXnmzwfG9wB/RRYX8C7/HfoedUOzJlx97UY1JWWh
WUnvoueUu5rf39Jpa9Xo5q2hlJuq0D+8PDKX38Gk2cEsMJINghONYBDV08Ox4143KCaG2RuaDboa
v66u/txuM8/yEKN2/Uvj2lnSxXhjL8ytuY3W5ra+MLdQJJfhwl44nrOUPPHv4vvKTb3JN627qzct
f3SW6lbdtW7rmnzjp977tDMX+Ub+UF84S31h8eX44/Bh2qUX5P/ejDdUY7flUrmer+kJ+nZ8M6DT
4U47ddu7kte6lte71rJeftrxpp8+tfyRBqoLnpMXLd4Yi86zl9IK5J4HuG6pudLGXNYLeS2vi6W8
7lf1KvsSb6tluxg8Z+NsjEW8LjbQZazcnT/L18oWWMRrOgJdZBfm0rpUr6SNvJ7O6eG07LyCdwNU
sX9/e2lspZXmOpt5p19rW/FOnet7XzYXhdu5tmctxMdwFvQ9vWg2qXebuZRkPW0brn3P2JrX4dq5
azaDm3svL+ieEfK3Jfm2nqoMAgMuKwW3o/WMnK71kbVL36wWr+9QnbyovGIdvOk/RqNHyjW0XQe9
DPi0F/MmWM5utFRcxU1X8wbBuDXfusTLXj2ur89pbunW3u3kDptgQXTo8g9L5PsXxHZeyiPPxa+r
SfEG903IxegOrZu/daDwu6jvS4thIy2CVe6Jn91sXp7nvlp4NE8NVUlZyI1ig4/99VLPBuJdLYOf
4ASeZgz2+dhX8dYp6Csfhc2imGKQtoFNMrqtLr/+loXnYZeF2/3f4MZ/ACHXrBHxbt3SArUQ5VPv
KXSKhbCNqBU5pUre+srg1epYnO9/U+L2U6iWgWd1nFBKseT+Ec52OUb6RasMr/08ls99FuocH/Db
b3khEAN+YC3+/rf991VjZ5/YASLZ8cSM7XcAzE+RwAAlBlVW3DVPkvX+nI/xRKO5N5RgzyVdutTz
8CZuw0s7e6RR2a3iGwsrSq7p3nxFw7vbJrJXc7XtA2c5U8RQ5/NY/hyE2mWuD3c0bnooCudNZUXn
CoiCLmvfdcXo+Q3g5vwj/Rs+NG22KcZwgdjnKqq7a5oRrCPlnpyCDczb2aGZs67KcXb9OVybWrTw
u/FybBOUeKLloPvLInxNDXXZtuXSD/B2LdNrzR7FVWcJOWCh6+1FjJOppTiJVXoDCPl2QL4HpVn3
5U11dAPtHx0YKpQz9gA77bjCksV25yBXGtL4lqumjYE2A/gDWfhFhuF1AYBXMXbgu1cgvvoTgx9W
d8SKsWDcgMQguCLktg+XzfYHYxpbxV8aBn2hK2eIvHgeSldH/WAJTL+9KfVwqTVgjl+e9dF+EW7T
V91eXDNSFscnyRhquxkHY34dN+pjkuG8h32VreZAfU0nXgNlXc1wZxrCgtZvlPXLgyuHo5PEJ1OK
lj4YIhJa+IZH6ZhS7/wg7wz5DjEJdTPpwU2c2cmF0jVoVftSugIE1rutUVwVZYGmbdRdJUax6hXC
KkBoV6aeP+j6nC+ClhZMwVh+Qjqrucus+lR++seflDoSiFtYy8ciNrkNli3Ff7jrlOgDTBzDy2SZ
4pFmXUB4/9Al5NSiKl+k9CU8sTf2jOi/rR1VLGq7MOBIS4KHpwp4lOxXhqy21bYr3qR5t0gH2nSV
/bxdQdUus3VY07wBwQIq0MncXGdRCMvJyt9OedqRCaoiF+yfc2kVWPw6bC96XXlPa+vhTTuo9bqu
6bC8/ysa5dXS0IeJMNKK1q1Mkieg7KEZ8mubvh9vrLb03+rt9ZwN02UcnDtW2N+CJKrJ7gQj2aNJ
XoSjEXvNkPfnM2SBxZw37Y0V+Ney2cN1m7S3+/3z3xABPQ2A/sckFb59TpHXWB4LLnwVf/imuLBX
Drgr/rVv+p6IEMM8f6Nv1bUTIg3CsfsrAvjrjfb6EC+9QfqAjET3GRkH1TxD5kVsPu2PVylk6u//
7pzZyCPjNsMdFC8MFwM9eTLPP/JzRYp/7Xte+uR/1xwF9v6Xpi5pyhlBCd3r0J/5+jp4BJKlkFeC
IgxB/HebvGBe/dLk9TNhdpAuPVx2yVLPSG3vM2Vf1/23m7qAsv3S1A2FuQs1VS7m/Ysz9GTni2wi
JVF8bTKR+9fvtviievVLT0BSjTMuZ1Af5E2/z/HpI9D0M2rjyCcIFBKvr7vtNzr89E/5xWegamfc
upg9EWs9mbuE6gEmUTR8/1Zw/J2mLVjnv7T0qnomcluYvW8Lj8P6ZPZCFQMFYLYGWQvx+nq//EaP
QOAHfukJmCwvWRFwFEQG4sVpevIEJEekDqm6Cab3968z4G/0CID0/uIzkMiCUmahViIqik9mj2EQ
ySpK0F+t7O806/+GC59Sv0VMthczfTJryQBJjWgRmRViJvHiVPxeay54Gr+07XULYSyqeGi3Haw4
QlsU02Cd4O/vX7+drRctsn5t6pxocILClz2YunpG0ULopH53/74eq99oz1PY+NW5a2dw2NDAorXO
9+V9svMV9Yz6idjw3IK/2Y4XKYtfWnfNPNujfrntvs790NdFT+OMcjGHQvQx/70mD+LxFyePEB5g
NYr13z28w4teYl+IYp0oCn19/XbPQKBrfmn9ceXOEJPidXzHGyBO91uCGGD/+jrUb3TyRcO6X5q8
ruLGCD/n/3F3NcttHEf4VfbmuCqyBVAU5YurABAkJRIUTVB0xbcBMAJGXGLp/RENplKVSx4i55x8
yC3H3PgmeZJ8PYuhtmdXAMjpiIzoKpdBwr2zPT09/fs1dRRXTjxueMCNEVrfk/PskI4NfGkqca+8
a4vGhT6xg01J6qCN3foB7glwT1Cr2KTVMNLrO2QIYMUjfW1/ygc+IdmmOGgYCxC0Is8NweWl8uLb
/hywfxjyh+7pp7b9yGqFvvsP36EXHRnfbW7MABUVWAm4zVDyUP6Uh+kJ7Tt6XAJffhsvv4OSAurK
tz/8UiPQWJQ1wM61Ng2+8fT2P5gFbdSvQPhfoCPUXV1VlYcCOhTCoIei/OvTC92gTzRUChC6gWGH
yopSCMhbq7DgGRx8oP5Rif6SB0/udq9BK9tA+T3C9s8QoYMDDyQzhOjtj6cNXuLvwFMGONbSwnly
qhD4NoFyQFisaCmhutRyo3G2KnLwAtoAWWgkIGED0c+Ts3DtWOKwmxBxHPRYoV9zyQLu4mzB2ENq
EQDIT8+9o1R42LvDraepKoDQK/eXG7qo/vsOtU8WBHxjI3CD2/IuAdibmXhiU39GZxVI9rVfcIm/
OoFl5su2u6AX7lOvm/0q5QJL4mUWjD7/OK7it9soZeWPBFtf+ci+m9W+vHz56rOqv2Kv2vgO7pcH
RqcqHc8W9n9ZLN+qxI3vqbmaqGqJJ0V0Py2yhkh/JyOrqO4DV3/uV5qTrRVKeKB/M+PE0aGNsamH
ULIlev4J+JRq21M5ML8WGsqr+iTUe7mPjWngjTjDCm4dOStg5ImEvkcPBFIVR51LnZox21Ykjl/h
iH/2CVnl+K/a2p5KzWikFWMNAjpwbakrfg39JgG+C+bXDyBPYd//78vlWDkBPNzXeIA78UjNDdtq
ATHtzCdJmjKquK4/u7kbyk6nyPKUr5UC6aFkuzqemuLSEbKnqeU+PfyodjF30CirDg50eqOnyUfj
91kLPEXHKi1w+kou2MULaOBuEU9xUtkOUhArlNe7en6p0gtHiJZLncqhZF+nYANvTKJ5aaFk+xma
njgTdlYpqQ3luHejxzOPrABv90ztzqTGrlAm7Kk00U3NHIRQFEw8VfOxdnRIHCg/FEp134xwjeUq
daSIMMHBBRPGqJ55pheOkqW76lrcUCL2dXqp5pysBB9gR3HuktcUygQgnaHgjKkG5NfD6R4UGP6R
MibAHQ6n+3pcUw6AfRagm6uYr5bye6HcfaNTT8DQmSxAFgOcBmqhud1FnVShCz5SGPHFpeGFAHcB
UzcrfNMEgFDhCx5ijIC68JcswOMjA72eY3JWrg3nM8XIg/lc/KYvR0mRTh0t0j5okXcfH26qDJJ4
Ap44QpYugfiHLnmQzJXnbtH49mCypNsdGbvYlwK7d6zzmU7JjGDWFHD53KMezuDjJL1WXFdIXM1o
EvSsnhbBdofy9wST2Yqpih0ly2IJ9/s0wS3HDx4St+4xD2cvnWjtE6a6ylBODK3WTNHX6mgRLzCc
w30MWPMVRu45MiVVgZM8BPjkSKUTRrgtweJrPeGXh83/BDP42uQ35anjSxY40O8uUrCYGZdAm3WP
efjOLWMwh+hxniTcbaRkSChLzmFcjSF3PSDlOGpWPgg0OpQ4NDIuKA14TkfLkpbwaoY6HXlnmwAX
QlcMyAkdJe9hvLDTAjRjgq0OpQ7FnM9Ae6wnvqdH7d4Cl9UhZol+ZNxGof6Ll68EDNvbv5H6b3LN
UE6AogHkSNA0jIYQAGWsfdzjhdaolzw8tFZdP51thNarv+pT54+L7LvINosIul+uil521Yx0ipM7
OjtU2hUqhb3FlRfDoWL1UKr76kYBmiE1V46WXS9VT4WSfg233VGxRGmoRDDRLFWaGx0SzMVaf3WL
s2uluoXQtb5J0onHAgl1dFhcK5O75dnVUrdS6GqPNIK8PBthkftC6b6FOedWZxdLE4BCif6EBrrU
kbFUCQ8hlOpQFRMTdVLl31GUtw4mjknSypGhJWN6l/sYbGfQmqP+pUkJY8VRLR8iwO2fdZZHXTVn
IVmUGLsHPXz5f9KXnsEoEek9TiII3TdZ5Hs+uObC17xPDlU0LEYTjLxGCowdRUDSSajls2I+arqz
qbgXoIYCyqkzKqJBkTGJXFIX4NGfT/vD/ul5f/cvEQkPAqLR0Jd/lHSh4WoLQyqBRAr0XjSvr9uc
pst6xRUumNprA7flDhjImgRL+2FFur2WbV/x3UdKzXfeT2fwtml0u+M9aQ0BJ6IDj22kzAdOWEBl
dFKoDK5JBVQ/tNs0VhOdzap8kAiqDhaK0lmMrMSCZ4W/aQKavpsWc22qa6UC7dCrr6cQk5zwPZMI
/w5TEx3hWmJKTMK9xgHnWViJ2OwBWu2jQ/rXsHPqmGptl+cCO/ca2fS5zjiTW1R1GLp7oOxTFdAP
b9QVVw0tCXPocJFOFze+OmsRzn0oG8oowGGSaiZuwNwKpz1MCkQYGmgLCMYhPLyLWZ0lAuf6SCXM
2EQgIZwXiLOopHZECP0gdAcR15omsSfLNPQ4mLCKAcrJDe8W1V8KEFYL/0wTAEgo4WN95YXuac50
KNUTlSJIFjcaroQ8GE7/omaqYLCHAGHUdQK/FoFgJs/oDw6nPUQIWF1BbThS1i2jYSWh7DibKeN7
OG1qeA0mrD6YOqfbBJQUTtpcc71vW8CCyRbpBZmFvpprS2ikdzcj3cAOiaTqudH5XPH8gISqewvP
NPkYvc4xreIq+j7q50ma5MXyZLpttMYH2mcERGb5QIxoV9nMpHik+0/T9FAMvBCwIYZXiHfEiyZ9
AwRWCdtnYCYTpBb6KsurTCuj0Z8/DNAiG1XqLrk2nJmLBNY8uHb3n3UUbSBB7qC7063j4UGXgYrV
QmGDUhP/569/zy7o0366QJE2VnCgRsjAul1j+pAmbAGPO3wFZ5hvnT47osiAI0aySFX9dl5YqDoY
ajgFF07cs+93jUoW8JdM9FMxnyieaUFbHTBT3Toeztbd5GKSgIFn6gJupLlkZiLaEgCVL7B5h6ow
qWGROIynf47xyQKGzIl6FptnY9QdPsuywrGk9FHsMwT2HunyaQNlAR10pK7ymWfWlKxZe3E9YmAJ
h+qrjCwVuIKUb20LhBbhh71P4ouGW+Ul0r3oEMDsFiRPCd2EMHNXq5LH3fd2cESxuv5lQLL6q75M
QlPH5oYpamq6X81YhDoBmLgqTdpLYKxFp14LiYQ71o+joYo/KrQXuGWWt4v79HAdv18gwXKJ+9OR
IsLUcxzKDQSHJkWq2HULjRtO+BgMTtW0YCturWzT2dB4OUFbF7/kgLi7bsFN0vllIviARkEFi0vg
96iTb3li/LA8Ds0c+7kmfJ+M0aC05jtPofuu895v07JTCbjALl95w53vzJF9HVMFkttuayLAQHWf
3Qm7J10v1GGTLt7Ruh/FfpEmV0x1YeJWvb7rfkTLSGBT/5tt4AxasG1f8q9N6qsLZG0ZYWxYM4DR
fqipmfvx4y2dBB5We7mFiZ2ApgDWMWa9IslXT8/f7xknSPhP/eqrl2RTv0BLNcYM0rwFDFPzBbBA
s+LiVE8xZWFTpwwyozxBxORIzGh7RYPoMQwMTtDKgoBNH9RFibIZLwejuIXbm4oGiKDJG7AO29tt
AJ6sTLVv+riBzoCsnatLvlU0+hfTxDErA+ifO4DiX9mys/HD1HSW6hF7K8Du0j80Qg/DPTGNpOX+
7NTFA3brrlc0+kxtNib8AS0AXNwCwhZmx2Dc8drHPt4tRbp5kzuqwqn/hzsonqJZmN0WAhZkh8L5
jGhNSVbYtOHd1k3yDBFKRpaw7jX0Vb5oENRN6SI6yXLsEtHULsJ7yM651ZHukAh49mZqUqVZvzDv
z9dTfVWMYqg7lOmihyLqUTKGPWTVsdyQybv6MhkjJojHrH+egAQisa3ThBfNra9i2cQ3QnyM59Zo
nkKoDN617luTcH7HI0eZ5GflVbPhNvTUlY7OdTphltfKy3lDyrsfDLqbcibxNN4plDP96eIqd2SI
DRJJtv6v8BYT6L042i/gUjCdQjPTgledmtxLR0tU0/fzGabCcnUtESA9w7HfRykIp/yqZn3eX7ns
I2bNlOv6yM/6Q7iPyii2ZXUb/AErrQkCcC3CJaF3+69cR5NvXn9MDM80YhxLOPlDPV8wVlA1XLD4
HpmRbxUAhlqALgzdfMYuFzRTCNA1I48LhCIbeogHSLtMVYYojaNF+qclcY2glzfJeYoFgNfuMQ+3
ZSiBdM10sJ3xF86J2CO6yp3b8MYY4CId+/2lAsI7UEif5aaAQ1S+t921lwJnuaTse9QtiWtukNyQ
/gXuEF+1gBgfG5j4jKrElWGp8vuiRdMbQkWtvI+fdU2WqcKRsztYD4YUn0IIG8rc6e3vxRwRB05Y
gMmn8Ew4khaA3txTHn6eh3oxnuk41kyYAaspQNpWttVjkHagQeguIs2rvRbktgRow5BAulR0pFFR
6VhAwtGmWRzBi0Z23UuLtSU6o4aF12yEUEf4as8S7qW1twQu6OHtP5II445vf7fIRyfp7T/nY8Pj
tO0tAV6jjcJ4oTw7YDJ0D8/U/MZX0IAmDWf3u2ntgEsUSiNOcIGK5mhPZcwsakvUNQPkz3g2fVsk
jYc4DDIxzCTAZMVwJv9S80HaEtVIv5jLkRpdc40h0exWxu7r51sCdKKLWq0zGHOspRLx+nAud0YL
3kmwgwJCVGIDnHUHXdNQ1Ov9qceLwyL+/lVWZTRm7rbXJ5ofcScc7mNoWLz6CmQr/U+avztpMeKe
ssBJQugZCXx7V3ZVOsJF74haq8R9eLgBiEh6YWIeS5eoUKbVogyDmZUSeAkUSUKbPcoPGGmJDpKe
WqB3tKmkVKLet+dJx7aAot1NLnFL8ly8xH3m6DbHiSXaGwDh6yMDS7S2okhnAmDdghuUEo7dARrv
mT3Sei5gpb6BHHv715KosBqolOwn39uXyCQQRExGThILmgOYO1wXnQA+MU+oMIybqhKt2yUGM8Z7
55nVpsf6o+EaRKIWvnzKUTHmgYu2iOYDzpSZqIld/lkyQlGEY7m9CyTA+s7gLZT86UEuk6xJGbYl
AsAlo84N0D3nuX0jygyWWqHWiyMRa+1SyC6bRecmnZpGJY+edMfPh1+n74YrnyDgQXcBmucF+ts0
1zHUse2h9gXtd46QFSmJON5QcauovSMRtjKQmj7qjOEm8jhsWyJGWEonTJh8dvt7rC8XVa5sy8SZ
8AIDhSdwEAw4SRL5x/IFylsg+sMe4HjG+tvqS2yhIGatAVI1m/tUBAGApC9UsWlL00LNfr+6s/gU
zn0s0IV0SueUJxclupW66G71YFYlAIe6qbrhAQKJICBV4LJYiUSKrpfEiZ9gluin649hU/JychpH
Hapu92AAj2dUHeClmiVCO/sFkCeYp4hGofA1D5H3QuE327rWyprBDbMm1D0MN5ep2RYNKQ3l8olO
C0eFbrSWRHXAu7TwF2vnK4Yu9hw5jRvMBWEbh+pF9wKfs0oeT0031fp+hUq7HHcCHCN1mbDNkbAE
usB298M6AobokNRh0mjoSkBi9BLyDv5wqNEgNJ9+2+QnSFjttt6eIKRgypCibHqOBBJ1L0lcWxlz
CiXgqPfMB+OOMOkgCbiFPaDtEuDbZFlCbhFQzTit48CsnJqzoXpe3lWAk17UcGYk2omW9G2ygzab
UEvvGk0I5odDbktcDAgUsdb7epNC8clY3JBNBxrIyksJte8wGO/CWYvd75hkoRnFCcXn9Pr6OrVD
9AOP4AI5SvaKk8ie9mYpABUQY12+Dn+AwMqP9XXUU3EDrK4E1vCx8cpcJGojz9UcRZ3cnJDwZY9R
TsSpSpxZYvAvGtVafOwNYH/dXj5c7E5MPkYMovFyQYuMwAPUFZIe9Ar16lmMeJR4QOwX/wgINS6p
DF3ozSg49Q65+2uY0q0/0DGC53+MOhmCZxmKjcqIIJ1YpC+A5NAr5jNmp6BzKZxnZ8kFbFMmqZg7
K0EXKDmOjA07SeBqnRWAuvcWKyCZP2N7TRkh3StyQJ6whUvkdGpGZlsCO6JHIEcUXXeHtrrubQSD
dmiwKgYpo/P4xbbE8Il3c1OxTwaYkZBGbwtgtsBebDTjdggn4zlwQV+hkR/Ng+vL5B/R8WloPwx1
fKpvQ7p5Vajty0Thmnofv+xbliaQ7dju3wUg19tF+zpBlJ+dTQkQstMi80vKJJKAZ7f/Ro3WQleP
pB0WvDqgUJWXT8xp+m1lXC3bPvd/bfT3ZSzGejANTaqM8FJ8V8Rfa52L1XU/Delv6o79Ct+yoTX3
63vLpk7gJ/aW1QPQcDCXt8E4hpP5438BAAD//w==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3</xdr:row>
      <xdr:rowOff>3810</xdr:rowOff>
    </xdr:from>
    <xdr:to>
      <xdr:col>21</xdr:col>
      <xdr:colOff>0</xdr:colOff>
      <xdr:row>26</xdr:row>
      <xdr:rowOff>15240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8FD8F537-3C40-C436-0991-87FBB4E7DF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8520" y="552450"/>
              <a:ext cx="6187440" cy="4217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9897</xdr:colOff>
      <xdr:row>1</xdr:row>
      <xdr:rowOff>156</xdr:rowOff>
    </xdr:from>
    <xdr:to>
      <xdr:col>23</xdr:col>
      <xdr:colOff>502921</xdr:colOff>
      <xdr:row>24</xdr:row>
      <xdr:rowOff>168234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32B1D8-A638-1AC6-7E16-A2A775705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761999</xdr:colOff>
      <xdr:row>29</xdr:row>
      <xdr:rowOff>120268</xdr:rowOff>
    </xdr:from>
    <xdr:to>
      <xdr:col>16</xdr:col>
      <xdr:colOff>183612</xdr:colOff>
      <xdr:row>44</xdr:row>
      <xdr:rowOff>109251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75A82-FB40-84FE-C2C7-AC481937D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fina" refreshedDate="46276.589034490738" createdVersion="8" refreshedVersion="8" minRefreshableVersion="3" recordCount="1000" xr:uid="{D35B1054-9F9C-4171-A98B-B336C63DE194}">
  <cacheSource type="worksheet">
    <worksheetSource name="Table1"/>
  </cacheSource>
  <cacheFields count="15">
    <cacheField name="Site_ID" numFmtId="0">
      <sharedItems count="1000">
        <s v="SITE_0001"/>
        <s v="SITE_0002"/>
        <s v="SITE_0003"/>
        <s v="SITE_0004"/>
        <s v="SITE_0005"/>
        <s v="SITE_0006"/>
        <s v="SITE_0007"/>
        <s v="SITE_0008"/>
        <s v="SITE_0009"/>
        <s v="SITE_0010"/>
        <s v="SITE_0011"/>
        <s v="SITE_0012"/>
        <s v="SITE_0013"/>
        <s v="SITE_0014"/>
        <s v="SITE_0015"/>
        <s v="SITE_0016"/>
        <s v="SITE_0017"/>
        <s v="SITE_0018"/>
        <s v="SITE_0019"/>
        <s v="SITE_0020"/>
        <s v="SITE_0021"/>
        <s v="SITE_0022"/>
        <s v="SITE_0023"/>
        <s v="SITE_0024"/>
        <s v="SITE_0025"/>
        <s v="SITE_0026"/>
        <s v="SITE_0027"/>
        <s v="SITE_0028"/>
        <s v="SITE_0029"/>
        <s v="SITE_0030"/>
        <s v="SITE_0031"/>
        <s v="SITE_0032"/>
        <s v="SITE_0033"/>
        <s v="SITE_0034"/>
        <s v="SITE_0035"/>
        <s v="SITE_0036"/>
        <s v="SITE_0037"/>
        <s v="SITE_0038"/>
        <s v="SITE_0039"/>
        <s v="SITE_0040"/>
        <s v="SITE_0041"/>
        <s v="SITE_0042"/>
        <s v="SITE_0043"/>
        <s v="SITE_0044"/>
        <s v="SITE_0045"/>
        <s v="SITE_0046"/>
        <s v="SITE_0047"/>
        <s v="SITE_0048"/>
        <s v="SITE_0049"/>
        <s v="SITE_0050"/>
        <s v="SITE_0051"/>
        <s v="SITE_0052"/>
        <s v="SITE_0053"/>
        <s v="SITE_0054"/>
        <s v="SITE_0055"/>
        <s v="SITE_0056"/>
        <s v="SITE_0057"/>
        <s v="SITE_0058"/>
        <s v="SITE_0059"/>
        <s v="SITE_0060"/>
        <s v="SITE_0061"/>
        <s v="SITE_0062"/>
        <s v="SITE_0063"/>
        <s v="SITE_0064"/>
        <s v="SITE_0065"/>
        <s v="SITE_0066"/>
        <s v="SITE_0067"/>
        <s v="SITE_0068"/>
        <s v="SITE_0069"/>
        <s v="SITE_0070"/>
        <s v="SITE_0071"/>
        <s v="SITE_0072"/>
        <s v="SITE_0073"/>
        <s v="SITE_0074"/>
        <s v="SITE_0075"/>
        <s v="SITE_0076"/>
        <s v="SITE_0077"/>
        <s v="SITE_0078"/>
        <s v="SITE_0079"/>
        <s v="SITE_0080"/>
        <s v="SITE_0081"/>
        <s v="SITE_0082"/>
        <s v="SITE_0083"/>
        <s v="SITE_0084"/>
        <s v="SITE_0085"/>
        <s v="SITE_0086"/>
        <s v="SITE_0087"/>
        <s v="SITE_0088"/>
        <s v="SITE_0089"/>
        <s v="SITE_0090"/>
        <s v="SITE_0091"/>
        <s v="SITE_0092"/>
        <s v="SITE_0093"/>
        <s v="SITE_0094"/>
        <s v="SITE_0095"/>
        <s v="SITE_0096"/>
        <s v="SITE_0097"/>
        <s v="SITE_0098"/>
        <s v="SITE_0099"/>
        <s v="SITE_0100"/>
        <s v="SITE_0101"/>
        <s v="SITE_0102"/>
        <s v="SITE_0103"/>
        <s v="SITE_0104"/>
        <s v="SITE_0105"/>
        <s v="SITE_0106"/>
        <s v="SITE_0107"/>
        <s v="SITE_0108"/>
        <s v="SITE_0109"/>
        <s v="SITE_0110"/>
        <s v="SITE_0111"/>
        <s v="SITE_0112"/>
        <s v="SITE_0113"/>
        <s v="SITE_0114"/>
        <s v="SITE_0115"/>
        <s v="SITE_0116"/>
        <s v="SITE_0117"/>
        <s v="SITE_0118"/>
        <s v="SITE_0119"/>
        <s v="SITE_0120"/>
        <s v="SITE_0121"/>
        <s v="SITE_0122"/>
        <s v="SITE_0123"/>
        <s v="SITE_0124"/>
        <s v="SITE_0125"/>
        <s v="SITE_0126"/>
        <s v="SITE_0127"/>
        <s v="SITE_0128"/>
        <s v="SITE_0129"/>
        <s v="SITE_0130"/>
        <s v="SITE_0131"/>
        <s v="SITE_0132"/>
        <s v="SITE_0133"/>
        <s v="SITE_0134"/>
        <s v="SITE_0135"/>
        <s v="SITE_0136"/>
        <s v="SITE_0137"/>
        <s v="SITE_0138"/>
        <s v="SITE_0139"/>
        <s v="SITE_0140"/>
        <s v="SITE_0141"/>
        <s v="SITE_0142"/>
        <s v="SITE_0143"/>
        <s v="SITE_0144"/>
        <s v="SITE_0145"/>
        <s v="SITE_0146"/>
        <s v="SITE_0147"/>
        <s v="SITE_0148"/>
        <s v="SITE_0149"/>
        <s v="SITE_0150"/>
        <s v="SITE_0151"/>
        <s v="SITE_0152"/>
        <s v="SITE_0153"/>
        <s v="SITE_0154"/>
        <s v="SITE_0155"/>
        <s v="SITE_0156"/>
        <s v="SITE_0157"/>
        <s v="SITE_0158"/>
        <s v="SITE_0159"/>
        <s v="SITE_0160"/>
        <s v="SITE_0161"/>
        <s v="SITE_0162"/>
        <s v="SITE_0163"/>
        <s v="SITE_0164"/>
        <s v="SITE_0165"/>
        <s v="SITE_0166"/>
        <s v="SITE_0167"/>
        <s v="SITE_0168"/>
        <s v="SITE_0169"/>
        <s v="SITE_0170"/>
        <s v="SITE_0171"/>
        <s v="SITE_0172"/>
        <s v="SITE_0173"/>
        <s v="SITE_0174"/>
        <s v="SITE_0175"/>
        <s v="SITE_0176"/>
        <s v="SITE_0177"/>
        <s v="SITE_0178"/>
        <s v="SITE_0179"/>
        <s v="SITE_0180"/>
        <s v="SITE_0181"/>
        <s v="SITE_0182"/>
        <s v="SITE_0183"/>
        <s v="SITE_0184"/>
        <s v="SITE_0185"/>
        <s v="SITE_0186"/>
        <s v="SITE_0187"/>
        <s v="SITE_0188"/>
        <s v="SITE_0189"/>
        <s v="SITE_0190"/>
        <s v="SITE_0191"/>
        <s v="SITE_0192"/>
        <s v="SITE_0193"/>
        <s v="SITE_0194"/>
        <s v="SITE_0195"/>
        <s v="SITE_0196"/>
        <s v="SITE_0197"/>
        <s v="SITE_0198"/>
        <s v="SITE_0199"/>
        <s v="SITE_0200"/>
        <s v="SITE_0201"/>
        <s v="SITE_0202"/>
        <s v="SITE_0203"/>
        <s v="SITE_0204"/>
        <s v="SITE_0205"/>
        <s v="SITE_0206"/>
        <s v="SITE_0207"/>
        <s v="SITE_0208"/>
        <s v="SITE_0209"/>
        <s v="SITE_0210"/>
        <s v="SITE_0211"/>
        <s v="SITE_0212"/>
        <s v="SITE_0213"/>
        <s v="SITE_0214"/>
        <s v="SITE_0215"/>
        <s v="SITE_0216"/>
        <s v="SITE_0217"/>
        <s v="SITE_0218"/>
        <s v="SITE_0219"/>
        <s v="SITE_0220"/>
        <s v="SITE_0221"/>
        <s v="SITE_0222"/>
        <s v="SITE_0223"/>
        <s v="SITE_0224"/>
        <s v="SITE_0225"/>
        <s v="SITE_0226"/>
        <s v="SITE_0227"/>
        <s v="SITE_0228"/>
        <s v="SITE_0229"/>
        <s v="SITE_0230"/>
        <s v="SITE_0231"/>
        <s v="SITE_0232"/>
        <s v="SITE_0233"/>
        <s v="SITE_0234"/>
        <s v="SITE_0235"/>
        <s v="SITE_0236"/>
        <s v="SITE_0237"/>
        <s v="SITE_0238"/>
        <s v="SITE_0239"/>
        <s v="SITE_0240"/>
        <s v="SITE_0241"/>
        <s v="SITE_0242"/>
        <s v="SITE_0243"/>
        <s v="SITE_0244"/>
        <s v="SITE_0245"/>
        <s v="SITE_0246"/>
        <s v="SITE_0247"/>
        <s v="SITE_0248"/>
        <s v="SITE_0249"/>
        <s v="SITE_0250"/>
        <s v="SITE_0251"/>
        <s v="SITE_0252"/>
        <s v="SITE_0253"/>
        <s v="SITE_0254"/>
        <s v="SITE_0255"/>
        <s v="SITE_0256"/>
        <s v="SITE_0257"/>
        <s v="SITE_0258"/>
        <s v="SITE_0259"/>
        <s v="SITE_0260"/>
        <s v="SITE_0261"/>
        <s v="SITE_0262"/>
        <s v="SITE_0263"/>
        <s v="SITE_0264"/>
        <s v="SITE_0265"/>
        <s v="SITE_0266"/>
        <s v="SITE_0267"/>
        <s v="SITE_0268"/>
        <s v="SITE_0269"/>
        <s v="SITE_0270"/>
        <s v="SITE_0271"/>
        <s v="SITE_0272"/>
        <s v="SITE_0273"/>
        <s v="SITE_0274"/>
        <s v="SITE_0275"/>
        <s v="SITE_0276"/>
        <s v="SITE_0277"/>
        <s v="SITE_0278"/>
        <s v="SITE_0279"/>
        <s v="SITE_0280"/>
        <s v="SITE_0281"/>
        <s v="SITE_0282"/>
        <s v="SITE_0283"/>
        <s v="SITE_0284"/>
        <s v="SITE_0285"/>
        <s v="SITE_0286"/>
        <s v="SITE_0287"/>
        <s v="SITE_0288"/>
        <s v="SITE_0289"/>
        <s v="SITE_0290"/>
        <s v="SITE_0291"/>
        <s v="SITE_0292"/>
        <s v="SITE_0293"/>
        <s v="SITE_0294"/>
        <s v="SITE_0295"/>
        <s v="SITE_0296"/>
        <s v="SITE_0297"/>
        <s v="SITE_0298"/>
        <s v="SITE_0299"/>
        <s v="SITE_0300"/>
        <s v="SITE_0301"/>
        <s v="SITE_0302"/>
        <s v="SITE_0303"/>
        <s v="SITE_0304"/>
        <s v="SITE_0305"/>
        <s v="SITE_0306"/>
        <s v="SITE_0307"/>
        <s v="SITE_0308"/>
        <s v="SITE_0309"/>
        <s v="SITE_0310"/>
        <s v="SITE_0311"/>
        <s v="SITE_0312"/>
        <s v="SITE_0313"/>
        <s v="SITE_0314"/>
        <s v="SITE_0315"/>
        <s v="SITE_0316"/>
        <s v="SITE_0317"/>
        <s v="SITE_0318"/>
        <s v="SITE_0319"/>
        <s v="SITE_0320"/>
        <s v="SITE_0321"/>
        <s v="SITE_0322"/>
        <s v="SITE_0323"/>
        <s v="SITE_0324"/>
        <s v="SITE_0325"/>
        <s v="SITE_0326"/>
        <s v="SITE_0327"/>
        <s v="SITE_0328"/>
        <s v="SITE_0329"/>
        <s v="SITE_0330"/>
        <s v="SITE_0331"/>
        <s v="SITE_0332"/>
        <s v="SITE_0333"/>
        <s v="SITE_0334"/>
        <s v="SITE_0335"/>
        <s v="SITE_0336"/>
        <s v="SITE_0337"/>
        <s v="SITE_0338"/>
        <s v="SITE_0339"/>
        <s v="SITE_0340"/>
        <s v="SITE_0341"/>
        <s v="SITE_0342"/>
        <s v="SITE_0343"/>
        <s v="SITE_0344"/>
        <s v="SITE_0345"/>
        <s v="SITE_0346"/>
        <s v="SITE_0347"/>
        <s v="SITE_0348"/>
        <s v="SITE_0349"/>
        <s v="SITE_0350"/>
        <s v="SITE_0351"/>
        <s v="SITE_0352"/>
        <s v="SITE_0353"/>
        <s v="SITE_0354"/>
        <s v="SITE_0355"/>
        <s v="SITE_0356"/>
        <s v="SITE_0357"/>
        <s v="SITE_0358"/>
        <s v="SITE_0359"/>
        <s v="SITE_0360"/>
        <s v="SITE_0361"/>
        <s v="SITE_0362"/>
        <s v="SITE_0363"/>
        <s v="SITE_0364"/>
        <s v="SITE_0365"/>
        <s v="SITE_0366"/>
        <s v="SITE_0367"/>
        <s v="SITE_0368"/>
        <s v="SITE_0369"/>
        <s v="SITE_0370"/>
        <s v="SITE_0371"/>
        <s v="SITE_0372"/>
        <s v="SITE_0373"/>
        <s v="SITE_0374"/>
        <s v="SITE_0375"/>
        <s v="SITE_0376"/>
        <s v="SITE_0377"/>
        <s v="SITE_0378"/>
        <s v="SITE_0379"/>
        <s v="SITE_0380"/>
        <s v="SITE_0381"/>
        <s v="SITE_0382"/>
        <s v="SITE_0383"/>
        <s v="SITE_0384"/>
        <s v="SITE_0385"/>
        <s v="SITE_0386"/>
        <s v="SITE_0387"/>
        <s v="SITE_0388"/>
        <s v="SITE_0389"/>
        <s v="SITE_0390"/>
        <s v="SITE_0391"/>
        <s v="SITE_0392"/>
        <s v="SITE_0393"/>
        <s v="SITE_0394"/>
        <s v="SITE_0395"/>
        <s v="SITE_0396"/>
        <s v="SITE_0397"/>
        <s v="SITE_0398"/>
        <s v="SITE_0399"/>
        <s v="SITE_0400"/>
        <s v="SITE_0401"/>
        <s v="SITE_0402"/>
        <s v="SITE_0403"/>
        <s v="SITE_0404"/>
        <s v="SITE_0405"/>
        <s v="SITE_0406"/>
        <s v="SITE_0407"/>
        <s v="SITE_0408"/>
        <s v="SITE_0409"/>
        <s v="SITE_0410"/>
        <s v="SITE_0411"/>
        <s v="SITE_0412"/>
        <s v="SITE_0413"/>
        <s v="SITE_0414"/>
        <s v="SITE_0415"/>
        <s v="SITE_0416"/>
        <s v="SITE_0417"/>
        <s v="SITE_0418"/>
        <s v="SITE_0419"/>
        <s v="SITE_0420"/>
        <s v="SITE_0421"/>
        <s v="SITE_0422"/>
        <s v="SITE_0423"/>
        <s v="SITE_0424"/>
        <s v="SITE_0425"/>
        <s v="SITE_0426"/>
        <s v="SITE_0427"/>
        <s v="SITE_0428"/>
        <s v="SITE_0429"/>
        <s v="SITE_0430"/>
        <s v="SITE_0431"/>
        <s v="SITE_0432"/>
        <s v="SITE_0433"/>
        <s v="SITE_0434"/>
        <s v="SITE_0435"/>
        <s v="SITE_0436"/>
        <s v="SITE_0437"/>
        <s v="SITE_0438"/>
        <s v="SITE_0439"/>
        <s v="SITE_0440"/>
        <s v="SITE_0441"/>
        <s v="SITE_0442"/>
        <s v="SITE_0443"/>
        <s v="SITE_0444"/>
        <s v="SITE_0445"/>
        <s v="SITE_0446"/>
        <s v="SITE_0447"/>
        <s v="SITE_0448"/>
        <s v="SITE_0449"/>
        <s v="SITE_0450"/>
        <s v="SITE_0451"/>
        <s v="SITE_0452"/>
        <s v="SITE_0453"/>
        <s v="SITE_0454"/>
        <s v="SITE_0455"/>
        <s v="SITE_0456"/>
        <s v="SITE_0457"/>
        <s v="SITE_0458"/>
        <s v="SITE_0459"/>
        <s v="SITE_0460"/>
        <s v="SITE_0461"/>
        <s v="SITE_0462"/>
        <s v="SITE_0463"/>
        <s v="SITE_0464"/>
        <s v="SITE_0465"/>
        <s v="SITE_0466"/>
        <s v="SITE_0467"/>
        <s v="SITE_0468"/>
        <s v="SITE_0469"/>
        <s v="SITE_0470"/>
        <s v="SITE_0471"/>
        <s v="SITE_0472"/>
        <s v="SITE_0473"/>
        <s v="SITE_0474"/>
        <s v="SITE_0475"/>
        <s v="SITE_0476"/>
        <s v="SITE_0477"/>
        <s v="SITE_0478"/>
        <s v="SITE_0479"/>
        <s v="SITE_0480"/>
        <s v="SITE_0481"/>
        <s v="SITE_0482"/>
        <s v="SITE_0483"/>
        <s v="SITE_0484"/>
        <s v="SITE_0485"/>
        <s v="SITE_0486"/>
        <s v="SITE_0487"/>
        <s v="SITE_0488"/>
        <s v="SITE_0489"/>
        <s v="SITE_0490"/>
        <s v="SITE_0491"/>
        <s v="SITE_0492"/>
        <s v="SITE_0493"/>
        <s v="SITE_0494"/>
        <s v="SITE_0495"/>
        <s v="SITE_0496"/>
        <s v="SITE_0497"/>
        <s v="SITE_0498"/>
        <s v="SITE_0499"/>
        <s v="SITE_0500"/>
        <s v="SITE_0501"/>
        <s v="SITE_0502"/>
        <s v="SITE_0503"/>
        <s v="SITE_0504"/>
        <s v="SITE_0505"/>
        <s v="SITE_0506"/>
        <s v="SITE_0507"/>
        <s v="SITE_0508"/>
        <s v="SITE_0509"/>
        <s v="SITE_0510"/>
        <s v="SITE_0511"/>
        <s v="SITE_0512"/>
        <s v="SITE_0513"/>
        <s v="SITE_0514"/>
        <s v="SITE_0515"/>
        <s v="SITE_0516"/>
        <s v="SITE_0517"/>
        <s v="SITE_0518"/>
        <s v="SITE_0519"/>
        <s v="SITE_0520"/>
        <s v="SITE_0521"/>
        <s v="SITE_0522"/>
        <s v="SITE_0523"/>
        <s v="SITE_0524"/>
        <s v="SITE_0525"/>
        <s v="SITE_0526"/>
        <s v="SITE_0527"/>
        <s v="SITE_0528"/>
        <s v="SITE_0529"/>
        <s v="SITE_0530"/>
        <s v="SITE_0531"/>
        <s v="SITE_0532"/>
        <s v="SITE_0533"/>
        <s v="SITE_0534"/>
        <s v="SITE_0535"/>
        <s v="SITE_0536"/>
        <s v="SITE_0537"/>
        <s v="SITE_0538"/>
        <s v="SITE_0539"/>
        <s v="SITE_0540"/>
        <s v="SITE_0541"/>
        <s v="SITE_0542"/>
        <s v="SITE_0543"/>
        <s v="SITE_0544"/>
        <s v="SITE_0545"/>
        <s v="SITE_0546"/>
        <s v="SITE_0547"/>
        <s v="SITE_0548"/>
        <s v="SITE_0549"/>
        <s v="SITE_0550"/>
        <s v="SITE_0551"/>
        <s v="SITE_0552"/>
        <s v="SITE_0553"/>
        <s v="SITE_0554"/>
        <s v="SITE_0555"/>
        <s v="SITE_0556"/>
        <s v="SITE_0557"/>
        <s v="SITE_0558"/>
        <s v="SITE_0559"/>
        <s v="SITE_0560"/>
        <s v="SITE_0561"/>
        <s v="SITE_0562"/>
        <s v="SITE_0563"/>
        <s v="SITE_0564"/>
        <s v="SITE_0565"/>
        <s v="SITE_0566"/>
        <s v="SITE_0567"/>
        <s v="SITE_0568"/>
        <s v="SITE_0569"/>
        <s v="SITE_0570"/>
        <s v="SITE_0571"/>
        <s v="SITE_0572"/>
        <s v="SITE_0573"/>
        <s v="SITE_0574"/>
        <s v="SITE_0575"/>
        <s v="SITE_0576"/>
        <s v="SITE_0577"/>
        <s v="SITE_0578"/>
        <s v="SITE_0579"/>
        <s v="SITE_0580"/>
        <s v="SITE_0581"/>
        <s v="SITE_0582"/>
        <s v="SITE_0583"/>
        <s v="SITE_0584"/>
        <s v="SITE_0585"/>
        <s v="SITE_0586"/>
        <s v="SITE_0587"/>
        <s v="SITE_0588"/>
        <s v="SITE_0589"/>
        <s v="SITE_0590"/>
        <s v="SITE_0591"/>
        <s v="SITE_0592"/>
        <s v="SITE_0593"/>
        <s v="SITE_0594"/>
        <s v="SITE_0595"/>
        <s v="SITE_0596"/>
        <s v="SITE_0597"/>
        <s v="SITE_0598"/>
        <s v="SITE_0599"/>
        <s v="SITE_0600"/>
        <s v="SITE_0601"/>
        <s v="SITE_0602"/>
        <s v="SITE_0603"/>
        <s v="SITE_0604"/>
        <s v="SITE_0605"/>
        <s v="SITE_0606"/>
        <s v="SITE_0607"/>
        <s v="SITE_0608"/>
        <s v="SITE_0609"/>
        <s v="SITE_0610"/>
        <s v="SITE_0611"/>
        <s v="SITE_0612"/>
        <s v="SITE_0613"/>
        <s v="SITE_0614"/>
        <s v="SITE_0615"/>
        <s v="SITE_0616"/>
        <s v="SITE_0617"/>
        <s v="SITE_0618"/>
        <s v="SITE_0619"/>
        <s v="SITE_0620"/>
        <s v="SITE_0621"/>
        <s v="SITE_0622"/>
        <s v="SITE_0623"/>
        <s v="SITE_0624"/>
        <s v="SITE_0625"/>
        <s v="SITE_0626"/>
        <s v="SITE_0627"/>
        <s v="SITE_0628"/>
        <s v="SITE_0629"/>
        <s v="SITE_0630"/>
        <s v="SITE_0631"/>
        <s v="SITE_0632"/>
        <s v="SITE_0633"/>
        <s v="SITE_0634"/>
        <s v="SITE_0635"/>
        <s v="SITE_0636"/>
        <s v="SITE_0637"/>
        <s v="SITE_0638"/>
        <s v="SITE_0639"/>
        <s v="SITE_0640"/>
        <s v="SITE_0641"/>
        <s v="SITE_0642"/>
        <s v="SITE_0643"/>
        <s v="SITE_0644"/>
        <s v="SITE_0645"/>
        <s v="SITE_0646"/>
        <s v="SITE_0647"/>
        <s v="SITE_0648"/>
        <s v="SITE_0649"/>
        <s v="SITE_0650"/>
        <s v="SITE_0651"/>
        <s v="SITE_0652"/>
        <s v="SITE_0653"/>
        <s v="SITE_0654"/>
        <s v="SITE_0655"/>
        <s v="SITE_0656"/>
        <s v="SITE_0657"/>
        <s v="SITE_0658"/>
        <s v="SITE_0659"/>
        <s v="SITE_0660"/>
        <s v="SITE_0661"/>
        <s v="SITE_0662"/>
        <s v="SITE_0663"/>
        <s v="SITE_0664"/>
        <s v="SITE_0665"/>
        <s v="SITE_0666"/>
        <s v="SITE_0667"/>
        <s v="SITE_0668"/>
        <s v="SITE_0669"/>
        <s v="SITE_0670"/>
        <s v="SITE_0671"/>
        <s v="SITE_0672"/>
        <s v="SITE_0673"/>
        <s v="SITE_0674"/>
        <s v="SITE_0675"/>
        <s v="SITE_0676"/>
        <s v="SITE_0677"/>
        <s v="SITE_0678"/>
        <s v="SITE_0679"/>
        <s v="SITE_0680"/>
        <s v="SITE_0681"/>
        <s v="SITE_0682"/>
        <s v="SITE_0683"/>
        <s v="SITE_0684"/>
        <s v="SITE_0685"/>
        <s v="SITE_0686"/>
        <s v="SITE_0687"/>
        <s v="SITE_0688"/>
        <s v="SITE_0689"/>
        <s v="SITE_0690"/>
        <s v="SITE_0691"/>
        <s v="SITE_0692"/>
        <s v="SITE_0693"/>
        <s v="SITE_0694"/>
        <s v="SITE_0695"/>
        <s v="SITE_0696"/>
        <s v="SITE_0697"/>
        <s v="SITE_0698"/>
        <s v="SITE_0699"/>
        <s v="SITE_0700"/>
        <s v="SITE_0701"/>
        <s v="SITE_0702"/>
        <s v="SITE_0703"/>
        <s v="SITE_0704"/>
        <s v="SITE_0705"/>
        <s v="SITE_0706"/>
        <s v="SITE_0707"/>
        <s v="SITE_0708"/>
        <s v="SITE_0709"/>
        <s v="SITE_0710"/>
        <s v="SITE_0711"/>
        <s v="SITE_0712"/>
        <s v="SITE_0713"/>
        <s v="SITE_0714"/>
        <s v="SITE_0715"/>
        <s v="SITE_0716"/>
        <s v="SITE_0717"/>
        <s v="SITE_0718"/>
        <s v="SITE_0719"/>
        <s v="SITE_0720"/>
        <s v="SITE_0721"/>
        <s v="SITE_0722"/>
        <s v="SITE_0723"/>
        <s v="SITE_0724"/>
        <s v="SITE_0725"/>
        <s v="SITE_0726"/>
        <s v="SITE_0727"/>
        <s v="SITE_0728"/>
        <s v="SITE_0729"/>
        <s v="SITE_0730"/>
        <s v="SITE_0731"/>
        <s v="SITE_0732"/>
        <s v="SITE_0733"/>
        <s v="SITE_0734"/>
        <s v="SITE_0735"/>
        <s v="SITE_0736"/>
        <s v="SITE_0737"/>
        <s v="SITE_0738"/>
        <s v="SITE_0739"/>
        <s v="SITE_0740"/>
        <s v="SITE_0741"/>
        <s v="SITE_0742"/>
        <s v="SITE_0743"/>
        <s v="SITE_0744"/>
        <s v="SITE_0745"/>
        <s v="SITE_0746"/>
        <s v="SITE_0747"/>
        <s v="SITE_0748"/>
        <s v="SITE_0749"/>
        <s v="SITE_0750"/>
        <s v="SITE_0751"/>
        <s v="SITE_0752"/>
        <s v="SITE_0753"/>
        <s v="SITE_0754"/>
        <s v="SITE_0755"/>
        <s v="SITE_0756"/>
        <s v="SITE_0757"/>
        <s v="SITE_0758"/>
        <s v="SITE_0759"/>
        <s v="SITE_0760"/>
        <s v="SITE_0761"/>
        <s v="SITE_0762"/>
        <s v="SITE_0763"/>
        <s v="SITE_0764"/>
        <s v="SITE_0765"/>
        <s v="SITE_0766"/>
        <s v="SITE_0767"/>
        <s v="SITE_0768"/>
        <s v="SITE_0769"/>
        <s v="SITE_0770"/>
        <s v="SITE_0771"/>
        <s v="SITE_0772"/>
        <s v="SITE_0773"/>
        <s v="SITE_0774"/>
        <s v="SITE_0775"/>
        <s v="SITE_0776"/>
        <s v="SITE_0777"/>
        <s v="SITE_0778"/>
        <s v="SITE_0779"/>
        <s v="SITE_0780"/>
        <s v="SITE_0781"/>
        <s v="SITE_0782"/>
        <s v="SITE_0783"/>
        <s v="SITE_0784"/>
        <s v="SITE_0785"/>
        <s v="SITE_0786"/>
        <s v="SITE_0787"/>
        <s v="SITE_0788"/>
        <s v="SITE_0789"/>
        <s v="SITE_0790"/>
        <s v="SITE_0791"/>
        <s v="SITE_0792"/>
        <s v="SITE_0793"/>
        <s v="SITE_0794"/>
        <s v="SITE_0795"/>
        <s v="SITE_0796"/>
        <s v="SITE_0797"/>
        <s v="SITE_0798"/>
        <s v="SITE_0799"/>
        <s v="SITE_0800"/>
        <s v="SITE_0801"/>
        <s v="SITE_0802"/>
        <s v="SITE_0803"/>
        <s v="SITE_0804"/>
        <s v="SITE_0805"/>
        <s v="SITE_0806"/>
        <s v="SITE_0807"/>
        <s v="SITE_0808"/>
        <s v="SITE_0809"/>
        <s v="SITE_0810"/>
        <s v="SITE_0811"/>
        <s v="SITE_0812"/>
        <s v="SITE_0813"/>
        <s v="SITE_0814"/>
        <s v="SITE_0815"/>
        <s v="SITE_0816"/>
        <s v="SITE_0817"/>
        <s v="SITE_0818"/>
        <s v="SITE_0819"/>
        <s v="SITE_0820"/>
        <s v="SITE_0821"/>
        <s v="SITE_0822"/>
        <s v="SITE_0823"/>
        <s v="SITE_0824"/>
        <s v="SITE_0825"/>
        <s v="SITE_0826"/>
        <s v="SITE_0827"/>
        <s v="SITE_0828"/>
        <s v="SITE_0829"/>
        <s v="SITE_0830"/>
        <s v="SITE_0831"/>
        <s v="SITE_0832"/>
        <s v="SITE_0833"/>
        <s v="SITE_0834"/>
        <s v="SITE_0835"/>
        <s v="SITE_0836"/>
        <s v="SITE_0837"/>
        <s v="SITE_0838"/>
        <s v="SITE_0839"/>
        <s v="SITE_0840"/>
        <s v="SITE_0841"/>
        <s v="SITE_0842"/>
        <s v="SITE_0843"/>
        <s v="SITE_0844"/>
        <s v="SITE_0845"/>
        <s v="SITE_0846"/>
        <s v="SITE_0847"/>
        <s v="SITE_0848"/>
        <s v="SITE_0849"/>
        <s v="SITE_0850"/>
        <s v="SITE_0851"/>
        <s v="SITE_0852"/>
        <s v="SITE_0853"/>
        <s v="SITE_0854"/>
        <s v="SITE_0855"/>
        <s v="SITE_0856"/>
        <s v="SITE_0857"/>
        <s v="SITE_0858"/>
        <s v="SITE_0859"/>
        <s v="SITE_0860"/>
        <s v="SITE_0861"/>
        <s v="SITE_0862"/>
        <s v="SITE_0863"/>
        <s v="SITE_0864"/>
        <s v="SITE_0865"/>
        <s v="SITE_0866"/>
        <s v="SITE_0867"/>
        <s v="SITE_0868"/>
        <s v="SITE_0869"/>
        <s v="SITE_0870"/>
        <s v="SITE_0871"/>
        <s v="SITE_0872"/>
        <s v="SITE_0873"/>
        <s v="SITE_0874"/>
        <s v="SITE_0875"/>
        <s v="SITE_0876"/>
        <s v="SITE_0877"/>
        <s v="SITE_0878"/>
        <s v="SITE_0879"/>
        <s v="SITE_0880"/>
        <s v="SITE_0881"/>
        <s v="SITE_0882"/>
        <s v="SITE_0883"/>
        <s v="SITE_0884"/>
        <s v="SITE_0885"/>
        <s v="SITE_0886"/>
        <s v="SITE_0887"/>
        <s v="SITE_0888"/>
        <s v="SITE_0889"/>
        <s v="SITE_0890"/>
        <s v="SITE_0891"/>
        <s v="SITE_0892"/>
        <s v="SITE_0893"/>
        <s v="SITE_0894"/>
        <s v="SITE_0895"/>
        <s v="SITE_0896"/>
        <s v="SITE_0897"/>
        <s v="SITE_0898"/>
        <s v="SITE_0899"/>
        <s v="SITE_0900"/>
        <s v="SITE_0901"/>
        <s v="SITE_0902"/>
        <s v="SITE_0903"/>
        <s v="SITE_0904"/>
        <s v="SITE_0905"/>
        <s v="SITE_0906"/>
        <s v="SITE_0907"/>
        <s v="SITE_0908"/>
        <s v="SITE_0909"/>
        <s v="SITE_0910"/>
        <s v="SITE_0911"/>
        <s v="SITE_0912"/>
        <s v="SITE_0913"/>
        <s v="SITE_0914"/>
        <s v="SITE_0915"/>
        <s v="SITE_0916"/>
        <s v="SITE_0917"/>
        <s v="SITE_0918"/>
        <s v="SITE_0919"/>
        <s v="SITE_0920"/>
        <s v="SITE_0921"/>
        <s v="SITE_0922"/>
        <s v="SITE_0923"/>
        <s v="SITE_0924"/>
        <s v="SITE_0925"/>
        <s v="SITE_0926"/>
        <s v="SITE_0927"/>
        <s v="SITE_0928"/>
        <s v="SITE_0929"/>
        <s v="SITE_0930"/>
        <s v="SITE_0931"/>
        <s v="SITE_0932"/>
        <s v="SITE_0933"/>
        <s v="SITE_0934"/>
        <s v="SITE_0935"/>
        <s v="SITE_0936"/>
        <s v="SITE_0937"/>
        <s v="SITE_0938"/>
        <s v="SITE_0939"/>
        <s v="SITE_0940"/>
        <s v="SITE_0941"/>
        <s v="SITE_0942"/>
        <s v="SITE_0943"/>
        <s v="SITE_0944"/>
        <s v="SITE_0945"/>
        <s v="SITE_0946"/>
        <s v="SITE_0947"/>
        <s v="SITE_0948"/>
        <s v="SITE_0949"/>
        <s v="SITE_0950"/>
        <s v="SITE_0951"/>
        <s v="SITE_0952"/>
        <s v="SITE_0953"/>
        <s v="SITE_0954"/>
        <s v="SITE_0955"/>
        <s v="SITE_0956"/>
        <s v="SITE_0957"/>
        <s v="SITE_0958"/>
        <s v="SITE_0959"/>
        <s v="SITE_0960"/>
        <s v="SITE_0961"/>
        <s v="SITE_0962"/>
        <s v="SITE_0963"/>
        <s v="SITE_0964"/>
        <s v="SITE_0965"/>
        <s v="SITE_0966"/>
        <s v="SITE_0967"/>
        <s v="SITE_0968"/>
        <s v="SITE_0969"/>
        <s v="SITE_0970"/>
        <s v="SITE_0971"/>
        <s v="SITE_0972"/>
        <s v="SITE_0973"/>
        <s v="SITE_0974"/>
        <s v="SITE_0975"/>
        <s v="SITE_0976"/>
        <s v="SITE_0977"/>
        <s v="SITE_0978"/>
        <s v="SITE_0979"/>
        <s v="SITE_0980"/>
        <s v="SITE_0981"/>
        <s v="SITE_0982"/>
        <s v="SITE_0983"/>
        <s v="SITE_0984"/>
        <s v="SITE_0985"/>
        <s v="SITE_0986"/>
        <s v="SITE_0987"/>
        <s v="SITE_0988"/>
        <s v="SITE_0989"/>
        <s v="SITE_0990"/>
        <s v="SITE_0991"/>
        <s v="SITE_0992"/>
        <s v="SITE_0993"/>
        <s v="SITE_0994"/>
        <s v="SITE_0995"/>
        <s v="SITE_0996"/>
        <s v="SITE_0997"/>
        <s v="SITE_0998"/>
        <s v="SITE_0999"/>
        <s v="SITE_1000"/>
      </sharedItems>
    </cacheField>
    <cacheField name="Protocol_ID" numFmtId="0">
      <sharedItems count="6">
        <s v="PROT_105"/>
        <s v="PROT_100"/>
        <s v="PROT_103"/>
        <s v="PROT_101"/>
        <s v="PROT_102"/>
        <s v="PROT_104"/>
      </sharedItems>
    </cacheField>
    <cacheField name="Region" numFmtId="0">
      <sharedItems count="4">
        <s v="LATAM"/>
        <s v="APAC"/>
        <s v="EMEA"/>
        <s v="NA"/>
      </sharedItems>
    </cacheField>
    <cacheField name="Country" numFmtId="0">
      <sharedItems/>
    </cacheField>
    <cacheField name="Trial_Phase" numFmtId="0">
      <sharedItems count="2">
        <s v="Phase II"/>
        <s v="Phase III"/>
      </sharedItems>
    </cacheField>
    <cacheField name="Initiation_Date" numFmtId="14">
      <sharedItems containsSemiMixedTypes="0" containsNonDate="0" containsDate="1" containsString="0" minDate="2023-08-14T00:00:00" maxDate="2026-08-13T00:00:00"/>
    </cacheField>
    <cacheField name="Target_Final_Date" numFmtId="14">
      <sharedItems containsSemiMixedTypes="0" containsNonDate="0" containsDate="1" containsString="0" minDate="2024-10-06T00:00:00" maxDate="2029-07-15T00:00:00" count="728">
        <d v="2029-07-13T00:00:00"/>
        <d v="2027-04-17T00:00:00"/>
        <d v="2027-08-10T00:00:00"/>
        <d v="2026-09-13T00:00:00"/>
        <d v="2028-10-08T00:00:00"/>
        <d v="2028-02-12T00:00:00"/>
        <d v="2028-10-18T00:00:00"/>
        <d v="2026-10-09T00:00:00"/>
        <d v="2028-02-10T00:00:00"/>
        <d v="2028-03-05T00:00:00"/>
        <d v="2027-04-25T00:00:00"/>
        <d v="2026-01-01T00:00:00"/>
        <d v="2027-04-04T00:00:00"/>
        <d v="2026-03-27T00:00:00"/>
        <d v="2028-07-24T00:00:00"/>
        <d v="2026-05-19T00:00:00"/>
        <d v="2026-10-06T00:00:00"/>
        <d v="2027-02-15T00:00:00"/>
        <d v="2028-11-02T00:00:00"/>
        <d v="2025-07-23T00:00:00"/>
        <d v="2026-10-25T00:00:00"/>
        <d v="2029-04-01T00:00:00"/>
        <d v="2027-05-04T00:00:00"/>
        <d v="2027-05-05T00:00:00"/>
        <d v="2026-06-29T00:00:00"/>
        <d v="2026-11-09T00:00:00"/>
        <d v="2024-10-06T00:00:00"/>
        <d v="2026-08-24T00:00:00"/>
        <d v="2027-09-08T00:00:00"/>
        <d v="2027-07-29T00:00:00"/>
        <d v="2025-09-13T00:00:00"/>
        <d v="2026-12-22T00:00:00"/>
        <d v="2026-02-05T00:00:00"/>
        <d v="2026-07-27T00:00:00"/>
        <d v="2027-09-24T00:00:00"/>
        <d v="2027-04-05T00:00:00"/>
        <d v="2026-09-12T00:00:00"/>
        <d v="2026-08-17T00:00:00"/>
        <d v="2029-02-14T00:00:00"/>
        <d v="2028-03-28T00:00:00"/>
        <d v="2027-12-14T00:00:00"/>
        <d v="2027-03-07T00:00:00"/>
        <d v="2028-02-01T00:00:00"/>
        <d v="2028-04-01T00:00:00"/>
        <d v="2026-07-26T00:00:00"/>
        <d v="2026-07-12T00:00:00"/>
        <d v="2028-07-31T00:00:00"/>
        <d v="2026-08-01T00:00:00"/>
        <d v="2025-09-03T00:00:00"/>
        <d v="2026-08-20T00:00:00"/>
        <d v="2024-12-23T00:00:00"/>
        <d v="2027-03-18T00:00:00"/>
        <d v="2027-04-22T00:00:00"/>
        <d v="2025-10-26T00:00:00"/>
        <d v="2025-11-15T00:00:00"/>
        <d v="2026-05-02T00:00:00"/>
        <d v="2027-06-09T00:00:00"/>
        <d v="2026-08-05T00:00:00"/>
        <d v="2028-01-28T00:00:00"/>
        <d v="2027-02-16T00:00:00"/>
        <d v="2028-11-13T00:00:00"/>
        <d v="2028-10-20T00:00:00"/>
        <d v="2026-05-09T00:00:00"/>
        <d v="2028-01-11T00:00:00"/>
        <d v="2027-10-29T00:00:00"/>
        <d v="2027-09-25T00:00:00"/>
        <d v="2026-11-20T00:00:00"/>
        <d v="2028-11-08T00:00:00"/>
        <d v="2028-02-17T00:00:00"/>
        <d v="2027-01-15T00:00:00"/>
        <d v="2025-09-05T00:00:00"/>
        <d v="2026-02-02T00:00:00"/>
        <d v="2027-05-09T00:00:00"/>
        <d v="2028-02-06T00:00:00"/>
        <d v="2027-09-09T00:00:00"/>
        <d v="2026-09-02T00:00:00"/>
        <d v="2025-07-31T00:00:00"/>
        <d v="2025-06-20T00:00:00"/>
        <d v="2027-11-01T00:00:00"/>
        <d v="2029-01-07T00:00:00"/>
        <d v="2026-05-28T00:00:00"/>
        <d v="2028-08-18T00:00:00"/>
        <d v="2028-12-26T00:00:00"/>
        <d v="2027-06-12T00:00:00"/>
        <d v="2027-03-16T00:00:00"/>
        <d v="2027-10-14T00:00:00"/>
        <d v="2026-05-16T00:00:00"/>
        <d v="2025-11-18T00:00:00"/>
        <d v="2026-03-07T00:00:00"/>
        <d v="2025-10-01T00:00:00"/>
        <d v="2027-12-22T00:00:00"/>
        <d v="2029-02-03T00:00:00"/>
        <d v="2026-08-18T00:00:00"/>
        <d v="2026-11-07T00:00:00"/>
        <d v="2028-05-05T00:00:00"/>
        <d v="2028-06-25T00:00:00"/>
        <d v="2027-02-24T00:00:00"/>
        <d v="2026-03-14T00:00:00"/>
        <d v="2029-05-19T00:00:00"/>
        <d v="2027-06-28T00:00:00"/>
        <d v="2027-07-14T00:00:00"/>
        <d v="2025-11-23T00:00:00"/>
        <d v="2028-04-28T00:00:00"/>
        <d v="2029-05-14T00:00:00"/>
        <d v="2028-09-03T00:00:00"/>
        <d v="2027-11-22T00:00:00"/>
        <d v="2025-09-16T00:00:00"/>
        <d v="2027-09-20T00:00:00"/>
        <d v="2028-09-20T00:00:00"/>
        <d v="2028-08-29T00:00:00"/>
        <d v="2026-02-19T00:00:00"/>
        <d v="2025-05-11T00:00:00"/>
        <d v="2028-08-22T00:00:00"/>
        <d v="2026-12-15T00:00:00"/>
        <d v="2028-01-08T00:00:00"/>
        <d v="2027-01-16T00:00:00"/>
        <d v="2028-06-30T00:00:00"/>
        <d v="2026-05-08T00:00:00"/>
        <d v="2025-11-25T00:00:00"/>
        <d v="2026-02-06T00:00:00"/>
        <d v="2027-09-26T00:00:00"/>
        <d v="2027-04-14T00:00:00"/>
        <d v="2028-05-11T00:00:00"/>
        <d v="2025-11-02T00:00:00"/>
        <d v="2028-07-21T00:00:00"/>
        <d v="2027-04-24T00:00:00"/>
        <d v="2027-06-05T00:00:00"/>
        <d v="2025-12-14T00:00:00"/>
        <d v="2027-10-30T00:00:00"/>
        <d v="2028-07-03T00:00:00"/>
        <d v="2026-03-28T00:00:00"/>
        <d v="2028-10-02T00:00:00"/>
        <d v="2027-02-20T00:00:00"/>
        <d v="2027-05-06T00:00:00"/>
        <d v="2027-11-23T00:00:00"/>
        <d v="2028-02-08T00:00:00"/>
        <d v="2026-07-22T00:00:00"/>
        <d v="2027-09-06T00:00:00"/>
        <d v="2026-05-29T00:00:00"/>
        <d v="2025-12-31T00:00:00"/>
        <d v="2025-12-24T00:00:00"/>
        <d v="2028-05-13T00:00:00"/>
        <d v="2028-09-11T00:00:00"/>
        <d v="2027-06-04T00:00:00"/>
        <d v="2026-06-01T00:00:00"/>
        <d v="2025-12-30T00:00:00"/>
        <d v="2025-04-22T00:00:00"/>
        <d v="2027-04-16T00:00:00"/>
        <d v="2025-05-20T00:00:00"/>
        <d v="2027-04-02T00:00:00"/>
        <d v="2027-10-26T00:00:00"/>
        <d v="2027-01-14T00:00:00"/>
        <d v="2025-12-21T00:00:00"/>
        <d v="2027-04-26T00:00:00"/>
        <d v="2028-01-19T00:00:00"/>
        <d v="2027-02-03T00:00:00"/>
        <d v="2028-05-25T00:00:00"/>
        <d v="2028-03-09T00:00:00"/>
        <d v="2025-07-27T00:00:00"/>
        <d v="2027-01-29T00:00:00"/>
        <d v="2026-02-13T00:00:00"/>
        <d v="2027-09-03T00:00:00"/>
        <d v="2026-06-12T00:00:00"/>
        <d v="2024-12-21T00:00:00"/>
        <d v="2026-12-16T00:00:00"/>
        <d v="2026-10-15T00:00:00"/>
        <d v="2026-07-11T00:00:00"/>
        <d v="2028-07-18T00:00:00"/>
        <d v="2029-03-05T00:00:00"/>
        <d v="2027-03-24T00:00:00"/>
        <d v="2027-06-29T00:00:00"/>
        <d v="2026-05-31T00:00:00"/>
        <d v="2028-05-23T00:00:00"/>
        <d v="2027-07-03T00:00:00"/>
        <d v="2026-03-05T00:00:00"/>
        <d v="2026-12-14T00:00:00"/>
        <d v="2027-04-18T00:00:00"/>
        <d v="2026-05-06T00:00:00"/>
        <d v="2026-03-16T00:00:00"/>
        <d v="2028-08-19T00:00:00"/>
        <d v="2028-05-16T00:00:00"/>
        <d v="2025-12-04T00:00:00"/>
        <d v="2027-05-02T00:00:00"/>
        <d v="2025-11-06T00:00:00"/>
        <d v="2027-11-14T00:00:00"/>
        <d v="2025-04-10T00:00:00"/>
        <d v="2028-08-03T00:00:00"/>
        <d v="2028-04-04T00:00:00"/>
        <d v="2026-03-12T00:00:00"/>
        <d v="2028-11-23T00:00:00"/>
        <d v="2028-03-24T00:00:00"/>
        <d v="2028-11-22T00:00:00"/>
        <d v="2026-11-19T00:00:00"/>
        <d v="2027-05-25T00:00:00"/>
        <d v="2028-01-04T00:00:00"/>
        <d v="2025-07-19T00:00:00"/>
        <d v="2026-05-23T00:00:00"/>
        <d v="2027-01-21T00:00:00"/>
        <d v="2028-03-16T00:00:00"/>
        <d v="2028-10-12T00:00:00"/>
        <d v="2027-12-07T00:00:00"/>
        <d v="2026-03-09T00:00:00"/>
        <d v="2028-05-19T00:00:00"/>
        <d v="2028-04-12T00:00:00"/>
        <d v="2028-04-15T00:00:00"/>
        <d v="2026-04-19T00:00:00"/>
        <d v="2027-03-02T00:00:00"/>
        <d v="2027-05-17T00:00:00"/>
        <d v="2026-12-12T00:00:00"/>
        <d v="2028-02-03T00:00:00"/>
        <d v="2026-11-16T00:00:00"/>
        <d v="2027-12-17T00:00:00"/>
        <d v="2025-11-30T00:00:00"/>
        <d v="2028-06-14T00:00:00"/>
        <d v="2027-07-19T00:00:00"/>
        <d v="2028-02-15T00:00:00"/>
        <d v="2025-11-20T00:00:00"/>
        <d v="2026-06-15T00:00:00"/>
        <d v="2028-08-13T00:00:00"/>
        <d v="2027-11-24T00:00:00"/>
        <d v="2027-04-10T00:00:00"/>
        <d v="2028-02-23T00:00:00"/>
        <d v="2028-11-17T00:00:00"/>
        <d v="2027-12-15T00:00:00"/>
        <d v="2028-05-21T00:00:00"/>
        <d v="2025-02-20T00:00:00"/>
        <d v="2026-11-01T00:00:00"/>
        <d v="2028-12-31T00:00:00"/>
        <d v="2028-01-23T00:00:00"/>
        <d v="2029-01-17T00:00:00"/>
        <d v="2026-09-18T00:00:00"/>
        <d v="2026-12-21T00:00:00"/>
        <d v="2027-10-06T00:00:00"/>
        <d v="2026-05-18T00:00:00"/>
        <d v="2027-07-15T00:00:00"/>
        <d v="2027-03-13T00:00:00"/>
        <d v="2027-09-19T00:00:00"/>
        <d v="2028-01-06T00:00:00"/>
        <d v="2027-08-14T00:00:00"/>
        <d v="2027-07-16T00:00:00"/>
        <d v="2026-05-11T00:00:00"/>
        <d v="2025-07-30T00:00:00"/>
        <d v="2026-07-02T00:00:00"/>
        <d v="2026-12-10T00:00:00"/>
        <d v="2027-07-06T00:00:00"/>
        <d v="2027-05-28T00:00:00"/>
        <d v="2025-05-02T00:00:00"/>
        <d v="2027-06-19T00:00:00"/>
        <d v="2028-02-22T00:00:00"/>
        <d v="2027-02-27T00:00:00"/>
        <d v="2029-01-12T00:00:00"/>
        <d v="2025-12-16T00:00:00"/>
        <d v="2027-10-20T00:00:00"/>
        <d v="2027-07-10T00:00:00"/>
        <d v="2026-12-17T00:00:00"/>
        <d v="2025-06-07T00:00:00"/>
        <d v="2028-01-10T00:00:00"/>
        <d v="2026-09-09T00:00:00"/>
        <d v="2028-03-22T00:00:00"/>
        <d v="2026-04-03T00:00:00"/>
        <d v="2027-03-06T00:00:00"/>
        <d v="2028-03-31T00:00:00"/>
        <d v="2026-06-09T00:00:00"/>
        <d v="2026-10-31T00:00:00"/>
        <d v="2028-01-14T00:00:00"/>
        <d v="2027-06-27T00:00:00"/>
        <d v="2029-02-13T00:00:00"/>
        <d v="2025-11-04T00:00:00"/>
        <d v="2026-05-24T00:00:00"/>
        <d v="2028-11-06T00:00:00"/>
        <d v="2026-07-29T00:00:00"/>
        <d v="2026-02-24T00:00:00"/>
        <d v="2027-08-08T00:00:00"/>
        <d v="2028-04-18T00:00:00"/>
        <d v="2025-04-05T00:00:00"/>
        <d v="2026-09-21T00:00:00"/>
        <d v="2026-12-24T00:00:00"/>
        <d v="2027-03-10T00:00:00"/>
        <d v="2027-03-09T00:00:00"/>
        <d v="2027-12-23T00:00:00"/>
        <d v="2025-12-17T00:00:00"/>
        <d v="2028-05-08T00:00:00"/>
        <d v="2028-07-17T00:00:00"/>
        <d v="2025-11-24T00:00:00"/>
        <d v="2027-12-28T00:00:00"/>
        <d v="2026-03-03T00:00:00"/>
        <d v="2024-12-19T00:00:00"/>
        <d v="2027-03-22T00:00:00"/>
        <d v="2029-01-15T00:00:00"/>
        <d v="2029-01-11T00:00:00"/>
        <d v="2026-10-11T00:00:00"/>
        <d v="2026-02-18T00:00:00"/>
        <d v="2027-08-23T00:00:00"/>
        <d v="2028-05-14T00:00:00"/>
        <d v="2026-04-27T00:00:00"/>
        <d v="2029-05-12T00:00:00"/>
        <d v="2028-05-28T00:00:00"/>
        <d v="2027-04-28T00:00:00"/>
        <d v="2027-10-13T00:00:00"/>
        <d v="2027-09-05T00:00:00"/>
        <d v="2027-12-02T00:00:00"/>
        <d v="2026-08-13T00:00:00"/>
        <d v="2028-01-22T00:00:00"/>
        <d v="2026-01-29T00:00:00"/>
        <d v="2025-09-25T00:00:00"/>
        <d v="2028-12-11T00:00:00"/>
        <d v="2029-02-28T00:00:00"/>
        <d v="2027-05-30T00:00:00"/>
        <d v="2025-11-13T00:00:00"/>
        <d v="2026-11-08T00:00:00"/>
        <d v="2026-03-30T00:00:00"/>
        <d v="2025-09-27T00:00:00"/>
        <d v="2027-01-08T00:00:00"/>
        <d v="2027-04-30T00:00:00"/>
        <d v="2026-06-16T00:00:00"/>
        <d v="2027-01-17T00:00:00"/>
        <d v="2027-01-25T00:00:00"/>
        <d v="2027-11-07T00:00:00"/>
        <d v="2028-07-13T00:00:00"/>
        <d v="2027-01-28T00:00:00"/>
        <d v="2026-01-14T00:00:00"/>
        <d v="2026-11-26T00:00:00"/>
        <d v="2026-01-16T00:00:00"/>
        <d v="2025-09-19T00:00:00"/>
        <d v="2025-01-15T00:00:00"/>
        <d v="2028-06-10T00:00:00"/>
        <d v="2026-09-05T00:00:00"/>
        <d v="2027-03-17T00:00:00"/>
        <d v="2027-12-16T00:00:00"/>
        <d v="2027-05-11T00:00:00"/>
        <d v="2028-12-14T00:00:00"/>
        <d v="2027-11-06T00:00:00"/>
        <d v="2027-10-03T00:00:00"/>
        <d v="2026-08-26T00:00:00"/>
        <d v="2027-05-10T00:00:00"/>
        <d v="2025-07-28T00:00:00"/>
        <d v="2026-07-30T00:00:00"/>
        <d v="2028-07-20T00:00:00"/>
        <d v="2026-09-29T00:00:00"/>
        <d v="2028-02-26T00:00:00"/>
        <d v="2026-03-13T00:00:00"/>
        <d v="2027-01-06T00:00:00"/>
        <d v="2025-06-10T00:00:00"/>
        <d v="2028-05-10T00:00:00"/>
        <d v="2025-12-03T00:00:00"/>
        <d v="2027-03-04T00:00:00"/>
        <d v="2027-02-19T00:00:00"/>
        <d v="2027-05-23T00:00:00"/>
        <d v="2027-06-26T00:00:00"/>
        <d v="2028-08-17T00:00:00"/>
        <d v="2027-04-15T00:00:00"/>
        <d v="2028-10-31T00:00:00"/>
        <d v="2026-07-19T00:00:00"/>
        <d v="2027-09-15T00:00:00"/>
        <d v="2027-09-28T00:00:00"/>
        <d v="2025-04-11T00:00:00"/>
        <d v="2028-05-22T00:00:00"/>
        <d v="2025-04-23T00:00:00"/>
        <d v="2026-09-20T00:00:00"/>
        <d v="2027-09-13T00:00:00"/>
        <d v="2026-03-19T00:00:00"/>
        <d v="2025-06-17T00:00:00"/>
        <d v="2027-02-28T00:00:00"/>
        <d v="2028-03-20T00:00:00"/>
        <d v="2027-03-11T00:00:00"/>
        <d v="2027-07-13T00:00:00"/>
        <d v="2029-04-13T00:00:00"/>
        <d v="2025-05-31T00:00:00"/>
        <d v="2024-12-08T00:00:00"/>
        <d v="2027-07-26T00:00:00"/>
        <d v="2027-02-06T00:00:00"/>
        <d v="2027-10-10T00:00:00"/>
        <d v="2027-01-18T00:00:00"/>
        <d v="2027-02-12T00:00:00"/>
        <d v="2025-04-01T00:00:00"/>
        <d v="2026-08-03T00:00:00"/>
        <d v="2025-07-26T00:00:00"/>
        <d v="2026-08-19T00:00:00"/>
        <d v="2027-07-07T00:00:00"/>
        <d v="2028-09-05T00:00:00"/>
        <d v="2028-04-22T00:00:00"/>
        <d v="2027-05-26T00:00:00"/>
        <d v="2025-11-08T00:00:00"/>
        <d v="2027-02-08T00:00:00"/>
        <d v="2025-11-03T00:00:00"/>
        <d v="2027-10-09T00:00:00"/>
        <d v="2028-11-04T00:00:00"/>
        <d v="2027-08-16T00:00:00"/>
        <d v="2025-05-05T00:00:00"/>
        <d v="2028-02-21T00:00:00"/>
        <d v="2028-02-25T00:00:00"/>
        <d v="2025-11-09T00:00:00"/>
        <d v="2025-09-01T00:00:00"/>
        <d v="2027-08-27T00:00:00"/>
        <d v="2028-10-24T00:00:00"/>
        <d v="2027-10-27T00:00:00"/>
        <d v="2026-11-10T00:00:00"/>
        <d v="2029-02-11T00:00:00"/>
        <d v="2026-08-30T00:00:00"/>
        <d v="2028-10-07T00:00:00"/>
        <d v="2027-06-30T00:00:00"/>
        <d v="2027-04-20T00:00:00"/>
        <d v="2027-04-01T00:00:00"/>
        <d v="2028-01-16T00:00:00"/>
        <d v="2027-10-31T00:00:00"/>
        <d v="2026-10-21T00:00:00"/>
        <d v="2027-05-24T00:00:00"/>
        <d v="2027-04-03T00:00:00"/>
        <d v="2025-10-02T00:00:00"/>
        <d v="2026-03-25T00:00:00"/>
        <d v="2025-12-29T00:00:00"/>
        <d v="2027-05-18T00:00:00"/>
        <d v="2027-11-16T00:00:00"/>
        <d v="2025-08-13T00:00:00"/>
        <d v="2026-05-15T00:00:00"/>
        <d v="2026-12-07T00:00:00"/>
        <d v="2027-09-23T00:00:00"/>
        <d v="2025-01-19T00:00:00"/>
        <d v="2029-02-20T00:00:00"/>
        <d v="2026-04-06T00:00:00"/>
        <d v="2026-06-23T00:00:00"/>
        <d v="2027-05-21T00:00:00"/>
        <d v="2026-12-02T00:00:00"/>
        <d v="2026-02-14T00:00:00"/>
        <d v="2028-08-11T00:00:00"/>
        <d v="2026-10-14T00:00:00"/>
        <d v="2026-04-21T00:00:00"/>
        <d v="2028-03-14T00:00:00"/>
        <d v="2027-07-31T00:00:00"/>
        <d v="2027-10-25T00:00:00"/>
        <d v="2026-10-10T00:00:00"/>
        <d v="2025-12-09T00:00:00"/>
        <d v="2025-05-15T00:00:00"/>
        <d v="2027-02-18T00:00:00"/>
        <d v="2025-08-12T00:00:00"/>
        <d v="2027-08-05T00:00:00"/>
        <d v="2028-05-07T00:00:00"/>
        <d v="2027-01-24T00:00:00"/>
        <d v="2027-01-20T00:00:00"/>
        <d v="2028-06-03T00:00:00"/>
        <d v="2027-08-28T00:00:00"/>
        <d v="2027-06-02T00:00:00"/>
        <d v="2026-06-21T00:00:00"/>
        <d v="2026-07-17T00:00:00"/>
        <d v="2026-07-04T00:00:00"/>
        <d v="2027-10-12T00:00:00"/>
        <d v="2029-02-27T00:00:00"/>
        <d v="2027-02-26T00:00:00"/>
        <d v="2026-10-12T00:00:00"/>
        <d v="2029-04-22T00:00:00"/>
        <d v="2029-05-04T00:00:00"/>
        <d v="2028-03-15T00:00:00"/>
        <d v="2026-10-29T00:00:00"/>
        <d v="2025-12-01T00:00:00"/>
        <d v="2026-01-30T00:00:00"/>
        <d v="2026-08-11T00:00:00"/>
        <d v="2028-03-10T00:00:00"/>
        <d v="2025-04-26T00:00:00"/>
        <d v="2029-02-25T00:00:00"/>
        <d v="2028-12-09T00:00:00"/>
        <d v="2028-04-16T00:00:00"/>
        <d v="2027-03-20T00:00:00"/>
        <d v="2025-10-27T00:00:00"/>
        <d v="2025-03-24T00:00:00"/>
        <d v="2026-02-20T00:00:00"/>
        <d v="2027-03-21T00:00:00"/>
        <d v="2028-05-01T00:00:00"/>
        <d v="2026-07-23T00:00:00"/>
        <d v="2028-09-02T00:00:00"/>
        <d v="2026-07-03T00:00:00"/>
        <d v="2026-01-11T00:00:00"/>
        <d v="2028-08-09T00:00:00"/>
        <d v="2026-06-22T00:00:00"/>
        <d v="2026-06-13T00:00:00"/>
        <d v="2028-03-04T00:00:00"/>
        <d v="2027-08-25T00:00:00"/>
        <d v="2027-05-20T00:00:00"/>
        <d v="2027-09-29T00:00:00"/>
        <d v="2026-06-07T00:00:00"/>
        <d v="2027-06-14T00:00:00"/>
        <d v="2026-04-09T00:00:00"/>
        <d v="2026-09-01T00:00:00"/>
        <d v="2027-01-31T00:00:00"/>
        <d v="2025-01-04T00:00:00"/>
        <d v="2026-09-24T00:00:00"/>
        <d v="2026-09-06T00:00:00"/>
        <d v="2029-04-15T00:00:00"/>
        <d v="2027-05-16T00:00:00"/>
        <d v="2028-09-13T00:00:00"/>
        <d v="2026-11-02T00:00:00"/>
        <d v="2028-02-29T00:00:00"/>
        <d v="2024-12-22T00:00:00"/>
        <d v="2026-07-07T00:00:00"/>
        <d v="2027-10-24T00:00:00"/>
        <d v="2025-03-05T00:00:00"/>
        <d v="2028-02-13T00:00:00"/>
        <d v="2027-09-12T00:00:00"/>
        <d v="2026-02-17T00:00:00"/>
        <d v="2028-05-26T00:00:00"/>
        <d v="2028-07-04T00:00:00"/>
        <d v="2029-02-04T00:00:00"/>
        <d v="2026-10-13T00:00:00"/>
        <d v="2028-11-27T00:00:00"/>
        <d v="2028-07-10T00:00:00"/>
        <d v="2029-03-16T00:00:00"/>
        <d v="2029-05-15T00:00:00"/>
        <d v="2026-03-15T00:00:00"/>
        <d v="2028-01-24T00:00:00"/>
        <d v="2025-03-26T00:00:00"/>
        <d v="2026-01-04T00:00:00"/>
        <d v="2027-06-22T00:00:00"/>
        <d v="2026-06-25T00:00:00"/>
        <d v="2026-05-20T00:00:00"/>
        <d v="2026-04-02T00:00:00"/>
        <d v="2028-08-04T00:00:00"/>
        <d v="2027-01-09T00:00:00"/>
        <d v="2027-11-18T00:00:00"/>
        <d v="2027-05-01T00:00:00"/>
        <d v="2025-06-15T00:00:00"/>
        <d v="2025-02-28T00:00:00"/>
        <d v="2025-07-24T00:00:00"/>
        <d v="2028-03-13T00:00:00"/>
        <d v="2029-03-06T00:00:00"/>
        <d v="2026-08-08T00:00:00"/>
        <d v="2028-06-22T00:00:00"/>
        <d v="2026-02-11T00:00:00"/>
        <d v="2027-11-03T00:00:00"/>
        <d v="2028-04-13T00:00:00"/>
        <d v="2025-09-11T00:00:00"/>
        <d v="2027-03-30T00:00:00"/>
        <d v="2025-12-19T00:00:00"/>
        <d v="2025-04-07T00:00:00"/>
        <d v="2026-09-08T00:00:00"/>
        <d v="2025-03-16T00:00:00"/>
        <d v="2026-02-04T00:00:00"/>
        <d v="2026-07-01T00:00:00"/>
        <d v="2028-02-28T00:00:00"/>
        <d v="2026-09-14T00:00:00"/>
        <d v="2028-10-05T00:00:00"/>
        <d v="2029-03-08T00:00:00"/>
        <d v="2027-11-08T00:00:00"/>
        <d v="2028-08-06T00:00:00"/>
        <d v="2027-01-26T00:00:00"/>
        <d v="2028-06-24T00:00:00"/>
        <d v="2027-07-23T00:00:00"/>
        <d v="2027-04-07T00:00:00"/>
        <d v="2028-04-08T00:00:00"/>
        <d v="2028-04-17T00:00:00"/>
        <d v="2025-08-26T00:00:00"/>
        <d v="2026-02-10T00:00:00"/>
        <d v="2028-04-25T00:00:00"/>
        <d v="2027-07-20T00:00:00"/>
        <d v="2027-06-16T00:00:00"/>
        <d v="2028-02-24T00:00:00"/>
        <d v="2027-12-05T00:00:00"/>
        <d v="2025-11-28T00:00:00"/>
        <d v="2027-12-13T00:00:00"/>
        <d v="2027-07-18T00:00:00"/>
        <d v="2025-08-17T00:00:00"/>
        <d v="2027-11-15T00:00:00"/>
        <d v="2026-12-05T00:00:00"/>
        <d v="2025-02-11T00:00:00"/>
        <d v="2025-12-20T00:00:00"/>
        <d v="2027-05-22T00:00:00"/>
        <d v="2027-03-31T00:00:00"/>
        <d v="2025-07-05T00:00:00"/>
        <d v="2026-01-18T00:00:00"/>
        <d v="2028-08-25T00:00:00"/>
        <d v="2028-09-14T00:00:00"/>
        <d v="2028-08-01T00:00:00"/>
        <d v="2027-03-23T00:00:00"/>
        <d v="2026-12-25T00:00:00"/>
        <d v="2026-08-21T00:00:00"/>
        <d v="2026-12-08T00:00:00"/>
        <d v="2026-09-23T00:00:00"/>
        <d v="2028-11-05T00:00:00"/>
        <d v="2025-12-25T00:00:00"/>
        <d v="2027-09-30T00:00:00"/>
        <d v="2028-03-01T00:00:00"/>
        <d v="2026-01-02T00:00:00"/>
        <d v="2027-06-23T00:00:00"/>
        <d v="2026-09-19T00:00:00"/>
        <d v="2026-11-27T00:00:00"/>
        <d v="2025-04-06T00:00:00"/>
        <d v="2025-08-28T00:00:00"/>
        <d v="2027-01-10T00:00:00"/>
        <d v="2028-09-21T00:00:00"/>
        <d v="2027-05-15T00:00:00"/>
        <d v="2025-10-30T00:00:00"/>
        <d v="2025-12-07T00:00:00"/>
        <d v="2026-07-31T00:00:00"/>
        <d v="2026-03-08T00:00:00"/>
        <d v="2026-12-20T00:00:00"/>
        <d v="2026-01-15T00:00:00"/>
        <d v="2028-11-15T00:00:00"/>
        <d v="2025-02-21T00:00:00"/>
        <d v="2026-02-01T00:00:00"/>
        <d v="2025-09-12T00:00:00"/>
        <d v="2027-10-15T00:00:00"/>
        <d v="2024-10-07T00:00:00"/>
        <d v="2028-04-30T00:00:00"/>
        <d v="2028-11-24T00:00:00"/>
        <d v="2026-07-13T00:00:00"/>
        <d v="2028-03-08T00:00:00"/>
        <d v="2027-08-31T00:00:00"/>
        <d v="2027-08-03T00:00:00"/>
        <d v="2027-08-21T00:00:00"/>
        <d v="2026-11-30T00:00:00"/>
        <d v="2028-07-29T00:00:00"/>
        <d v="2025-05-18T00:00:00"/>
        <d v="2027-01-19T00:00:00"/>
        <d v="2026-02-22T00:00:00"/>
        <d v="2027-11-13T00:00:00"/>
        <d v="2026-07-06T00:00:00"/>
        <d v="2025-07-15T00:00:00"/>
        <d v="2026-02-03T00:00:00"/>
        <d v="2026-11-29T00:00:00"/>
        <d v="2026-06-24T00:00:00"/>
        <d v="2026-09-17T00:00:00"/>
        <d v="2024-12-18T00:00:00"/>
        <d v="2026-11-03T00:00:00"/>
        <d v="2027-03-25T00:00:00"/>
        <d v="2028-06-19T00:00:00"/>
        <d v="2025-02-14T00:00:00"/>
        <d v="2025-09-26T00:00:00"/>
        <d v="2028-09-23T00:00:00"/>
        <d v="2029-03-19T00:00:00"/>
        <d v="2026-08-28T00:00:00"/>
        <d v="2025-10-20T00:00:00"/>
        <d v="2026-06-27T00:00:00"/>
        <d v="2027-08-26T00:00:00"/>
        <d v="2026-01-19T00:00:00"/>
        <d v="2029-04-19T00:00:00"/>
        <d v="2028-04-11T00:00:00"/>
        <d v="2026-11-28T00:00:00"/>
        <d v="2026-03-20T00:00:00"/>
        <d v="2028-07-01T00:00:00"/>
        <d v="2025-06-09T00:00:00"/>
        <d v="2027-02-11T00:00:00"/>
        <d v="2028-10-26T00:00:00"/>
        <d v="2025-03-17T00:00:00"/>
        <d v="2027-02-01T00:00:00"/>
        <d v="2026-07-09T00:00:00"/>
        <d v="2027-05-08T00:00:00"/>
        <d v="2024-12-06T00:00:00"/>
        <d v="2026-05-04T00:00:00"/>
        <d v="2028-02-07T00:00:00"/>
        <d v="2026-09-15T00:00:00"/>
        <d v="2025-09-18T00:00:00"/>
        <d v="2027-09-27T00:00:00"/>
        <d v="2026-07-24T00:00:00"/>
        <d v="2028-03-29T00:00:00"/>
        <d v="2026-02-28T00:00:00"/>
        <d v="2026-03-26T00:00:00"/>
        <d v="2027-09-21T00:00:00"/>
        <d v="2028-06-12T00:00:00"/>
        <d v="2027-01-30T00:00:00"/>
        <d v="2027-05-27T00:00:00"/>
        <d v="2026-01-05T00:00:00"/>
        <d v="2026-10-27T00:00:00"/>
        <d v="2027-10-22T00:00:00"/>
        <d v="2028-09-12T00:00:00"/>
        <d v="2027-12-10T00:00:00"/>
        <d v="2027-05-13T00:00:00"/>
        <d v="2026-03-23T00:00:00"/>
        <d v="2026-10-22T00:00:00"/>
        <d v="2028-10-01T00:00:00"/>
        <d v="2028-01-03T00:00:00"/>
        <d v="2027-08-29T00:00:00"/>
        <d v="2025-07-04T00:00:00"/>
        <d v="2026-11-04T00:00:00"/>
        <d v="2026-01-31T00:00:00"/>
        <d v="2028-05-02T00:00:00"/>
        <d v="2027-12-26T00:00:00"/>
        <d v="2026-07-18T00:00:00"/>
        <d v="2025-04-04T00:00:00"/>
        <d v="2028-10-19T00:00:00"/>
        <d v="2026-04-20T00:00:00"/>
        <d v="2028-06-16T00:00:00"/>
        <d v="2027-12-20T00:00:00"/>
        <d v="2029-06-11T00:00:00"/>
        <d v="2025-09-04T00:00:00"/>
        <d v="2027-09-14T00:00:00"/>
        <d v="2026-03-31T00:00:00"/>
        <d v="2026-09-11T00:00:00"/>
        <d v="2029-02-16T00:00:00"/>
        <d v="2026-08-12T00:00:00"/>
        <d v="2028-02-04T00:00:00"/>
        <d v="2026-10-30T00:00:00"/>
        <d v="2027-08-07T00:00:00"/>
        <d v="2026-07-15T00:00:00"/>
        <d v="2029-01-06T00:00:00"/>
        <d v="2026-10-28T00:00:00"/>
        <d v="2025-07-13T00:00:00"/>
        <d v="2027-04-21T00:00:00"/>
        <d v="2027-11-05T00:00:00"/>
        <d v="2026-05-22T00:00:00"/>
        <d v="2027-05-07T00:00:00"/>
        <d v="2028-05-09T00:00:00"/>
        <d v="2028-04-10T00:00:00"/>
        <d v="2025-06-21T00:00:00"/>
        <d v="2026-10-07T00:00:00"/>
        <d v="2028-06-27T00:00:00"/>
        <d v="2027-04-09T00:00:00"/>
        <d v="2029-07-14T00:00:00"/>
        <d v="2025-01-03T00:00:00"/>
        <d v="2029-04-07T00:00:00"/>
        <d v="2028-05-31T00:00:00"/>
        <d v="2029-01-10T00:00:00"/>
        <d v="2026-10-16T00:00:00"/>
        <d v="2027-12-04T00:00:00"/>
        <d v="2026-10-23T00:00:00"/>
        <d v="2027-08-20T00:00:00"/>
        <d v="2027-12-19T00:00:00"/>
        <d v="2026-05-25T00:00:00"/>
        <d v="2026-10-03T00:00:00"/>
        <d v="2027-01-22T00:00:00"/>
        <d v="2027-09-01T00:00:00"/>
        <d v="2026-06-14T00:00:00"/>
        <d v="2027-08-17T00:00:00"/>
        <d v="2027-10-07T00:00:00"/>
        <d v="2025-10-10T00:00:00"/>
        <d v="2025-06-01T00:00:00"/>
        <d v="2027-09-07T00:00:00"/>
        <d v="2025-12-05T00:00:00"/>
        <d v="2028-01-20T00:00:00"/>
        <d v="2025-12-08T00:00:00"/>
        <d v="2027-11-09T00:00:00"/>
      </sharedItems>
      <fieldGroup par="14"/>
    </cacheField>
    <cacheField name="Target_Enrollment" numFmtId="0">
      <sharedItems containsSemiMixedTypes="0" containsString="0" containsNumber="1" containsInteger="1" minValue="50" maxValue="200"/>
    </cacheField>
    <cacheField name="Actual_Enrollment" numFmtId="0">
      <sharedItems containsSemiMixedTypes="0" containsString="0" containsNumber="1" containsInteger="1" minValue="21" maxValue="207"/>
    </cacheField>
    <cacheField name="Protocol_Deviations" numFmtId="0">
      <sharedItems containsSemiMixedTypes="0" containsString="0" containsNumber="1" containsInteger="1" minValue="0" maxValue="8"/>
    </cacheField>
    <cacheField name="Serious_Adverse_Events" numFmtId="0">
      <sharedItems containsSemiMixedTypes="0" containsString="0" containsNumber="1" containsInteger="1" minValue="0" maxValue="4"/>
    </cacheField>
    <cacheField name="Last_Inspection_Date" numFmtId="14">
      <sharedItems containsSemiMixedTypes="0" containsNonDate="0" containsDate="1" containsString="0" minDate="2025-08-12T00:00:00" maxDate="2026-08-12T00:00:00"/>
    </cacheField>
    <cacheField name="Months (Target_Final_Date)" numFmtId="0" databaseField="0">
      <fieldGroup base="6">
        <rangePr groupBy="months" startDate="2024-10-06T00:00:00" endDate="2029-07-15T00:00:00"/>
        <groupItems count="14">
          <s v="&lt;10/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5/2029"/>
        </groupItems>
      </fieldGroup>
    </cacheField>
    <cacheField name="Quarters (Target_Final_Date)" numFmtId="0" databaseField="0">
      <fieldGroup base="6">
        <rangePr groupBy="quarters" startDate="2024-10-06T00:00:00" endDate="2029-07-15T00:00:00"/>
        <groupItems count="6">
          <s v="&lt;10/6/2024"/>
          <s v="Qtr1"/>
          <s v="Qtr2"/>
          <s v="Qtr3"/>
          <s v="Qtr4"/>
          <s v="&gt;7/15/2029"/>
        </groupItems>
      </fieldGroup>
    </cacheField>
    <cacheField name="Years (Target_Final_Date)" numFmtId="0" databaseField="0">
      <fieldGroup base="6">
        <rangePr groupBy="years" startDate="2024-10-06T00:00:00" endDate="2029-07-15T00:00:00"/>
        <groupItems count="8">
          <s v="&lt;10/6/2024"/>
          <s v="2024"/>
          <s v="2025"/>
          <s v="2026"/>
          <s v="2027"/>
          <s v="2028"/>
          <s v="2029"/>
          <s v="&gt;7/15/202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fina" refreshedDate="46276.648473263886" backgroundQuery="1" createdVersion="8" refreshedVersion="8" minRefreshableVersion="3" recordCount="0" supportSubquery="1" supportAdvancedDrill="1" xr:uid="{262C7AA0-CEA9-42A2-9B68-02C8532795DB}">
  <cacheSource type="external" connectionId="1"/>
  <cacheFields count="4">
    <cacheField name="[Table1].[Country].[Country]" caption="Country" numFmtId="0" hierarchy="3" level="1">
      <sharedItems count="28">
        <s v="Argentina"/>
        <s v="Australia"/>
        <s v="Austria"/>
        <s v="Brazil"/>
        <s v="Bulgaria"/>
        <s v="Canada"/>
        <s v="Chile"/>
        <s v="China"/>
        <s v="Colombia"/>
        <s v="Egypt"/>
        <s v="France"/>
        <s v="Germany"/>
        <s v="India"/>
        <s v="Italy"/>
        <s v="Japan"/>
        <s v="Mexico"/>
        <s v="Poland"/>
        <s v="Portugal"/>
        <s v="Saudi Arabia"/>
        <s v="South Africa"/>
        <s v="South Korea"/>
        <s v="Spain"/>
        <s v="Sweden"/>
        <s v="Taiwan"/>
        <s v="Turkey"/>
        <s v="United Kingdom"/>
        <s v="United States"/>
        <s v="Uruguay"/>
      </sharedItems>
    </cacheField>
    <cacheField name="[Measures].[Count of Site_ID]" caption="Count of Site_ID" numFmtId="0" hierarchy="36" level="32767"/>
    <cacheField name="[Table1].[Trial_Phase].[Trial_Phase]" caption="Trial_Phase" numFmtId="0" hierarchy="4" level="1">
      <sharedItems count="2">
        <s v="Phase II"/>
        <s v="Phase III"/>
      </sharedItems>
    </cacheField>
    <cacheField name="[Table1].[Region].[Region]" caption="Region" numFmtId="0" hierarchy="2" level="1">
      <sharedItems containsSemiMixedTypes="0" containsNonDate="0" containsString="0"/>
    </cacheField>
  </cacheFields>
  <cacheHierarchies count="45">
    <cacheHierarchy uniqueName="[Table1].[Site_ID]" caption="Site_ID" attribute="1" defaultMemberUniqueName="[Table1].[Site_ID].[All]" allUniqueName="[Table1].[Site_ID].[All]" dimensionUniqueName="[Table1]" displayFolder="" count="0" memberValueDatatype="130" unbalanced="0"/>
    <cacheHierarchy uniqueName="[Table1].[Protocol_ID]" caption="Protocol_ID" attribute="1" defaultMemberUniqueName="[Table1].[Protocol_ID].[All]" allUniqueName="[Table1].[Protocol_ID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ial_Phase]" caption="Trial_Phase" attribute="1" defaultMemberUniqueName="[Table1].[Trial_Phase].[All]" allUniqueName="[Table1].[Trial_Phas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Initiation_Date]" caption="Initiation_Date" attribute="1" time="1" defaultMemberUniqueName="[Table1].[Initiation_Date].[All]" allUniqueName="[Table1].[Initiation_Date].[All]" dimensionUniqueName="[Table1]" displayFolder="" count="0" memberValueDatatype="7" unbalanced="0"/>
    <cacheHierarchy uniqueName="[Table1].[Target_Final_Date]" caption="Target_Final_Date" attribute="1" time="1" defaultMemberUniqueName="[Table1].[Target_Final_Date].[All]" allUniqueName="[Table1].[Target_Final_Date].[All]" dimensionUniqueName="[Table1]" displayFolder="" count="0" memberValueDatatype="7" unbalanced="0"/>
    <cacheHierarchy uniqueName="[Table1].[Target_Enrollment]" caption="Target_Enrollment" attribute="1" defaultMemberUniqueName="[Table1].[Target_Enrollment].[All]" allUniqueName="[Table1].[Target_Enrollment].[All]" dimensionUniqueName="[Table1]" displayFolder="" count="0" memberValueDatatype="20" unbalanced="0"/>
    <cacheHierarchy uniqueName="[Table1].[Actual_Enrollment]" caption="Actual_Enrollment" attribute="1" defaultMemberUniqueName="[Table1].[Actual_Enrollment].[All]" allUniqueName="[Table1].[Actual_Enrollment].[All]" dimensionUniqueName="[Table1]" displayFolder="" count="0" memberValueDatatype="20" unbalanced="0"/>
    <cacheHierarchy uniqueName="[Table1].[Protocol_Deviations]" caption="Protocol_Deviations" attribute="1" defaultMemberUniqueName="[Table1].[Protocol_Deviations].[All]" allUniqueName="[Table1].[Protocol_Deviations].[All]" dimensionUniqueName="[Table1]" displayFolder="" count="0" memberValueDatatype="20" unbalanced="0"/>
    <cacheHierarchy uniqueName="[Table1].[Serious_Adverse_Events]" caption="Serious_Adverse_Events" attribute="1" defaultMemberUniqueName="[Table1].[Serious_Adverse_Events].[All]" allUniqueName="[Table1].[Serious_Adverse_Events].[All]" dimensionUniqueName="[Table1]" displayFolder="" count="0" memberValueDatatype="20" unbalanced="0"/>
    <cacheHierarchy uniqueName="[Table1].[Last_Inspection_Date]" caption="Last_Inspection_Date" attribute="1" time="1" defaultMemberUniqueName="[Table1].[Last_Inspection_Date].[All]" allUniqueName="[Table1].[Last_Inspection_Date].[All]" dimensionUniqueName="[Table1]" displayFolder="" count="0" memberValueDatatype="7" unbalanced="0"/>
    <cacheHierarchy uniqueName="[Table1].[Initiation_Date (Year)]" caption="Initiation_Date (Year)" attribute="1" defaultMemberUniqueName="[Table1].[Initiation_Date (Year)].[All]" allUniqueName="[Table1].[Initiation_Date (Year)].[All]" dimensionUniqueName="[Table1]" displayFolder="" count="0" memberValueDatatype="130" unbalanced="0"/>
    <cacheHierarchy uniqueName="[Table1].[Initiation_Date (Quarter)]" caption="Initiation_Date (Quarter)" attribute="1" defaultMemberUniqueName="[Table1].[Initiation_Date (Quarter)].[All]" allUniqueName="[Table1].[Initiation_Date (Quarter)].[All]" dimensionUniqueName="[Table1]" displayFolder="" count="0" memberValueDatatype="130" unbalanced="0"/>
    <cacheHierarchy uniqueName="[Table1].[Initiation_Date (Month)]" caption="Initiation_Date (Month)" attribute="1" defaultMemberUniqueName="[Table1].[Initiation_Date (Month)].[All]" allUniqueName="[Table1].[Initiation_Date (Month)].[All]" dimensionUniqueName="[Table1]" displayFolder="" count="0" memberValueDatatype="130" unbalanced="0"/>
    <cacheHierarchy uniqueName="[Table1].[Target_Final_Date (Year)]" caption="Target_Final_Date (Year)" attribute="1" defaultMemberUniqueName="[Table1].[Target_Final_Date (Year)].[All]" allUniqueName="[Table1].[Target_Final_Date (Year)].[All]" dimensionUniqueName="[Table1]" displayFolder="" count="0" memberValueDatatype="130" unbalanced="0"/>
    <cacheHierarchy uniqueName="[Table1].[Target_Final_Date (Quarter)]" caption="Target_Final_Date (Quarter)" attribute="1" defaultMemberUniqueName="[Table1].[Target_Final_Date (Quarter)].[All]" allUniqueName="[Table1].[Target_Final_Date (Quarter)].[All]" dimensionUniqueName="[Table1]" displayFolder="" count="0" memberValueDatatype="130" unbalanced="0"/>
    <cacheHierarchy uniqueName="[Table1].[Target_Final_Date (Month)]" caption="Target_Final_Date (Month)" attribute="1" defaultMemberUniqueName="[Table1].[Target_Final_Date (Month)].[All]" allUniqueName="[Table1].[Target_Final_Date (Month)].[All]" dimensionUniqueName="[Table1]" displayFolder="" count="0" memberValueDatatype="130" unbalanced="0"/>
    <cacheHierarchy uniqueName="[Table3].[SITE_ID]" caption="SITE_ID" attribute="1" defaultMemberUniqueName="[Table3].[SITE_ID].[All]" allUniqueName="[Table3].[SITE_ID].[All]" dimensionUniqueName="[Table3]" displayFolder="" count="0" memberValueDatatype="130" unbalanced="0"/>
    <cacheHierarchy uniqueName="[Table3].[Initiation_date]" caption="Initiation_date" attribute="1" time="1" defaultMemberUniqueName="[Table3].[Initiation_date].[All]" allUniqueName="[Table3].[Initiation_date].[All]" dimensionUniqueName="[Table3]" displayFolder="" count="0" memberValueDatatype="7" unbalanced="0"/>
    <cacheHierarchy uniqueName="[Table3].[Target_final_date]" caption="Target_final_date" attribute="1" time="1" defaultMemberUniqueName="[Table3].[Target_final_date].[All]" allUniqueName="[Table3].[Target_final_date].[All]" dimensionUniqueName="[Table3]" displayFolder="" count="0" memberValueDatatype="7" unbalanced="0"/>
    <cacheHierarchy uniqueName="[Table3].[Duration (days)]" caption="Duration (days)" attribute="1" defaultMemberUniqueName="[Table3].[Duration (days)].[All]" allUniqueName="[Table3].[Duration (days)].[All]" dimensionUniqueName="[Table3]" displayFolder="" count="0" memberValueDatatype="20" unbalanced="0"/>
    <cacheHierarchy uniqueName="[Table3].[Percent completion]" caption="Percent completion" attribute="1" defaultMemberUniqueName="[Table3].[Percent completion].[All]" allUniqueName="[Table3].[Percent completion].[All]" dimensionUniqueName="[Table3]" displayFolder="" count="0" memberValueDatatype="5" unbalanced="0"/>
    <cacheHierarchy uniqueName="[Table3].[Initiation_date (Year)]" caption="Initiation_date (Year)" attribute="1" defaultMemberUniqueName="[Table3].[Initiation_date (Year)].[All]" allUniqueName="[Table3].[Initiation_date (Year)].[All]" dimensionUniqueName="[Table3]" displayFolder="" count="0" memberValueDatatype="130" unbalanced="0"/>
    <cacheHierarchy uniqueName="[Table3].[Initiation_date (Quarter)]" caption="Initiation_date (Quarter)" attribute="1" defaultMemberUniqueName="[Table3].[Initiation_date (Quarter)].[All]" allUniqueName="[Table3].[Initiation_date (Quarter)].[All]" dimensionUniqueName="[Table3]" displayFolder="" count="0" memberValueDatatype="130" unbalanced="0"/>
    <cacheHierarchy uniqueName="[Table3].[Initiation_date (Month)]" caption="Initiation_date (Month)" attribute="1" defaultMemberUniqueName="[Table3].[Initiation_date (Month)].[All]" allUniqueName="[Table3].[Initiation_date (Month)].[All]" dimensionUniqueName="[Table3]" displayFolder="" count="0" memberValueDatatype="130" unbalanced="0"/>
    <cacheHierarchy uniqueName="[Table1].[Initiation_Date (Month Index)]" caption="Initiation_Date (Month Index)" attribute="1" defaultMemberUniqueName="[Table1].[Initiation_Date (Month Index)].[All]" allUniqueName="[Table1].[Initiation_Date (Month Index)].[All]" dimensionUniqueName="[Table1]" displayFolder="" count="0" memberValueDatatype="20" unbalanced="0" hidden="1"/>
    <cacheHierarchy uniqueName="[Table1].[Target_Final_Date (Month Index)]" caption="Target_Final_Date (Month Index)" attribute="1" defaultMemberUniqueName="[Table1].[Target_Final_Date (Month Index)].[All]" allUniqueName="[Table1].[Target_Final_Date (Month Index)].[All]" dimensionUniqueName="[Table1]" displayFolder="" count="0" memberValueDatatype="20" unbalanced="0" hidden="1"/>
    <cacheHierarchy uniqueName="[Table3].[Initiation_date (Month Index)]" caption="Initiation_date (Month Index)" attribute="1" defaultMemberUniqueName="[Table3].[Initiation_date (Month Index)].[All]" allUniqueName="[Table3].[Initiation_date (Month Index)].[All]" dimensionUniqueName="[Table3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Protocol_Deviations]" caption="Sum of Protocol_Deviation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erious_Adverse_Events]" caption="Sum of Serious_Adverse_Event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arget_Final_Date]" caption="Count of Target_Final_Dat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ast_Inspection_Date]" caption="Count of Last_Inspection_Date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ite_ID]" caption="Count of Site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itiation_Date]" caption="Count of Initiation_Dat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Initiation_Date (Quarter)]" caption="Count of Initiation_Date (Quarter)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ITE_ID 2]" caption="Count of SITE_ID 2" measure="1" displayFolder="" measureGroup="Table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uration (days)]" caption="Sum of Duration (days)" measure="1" displayFolder="" measureGroup="Table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uration (days)]" caption="Average of Duration (days)" measure="1" displayFolder="" measureGroup="Table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ercent completion]" caption="Sum of Percent completion" measure="1" displayFolder="" measureGroup="Table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uration (days)]" caption="Count of Duration (days)" measure="1" displayFolder="" measureGroup="Table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ercent completion]" caption="Count of Percent completion" measure="1" displayFolder="" measureGroup="Table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3" uniqueName="[Table3]" caption="Table3"/>
  </dimensions>
  <measureGroups count="2">
    <measureGroup name="Table1" caption="Table1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fina" refreshedDate="46277.005951273146" backgroundQuery="1" createdVersion="8" refreshedVersion="8" minRefreshableVersion="3" recordCount="0" supportSubquery="1" supportAdvancedDrill="1" xr:uid="{D8EF3D4B-F7CD-4CAE-8AE8-3BB38AE3EF3E}">
  <cacheSource type="external" connectionId="1"/>
  <cacheFields count="6">
    <cacheField name="[Table3].[Initiation_date].[Initiation_date]" caption="Initiation_date" numFmtId="0" hierarchy="19" level="1">
      <sharedItems containsSemiMixedTypes="0" containsNonDate="0" containsDate="1" containsString="0" minDate="2023-08-14T00:00:00" maxDate="2026-08-13T00:00:00" count="664">
        <d v="2023-08-14T00:00:00"/>
        <d v="2023-08-15T00:00:00"/>
        <d v="2023-08-17T00:00:00"/>
        <d v="2023-08-18T00:00:00"/>
        <d v="2023-08-20T00:00:00"/>
        <d v="2023-08-21T00:00:00"/>
        <d v="2023-08-23T00:00:00"/>
        <d v="2023-08-27T00:00:00"/>
        <d v="2023-08-28T00:00:00"/>
        <d v="2023-08-30T00:00:00"/>
        <d v="2023-08-31T00:00:00"/>
        <d v="2023-09-01T00:00:00"/>
        <d v="2023-09-02T00:00:00"/>
        <d v="2023-09-03T00:00:00"/>
        <d v="2023-09-04T00:00:00"/>
        <d v="2023-09-07T00:00:00"/>
        <d v="2023-09-10T00:00:00"/>
        <d v="2023-09-12T00:00:00"/>
        <d v="2023-09-15T00:00:00"/>
        <d v="2023-09-17T00:00:00"/>
        <d v="2023-09-18T00:00:00"/>
        <d v="2023-09-19T00:00:00"/>
        <d v="2023-09-21T00:00:00"/>
        <d v="2023-09-25T00:00:00"/>
        <d v="2023-09-27T00:00:00"/>
        <d v="2023-09-29T00:00:00"/>
        <d v="2023-10-01T00:00:00"/>
        <d v="2023-10-03T00:00:00"/>
        <d v="2023-10-05T00:00:00"/>
        <d v="2023-10-06T00:00:00"/>
        <d v="2023-10-07T00:00:00"/>
        <d v="2023-10-10T00:00:00"/>
        <d v="2023-10-11T00:00:00"/>
        <d v="2023-10-12T00:00:00"/>
        <d v="2023-10-14T00:00:00"/>
        <d v="2023-10-17T00:00:00"/>
        <d v="2023-10-18T00:00:00"/>
        <d v="2023-10-19T00:00:00"/>
        <d v="2023-10-20T00:00:00"/>
        <d v="2023-10-24T00:00:00"/>
        <d v="2023-10-26T00:00:00"/>
        <d v="2023-11-02T00:00:00"/>
        <d v="2023-11-03T00:00:00"/>
        <d v="2023-11-04T00:00:00"/>
        <d v="2023-11-08T00:00:00"/>
        <d v="2023-11-11T00:00:00"/>
        <d v="2023-11-12T00:00:00"/>
        <d v="2023-11-14T00:00:00"/>
        <d v="2023-11-15T00:00:00"/>
        <d v="2023-11-16T00:00:00"/>
        <d v="2023-11-20T00:00:00"/>
        <d v="2023-11-21T00:00:00"/>
        <d v="2023-11-22T00:00:00"/>
        <d v="2023-11-24T00:00:00"/>
        <d v="2023-11-28T00:00:00"/>
        <d v="2023-11-30T00:00:00"/>
        <d v="2023-12-01T00:00:00"/>
        <d v="2023-12-03T00:00:00"/>
        <d v="2023-12-06T00:00:00"/>
        <d v="2023-12-07T00:00:00"/>
        <d v="2023-12-09T00:00:00"/>
        <d v="2023-12-10T00:00:00"/>
        <d v="2023-12-11T00:00:00"/>
        <d v="2023-12-12T00:00:00"/>
        <d v="2023-12-13T00:00:00"/>
        <d v="2023-12-16T00:00:00"/>
        <d v="2023-12-17T00:00:00"/>
        <d v="2023-12-18T00:00:00"/>
        <d v="2023-12-21T00:00:00"/>
        <d v="2023-12-24T00:00:00"/>
        <d v="2023-12-25T00:00:00"/>
        <d v="2023-12-26T00:00:00"/>
        <d v="2023-12-27T00:00:00"/>
        <d v="2023-12-28T00:00:00"/>
        <d v="2024-01-03T00:00:00"/>
        <d v="2024-01-04T00:00:00"/>
        <d v="2024-01-05T00:00:00"/>
        <d v="2024-01-06T00:00:00"/>
        <d v="2024-01-07T00:00:00"/>
        <d v="2024-01-08T00:00:00"/>
        <d v="2024-01-13T00:00:00"/>
        <d v="2024-01-16T00:00:00"/>
        <d v="2024-01-17T00:00:00"/>
        <d v="2024-01-18T00:00:00"/>
        <d v="2024-01-20T00:00:00"/>
        <d v="2024-01-21T00:00:00"/>
        <d v="2024-01-23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7T00:00:00"/>
        <d v="2024-02-10T00:00:00"/>
        <d v="2024-02-11T00:00:00"/>
        <d v="2024-02-12T00:00:00"/>
        <d v="2024-02-14T00:00:00"/>
        <d v="2024-02-16T00:00:00"/>
        <d v="2024-02-21T00:00:00"/>
        <d v="2024-02-22T00:00:00"/>
        <d v="2024-02-23T00:00:00"/>
        <d v="2024-02-25T00:00:00"/>
        <d v="2024-02-27T00:00:00"/>
        <d v="2024-02-29T00:00:00"/>
        <d v="2024-03-01T00:00:00"/>
        <d v="2024-03-04T00:00:00"/>
        <d v="2024-03-05T00:00:00"/>
        <d v="2024-03-06T00:00:00"/>
        <d v="2024-03-08T00:00:00"/>
        <d v="2024-03-10T00:00:00"/>
        <d v="2024-03-11T00:00:00"/>
        <d v="2024-03-12T00:00:00"/>
        <d v="2024-03-17T00:00:00"/>
        <d v="2024-03-19T00:00:00"/>
        <d v="2024-03-20T00:00:00"/>
        <d v="2024-03-21T00:00:00"/>
        <d v="2024-03-22T00:00:00"/>
        <d v="2024-03-24T00:00:00"/>
        <d v="2024-03-25T00:00:00"/>
        <d v="2024-03-26T00:00:00"/>
        <d v="2024-03-28T00:00:00"/>
        <d v="2024-03-30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3T00:00:00"/>
        <d v="2024-04-15T00:00:00"/>
        <d v="2024-04-17T00:00:00"/>
        <d v="2024-04-20T00:00:00"/>
        <d v="2024-04-21T00:00:00"/>
        <d v="2024-04-22T00:00:00"/>
        <d v="2024-04-24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9T00:00:00"/>
        <d v="2024-05-10T00:00:00"/>
        <d v="2024-05-11T00:00:00"/>
        <d v="2024-05-13T00:00:00"/>
        <d v="2024-05-14T00:00:00"/>
        <d v="2024-05-16T00:00:00"/>
        <d v="2024-05-19T00:00:00"/>
        <d v="2024-05-21T00:00:00"/>
        <d v="2024-05-22T00:00:00"/>
        <d v="2024-05-25T00:00:00"/>
        <d v="2024-05-30T00:00:00"/>
        <d v="2024-05-31T00:00:00"/>
        <d v="2024-06-01T00:00:00"/>
        <d v="2024-06-02T00:00:00"/>
        <d v="2024-06-03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7T00:00:00"/>
        <d v="2024-06-18T00:00:00"/>
        <d v="2024-06-20T00:00:00"/>
        <d v="2024-06-24T00:00:00"/>
        <d v="2024-06-26T00:00:00"/>
        <d v="2024-06-27T00:00:00"/>
        <d v="2024-06-29T00:00:00"/>
        <d v="2024-06-30T00:00:00"/>
        <d v="2024-07-02T00:00:00"/>
        <d v="2024-07-04T00:00:00"/>
        <d v="2024-07-06T00:00:00"/>
        <d v="2024-07-08T00:00:00"/>
        <d v="2024-07-09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8T00:00:00"/>
        <d v="2024-07-30T00:00:00"/>
        <d v="2024-07-31T00:00:00"/>
        <d v="2024-08-01T00:00:00"/>
        <d v="2024-08-03T00:00:00"/>
        <d v="2024-08-05T00:00:00"/>
        <d v="2024-08-09T00:00:00"/>
        <d v="2024-08-10T00:00:00"/>
        <d v="2024-08-11T00:00:00"/>
        <d v="2024-08-12T00:00:00"/>
        <d v="2024-08-14T00:00:00"/>
        <d v="2024-08-17T00:00:00"/>
        <d v="2024-08-18T00:00:00"/>
        <d v="2024-08-19T00:00:00"/>
        <d v="2024-08-20T00:00:00"/>
        <d v="2024-08-22T00:00:00"/>
        <d v="2024-08-23T00:00:00"/>
        <d v="2024-08-24T00:00:00"/>
        <d v="2024-08-25T00:00:00"/>
        <d v="2024-08-26T00:00:00"/>
        <d v="2024-08-27T00:00:00"/>
        <d v="2024-08-29T00:00:00"/>
        <d v="2024-08-30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3T00:00:00"/>
        <d v="2024-09-18T00:00:00"/>
        <d v="2024-09-19T00:00:00"/>
        <d v="2024-09-20T00:00:00"/>
        <d v="2024-09-21T00:00:00"/>
        <d v="2024-09-23T00:00:00"/>
        <d v="2024-09-25T00:00:00"/>
        <d v="2024-09-26T00:00:00"/>
        <d v="2024-09-27T00:00:00"/>
        <d v="2024-09-30T00:00:00"/>
        <d v="2024-10-01T00:00:00"/>
        <d v="2024-10-02T00:00:00"/>
        <d v="2024-10-04T00:00:00"/>
        <d v="2024-10-07T00:00:00"/>
        <d v="2024-10-09T00:00:00"/>
        <d v="2024-10-11T00:00:00"/>
        <d v="2024-10-12T00:00:00"/>
        <d v="2024-10-13T00:00:00"/>
        <d v="2024-10-15T00:00:00"/>
        <d v="2024-10-18T00:00:00"/>
        <d v="2024-10-19T00:00:00"/>
        <d v="2024-10-20T00:00:00"/>
        <d v="2024-10-21T00:00:00"/>
        <d v="2024-10-24T00:00:00"/>
        <d v="2024-10-26T00:00:00"/>
        <d v="2024-10-29T00:00:00"/>
        <d v="2024-10-30T00:00:00"/>
        <d v="2024-10-31T00:00:00"/>
        <d v="2024-11-02T00:00:00"/>
        <d v="2024-11-04T00:00:00"/>
        <d v="2024-11-06T00:00:00"/>
        <d v="2024-11-07T00:00:00"/>
        <d v="2024-11-08T00:00:00"/>
        <d v="2024-11-09T00:00:00"/>
        <d v="2024-11-10T00:00:00"/>
        <d v="2024-11-11T00:00:00"/>
        <d v="2024-11-14T00:00:00"/>
        <d v="2024-11-15T00:00:00"/>
        <d v="2024-11-16T00:00:00"/>
        <d v="2024-11-17T00:00:00"/>
        <d v="2024-11-20T00:00:00"/>
        <d v="2024-11-21T00:00:00"/>
        <d v="2024-11-23T00:00:00"/>
        <d v="2024-11-27T00:00:00"/>
        <d v="2024-11-28T00:00:00"/>
        <d v="2024-11-30T00:00:00"/>
        <d v="2024-12-04T00:00:00"/>
        <d v="2024-12-05T00:00:00"/>
        <d v="2024-12-08T00:00:00"/>
        <d v="2024-12-09T00:00:00"/>
        <d v="2024-12-11T00:00:00"/>
        <d v="2024-12-12T00:00:00"/>
        <d v="2024-12-13T00:00:00"/>
        <d v="2024-12-14T00:00:00"/>
        <d v="2024-12-15T00:00:00"/>
        <d v="2024-12-16T00:00:00"/>
        <d v="2024-12-18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3T00:00:00"/>
        <d v="2025-01-07T00:00:00"/>
        <d v="2025-01-08T00:00:00"/>
        <d v="2025-01-11T00:00:00"/>
        <d v="2025-01-14T00:00:00"/>
        <d v="2025-01-15T00:00:00"/>
        <d v="2025-01-16T00:00:00"/>
        <d v="2025-01-18T00:00:00"/>
        <d v="2025-01-19T00:00:00"/>
        <d v="2025-01-20T00:00:00"/>
        <d v="2025-01-21T00:00:00"/>
        <d v="2025-01-23T00:00:00"/>
        <d v="2025-01-28T00:00:00"/>
        <d v="2025-01-29T00:00:00"/>
        <d v="2025-01-30T00:00:00"/>
        <d v="2025-01-31T00:00:00"/>
        <d v="2025-02-01T00:00:00"/>
        <d v="2025-02-02T00:00:00"/>
        <d v="2025-02-04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5T00:00:00"/>
        <d v="2025-02-16T00:00:00"/>
        <d v="2025-02-17T00:00:00"/>
        <d v="2025-02-18T00:00:00"/>
        <d v="2025-02-20T00:00:00"/>
        <d v="2025-02-23T00:00:00"/>
        <d v="2025-02-25T00:00:00"/>
        <d v="2025-02-26T00:00:00"/>
        <d v="2025-02-27T00:00:00"/>
        <d v="2025-02-28T00:00:00"/>
        <d v="2025-03-02T00:00:00"/>
        <d v="2025-03-03T00:00:00"/>
        <d v="2025-03-04T00:00:00"/>
        <d v="2025-03-05T00:00:00"/>
        <d v="2025-03-07T00:00:00"/>
        <d v="2025-03-08T00:00:00"/>
        <d v="2025-03-09T00:00:00"/>
        <d v="2025-03-11T00:00:00"/>
        <d v="2025-03-12T00:00:00"/>
        <d v="2025-03-13T00:00:00"/>
        <d v="2025-03-16T00:00:00"/>
        <d v="2025-03-20T00:00:00"/>
        <d v="2025-03-22T00:00:00"/>
        <d v="2025-03-23T00:00:00"/>
        <d v="2025-03-24T00:00:00"/>
        <d v="2025-03-25T00:00:00"/>
        <d v="2025-03-26T00:00:00"/>
        <d v="2025-03-28T00:00:00"/>
        <d v="2025-03-29T00:00:00"/>
        <d v="2025-03-30T00:00:00"/>
        <d v="2025-03-31T00:00:00"/>
        <d v="2025-04-03T00:00:00"/>
        <d v="2025-04-04T00:00:00"/>
        <d v="2025-04-05T00:00:00"/>
        <d v="2025-04-09T00:00:00"/>
        <d v="2025-04-10T00:00:00"/>
        <d v="2025-04-11T00:00:00"/>
        <d v="2025-04-14T00:00:00"/>
        <d v="2025-04-17T00:00:00"/>
        <d v="2025-04-19T00:00:00"/>
        <d v="2025-04-20T00:00:00"/>
        <d v="2025-04-23T00:00:00"/>
        <d v="2025-04-26T00:00:00"/>
        <d v="2025-04-27T00:00:00"/>
        <d v="2025-04-28T00:00:00"/>
        <d v="2025-04-30T00:00:00"/>
        <d v="2025-05-01T00:00:00"/>
        <d v="2025-05-02T00:00:00"/>
        <d v="2025-05-05T00:00:00"/>
        <d v="2025-05-07T00:00:00"/>
        <d v="2025-05-08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8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1T00:00:00"/>
        <d v="2025-06-15T00:00:00"/>
        <d v="2025-06-19T00:00:00"/>
        <d v="2025-06-20T00:00:00"/>
        <d v="2025-06-22T00:00:00"/>
        <d v="2025-06-23T00:00:00"/>
        <d v="2025-06-25T00:00:00"/>
        <d v="2025-06-28T00:00:00"/>
        <d v="2025-06-30T00:00:00"/>
        <d v="2025-07-02T00:00:00"/>
        <d v="2025-07-05T00:00:00"/>
        <d v="2025-07-11T00:00:00"/>
        <d v="2025-07-12T00:00:00"/>
        <d v="2025-07-16T00:00:00"/>
        <d v="2025-07-17T00:00:00"/>
        <d v="2025-07-18T00:00:00"/>
        <d v="2025-07-19T00:00:00"/>
        <d v="2025-07-22T00:00:00"/>
        <d v="2025-07-24T00:00:00"/>
        <d v="2025-07-25T00:00:00"/>
        <d v="2025-07-26T00:00:00"/>
        <d v="2025-07-27T00:00:00"/>
        <d v="2025-07-28T00:00:00"/>
        <d v="2025-07-31T00:00:00"/>
        <d v="2025-08-02T00:00:00"/>
        <d v="2025-08-04T00:00:00"/>
        <d v="2025-08-05T00:00:00"/>
        <d v="2025-08-06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1T00:00:00"/>
        <d v="2025-08-26T00:00:00"/>
        <d v="2025-08-29T00:00:00"/>
        <d v="2025-08-30T00:00:00"/>
        <d v="2025-08-31T00:00:00"/>
        <d v="2025-09-03T00:00:00"/>
        <d v="2025-09-05T00:00:00"/>
        <d v="2025-09-06T00:00:00"/>
        <d v="2025-09-08T00:00:00"/>
        <d v="2025-09-10T00:00:00"/>
        <d v="2025-09-12T00:00:00"/>
        <d v="2025-09-13T00:00:00"/>
        <d v="2025-09-14T00:00:00"/>
        <d v="2025-09-15T00:00:00"/>
        <d v="2025-09-18T00:00:00"/>
        <d v="2025-09-20T00:00:00"/>
        <d v="2025-09-23T00:00:00"/>
        <d v="2025-09-24T00:00:00"/>
        <d v="2025-09-26T00:00:00"/>
        <d v="2025-09-30T00:00:00"/>
        <d v="2025-10-01T00:00:00"/>
        <d v="2025-10-02T00:00:00"/>
        <d v="2025-10-03T00:00:00"/>
        <d v="2025-10-06T00:00:00"/>
        <d v="2025-10-07T00:00:00"/>
        <d v="2025-10-10T00:00:00"/>
        <d v="2025-10-11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6T00:00:00"/>
        <d v="2025-10-27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20T00:00:00"/>
        <d v="2025-11-21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5T00:00:00"/>
        <d v="2025-12-06T00:00:00"/>
        <d v="2025-12-09T00:00:00"/>
        <d v="2025-12-10T00:00:00"/>
        <d v="2025-12-11T00:00:00"/>
        <d v="2025-12-13T00:00:00"/>
        <d v="2025-12-14T00:00:00"/>
        <d v="2025-12-18T00:00:00"/>
        <d v="2025-12-21T00:00:00"/>
        <d v="2025-12-27T00:00:00"/>
        <d v="2025-12-28T00:00:00"/>
        <d v="2025-12-29T00:00:00"/>
        <d v="2025-12-30T00:00:00"/>
        <d v="2025-12-31T00:00:00"/>
        <d v="2026-01-01T00:00:00"/>
        <d v="2026-01-05T00:00:00"/>
        <d v="2026-01-07T00:00:00"/>
        <d v="2026-01-08T00:00:00"/>
        <d v="2026-01-10T00:00:00"/>
        <d v="2026-01-11T00:00:00"/>
        <d v="2026-01-13T00:00:00"/>
        <d v="2026-01-16T00:00:00"/>
        <d v="2026-01-17T00:00:00"/>
        <d v="2026-01-18T00:00:00"/>
        <d v="2026-01-19T00:00:00"/>
        <d v="2026-01-21T00:00:00"/>
        <d v="2026-01-22T00:00:00"/>
        <d v="2026-01-23T00:00:00"/>
        <d v="2026-01-27T00:00:00"/>
        <d v="2026-01-28T00:00:00"/>
        <d v="2026-01-29T00:00:00"/>
        <d v="2026-01-31T00:00:00"/>
        <d v="2026-02-01T00:00:00"/>
        <d v="2026-02-02T00:00:00"/>
        <d v="2026-02-04T00:00:00"/>
        <d v="2026-02-05T00:00:00"/>
        <d v="2026-02-06T00:00:00"/>
        <d v="2026-02-07T00:00:00"/>
        <d v="2026-02-10T00:00:00"/>
        <d v="2026-02-11T00:00:00"/>
        <d v="2026-02-13T00:00:00"/>
        <d v="2026-02-14T00:00:00"/>
        <d v="2026-02-18T00:00:00"/>
        <d v="2026-02-19T00:00:00"/>
        <d v="2026-02-20T00:00:00"/>
        <d v="2026-02-21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6T00:00:00"/>
        <d v="2026-03-10T00:00:00"/>
        <d v="2026-03-12T00:00:00"/>
        <d v="2026-03-13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4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3T00:00:00"/>
        <d v="2026-04-06T00:00:00"/>
        <d v="2026-04-07T00:00:00"/>
        <d v="2026-04-08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4T00:00:00"/>
        <d v="2026-05-08T00:00:00"/>
        <d v="2026-05-09T00:00:00"/>
        <d v="2026-05-10T00:00:00"/>
        <d v="2026-05-11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1T00:00:00"/>
        <d v="2026-05-22T00:00:00"/>
        <d v="2026-05-25T00:00:00"/>
        <d v="2026-05-26T00:00:00"/>
        <d v="2026-05-29T00:00:00"/>
        <d v="2026-05-30T00:00:00"/>
        <d v="2026-05-31T00:00:00"/>
        <d v="2026-06-02T00:00:00"/>
        <d v="2026-06-03T00:00:00"/>
        <d v="2026-06-05T00:00:00"/>
        <d v="2026-06-07T00:00:00"/>
        <d v="2026-06-10T00:00:00"/>
        <d v="2026-06-11T00:00:00"/>
        <d v="2026-06-12T00:00:00"/>
        <d v="2026-06-14T00:00:00"/>
        <d v="2026-06-16T00:00:00"/>
        <d v="2026-06-20T00:00:00"/>
        <d v="2026-06-21T00:00:00"/>
        <d v="2026-06-22T00:00:00"/>
        <d v="2026-06-23T00:00:00"/>
        <d v="2026-06-24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8T00:00:00"/>
        <d v="2026-07-10T00:00:00"/>
        <d v="2026-07-11T00:00:00"/>
        <d v="2026-07-12T00:00:00"/>
        <d v="2026-07-13T00:00:00"/>
        <d v="2026-07-15T00:00:00"/>
        <d v="2026-07-16T00:00:00"/>
        <d v="2026-07-21T00:00:00"/>
        <d v="2026-07-22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4T00:00:00"/>
        <d v="2026-08-06T00:00:00"/>
        <d v="2026-08-08T00:00:00"/>
        <d v="2026-08-09T00:00:00"/>
        <d v="2026-08-11T00:00:00"/>
        <d v="2026-08-12T00:00:00"/>
      </sharedItems>
    </cacheField>
    <cacheField name="[Table3].[Initiation_date (Month)].[Initiation_date (Month)]" caption="Initiation_date (Month)" numFmtId="0" hierarchy="25" level="1">
      <sharedItems count="12">
        <s v="Aug"/>
        <s v="Sep"/>
        <s v="Oct"/>
        <s v="Nov"/>
        <s v="Dec"/>
        <s v="Jan"/>
        <s v="Feb"/>
        <s v="Mar"/>
        <s v="Apr"/>
        <s v="May"/>
        <s v="Jun"/>
        <s v="Jul"/>
      </sharedItems>
    </cacheField>
    <cacheField name="[Table3].[Initiation_date (Quarter)].[Initiation_date (Quarter)]" caption="Initiation_date (Quarter)" numFmtId="0" hierarchy="24" level="1">
      <sharedItems count="4">
        <s v="Qtr3"/>
        <s v="Qtr4"/>
        <s v="Qtr1"/>
        <s v="Qtr2"/>
      </sharedItems>
    </cacheField>
    <cacheField name="[Table3].[Initiation_date (Year)].[Initiation_date (Year)]" caption="Initiation_date (Year)" numFmtId="0" hierarchy="23" level="1">
      <sharedItems count="4">
        <s v="2023"/>
        <s v="2024"/>
        <s v="2025"/>
        <s v="2026"/>
      </sharedItems>
    </cacheField>
    <cacheField name="[Measures].[Count of SITE_ID 2]" caption="Count of SITE_ID 2" numFmtId="0" hierarchy="39" level="32767"/>
    <cacheField name="[Measures].[Average of Duration (days)]" caption="Average of Duration (days)" numFmtId="0" hierarchy="41" level="32767"/>
  </cacheFields>
  <cacheHierarchies count="45">
    <cacheHierarchy uniqueName="[Table1].[Site_ID]" caption="Site_ID" attribute="1" defaultMemberUniqueName="[Table1].[Site_ID].[All]" allUniqueName="[Table1].[Site_ID].[All]" dimensionUniqueName="[Table1]" displayFolder="" count="0" memberValueDatatype="130" unbalanced="0"/>
    <cacheHierarchy uniqueName="[Table1].[Protocol_ID]" caption="Protocol_ID" attribute="1" defaultMemberUniqueName="[Table1].[Protocol_ID].[All]" allUniqueName="[Table1].[Protocol_ID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Trial_Phase]" caption="Trial_Phase" attribute="1" defaultMemberUniqueName="[Table1].[Trial_Phase].[All]" allUniqueName="[Table1].[Trial_Phase].[All]" dimensionUniqueName="[Table1]" displayFolder="" count="0" memberValueDatatype="130" unbalanced="0"/>
    <cacheHierarchy uniqueName="[Table1].[Initiation_Date]" caption="Initiation_Date" attribute="1" time="1" defaultMemberUniqueName="[Table1].[Initiation_Date].[All]" allUniqueName="[Table1].[Initiation_Date].[All]" dimensionUniqueName="[Table1]" displayFolder="" count="0" memberValueDatatype="7" unbalanced="0"/>
    <cacheHierarchy uniqueName="[Table1].[Target_Final_Date]" caption="Target_Final_Date" attribute="1" time="1" defaultMemberUniqueName="[Table1].[Target_Final_Date].[All]" allUniqueName="[Table1].[Target_Final_Date].[All]" dimensionUniqueName="[Table1]" displayFolder="" count="0" memberValueDatatype="7" unbalanced="0"/>
    <cacheHierarchy uniqueName="[Table1].[Target_Enrollment]" caption="Target_Enrollment" attribute="1" defaultMemberUniqueName="[Table1].[Target_Enrollment].[All]" allUniqueName="[Table1].[Target_Enrollment].[All]" dimensionUniqueName="[Table1]" displayFolder="" count="0" memberValueDatatype="20" unbalanced="0"/>
    <cacheHierarchy uniqueName="[Table1].[Actual_Enrollment]" caption="Actual_Enrollment" attribute="1" defaultMemberUniqueName="[Table1].[Actual_Enrollment].[All]" allUniqueName="[Table1].[Actual_Enrollment].[All]" dimensionUniqueName="[Table1]" displayFolder="" count="0" memberValueDatatype="20" unbalanced="0"/>
    <cacheHierarchy uniqueName="[Table1].[Protocol_Deviations]" caption="Protocol_Deviations" attribute="1" defaultMemberUniqueName="[Table1].[Protocol_Deviations].[All]" allUniqueName="[Table1].[Protocol_Deviations].[All]" dimensionUniqueName="[Table1]" displayFolder="" count="0" memberValueDatatype="20" unbalanced="0"/>
    <cacheHierarchy uniqueName="[Table1].[Serious_Adverse_Events]" caption="Serious_Adverse_Events" attribute="1" defaultMemberUniqueName="[Table1].[Serious_Adverse_Events].[All]" allUniqueName="[Table1].[Serious_Adverse_Events].[All]" dimensionUniqueName="[Table1]" displayFolder="" count="0" memberValueDatatype="20" unbalanced="0"/>
    <cacheHierarchy uniqueName="[Table1].[Last_Inspection_Date]" caption="Last_Inspection_Date" attribute="1" time="1" defaultMemberUniqueName="[Table1].[Last_Inspection_Date].[All]" allUniqueName="[Table1].[Last_Inspection_Date].[All]" dimensionUniqueName="[Table1]" displayFolder="" count="0" memberValueDatatype="7" unbalanced="0"/>
    <cacheHierarchy uniqueName="[Table1].[Initiation_Date (Year)]" caption="Initiation_Date (Year)" attribute="1" defaultMemberUniqueName="[Table1].[Initiation_Date (Year)].[All]" allUniqueName="[Table1].[Initiation_Date (Year)].[All]" dimensionUniqueName="[Table1]" displayFolder="" count="0" memberValueDatatype="130" unbalanced="0"/>
    <cacheHierarchy uniqueName="[Table1].[Initiation_Date (Quarter)]" caption="Initiation_Date (Quarter)" attribute="1" defaultMemberUniqueName="[Table1].[Initiation_Date (Quarter)].[All]" allUniqueName="[Table1].[Initiation_Date (Quarter)].[All]" dimensionUniqueName="[Table1]" displayFolder="" count="0" memberValueDatatype="130" unbalanced="0"/>
    <cacheHierarchy uniqueName="[Table1].[Initiation_Date (Month)]" caption="Initiation_Date (Month)" attribute="1" defaultMemberUniqueName="[Table1].[Initiation_Date (Month)].[All]" allUniqueName="[Table1].[Initiation_Date (Month)].[All]" dimensionUniqueName="[Table1]" displayFolder="" count="0" memberValueDatatype="130" unbalanced="0"/>
    <cacheHierarchy uniqueName="[Table1].[Target_Final_Date (Year)]" caption="Target_Final_Date (Year)" attribute="1" defaultMemberUniqueName="[Table1].[Target_Final_Date (Year)].[All]" allUniqueName="[Table1].[Target_Final_Date (Year)].[All]" dimensionUniqueName="[Table1]" displayFolder="" count="0" memberValueDatatype="130" unbalanced="0"/>
    <cacheHierarchy uniqueName="[Table1].[Target_Final_Date (Quarter)]" caption="Target_Final_Date (Quarter)" attribute="1" defaultMemberUniqueName="[Table1].[Target_Final_Date (Quarter)].[All]" allUniqueName="[Table1].[Target_Final_Date (Quarter)].[All]" dimensionUniqueName="[Table1]" displayFolder="" count="0" memberValueDatatype="130" unbalanced="0"/>
    <cacheHierarchy uniqueName="[Table1].[Target_Final_Date (Month)]" caption="Target_Final_Date (Month)" attribute="1" defaultMemberUniqueName="[Table1].[Target_Final_Date (Month)].[All]" allUniqueName="[Table1].[Target_Final_Date (Month)].[All]" dimensionUniqueName="[Table1]" displayFolder="" count="0" memberValueDatatype="130" unbalanced="0"/>
    <cacheHierarchy uniqueName="[Table3].[SITE_ID]" caption="SITE_ID" attribute="1" defaultMemberUniqueName="[Table3].[SITE_ID].[All]" allUniqueName="[Table3].[SITE_ID].[All]" dimensionUniqueName="[Table3]" displayFolder="" count="0" memberValueDatatype="130" unbalanced="0"/>
    <cacheHierarchy uniqueName="[Table3].[Initiation_date]" caption="Initiation_date" attribute="1" time="1" defaultMemberUniqueName="[Table3].[Initiation_date].[All]" allUniqueName="[Table3].[Initiation_date].[All]" dimensionUniqueName="[Table3]" displayFolder="" count="2" memberValueDatatype="7" unbalanced="0">
      <fieldsUsage count="2">
        <fieldUsage x="-1"/>
        <fieldUsage x="0"/>
      </fieldsUsage>
    </cacheHierarchy>
    <cacheHierarchy uniqueName="[Table3].[Target_final_date]" caption="Target_final_date" attribute="1" time="1" defaultMemberUniqueName="[Table3].[Target_final_date].[All]" allUniqueName="[Table3].[Target_final_date].[All]" dimensionUniqueName="[Table3]" displayFolder="" count="0" memberValueDatatype="7" unbalanced="0"/>
    <cacheHierarchy uniqueName="[Table3].[Duration (days)]" caption="Duration (days)" attribute="1" defaultMemberUniqueName="[Table3].[Duration (days)].[All]" allUniqueName="[Table3].[Duration (days)].[All]" dimensionUniqueName="[Table3]" displayFolder="" count="0" memberValueDatatype="20" unbalanced="0"/>
    <cacheHierarchy uniqueName="[Table3].[Percent completion]" caption="Percent completion" attribute="1" defaultMemberUniqueName="[Table3].[Percent completion].[All]" allUniqueName="[Table3].[Percent completion].[All]" dimensionUniqueName="[Table3]" displayFolder="" count="0" memberValueDatatype="5" unbalanced="0"/>
    <cacheHierarchy uniqueName="[Table3].[Initiation_date (Year)]" caption="Initiation_date (Year)" attribute="1" defaultMemberUniqueName="[Table3].[Initiation_date (Year)].[All]" allUniqueName="[Table3].[Initiation_date (Year)].[All]" dimensionUniqueName="[Table3]" displayFolder="" count="2" memberValueDatatype="130" unbalanced="0">
      <fieldsUsage count="2">
        <fieldUsage x="-1"/>
        <fieldUsage x="3"/>
      </fieldsUsage>
    </cacheHierarchy>
    <cacheHierarchy uniqueName="[Table3].[Initiation_date (Quarter)]" caption="Initiation_date (Quarter)" attribute="1" defaultMemberUniqueName="[Table3].[Initiation_date (Quarter)].[All]" allUniqueName="[Table3].[Initiation_date (Quarter)].[All]" dimensionUniqueName="[Table3]" displayFolder="" count="2" memberValueDatatype="130" unbalanced="0">
      <fieldsUsage count="2">
        <fieldUsage x="-1"/>
        <fieldUsage x="2"/>
      </fieldsUsage>
    </cacheHierarchy>
    <cacheHierarchy uniqueName="[Table3].[Initiation_date (Month)]" caption="Initiation_date (Month)" attribute="1" defaultMemberUniqueName="[Table3].[Initiation_date (Month)].[All]" allUniqueName="[Table3].[Initiation_date (Month)].[All]" dimensionUniqueName="[Table3]" displayFolder="" count="2" memberValueDatatype="130" unbalanced="0">
      <fieldsUsage count="2">
        <fieldUsage x="-1"/>
        <fieldUsage x="1"/>
      </fieldsUsage>
    </cacheHierarchy>
    <cacheHierarchy uniqueName="[Table1].[Initiation_Date (Month Index)]" caption="Initiation_Date (Month Index)" attribute="1" defaultMemberUniqueName="[Table1].[Initiation_Date (Month Index)].[All]" allUniqueName="[Table1].[Initiation_Date (Month Index)].[All]" dimensionUniqueName="[Table1]" displayFolder="" count="0" memberValueDatatype="20" unbalanced="0" hidden="1"/>
    <cacheHierarchy uniqueName="[Table1].[Target_Final_Date (Month Index)]" caption="Target_Final_Date (Month Index)" attribute="1" defaultMemberUniqueName="[Table1].[Target_Final_Date (Month Index)].[All]" allUniqueName="[Table1].[Target_Final_Date (Month Index)].[All]" dimensionUniqueName="[Table1]" displayFolder="" count="0" memberValueDatatype="20" unbalanced="0" hidden="1"/>
    <cacheHierarchy uniqueName="[Table3].[Initiation_date (Month Index)]" caption="Initiation_date (Month Index)" attribute="1" defaultMemberUniqueName="[Table3].[Initiation_date (Month Index)].[All]" allUniqueName="[Table3].[Initiation_date (Month Index)].[All]" dimensionUniqueName="[Table3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Protocol_Deviations]" caption="Sum of Protocol_Deviation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erious_Adverse_Events]" caption="Sum of Serious_Adverse_Event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arget_Final_Date]" caption="Count of Target_Final_Dat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ast_Inspection_Date]" caption="Count of Last_Inspection_Date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ite_ID]" caption="Count of Site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nitiation_Date]" caption="Count of Initiation_Date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Initiation_Date (Quarter)]" caption="Count of Initiation_Date (Quarter)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ITE_ID 2]" caption="Count of SITE_ID 2" measure="1" displayFolder="" measureGroup="Table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uration (days)]" caption="Sum of Duration (days)" measure="1" displayFolder="" measureGroup="Table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uration (days)]" caption="Average of Duration (days)" measure="1" displayFolder="" measureGroup="Table3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ercent completion]" caption="Sum of Percent completion" measure="1" displayFolder="" measureGroup="Table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uration (days)]" caption="Count of Duration (days)" measure="1" displayFolder="" measureGroup="Table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ercent completion]" caption="Count of Percent completion" measure="1" displayFolder="" measureGroup="Table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3" uniqueName="[Table3]" caption="Table3"/>
  </dimensions>
  <measureGroups count="2">
    <measureGroup name="Table1" caption="Table1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Chile"/>
    <x v="0"/>
    <d v="2026-07-30T00:00:00"/>
    <x v="0"/>
    <n v="94"/>
    <n v="86"/>
    <n v="4"/>
    <n v="1"/>
    <d v="2026-03-21T00:00:00"/>
  </r>
  <r>
    <x v="1"/>
    <x v="1"/>
    <x v="1"/>
    <s v="Australia"/>
    <x v="1"/>
    <d v="2025-02-27T00:00:00"/>
    <x v="1"/>
    <n v="143"/>
    <n v="67"/>
    <n v="1"/>
    <n v="2"/>
    <d v="2026-02-06T00:00:00"/>
  </r>
  <r>
    <x v="2"/>
    <x v="2"/>
    <x v="1"/>
    <s v="India"/>
    <x v="0"/>
    <d v="2024-10-09T00:00:00"/>
    <x v="2"/>
    <n v="64"/>
    <n v="38"/>
    <n v="3"/>
    <n v="1"/>
    <d v="2026-07-09T00:00:00"/>
  </r>
  <r>
    <x v="3"/>
    <x v="0"/>
    <x v="0"/>
    <s v="Mexico"/>
    <x v="0"/>
    <d v="2025-05-16T00:00:00"/>
    <x v="3"/>
    <n v="182"/>
    <n v="151"/>
    <n v="3"/>
    <n v="0"/>
    <d v="2025-08-27T00:00:00"/>
  </r>
  <r>
    <x v="4"/>
    <x v="0"/>
    <x v="2"/>
    <s v="South Africa"/>
    <x v="1"/>
    <d v="2026-05-01T00:00:00"/>
    <x v="4"/>
    <n v="112"/>
    <n v="63"/>
    <n v="1"/>
    <n v="0"/>
    <d v="2026-03-07T00:00:00"/>
  </r>
  <r>
    <x v="5"/>
    <x v="3"/>
    <x v="3"/>
    <s v="Canada"/>
    <x v="0"/>
    <d v="2025-04-20T00:00:00"/>
    <x v="5"/>
    <n v="90"/>
    <n v="92"/>
    <n v="2"/>
    <n v="0"/>
    <d v="2026-03-23T00:00:00"/>
  </r>
  <r>
    <x v="6"/>
    <x v="4"/>
    <x v="0"/>
    <s v="Mexico"/>
    <x v="0"/>
    <d v="2025-02-27T00:00:00"/>
    <x v="5"/>
    <n v="167"/>
    <n v="113"/>
    <n v="1"/>
    <n v="0"/>
    <d v="2026-07-26T00:00:00"/>
  </r>
  <r>
    <x v="7"/>
    <x v="4"/>
    <x v="0"/>
    <s v="Chile"/>
    <x v="0"/>
    <d v="2026-01-19T00:00:00"/>
    <x v="6"/>
    <n v="72"/>
    <n v="72"/>
    <n v="1"/>
    <n v="1"/>
    <d v="2026-02-22T00:00:00"/>
  </r>
  <r>
    <x v="8"/>
    <x v="4"/>
    <x v="2"/>
    <s v="Austria"/>
    <x v="0"/>
    <d v="2024-07-28T00:00:00"/>
    <x v="7"/>
    <n v="165"/>
    <n v="105"/>
    <n v="2"/>
    <n v="1"/>
    <d v="2026-05-17T00:00:00"/>
  </r>
  <r>
    <x v="9"/>
    <x v="3"/>
    <x v="0"/>
    <s v="Mexico"/>
    <x v="0"/>
    <d v="2025-03-23T00:00:00"/>
    <x v="8"/>
    <n v="112"/>
    <n v="100"/>
    <n v="2"/>
    <n v="0"/>
    <d v="2026-07-21T00:00:00"/>
  </r>
  <r>
    <x v="10"/>
    <x v="0"/>
    <x v="3"/>
    <s v="Canada"/>
    <x v="1"/>
    <d v="2026-05-29T00:00:00"/>
    <x v="9"/>
    <n v="182"/>
    <n v="86"/>
    <n v="1"/>
    <n v="1"/>
    <d v="2026-02-22T00:00:00"/>
  </r>
  <r>
    <x v="11"/>
    <x v="3"/>
    <x v="2"/>
    <s v="France"/>
    <x v="0"/>
    <d v="2025-04-10T00:00:00"/>
    <x v="10"/>
    <n v="159"/>
    <n v="156"/>
    <n v="0"/>
    <n v="0"/>
    <d v="2026-06-26T00:00:00"/>
  </r>
  <r>
    <x v="12"/>
    <x v="3"/>
    <x v="0"/>
    <s v="Chile"/>
    <x v="1"/>
    <d v="2024-02-22T00:00:00"/>
    <x v="11"/>
    <n v="67"/>
    <n v="27"/>
    <n v="4"/>
    <n v="1"/>
    <d v="2025-12-25T00:00:00"/>
  </r>
  <r>
    <x v="13"/>
    <x v="3"/>
    <x v="0"/>
    <s v="Colombia"/>
    <x v="0"/>
    <d v="2025-05-11T00:00:00"/>
    <x v="12"/>
    <n v="59"/>
    <n v="42"/>
    <n v="2"/>
    <n v="0"/>
    <d v="2025-08-17T00:00:00"/>
  </r>
  <r>
    <x v="14"/>
    <x v="1"/>
    <x v="2"/>
    <s v="Italy"/>
    <x v="0"/>
    <d v="2024-12-30T00:00:00"/>
    <x v="13"/>
    <n v="64"/>
    <n v="34"/>
    <n v="1"/>
    <n v="0"/>
    <d v="2025-09-03T00:00:00"/>
  </r>
  <r>
    <x v="15"/>
    <x v="4"/>
    <x v="2"/>
    <s v="France"/>
    <x v="1"/>
    <d v="2025-10-15T00:00:00"/>
    <x v="14"/>
    <n v="197"/>
    <n v="129"/>
    <n v="3"/>
    <n v="1"/>
    <d v="2025-10-18T00:00:00"/>
  </r>
  <r>
    <x v="16"/>
    <x v="1"/>
    <x v="0"/>
    <s v="Uruguay"/>
    <x v="0"/>
    <d v="2024-09-21T00:00:00"/>
    <x v="15"/>
    <n v="116"/>
    <n v="123"/>
    <n v="2"/>
    <n v="1"/>
    <d v="2026-05-09T00:00:00"/>
  </r>
  <r>
    <x v="17"/>
    <x v="2"/>
    <x v="2"/>
    <s v="South Africa"/>
    <x v="1"/>
    <d v="2025-01-20T00:00:00"/>
    <x v="16"/>
    <n v="168"/>
    <n v="80"/>
    <n v="6"/>
    <n v="0"/>
    <d v="2025-11-07T00:00:00"/>
  </r>
  <r>
    <x v="18"/>
    <x v="0"/>
    <x v="3"/>
    <s v="Canada"/>
    <x v="1"/>
    <d v="2025-10-16T00:00:00"/>
    <x v="17"/>
    <n v="58"/>
    <n v="44"/>
    <n v="1"/>
    <n v="0"/>
    <d v="2026-07-05T00:00:00"/>
  </r>
  <r>
    <x v="19"/>
    <x v="5"/>
    <x v="0"/>
    <s v="Mexico"/>
    <x v="1"/>
    <d v="2026-03-15T00:00:00"/>
    <x v="18"/>
    <n v="144"/>
    <n v="152"/>
    <n v="1"/>
    <n v="1"/>
    <d v="2026-05-26T00:00:00"/>
  </r>
  <r>
    <x v="20"/>
    <x v="3"/>
    <x v="1"/>
    <s v="South Korea"/>
    <x v="1"/>
    <d v="2024-05-09T00:00:00"/>
    <x v="19"/>
    <n v="102"/>
    <n v="58"/>
    <n v="2"/>
    <n v="0"/>
    <d v="2026-06-21T00:00:00"/>
  </r>
  <r>
    <x v="21"/>
    <x v="1"/>
    <x v="1"/>
    <s v="Australia"/>
    <x v="1"/>
    <d v="2024-09-13T00:00:00"/>
    <x v="20"/>
    <n v="135"/>
    <n v="125"/>
    <n v="2"/>
    <n v="0"/>
    <d v="2025-10-27T00:00:00"/>
  </r>
  <r>
    <x v="22"/>
    <x v="2"/>
    <x v="3"/>
    <s v="Canada"/>
    <x v="1"/>
    <d v="2026-05-01T00:00:00"/>
    <x v="21"/>
    <n v="116"/>
    <n v="77"/>
    <n v="1"/>
    <n v="0"/>
    <d v="2025-10-15T00:00:00"/>
  </r>
  <r>
    <x v="23"/>
    <x v="5"/>
    <x v="2"/>
    <s v="South Africa"/>
    <x v="1"/>
    <d v="2025-08-11T00:00:00"/>
    <x v="22"/>
    <n v="112"/>
    <n v="70"/>
    <n v="3"/>
    <n v="1"/>
    <d v="2025-09-01T00:00:00"/>
  </r>
  <r>
    <x v="24"/>
    <x v="5"/>
    <x v="2"/>
    <s v="Spain"/>
    <x v="0"/>
    <d v="2024-08-24T00:00:00"/>
    <x v="23"/>
    <n v="90"/>
    <n v="81"/>
    <n v="4"/>
    <n v="0"/>
    <d v="2026-07-01T00:00:00"/>
  </r>
  <r>
    <x v="25"/>
    <x v="0"/>
    <x v="0"/>
    <s v="Chile"/>
    <x v="1"/>
    <d v="2024-09-10T00:00:00"/>
    <x v="24"/>
    <n v="122"/>
    <n v="103"/>
    <n v="1"/>
    <n v="0"/>
    <d v="2026-03-19T00:00:00"/>
  </r>
  <r>
    <x v="26"/>
    <x v="0"/>
    <x v="0"/>
    <s v="Mexico"/>
    <x v="1"/>
    <d v="2024-06-09T00:00:00"/>
    <x v="25"/>
    <n v="68"/>
    <n v="73"/>
    <n v="3"/>
    <n v="1"/>
    <d v="2026-01-24T00:00:00"/>
  </r>
  <r>
    <x v="27"/>
    <x v="5"/>
    <x v="2"/>
    <s v="Austria"/>
    <x v="1"/>
    <d v="2023-08-27T00:00:00"/>
    <x v="26"/>
    <n v="75"/>
    <n v="76"/>
    <n v="1"/>
    <n v="0"/>
    <d v="2025-09-12T00:00:00"/>
  </r>
  <r>
    <x v="28"/>
    <x v="0"/>
    <x v="2"/>
    <s v="Bulgaria"/>
    <x v="1"/>
    <d v="2023-12-21T00:00:00"/>
    <x v="27"/>
    <n v="51"/>
    <n v="47"/>
    <n v="4"/>
    <n v="1"/>
    <d v="2026-01-31T00:00:00"/>
  </r>
  <r>
    <x v="29"/>
    <x v="3"/>
    <x v="3"/>
    <s v="Canada"/>
    <x v="1"/>
    <d v="2026-04-01T00:00:00"/>
    <x v="28"/>
    <n v="98"/>
    <n v="103"/>
    <n v="4"/>
    <n v="0"/>
    <d v="2026-05-23T00:00:00"/>
  </r>
  <r>
    <x v="30"/>
    <x v="5"/>
    <x v="1"/>
    <s v="Taiwan"/>
    <x v="0"/>
    <d v="2024-09-20T00:00:00"/>
    <x v="29"/>
    <n v="153"/>
    <n v="88"/>
    <n v="2"/>
    <n v="0"/>
    <d v="2026-06-16T00:00:00"/>
  </r>
  <r>
    <x v="31"/>
    <x v="5"/>
    <x v="3"/>
    <s v="United States"/>
    <x v="0"/>
    <d v="2024-08-29T00:00:00"/>
    <x v="30"/>
    <n v="56"/>
    <n v="22"/>
    <n v="0"/>
    <n v="0"/>
    <d v="2025-12-19T00:00:00"/>
  </r>
  <r>
    <x v="32"/>
    <x v="5"/>
    <x v="3"/>
    <s v="Canada"/>
    <x v="0"/>
    <d v="2024-04-21T00:00:00"/>
    <x v="31"/>
    <n v="162"/>
    <n v="128"/>
    <n v="0"/>
    <n v="0"/>
    <d v="2025-11-11T00:00:00"/>
  </r>
  <r>
    <x v="33"/>
    <x v="3"/>
    <x v="2"/>
    <s v="Portugal"/>
    <x v="0"/>
    <d v="2025-01-31T00:00:00"/>
    <x v="32"/>
    <n v="104"/>
    <n v="93"/>
    <n v="2"/>
    <n v="0"/>
    <d v="2026-04-24T00:00:00"/>
  </r>
  <r>
    <x v="34"/>
    <x v="4"/>
    <x v="2"/>
    <s v="Spain"/>
    <x v="1"/>
    <d v="2025-06-19T00:00:00"/>
    <x v="33"/>
    <n v="187"/>
    <n v="180"/>
    <n v="2"/>
    <n v="0"/>
    <d v="2026-02-23T00:00:00"/>
  </r>
  <r>
    <x v="35"/>
    <x v="4"/>
    <x v="1"/>
    <s v="Australia"/>
    <x v="0"/>
    <d v="2026-03-30T00:00:00"/>
    <x v="34"/>
    <n v="177"/>
    <n v="127"/>
    <n v="2"/>
    <n v="0"/>
    <d v="2025-09-12T00:00:00"/>
  </r>
  <r>
    <x v="36"/>
    <x v="1"/>
    <x v="0"/>
    <s v="Chile"/>
    <x v="0"/>
    <d v="2026-01-31T00:00:00"/>
    <x v="35"/>
    <n v="101"/>
    <n v="44"/>
    <n v="1"/>
    <n v="0"/>
    <d v="2025-08-17T00:00:00"/>
  </r>
  <r>
    <x v="37"/>
    <x v="5"/>
    <x v="2"/>
    <s v="Sweden"/>
    <x v="0"/>
    <d v="2025-06-15T00:00:00"/>
    <x v="36"/>
    <n v="93"/>
    <n v="82"/>
    <n v="5"/>
    <n v="2"/>
    <d v="2025-11-09T00:00:00"/>
  </r>
  <r>
    <x v="38"/>
    <x v="1"/>
    <x v="0"/>
    <s v="Uruguay"/>
    <x v="1"/>
    <d v="2025-05-30T00:00:00"/>
    <x v="37"/>
    <n v="129"/>
    <n v="84"/>
    <n v="4"/>
    <n v="0"/>
    <d v="2026-07-06T00:00:00"/>
  </r>
  <r>
    <x v="39"/>
    <x v="0"/>
    <x v="2"/>
    <s v="Spain"/>
    <x v="0"/>
    <d v="2026-07-16T00:00:00"/>
    <x v="38"/>
    <n v="161"/>
    <n v="168"/>
    <n v="0"/>
    <n v="0"/>
    <d v="2026-02-17T00:00:00"/>
  </r>
  <r>
    <x v="40"/>
    <x v="1"/>
    <x v="2"/>
    <s v="Poland"/>
    <x v="1"/>
    <d v="2026-05-04T00:00:00"/>
    <x v="39"/>
    <n v="185"/>
    <n v="182"/>
    <n v="1"/>
    <n v="1"/>
    <d v="2025-08-23T00:00:00"/>
  </r>
  <r>
    <x v="41"/>
    <x v="4"/>
    <x v="2"/>
    <s v="United Kingdom"/>
    <x v="0"/>
    <d v="2025-09-20T00:00:00"/>
    <x v="40"/>
    <n v="144"/>
    <n v="82"/>
    <n v="2"/>
    <n v="0"/>
    <d v="2026-03-18T00:00:00"/>
  </r>
  <r>
    <x v="42"/>
    <x v="3"/>
    <x v="2"/>
    <s v="Portugal"/>
    <x v="0"/>
    <d v="2026-06-16T00:00:00"/>
    <x v="8"/>
    <n v="112"/>
    <n v="94"/>
    <n v="2"/>
    <n v="0"/>
    <d v="2025-12-30T00:00:00"/>
  </r>
  <r>
    <x v="43"/>
    <x v="0"/>
    <x v="3"/>
    <s v="Canada"/>
    <x v="1"/>
    <d v="2025-02-16T00:00:00"/>
    <x v="41"/>
    <n v="189"/>
    <n v="200"/>
    <n v="0"/>
    <n v="1"/>
    <d v="2026-01-22T00:00:00"/>
  </r>
  <r>
    <x v="44"/>
    <x v="4"/>
    <x v="1"/>
    <s v="China"/>
    <x v="1"/>
    <d v="2026-04-06T00:00:00"/>
    <x v="42"/>
    <n v="193"/>
    <n v="184"/>
    <n v="2"/>
    <n v="0"/>
    <d v="2026-05-08T00:00:00"/>
  </r>
  <r>
    <x v="45"/>
    <x v="2"/>
    <x v="3"/>
    <s v="United States"/>
    <x v="1"/>
    <d v="2026-01-07T00:00:00"/>
    <x v="43"/>
    <n v="127"/>
    <n v="92"/>
    <n v="2"/>
    <n v="0"/>
    <d v="2026-06-03T00:00:00"/>
  </r>
  <r>
    <x v="46"/>
    <x v="3"/>
    <x v="0"/>
    <s v="Uruguay"/>
    <x v="0"/>
    <d v="2025-05-11T00:00:00"/>
    <x v="44"/>
    <n v="72"/>
    <n v="34"/>
    <n v="3"/>
    <n v="1"/>
    <d v="2026-07-20T00:00:00"/>
  </r>
  <r>
    <x v="47"/>
    <x v="4"/>
    <x v="0"/>
    <s v="Colombia"/>
    <x v="0"/>
    <d v="2024-05-30T00:00:00"/>
    <x v="45"/>
    <n v="105"/>
    <n v="95"/>
    <n v="1"/>
    <n v="1"/>
    <d v="2025-12-19T00:00:00"/>
  </r>
  <r>
    <x v="48"/>
    <x v="1"/>
    <x v="1"/>
    <s v="India"/>
    <x v="0"/>
    <d v="2025-12-05T00:00:00"/>
    <x v="46"/>
    <n v="54"/>
    <n v="22"/>
    <n v="0"/>
    <n v="1"/>
    <d v="2025-10-22T00:00:00"/>
  </r>
  <r>
    <x v="49"/>
    <x v="0"/>
    <x v="1"/>
    <s v="Taiwan"/>
    <x v="1"/>
    <d v="2023-10-20T00:00:00"/>
    <x v="47"/>
    <n v="87"/>
    <n v="66"/>
    <n v="2"/>
    <n v="0"/>
    <d v="2026-03-01T00:00:00"/>
  </r>
  <r>
    <x v="50"/>
    <x v="5"/>
    <x v="1"/>
    <s v="Australia"/>
    <x v="0"/>
    <d v="2024-07-21T00:00:00"/>
    <x v="48"/>
    <n v="142"/>
    <n v="123"/>
    <n v="2"/>
    <n v="0"/>
    <d v="2025-10-29T00:00:00"/>
  </r>
  <r>
    <x v="51"/>
    <x v="5"/>
    <x v="0"/>
    <s v="Chile"/>
    <x v="0"/>
    <d v="2024-02-21T00:00:00"/>
    <x v="49"/>
    <n v="147"/>
    <n v="88"/>
    <n v="1"/>
    <n v="2"/>
    <d v="2025-08-23T00:00:00"/>
  </r>
  <r>
    <x v="52"/>
    <x v="2"/>
    <x v="0"/>
    <s v="Argentina"/>
    <x v="0"/>
    <d v="2023-11-04T00:00:00"/>
    <x v="50"/>
    <n v="97"/>
    <n v="94"/>
    <n v="3"/>
    <n v="0"/>
    <d v="2025-10-28T00:00:00"/>
  </r>
  <r>
    <x v="53"/>
    <x v="2"/>
    <x v="2"/>
    <s v="Saudi Arabia"/>
    <x v="1"/>
    <d v="2024-09-04T00:00:00"/>
    <x v="51"/>
    <n v="165"/>
    <n v="114"/>
    <n v="2"/>
    <n v="3"/>
    <d v="2026-02-25T00:00:00"/>
  </r>
  <r>
    <x v="54"/>
    <x v="4"/>
    <x v="2"/>
    <s v="Egypt"/>
    <x v="1"/>
    <d v="2025-04-26T00:00:00"/>
    <x v="52"/>
    <n v="143"/>
    <n v="127"/>
    <n v="3"/>
    <n v="0"/>
    <d v="2025-08-12T00:00:00"/>
  </r>
  <r>
    <x v="55"/>
    <x v="4"/>
    <x v="1"/>
    <s v="China"/>
    <x v="0"/>
    <d v="2024-08-11T00:00:00"/>
    <x v="53"/>
    <n v="96"/>
    <n v="42"/>
    <n v="2"/>
    <n v="1"/>
    <d v="2025-10-15T00:00:00"/>
  </r>
  <r>
    <x v="56"/>
    <x v="0"/>
    <x v="1"/>
    <s v="Australia"/>
    <x v="1"/>
    <d v="2024-04-13T00:00:00"/>
    <x v="54"/>
    <n v="90"/>
    <n v="37"/>
    <n v="0"/>
    <n v="0"/>
    <d v="2025-08-22T00:00:00"/>
  </r>
  <r>
    <x v="57"/>
    <x v="0"/>
    <x v="2"/>
    <s v="Poland"/>
    <x v="0"/>
    <d v="2024-11-11T00:00:00"/>
    <x v="55"/>
    <n v="183"/>
    <n v="136"/>
    <n v="2"/>
    <n v="0"/>
    <d v="2026-04-12T00:00:00"/>
  </r>
  <r>
    <x v="58"/>
    <x v="3"/>
    <x v="0"/>
    <s v="Uruguay"/>
    <x v="1"/>
    <d v="2025-10-15T00:00:00"/>
    <x v="56"/>
    <n v="103"/>
    <n v="86"/>
    <n v="1"/>
    <n v="0"/>
    <d v="2026-05-24T00:00:00"/>
  </r>
  <r>
    <x v="59"/>
    <x v="0"/>
    <x v="0"/>
    <s v="Mexico"/>
    <x v="1"/>
    <d v="2023-08-31T00:00:00"/>
    <x v="57"/>
    <n v="87"/>
    <n v="90"/>
    <n v="1"/>
    <n v="0"/>
    <d v="2026-04-30T00:00:00"/>
  </r>
  <r>
    <x v="60"/>
    <x v="2"/>
    <x v="1"/>
    <s v="South Korea"/>
    <x v="1"/>
    <d v="2026-08-01T00:00:00"/>
    <x v="58"/>
    <n v="96"/>
    <n v="70"/>
    <n v="3"/>
    <n v="0"/>
    <d v="2026-06-26T00:00:00"/>
  </r>
  <r>
    <x v="61"/>
    <x v="5"/>
    <x v="2"/>
    <s v="Poland"/>
    <x v="1"/>
    <d v="2024-10-11T00:00:00"/>
    <x v="59"/>
    <n v="69"/>
    <n v="58"/>
    <n v="1"/>
    <n v="1"/>
    <d v="2025-11-18T00:00:00"/>
  </r>
  <r>
    <x v="62"/>
    <x v="5"/>
    <x v="3"/>
    <s v="United States"/>
    <x v="1"/>
    <d v="2025-12-01T00:00:00"/>
    <x v="60"/>
    <n v="135"/>
    <n v="122"/>
    <n v="4"/>
    <n v="1"/>
    <d v="2026-05-12T00:00:00"/>
  </r>
  <r>
    <x v="63"/>
    <x v="4"/>
    <x v="3"/>
    <s v="United States"/>
    <x v="0"/>
    <d v="2026-04-20T00:00:00"/>
    <x v="61"/>
    <n v="186"/>
    <n v="159"/>
    <n v="2"/>
    <n v="2"/>
    <d v="2026-03-11T00:00:00"/>
  </r>
  <r>
    <x v="64"/>
    <x v="1"/>
    <x v="1"/>
    <s v="Japan"/>
    <x v="0"/>
    <d v="2024-12-16T00:00:00"/>
    <x v="62"/>
    <n v="117"/>
    <n v="88"/>
    <n v="0"/>
    <n v="0"/>
    <d v="2026-08-10T00:00:00"/>
  </r>
  <r>
    <x v="65"/>
    <x v="4"/>
    <x v="1"/>
    <s v="Australia"/>
    <x v="0"/>
    <d v="2026-02-04T00:00:00"/>
    <x v="63"/>
    <n v="151"/>
    <n v="81"/>
    <n v="4"/>
    <n v="0"/>
    <d v="2025-11-29T00:00:00"/>
  </r>
  <r>
    <x v="66"/>
    <x v="0"/>
    <x v="3"/>
    <s v="Canada"/>
    <x v="1"/>
    <d v="2024-12-28T00:00:00"/>
    <x v="64"/>
    <n v="200"/>
    <n v="166"/>
    <n v="5"/>
    <n v="0"/>
    <d v="2026-06-30T00:00:00"/>
  </r>
  <r>
    <x v="67"/>
    <x v="3"/>
    <x v="2"/>
    <s v="France"/>
    <x v="1"/>
    <d v="2024-11-30T00:00:00"/>
    <x v="65"/>
    <n v="117"/>
    <n v="58"/>
    <n v="2"/>
    <n v="2"/>
    <d v="2026-04-05T00:00:00"/>
  </r>
  <r>
    <x v="68"/>
    <x v="3"/>
    <x v="3"/>
    <s v="United States"/>
    <x v="0"/>
    <d v="2024-11-10T00:00:00"/>
    <x v="66"/>
    <n v="129"/>
    <n v="63"/>
    <n v="0"/>
    <n v="0"/>
    <d v="2026-03-12T00:00:00"/>
  </r>
  <r>
    <x v="69"/>
    <x v="5"/>
    <x v="0"/>
    <s v="Chile"/>
    <x v="0"/>
    <d v="2026-02-05T00:00:00"/>
    <x v="67"/>
    <n v="85"/>
    <n v="46"/>
    <n v="0"/>
    <n v="0"/>
    <d v="2026-06-06T00:00:00"/>
  </r>
  <r>
    <x v="70"/>
    <x v="1"/>
    <x v="0"/>
    <s v="Brazil"/>
    <x v="1"/>
    <d v="2026-06-20T00:00:00"/>
    <x v="68"/>
    <n v="142"/>
    <n v="97"/>
    <n v="1"/>
    <n v="1"/>
    <d v="2026-06-22T00:00:00"/>
  </r>
  <r>
    <x v="71"/>
    <x v="1"/>
    <x v="1"/>
    <s v="Japan"/>
    <x v="1"/>
    <d v="2024-06-11T00:00:00"/>
    <x v="69"/>
    <n v="188"/>
    <n v="87"/>
    <n v="1"/>
    <n v="0"/>
    <d v="2025-08-24T00:00:00"/>
  </r>
  <r>
    <x v="72"/>
    <x v="2"/>
    <x v="2"/>
    <s v="Turkey"/>
    <x v="0"/>
    <d v="2024-05-01T00:00:00"/>
    <x v="70"/>
    <n v="135"/>
    <n v="86"/>
    <n v="2"/>
    <n v="1"/>
    <d v="2026-02-07T00:00:00"/>
  </r>
  <r>
    <x v="73"/>
    <x v="2"/>
    <x v="1"/>
    <s v="Taiwan"/>
    <x v="1"/>
    <d v="2024-05-14T00:00:00"/>
    <x v="71"/>
    <n v="161"/>
    <n v="152"/>
    <n v="2"/>
    <n v="0"/>
    <d v="2026-02-13T00:00:00"/>
  </r>
  <r>
    <x v="74"/>
    <x v="4"/>
    <x v="0"/>
    <s v="Colombia"/>
    <x v="1"/>
    <d v="2026-04-03T00:00:00"/>
    <x v="72"/>
    <n v="196"/>
    <n v="105"/>
    <n v="5"/>
    <n v="1"/>
    <d v="2026-08-05T00:00:00"/>
  </r>
  <r>
    <x v="75"/>
    <x v="4"/>
    <x v="3"/>
    <s v="Canada"/>
    <x v="0"/>
    <d v="2023-12-25T00:00:00"/>
    <x v="13"/>
    <n v="188"/>
    <n v="204"/>
    <n v="1"/>
    <n v="0"/>
    <d v="2025-08-19T00:00:00"/>
  </r>
  <r>
    <x v="76"/>
    <x v="4"/>
    <x v="1"/>
    <s v="Australia"/>
    <x v="0"/>
    <d v="2025-03-08T00:00:00"/>
    <x v="73"/>
    <n v="166"/>
    <n v="103"/>
    <n v="2"/>
    <n v="2"/>
    <d v="2025-12-13T00:00:00"/>
  </r>
  <r>
    <x v="77"/>
    <x v="0"/>
    <x v="0"/>
    <s v="Brazil"/>
    <x v="0"/>
    <d v="2025-08-15T00:00:00"/>
    <x v="74"/>
    <n v="147"/>
    <n v="125"/>
    <n v="4"/>
    <n v="0"/>
    <d v="2025-10-24T00:00:00"/>
  </r>
  <r>
    <x v="78"/>
    <x v="4"/>
    <x v="1"/>
    <s v="Taiwan"/>
    <x v="0"/>
    <d v="2025-04-05T00:00:00"/>
    <x v="75"/>
    <n v="61"/>
    <n v="42"/>
    <n v="1"/>
    <n v="0"/>
    <d v="2026-02-08T00:00:00"/>
  </r>
  <r>
    <x v="79"/>
    <x v="0"/>
    <x v="0"/>
    <s v="Uruguay"/>
    <x v="1"/>
    <d v="2024-07-18T00:00:00"/>
    <x v="76"/>
    <n v="154"/>
    <n v="97"/>
    <n v="2"/>
    <n v="0"/>
    <d v="2026-07-17T00:00:00"/>
  </r>
  <r>
    <x v="80"/>
    <x v="1"/>
    <x v="3"/>
    <s v="United States"/>
    <x v="0"/>
    <d v="2023-10-24T00:00:00"/>
    <x v="77"/>
    <n v="71"/>
    <n v="54"/>
    <n v="1"/>
    <n v="0"/>
    <d v="2026-04-07T00:00:00"/>
  </r>
  <r>
    <x v="81"/>
    <x v="5"/>
    <x v="2"/>
    <s v="Sweden"/>
    <x v="0"/>
    <d v="2024-11-14T00:00:00"/>
    <x v="78"/>
    <n v="182"/>
    <n v="187"/>
    <n v="4"/>
    <n v="0"/>
    <d v="2026-07-23T00:00:00"/>
  </r>
  <r>
    <x v="82"/>
    <x v="1"/>
    <x v="0"/>
    <s v="Brazil"/>
    <x v="1"/>
    <d v="2026-01-11T00:00:00"/>
    <x v="79"/>
    <n v="106"/>
    <n v="52"/>
    <n v="5"/>
    <n v="0"/>
    <d v="2026-01-11T00:00:00"/>
  </r>
  <r>
    <x v="83"/>
    <x v="5"/>
    <x v="0"/>
    <s v="Uruguay"/>
    <x v="1"/>
    <d v="2024-08-26T00:00:00"/>
    <x v="80"/>
    <n v="80"/>
    <n v="70"/>
    <n v="2"/>
    <n v="1"/>
    <d v="2026-04-27T00:00:00"/>
  </r>
  <r>
    <x v="84"/>
    <x v="3"/>
    <x v="3"/>
    <s v="Canada"/>
    <x v="1"/>
    <d v="2025-12-30T00:00:00"/>
    <x v="81"/>
    <n v="168"/>
    <n v="153"/>
    <n v="1"/>
    <n v="1"/>
    <d v="2026-02-04T00:00:00"/>
  </r>
  <r>
    <x v="85"/>
    <x v="2"/>
    <x v="1"/>
    <s v="Taiwan"/>
    <x v="1"/>
    <d v="2026-03-28T00:00:00"/>
    <x v="82"/>
    <n v="98"/>
    <n v="84"/>
    <n v="3"/>
    <n v="3"/>
    <d v="2026-07-22T00:00:00"/>
  </r>
  <r>
    <x v="86"/>
    <x v="2"/>
    <x v="2"/>
    <s v="Poland"/>
    <x v="1"/>
    <d v="2025-11-27T00:00:00"/>
    <x v="83"/>
    <n v="148"/>
    <n v="123"/>
    <n v="2"/>
    <n v="1"/>
    <d v="2025-11-19T00:00:00"/>
  </r>
  <r>
    <x v="87"/>
    <x v="4"/>
    <x v="3"/>
    <s v="Canada"/>
    <x v="1"/>
    <d v="2024-05-14T00:00:00"/>
    <x v="84"/>
    <n v="187"/>
    <n v="111"/>
    <n v="5"/>
    <n v="0"/>
    <d v="2026-01-11T00:00:00"/>
  </r>
  <r>
    <x v="88"/>
    <x v="4"/>
    <x v="3"/>
    <s v="Canada"/>
    <x v="0"/>
    <d v="2025-02-25T00:00:00"/>
    <x v="85"/>
    <n v="75"/>
    <n v="81"/>
    <n v="5"/>
    <n v="1"/>
    <d v="2026-03-29T00:00:00"/>
  </r>
  <r>
    <x v="89"/>
    <x v="3"/>
    <x v="0"/>
    <s v="Uruguay"/>
    <x v="0"/>
    <d v="2024-08-10T00:00:00"/>
    <x v="86"/>
    <n v="94"/>
    <n v="58"/>
    <n v="5"/>
    <n v="1"/>
    <d v="2025-08-20T00:00:00"/>
  </r>
  <r>
    <x v="90"/>
    <x v="3"/>
    <x v="1"/>
    <s v="South Korea"/>
    <x v="0"/>
    <d v="2024-08-09T00:00:00"/>
    <x v="87"/>
    <n v="63"/>
    <n v="66"/>
    <n v="1"/>
    <n v="0"/>
    <d v="2025-12-09T00:00:00"/>
  </r>
  <r>
    <x v="91"/>
    <x v="0"/>
    <x v="1"/>
    <s v="Australia"/>
    <x v="0"/>
    <d v="2024-02-23T00:00:00"/>
    <x v="88"/>
    <n v="197"/>
    <n v="155"/>
    <n v="0"/>
    <n v="0"/>
    <d v="2025-10-27T00:00:00"/>
  </r>
  <r>
    <x v="92"/>
    <x v="1"/>
    <x v="1"/>
    <s v="Japan"/>
    <x v="0"/>
    <d v="2023-11-12T00:00:00"/>
    <x v="89"/>
    <n v="62"/>
    <n v="58"/>
    <n v="1"/>
    <n v="1"/>
    <d v="2026-02-19T00:00:00"/>
  </r>
  <r>
    <x v="93"/>
    <x v="2"/>
    <x v="3"/>
    <s v="United States"/>
    <x v="0"/>
    <d v="2026-07-16T00:00:00"/>
    <x v="90"/>
    <n v="125"/>
    <n v="120"/>
    <n v="2"/>
    <n v="0"/>
    <d v="2026-01-10T00:00:00"/>
  </r>
  <r>
    <x v="94"/>
    <x v="1"/>
    <x v="3"/>
    <s v="United States"/>
    <x v="1"/>
    <d v="2026-02-27T00:00:00"/>
    <x v="91"/>
    <n v="187"/>
    <n v="196"/>
    <n v="1"/>
    <n v="0"/>
    <d v="2025-08-29T00:00:00"/>
  </r>
  <r>
    <x v="95"/>
    <x v="3"/>
    <x v="3"/>
    <s v="Canada"/>
    <x v="0"/>
    <d v="2023-10-07T00:00:00"/>
    <x v="92"/>
    <n v="157"/>
    <n v="168"/>
    <n v="0"/>
    <n v="0"/>
    <d v="2025-11-01T00:00:00"/>
  </r>
  <r>
    <x v="96"/>
    <x v="4"/>
    <x v="1"/>
    <s v="Taiwan"/>
    <x v="1"/>
    <d v="2025-08-17T00:00:00"/>
    <x v="93"/>
    <n v="140"/>
    <n v="97"/>
    <n v="2"/>
    <n v="1"/>
    <d v="2026-03-06T00:00:00"/>
  </r>
  <r>
    <x v="97"/>
    <x v="4"/>
    <x v="1"/>
    <s v="Taiwan"/>
    <x v="0"/>
    <d v="2026-06-16T00:00:00"/>
    <x v="94"/>
    <n v="162"/>
    <n v="70"/>
    <n v="2"/>
    <n v="1"/>
    <d v="2026-05-03T00:00:00"/>
  </r>
  <r>
    <x v="98"/>
    <x v="4"/>
    <x v="0"/>
    <s v="Argentina"/>
    <x v="0"/>
    <d v="2025-12-01T00:00:00"/>
    <x v="95"/>
    <n v="182"/>
    <n v="191"/>
    <n v="1"/>
    <n v="1"/>
    <d v="2025-09-21T00:00:00"/>
  </r>
  <r>
    <x v="99"/>
    <x v="0"/>
    <x v="0"/>
    <s v="Brazil"/>
    <x v="1"/>
    <d v="2025-08-17T00:00:00"/>
    <x v="96"/>
    <n v="126"/>
    <n v="77"/>
    <n v="0"/>
    <n v="1"/>
    <d v="2026-06-24T00:00:00"/>
  </r>
  <r>
    <x v="100"/>
    <x v="2"/>
    <x v="3"/>
    <s v="Canada"/>
    <x v="0"/>
    <d v="2024-02-22T00:00:00"/>
    <x v="97"/>
    <n v="97"/>
    <n v="70"/>
    <n v="3"/>
    <n v="0"/>
    <d v="2026-01-22T00:00:00"/>
  </r>
  <r>
    <x v="101"/>
    <x v="3"/>
    <x v="0"/>
    <s v="Argentina"/>
    <x v="0"/>
    <d v="2026-06-07T00:00:00"/>
    <x v="98"/>
    <n v="111"/>
    <n v="65"/>
    <n v="3"/>
    <n v="2"/>
    <d v="2026-04-18T00:00:00"/>
  </r>
  <r>
    <x v="102"/>
    <x v="2"/>
    <x v="0"/>
    <s v="Mexico"/>
    <x v="0"/>
    <d v="2025-09-15T00:00:00"/>
    <x v="99"/>
    <n v="169"/>
    <n v="180"/>
    <n v="1"/>
    <n v="1"/>
    <d v="2026-07-21T00:00:00"/>
  </r>
  <r>
    <x v="103"/>
    <x v="5"/>
    <x v="1"/>
    <s v="India"/>
    <x v="0"/>
    <d v="2026-03-22T00:00:00"/>
    <x v="100"/>
    <n v="181"/>
    <n v="85"/>
    <n v="0"/>
    <n v="0"/>
    <d v="2026-03-01T00:00:00"/>
  </r>
  <r>
    <x v="104"/>
    <x v="5"/>
    <x v="0"/>
    <s v="Brazil"/>
    <x v="0"/>
    <d v="2024-05-11T00:00:00"/>
    <x v="101"/>
    <n v="113"/>
    <n v="89"/>
    <n v="0"/>
    <n v="0"/>
    <d v="2026-02-08T00:00:00"/>
  </r>
  <r>
    <x v="105"/>
    <x v="4"/>
    <x v="1"/>
    <s v="India"/>
    <x v="1"/>
    <d v="2025-12-05T00:00:00"/>
    <x v="102"/>
    <n v="55"/>
    <n v="35"/>
    <n v="4"/>
    <n v="0"/>
    <d v="2026-06-17T00:00:00"/>
  </r>
  <r>
    <x v="106"/>
    <x v="3"/>
    <x v="2"/>
    <s v="Egypt"/>
    <x v="0"/>
    <d v="2026-07-21T00:00:00"/>
    <x v="103"/>
    <n v="80"/>
    <n v="48"/>
    <n v="1"/>
    <n v="0"/>
    <d v="2026-04-11T00:00:00"/>
  </r>
  <r>
    <x v="107"/>
    <x v="2"/>
    <x v="1"/>
    <s v="Australia"/>
    <x v="0"/>
    <d v="2025-11-15T00:00:00"/>
    <x v="104"/>
    <n v="182"/>
    <n v="162"/>
    <n v="3"/>
    <n v="0"/>
    <d v="2026-05-13T00:00:00"/>
  </r>
  <r>
    <x v="108"/>
    <x v="5"/>
    <x v="0"/>
    <s v="Argentina"/>
    <x v="0"/>
    <d v="2025-11-07T00:00:00"/>
    <x v="105"/>
    <n v="130"/>
    <n v="70"/>
    <n v="4"/>
    <n v="0"/>
    <d v="2025-08-31T00:00:00"/>
  </r>
  <r>
    <x v="109"/>
    <x v="0"/>
    <x v="0"/>
    <s v="Chile"/>
    <x v="0"/>
    <d v="2024-03-25T00:00:00"/>
    <x v="106"/>
    <n v="113"/>
    <n v="57"/>
    <n v="1"/>
    <n v="1"/>
    <d v="2025-09-13T00:00:00"/>
  </r>
  <r>
    <x v="110"/>
    <x v="3"/>
    <x v="3"/>
    <s v="United States"/>
    <x v="0"/>
    <d v="2025-11-25T00:00:00"/>
    <x v="107"/>
    <n v="175"/>
    <n v="117"/>
    <n v="1"/>
    <n v="1"/>
    <d v="2025-10-21T00:00:00"/>
  </r>
  <r>
    <x v="111"/>
    <x v="0"/>
    <x v="1"/>
    <s v="Australia"/>
    <x v="1"/>
    <d v="2025-12-05T00:00:00"/>
    <x v="108"/>
    <n v="173"/>
    <n v="125"/>
    <n v="0"/>
    <n v="1"/>
    <d v="2026-05-26T00:00:00"/>
  </r>
  <r>
    <x v="112"/>
    <x v="2"/>
    <x v="1"/>
    <s v="India"/>
    <x v="0"/>
    <d v="2026-04-17T00:00:00"/>
    <x v="109"/>
    <n v="89"/>
    <n v="63"/>
    <n v="0"/>
    <n v="0"/>
    <d v="2026-04-02T00:00:00"/>
  </r>
  <r>
    <x v="113"/>
    <x v="4"/>
    <x v="0"/>
    <s v="Uruguay"/>
    <x v="1"/>
    <d v="2024-06-12T00:00:00"/>
    <x v="110"/>
    <n v="184"/>
    <n v="89"/>
    <n v="0"/>
    <n v="0"/>
    <d v="2026-08-02T00:00:00"/>
  </r>
  <r>
    <x v="114"/>
    <x v="2"/>
    <x v="3"/>
    <s v="United States"/>
    <x v="1"/>
    <d v="2023-09-07T00:00:00"/>
    <x v="111"/>
    <n v="181"/>
    <n v="164"/>
    <n v="3"/>
    <n v="0"/>
    <d v="2026-03-08T00:00:00"/>
  </r>
  <r>
    <x v="115"/>
    <x v="3"/>
    <x v="3"/>
    <s v="Canada"/>
    <x v="1"/>
    <d v="2026-08-08T00:00:00"/>
    <x v="112"/>
    <n v="184"/>
    <n v="124"/>
    <n v="2"/>
    <n v="0"/>
    <d v="2026-03-11T00:00:00"/>
  </r>
  <r>
    <x v="116"/>
    <x v="1"/>
    <x v="0"/>
    <s v="Brazil"/>
    <x v="0"/>
    <d v="2025-01-08T00:00:00"/>
    <x v="113"/>
    <n v="74"/>
    <n v="39"/>
    <n v="2"/>
    <n v="1"/>
    <d v="2025-10-06T00:00:00"/>
  </r>
  <r>
    <x v="117"/>
    <x v="5"/>
    <x v="3"/>
    <s v="United States"/>
    <x v="1"/>
    <d v="2024-04-24T00:00:00"/>
    <x v="3"/>
    <n v="163"/>
    <n v="93"/>
    <n v="1"/>
    <n v="1"/>
    <d v="2026-02-16T00:00:00"/>
  </r>
  <r>
    <x v="118"/>
    <x v="1"/>
    <x v="0"/>
    <s v="Mexico"/>
    <x v="0"/>
    <d v="2026-06-29T00:00:00"/>
    <x v="114"/>
    <n v="168"/>
    <n v="150"/>
    <n v="2"/>
    <n v="0"/>
    <d v="2025-11-16T00:00:00"/>
  </r>
  <r>
    <x v="119"/>
    <x v="5"/>
    <x v="2"/>
    <s v="Poland"/>
    <x v="1"/>
    <d v="2025-12-06T00:00:00"/>
    <x v="115"/>
    <n v="132"/>
    <n v="81"/>
    <n v="2"/>
    <n v="0"/>
    <d v="2025-09-18T00:00:00"/>
  </r>
  <r>
    <x v="120"/>
    <x v="0"/>
    <x v="1"/>
    <s v="Taiwan"/>
    <x v="1"/>
    <d v="2024-03-06T00:00:00"/>
    <x v="96"/>
    <n v="189"/>
    <n v="192"/>
    <n v="0"/>
    <n v="0"/>
    <d v="2025-12-08T00:00:00"/>
  </r>
  <r>
    <x v="121"/>
    <x v="2"/>
    <x v="3"/>
    <s v="Canada"/>
    <x v="0"/>
    <d v="2026-06-23T00:00:00"/>
    <x v="116"/>
    <n v="158"/>
    <n v="75"/>
    <n v="1"/>
    <n v="0"/>
    <d v="2025-11-10T00:00:00"/>
  </r>
  <r>
    <x v="122"/>
    <x v="3"/>
    <x v="3"/>
    <s v="United States"/>
    <x v="1"/>
    <d v="2024-03-21T00:00:00"/>
    <x v="117"/>
    <n v="162"/>
    <n v="168"/>
    <n v="3"/>
    <n v="0"/>
    <d v="2025-08-15T00:00:00"/>
  </r>
  <r>
    <x v="123"/>
    <x v="1"/>
    <x v="2"/>
    <s v="Poland"/>
    <x v="1"/>
    <d v="2024-06-30T00:00:00"/>
    <x v="118"/>
    <n v="177"/>
    <n v="86"/>
    <n v="4"/>
    <n v="0"/>
    <d v="2025-12-22T00:00:00"/>
  </r>
  <r>
    <x v="124"/>
    <x v="0"/>
    <x v="2"/>
    <s v="Sweden"/>
    <x v="0"/>
    <d v="2024-07-08T00:00:00"/>
    <x v="119"/>
    <n v="70"/>
    <n v="68"/>
    <n v="3"/>
    <n v="0"/>
    <d v="2026-02-18T00:00:00"/>
  </r>
  <r>
    <x v="125"/>
    <x v="2"/>
    <x v="1"/>
    <s v="South Korea"/>
    <x v="0"/>
    <d v="2026-05-25T00:00:00"/>
    <x v="120"/>
    <n v="182"/>
    <n v="115"/>
    <n v="0"/>
    <n v="0"/>
    <d v="2025-08-15T00:00:00"/>
  </r>
  <r>
    <x v="126"/>
    <x v="0"/>
    <x v="3"/>
    <s v="United States"/>
    <x v="0"/>
    <d v="2024-08-17T00:00:00"/>
    <x v="10"/>
    <n v="169"/>
    <n v="106"/>
    <n v="0"/>
    <n v="2"/>
    <d v="2026-01-31T00:00:00"/>
  </r>
  <r>
    <x v="127"/>
    <x v="2"/>
    <x v="2"/>
    <s v="South Africa"/>
    <x v="1"/>
    <d v="2025-04-27T00:00:00"/>
    <x v="121"/>
    <n v="124"/>
    <n v="105"/>
    <n v="0"/>
    <n v="2"/>
    <d v="2026-02-02T00:00:00"/>
  </r>
  <r>
    <x v="128"/>
    <x v="3"/>
    <x v="1"/>
    <s v="China"/>
    <x v="1"/>
    <d v="2025-12-11T00:00:00"/>
    <x v="40"/>
    <n v="61"/>
    <n v="51"/>
    <n v="1"/>
    <n v="0"/>
    <d v="2026-05-26T00:00:00"/>
  </r>
  <r>
    <x v="129"/>
    <x v="0"/>
    <x v="3"/>
    <s v="Canada"/>
    <x v="0"/>
    <d v="2026-02-06T00:00:00"/>
    <x v="122"/>
    <n v="76"/>
    <n v="83"/>
    <n v="2"/>
    <n v="0"/>
    <d v="2025-10-19T00:00:00"/>
  </r>
  <r>
    <x v="130"/>
    <x v="5"/>
    <x v="3"/>
    <s v="United States"/>
    <x v="1"/>
    <d v="2024-05-22T00:00:00"/>
    <x v="123"/>
    <n v="107"/>
    <n v="112"/>
    <n v="2"/>
    <n v="2"/>
    <d v="2025-10-21T00:00:00"/>
  </r>
  <r>
    <x v="131"/>
    <x v="2"/>
    <x v="0"/>
    <s v="Brazil"/>
    <x v="1"/>
    <d v="2026-06-10T00:00:00"/>
    <x v="124"/>
    <n v="198"/>
    <n v="89"/>
    <n v="5"/>
    <n v="0"/>
    <d v="2025-10-18T00:00:00"/>
  </r>
  <r>
    <x v="132"/>
    <x v="4"/>
    <x v="1"/>
    <s v="South Korea"/>
    <x v="0"/>
    <d v="2025-10-17T00:00:00"/>
    <x v="125"/>
    <n v="136"/>
    <n v="116"/>
    <n v="1"/>
    <n v="0"/>
    <d v="2025-11-03T00:00:00"/>
  </r>
  <r>
    <x v="133"/>
    <x v="4"/>
    <x v="2"/>
    <s v="Sweden"/>
    <x v="0"/>
    <d v="2025-11-06T00:00:00"/>
    <x v="126"/>
    <n v="121"/>
    <n v="101"/>
    <n v="3"/>
    <n v="0"/>
    <d v="2026-05-09T00:00:00"/>
  </r>
  <r>
    <x v="134"/>
    <x v="2"/>
    <x v="3"/>
    <s v="United States"/>
    <x v="0"/>
    <d v="2024-07-15T00:00:00"/>
    <x v="127"/>
    <n v="120"/>
    <n v="105"/>
    <n v="4"/>
    <n v="0"/>
    <d v="2026-07-03T00:00:00"/>
  </r>
  <r>
    <x v="135"/>
    <x v="0"/>
    <x v="1"/>
    <s v="Australia"/>
    <x v="0"/>
    <d v="2025-11-12T00:00:00"/>
    <x v="128"/>
    <n v="92"/>
    <n v="56"/>
    <n v="2"/>
    <n v="1"/>
    <d v="2026-06-15T00:00:00"/>
  </r>
  <r>
    <x v="136"/>
    <x v="2"/>
    <x v="2"/>
    <s v="Turkey"/>
    <x v="1"/>
    <d v="2025-11-07T00:00:00"/>
    <x v="129"/>
    <n v="197"/>
    <n v="189"/>
    <n v="3"/>
    <n v="2"/>
    <d v="2026-06-30T00:00:00"/>
  </r>
  <r>
    <x v="137"/>
    <x v="0"/>
    <x v="1"/>
    <s v="Australia"/>
    <x v="1"/>
    <d v="2024-05-13T00:00:00"/>
    <x v="130"/>
    <n v="164"/>
    <n v="149"/>
    <n v="2"/>
    <n v="0"/>
    <d v="2026-02-01T00:00:00"/>
  </r>
  <r>
    <x v="138"/>
    <x v="2"/>
    <x v="2"/>
    <s v="Spain"/>
    <x v="0"/>
    <d v="2026-04-12T00:00:00"/>
    <x v="131"/>
    <n v="179"/>
    <n v="132"/>
    <n v="1"/>
    <n v="1"/>
    <d v="2026-01-05T00:00:00"/>
  </r>
  <r>
    <x v="139"/>
    <x v="3"/>
    <x v="3"/>
    <s v="United States"/>
    <x v="0"/>
    <d v="2025-12-21T00:00:00"/>
    <x v="132"/>
    <n v="73"/>
    <n v="42"/>
    <n v="4"/>
    <n v="1"/>
    <d v="2026-06-02T00:00:00"/>
  </r>
  <r>
    <x v="140"/>
    <x v="2"/>
    <x v="1"/>
    <s v="South Korea"/>
    <x v="0"/>
    <d v="2025-11-13T00:00:00"/>
    <x v="133"/>
    <n v="189"/>
    <n v="101"/>
    <n v="1"/>
    <n v="1"/>
    <d v="2026-04-07T00:00:00"/>
  </r>
  <r>
    <x v="141"/>
    <x v="2"/>
    <x v="2"/>
    <s v="Portugal"/>
    <x v="1"/>
    <d v="2026-02-18T00:00:00"/>
    <x v="134"/>
    <n v="65"/>
    <n v="70"/>
    <n v="3"/>
    <n v="0"/>
    <d v="2026-06-30T00:00:00"/>
  </r>
  <r>
    <x v="142"/>
    <x v="1"/>
    <x v="1"/>
    <s v="Australia"/>
    <x v="0"/>
    <d v="2026-04-25T00:00:00"/>
    <x v="135"/>
    <n v="126"/>
    <n v="59"/>
    <n v="1"/>
    <n v="0"/>
    <d v="2026-06-01T00:00:00"/>
  </r>
  <r>
    <x v="143"/>
    <x v="2"/>
    <x v="0"/>
    <s v="Colombia"/>
    <x v="1"/>
    <d v="2024-08-23T00:00:00"/>
    <x v="136"/>
    <n v="195"/>
    <n v="139"/>
    <n v="1"/>
    <n v="0"/>
    <d v="2026-01-21T00:00:00"/>
  </r>
  <r>
    <x v="144"/>
    <x v="3"/>
    <x v="3"/>
    <s v="United States"/>
    <x v="0"/>
    <d v="2025-06-11T00:00:00"/>
    <x v="137"/>
    <n v="104"/>
    <n v="44"/>
    <n v="3"/>
    <n v="1"/>
    <d v="2025-12-19T00:00:00"/>
  </r>
  <r>
    <x v="145"/>
    <x v="0"/>
    <x v="1"/>
    <s v="South Korea"/>
    <x v="1"/>
    <d v="2025-01-08T00:00:00"/>
    <x v="138"/>
    <n v="116"/>
    <n v="75"/>
    <n v="0"/>
    <n v="0"/>
    <d v="2026-02-10T00:00:00"/>
  </r>
  <r>
    <x v="146"/>
    <x v="4"/>
    <x v="3"/>
    <s v="United States"/>
    <x v="1"/>
    <d v="2023-10-24T00:00:00"/>
    <x v="139"/>
    <n v="56"/>
    <n v="27"/>
    <n v="1"/>
    <n v="0"/>
    <d v="2026-03-03T00:00:00"/>
  </r>
  <r>
    <x v="147"/>
    <x v="5"/>
    <x v="3"/>
    <s v="Canada"/>
    <x v="1"/>
    <d v="2023-09-25T00:00:00"/>
    <x v="54"/>
    <n v="175"/>
    <n v="80"/>
    <n v="1"/>
    <n v="0"/>
    <d v="2025-10-27T00:00:00"/>
  </r>
  <r>
    <x v="148"/>
    <x v="2"/>
    <x v="3"/>
    <s v="Canada"/>
    <x v="0"/>
    <d v="2024-11-02T00:00:00"/>
    <x v="140"/>
    <n v="77"/>
    <n v="61"/>
    <n v="0"/>
    <n v="0"/>
    <d v="2025-12-05T00:00:00"/>
  </r>
  <r>
    <x v="149"/>
    <x v="0"/>
    <x v="2"/>
    <s v="Turkey"/>
    <x v="1"/>
    <d v="2026-01-17T00:00:00"/>
    <x v="141"/>
    <n v="122"/>
    <n v="55"/>
    <n v="1"/>
    <n v="0"/>
    <d v="2026-04-07T00:00:00"/>
  </r>
  <r>
    <x v="150"/>
    <x v="4"/>
    <x v="3"/>
    <s v="United States"/>
    <x v="1"/>
    <d v="2025-04-17T00:00:00"/>
    <x v="17"/>
    <n v="58"/>
    <n v="36"/>
    <n v="2"/>
    <n v="1"/>
    <d v="2025-08-25T00:00:00"/>
  </r>
  <r>
    <x v="151"/>
    <x v="0"/>
    <x v="0"/>
    <s v="Colombia"/>
    <x v="0"/>
    <d v="2025-11-25T00:00:00"/>
    <x v="142"/>
    <n v="65"/>
    <n v="32"/>
    <n v="0"/>
    <n v="0"/>
    <d v="2026-06-24T00:00:00"/>
  </r>
  <r>
    <x v="152"/>
    <x v="5"/>
    <x v="2"/>
    <s v="Egypt"/>
    <x v="0"/>
    <d v="2025-06-03T00:00:00"/>
    <x v="74"/>
    <n v="121"/>
    <n v="66"/>
    <n v="3"/>
    <n v="0"/>
    <d v="2026-07-18T00:00:00"/>
  </r>
  <r>
    <x v="153"/>
    <x v="4"/>
    <x v="0"/>
    <s v="Brazil"/>
    <x v="1"/>
    <d v="2026-01-21T00:00:00"/>
    <x v="143"/>
    <n v="66"/>
    <n v="61"/>
    <n v="4"/>
    <n v="0"/>
    <d v="2026-04-10T00:00:00"/>
  </r>
  <r>
    <x v="154"/>
    <x v="2"/>
    <x v="3"/>
    <s v="Canada"/>
    <x v="0"/>
    <d v="2024-05-10T00:00:00"/>
    <x v="144"/>
    <n v="91"/>
    <n v="90"/>
    <n v="4"/>
    <n v="0"/>
    <d v="2025-08-15T00:00:00"/>
  </r>
  <r>
    <x v="155"/>
    <x v="3"/>
    <x v="2"/>
    <s v="Portugal"/>
    <x v="1"/>
    <d v="2024-12-04T00:00:00"/>
    <x v="145"/>
    <n v="169"/>
    <n v="129"/>
    <n v="1"/>
    <n v="1"/>
    <d v="2026-02-01T00:00:00"/>
  </r>
  <r>
    <x v="156"/>
    <x v="5"/>
    <x v="1"/>
    <s v="South Korea"/>
    <x v="1"/>
    <d v="2023-11-12T00:00:00"/>
    <x v="146"/>
    <n v="53"/>
    <n v="21"/>
    <n v="1"/>
    <n v="0"/>
    <d v="2025-12-20T00:00:00"/>
  </r>
  <r>
    <x v="157"/>
    <x v="5"/>
    <x v="3"/>
    <s v="Canada"/>
    <x v="0"/>
    <d v="2025-06-25T00:00:00"/>
    <x v="147"/>
    <n v="148"/>
    <n v="119"/>
    <n v="0"/>
    <n v="0"/>
    <d v="2026-02-24T00:00:00"/>
  </r>
  <r>
    <x v="158"/>
    <x v="2"/>
    <x v="2"/>
    <s v="Italy"/>
    <x v="1"/>
    <d v="2024-02-10T00:00:00"/>
    <x v="148"/>
    <n v="126"/>
    <n v="128"/>
    <n v="0"/>
    <n v="0"/>
    <d v="2025-12-05T00:00:00"/>
  </r>
  <r>
    <x v="159"/>
    <x v="3"/>
    <x v="0"/>
    <s v="Uruguay"/>
    <x v="1"/>
    <d v="2024-04-17T00:00:00"/>
    <x v="149"/>
    <n v="74"/>
    <n v="44"/>
    <n v="4"/>
    <n v="0"/>
    <d v="2026-04-10T00:00:00"/>
  </r>
  <r>
    <x v="160"/>
    <x v="0"/>
    <x v="1"/>
    <s v="South Korea"/>
    <x v="0"/>
    <d v="2025-09-30T00:00:00"/>
    <x v="150"/>
    <n v="92"/>
    <n v="75"/>
    <n v="2"/>
    <n v="1"/>
    <d v="2026-05-14T00:00:00"/>
  </r>
  <r>
    <x v="161"/>
    <x v="3"/>
    <x v="2"/>
    <s v="Sweden"/>
    <x v="0"/>
    <d v="2025-10-02T00:00:00"/>
    <x v="151"/>
    <n v="141"/>
    <n v="70"/>
    <n v="1"/>
    <n v="0"/>
    <d v="2026-06-30T00:00:00"/>
  </r>
  <r>
    <x v="162"/>
    <x v="0"/>
    <x v="3"/>
    <s v="Canada"/>
    <x v="1"/>
    <d v="2026-06-21T00:00:00"/>
    <x v="95"/>
    <n v="133"/>
    <n v="122"/>
    <n v="1"/>
    <n v="0"/>
    <d v="2026-07-25T00:00:00"/>
  </r>
  <r>
    <x v="163"/>
    <x v="2"/>
    <x v="1"/>
    <s v="China"/>
    <x v="1"/>
    <d v="2024-03-24T00:00:00"/>
    <x v="152"/>
    <n v="91"/>
    <n v="83"/>
    <n v="3"/>
    <n v="0"/>
    <d v="2026-07-08T00:00:00"/>
  </r>
  <r>
    <x v="164"/>
    <x v="3"/>
    <x v="0"/>
    <s v="Colombia"/>
    <x v="1"/>
    <d v="2026-03-17T00:00:00"/>
    <x v="153"/>
    <n v="87"/>
    <n v="94"/>
    <n v="4"/>
    <n v="0"/>
    <d v="2026-03-24T00:00:00"/>
  </r>
  <r>
    <x v="165"/>
    <x v="1"/>
    <x v="2"/>
    <s v="Spain"/>
    <x v="0"/>
    <d v="2025-05-15T00:00:00"/>
    <x v="154"/>
    <n v="175"/>
    <n v="165"/>
    <n v="4"/>
    <n v="1"/>
    <d v="2025-08-17T00:00:00"/>
  </r>
  <r>
    <x v="166"/>
    <x v="0"/>
    <x v="1"/>
    <s v="South Korea"/>
    <x v="1"/>
    <d v="2025-02-13T00:00:00"/>
    <x v="155"/>
    <n v="141"/>
    <n v="135"/>
    <n v="3"/>
    <n v="0"/>
    <d v="2026-04-16T00:00:00"/>
  </r>
  <r>
    <x v="167"/>
    <x v="1"/>
    <x v="3"/>
    <s v="Canada"/>
    <x v="1"/>
    <d v="2026-07-04T00:00:00"/>
    <x v="156"/>
    <n v="62"/>
    <n v="24"/>
    <n v="2"/>
    <n v="0"/>
    <d v="2026-05-06T00:00:00"/>
  </r>
  <r>
    <x v="168"/>
    <x v="4"/>
    <x v="3"/>
    <s v="Canada"/>
    <x v="1"/>
    <d v="2026-08-09T00:00:00"/>
    <x v="157"/>
    <n v="190"/>
    <n v="123"/>
    <n v="2"/>
    <n v="0"/>
    <d v="2026-07-07T00:00:00"/>
  </r>
  <r>
    <x v="169"/>
    <x v="0"/>
    <x v="1"/>
    <s v="Australia"/>
    <x v="0"/>
    <d v="2024-04-01T00:00:00"/>
    <x v="158"/>
    <n v="194"/>
    <n v="127"/>
    <n v="0"/>
    <n v="1"/>
    <d v="2025-12-10T00:00:00"/>
  </r>
  <r>
    <x v="170"/>
    <x v="3"/>
    <x v="2"/>
    <s v="Egypt"/>
    <x v="1"/>
    <d v="2025-01-07T00:00:00"/>
    <x v="159"/>
    <n v="160"/>
    <n v="143"/>
    <n v="4"/>
    <n v="0"/>
    <d v="2026-06-27T00:00:00"/>
  </r>
  <r>
    <x v="171"/>
    <x v="4"/>
    <x v="3"/>
    <s v="United States"/>
    <x v="1"/>
    <d v="2023-11-03T00:00:00"/>
    <x v="160"/>
    <n v="86"/>
    <n v="87"/>
    <n v="2"/>
    <n v="0"/>
    <d v="2025-10-05T00:00:00"/>
  </r>
  <r>
    <x v="172"/>
    <x v="1"/>
    <x v="0"/>
    <s v="Brazil"/>
    <x v="0"/>
    <d v="2025-11-16T00:00:00"/>
    <x v="161"/>
    <n v="171"/>
    <n v="186"/>
    <n v="5"/>
    <n v="0"/>
    <d v="2025-12-25T00:00:00"/>
  </r>
  <r>
    <x v="173"/>
    <x v="0"/>
    <x v="2"/>
    <s v="Turkey"/>
    <x v="0"/>
    <d v="2024-06-29T00:00:00"/>
    <x v="162"/>
    <n v="80"/>
    <n v="48"/>
    <n v="2"/>
    <n v="0"/>
    <d v="2026-07-04T00:00:00"/>
  </r>
  <r>
    <x v="174"/>
    <x v="0"/>
    <x v="0"/>
    <s v="Brazil"/>
    <x v="0"/>
    <d v="2023-08-20T00:00:00"/>
    <x v="163"/>
    <n v="199"/>
    <n v="94"/>
    <n v="0"/>
    <n v="0"/>
    <d v="2026-03-17T00:00:00"/>
  </r>
  <r>
    <x v="175"/>
    <x v="4"/>
    <x v="3"/>
    <s v="United States"/>
    <x v="0"/>
    <d v="2024-12-26T00:00:00"/>
    <x v="164"/>
    <n v="135"/>
    <n v="58"/>
    <n v="3"/>
    <n v="0"/>
    <d v="2026-08-07T00:00:00"/>
  </r>
  <r>
    <x v="176"/>
    <x v="5"/>
    <x v="1"/>
    <s v="Australia"/>
    <x v="1"/>
    <d v="2024-11-21T00:00:00"/>
    <x v="165"/>
    <n v="109"/>
    <n v="99"/>
    <n v="5"/>
    <n v="1"/>
    <d v="2026-01-21T00:00:00"/>
  </r>
  <r>
    <x v="177"/>
    <x v="2"/>
    <x v="1"/>
    <s v="India"/>
    <x v="0"/>
    <d v="2024-10-07T00:00:00"/>
    <x v="166"/>
    <n v="147"/>
    <n v="66"/>
    <n v="1"/>
    <n v="0"/>
    <d v="2025-09-03T00:00:00"/>
  </r>
  <r>
    <x v="178"/>
    <x v="0"/>
    <x v="1"/>
    <s v="Taiwan"/>
    <x v="1"/>
    <d v="2026-02-06T00:00:00"/>
    <x v="167"/>
    <n v="53"/>
    <n v="52"/>
    <n v="0"/>
    <n v="1"/>
    <d v="2026-02-08T00:00:00"/>
  </r>
  <r>
    <x v="179"/>
    <x v="1"/>
    <x v="3"/>
    <s v="United States"/>
    <x v="0"/>
    <d v="2026-07-25T00:00:00"/>
    <x v="168"/>
    <n v="116"/>
    <n v="57"/>
    <n v="8"/>
    <n v="0"/>
    <d v="2026-05-21T00:00:00"/>
  </r>
  <r>
    <x v="180"/>
    <x v="1"/>
    <x v="0"/>
    <s v="Mexico"/>
    <x v="0"/>
    <d v="2024-11-07T00:00:00"/>
    <x v="169"/>
    <n v="146"/>
    <n v="103"/>
    <n v="1"/>
    <n v="0"/>
    <d v="2025-09-25T00:00:00"/>
  </r>
  <r>
    <x v="181"/>
    <x v="3"/>
    <x v="3"/>
    <s v="Canada"/>
    <x v="1"/>
    <d v="2025-01-21T00:00:00"/>
    <x v="170"/>
    <n v="181"/>
    <n v="112"/>
    <n v="2"/>
    <n v="0"/>
    <d v="2025-11-14T00:00:00"/>
  </r>
  <r>
    <x v="182"/>
    <x v="2"/>
    <x v="2"/>
    <s v="Poland"/>
    <x v="1"/>
    <d v="2024-12-29T00:00:00"/>
    <x v="171"/>
    <n v="82"/>
    <n v="37"/>
    <n v="3"/>
    <n v="1"/>
    <d v="2025-09-27T00:00:00"/>
  </r>
  <r>
    <x v="183"/>
    <x v="1"/>
    <x v="2"/>
    <s v="Portugal"/>
    <x v="0"/>
    <d v="2026-07-05T00:00:00"/>
    <x v="172"/>
    <n v="176"/>
    <n v="114"/>
    <n v="4"/>
    <n v="0"/>
    <d v="2026-02-04T00:00:00"/>
  </r>
  <r>
    <x v="184"/>
    <x v="1"/>
    <x v="0"/>
    <s v="Mexico"/>
    <x v="1"/>
    <d v="2026-04-29T00:00:00"/>
    <x v="173"/>
    <n v="133"/>
    <n v="57"/>
    <n v="3"/>
    <n v="0"/>
    <d v="2025-12-19T00:00:00"/>
  </r>
  <r>
    <x v="185"/>
    <x v="1"/>
    <x v="0"/>
    <s v="Uruguay"/>
    <x v="0"/>
    <d v="2024-01-03T00:00:00"/>
    <x v="174"/>
    <n v="183"/>
    <n v="94"/>
    <n v="0"/>
    <n v="1"/>
    <d v="2026-06-22T00:00:00"/>
  </r>
  <r>
    <x v="186"/>
    <x v="0"/>
    <x v="0"/>
    <s v="Uruguay"/>
    <x v="0"/>
    <d v="2024-02-07T00:00:00"/>
    <x v="175"/>
    <n v="199"/>
    <n v="136"/>
    <n v="0"/>
    <n v="0"/>
    <d v="2025-09-16T00:00:00"/>
  </r>
  <r>
    <x v="187"/>
    <x v="3"/>
    <x v="0"/>
    <s v="Chile"/>
    <x v="0"/>
    <d v="2026-03-26T00:00:00"/>
    <x v="176"/>
    <n v="133"/>
    <n v="56"/>
    <n v="3"/>
    <n v="0"/>
    <d v="2026-07-31T00:00:00"/>
  </r>
  <r>
    <x v="188"/>
    <x v="2"/>
    <x v="1"/>
    <s v="China"/>
    <x v="1"/>
    <d v="2025-02-17T00:00:00"/>
    <x v="177"/>
    <n v="140"/>
    <n v="117"/>
    <n v="1"/>
    <n v="1"/>
    <d v="2026-06-30T00:00:00"/>
  </r>
  <r>
    <x v="189"/>
    <x v="5"/>
    <x v="0"/>
    <s v="Argentina"/>
    <x v="1"/>
    <d v="2024-10-04T00:00:00"/>
    <x v="178"/>
    <n v="137"/>
    <n v="82"/>
    <n v="2"/>
    <n v="2"/>
    <d v="2026-07-22T00:00:00"/>
  </r>
  <r>
    <x v="190"/>
    <x v="0"/>
    <x v="2"/>
    <s v="Egypt"/>
    <x v="0"/>
    <d v="2026-06-11T00:00:00"/>
    <x v="179"/>
    <n v="97"/>
    <n v="85"/>
    <n v="3"/>
    <n v="0"/>
    <d v="2026-02-04T00:00:00"/>
  </r>
  <r>
    <x v="191"/>
    <x v="2"/>
    <x v="3"/>
    <s v="United States"/>
    <x v="1"/>
    <d v="2026-03-22T00:00:00"/>
    <x v="180"/>
    <n v="166"/>
    <n v="174"/>
    <n v="5"/>
    <n v="0"/>
    <d v="2025-12-06T00:00:00"/>
  </r>
  <r>
    <x v="192"/>
    <x v="2"/>
    <x v="3"/>
    <s v="United States"/>
    <x v="1"/>
    <d v="2023-11-08T00:00:00"/>
    <x v="181"/>
    <n v="93"/>
    <n v="80"/>
    <n v="2"/>
    <n v="1"/>
    <d v="2025-08-24T00:00:00"/>
  </r>
  <r>
    <x v="193"/>
    <x v="3"/>
    <x v="1"/>
    <s v="Australia"/>
    <x v="0"/>
    <d v="2024-05-19T00:00:00"/>
    <x v="182"/>
    <n v="110"/>
    <n v="45"/>
    <n v="3"/>
    <n v="0"/>
    <d v="2025-11-25T00:00:00"/>
  </r>
  <r>
    <x v="194"/>
    <x v="0"/>
    <x v="0"/>
    <s v="Brazil"/>
    <x v="1"/>
    <d v="2024-05-30T00:00:00"/>
    <x v="183"/>
    <n v="87"/>
    <n v="70"/>
    <n v="2"/>
    <n v="2"/>
    <d v="2026-01-27T00:00:00"/>
  </r>
  <r>
    <x v="195"/>
    <x v="0"/>
    <x v="0"/>
    <s v="Uruguay"/>
    <x v="1"/>
    <d v="2024-11-17T00:00:00"/>
    <x v="184"/>
    <n v="164"/>
    <n v="177"/>
    <n v="0"/>
    <n v="0"/>
    <d v="2025-11-13T00:00:00"/>
  </r>
  <r>
    <x v="196"/>
    <x v="1"/>
    <x v="3"/>
    <s v="Canada"/>
    <x v="0"/>
    <d v="2024-01-20T00:00:00"/>
    <x v="185"/>
    <n v="56"/>
    <n v="34"/>
    <n v="0"/>
    <n v="0"/>
    <d v="2026-02-05T00:00:00"/>
  </r>
  <r>
    <x v="197"/>
    <x v="2"/>
    <x v="1"/>
    <s v="China"/>
    <x v="1"/>
    <d v="2025-09-03T00:00:00"/>
    <x v="186"/>
    <n v="135"/>
    <n v="121"/>
    <n v="1"/>
    <n v="2"/>
    <d v="2026-07-30T00:00:00"/>
  </r>
  <r>
    <x v="198"/>
    <x v="1"/>
    <x v="1"/>
    <s v="China"/>
    <x v="1"/>
    <d v="2025-08-11T00:00:00"/>
    <x v="187"/>
    <n v="149"/>
    <n v="96"/>
    <n v="1"/>
    <n v="0"/>
    <d v="2025-11-09T00:00:00"/>
  </r>
  <r>
    <x v="199"/>
    <x v="4"/>
    <x v="3"/>
    <s v="United States"/>
    <x v="0"/>
    <d v="2024-06-30T00:00:00"/>
    <x v="188"/>
    <n v="59"/>
    <n v="54"/>
    <n v="3"/>
    <n v="1"/>
    <d v="2026-04-15T00:00:00"/>
  </r>
  <r>
    <x v="200"/>
    <x v="5"/>
    <x v="2"/>
    <s v="Austria"/>
    <x v="1"/>
    <d v="2026-02-01T00:00:00"/>
    <x v="189"/>
    <n v="110"/>
    <n v="57"/>
    <n v="1"/>
    <n v="0"/>
    <d v="2025-08-20T00:00:00"/>
  </r>
  <r>
    <x v="201"/>
    <x v="4"/>
    <x v="0"/>
    <s v="Brazil"/>
    <x v="0"/>
    <d v="2026-01-08T00:00:00"/>
    <x v="190"/>
    <n v="93"/>
    <n v="79"/>
    <n v="0"/>
    <n v="1"/>
    <d v="2025-10-16T00:00:00"/>
  </r>
  <r>
    <x v="202"/>
    <x v="2"/>
    <x v="1"/>
    <s v="Japan"/>
    <x v="1"/>
    <d v="2026-03-13T00:00:00"/>
    <x v="191"/>
    <n v="187"/>
    <n v="126"/>
    <n v="1"/>
    <n v="1"/>
    <d v="2025-10-09T00:00:00"/>
  </r>
  <r>
    <x v="203"/>
    <x v="2"/>
    <x v="2"/>
    <s v="Sweden"/>
    <x v="0"/>
    <d v="2025-05-18T00:00:00"/>
    <x v="192"/>
    <n v="51"/>
    <n v="40"/>
    <n v="1"/>
    <n v="0"/>
    <d v="2026-03-12T00:00:00"/>
  </r>
  <r>
    <x v="204"/>
    <x v="1"/>
    <x v="2"/>
    <s v="Poland"/>
    <x v="1"/>
    <d v="2024-10-20T00:00:00"/>
    <x v="193"/>
    <n v="168"/>
    <n v="131"/>
    <n v="0"/>
    <n v="1"/>
    <d v="2026-08-11T00:00:00"/>
  </r>
  <r>
    <x v="205"/>
    <x v="0"/>
    <x v="1"/>
    <s v="China"/>
    <x v="1"/>
    <d v="2023-11-04T00:00:00"/>
    <x v="76"/>
    <n v="76"/>
    <n v="75"/>
    <n v="1"/>
    <n v="1"/>
    <d v="2026-07-23T00:00:00"/>
  </r>
  <r>
    <x v="206"/>
    <x v="2"/>
    <x v="0"/>
    <s v="Colombia"/>
    <x v="0"/>
    <d v="2026-04-15T00:00:00"/>
    <x v="194"/>
    <n v="65"/>
    <n v="63"/>
    <n v="2"/>
    <n v="0"/>
    <d v="2026-01-24T00:00:00"/>
  </r>
  <r>
    <x v="207"/>
    <x v="3"/>
    <x v="0"/>
    <s v="Chile"/>
    <x v="1"/>
    <d v="2023-12-11T00:00:00"/>
    <x v="195"/>
    <n v="196"/>
    <n v="188"/>
    <n v="0"/>
    <n v="0"/>
    <d v="2026-03-02T00:00:00"/>
  </r>
  <r>
    <x v="208"/>
    <x v="2"/>
    <x v="2"/>
    <s v="France"/>
    <x v="1"/>
    <d v="2023-11-16T00:00:00"/>
    <x v="196"/>
    <n v="98"/>
    <n v="86"/>
    <n v="2"/>
    <n v="0"/>
    <d v="2026-02-12T00:00:00"/>
  </r>
  <r>
    <x v="209"/>
    <x v="0"/>
    <x v="0"/>
    <s v="Mexico"/>
    <x v="0"/>
    <d v="2024-12-15T00:00:00"/>
    <x v="197"/>
    <n v="158"/>
    <n v="116"/>
    <n v="2"/>
    <n v="0"/>
    <d v="2025-10-23T00:00:00"/>
  </r>
  <r>
    <x v="210"/>
    <x v="3"/>
    <x v="2"/>
    <s v="France"/>
    <x v="0"/>
    <d v="2025-10-07T00:00:00"/>
    <x v="198"/>
    <n v="85"/>
    <n v="59"/>
    <n v="3"/>
    <n v="0"/>
    <d v="2025-09-26T00:00:00"/>
  </r>
  <r>
    <x v="211"/>
    <x v="0"/>
    <x v="3"/>
    <s v="Canada"/>
    <x v="0"/>
    <d v="2026-01-27T00:00:00"/>
    <x v="199"/>
    <n v="61"/>
    <n v="51"/>
    <n v="1"/>
    <n v="0"/>
    <d v="2025-11-20T00:00:00"/>
  </r>
  <r>
    <x v="212"/>
    <x v="0"/>
    <x v="1"/>
    <s v="Taiwan"/>
    <x v="0"/>
    <d v="2025-03-09T00:00:00"/>
    <x v="200"/>
    <n v="145"/>
    <n v="68"/>
    <n v="2"/>
    <n v="0"/>
    <d v="2026-05-22T00:00:00"/>
  </r>
  <r>
    <x v="213"/>
    <x v="5"/>
    <x v="0"/>
    <s v="Chile"/>
    <x v="1"/>
    <d v="2026-08-11T00:00:00"/>
    <x v="42"/>
    <n v="196"/>
    <n v="157"/>
    <n v="2"/>
    <n v="1"/>
    <d v="2025-08-19T00:00:00"/>
  </r>
  <r>
    <x v="214"/>
    <x v="5"/>
    <x v="2"/>
    <s v="Saudi Arabia"/>
    <x v="0"/>
    <d v="2024-06-17T00:00:00"/>
    <x v="201"/>
    <n v="97"/>
    <n v="98"/>
    <n v="3"/>
    <n v="1"/>
    <d v="2026-01-26T00:00:00"/>
  </r>
  <r>
    <x v="215"/>
    <x v="2"/>
    <x v="2"/>
    <s v="United Kingdom"/>
    <x v="1"/>
    <d v="2025-06-25T00:00:00"/>
    <x v="202"/>
    <n v="71"/>
    <n v="49"/>
    <n v="1"/>
    <n v="0"/>
    <d v="2026-04-24T00:00:00"/>
  </r>
  <r>
    <x v="216"/>
    <x v="4"/>
    <x v="0"/>
    <s v="Uruguay"/>
    <x v="1"/>
    <d v="2025-12-10T00:00:00"/>
    <x v="203"/>
    <n v="104"/>
    <n v="67"/>
    <n v="2"/>
    <n v="1"/>
    <d v="2026-04-09T00:00:00"/>
  </r>
  <r>
    <x v="217"/>
    <x v="4"/>
    <x v="3"/>
    <s v="United States"/>
    <x v="1"/>
    <d v="2025-12-31T00:00:00"/>
    <x v="204"/>
    <n v="181"/>
    <n v="191"/>
    <n v="1"/>
    <n v="0"/>
    <d v="2025-10-07T00:00:00"/>
  </r>
  <r>
    <x v="218"/>
    <x v="3"/>
    <x v="2"/>
    <s v="Austria"/>
    <x v="1"/>
    <d v="2024-12-31T00:00:00"/>
    <x v="205"/>
    <n v="78"/>
    <n v="40"/>
    <n v="0"/>
    <n v="2"/>
    <d v="2026-06-20T00:00:00"/>
  </r>
  <r>
    <x v="219"/>
    <x v="5"/>
    <x v="0"/>
    <s v="Mexico"/>
    <x v="0"/>
    <d v="2025-01-03T00:00:00"/>
    <x v="177"/>
    <n v="94"/>
    <n v="72"/>
    <n v="1"/>
    <n v="0"/>
    <d v="2026-01-29T00:00:00"/>
  </r>
  <r>
    <x v="220"/>
    <x v="2"/>
    <x v="1"/>
    <s v="Taiwan"/>
    <x v="1"/>
    <d v="2025-11-20T00:00:00"/>
    <x v="206"/>
    <n v="80"/>
    <n v="74"/>
    <n v="1"/>
    <n v="1"/>
    <d v="2025-10-10T00:00:00"/>
  </r>
  <r>
    <x v="221"/>
    <x v="5"/>
    <x v="3"/>
    <s v="Canada"/>
    <x v="0"/>
    <d v="2024-06-06T00:00:00"/>
    <x v="207"/>
    <n v="50"/>
    <n v="54"/>
    <n v="5"/>
    <n v="1"/>
    <d v="2026-05-02T00:00:00"/>
  </r>
  <r>
    <x v="222"/>
    <x v="5"/>
    <x v="3"/>
    <s v="Canada"/>
    <x v="1"/>
    <d v="2024-10-21T00:00:00"/>
    <x v="208"/>
    <n v="90"/>
    <n v="54"/>
    <n v="3"/>
    <n v="1"/>
    <d v="2025-11-16T00:00:00"/>
  </r>
  <r>
    <x v="223"/>
    <x v="1"/>
    <x v="1"/>
    <s v="South Korea"/>
    <x v="0"/>
    <d v="2026-02-01T00:00:00"/>
    <x v="209"/>
    <n v="101"/>
    <n v="105"/>
    <n v="0"/>
    <n v="0"/>
    <d v="2025-10-31T00:00:00"/>
  </r>
  <r>
    <x v="224"/>
    <x v="2"/>
    <x v="2"/>
    <s v="Germany"/>
    <x v="1"/>
    <d v="2024-11-15T00:00:00"/>
    <x v="210"/>
    <n v="86"/>
    <n v="56"/>
    <n v="1"/>
    <n v="1"/>
    <d v="2026-02-07T00:00:00"/>
  </r>
  <r>
    <x v="225"/>
    <x v="0"/>
    <x v="1"/>
    <s v="South Korea"/>
    <x v="1"/>
    <d v="2024-12-21T00:00:00"/>
    <x v="211"/>
    <n v="116"/>
    <n v="120"/>
    <n v="2"/>
    <n v="1"/>
    <d v="2026-07-22T00:00:00"/>
  </r>
  <r>
    <x v="226"/>
    <x v="0"/>
    <x v="2"/>
    <s v="United Kingdom"/>
    <x v="0"/>
    <d v="2024-10-15T00:00:00"/>
    <x v="212"/>
    <n v="198"/>
    <n v="89"/>
    <n v="3"/>
    <n v="0"/>
    <d v="2026-04-22T00:00:00"/>
  </r>
  <r>
    <x v="227"/>
    <x v="2"/>
    <x v="0"/>
    <s v="Chile"/>
    <x v="1"/>
    <d v="2026-08-09T00:00:00"/>
    <x v="213"/>
    <n v="151"/>
    <n v="72"/>
    <n v="1"/>
    <n v="2"/>
    <d v="2026-04-04T00:00:00"/>
  </r>
  <r>
    <x v="228"/>
    <x v="0"/>
    <x v="3"/>
    <s v="Canada"/>
    <x v="1"/>
    <d v="2024-09-18T00:00:00"/>
    <x v="80"/>
    <n v="60"/>
    <n v="51"/>
    <n v="1"/>
    <n v="1"/>
    <d v="2026-01-28T00:00:00"/>
  </r>
  <r>
    <x v="229"/>
    <x v="5"/>
    <x v="3"/>
    <s v="Canada"/>
    <x v="0"/>
    <d v="2025-07-31T00:00:00"/>
    <x v="214"/>
    <n v="163"/>
    <n v="89"/>
    <n v="1"/>
    <n v="1"/>
    <d v="2026-08-06T00:00:00"/>
  </r>
  <r>
    <x v="230"/>
    <x v="2"/>
    <x v="2"/>
    <s v="Portugal"/>
    <x v="1"/>
    <d v="2026-08-09T00:00:00"/>
    <x v="215"/>
    <n v="64"/>
    <n v="61"/>
    <n v="1"/>
    <n v="0"/>
    <d v="2025-10-23T00:00:00"/>
  </r>
  <r>
    <x v="231"/>
    <x v="1"/>
    <x v="1"/>
    <s v="India"/>
    <x v="0"/>
    <d v="2024-08-11T00:00:00"/>
    <x v="216"/>
    <n v="127"/>
    <n v="107"/>
    <n v="3"/>
    <n v="1"/>
    <d v="2026-04-12T00:00:00"/>
  </r>
  <r>
    <x v="232"/>
    <x v="1"/>
    <x v="2"/>
    <s v="France"/>
    <x v="1"/>
    <d v="2023-12-06T00:00:00"/>
    <x v="217"/>
    <n v="78"/>
    <n v="70"/>
    <n v="4"/>
    <n v="0"/>
    <d v="2026-03-06T00:00:00"/>
  </r>
  <r>
    <x v="233"/>
    <x v="2"/>
    <x v="1"/>
    <s v="India"/>
    <x v="1"/>
    <d v="2026-06-21T00:00:00"/>
    <x v="218"/>
    <n v="104"/>
    <n v="84"/>
    <n v="1"/>
    <n v="1"/>
    <d v="2026-02-02T00:00:00"/>
  </r>
  <r>
    <x v="234"/>
    <x v="4"/>
    <x v="0"/>
    <s v="Colombia"/>
    <x v="0"/>
    <d v="2025-11-28T00:00:00"/>
    <x v="219"/>
    <n v="123"/>
    <n v="115"/>
    <n v="3"/>
    <n v="0"/>
    <d v="2025-12-29T00:00:00"/>
  </r>
  <r>
    <x v="235"/>
    <x v="5"/>
    <x v="3"/>
    <s v="Canada"/>
    <x v="0"/>
    <d v="2024-12-14T00:00:00"/>
    <x v="220"/>
    <n v="108"/>
    <n v="74"/>
    <n v="2"/>
    <n v="0"/>
    <d v="2026-06-10T00:00:00"/>
  </r>
  <r>
    <x v="236"/>
    <x v="1"/>
    <x v="1"/>
    <s v="Australia"/>
    <x v="0"/>
    <d v="2025-09-06T00:00:00"/>
    <x v="221"/>
    <n v="194"/>
    <n v="140"/>
    <n v="2"/>
    <n v="0"/>
    <d v="2025-09-12T00:00:00"/>
  </r>
  <r>
    <x v="237"/>
    <x v="4"/>
    <x v="1"/>
    <s v="Taiwan"/>
    <x v="0"/>
    <d v="2024-06-03T00:00:00"/>
    <x v="97"/>
    <n v="129"/>
    <n v="102"/>
    <n v="0"/>
    <n v="0"/>
    <d v="2026-08-04T00:00:00"/>
  </r>
  <r>
    <x v="238"/>
    <x v="1"/>
    <x v="3"/>
    <s v="United States"/>
    <x v="1"/>
    <d v="2026-07-08T00:00:00"/>
    <x v="222"/>
    <n v="170"/>
    <n v="153"/>
    <n v="2"/>
    <n v="0"/>
    <d v="2025-11-10T00:00:00"/>
  </r>
  <r>
    <x v="239"/>
    <x v="3"/>
    <x v="1"/>
    <s v="Taiwan"/>
    <x v="1"/>
    <d v="2024-03-22T00:00:00"/>
    <x v="27"/>
    <n v="156"/>
    <n v="116"/>
    <n v="1"/>
    <n v="1"/>
    <d v="2026-04-19T00:00:00"/>
  </r>
  <r>
    <x v="240"/>
    <x v="5"/>
    <x v="2"/>
    <s v="Bulgaria"/>
    <x v="1"/>
    <d v="2025-08-13T00:00:00"/>
    <x v="223"/>
    <n v="154"/>
    <n v="126"/>
    <n v="1"/>
    <n v="0"/>
    <d v="2025-10-11T00:00:00"/>
  </r>
  <r>
    <x v="241"/>
    <x v="0"/>
    <x v="1"/>
    <s v="China"/>
    <x v="0"/>
    <d v="2025-06-20T00:00:00"/>
    <x v="224"/>
    <n v="144"/>
    <n v="108"/>
    <n v="1"/>
    <n v="0"/>
    <d v="2025-10-24T00:00:00"/>
  </r>
  <r>
    <x v="242"/>
    <x v="2"/>
    <x v="0"/>
    <s v="Uruguay"/>
    <x v="1"/>
    <d v="2023-12-24T00:00:00"/>
    <x v="225"/>
    <n v="161"/>
    <n v="172"/>
    <n v="0"/>
    <n v="1"/>
    <d v="2026-06-28T00:00:00"/>
  </r>
  <r>
    <x v="243"/>
    <x v="2"/>
    <x v="0"/>
    <s v="Chile"/>
    <x v="1"/>
    <d v="2023-12-11T00:00:00"/>
    <x v="226"/>
    <n v="156"/>
    <n v="82"/>
    <n v="3"/>
    <n v="1"/>
    <d v="2026-06-14T00:00:00"/>
  </r>
  <r>
    <x v="244"/>
    <x v="0"/>
    <x v="3"/>
    <s v="United States"/>
    <x v="0"/>
    <d v="2024-07-12T00:00:00"/>
    <x v="101"/>
    <n v="146"/>
    <n v="83"/>
    <n v="4"/>
    <n v="1"/>
    <d v="2025-08-20T00:00:00"/>
  </r>
  <r>
    <x v="245"/>
    <x v="1"/>
    <x v="2"/>
    <s v="South Africa"/>
    <x v="1"/>
    <d v="2024-12-09T00:00:00"/>
    <x v="59"/>
    <n v="96"/>
    <n v="43"/>
    <n v="4"/>
    <n v="1"/>
    <d v="2026-07-09T00:00:00"/>
  </r>
  <r>
    <x v="246"/>
    <x v="3"/>
    <x v="1"/>
    <s v="Australia"/>
    <x v="1"/>
    <d v="2026-03-03T00:00:00"/>
    <x v="227"/>
    <n v="108"/>
    <n v="56"/>
    <n v="2"/>
    <n v="1"/>
    <d v="2026-01-11T00:00:00"/>
  </r>
  <r>
    <x v="247"/>
    <x v="0"/>
    <x v="0"/>
    <s v="Mexico"/>
    <x v="0"/>
    <d v="2025-11-26T00:00:00"/>
    <x v="228"/>
    <n v="165"/>
    <n v="178"/>
    <n v="0"/>
    <n v="0"/>
    <d v="2026-07-20T00:00:00"/>
  </r>
  <r>
    <x v="248"/>
    <x v="3"/>
    <x v="1"/>
    <s v="Taiwan"/>
    <x v="1"/>
    <d v="2026-06-22T00:00:00"/>
    <x v="229"/>
    <n v="146"/>
    <n v="138"/>
    <n v="3"/>
    <n v="0"/>
    <d v="2026-08-07T00:00:00"/>
  </r>
  <r>
    <x v="249"/>
    <x v="0"/>
    <x v="0"/>
    <s v="Colombia"/>
    <x v="1"/>
    <d v="2025-06-03T00:00:00"/>
    <x v="230"/>
    <n v="129"/>
    <n v="60"/>
    <n v="2"/>
    <n v="0"/>
    <d v="2026-01-10T00:00:00"/>
  </r>
  <r>
    <x v="250"/>
    <x v="3"/>
    <x v="0"/>
    <s v="Colombia"/>
    <x v="0"/>
    <d v="2024-12-27T00:00:00"/>
    <x v="231"/>
    <n v="124"/>
    <n v="78"/>
    <n v="1"/>
    <n v="1"/>
    <d v="2026-01-18T00:00:00"/>
  </r>
  <r>
    <x v="251"/>
    <x v="4"/>
    <x v="0"/>
    <s v="Uruguay"/>
    <x v="0"/>
    <d v="2025-02-02T00:00:00"/>
    <x v="232"/>
    <n v="85"/>
    <n v="34"/>
    <n v="2"/>
    <n v="0"/>
    <d v="2025-11-03T00:00:00"/>
  </r>
  <r>
    <x v="252"/>
    <x v="0"/>
    <x v="3"/>
    <s v="Canada"/>
    <x v="1"/>
    <d v="2023-10-06T00:00:00"/>
    <x v="233"/>
    <n v="174"/>
    <n v="162"/>
    <n v="3"/>
    <n v="0"/>
    <d v="2025-11-20T00:00:00"/>
  </r>
  <r>
    <x v="253"/>
    <x v="2"/>
    <x v="3"/>
    <s v="United States"/>
    <x v="1"/>
    <d v="2025-06-04T00:00:00"/>
    <x v="234"/>
    <n v="58"/>
    <n v="51"/>
    <n v="2"/>
    <n v="1"/>
    <d v="2026-04-09T00:00:00"/>
  </r>
  <r>
    <x v="254"/>
    <x v="2"/>
    <x v="3"/>
    <s v="Canada"/>
    <x v="0"/>
    <d v="2025-03-02T00:00:00"/>
    <x v="184"/>
    <n v="77"/>
    <n v="45"/>
    <n v="2"/>
    <n v="1"/>
    <d v="2026-08-08T00:00:00"/>
  </r>
  <r>
    <x v="255"/>
    <x v="2"/>
    <x v="3"/>
    <s v="United States"/>
    <x v="1"/>
    <d v="2025-11-13T00:00:00"/>
    <x v="235"/>
    <n v="170"/>
    <n v="107"/>
    <n v="4"/>
    <n v="0"/>
    <d v="2025-11-14T00:00:00"/>
  </r>
  <r>
    <x v="256"/>
    <x v="1"/>
    <x v="0"/>
    <s v="Mexico"/>
    <x v="0"/>
    <d v="2024-09-27T00:00:00"/>
    <x v="236"/>
    <n v="92"/>
    <n v="92"/>
    <n v="0"/>
    <n v="0"/>
    <d v="2026-01-17T00:00:00"/>
  </r>
  <r>
    <x v="257"/>
    <x v="3"/>
    <x v="1"/>
    <s v="Japan"/>
    <x v="0"/>
    <d v="2026-04-19T00:00:00"/>
    <x v="237"/>
    <n v="97"/>
    <n v="48"/>
    <n v="3"/>
    <n v="1"/>
    <d v="2026-07-18T00:00:00"/>
  </r>
  <r>
    <x v="258"/>
    <x v="1"/>
    <x v="2"/>
    <s v="Turkey"/>
    <x v="0"/>
    <d v="2026-04-01T00:00:00"/>
    <x v="238"/>
    <n v="179"/>
    <n v="167"/>
    <n v="5"/>
    <n v="0"/>
    <d v="2026-02-14T00:00:00"/>
  </r>
  <r>
    <x v="259"/>
    <x v="5"/>
    <x v="0"/>
    <s v="Brazil"/>
    <x v="0"/>
    <d v="2024-01-05T00:00:00"/>
    <x v="16"/>
    <n v="86"/>
    <n v="41"/>
    <n v="1"/>
    <n v="0"/>
    <d v="2026-05-07T00:00:00"/>
  </r>
  <r>
    <x v="260"/>
    <x v="3"/>
    <x v="2"/>
    <s v="Turkey"/>
    <x v="0"/>
    <d v="2026-06-20T00:00:00"/>
    <x v="239"/>
    <n v="108"/>
    <n v="73"/>
    <n v="1"/>
    <n v="0"/>
    <d v="2025-09-09T00:00:00"/>
  </r>
  <r>
    <x v="261"/>
    <x v="2"/>
    <x v="2"/>
    <s v="Bulgaria"/>
    <x v="1"/>
    <d v="2024-07-21T00:00:00"/>
    <x v="240"/>
    <n v="101"/>
    <n v="67"/>
    <n v="3"/>
    <n v="0"/>
    <d v="2026-01-26T00:00:00"/>
  </r>
  <r>
    <x v="262"/>
    <x v="5"/>
    <x v="1"/>
    <s v="India"/>
    <x v="1"/>
    <d v="2024-06-10T00:00:00"/>
    <x v="241"/>
    <n v="99"/>
    <n v="102"/>
    <n v="1"/>
    <n v="1"/>
    <d v="2025-08-20T00:00:00"/>
  </r>
  <r>
    <x v="263"/>
    <x v="0"/>
    <x v="3"/>
    <s v="United States"/>
    <x v="0"/>
    <d v="2024-07-09T00:00:00"/>
    <x v="242"/>
    <n v="86"/>
    <n v="53"/>
    <n v="1"/>
    <n v="0"/>
    <d v="2026-07-24T00:00:00"/>
  </r>
  <r>
    <x v="264"/>
    <x v="4"/>
    <x v="2"/>
    <s v="Spain"/>
    <x v="1"/>
    <d v="2025-07-05T00:00:00"/>
    <x v="243"/>
    <n v="163"/>
    <n v="113"/>
    <n v="2"/>
    <n v="0"/>
    <d v="2026-01-21T00:00:00"/>
  </r>
  <r>
    <x v="265"/>
    <x v="2"/>
    <x v="1"/>
    <s v="Taiwan"/>
    <x v="0"/>
    <d v="2026-03-12T00:00:00"/>
    <x v="39"/>
    <n v="134"/>
    <n v="70"/>
    <n v="2"/>
    <n v="1"/>
    <d v="2026-03-01T00:00:00"/>
  </r>
  <r>
    <x v="266"/>
    <x v="0"/>
    <x v="2"/>
    <s v="Bulgaria"/>
    <x v="0"/>
    <d v="2025-11-03T00:00:00"/>
    <x v="244"/>
    <n v="195"/>
    <n v="134"/>
    <n v="3"/>
    <n v="2"/>
    <d v="2026-01-30T00:00:00"/>
  </r>
  <r>
    <x v="267"/>
    <x v="2"/>
    <x v="2"/>
    <s v="Portugal"/>
    <x v="0"/>
    <d v="2025-02-01T00:00:00"/>
    <x v="220"/>
    <n v="145"/>
    <n v="68"/>
    <n v="1"/>
    <n v="4"/>
    <d v="2025-08-14T00:00:00"/>
  </r>
  <r>
    <x v="268"/>
    <x v="1"/>
    <x v="1"/>
    <s v="Australia"/>
    <x v="0"/>
    <d v="2025-03-25T00:00:00"/>
    <x v="245"/>
    <n v="52"/>
    <n v="36"/>
    <n v="3"/>
    <n v="0"/>
    <d v="2025-10-03T00:00:00"/>
  </r>
  <r>
    <x v="269"/>
    <x v="1"/>
    <x v="1"/>
    <s v="India"/>
    <x v="0"/>
    <d v="2023-11-24T00:00:00"/>
    <x v="246"/>
    <n v="89"/>
    <n v="75"/>
    <n v="2"/>
    <n v="0"/>
    <d v="2026-01-08T00:00:00"/>
  </r>
  <r>
    <x v="270"/>
    <x v="1"/>
    <x v="2"/>
    <s v="France"/>
    <x v="0"/>
    <d v="2026-05-16T00:00:00"/>
    <x v="247"/>
    <n v="114"/>
    <n v="57"/>
    <n v="2"/>
    <n v="0"/>
    <d v="2026-02-18T00:00:00"/>
  </r>
  <r>
    <x v="271"/>
    <x v="1"/>
    <x v="3"/>
    <s v="United States"/>
    <x v="1"/>
    <d v="2026-04-16T00:00:00"/>
    <x v="248"/>
    <n v="195"/>
    <n v="87"/>
    <n v="6"/>
    <n v="1"/>
    <d v="2026-04-02T00:00:00"/>
  </r>
  <r>
    <x v="272"/>
    <x v="2"/>
    <x v="3"/>
    <s v="Canada"/>
    <x v="1"/>
    <d v="2026-02-24T00:00:00"/>
    <x v="249"/>
    <n v="69"/>
    <n v="32"/>
    <n v="3"/>
    <n v="1"/>
    <d v="2026-01-16T00:00:00"/>
  </r>
  <r>
    <x v="273"/>
    <x v="4"/>
    <x v="3"/>
    <s v="Canada"/>
    <x v="1"/>
    <d v="2026-02-13T00:00:00"/>
    <x v="250"/>
    <n v="173"/>
    <n v="132"/>
    <n v="3"/>
    <n v="2"/>
    <d v="2025-09-21T00:00:00"/>
  </r>
  <r>
    <x v="274"/>
    <x v="5"/>
    <x v="1"/>
    <s v="India"/>
    <x v="1"/>
    <d v="2023-12-13T00:00:00"/>
    <x v="251"/>
    <n v="104"/>
    <n v="91"/>
    <n v="2"/>
    <n v="0"/>
    <d v="2025-12-03T00:00:00"/>
  </r>
  <r>
    <x v="275"/>
    <x v="2"/>
    <x v="2"/>
    <s v="Saudi Arabia"/>
    <x v="1"/>
    <d v="2025-10-15T00:00:00"/>
    <x v="252"/>
    <n v="66"/>
    <n v="36"/>
    <n v="4"/>
    <n v="0"/>
    <d v="2025-11-19T00:00:00"/>
  </r>
  <r>
    <x v="276"/>
    <x v="4"/>
    <x v="0"/>
    <s v="Argentina"/>
    <x v="1"/>
    <d v="2025-08-21T00:00:00"/>
    <x v="253"/>
    <n v="116"/>
    <n v="62"/>
    <n v="0"/>
    <n v="0"/>
    <d v="2026-06-08T00:00:00"/>
  </r>
  <r>
    <x v="277"/>
    <x v="0"/>
    <x v="2"/>
    <s v="Austria"/>
    <x v="0"/>
    <d v="2024-05-30T00:00:00"/>
    <x v="119"/>
    <n v="175"/>
    <n v="178"/>
    <n v="2"/>
    <n v="0"/>
    <d v="2026-07-04T00:00:00"/>
  </r>
  <r>
    <x v="278"/>
    <x v="4"/>
    <x v="0"/>
    <s v="Uruguay"/>
    <x v="1"/>
    <d v="2025-11-27T00:00:00"/>
    <x v="34"/>
    <n v="179"/>
    <n v="142"/>
    <n v="1"/>
    <n v="0"/>
    <d v="2026-04-18T00:00:00"/>
  </r>
  <r>
    <x v="279"/>
    <x v="3"/>
    <x v="3"/>
    <s v="United States"/>
    <x v="0"/>
    <d v="2024-05-31T00:00:00"/>
    <x v="254"/>
    <n v="115"/>
    <n v="57"/>
    <n v="3"/>
    <n v="1"/>
    <d v="2026-07-26T00:00:00"/>
  </r>
  <r>
    <x v="280"/>
    <x v="3"/>
    <x v="1"/>
    <s v="Japan"/>
    <x v="0"/>
    <d v="2023-09-18T00:00:00"/>
    <x v="255"/>
    <n v="180"/>
    <n v="135"/>
    <n v="2"/>
    <n v="0"/>
    <d v="2026-04-15T00:00:00"/>
  </r>
  <r>
    <x v="281"/>
    <x v="1"/>
    <x v="0"/>
    <s v="Chile"/>
    <x v="0"/>
    <d v="2025-08-13T00:00:00"/>
    <x v="256"/>
    <n v="147"/>
    <n v="110"/>
    <n v="1"/>
    <n v="1"/>
    <d v="2026-05-13T00:00:00"/>
  </r>
  <r>
    <x v="282"/>
    <x v="2"/>
    <x v="1"/>
    <s v="India"/>
    <x v="0"/>
    <d v="2023-12-13T00:00:00"/>
    <x v="257"/>
    <n v="137"/>
    <n v="112"/>
    <n v="1"/>
    <n v="0"/>
    <d v="2026-06-06T00:00:00"/>
  </r>
  <r>
    <x v="283"/>
    <x v="2"/>
    <x v="3"/>
    <s v="Canada"/>
    <x v="1"/>
    <d v="2026-06-20T00:00:00"/>
    <x v="258"/>
    <n v="165"/>
    <n v="98"/>
    <n v="3"/>
    <n v="1"/>
    <d v="2025-08-17T00:00:00"/>
  </r>
  <r>
    <x v="284"/>
    <x v="2"/>
    <x v="3"/>
    <s v="Canada"/>
    <x v="0"/>
    <d v="2024-03-25T00:00:00"/>
    <x v="230"/>
    <n v="188"/>
    <n v="77"/>
    <n v="1"/>
    <n v="1"/>
    <d v="2025-11-08T00:00:00"/>
  </r>
  <r>
    <x v="285"/>
    <x v="0"/>
    <x v="0"/>
    <s v="Chile"/>
    <x v="0"/>
    <d v="2024-07-13T00:00:00"/>
    <x v="259"/>
    <n v="133"/>
    <n v="91"/>
    <n v="1"/>
    <n v="1"/>
    <d v="2026-01-05T00:00:00"/>
  </r>
  <r>
    <x v="286"/>
    <x v="0"/>
    <x v="0"/>
    <s v="Chile"/>
    <x v="0"/>
    <d v="2024-03-17T00:00:00"/>
    <x v="260"/>
    <n v="79"/>
    <n v="81"/>
    <n v="2"/>
    <n v="0"/>
    <d v="2026-03-10T00:00:00"/>
  </r>
  <r>
    <x v="287"/>
    <x v="4"/>
    <x v="1"/>
    <s v="China"/>
    <x v="0"/>
    <d v="2026-04-24T00:00:00"/>
    <x v="261"/>
    <n v="77"/>
    <n v="56"/>
    <n v="0"/>
    <n v="1"/>
    <d v="2026-06-19T00:00:00"/>
  </r>
  <r>
    <x v="288"/>
    <x v="3"/>
    <x v="0"/>
    <s v="Colombia"/>
    <x v="1"/>
    <d v="2024-04-07T00:00:00"/>
    <x v="262"/>
    <n v="101"/>
    <n v="53"/>
    <n v="3"/>
    <n v="0"/>
    <d v="2026-04-29T00:00:00"/>
  </r>
  <r>
    <x v="289"/>
    <x v="3"/>
    <x v="1"/>
    <s v="Taiwan"/>
    <x v="0"/>
    <d v="2024-03-01T00:00:00"/>
    <x v="263"/>
    <n v="101"/>
    <n v="66"/>
    <n v="3"/>
    <n v="0"/>
    <d v="2025-08-15T00:00:00"/>
  </r>
  <r>
    <x v="290"/>
    <x v="2"/>
    <x v="2"/>
    <s v="Saudi Arabia"/>
    <x v="0"/>
    <d v="2025-12-02T00:00:00"/>
    <x v="264"/>
    <n v="141"/>
    <n v="124"/>
    <n v="1"/>
    <n v="2"/>
    <d v="2026-06-01T00:00:00"/>
  </r>
  <r>
    <x v="291"/>
    <x v="3"/>
    <x v="2"/>
    <s v="Austria"/>
    <x v="0"/>
    <d v="2024-07-17T00:00:00"/>
    <x v="265"/>
    <n v="133"/>
    <n v="78"/>
    <n v="2"/>
    <n v="1"/>
    <d v="2026-03-24T00:00:00"/>
  </r>
  <r>
    <x v="292"/>
    <x v="0"/>
    <x v="2"/>
    <s v="Spain"/>
    <x v="0"/>
    <d v="2026-06-16T00:00:00"/>
    <x v="266"/>
    <n v="58"/>
    <n v="61"/>
    <n v="3"/>
    <n v="0"/>
    <d v="2025-09-17T00:00:00"/>
  </r>
  <r>
    <x v="293"/>
    <x v="5"/>
    <x v="2"/>
    <s v="Austria"/>
    <x v="1"/>
    <d v="2025-04-04T00:00:00"/>
    <x v="243"/>
    <n v="70"/>
    <n v="33"/>
    <n v="2"/>
    <n v="0"/>
    <d v="2026-07-15T00:00:00"/>
  </r>
  <r>
    <x v="294"/>
    <x v="4"/>
    <x v="3"/>
    <s v="Canada"/>
    <x v="0"/>
    <d v="2025-02-12T00:00:00"/>
    <x v="182"/>
    <n v="120"/>
    <n v="64"/>
    <n v="3"/>
    <n v="2"/>
    <d v="2026-02-28T00:00:00"/>
  </r>
  <r>
    <x v="295"/>
    <x v="5"/>
    <x v="0"/>
    <s v="Uruguay"/>
    <x v="0"/>
    <d v="2024-01-04T00:00:00"/>
    <x v="267"/>
    <n v="115"/>
    <n v="113"/>
    <n v="2"/>
    <n v="0"/>
    <d v="2025-11-28T00:00:00"/>
  </r>
  <r>
    <x v="296"/>
    <x v="1"/>
    <x v="2"/>
    <s v="Poland"/>
    <x v="1"/>
    <d v="2024-10-01T00:00:00"/>
    <x v="268"/>
    <n v="96"/>
    <n v="50"/>
    <n v="0"/>
    <n v="0"/>
    <d v="2026-05-13T00:00:00"/>
  </r>
  <r>
    <x v="297"/>
    <x v="5"/>
    <x v="0"/>
    <s v="Argentina"/>
    <x v="0"/>
    <d v="2026-03-04T00:00:00"/>
    <x v="269"/>
    <n v="146"/>
    <n v="62"/>
    <n v="1"/>
    <n v="3"/>
    <d v="2026-06-20T00:00:00"/>
  </r>
  <r>
    <x v="298"/>
    <x v="5"/>
    <x v="0"/>
    <s v="Colombia"/>
    <x v="0"/>
    <d v="2024-06-11T00:00:00"/>
    <x v="205"/>
    <n v="192"/>
    <n v="150"/>
    <n v="1"/>
    <n v="1"/>
    <d v="2026-06-09T00:00:00"/>
  </r>
  <r>
    <x v="299"/>
    <x v="4"/>
    <x v="0"/>
    <s v="Colombia"/>
    <x v="0"/>
    <d v="2025-04-03T00:00:00"/>
    <x v="270"/>
    <n v="111"/>
    <n v="119"/>
    <n v="1"/>
    <n v="0"/>
    <d v="2026-01-26T00:00:00"/>
  </r>
  <r>
    <x v="300"/>
    <x v="0"/>
    <x v="1"/>
    <s v="India"/>
    <x v="1"/>
    <d v="2025-11-14T00:00:00"/>
    <x v="63"/>
    <n v="66"/>
    <n v="41"/>
    <n v="1"/>
    <n v="0"/>
    <d v="2025-09-26T00:00:00"/>
  </r>
  <r>
    <x v="301"/>
    <x v="0"/>
    <x v="1"/>
    <s v="Japan"/>
    <x v="1"/>
    <d v="2024-08-19T00:00:00"/>
    <x v="271"/>
    <n v="77"/>
    <n v="68"/>
    <n v="0"/>
    <n v="1"/>
    <d v="2025-08-26T00:00:00"/>
  </r>
  <r>
    <x v="302"/>
    <x v="4"/>
    <x v="0"/>
    <s v="Uruguay"/>
    <x v="1"/>
    <d v="2025-01-28T00:00:00"/>
    <x v="272"/>
    <n v="143"/>
    <n v="155"/>
    <n v="2"/>
    <n v="0"/>
    <d v="2026-03-13T00:00:00"/>
  </r>
  <r>
    <x v="303"/>
    <x v="0"/>
    <x v="3"/>
    <s v="United States"/>
    <x v="1"/>
    <d v="2025-01-18T00:00:00"/>
    <x v="174"/>
    <n v="152"/>
    <n v="110"/>
    <n v="1"/>
    <n v="1"/>
    <d v="2026-02-16T00:00:00"/>
  </r>
  <r>
    <x v="304"/>
    <x v="1"/>
    <x v="0"/>
    <s v="Colombia"/>
    <x v="0"/>
    <d v="2025-05-02T00:00:00"/>
    <x v="273"/>
    <n v="140"/>
    <n v="110"/>
    <n v="3"/>
    <n v="0"/>
    <d v="2025-09-21T00:00:00"/>
  </r>
  <r>
    <x v="305"/>
    <x v="2"/>
    <x v="2"/>
    <s v="Poland"/>
    <x v="0"/>
    <d v="2023-10-06T00:00:00"/>
    <x v="274"/>
    <n v="139"/>
    <n v="85"/>
    <n v="2"/>
    <n v="1"/>
    <d v="2026-07-14T00:00:00"/>
  </r>
  <r>
    <x v="306"/>
    <x v="5"/>
    <x v="2"/>
    <s v="Italy"/>
    <x v="0"/>
    <d v="2024-02-16T00:00:00"/>
    <x v="275"/>
    <n v="141"/>
    <n v="130"/>
    <n v="2"/>
    <n v="1"/>
    <d v="2025-08-24T00:00:00"/>
  </r>
  <r>
    <x v="307"/>
    <x v="1"/>
    <x v="3"/>
    <s v="United States"/>
    <x v="0"/>
    <d v="2025-08-04T00:00:00"/>
    <x v="276"/>
    <n v="151"/>
    <n v="104"/>
    <n v="0"/>
    <n v="0"/>
    <d v="2025-12-11T00:00:00"/>
  </r>
  <r>
    <x v="308"/>
    <x v="2"/>
    <x v="1"/>
    <s v="South Korea"/>
    <x v="0"/>
    <d v="2024-06-07T00:00:00"/>
    <x v="277"/>
    <n v="90"/>
    <n v="75"/>
    <n v="1"/>
    <n v="1"/>
    <d v="2026-01-22T00:00:00"/>
  </r>
  <r>
    <x v="309"/>
    <x v="1"/>
    <x v="1"/>
    <s v="South Korea"/>
    <x v="1"/>
    <d v="2025-02-02T00:00:00"/>
    <x v="278"/>
    <n v="59"/>
    <n v="55"/>
    <n v="1"/>
    <n v="0"/>
    <d v="2026-06-15T00:00:00"/>
  </r>
  <r>
    <x v="310"/>
    <x v="0"/>
    <x v="0"/>
    <s v="Colombia"/>
    <x v="1"/>
    <d v="2025-05-12T00:00:00"/>
    <x v="279"/>
    <n v="143"/>
    <n v="151"/>
    <n v="3"/>
    <n v="1"/>
    <d v="2025-10-21T00:00:00"/>
  </r>
  <r>
    <x v="311"/>
    <x v="4"/>
    <x v="2"/>
    <s v="Turkey"/>
    <x v="0"/>
    <d v="2025-05-05T00:00:00"/>
    <x v="273"/>
    <n v="81"/>
    <n v="85"/>
    <n v="1"/>
    <n v="1"/>
    <d v="2025-09-03T00:00:00"/>
  </r>
  <r>
    <x v="312"/>
    <x v="1"/>
    <x v="0"/>
    <s v="Brazil"/>
    <x v="1"/>
    <d v="2023-08-28T00:00:00"/>
    <x v="280"/>
    <n v="58"/>
    <n v="26"/>
    <n v="2"/>
    <n v="0"/>
    <d v="2026-02-05T00:00:00"/>
  </r>
  <r>
    <x v="313"/>
    <x v="0"/>
    <x v="1"/>
    <s v="Australia"/>
    <x v="0"/>
    <d v="2026-02-24T00:00:00"/>
    <x v="281"/>
    <n v="96"/>
    <n v="94"/>
    <n v="2"/>
    <n v="0"/>
    <d v="2026-07-22T00:00:00"/>
  </r>
  <r>
    <x v="314"/>
    <x v="2"/>
    <x v="1"/>
    <s v="Taiwan"/>
    <x v="0"/>
    <d v="2026-02-21T00:00:00"/>
    <x v="282"/>
    <n v="187"/>
    <n v="131"/>
    <n v="3"/>
    <n v="1"/>
    <d v="2025-10-19T00:00:00"/>
  </r>
  <r>
    <x v="315"/>
    <x v="1"/>
    <x v="1"/>
    <s v="Taiwan"/>
    <x v="1"/>
    <d v="2024-03-19T00:00:00"/>
    <x v="283"/>
    <n v="162"/>
    <n v="155"/>
    <n v="4"/>
    <n v="1"/>
    <d v="2025-08-28T00:00:00"/>
  </r>
  <r>
    <x v="316"/>
    <x v="3"/>
    <x v="1"/>
    <s v="Taiwan"/>
    <x v="1"/>
    <d v="2026-03-10T00:00:00"/>
    <x v="284"/>
    <n v="182"/>
    <n v="199"/>
    <n v="0"/>
    <n v="2"/>
    <d v="2026-02-20T00:00:00"/>
  </r>
  <r>
    <x v="317"/>
    <x v="1"/>
    <x v="2"/>
    <s v="United Kingdom"/>
    <x v="1"/>
    <d v="2025-08-17T00:00:00"/>
    <x v="237"/>
    <n v="147"/>
    <n v="143"/>
    <n v="2"/>
    <n v="0"/>
    <d v="2025-08-31T00:00:00"/>
  </r>
  <r>
    <x v="318"/>
    <x v="2"/>
    <x v="1"/>
    <s v="Taiwan"/>
    <x v="0"/>
    <d v="2024-09-08T00:00:00"/>
    <x v="285"/>
    <n v="181"/>
    <n v="168"/>
    <n v="1"/>
    <n v="0"/>
    <d v="2025-11-07T00:00:00"/>
  </r>
  <r>
    <x v="319"/>
    <x v="1"/>
    <x v="3"/>
    <s v="Canada"/>
    <x v="0"/>
    <d v="2024-06-18T00:00:00"/>
    <x v="160"/>
    <n v="138"/>
    <n v="92"/>
    <n v="3"/>
    <n v="0"/>
    <d v="2025-08-27T00:00:00"/>
  </r>
  <r>
    <x v="320"/>
    <x v="3"/>
    <x v="1"/>
    <s v="Japan"/>
    <x v="1"/>
    <d v="2023-09-04T00:00:00"/>
    <x v="286"/>
    <n v="63"/>
    <n v="34"/>
    <n v="1"/>
    <n v="0"/>
    <d v="2025-11-24T00:00:00"/>
  </r>
  <r>
    <x v="321"/>
    <x v="2"/>
    <x v="3"/>
    <s v="United States"/>
    <x v="0"/>
    <d v="2025-05-07T00:00:00"/>
    <x v="287"/>
    <n v="135"/>
    <n v="88"/>
    <n v="1"/>
    <n v="0"/>
    <d v="2025-12-20T00:00:00"/>
  </r>
  <r>
    <x v="322"/>
    <x v="4"/>
    <x v="1"/>
    <s v="Japan"/>
    <x v="1"/>
    <d v="2026-06-22T00:00:00"/>
    <x v="288"/>
    <n v="113"/>
    <n v="108"/>
    <n v="2"/>
    <n v="1"/>
    <d v="2026-05-13T00:00:00"/>
  </r>
  <r>
    <x v="323"/>
    <x v="1"/>
    <x v="2"/>
    <s v="Sweden"/>
    <x v="0"/>
    <d v="2024-06-26T00:00:00"/>
    <x v="205"/>
    <n v="86"/>
    <n v="66"/>
    <n v="2"/>
    <n v="0"/>
    <d v="2026-06-09T00:00:00"/>
  </r>
  <r>
    <x v="324"/>
    <x v="5"/>
    <x v="0"/>
    <s v="Chile"/>
    <x v="1"/>
    <d v="2026-01-27T00:00:00"/>
    <x v="289"/>
    <n v="92"/>
    <n v="58"/>
    <n v="0"/>
    <n v="0"/>
    <d v="2026-04-24T00:00:00"/>
  </r>
  <r>
    <x v="325"/>
    <x v="2"/>
    <x v="0"/>
    <s v="Colombia"/>
    <x v="0"/>
    <d v="2023-10-24T00:00:00"/>
    <x v="290"/>
    <n v="70"/>
    <n v="31"/>
    <n v="1"/>
    <n v="0"/>
    <d v="2026-05-24T00:00:00"/>
  </r>
  <r>
    <x v="326"/>
    <x v="2"/>
    <x v="1"/>
    <s v="South Korea"/>
    <x v="0"/>
    <d v="2023-11-20T00:00:00"/>
    <x v="291"/>
    <n v="183"/>
    <n v="139"/>
    <n v="4"/>
    <n v="0"/>
    <d v="2025-08-26T00:00:00"/>
  </r>
  <r>
    <x v="327"/>
    <x v="5"/>
    <x v="2"/>
    <s v="Germany"/>
    <x v="1"/>
    <d v="2026-04-08T00:00:00"/>
    <x v="292"/>
    <n v="102"/>
    <n v="105"/>
    <n v="3"/>
    <n v="0"/>
    <d v="2026-07-26T00:00:00"/>
  </r>
  <r>
    <x v="328"/>
    <x v="1"/>
    <x v="3"/>
    <s v="United States"/>
    <x v="0"/>
    <d v="2024-12-09T00:00:00"/>
    <x v="17"/>
    <n v="193"/>
    <n v="148"/>
    <n v="0"/>
    <n v="0"/>
    <d v="2025-11-27T00:00:00"/>
  </r>
  <r>
    <x v="329"/>
    <x v="3"/>
    <x v="2"/>
    <s v="Italy"/>
    <x v="0"/>
    <d v="2025-05-19T00:00:00"/>
    <x v="293"/>
    <n v="98"/>
    <n v="97"/>
    <n v="1"/>
    <n v="1"/>
    <d v="2026-05-22T00:00:00"/>
  </r>
  <r>
    <x v="330"/>
    <x v="3"/>
    <x v="0"/>
    <s v="Chile"/>
    <x v="0"/>
    <d v="2023-11-08T00:00:00"/>
    <x v="294"/>
    <n v="86"/>
    <n v="58"/>
    <n v="0"/>
    <n v="1"/>
    <d v="2025-12-09T00:00:00"/>
  </r>
  <r>
    <x v="331"/>
    <x v="1"/>
    <x v="2"/>
    <s v="Spain"/>
    <x v="0"/>
    <d v="2026-01-18T00:00:00"/>
    <x v="74"/>
    <n v="174"/>
    <n v="145"/>
    <n v="2"/>
    <n v="0"/>
    <d v="2025-12-12T00:00:00"/>
  </r>
  <r>
    <x v="332"/>
    <x v="0"/>
    <x v="1"/>
    <s v="India"/>
    <x v="1"/>
    <d v="2026-07-21T00:00:00"/>
    <x v="295"/>
    <n v="121"/>
    <n v="88"/>
    <n v="1"/>
    <n v="2"/>
    <d v="2026-07-03T00:00:00"/>
  </r>
  <r>
    <x v="333"/>
    <x v="1"/>
    <x v="0"/>
    <s v="Uruguay"/>
    <x v="1"/>
    <d v="2026-07-29T00:00:00"/>
    <x v="296"/>
    <n v="88"/>
    <n v="51"/>
    <n v="2"/>
    <n v="1"/>
    <d v="2026-04-27T00:00:00"/>
  </r>
  <r>
    <x v="334"/>
    <x v="4"/>
    <x v="0"/>
    <s v="Argentina"/>
    <x v="0"/>
    <d v="2026-01-29T00:00:00"/>
    <x v="297"/>
    <n v="65"/>
    <n v="58"/>
    <n v="4"/>
    <n v="2"/>
    <d v="2026-07-14T00:00:00"/>
  </r>
  <r>
    <x v="335"/>
    <x v="3"/>
    <x v="1"/>
    <s v="China"/>
    <x v="1"/>
    <d v="2025-12-29T00:00:00"/>
    <x v="298"/>
    <n v="68"/>
    <n v="52"/>
    <n v="0"/>
    <n v="1"/>
    <d v="2026-01-11T00:00:00"/>
  </r>
  <r>
    <x v="336"/>
    <x v="2"/>
    <x v="3"/>
    <s v="United States"/>
    <x v="1"/>
    <d v="2025-01-20T00:00:00"/>
    <x v="299"/>
    <n v="151"/>
    <n v="119"/>
    <n v="2"/>
    <n v="1"/>
    <d v="2026-05-11T00:00:00"/>
  </r>
  <r>
    <x v="337"/>
    <x v="4"/>
    <x v="3"/>
    <s v="United States"/>
    <x v="1"/>
    <d v="2025-11-21T00:00:00"/>
    <x v="300"/>
    <n v="72"/>
    <n v="75"/>
    <n v="2"/>
    <n v="1"/>
    <d v="2026-03-22T00:00:00"/>
  </r>
  <r>
    <x v="338"/>
    <x v="3"/>
    <x v="1"/>
    <s v="Taiwan"/>
    <x v="0"/>
    <d v="2024-11-11T00:00:00"/>
    <x v="301"/>
    <n v="169"/>
    <n v="162"/>
    <n v="1"/>
    <n v="0"/>
    <d v="2026-01-20T00:00:00"/>
  </r>
  <r>
    <x v="339"/>
    <x v="4"/>
    <x v="1"/>
    <s v="China"/>
    <x v="1"/>
    <d v="2025-07-26T00:00:00"/>
    <x v="302"/>
    <n v="102"/>
    <n v="49"/>
    <n v="0"/>
    <n v="0"/>
    <d v="2025-09-25T00:00:00"/>
  </r>
  <r>
    <x v="340"/>
    <x v="5"/>
    <x v="3"/>
    <s v="Canada"/>
    <x v="1"/>
    <d v="2023-11-11T00:00:00"/>
    <x v="303"/>
    <n v="187"/>
    <n v="167"/>
    <n v="3"/>
    <n v="4"/>
    <d v="2026-01-24T00:00:00"/>
  </r>
  <r>
    <x v="341"/>
    <x v="5"/>
    <x v="1"/>
    <s v="India"/>
    <x v="0"/>
    <d v="2024-01-06T00:00:00"/>
    <x v="127"/>
    <n v="140"/>
    <n v="97"/>
    <n v="3"/>
    <n v="0"/>
    <d v="2026-01-13T00:00:00"/>
  </r>
  <r>
    <x v="342"/>
    <x v="0"/>
    <x v="0"/>
    <s v="Uruguay"/>
    <x v="0"/>
    <d v="2023-11-22T00:00:00"/>
    <x v="304"/>
    <n v="154"/>
    <n v="105"/>
    <n v="2"/>
    <n v="0"/>
    <d v="2025-11-04T00:00:00"/>
  </r>
  <r>
    <x v="343"/>
    <x v="1"/>
    <x v="2"/>
    <s v="Germany"/>
    <x v="0"/>
    <d v="2026-04-18T00:00:00"/>
    <x v="305"/>
    <n v="73"/>
    <n v="54"/>
    <n v="0"/>
    <n v="0"/>
    <d v="2026-04-22T00:00:00"/>
  </r>
  <r>
    <x v="344"/>
    <x v="5"/>
    <x v="2"/>
    <s v="Sweden"/>
    <x v="1"/>
    <d v="2026-03-03T00:00:00"/>
    <x v="306"/>
    <n v="176"/>
    <n v="135"/>
    <n v="1"/>
    <n v="0"/>
    <d v="2026-04-28T00:00:00"/>
  </r>
  <r>
    <x v="345"/>
    <x v="5"/>
    <x v="0"/>
    <s v="Chile"/>
    <x v="1"/>
    <d v="2025-03-31T00:00:00"/>
    <x v="307"/>
    <n v="122"/>
    <n v="61"/>
    <n v="2"/>
    <n v="0"/>
    <d v="2026-06-02T00:00:00"/>
  </r>
  <r>
    <x v="346"/>
    <x v="0"/>
    <x v="2"/>
    <s v="Spain"/>
    <x v="0"/>
    <d v="2024-09-01T00:00:00"/>
    <x v="308"/>
    <n v="184"/>
    <n v="91"/>
    <n v="5"/>
    <n v="0"/>
    <d v="2026-03-04T00:00:00"/>
  </r>
  <r>
    <x v="347"/>
    <x v="4"/>
    <x v="2"/>
    <s v="Egypt"/>
    <x v="0"/>
    <d v="2025-03-16T00:00:00"/>
    <x v="309"/>
    <n v="140"/>
    <n v="77"/>
    <n v="2"/>
    <n v="0"/>
    <d v="2026-05-17T00:00:00"/>
  </r>
  <r>
    <x v="348"/>
    <x v="3"/>
    <x v="1"/>
    <s v="India"/>
    <x v="0"/>
    <d v="2026-04-07T00:00:00"/>
    <x v="214"/>
    <n v="119"/>
    <n v="70"/>
    <n v="3"/>
    <n v="0"/>
    <d v="2026-03-10T00:00:00"/>
  </r>
  <r>
    <x v="349"/>
    <x v="4"/>
    <x v="3"/>
    <s v="United States"/>
    <x v="1"/>
    <d v="2026-07-08T00:00:00"/>
    <x v="65"/>
    <n v="197"/>
    <n v="155"/>
    <n v="2"/>
    <n v="0"/>
    <d v="2026-05-27T00:00:00"/>
  </r>
  <r>
    <x v="350"/>
    <x v="3"/>
    <x v="1"/>
    <s v="China"/>
    <x v="0"/>
    <d v="2024-08-09T00:00:00"/>
    <x v="310"/>
    <n v="125"/>
    <n v="75"/>
    <n v="2"/>
    <n v="3"/>
    <d v="2026-01-08T00:00:00"/>
  </r>
  <r>
    <x v="351"/>
    <x v="1"/>
    <x v="3"/>
    <s v="United States"/>
    <x v="1"/>
    <d v="2024-06-30T00:00:00"/>
    <x v="311"/>
    <n v="110"/>
    <n v="115"/>
    <n v="5"/>
    <n v="0"/>
    <d v="2025-09-30T00:00:00"/>
  </r>
  <r>
    <x v="352"/>
    <x v="0"/>
    <x v="1"/>
    <s v="Australia"/>
    <x v="0"/>
    <d v="2025-10-19T00:00:00"/>
    <x v="312"/>
    <n v="147"/>
    <n v="161"/>
    <n v="4"/>
    <n v="1"/>
    <d v="2026-06-18T00:00:00"/>
  </r>
  <r>
    <x v="353"/>
    <x v="5"/>
    <x v="0"/>
    <s v="Argentina"/>
    <x v="1"/>
    <d v="2025-12-02T00:00:00"/>
    <x v="313"/>
    <n v="168"/>
    <n v="107"/>
    <n v="2"/>
    <n v="0"/>
    <d v="2026-03-08T00:00:00"/>
  </r>
  <r>
    <x v="354"/>
    <x v="1"/>
    <x v="0"/>
    <s v="Brazil"/>
    <x v="0"/>
    <d v="2025-03-07T00:00:00"/>
    <x v="314"/>
    <n v="181"/>
    <n v="92"/>
    <n v="0"/>
    <n v="0"/>
    <d v="2026-02-14T00:00:00"/>
  </r>
  <r>
    <x v="355"/>
    <x v="3"/>
    <x v="2"/>
    <s v="Germany"/>
    <x v="1"/>
    <d v="2025-11-29T00:00:00"/>
    <x v="315"/>
    <n v="133"/>
    <n v="124"/>
    <n v="3"/>
    <n v="0"/>
    <d v="2026-07-30T00:00:00"/>
  </r>
  <r>
    <x v="356"/>
    <x v="5"/>
    <x v="0"/>
    <s v="Brazil"/>
    <x v="1"/>
    <d v="2025-02-11T00:00:00"/>
    <x v="310"/>
    <n v="109"/>
    <n v="101"/>
    <n v="2"/>
    <n v="0"/>
    <d v="2026-02-27T00:00:00"/>
  </r>
  <r>
    <x v="357"/>
    <x v="3"/>
    <x v="0"/>
    <s v="Colombia"/>
    <x v="0"/>
    <d v="2024-08-09T00:00:00"/>
    <x v="316"/>
    <n v="199"/>
    <n v="128"/>
    <n v="3"/>
    <n v="0"/>
    <d v="2025-12-25T00:00:00"/>
  </r>
  <r>
    <x v="358"/>
    <x v="4"/>
    <x v="0"/>
    <s v="Argentina"/>
    <x v="1"/>
    <d v="2026-07-02T00:00:00"/>
    <x v="317"/>
    <n v="76"/>
    <n v="54"/>
    <n v="1"/>
    <n v="1"/>
    <d v="2026-05-24T00:00:00"/>
  </r>
  <r>
    <x v="359"/>
    <x v="2"/>
    <x v="1"/>
    <s v="India"/>
    <x v="1"/>
    <d v="2026-06-22T00:00:00"/>
    <x v="318"/>
    <n v="94"/>
    <n v="85"/>
    <n v="1"/>
    <n v="0"/>
    <d v="2026-02-22T00:00:00"/>
  </r>
  <r>
    <x v="360"/>
    <x v="0"/>
    <x v="1"/>
    <s v="China"/>
    <x v="1"/>
    <d v="2025-03-04T00:00:00"/>
    <x v="319"/>
    <n v="188"/>
    <n v="86"/>
    <n v="5"/>
    <n v="1"/>
    <d v="2026-01-08T00:00:00"/>
  </r>
  <r>
    <x v="361"/>
    <x v="0"/>
    <x v="1"/>
    <s v="Australia"/>
    <x v="1"/>
    <d v="2023-09-29T00:00:00"/>
    <x v="320"/>
    <n v="146"/>
    <n v="101"/>
    <n v="3"/>
    <n v="0"/>
    <d v="2025-11-01T00:00:00"/>
  </r>
  <r>
    <x v="362"/>
    <x v="4"/>
    <x v="3"/>
    <s v="Canada"/>
    <x v="0"/>
    <d v="2023-08-23T00:00:00"/>
    <x v="212"/>
    <n v="80"/>
    <n v="44"/>
    <n v="4"/>
    <n v="1"/>
    <d v="2025-12-08T00:00:00"/>
  </r>
  <r>
    <x v="363"/>
    <x v="1"/>
    <x v="2"/>
    <s v="Saudi Arabia"/>
    <x v="1"/>
    <d v="2025-03-26T00:00:00"/>
    <x v="47"/>
    <n v="109"/>
    <n v="92"/>
    <n v="2"/>
    <n v="0"/>
    <d v="2026-05-01T00:00:00"/>
  </r>
  <r>
    <x v="364"/>
    <x v="3"/>
    <x v="2"/>
    <s v="Saudi Arabia"/>
    <x v="0"/>
    <d v="2025-01-16T00:00:00"/>
    <x v="321"/>
    <n v="133"/>
    <n v="114"/>
    <n v="1"/>
    <n v="0"/>
    <d v="2026-06-03T00:00:00"/>
  </r>
  <r>
    <x v="365"/>
    <x v="1"/>
    <x v="3"/>
    <s v="United States"/>
    <x v="0"/>
    <d v="2023-10-03T00:00:00"/>
    <x v="322"/>
    <n v="50"/>
    <n v="31"/>
    <n v="1"/>
    <n v="0"/>
    <d v="2026-07-14T00:00:00"/>
  </r>
  <r>
    <x v="366"/>
    <x v="2"/>
    <x v="1"/>
    <s v="Australia"/>
    <x v="1"/>
    <d v="2024-05-05T00:00:00"/>
    <x v="323"/>
    <n v="115"/>
    <n v="81"/>
    <n v="0"/>
    <n v="0"/>
    <d v="2026-05-11T00:00:00"/>
  </r>
  <r>
    <x v="367"/>
    <x v="4"/>
    <x v="2"/>
    <s v="Poland"/>
    <x v="1"/>
    <d v="2025-02-13T00:00:00"/>
    <x v="17"/>
    <n v="66"/>
    <n v="27"/>
    <n v="0"/>
    <n v="1"/>
    <d v="2026-03-23T00:00:00"/>
  </r>
  <r>
    <x v="368"/>
    <x v="3"/>
    <x v="0"/>
    <s v="Argentina"/>
    <x v="0"/>
    <d v="2023-12-26T00:00:00"/>
    <x v="324"/>
    <n v="184"/>
    <n v="136"/>
    <n v="3"/>
    <n v="0"/>
    <d v="2026-02-12T00:00:00"/>
  </r>
  <r>
    <x v="369"/>
    <x v="0"/>
    <x v="0"/>
    <s v="Mexico"/>
    <x v="0"/>
    <d v="2025-10-31T00:00:00"/>
    <x v="325"/>
    <n v="98"/>
    <n v="78"/>
    <n v="3"/>
    <n v="0"/>
    <d v="2026-01-03T00:00:00"/>
  </r>
  <r>
    <x v="370"/>
    <x v="1"/>
    <x v="0"/>
    <s v="Uruguay"/>
    <x v="1"/>
    <d v="2025-08-14T00:00:00"/>
    <x v="326"/>
    <n v="70"/>
    <n v="37"/>
    <n v="4"/>
    <n v="0"/>
    <d v="2026-08-02T00:00:00"/>
  </r>
  <r>
    <x v="371"/>
    <x v="3"/>
    <x v="1"/>
    <s v="South Korea"/>
    <x v="0"/>
    <d v="2025-01-30T00:00:00"/>
    <x v="327"/>
    <n v="65"/>
    <n v="43"/>
    <n v="2"/>
    <n v="1"/>
    <d v="2026-03-25T00:00:00"/>
  </r>
  <r>
    <x v="372"/>
    <x v="1"/>
    <x v="3"/>
    <s v="United States"/>
    <x v="1"/>
    <d v="2026-07-03T00:00:00"/>
    <x v="328"/>
    <n v="163"/>
    <n v="142"/>
    <n v="4"/>
    <n v="0"/>
    <d v="2026-02-10T00:00:00"/>
  </r>
  <r>
    <x v="373"/>
    <x v="1"/>
    <x v="0"/>
    <s v="Brazil"/>
    <x v="0"/>
    <d v="2025-03-11T00:00:00"/>
    <x v="329"/>
    <n v="121"/>
    <n v="91"/>
    <n v="1"/>
    <n v="0"/>
    <d v="2026-05-29T00:00:00"/>
  </r>
  <r>
    <x v="374"/>
    <x v="4"/>
    <x v="0"/>
    <s v="Argentina"/>
    <x v="0"/>
    <d v="2026-06-28T00:00:00"/>
    <x v="39"/>
    <n v="64"/>
    <n v="68"/>
    <n v="2"/>
    <n v="0"/>
    <d v="2026-08-08T00:00:00"/>
  </r>
  <r>
    <x v="375"/>
    <x v="4"/>
    <x v="0"/>
    <s v="Uruguay"/>
    <x v="0"/>
    <d v="2026-03-29T00:00:00"/>
    <x v="330"/>
    <n v="96"/>
    <n v="62"/>
    <n v="0"/>
    <n v="0"/>
    <d v="2025-10-15T00:00:00"/>
  </r>
  <r>
    <x v="376"/>
    <x v="1"/>
    <x v="3"/>
    <s v="Canada"/>
    <x v="0"/>
    <d v="2026-02-07T00:00:00"/>
    <x v="331"/>
    <n v="187"/>
    <n v="197"/>
    <n v="5"/>
    <n v="1"/>
    <d v="2026-01-13T00:00:00"/>
  </r>
  <r>
    <x v="377"/>
    <x v="4"/>
    <x v="0"/>
    <s v="Mexico"/>
    <x v="1"/>
    <d v="2025-07-24T00:00:00"/>
    <x v="332"/>
    <n v="188"/>
    <n v="118"/>
    <n v="2"/>
    <n v="0"/>
    <d v="2026-07-03T00:00:00"/>
  </r>
  <r>
    <x v="378"/>
    <x v="3"/>
    <x v="0"/>
    <s v="Colombia"/>
    <x v="0"/>
    <d v="2024-09-26T00:00:00"/>
    <x v="333"/>
    <n v="78"/>
    <n v="48"/>
    <n v="2"/>
    <n v="0"/>
    <d v="2026-07-10T00:00:00"/>
  </r>
  <r>
    <x v="379"/>
    <x v="4"/>
    <x v="0"/>
    <s v="Chile"/>
    <x v="1"/>
    <d v="2025-02-09T00:00:00"/>
    <x v="334"/>
    <n v="69"/>
    <n v="45"/>
    <n v="3"/>
    <n v="1"/>
    <d v="2025-12-11T00:00:00"/>
  </r>
  <r>
    <x v="380"/>
    <x v="4"/>
    <x v="2"/>
    <s v="Saudi Arabia"/>
    <x v="1"/>
    <d v="2023-09-17T00:00:00"/>
    <x v="130"/>
    <n v="87"/>
    <n v="49"/>
    <n v="2"/>
    <n v="1"/>
    <d v="2026-04-09T00:00:00"/>
  </r>
  <r>
    <x v="381"/>
    <x v="5"/>
    <x v="1"/>
    <s v="China"/>
    <x v="1"/>
    <d v="2026-04-19T00:00:00"/>
    <x v="187"/>
    <n v="90"/>
    <n v="91"/>
    <n v="6"/>
    <n v="1"/>
    <d v="2025-09-15T00:00:00"/>
  </r>
  <r>
    <x v="382"/>
    <x v="5"/>
    <x v="3"/>
    <s v="United States"/>
    <x v="0"/>
    <d v="2023-08-15T00:00:00"/>
    <x v="335"/>
    <n v="186"/>
    <n v="89"/>
    <n v="2"/>
    <n v="0"/>
    <d v="2026-06-07T00:00:00"/>
  </r>
  <r>
    <x v="383"/>
    <x v="0"/>
    <x v="3"/>
    <s v="Canada"/>
    <x v="1"/>
    <d v="2023-10-10T00:00:00"/>
    <x v="323"/>
    <n v="193"/>
    <n v="193"/>
    <n v="2"/>
    <n v="3"/>
    <d v="2025-10-06T00:00:00"/>
  </r>
  <r>
    <x v="384"/>
    <x v="1"/>
    <x v="0"/>
    <s v="Uruguay"/>
    <x v="1"/>
    <d v="2024-03-04T00:00:00"/>
    <x v="336"/>
    <n v="180"/>
    <n v="127"/>
    <n v="2"/>
    <n v="0"/>
    <d v="2025-11-04T00:00:00"/>
  </r>
  <r>
    <x v="385"/>
    <x v="0"/>
    <x v="1"/>
    <s v="China"/>
    <x v="0"/>
    <d v="2023-10-26T00:00:00"/>
    <x v="13"/>
    <n v="177"/>
    <n v="190"/>
    <n v="3"/>
    <n v="0"/>
    <d v="2025-11-30T00:00:00"/>
  </r>
  <r>
    <x v="386"/>
    <x v="1"/>
    <x v="0"/>
    <s v="Colombia"/>
    <x v="0"/>
    <d v="2026-07-15T00:00:00"/>
    <x v="337"/>
    <n v="116"/>
    <n v="95"/>
    <n v="3"/>
    <n v="1"/>
    <d v="2025-09-02T00:00:00"/>
  </r>
  <r>
    <x v="387"/>
    <x v="2"/>
    <x v="2"/>
    <s v="Bulgaria"/>
    <x v="0"/>
    <d v="2024-02-02T00:00:00"/>
    <x v="338"/>
    <n v="168"/>
    <n v="155"/>
    <n v="3"/>
    <n v="0"/>
    <d v="2025-09-20T00:00:00"/>
  </r>
  <r>
    <x v="388"/>
    <x v="4"/>
    <x v="0"/>
    <s v="Uruguay"/>
    <x v="0"/>
    <d v="2025-07-17T00:00:00"/>
    <x v="339"/>
    <n v="173"/>
    <n v="166"/>
    <n v="6"/>
    <n v="1"/>
    <d v="2026-01-18T00:00:00"/>
  </r>
  <r>
    <x v="389"/>
    <x v="5"/>
    <x v="0"/>
    <s v="Brazil"/>
    <x v="0"/>
    <d v="2024-01-05T00:00:00"/>
    <x v="340"/>
    <n v="60"/>
    <n v="58"/>
    <n v="1"/>
    <n v="1"/>
    <d v="2026-03-05T00:00:00"/>
  </r>
  <r>
    <x v="390"/>
    <x v="4"/>
    <x v="2"/>
    <s v="Italy"/>
    <x v="1"/>
    <d v="2024-09-06T00:00:00"/>
    <x v="341"/>
    <n v="63"/>
    <n v="63"/>
    <n v="2"/>
    <n v="0"/>
    <d v="2025-10-21T00:00:00"/>
  </r>
  <r>
    <x v="391"/>
    <x v="1"/>
    <x v="3"/>
    <s v="Canada"/>
    <x v="0"/>
    <d v="2026-04-26T00:00:00"/>
    <x v="190"/>
    <n v="61"/>
    <n v="24"/>
    <n v="1"/>
    <n v="0"/>
    <d v="2026-01-05T00:00:00"/>
  </r>
  <r>
    <x v="392"/>
    <x v="1"/>
    <x v="0"/>
    <s v="Uruguay"/>
    <x v="1"/>
    <d v="2023-11-14T00:00:00"/>
    <x v="342"/>
    <n v="166"/>
    <n v="150"/>
    <n v="2"/>
    <n v="1"/>
    <d v="2026-02-09T00:00:00"/>
  </r>
  <r>
    <x v="393"/>
    <x v="4"/>
    <x v="3"/>
    <s v="Canada"/>
    <x v="1"/>
    <d v="2025-10-01T00:00:00"/>
    <x v="343"/>
    <n v="114"/>
    <n v="108"/>
    <n v="3"/>
    <n v="0"/>
    <d v="2026-01-09T00:00:00"/>
  </r>
  <r>
    <x v="394"/>
    <x v="3"/>
    <x v="0"/>
    <s v="Colombia"/>
    <x v="1"/>
    <d v="2024-11-28T00:00:00"/>
    <x v="344"/>
    <n v="172"/>
    <n v="138"/>
    <n v="3"/>
    <n v="1"/>
    <d v="2025-10-12T00:00:00"/>
  </r>
  <r>
    <x v="395"/>
    <x v="2"/>
    <x v="2"/>
    <s v="Italy"/>
    <x v="0"/>
    <d v="2026-01-22T00:00:00"/>
    <x v="345"/>
    <n v="78"/>
    <n v="47"/>
    <n v="2"/>
    <n v="0"/>
    <d v="2026-01-19T00:00:00"/>
  </r>
  <r>
    <x v="396"/>
    <x v="3"/>
    <x v="0"/>
    <s v="Argentina"/>
    <x v="0"/>
    <d v="2025-11-17T00:00:00"/>
    <x v="279"/>
    <n v="92"/>
    <n v="72"/>
    <n v="1"/>
    <n v="0"/>
    <d v="2026-05-08T00:00:00"/>
  </r>
  <r>
    <x v="397"/>
    <x v="3"/>
    <x v="3"/>
    <s v="Canada"/>
    <x v="0"/>
    <d v="2025-03-28T00:00:00"/>
    <x v="346"/>
    <n v="60"/>
    <n v="27"/>
    <n v="4"/>
    <n v="0"/>
    <d v="2025-09-18T00:00:00"/>
  </r>
  <r>
    <x v="398"/>
    <x v="3"/>
    <x v="1"/>
    <s v="Australia"/>
    <x v="1"/>
    <d v="2023-10-20T00:00:00"/>
    <x v="77"/>
    <n v="108"/>
    <n v="85"/>
    <n v="1"/>
    <n v="1"/>
    <d v="2025-09-19T00:00:00"/>
  </r>
  <r>
    <x v="399"/>
    <x v="2"/>
    <x v="1"/>
    <s v="India"/>
    <x v="1"/>
    <d v="2026-03-24T00:00:00"/>
    <x v="347"/>
    <n v="176"/>
    <n v="142"/>
    <n v="2"/>
    <n v="0"/>
    <d v="2025-11-19T00:00:00"/>
  </r>
  <r>
    <x v="400"/>
    <x v="0"/>
    <x v="1"/>
    <s v="Taiwan"/>
    <x v="1"/>
    <d v="2025-10-14T00:00:00"/>
    <x v="348"/>
    <n v="82"/>
    <n v="46"/>
    <n v="2"/>
    <n v="0"/>
    <d v="2026-03-10T00:00:00"/>
  </r>
  <r>
    <x v="401"/>
    <x v="0"/>
    <x v="2"/>
    <s v="Saudi Arabia"/>
    <x v="1"/>
    <d v="2026-07-27T00:00:00"/>
    <x v="349"/>
    <n v="91"/>
    <n v="50"/>
    <n v="2"/>
    <n v="1"/>
    <d v="2026-02-21T00:00:00"/>
  </r>
  <r>
    <x v="402"/>
    <x v="3"/>
    <x v="2"/>
    <s v="France"/>
    <x v="1"/>
    <d v="2025-12-28T00:00:00"/>
    <x v="350"/>
    <n v="188"/>
    <n v="155"/>
    <n v="0"/>
    <n v="0"/>
    <d v="2025-11-07T00:00:00"/>
  </r>
  <r>
    <x v="403"/>
    <x v="5"/>
    <x v="1"/>
    <s v="Taiwan"/>
    <x v="1"/>
    <d v="2026-05-18T00:00:00"/>
    <x v="351"/>
    <n v="68"/>
    <n v="29"/>
    <n v="4"/>
    <n v="0"/>
    <d v="2025-11-13T00:00:00"/>
  </r>
  <r>
    <x v="404"/>
    <x v="5"/>
    <x v="0"/>
    <s v="Colombia"/>
    <x v="1"/>
    <d v="2025-03-20T00:00:00"/>
    <x v="352"/>
    <n v="65"/>
    <n v="28"/>
    <n v="1"/>
    <n v="0"/>
    <d v="2026-03-24T00:00:00"/>
  </r>
  <r>
    <x v="405"/>
    <x v="4"/>
    <x v="2"/>
    <s v="Bulgaria"/>
    <x v="0"/>
    <d v="2025-05-28T00:00:00"/>
    <x v="245"/>
    <n v="117"/>
    <n v="105"/>
    <n v="0"/>
    <n v="0"/>
    <d v="2025-10-08T00:00:00"/>
  </r>
  <r>
    <x v="406"/>
    <x v="2"/>
    <x v="3"/>
    <s v="Canada"/>
    <x v="1"/>
    <d v="2025-09-14T00:00:00"/>
    <x v="353"/>
    <n v="88"/>
    <n v="72"/>
    <n v="2"/>
    <n v="0"/>
    <d v="2026-02-17T00:00:00"/>
  </r>
  <r>
    <x v="407"/>
    <x v="3"/>
    <x v="1"/>
    <s v="Japan"/>
    <x v="1"/>
    <d v="2025-02-18T00:00:00"/>
    <x v="354"/>
    <n v="146"/>
    <n v="63"/>
    <n v="2"/>
    <n v="1"/>
    <d v="2026-05-10T00:00:00"/>
  </r>
  <r>
    <x v="408"/>
    <x v="1"/>
    <x v="0"/>
    <s v="Brazil"/>
    <x v="1"/>
    <d v="2024-03-10T00:00:00"/>
    <x v="355"/>
    <n v="134"/>
    <n v="96"/>
    <n v="3"/>
    <n v="2"/>
    <d v="2025-08-29T00:00:00"/>
  </r>
  <r>
    <x v="409"/>
    <x v="1"/>
    <x v="3"/>
    <s v="Canada"/>
    <x v="0"/>
    <d v="2024-11-06T00:00:00"/>
    <x v="78"/>
    <n v="81"/>
    <n v="33"/>
    <n v="2"/>
    <n v="0"/>
    <d v="2026-05-02T00:00:00"/>
  </r>
  <r>
    <x v="410"/>
    <x v="4"/>
    <x v="2"/>
    <s v="Austria"/>
    <x v="0"/>
    <d v="2025-11-20T00:00:00"/>
    <x v="356"/>
    <n v="81"/>
    <n v="46"/>
    <n v="0"/>
    <n v="0"/>
    <d v="2026-06-13T00:00:00"/>
  </r>
  <r>
    <x v="411"/>
    <x v="5"/>
    <x v="2"/>
    <s v="France"/>
    <x v="1"/>
    <d v="2024-03-21T00:00:00"/>
    <x v="357"/>
    <n v="175"/>
    <n v="167"/>
    <n v="2"/>
    <n v="1"/>
    <d v="2026-05-16T00:00:00"/>
  </r>
  <r>
    <x v="412"/>
    <x v="3"/>
    <x v="2"/>
    <s v="Portugal"/>
    <x v="1"/>
    <d v="2024-06-13T00:00:00"/>
    <x v="358"/>
    <n v="51"/>
    <n v="45"/>
    <n v="2"/>
    <n v="0"/>
    <d v="2026-02-24T00:00:00"/>
  </r>
  <r>
    <x v="413"/>
    <x v="5"/>
    <x v="0"/>
    <s v="Colombia"/>
    <x v="1"/>
    <d v="2026-04-27T00:00:00"/>
    <x v="359"/>
    <n v="173"/>
    <n v="179"/>
    <n v="3"/>
    <n v="0"/>
    <d v="2025-12-21T00:00:00"/>
  </r>
  <r>
    <x v="414"/>
    <x v="2"/>
    <x v="2"/>
    <s v="Austria"/>
    <x v="0"/>
    <d v="2024-03-22T00:00:00"/>
    <x v="360"/>
    <n v="104"/>
    <n v="113"/>
    <n v="2"/>
    <n v="2"/>
    <d v="2026-01-05T00:00:00"/>
  </r>
  <r>
    <x v="415"/>
    <x v="2"/>
    <x v="1"/>
    <s v="Australia"/>
    <x v="0"/>
    <d v="2025-05-05T00:00:00"/>
    <x v="31"/>
    <n v="138"/>
    <n v="76"/>
    <n v="2"/>
    <n v="1"/>
    <d v="2025-10-31T00:00:00"/>
  </r>
  <r>
    <x v="416"/>
    <x v="5"/>
    <x v="3"/>
    <s v="Canada"/>
    <x v="1"/>
    <d v="2024-05-03T00:00:00"/>
    <x v="361"/>
    <n v="173"/>
    <n v="71"/>
    <n v="0"/>
    <n v="0"/>
    <d v="2025-10-11T00:00:00"/>
  </r>
  <r>
    <x v="417"/>
    <x v="3"/>
    <x v="2"/>
    <s v="Sweden"/>
    <x v="1"/>
    <d v="2026-02-10T00:00:00"/>
    <x v="362"/>
    <n v="96"/>
    <n v="74"/>
    <n v="3"/>
    <n v="1"/>
    <d v="2026-01-16T00:00:00"/>
  </r>
  <r>
    <x v="418"/>
    <x v="0"/>
    <x v="1"/>
    <s v="China"/>
    <x v="1"/>
    <d v="2025-06-04T00:00:00"/>
    <x v="363"/>
    <n v="69"/>
    <n v="33"/>
    <n v="3"/>
    <n v="0"/>
    <d v="2025-11-19T00:00:00"/>
  </r>
  <r>
    <x v="419"/>
    <x v="1"/>
    <x v="2"/>
    <s v="Saudi Arabia"/>
    <x v="0"/>
    <d v="2024-04-15T00:00:00"/>
    <x v="364"/>
    <n v="138"/>
    <n v="110"/>
    <n v="4"/>
    <n v="0"/>
    <d v="2025-09-11T00:00:00"/>
  </r>
  <r>
    <x v="420"/>
    <x v="5"/>
    <x v="0"/>
    <s v="Chile"/>
    <x v="1"/>
    <d v="2025-07-26T00:00:00"/>
    <x v="365"/>
    <n v="154"/>
    <n v="81"/>
    <n v="0"/>
    <n v="2"/>
    <d v="2026-01-12T00:00:00"/>
  </r>
  <r>
    <x v="421"/>
    <x v="1"/>
    <x v="1"/>
    <s v="South Korea"/>
    <x v="1"/>
    <d v="2026-07-03T00:00:00"/>
    <x v="366"/>
    <n v="194"/>
    <n v="173"/>
    <n v="4"/>
    <n v="1"/>
    <d v="2025-11-16T00:00:00"/>
  </r>
  <r>
    <x v="422"/>
    <x v="1"/>
    <x v="1"/>
    <s v="China"/>
    <x v="1"/>
    <d v="2023-12-26T00:00:00"/>
    <x v="367"/>
    <n v="78"/>
    <n v="37"/>
    <n v="0"/>
    <n v="0"/>
    <d v="2026-01-23T00:00:00"/>
  </r>
  <r>
    <x v="423"/>
    <x v="0"/>
    <x v="2"/>
    <s v="Saudi Arabia"/>
    <x v="0"/>
    <d v="2023-08-18T00:00:00"/>
    <x v="368"/>
    <n v="67"/>
    <n v="48"/>
    <n v="2"/>
    <n v="0"/>
    <d v="2026-05-04T00:00:00"/>
  </r>
  <r>
    <x v="424"/>
    <x v="1"/>
    <x v="1"/>
    <s v="China"/>
    <x v="1"/>
    <d v="2025-03-13T00:00:00"/>
    <x v="177"/>
    <n v="154"/>
    <n v="118"/>
    <n v="1"/>
    <n v="0"/>
    <d v="2026-06-30T00:00:00"/>
  </r>
  <r>
    <x v="425"/>
    <x v="2"/>
    <x v="2"/>
    <s v="United Kingdom"/>
    <x v="0"/>
    <d v="2024-08-27T00:00:00"/>
    <x v="53"/>
    <n v="189"/>
    <n v="84"/>
    <n v="2"/>
    <n v="0"/>
    <d v="2026-01-06T00:00:00"/>
  </r>
  <r>
    <x v="426"/>
    <x v="5"/>
    <x v="1"/>
    <s v="South Korea"/>
    <x v="0"/>
    <d v="2025-05-01T00:00:00"/>
    <x v="369"/>
    <n v="116"/>
    <n v="99"/>
    <n v="2"/>
    <n v="1"/>
    <d v="2025-09-16T00:00:00"/>
  </r>
  <r>
    <x v="427"/>
    <x v="4"/>
    <x v="0"/>
    <s v="Colombia"/>
    <x v="0"/>
    <d v="2023-12-09T00:00:00"/>
    <x v="280"/>
    <n v="67"/>
    <n v="29"/>
    <n v="0"/>
    <n v="0"/>
    <d v="2025-11-20T00:00:00"/>
  </r>
  <r>
    <x v="428"/>
    <x v="5"/>
    <x v="1"/>
    <s v="India"/>
    <x v="1"/>
    <d v="2024-07-11T00:00:00"/>
    <x v="123"/>
    <n v="93"/>
    <n v="73"/>
    <n v="2"/>
    <n v="0"/>
    <d v="2026-04-01T00:00:00"/>
  </r>
  <r>
    <x v="429"/>
    <x v="3"/>
    <x v="2"/>
    <s v="Germany"/>
    <x v="1"/>
    <d v="2024-07-22T00:00:00"/>
    <x v="370"/>
    <n v="164"/>
    <n v="161"/>
    <n v="4"/>
    <n v="0"/>
    <d v="2026-02-06T00:00:00"/>
  </r>
  <r>
    <x v="430"/>
    <x v="5"/>
    <x v="3"/>
    <s v="United States"/>
    <x v="0"/>
    <d v="2024-12-08T00:00:00"/>
    <x v="371"/>
    <n v="132"/>
    <n v="105"/>
    <n v="1"/>
    <n v="1"/>
    <d v="2026-02-21T00:00:00"/>
  </r>
  <r>
    <x v="431"/>
    <x v="0"/>
    <x v="0"/>
    <s v="Colombia"/>
    <x v="0"/>
    <d v="2024-11-09T00:00:00"/>
    <x v="372"/>
    <n v="67"/>
    <n v="38"/>
    <n v="2"/>
    <n v="0"/>
    <d v="2025-09-21T00:00:00"/>
  </r>
  <r>
    <x v="432"/>
    <x v="4"/>
    <x v="2"/>
    <s v="South Africa"/>
    <x v="0"/>
    <d v="2024-12-24T00:00:00"/>
    <x v="373"/>
    <n v="167"/>
    <n v="139"/>
    <n v="3"/>
    <n v="1"/>
    <d v="2026-03-16T00:00:00"/>
  </r>
  <r>
    <x v="433"/>
    <x v="1"/>
    <x v="1"/>
    <s v="China"/>
    <x v="1"/>
    <d v="2023-08-30T00:00:00"/>
    <x v="374"/>
    <n v="164"/>
    <n v="129"/>
    <n v="0"/>
    <n v="0"/>
    <d v="2025-10-21T00:00:00"/>
  </r>
  <r>
    <x v="434"/>
    <x v="2"/>
    <x v="3"/>
    <s v="United States"/>
    <x v="0"/>
    <d v="2023-09-02T00:00:00"/>
    <x v="47"/>
    <n v="115"/>
    <n v="67"/>
    <n v="2"/>
    <n v="0"/>
    <d v="2026-03-06T00:00:00"/>
  </r>
  <r>
    <x v="435"/>
    <x v="3"/>
    <x v="2"/>
    <s v="Spain"/>
    <x v="1"/>
    <d v="2025-01-31T00:00:00"/>
    <x v="375"/>
    <n v="138"/>
    <n v="72"/>
    <n v="1"/>
    <n v="0"/>
    <d v="2026-05-31T00:00:00"/>
  </r>
  <r>
    <x v="436"/>
    <x v="5"/>
    <x v="1"/>
    <s v="South Korea"/>
    <x v="1"/>
    <d v="2023-10-05T00:00:00"/>
    <x v="376"/>
    <n v="113"/>
    <n v="79"/>
    <n v="0"/>
    <n v="2"/>
    <d v="2026-05-07T00:00:00"/>
  </r>
  <r>
    <x v="437"/>
    <x v="4"/>
    <x v="0"/>
    <s v="Mexico"/>
    <x v="1"/>
    <d v="2024-02-25T00:00:00"/>
    <x v="377"/>
    <n v="57"/>
    <n v="32"/>
    <n v="1"/>
    <n v="1"/>
    <d v="2026-07-11T00:00:00"/>
  </r>
  <r>
    <x v="438"/>
    <x v="5"/>
    <x v="0"/>
    <s v="Colombia"/>
    <x v="1"/>
    <d v="2025-06-28T00:00:00"/>
    <x v="378"/>
    <n v="156"/>
    <n v="85"/>
    <n v="3"/>
    <n v="0"/>
    <d v="2026-03-02T00:00:00"/>
  </r>
  <r>
    <x v="439"/>
    <x v="2"/>
    <x v="2"/>
    <s v="Germany"/>
    <x v="0"/>
    <d v="2026-05-17T00:00:00"/>
    <x v="379"/>
    <n v="131"/>
    <n v="72"/>
    <n v="1"/>
    <n v="0"/>
    <d v="2025-08-27T00:00:00"/>
  </r>
  <r>
    <x v="440"/>
    <x v="5"/>
    <x v="1"/>
    <s v="China"/>
    <x v="1"/>
    <d v="2026-06-30T00:00:00"/>
    <x v="380"/>
    <n v="133"/>
    <n v="124"/>
    <n v="2"/>
    <n v="0"/>
    <d v="2026-06-26T00:00:00"/>
  </r>
  <r>
    <x v="441"/>
    <x v="2"/>
    <x v="1"/>
    <s v="Australia"/>
    <x v="1"/>
    <d v="2026-03-16T00:00:00"/>
    <x v="381"/>
    <n v="134"/>
    <n v="65"/>
    <n v="1"/>
    <n v="0"/>
    <d v="2025-12-12T00:00:00"/>
  </r>
  <r>
    <x v="442"/>
    <x v="2"/>
    <x v="3"/>
    <s v="United States"/>
    <x v="0"/>
    <d v="2024-04-02T00:00:00"/>
    <x v="382"/>
    <n v="82"/>
    <n v="87"/>
    <n v="5"/>
    <n v="1"/>
    <d v="2025-08-27T00:00:00"/>
  </r>
  <r>
    <x v="443"/>
    <x v="4"/>
    <x v="3"/>
    <s v="United States"/>
    <x v="0"/>
    <d v="2025-02-16T00:00:00"/>
    <x v="383"/>
    <n v="151"/>
    <n v="71"/>
    <n v="1"/>
    <n v="0"/>
    <d v="2025-12-18T00:00:00"/>
  </r>
  <r>
    <x v="444"/>
    <x v="4"/>
    <x v="1"/>
    <s v="Australia"/>
    <x v="0"/>
    <d v="2024-09-05T00:00:00"/>
    <x v="41"/>
    <n v="55"/>
    <n v="32"/>
    <n v="4"/>
    <n v="0"/>
    <d v="2026-01-26T00:00:00"/>
  </r>
  <r>
    <x v="445"/>
    <x v="3"/>
    <x v="2"/>
    <s v="Spain"/>
    <x v="0"/>
    <d v="2024-03-12T00:00:00"/>
    <x v="384"/>
    <n v="74"/>
    <n v="47"/>
    <n v="2"/>
    <n v="0"/>
    <d v="2026-05-02T00:00:00"/>
  </r>
  <r>
    <x v="446"/>
    <x v="3"/>
    <x v="1"/>
    <s v="China"/>
    <x v="1"/>
    <d v="2026-03-30T00:00:00"/>
    <x v="385"/>
    <n v="50"/>
    <n v="33"/>
    <n v="0"/>
    <n v="0"/>
    <d v="2025-08-30T00:00:00"/>
  </r>
  <r>
    <x v="447"/>
    <x v="1"/>
    <x v="1"/>
    <s v="Australia"/>
    <x v="0"/>
    <d v="2026-03-15T00:00:00"/>
    <x v="386"/>
    <n v="171"/>
    <n v="141"/>
    <n v="1"/>
    <n v="0"/>
    <d v="2026-04-28T00:00:00"/>
  </r>
  <r>
    <x v="448"/>
    <x v="1"/>
    <x v="0"/>
    <s v="Chile"/>
    <x v="0"/>
    <d v="2025-03-05T00:00:00"/>
    <x v="387"/>
    <n v="50"/>
    <n v="49"/>
    <n v="3"/>
    <n v="0"/>
    <d v="2025-10-08T00:00:00"/>
  </r>
  <r>
    <x v="449"/>
    <x v="1"/>
    <x v="0"/>
    <s v="Argentina"/>
    <x v="0"/>
    <d v="2023-11-12T00:00:00"/>
    <x v="388"/>
    <n v="198"/>
    <n v="117"/>
    <n v="2"/>
    <n v="1"/>
    <d v="2026-02-17T00:00:00"/>
  </r>
  <r>
    <x v="450"/>
    <x v="0"/>
    <x v="1"/>
    <s v="India"/>
    <x v="1"/>
    <d v="2025-06-23T00:00:00"/>
    <x v="389"/>
    <n v="98"/>
    <n v="41"/>
    <n v="3"/>
    <n v="0"/>
    <d v="2026-06-30T00:00:00"/>
  </r>
  <r>
    <x v="451"/>
    <x v="5"/>
    <x v="2"/>
    <s v="Bulgaria"/>
    <x v="1"/>
    <d v="2025-09-18T00:00:00"/>
    <x v="390"/>
    <n v="105"/>
    <n v="88"/>
    <n v="3"/>
    <n v="0"/>
    <d v="2025-12-25T00:00:00"/>
  </r>
  <r>
    <x v="452"/>
    <x v="4"/>
    <x v="3"/>
    <s v="Canada"/>
    <x v="0"/>
    <d v="2024-10-13T00:00:00"/>
    <x v="29"/>
    <n v="108"/>
    <n v="78"/>
    <n v="1"/>
    <n v="0"/>
    <d v="2025-10-07T00:00:00"/>
  </r>
  <r>
    <x v="453"/>
    <x v="0"/>
    <x v="1"/>
    <s v="South Korea"/>
    <x v="1"/>
    <d v="2023-09-29T00:00:00"/>
    <x v="391"/>
    <n v="164"/>
    <n v="102"/>
    <n v="0"/>
    <n v="0"/>
    <d v="2026-04-02T00:00:00"/>
  </r>
  <r>
    <x v="454"/>
    <x v="5"/>
    <x v="0"/>
    <s v="Uruguay"/>
    <x v="0"/>
    <d v="2023-09-27T00:00:00"/>
    <x v="392"/>
    <n v="107"/>
    <n v="76"/>
    <n v="1"/>
    <n v="1"/>
    <d v="2026-06-14T00:00:00"/>
  </r>
  <r>
    <x v="455"/>
    <x v="3"/>
    <x v="2"/>
    <s v="South Africa"/>
    <x v="0"/>
    <d v="2024-05-03T00:00:00"/>
    <x v="92"/>
    <n v="73"/>
    <n v="42"/>
    <n v="4"/>
    <n v="1"/>
    <d v="2026-01-21T00:00:00"/>
  </r>
  <r>
    <x v="456"/>
    <x v="2"/>
    <x v="2"/>
    <s v="Italy"/>
    <x v="1"/>
    <d v="2025-07-12T00:00:00"/>
    <x v="393"/>
    <n v="183"/>
    <n v="110"/>
    <n v="2"/>
    <n v="0"/>
    <d v="2026-08-01T00:00:00"/>
  </r>
  <r>
    <x v="457"/>
    <x v="3"/>
    <x v="0"/>
    <s v="Uruguay"/>
    <x v="0"/>
    <d v="2024-01-05T00:00:00"/>
    <x v="160"/>
    <n v="179"/>
    <n v="105"/>
    <n v="4"/>
    <n v="0"/>
    <d v="2025-12-12T00:00:00"/>
  </r>
  <r>
    <x v="458"/>
    <x v="4"/>
    <x v="3"/>
    <s v="Canada"/>
    <x v="1"/>
    <d v="2025-09-10T00:00:00"/>
    <x v="198"/>
    <n v="159"/>
    <n v="139"/>
    <n v="3"/>
    <n v="1"/>
    <d v="2025-09-23T00:00:00"/>
  </r>
  <r>
    <x v="459"/>
    <x v="2"/>
    <x v="0"/>
    <s v="Uruguay"/>
    <x v="0"/>
    <d v="2025-11-25T00:00:00"/>
    <x v="394"/>
    <n v="186"/>
    <n v="164"/>
    <n v="2"/>
    <n v="1"/>
    <d v="2026-07-29T00:00:00"/>
  </r>
  <r>
    <x v="460"/>
    <x v="4"/>
    <x v="3"/>
    <s v="United States"/>
    <x v="1"/>
    <d v="2024-10-30T00:00:00"/>
    <x v="395"/>
    <n v="105"/>
    <n v="82"/>
    <n v="3"/>
    <n v="1"/>
    <d v="2026-03-18T00:00:00"/>
  </r>
  <r>
    <x v="461"/>
    <x v="3"/>
    <x v="3"/>
    <s v="Canada"/>
    <x v="1"/>
    <d v="2025-02-01T00:00:00"/>
    <x v="396"/>
    <n v="159"/>
    <n v="122"/>
    <n v="2"/>
    <n v="1"/>
    <d v="2025-11-03T00:00:00"/>
  </r>
  <r>
    <x v="462"/>
    <x v="3"/>
    <x v="2"/>
    <s v="Sweden"/>
    <x v="1"/>
    <d v="2026-06-21T00:00:00"/>
    <x v="397"/>
    <n v="59"/>
    <n v="30"/>
    <n v="2"/>
    <n v="1"/>
    <d v="2026-06-18T00:00:00"/>
  </r>
  <r>
    <x v="463"/>
    <x v="1"/>
    <x v="1"/>
    <s v="Taiwan"/>
    <x v="0"/>
    <d v="2023-11-04T00:00:00"/>
    <x v="398"/>
    <n v="73"/>
    <n v="50"/>
    <n v="2"/>
    <n v="0"/>
    <d v="2026-07-05T00:00:00"/>
  </r>
  <r>
    <x v="464"/>
    <x v="2"/>
    <x v="0"/>
    <s v="Uruguay"/>
    <x v="1"/>
    <d v="2024-08-19T00:00:00"/>
    <x v="352"/>
    <n v="50"/>
    <n v="33"/>
    <n v="3"/>
    <n v="0"/>
    <d v="2026-05-06T00:00:00"/>
  </r>
  <r>
    <x v="465"/>
    <x v="2"/>
    <x v="2"/>
    <s v="Austria"/>
    <x v="1"/>
    <d v="2025-08-19T00:00:00"/>
    <x v="373"/>
    <n v="144"/>
    <n v="97"/>
    <n v="1"/>
    <n v="1"/>
    <d v="2025-08-22T00:00:00"/>
  </r>
  <r>
    <x v="466"/>
    <x v="0"/>
    <x v="1"/>
    <s v="Australia"/>
    <x v="0"/>
    <d v="2026-03-21T00:00:00"/>
    <x v="399"/>
    <n v="56"/>
    <n v="36"/>
    <n v="2"/>
    <n v="1"/>
    <d v="2026-05-03T00:00:00"/>
  </r>
  <r>
    <x v="467"/>
    <x v="1"/>
    <x v="3"/>
    <s v="United States"/>
    <x v="1"/>
    <d v="2025-10-21T00:00:00"/>
    <x v="400"/>
    <n v="102"/>
    <n v="52"/>
    <n v="3"/>
    <n v="0"/>
    <d v="2025-10-16T00:00:00"/>
  </r>
  <r>
    <x v="468"/>
    <x v="5"/>
    <x v="0"/>
    <s v="Argentina"/>
    <x v="1"/>
    <d v="2025-10-24T00:00:00"/>
    <x v="401"/>
    <n v="179"/>
    <n v="139"/>
    <n v="2"/>
    <n v="0"/>
    <d v="2026-01-23T00:00:00"/>
  </r>
  <r>
    <x v="469"/>
    <x v="3"/>
    <x v="0"/>
    <s v="Colombia"/>
    <x v="1"/>
    <d v="2024-06-24T00:00:00"/>
    <x v="402"/>
    <n v="102"/>
    <n v="63"/>
    <n v="0"/>
    <n v="2"/>
    <d v="2026-07-19T00:00:00"/>
  </r>
  <r>
    <x v="470"/>
    <x v="4"/>
    <x v="3"/>
    <s v="United States"/>
    <x v="0"/>
    <d v="2024-05-25T00:00:00"/>
    <x v="66"/>
    <n v="119"/>
    <n v="59"/>
    <n v="1"/>
    <n v="0"/>
    <d v="2026-03-11T00:00:00"/>
  </r>
  <r>
    <x v="471"/>
    <x v="5"/>
    <x v="1"/>
    <s v="Australia"/>
    <x v="1"/>
    <d v="2025-08-08T00:00:00"/>
    <x v="403"/>
    <n v="195"/>
    <n v="135"/>
    <n v="2"/>
    <n v="1"/>
    <d v="2026-03-17T00:00:00"/>
  </r>
  <r>
    <x v="472"/>
    <x v="0"/>
    <x v="1"/>
    <s v="Australia"/>
    <x v="0"/>
    <d v="2024-11-17T00:00:00"/>
    <x v="404"/>
    <n v="65"/>
    <n v="52"/>
    <n v="2"/>
    <n v="0"/>
    <d v="2025-12-04T00:00:00"/>
  </r>
  <r>
    <x v="473"/>
    <x v="5"/>
    <x v="0"/>
    <s v="Brazil"/>
    <x v="1"/>
    <d v="2024-03-08T00:00:00"/>
    <x v="240"/>
    <n v="99"/>
    <n v="61"/>
    <n v="1"/>
    <n v="3"/>
    <d v="2025-12-25T00:00:00"/>
  </r>
  <r>
    <x v="474"/>
    <x v="5"/>
    <x v="3"/>
    <s v="Canada"/>
    <x v="1"/>
    <d v="2024-08-14T00:00:00"/>
    <x v="405"/>
    <n v="185"/>
    <n v="127"/>
    <n v="0"/>
    <n v="0"/>
    <d v="2025-09-12T00:00:00"/>
  </r>
  <r>
    <x v="475"/>
    <x v="3"/>
    <x v="1"/>
    <s v="Australia"/>
    <x v="1"/>
    <d v="2024-12-26T00:00:00"/>
    <x v="406"/>
    <n v="193"/>
    <n v="100"/>
    <n v="5"/>
    <n v="0"/>
    <d v="2026-06-27T00:00:00"/>
  </r>
  <r>
    <x v="476"/>
    <x v="3"/>
    <x v="1"/>
    <s v="India"/>
    <x v="0"/>
    <d v="2025-01-07T00:00:00"/>
    <x v="407"/>
    <n v="65"/>
    <n v="47"/>
    <n v="2"/>
    <n v="1"/>
    <d v="2026-07-18T00:00:00"/>
  </r>
  <r>
    <x v="477"/>
    <x v="0"/>
    <x v="2"/>
    <s v="Austria"/>
    <x v="0"/>
    <d v="2024-02-11T00:00:00"/>
    <x v="408"/>
    <n v="162"/>
    <n v="120"/>
    <n v="1"/>
    <n v="1"/>
    <d v="2026-03-31T00:00:00"/>
  </r>
  <r>
    <x v="478"/>
    <x v="4"/>
    <x v="2"/>
    <s v="Italy"/>
    <x v="1"/>
    <d v="2025-11-04T00:00:00"/>
    <x v="34"/>
    <n v="168"/>
    <n v="130"/>
    <n v="2"/>
    <n v="2"/>
    <d v="2026-04-21T00:00:00"/>
  </r>
  <r>
    <x v="479"/>
    <x v="3"/>
    <x v="3"/>
    <s v="United States"/>
    <x v="0"/>
    <d v="2024-08-12T00:00:00"/>
    <x v="409"/>
    <n v="58"/>
    <n v="27"/>
    <n v="0"/>
    <n v="0"/>
    <d v="2026-02-23T00:00:00"/>
  </r>
  <r>
    <x v="480"/>
    <x v="0"/>
    <x v="1"/>
    <s v="India"/>
    <x v="0"/>
    <d v="2024-07-23T00:00:00"/>
    <x v="410"/>
    <n v="163"/>
    <n v="152"/>
    <n v="2"/>
    <n v="0"/>
    <d v="2026-03-15T00:00:00"/>
  </r>
  <r>
    <x v="481"/>
    <x v="5"/>
    <x v="2"/>
    <s v="Italy"/>
    <x v="0"/>
    <d v="2025-07-22T00:00:00"/>
    <x v="411"/>
    <n v="90"/>
    <n v="56"/>
    <n v="1"/>
    <n v="0"/>
    <d v="2026-02-13T00:00:00"/>
  </r>
  <r>
    <x v="482"/>
    <x v="0"/>
    <x v="1"/>
    <s v="Australia"/>
    <x v="0"/>
    <d v="2025-10-23T00:00:00"/>
    <x v="412"/>
    <n v="141"/>
    <n v="108"/>
    <n v="3"/>
    <n v="0"/>
    <d v="2026-06-07T00:00:00"/>
  </r>
  <r>
    <x v="483"/>
    <x v="3"/>
    <x v="3"/>
    <s v="United States"/>
    <x v="0"/>
    <d v="2024-06-08T00:00:00"/>
    <x v="413"/>
    <n v="168"/>
    <n v="68"/>
    <n v="4"/>
    <n v="0"/>
    <d v="2026-03-28T00:00:00"/>
  </r>
  <r>
    <x v="484"/>
    <x v="0"/>
    <x v="3"/>
    <s v="United States"/>
    <x v="1"/>
    <d v="2024-03-30T00:00:00"/>
    <x v="414"/>
    <n v="110"/>
    <n v="109"/>
    <n v="2"/>
    <n v="2"/>
    <d v="2025-11-07T00:00:00"/>
  </r>
  <r>
    <x v="485"/>
    <x v="1"/>
    <x v="0"/>
    <s v="Brazil"/>
    <x v="0"/>
    <d v="2024-01-23T00:00:00"/>
    <x v="415"/>
    <n v="169"/>
    <n v="168"/>
    <n v="0"/>
    <n v="0"/>
    <d v="2026-08-05T00:00:00"/>
  </r>
  <r>
    <x v="486"/>
    <x v="2"/>
    <x v="2"/>
    <s v="Saudi Arabia"/>
    <x v="1"/>
    <d v="2023-11-02T00:00:00"/>
    <x v="33"/>
    <n v="167"/>
    <n v="110"/>
    <n v="2"/>
    <n v="1"/>
    <d v="2025-08-22T00:00:00"/>
  </r>
  <r>
    <x v="487"/>
    <x v="2"/>
    <x v="2"/>
    <s v="Saudi Arabia"/>
    <x v="1"/>
    <d v="2025-04-26T00:00:00"/>
    <x v="416"/>
    <n v="128"/>
    <n v="135"/>
    <n v="2"/>
    <n v="0"/>
    <d v="2025-08-13T00:00:00"/>
  </r>
  <r>
    <x v="488"/>
    <x v="2"/>
    <x v="2"/>
    <s v="Saudi Arabia"/>
    <x v="0"/>
    <d v="2023-12-09T00:00:00"/>
    <x v="417"/>
    <n v="121"/>
    <n v="107"/>
    <n v="3"/>
    <n v="0"/>
    <d v="2026-04-10T00:00:00"/>
  </r>
  <r>
    <x v="489"/>
    <x v="4"/>
    <x v="1"/>
    <s v="China"/>
    <x v="0"/>
    <d v="2026-04-03T00:00:00"/>
    <x v="418"/>
    <n v="71"/>
    <n v="45"/>
    <n v="5"/>
    <n v="0"/>
    <d v="2026-06-05T00:00:00"/>
  </r>
  <r>
    <x v="490"/>
    <x v="4"/>
    <x v="1"/>
    <s v="China"/>
    <x v="1"/>
    <d v="2026-04-16T00:00:00"/>
    <x v="112"/>
    <n v="116"/>
    <n v="124"/>
    <n v="2"/>
    <n v="0"/>
    <d v="2025-11-12T00:00:00"/>
  </r>
  <r>
    <x v="491"/>
    <x v="4"/>
    <x v="2"/>
    <s v="Saudi Arabia"/>
    <x v="1"/>
    <d v="2024-08-23T00:00:00"/>
    <x v="419"/>
    <n v="153"/>
    <n v="165"/>
    <n v="3"/>
    <n v="1"/>
    <d v="2026-02-11T00:00:00"/>
  </r>
  <r>
    <x v="492"/>
    <x v="3"/>
    <x v="3"/>
    <s v="United States"/>
    <x v="1"/>
    <d v="2025-02-04T00:00:00"/>
    <x v="420"/>
    <n v="84"/>
    <n v="59"/>
    <n v="3"/>
    <n v="0"/>
    <d v="2025-10-14T00:00:00"/>
  </r>
  <r>
    <x v="493"/>
    <x v="0"/>
    <x v="2"/>
    <s v="Egypt"/>
    <x v="0"/>
    <d v="2024-10-24T00:00:00"/>
    <x v="315"/>
    <n v="113"/>
    <n v="85"/>
    <n v="2"/>
    <n v="0"/>
    <d v="2026-02-13T00:00:00"/>
  </r>
  <r>
    <x v="494"/>
    <x v="5"/>
    <x v="2"/>
    <s v="Austria"/>
    <x v="1"/>
    <d v="2025-04-23T00:00:00"/>
    <x v="421"/>
    <n v="134"/>
    <n v="94"/>
    <n v="5"/>
    <n v="0"/>
    <d v="2025-10-08T00:00:00"/>
  </r>
  <r>
    <x v="495"/>
    <x v="1"/>
    <x v="2"/>
    <s v="Saudi Arabia"/>
    <x v="1"/>
    <d v="2025-02-20T00:00:00"/>
    <x v="422"/>
    <n v="125"/>
    <n v="107"/>
    <n v="2"/>
    <n v="1"/>
    <d v="2026-03-13T00:00:00"/>
  </r>
  <r>
    <x v="496"/>
    <x v="2"/>
    <x v="0"/>
    <s v="Mexico"/>
    <x v="0"/>
    <d v="2024-01-20T00:00:00"/>
    <x v="423"/>
    <n v="186"/>
    <n v="104"/>
    <n v="5"/>
    <n v="1"/>
    <d v="2026-01-08T00:00:00"/>
  </r>
  <r>
    <x v="497"/>
    <x v="4"/>
    <x v="1"/>
    <s v="Taiwan"/>
    <x v="0"/>
    <d v="2026-05-10T00:00:00"/>
    <x v="424"/>
    <n v="134"/>
    <n v="134"/>
    <n v="0"/>
    <n v="2"/>
    <d v="2025-12-03T00:00:00"/>
  </r>
  <r>
    <x v="498"/>
    <x v="3"/>
    <x v="1"/>
    <s v="India"/>
    <x v="1"/>
    <d v="2024-07-23T00:00:00"/>
    <x v="425"/>
    <n v="131"/>
    <n v="138"/>
    <n v="1"/>
    <n v="0"/>
    <d v="2026-05-06T00:00:00"/>
  </r>
  <r>
    <x v="499"/>
    <x v="3"/>
    <x v="0"/>
    <s v="Chile"/>
    <x v="0"/>
    <d v="2024-11-23T00:00:00"/>
    <x v="171"/>
    <n v="192"/>
    <n v="201"/>
    <n v="1"/>
    <n v="0"/>
    <d v="2025-11-14T00:00:00"/>
  </r>
  <r>
    <x v="500"/>
    <x v="3"/>
    <x v="3"/>
    <s v="Canada"/>
    <x v="1"/>
    <d v="2024-07-31T00:00:00"/>
    <x v="426"/>
    <n v="190"/>
    <n v="205"/>
    <n v="2"/>
    <n v="0"/>
    <d v="2025-08-21T00:00:00"/>
  </r>
  <r>
    <x v="501"/>
    <x v="3"/>
    <x v="1"/>
    <s v="Australia"/>
    <x v="0"/>
    <d v="2025-10-14T00:00:00"/>
    <x v="427"/>
    <n v="62"/>
    <n v="32"/>
    <n v="1"/>
    <n v="1"/>
    <d v="2025-10-19T00:00:00"/>
  </r>
  <r>
    <x v="502"/>
    <x v="2"/>
    <x v="1"/>
    <s v="India"/>
    <x v="1"/>
    <d v="2025-08-13T00:00:00"/>
    <x v="428"/>
    <n v="156"/>
    <n v="111"/>
    <n v="1"/>
    <n v="0"/>
    <d v="2025-08-19T00:00:00"/>
  </r>
  <r>
    <x v="503"/>
    <x v="0"/>
    <x v="0"/>
    <s v="Argentina"/>
    <x v="1"/>
    <d v="2025-06-09T00:00:00"/>
    <x v="429"/>
    <n v="180"/>
    <n v="154"/>
    <n v="0"/>
    <n v="3"/>
    <d v="2026-04-28T00:00:00"/>
  </r>
  <r>
    <x v="504"/>
    <x v="2"/>
    <x v="3"/>
    <s v="United States"/>
    <x v="1"/>
    <d v="2024-09-10T00:00:00"/>
    <x v="121"/>
    <n v="130"/>
    <n v="136"/>
    <n v="3"/>
    <n v="1"/>
    <d v="2026-01-20T00:00:00"/>
  </r>
  <r>
    <x v="505"/>
    <x v="5"/>
    <x v="1"/>
    <s v="India"/>
    <x v="1"/>
    <d v="2025-02-10T00:00:00"/>
    <x v="430"/>
    <n v="97"/>
    <n v="77"/>
    <n v="3"/>
    <n v="0"/>
    <d v="2025-10-31T00:00:00"/>
  </r>
  <r>
    <x v="506"/>
    <x v="4"/>
    <x v="1"/>
    <s v="Japan"/>
    <x v="0"/>
    <d v="2024-01-05T00:00:00"/>
    <x v="33"/>
    <n v="108"/>
    <n v="65"/>
    <n v="0"/>
    <n v="0"/>
    <d v="2026-06-02T00:00:00"/>
  </r>
  <r>
    <x v="507"/>
    <x v="4"/>
    <x v="1"/>
    <s v="South Korea"/>
    <x v="1"/>
    <d v="2024-01-29T00:00:00"/>
    <x v="431"/>
    <n v="96"/>
    <n v="72"/>
    <n v="1"/>
    <n v="0"/>
    <d v="2026-06-02T00:00:00"/>
  </r>
  <r>
    <x v="508"/>
    <x v="1"/>
    <x v="2"/>
    <s v="Egypt"/>
    <x v="1"/>
    <d v="2024-09-06T00:00:00"/>
    <x v="280"/>
    <n v="200"/>
    <n v="136"/>
    <n v="2"/>
    <n v="0"/>
    <d v="2025-10-13T00:00:00"/>
  </r>
  <r>
    <x v="509"/>
    <x v="4"/>
    <x v="2"/>
    <s v="United Kingdom"/>
    <x v="1"/>
    <d v="2024-05-02T00:00:00"/>
    <x v="432"/>
    <n v="147"/>
    <n v="116"/>
    <n v="5"/>
    <n v="1"/>
    <d v="2025-10-05T00:00:00"/>
  </r>
  <r>
    <x v="510"/>
    <x v="4"/>
    <x v="0"/>
    <s v="Mexico"/>
    <x v="0"/>
    <d v="2024-09-13T00:00:00"/>
    <x v="433"/>
    <n v="146"/>
    <n v="78"/>
    <n v="1"/>
    <n v="1"/>
    <d v="2025-10-30T00:00:00"/>
  </r>
  <r>
    <x v="511"/>
    <x v="0"/>
    <x v="2"/>
    <s v="France"/>
    <x v="0"/>
    <d v="2024-06-03T00:00:00"/>
    <x v="263"/>
    <n v="188"/>
    <n v="89"/>
    <n v="3"/>
    <n v="0"/>
    <d v="2026-02-18T00:00:00"/>
  </r>
  <r>
    <x v="512"/>
    <x v="1"/>
    <x v="2"/>
    <s v="Austria"/>
    <x v="0"/>
    <d v="2023-11-28T00:00:00"/>
    <x v="434"/>
    <n v="197"/>
    <n v="94"/>
    <n v="0"/>
    <n v="0"/>
    <d v="2026-01-30T00:00:00"/>
  </r>
  <r>
    <x v="513"/>
    <x v="4"/>
    <x v="1"/>
    <s v="Japan"/>
    <x v="0"/>
    <d v="2025-12-13T00:00:00"/>
    <x v="235"/>
    <n v="52"/>
    <n v="25"/>
    <n v="2"/>
    <n v="0"/>
    <d v="2025-12-20T00:00:00"/>
  </r>
  <r>
    <x v="514"/>
    <x v="3"/>
    <x v="1"/>
    <s v="India"/>
    <x v="0"/>
    <d v="2025-04-30T00:00:00"/>
    <x v="435"/>
    <n v="169"/>
    <n v="129"/>
    <n v="1"/>
    <n v="0"/>
    <d v="2025-09-10T00:00:00"/>
  </r>
  <r>
    <x v="515"/>
    <x v="2"/>
    <x v="0"/>
    <s v="Uruguay"/>
    <x v="0"/>
    <d v="2026-07-03T00:00:00"/>
    <x v="371"/>
    <n v="113"/>
    <n v="117"/>
    <n v="1"/>
    <n v="0"/>
    <d v="2026-06-04T00:00:00"/>
  </r>
  <r>
    <x v="516"/>
    <x v="1"/>
    <x v="1"/>
    <s v="Japan"/>
    <x v="1"/>
    <d v="2025-05-20T00:00:00"/>
    <x v="436"/>
    <n v="93"/>
    <n v="41"/>
    <n v="2"/>
    <n v="0"/>
    <d v="2025-10-09T00:00:00"/>
  </r>
  <r>
    <x v="517"/>
    <x v="0"/>
    <x v="3"/>
    <s v="United States"/>
    <x v="0"/>
    <d v="2024-03-06T00:00:00"/>
    <x v="437"/>
    <n v="136"/>
    <n v="135"/>
    <n v="2"/>
    <n v="0"/>
    <d v="2026-04-14T00:00:00"/>
  </r>
  <r>
    <x v="518"/>
    <x v="4"/>
    <x v="3"/>
    <s v="United States"/>
    <x v="0"/>
    <d v="2026-01-13T00:00:00"/>
    <x v="438"/>
    <n v="187"/>
    <n v="151"/>
    <n v="1"/>
    <n v="0"/>
    <d v="2026-04-29T00:00:00"/>
  </r>
  <r>
    <x v="519"/>
    <x v="1"/>
    <x v="3"/>
    <s v="United States"/>
    <x v="0"/>
    <d v="2026-04-18T00:00:00"/>
    <x v="439"/>
    <n v="102"/>
    <n v="103"/>
    <n v="1"/>
    <n v="1"/>
    <d v="2026-07-20T00:00:00"/>
  </r>
  <r>
    <x v="520"/>
    <x v="4"/>
    <x v="0"/>
    <s v="Uruguay"/>
    <x v="1"/>
    <d v="2025-09-24T00:00:00"/>
    <x v="440"/>
    <n v="56"/>
    <n v="47"/>
    <n v="1"/>
    <n v="1"/>
    <d v="2026-06-16T00:00:00"/>
  </r>
  <r>
    <x v="521"/>
    <x v="1"/>
    <x v="1"/>
    <s v="India"/>
    <x v="1"/>
    <d v="2025-06-05T00:00:00"/>
    <x v="441"/>
    <n v="153"/>
    <n v="67"/>
    <n v="1"/>
    <n v="2"/>
    <d v="2025-12-20T00:00:00"/>
  </r>
  <r>
    <x v="522"/>
    <x v="5"/>
    <x v="0"/>
    <s v="Colombia"/>
    <x v="1"/>
    <d v="2026-08-06T00:00:00"/>
    <x v="114"/>
    <n v="61"/>
    <n v="25"/>
    <n v="3"/>
    <n v="1"/>
    <d v="2026-03-16T00:00:00"/>
  </r>
  <r>
    <x v="523"/>
    <x v="4"/>
    <x v="1"/>
    <s v="Australia"/>
    <x v="1"/>
    <d v="2024-12-29T00:00:00"/>
    <x v="29"/>
    <n v="72"/>
    <n v="35"/>
    <n v="2"/>
    <n v="0"/>
    <d v="2026-04-19T00:00:00"/>
  </r>
  <r>
    <x v="524"/>
    <x v="0"/>
    <x v="2"/>
    <s v="Germany"/>
    <x v="0"/>
    <d v="2024-03-05T00:00:00"/>
    <x v="336"/>
    <n v="138"/>
    <n v="132"/>
    <n v="5"/>
    <n v="0"/>
    <d v="2026-05-21T00:00:00"/>
  </r>
  <r>
    <x v="525"/>
    <x v="4"/>
    <x v="3"/>
    <s v="United States"/>
    <x v="0"/>
    <d v="2024-04-20T00:00:00"/>
    <x v="174"/>
    <n v="53"/>
    <n v="25"/>
    <n v="1"/>
    <n v="0"/>
    <d v="2026-05-12T00:00:00"/>
  </r>
  <r>
    <x v="526"/>
    <x v="3"/>
    <x v="1"/>
    <s v="Taiwan"/>
    <x v="0"/>
    <d v="2023-10-01T00:00:00"/>
    <x v="442"/>
    <n v="159"/>
    <n v="135"/>
    <n v="3"/>
    <n v="2"/>
    <d v="2026-05-25T00:00:00"/>
  </r>
  <r>
    <x v="527"/>
    <x v="3"/>
    <x v="0"/>
    <s v="Argentina"/>
    <x v="0"/>
    <d v="2024-10-02T00:00:00"/>
    <x v="107"/>
    <n v="55"/>
    <n v="47"/>
    <n v="2"/>
    <n v="0"/>
    <d v="2026-07-31T00:00:00"/>
  </r>
  <r>
    <x v="528"/>
    <x v="4"/>
    <x v="2"/>
    <s v="France"/>
    <x v="0"/>
    <d v="2024-04-03T00:00:00"/>
    <x v="443"/>
    <n v="182"/>
    <n v="146"/>
    <n v="3"/>
    <n v="0"/>
    <d v="2026-02-14T00:00:00"/>
  </r>
  <r>
    <x v="529"/>
    <x v="0"/>
    <x v="0"/>
    <s v="Chile"/>
    <x v="0"/>
    <d v="2025-06-20T00:00:00"/>
    <x v="444"/>
    <n v="185"/>
    <n v="187"/>
    <n v="3"/>
    <n v="0"/>
    <d v="2025-10-16T00:00:00"/>
  </r>
  <r>
    <x v="530"/>
    <x v="3"/>
    <x v="2"/>
    <s v="Egypt"/>
    <x v="0"/>
    <d v="2025-04-28T00:00:00"/>
    <x v="421"/>
    <n v="163"/>
    <n v="153"/>
    <n v="3"/>
    <n v="1"/>
    <d v="2026-06-04T00:00:00"/>
  </r>
  <r>
    <x v="531"/>
    <x v="4"/>
    <x v="2"/>
    <s v="Bulgaria"/>
    <x v="0"/>
    <d v="2024-03-28T00:00:00"/>
    <x v="160"/>
    <n v="191"/>
    <n v="78"/>
    <n v="0"/>
    <n v="0"/>
    <d v="2026-04-22T00:00:00"/>
  </r>
  <r>
    <x v="532"/>
    <x v="3"/>
    <x v="0"/>
    <s v="Uruguay"/>
    <x v="1"/>
    <d v="2025-01-07T00:00:00"/>
    <x v="445"/>
    <n v="90"/>
    <n v="64"/>
    <n v="3"/>
    <n v="0"/>
    <d v="2025-10-12T00:00:00"/>
  </r>
  <r>
    <x v="533"/>
    <x v="1"/>
    <x v="1"/>
    <s v="India"/>
    <x v="0"/>
    <d v="2026-08-06T00:00:00"/>
    <x v="446"/>
    <n v="145"/>
    <n v="152"/>
    <n v="2"/>
    <n v="1"/>
    <d v="2026-01-07T00:00:00"/>
  </r>
  <r>
    <x v="534"/>
    <x v="3"/>
    <x v="3"/>
    <s v="Canada"/>
    <x v="1"/>
    <d v="2023-12-16T00:00:00"/>
    <x v="431"/>
    <n v="186"/>
    <n v="200"/>
    <n v="1"/>
    <n v="1"/>
    <d v="2026-05-03T00:00:00"/>
  </r>
  <r>
    <x v="535"/>
    <x v="1"/>
    <x v="0"/>
    <s v="Chile"/>
    <x v="1"/>
    <d v="2025-11-24T00:00:00"/>
    <x v="447"/>
    <n v="173"/>
    <n v="124"/>
    <n v="2"/>
    <n v="0"/>
    <d v="2026-05-14T00:00:00"/>
  </r>
  <r>
    <x v="536"/>
    <x v="4"/>
    <x v="2"/>
    <s v="Saudi Arabia"/>
    <x v="0"/>
    <d v="2025-08-06T00:00:00"/>
    <x v="16"/>
    <n v="85"/>
    <n v="75"/>
    <n v="3"/>
    <n v="0"/>
    <d v="2026-01-31T00:00:00"/>
  </r>
  <r>
    <x v="537"/>
    <x v="2"/>
    <x v="3"/>
    <s v="Canada"/>
    <x v="0"/>
    <d v="2023-12-12T00:00:00"/>
    <x v="448"/>
    <n v="87"/>
    <n v="73"/>
    <n v="0"/>
    <n v="0"/>
    <d v="2026-04-19T00:00:00"/>
  </r>
  <r>
    <x v="538"/>
    <x v="1"/>
    <x v="3"/>
    <s v="United States"/>
    <x v="0"/>
    <d v="2026-06-14T00:00:00"/>
    <x v="449"/>
    <n v="162"/>
    <n v="105"/>
    <n v="2"/>
    <n v="0"/>
    <d v="2025-10-27T00:00:00"/>
  </r>
  <r>
    <x v="539"/>
    <x v="4"/>
    <x v="0"/>
    <s v="Mexico"/>
    <x v="1"/>
    <d v="2026-05-08T00:00:00"/>
    <x v="450"/>
    <n v="126"/>
    <n v="58"/>
    <n v="0"/>
    <n v="3"/>
    <d v="2026-06-07T00:00:00"/>
  </r>
  <r>
    <x v="540"/>
    <x v="0"/>
    <x v="3"/>
    <s v="Canada"/>
    <x v="1"/>
    <d v="2025-06-04T00:00:00"/>
    <x v="12"/>
    <n v="165"/>
    <n v="138"/>
    <n v="0"/>
    <n v="1"/>
    <d v="2026-01-16T00:00:00"/>
  </r>
  <r>
    <x v="541"/>
    <x v="5"/>
    <x v="1"/>
    <s v="Taiwan"/>
    <x v="1"/>
    <d v="2025-03-24T00:00:00"/>
    <x v="451"/>
    <n v="158"/>
    <n v="72"/>
    <n v="2"/>
    <n v="0"/>
    <d v="2025-09-19T00:00:00"/>
  </r>
  <r>
    <x v="542"/>
    <x v="3"/>
    <x v="3"/>
    <s v="Canada"/>
    <x v="1"/>
    <d v="2025-07-28T00:00:00"/>
    <x v="452"/>
    <n v="200"/>
    <n v="149"/>
    <n v="1"/>
    <n v="0"/>
    <d v="2025-09-28T00:00:00"/>
  </r>
  <r>
    <x v="543"/>
    <x v="2"/>
    <x v="0"/>
    <s v="Mexico"/>
    <x v="0"/>
    <d v="2024-07-06T00:00:00"/>
    <x v="453"/>
    <n v="142"/>
    <n v="122"/>
    <n v="0"/>
    <n v="0"/>
    <d v="2026-04-19T00:00:00"/>
  </r>
  <r>
    <x v="544"/>
    <x v="0"/>
    <x v="1"/>
    <s v="South Korea"/>
    <x v="0"/>
    <d v="2023-12-03T00:00:00"/>
    <x v="454"/>
    <n v="130"/>
    <n v="126"/>
    <n v="1"/>
    <n v="1"/>
    <d v="2026-05-24T00:00:00"/>
  </r>
  <r>
    <x v="545"/>
    <x v="1"/>
    <x v="0"/>
    <s v="Mexico"/>
    <x v="0"/>
    <d v="2025-04-27T00:00:00"/>
    <x v="455"/>
    <n v="70"/>
    <n v="74"/>
    <n v="2"/>
    <n v="0"/>
    <d v="2025-08-22T00:00:00"/>
  </r>
  <r>
    <x v="546"/>
    <x v="4"/>
    <x v="1"/>
    <s v="South Korea"/>
    <x v="1"/>
    <d v="2024-02-03T00:00:00"/>
    <x v="148"/>
    <n v="75"/>
    <n v="55"/>
    <n v="3"/>
    <n v="1"/>
    <d v="2026-03-31T00:00:00"/>
  </r>
  <r>
    <x v="547"/>
    <x v="0"/>
    <x v="2"/>
    <s v="Poland"/>
    <x v="0"/>
    <d v="2024-02-04T00:00:00"/>
    <x v="422"/>
    <n v="99"/>
    <n v="61"/>
    <n v="4"/>
    <n v="0"/>
    <d v="2026-03-26T00:00:00"/>
  </r>
  <r>
    <x v="548"/>
    <x v="1"/>
    <x v="2"/>
    <s v="Turkey"/>
    <x v="0"/>
    <d v="2026-06-05T00:00:00"/>
    <x v="456"/>
    <n v="177"/>
    <n v="112"/>
    <n v="2"/>
    <n v="0"/>
    <d v="2025-10-31T00:00:00"/>
  </r>
  <r>
    <x v="549"/>
    <x v="1"/>
    <x v="0"/>
    <s v="Colombia"/>
    <x v="1"/>
    <d v="2025-11-26T00:00:00"/>
    <x v="83"/>
    <n v="131"/>
    <n v="92"/>
    <n v="2"/>
    <n v="2"/>
    <d v="2025-10-06T00:00:00"/>
  </r>
  <r>
    <x v="550"/>
    <x v="2"/>
    <x v="3"/>
    <s v="United States"/>
    <x v="1"/>
    <d v="2024-09-07T00:00:00"/>
    <x v="319"/>
    <n v="71"/>
    <n v="52"/>
    <n v="2"/>
    <n v="0"/>
    <d v="2025-11-24T00:00:00"/>
  </r>
  <r>
    <x v="551"/>
    <x v="4"/>
    <x v="1"/>
    <s v="Taiwan"/>
    <x v="1"/>
    <d v="2024-03-11T00:00:00"/>
    <x v="457"/>
    <n v="163"/>
    <n v="166"/>
    <n v="0"/>
    <n v="0"/>
    <d v="2026-05-23T00:00:00"/>
  </r>
  <r>
    <x v="552"/>
    <x v="1"/>
    <x v="1"/>
    <s v="Australia"/>
    <x v="0"/>
    <d v="2026-03-30T00:00:00"/>
    <x v="458"/>
    <n v="81"/>
    <n v="77"/>
    <n v="2"/>
    <n v="1"/>
    <d v="2026-07-26T00:00:00"/>
  </r>
  <r>
    <x v="553"/>
    <x v="5"/>
    <x v="1"/>
    <s v="Australia"/>
    <x v="0"/>
    <d v="2025-12-11T00:00:00"/>
    <x v="459"/>
    <n v="97"/>
    <n v="51"/>
    <n v="3"/>
    <n v="0"/>
    <d v="2026-05-18T00:00:00"/>
  </r>
  <r>
    <x v="554"/>
    <x v="3"/>
    <x v="0"/>
    <s v="Colombia"/>
    <x v="1"/>
    <d v="2025-09-26T00:00:00"/>
    <x v="460"/>
    <n v="79"/>
    <n v="73"/>
    <n v="1"/>
    <n v="0"/>
    <d v="2026-03-24T00:00:00"/>
  </r>
  <r>
    <x v="555"/>
    <x v="4"/>
    <x v="2"/>
    <s v="United Kingdom"/>
    <x v="1"/>
    <d v="2025-08-02T00:00:00"/>
    <x v="461"/>
    <n v="57"/>
    <n v="30"/>
    <n v="6"/>
    <n v="0"/>
    <d v="2025-08-26T00:00:00"/>
  </r>
  <r>
    <x v="556"/>
    <x v="5"/>
    <x v="0"/>
    <s v="Uruguay"/>
    <x v="1"/>
    <d v="2024-02-12T00:00:00"/>
    <x v="271"/>
    <n v="94"/>
    <n v="44"/>
    <n v="1"/>
    <n v="0"/>
    <d v="2026-07-26T00:00:00"/>
  </r>
  <r>
    <x v="557"/>
    <x v="2"/>
    <x v="2"/>
    <s v="Italy"/>
    <x v="1"/>
    <d v="2024-06-20T00:00:00"/>
    <x v="462"/>
    <n v="168"/>
    <n v="184"/>
    <n v="3"/>
    <n v="1"/>
    <d v="2026-08-02T00:00:00"/>
  </r>
  <r>
    <x v="558"/>
    <x v="3"/>
    <x v="1"/>
    <s v="India"/>
    <x v="1"/>
    <d v="2024-08-30T00:00:00"/>
    <x v="249"/>
    <n v="173"/>
    <n v="110"/>
    <n v="1"/>
    <n v="0"/>
    <d v="2026-02-16T00:00:00"/>
  </r>
  <r>
    <x v="559"/>
    <x v="5"/>
    <x v="1"/>
    <s v="Taiwan"/>
    <x v="1"/>
    <d v="2024-11-21T00:00:00"/>
    <x v="262"/>
    <n v="110"/>
    <n v="81"/>
    <n v="1"/>
    <n v="2"/>
    <d v="2026-03-15T00:00:00"/>
  </r>
  <r>
    <x v="560"/>
    <x v="2"/>
    <x v="3"/>
    <s v="United States"/>
    <x v="1"/>
    <d v="2024-02-02T00:00:00"/>
    <x v="463"/>
    <n v="133"/>
    <n v="123"/>
    <n v="3"/>
    <n v="0"/>
    <d v="2025-08-29T00:00:00"/>
  </r>
  <r>
    <x v="561"/>
    <x v="2"/>
    <x v="1"/>
    <s v="India"/>
    <x v="0"/>
    <d v="2024-06-30T00:00:00"/>
    <x v="140"/>
    <n v="51"/>
    <n v="28"/>
    <n v="3"/>
    <n v="0"/>
    <d v="2025-11-08T00:00:00"/>
  </r>
  <r>
    <x v="562"/>
    <x v="1"/>
    <x v="3"/>
    <s v="United States"/>
    <x v="1"/>
    <d v="2024-09-30T00:00:00"/>
    <x v="464"/>
    <n v="191"/>
    <n v="79"/>
    <n v="3"/>
    <n v="1"/>
    <d v="2025-09-05T00:00:00"/>
  </r>
  <r>
    <x v="563"/>
    <x v="3"/>
    <x v="0"/>
    <s v="Mexico"/>
    <x v="0"/>
    <d v="2024-06-17T00:00:00"/>
    <x v="419"/>
    <n v="167"/>
    <n v="104"/>
    <n v="1"/>
    <n v="2"/>
    <d v="2026-01-16T00:00:00"/>
  </r>
  <r>
    <x v="564"/>
    <x v="3"/>
    <x v="1"/>
    <s v="India"/>
    <x v="1"/>
    <d v="2024-05-01T00:00:00"/>
    <x v="86"/>
    <n v="148"/>
    <n v="103"/>
    <n v="6"/>
    <n v="0"/>
    <d v="2026-07-12T00:00:00"/>
  </r>
  <r>
    <x v="565"/>
    <x v="3"/>
    <x v="1"/>
    <s v="Australia"/>
    <x v="0"/>
    <d v="2024-05-10T00:00:00"/>
    <x v="465"/>
    <n v="199"/>
    <n v="195"/>
    <n v="0"/>
    <n v="0"/>
    <d v="2026-01-18T00:00:00"/>
  </r>
  <r>
    <x v="566"/>
    <x v="4"/>
    <x v="3"/>
    <s v="Canada"/>
    <x v="0"/>
    <d v="2025-11-04T00:00:00"/>
    <x v="466"/>
    <n v="190"/>
    <n v="175"/>
    <n v="1"/>
    <n v="0"/>
    <d v="2025-09-15T00:00:00"/>
  </r>
  <r>
    <x v="567"/>
    <x v="3"/>
    <x v="1"/>
    <s v="Taiwan"/>
    <x v="0"/>
    <d v="2024-05-04T00:00:00"/>
    <x v="467"/>
    <n v="106"/>
    <n v="112"/>
    <n v="4"/>
    <n v="0"/>
    <d v="2025-11-03T00:00:00"/>
  </r>
  <r>
    <x v="568"/>
    <x v="1"/>
    <x v="1"/>
    <s v="Japan"/>
    <x v="0"/>
    <d v="2023-12-10T00:00:00"/>
    <x v="340"/>
    <n v="121"/>
    <n v="126"/>
    <n v="0"/>
    <n v="2"/>
    <d v="2026-04-28T00:00:00"/>
  </r>
  <r>
    <x v="569"/>
    <x v="1"/>
    <x v="2"/>
    <s v="United Kingdom"/>
    <x v="1"/>
    <d v="2026-08-04T00:00:00"/>
    <x v="468"/>
    <n v="62"/>
    <n v="24"/>
    <n v="5"/>
    <n v="1"/>
    <d v="2026-02-13T00:00:00"/>
  </r>
  <r>
    <x v="570"/>
    <x v="0"/>
    <x v="2"/>
    <s v="Saudi Arabia"/>
    <x v="0"/>
    <d v="2023-10-12T00:00:00"/>
    <x v="469"/>
    <n v="183"/>
    <n v="167"/>
    <n v="2"/>
    <n v="0"/>
    <d v="2026-04-07T00:00:00"/>
  </r>
  <r>
    <x v="571"/>
    <x v="0"/>
    <x v="3"/>
    <s v="United States"/>
    <x v="1"/>
    <d v="2025-11-28T00:00:00"/>
    <x v="296"/>
    <n v="106"/>
    <n v="62"/>
    <n v="1"/>
    <n v="0"/>
    <d v="2025-12-11T00:00:00"/>
  </r>
  <r>
    <x v="572"/>
    <x v="4"/>
    <x v="0"/>
    <s v="Argentina"/>
    <x v="0"/>
    <d v="2026-03-03T00:00:00"/>
    <x v="204"/>
    <n v="96"/>
    <n v="52"/>
    <n v="0"/>
    <n v="1"/>
    <d v="2025-09-06T00:00:00"/>
  </r>
  <r>
    <x v="573"/>
    <x v="2"/>
    <x v="1"/>
    <s v="Japan"/>
    <x v="1"/>
    <d v="2024-11-17T00:00:00"/>
    <x v="425"/>
    <n v="62"/>
    <n v="49"/>
    <n v="0"/>
    <n v="1"/>
    <d v="2025-12-15T00:00:00"/>
  </r>
  <r>
    <x v="574"/>
    <x v="5"/>
    <x v="0"/>
    <s v="Chile"/>
    <x v="1"/>
    <d v="2025-11-30T00:00:00"/>
    <x v="380"/>
    <n v="160"/>
    <n v="69"/>
    <n v="4"/>
    <n v="0"/>
    <d v="2025-08-26T00:00:00"/>
  </r>
  <r>
    <x v="575"/>
    <x v="2"/>
    <x v="1"/>
    <s v="Japan"/>
    <x v="1"/>
    <d v="2025-10-24T00:00:00"/>
    <x v="371"/>
    <n v="113"/>
    <n v="88"/>
    <n v="2"/>
    <n v="0"/>
    <d v="2026-04-02T00:00:00"/>
  </r>
  <r>
    <x v="576"/>
    <x v="3"/>
    <x v="3"/>
    <s v="Canada"/>
    <x v="0"/>
    <d v="2023-11-21T00:00:00"/>
    <x v="470"/>
    <n v="102"/>
    <n v="69"/>
    <n v="2"/>
    <n v="0"/>
    <d v="2025-08-25T00:00:00"/>
  </r>
  <r>
    <x v="577"/>
    <x v="0"/>
    <x v="0"/>
    <s v="Argentina"/>
    <x v="0"/>
    <d v="2026-01-05T00:00:00"/>
    <x v="471"/>
    <n v="143"/>
    <n v="76"/>
    <n v="1"/>
    <n v="2"/>
    <d v="2025-09-24T00:00:00"/>
  </r>
  <r>
    <x v="578"/>
    <x v="4"/>
    <x v="0"/>
    <s v="Chile"/>
    <x v="1"/>
    <d v="2024-05-19T00:00:00"/>
    <x v="472"/>
    <n v="119"/>
    <n v="105"/>
    <n v="0"/>
    <n v="0"/>
    <d v="2026-01-16T00:00:00"/>
  </r>
  <r>
    <x v="579"/>
    <x v="0"/>
    <x v="0"/>
    <s v="Colombia"/>
    <x v="1"/>
    <d v="2024-04-30T00:00:00"/>
    <x v="473"/>
    <n v="121"/>
    <n v="122"/>
    <n v="2"/>
    <n v="0"/>
    <d v="2025-11-07T00:00:00"/>
  </r>
  <r>
    <x v="580"/>
    <x v="1"/>
    <x v="0"/>
    <s v="Mexico"/>
    <x v="1"/>
    <d v="2025-10-26T00:00:00"/>
    <x v="180"/>
    <n v="159"/>
    <n v="130"/>
    <n v="1"/>
    <n v="0"/>
    <d v="2026-04-22T00:00:00"/>
  </r>
  <r>
    <x v="581"/>
    <x v="3"/>
    <x v="3"/>
    <s v="United States"/>
    <x v="0"/>
    <d v="2025-11-24T00:00:00"/>
    <x v="378"/>
    <n v="77"/>
    <n v="82"/>
    <n v="3"/>
    <n v="0"/>
    <d v="2025-09-05T00:00:00"/>
  </r>
  <r>
    <x v="582"/>
    <x v="1"/>
    <x v="2"/>
    <s v="Italy"/>
    <x v="1"/>
    <d v="2025-08-02T00:00:00"/>
    <x v="474"/>
    <n v="59"/>
    <n v="48"/>
    <n v="0"/>
    <n v="0"/>
    <d v="2025-08-25T00:00:00"/>
  </r>
  <r>
    <x v="583"/>
    <x v="4"/>
    <x v="3"/>
    <s v="Canada"/>
    <x v="1"/>
    <d v="2026-05-11T00:00:00"/>
    <x v="475"/>
    <n v="130"/>
    <n v="58"/>
    <n v="1"/>
    <n v="1"/>
    <d v="2026-08-03T00:00:00"/>
  </r>
  <r>
    <x v="584"/>
    <x v="1"/>
    <x v="3"/>
    <s v="United States"/>
    <x v="0"/>
    <d v="2025-06-22T00:00:00"/>
    <x v="219"/>
    <n v="170"/>
    <n v="78"/>
    <n v="1"/>
    <n v="0"/>
    <d v="2026-08-10T00:00:00"/>
  </r>
  <r>
    <x v="585"/>
    <x v="1"/>
    <x v="1"/>
    <s v="India"/>
    <x v="0"/>
    <d v="2025-03-29T00:00:00"/>
    <x v="455"/>
    <n v="112"/>
    <n v="94"/>
    <n v="4"/>
    <n v="0"/>
    <d v="2026-06-21T00:00:00"/>
  </r>
  <r>
    <x v="586"/>
    <x v="5"/>
    <x v="3"/>
    <s v="Canada"/>
    <x v="1"/>
    <d v="2025-07-16T00:00:00"/>
    <x v="404"/>
    <n v="59"/>
    <n v="50"/>
    <n v="3"/>
    <n v="0"/>
    <d v="2025-11-14T00:00:00"/>
  </r>
  <r>
    <x v="587"/>
    <x v="0"/>
    <x v="1"/>
    <s v="Taiwan"/>
    <x v="1"/>
    <d v="2025-04-09T00:00:00"/>
    <x v="476"/>
    <n v="129"/>
    <n v="99"/>
    <n v="2"/>
    <n v="0"/>
    <d v="2026-03-03T00:00:00"/>
  </r>
  <r>
    <x v="588"/>
    <x v="1"/>
    <x v="0"/>
    <s v="Brazil"/>
    <x v="1"/>
    <d v="2024-10-31T00:00:00"/>
    <x v="477"/>
    <n v="86"/>
    <n v="77"/>
    <n v="2"/>
    <n v="1"/>
    <d v="2026-02-27T00:00:00"/>
  </r>
  <r>
    <x v="589"/>
    <x v="4"/>
    <x v="0"/>
    <s v="Brazil"/>
    <x v="0"/>
    <d v="2024-12-31T00:00:00"/>
    <x v="478"/>
    <n v="149"/>
    <n v="156"/>
    <n v="2"/>
    <n v="0"/>
    <d v="2025-12-09T00:00:00"/>
  </r>
  <r>
    <x v="590"/>
    <x v="0"/>
    <x v="0"/>
    <s v="Mexico"/>
    <x v="0"/>
    <d v="2025-12-14T00:00:00"/>
    <x v="479"/>
    <n v="141"/>
    <n v="56"/>
    <n v="2"/>
    <n v="0"/>
    <d v="2026-06-18T00:00:00"/>
  </r>
  <r>
    <x v="591"/>
    <x v="0"/>
    <x v="1"/>
    <s v="South Korea"/>
    <x v="1"/>
    <d v="2025-02-26T00:00:00"/>
    <x v="480"/>
    <n v="167"/>
    <n v="139"/>
    <n v="2"/>
    <n v="1"/>
    <d v="2026-06-20T00:00:00"/>
  </r>
  <r>
    <x v="592"/>
    <x v="2"/>
    <x v="1"/>
    <s v="China"/>
    <x v="0"/>
    <d v="2025-03-07T00:00:00"/>
    <x v="56"/>
    <n v="104"/>
    <n v="95"/>
    <n v="1"/>
    <n v="0"/>
    <d v="2026-01-22T00:00:00"/>
  </r>
  <r>
    <x v="593"/>
    <x v="5"/>
    <x v="0"/>
    <s v="Argentina"/>
    <x v="1"/>
    <d v="2024-12-30T00:00:00"/>
    <x v="481"/>
    <n v="64"/>
    <n v="40"/>
    <n v="0"/>
    <n v="0"/>
    <d v="2025-10-24T00:00:00"/>
  </r>
  <r>
    <x v="594"/>
    <x v="4"/>
    <x v="0"/>
    <s v="Mexico"/>
    <x v="0"/>
    <d v="2026-01-11T00:00:00"/>
    <x v="134"/>
    <n v="108"/>
    <n v="80"/>
    <n v="4"/>
    <n v="2"/>
    <d v="2026-06-19T00:00:00"/>
  </r>
  <r>
    <x v="595"/>
    <x v="1"/>
    <x v="1"/>
    <s v="South Korea"/>
    <x v="0"/>
    <d v="2024-04-08T00:00:00"/>
    <x v="482"/>
    <n v="80"/>
    <n v="86"/>
    <n v="0"/>
    <n v="3"/>
    <d v="2025-08-31T00:00:00"/>
  </r>
  <r>
    <x v="596"/>
    <x v="1"/>
    <x v="3"/>
    <s v="United States"/>
    <x v="0"/>
    <d v="2023-11-21T00:00:00"/>
    <x v="483"/>
    <n v="179"/>
    <n v="124"/>
    <n v="3"/>
    <n v="1"/>
    <d v="2026-08-11T00:00:00"/>
  </r>
  <r>
    <x v="597"/>
    <x v="1"/>
    <x v="3"/>
    <s v="Canada"/>
    <x v="1"/>
    <d v="2026-04-28T00:00:00"/>
    <x v="289"/>
    <n v="88"/>
    <n v="46"/>
    <n v="1"/>
    <n v="1"/>
    <d v="2026-08-09T00:00:00"/>
  </r>
  <r>
    <x v="598"/>
    <x v="0"/>
    <x v="2"/>
    <s v="South Africa"/>
    <x v="1"/>
    <d v="2025-08-26T00:00:00"/>
    <x v="484"/>
    <n v="59"/>
    <n v="36"/>
    <n v="2"/>
    <n v="1"/>
    <d v="2025-08-26T00:00:00"/>
  </r>
  <r>
    <x v="599"/>
    <x v="0"/>
    <x v="0"/>
    <s v="Chile"/>
    <x v="0"/>
    <d v="2025-05-10T00:00:00"/>
    <x v="485"/>
    <n v="63"/>
    <n v="45"/>
    <n v="2"/>
    <n v="1"/>
    <d v="2025-12-22T00:00:00"/>
  </r>
  <r>
    <x v="600"/>
    <x v="3"/>
    <x v="0"/>
    <s v="Argentina"/>
    <x v="0"/>
    <d v="2026-06-22T00:00:00"/>
    <x v="486"/>
    <n v="86"/>
    <n v="42"/>
    <n v="5"/>
    <n v="0"/>
    <d v="2025-08-16T00:00:00"/>
  </r>
  <r>
    <x v="601"/>
    <x v="1"/>
    <x v="3"/>
    <s v="United States"/>
    <x v="1"/>
    <d v="2024-09-19T00:00:00"/>
    <x v="487"/>
    <n v="102"/>
    <n v="93"/>
    <n v="1"/>
    <n v="1"/>
    <d v="2025-09-08T00:00:00"/>
  </r>
  <r>
    <x v="602"/>
    <x v="2"/>
    <x v="1"/>
    <s v="India"/>
    <x v="0"/>
    <d v="2025-03-02T00:00:00"/>
    <x v="484"/>
    <n v="105"/>
    <n v="102"/>
    <n v="1"/>
    <n v="1"/>
    <d v="2026-04-02T00:00:00"/>
  </r>
  <r>
    <x v="603"/>
    <x v="1"/>
    <x v="1"/>
    <s v="Taiwan"/>
    <x v="0"/>
    <d v="2026-02-25T00:00:00"/>
    <x v="488"/>
    <n v="195"/>
    <n v="194"/>
    <n v="5"/>
    <n v="0"/>
    <d v="2026-02-13T00:00:00"/>
  </r>
  <r>
    <x v="604"/>
    <x v="2"/>
    <x v="1"/>
    <s v="South Korea"/>
    <x v="1"/>
    <d v="2024-12-05T00:00:00"/>
    <x v="13"/>
    <n v="194"/>
    <n v="176"/>
    <n v="1"/>
    <n v="1"/>
    <d v="2026-04-10T00:00:00"/>
  </r>
  <r>
    <x v="605"/>
    <x v="2"/>
    <x v="2"/>
    <s v="Turkey"/>
    <x v="0"/>
    <d v="2024-11-04T00:00:00"/>
    <x v="489"/>
    <n v="155"/>
    <n v="121"/>
    <n v="1"/>
    <n v="1"/>
    <d v="2026-04-20T00:00:00"/>
  </r>
  <r>
    <x v="606"/>
    <x v="0"/>
    <x v="3"/>
    <s v="United States"/>
    <x v="1"/>
    <d v="2025-05-02T00:00:00"/>
    <x v="490"/>
    <n v="103"/>
    <n v="87"/>
    <n v="3"/>
    <n v="0"/>
    <d v="2026-03-13T00:00:00"/>
  </r>
  <r>
    <x v="607"/>
    <x v="5"/>
    <x v="1"/>
    <s v="South Korea"/>
    <x v="1"/>
    <d v="2023-12-07T00:00:00"/>
    <x v="491"/>
    <n v="200"/>
    <n v="85"/>
    <n v="0"/>
    <n v="0"/>
    <d v="2026-01-03T00:00:00"/>
  </r>
  <r>
    <x v="608"/>
    <x v="5"/>
    <x v="0"/>
    <s v="Chile"/>
    <x v="1"/>
    <d v="2025-02-08T00:00:00"/>
    <x v="492"/>
    <n v="112"/>
    <n v="101"/>
    <n v="1"/>
    <n v="0"/>
    <d v="2025-12-24T00:00:00"/>
  </r>
  <r>
    <x v="609"/>
    <x v="0"/>
    <x v="1"/>
    <s v="China"/>
    <x v="0"/>
    <d v="2025-12-18T00:00:00"/>
    <x v="493"/>
    <n v="131"/>
    <n v="86"/>
    <n v="0"/>
    <n v="0"/>
    <d v="2026-06-22T00:00:00"/>
  </r>
  <r>
    <x v="610"/>
    <x v="4"/>
    <x v="2"/>
    <s v="Turkey"/>
    <x v="0"/>
    <d v="2024-10-24T00:00:00"/>
    <x v="247"/>
    <n v="77"/>
    <n v="32"/>
    <n v="0"/>
    <n v="0"/>
    <d v="2026-05-25T00:00:00"/>
  </r>
  <r>
    <x v="611"/>
    <x v="2"/>
    <x v="3"/>
    <s v="Canada"/>
    <x v="0"/>
    <d v="2024-01-13T00:00:00"/>
    <x v="494"/>
    <n v="182"/>
    <n v="118"/>
    <n v="3"/>
    <n v="0"/>
    <d v="2026-01-09T00:00:00"/>
  </r>
  <r>
    <x v="612"/>
    <x v="4"/>
    <x v="3"/>
    <s v="United States"/>
    <x v="0"/>
    <d v="2025-11-29T00:00:00"/>
    <x v="287"/>
    <n v="72"/>
    <n v="77"/>
    <n v="3"/>
    <n v="0"/>
    <d v="2025-12-31T00:00:00"/>
  </r>
  <r>
    <x v="613"/>
    <x v="1"/>
    <x v="3"/>
    <s v="Canada"/>
    <x v="1"/>
    <d v="2025-03-25T00:00:00"/>
    <x v="495"/>
    <n v="87"/>
    <n v="79"/>
    <n v="1"/>
    <n v="2"/>
    <d v="2025-10-09T00:00:00"/>
  </r>
  <r>
    <x v="614"/>
    <x v="3"/>
    <x v="2"/>
    <s v="Saudi Arabia"/>
    <x v="0"/>
    <d v="2026-05-02T00:00:00"/>
    <x v="496"/>
    <n v="116"/>
    <n v="52"/>
    <n v="2"/>
    <n v="1"/>
    <d v="2026-07-13T00:00:00"/>
  </r>
  <r>
    <x v="615"/>
    <x v="4"/>
    <x v="2"/>
    <s v="Saudi Arabia"/>
    <x v="1"/>
    <d v="2024-08-22T00:00:00"/>
    <x v="497"/>
    <n v="157"/>
    <n v="114"/>
    <n v="0"/>
    <n v="1"/>
    <d v="2025-09-24T00:00:00"/>
  </r>
  <r>
    <x v="616"/>
    <x v="5"/>
    <x v="1"/>
    <s v="Japan"/>
    <x v="1"/>
    <d v="2024-01-28T00:00:00"/>
    <x v="36"/>
    <n v="87"/>
    <n v="62"/>
    <n v="0"/>
    <n v="1"/>
    <d v="2025-09-13T00:00:00"/>
  </r>
  <r>
    <x v="617"/>
    <x v="3"/>
    <x v="3"/>
    <s v="Canada"/>
    <x v="1"/>
    <d v="2025-07-02T00:00:00"/>
    <x v="498"/>
    <n v="95"/>
    <n v="43"/>
    <n v="4"/>
    <n v="1"/>
    <d v="2026-02-11T00:00:00"/>
  </r>
  <r>
    <x v="618"/>
    <x v="0"/>
    <x v="2"/>
    <s v="Italy"/>
    <x v="0"/>
    <d v="2025-07-19T00:00:00"/>
    <x v="499"/>
    <n v="94"/>
    <n v="97"/>
    <n v="1"/>
    <n v="1"/>
    <d v="2026-03-04T00:00:00"/>
  </r>
  <r>
    <x v="619"/>
    <x v="2"/>
    <x v="2"/>
    <s v="South Africa"/>
    <x v="0"/>
    <d v="2026-03-29T00:00:00"/>
    <x v="500"/>
    <n v="94"/>
    <n v="54"/>
    <n v="4"/>
    <n v="0"/>
    <d v="2025-09-23T00:00:00"/>
  </r>
  <r>
    <x v="620"/>
    <x v="2"/>
    <x v="0"/>
    <s v="Colombia"/>
    <x v="0"/>
    <d v="2025-07-25T00:00:00"/>
    <x v="143"/>
    <n v="157"/>
    <n v="103"/>
    <n v="4"/>
    <n v="1"/>
    <d v="2026-02-02T00:00:00"/>
  </r>
  <r>
    <x v="621"/>
    <x v="0"/>
    <x v="3"/>
    <s v="United States"/>
    <x v="0"/>
    <d v="2024-03-05T00:00:00"/>
    <x v="501"/>
    <n v="132"/>
    <n v="82"/>
    <n v="4"/>
    <n v="0"/>
    <d v="2025-12-16T00:00:00"/>
  </r>
  <r>
    <x v="622"/>
    <x v="4"/>
    <x v="0"/>
    <s v="Uruguay"/>
    <x v="1"/>
    <d v="2026-03-21T00:00:00"/>
    <x v="502"/>
    <n v="53"/>
    <n v="28"/>
    <n v="2"/>
    <n v="1"/>
    <d v="2025-08-30T00:00:00"/>
  </r>
  <r>
    <x v="623"/>
    <x v="3"/>
    <x v="3"/>
    <s v="Canada"/>
    <x v="1"/>
    <d v="2025-07-26T00:00:00"/>
    <x v="503"/>
    <n v="66"/>
    <n v="69"/>
    <n v="2"/>
    <n v="1"/>
    <d v="2026-05-20T00:00:00"/>
  </r>
  <r>
    <x v="624"/>
    <x v="4"/>
    <x v="1"/>
    <s v="Taiwan"/>
    <x v="0"/>
    <d v="2026-05-16T00:00:00"/>
    <x v="504"/>
    <n v="135"/>
    <n v="145"/>
    <n v="3"/>
    <n v="0"/>
    <d v="2026-03-22T00:00:00"/>
  </r>
  <r>
    <x v="625"/>
    <x v="1"/>
    <x v="2"/>
    <s v="Poland"/>
    <x v="0"/>
    <d v="2024-11-20T00:00:00"/>
    <x v="428"/>
    <n v="107"/>
    <n v="65"/>
    <n v="2"/>
    <n v="0"/>
    <d v="2026-01-12T00:00:00"/>
  </r>
  <r>
    <x v="626"/>
    <x v="1"/>
    <x v="2"/>
    <s v="Sweden"/>
    <x v="0"/>
    <d v="2026-05-21T00:00:00"/>
    <x v="505"/>
    <n v="166"/>
    <n v="133"/>
    <n v="5"/>
    <n v="0"/>
    <d v="2025-09-23T00:00:00"/>
  </r>
  <r>
    <x v="627"/>
    <x v="0"/>
    <x v="2"/>
    <s v="Portugal"/>
    <x v="0"/>
    <d v="2024-10-18T00:00:00"/>
    <x v="506"/>
    <n v="154"/>
    <n v="80"/>
    <n v="5"/>
    <n v="0"/>
    <d v="2026-03-25T00:00:00"/>
  </r>
  <r>
    <x v="628"/>
    <x v="0"/>
    <x v="0"/>
    <s v="Mexico"/>
    <x v="0"/>
    <d v="2025-06-03T00:00:00"/>
    <x v="507"/>
    <n v="151"/>
    <n v="83"/>
    <n v="1"/>
    <n v="0"/>
    <d v="2026-06-23T00:00:00"/>
  </r>
  <r>
    <x v="629"/>
    <x v="0"/>
    <x v="3"/>
    <s v="United States"/>
    <x v="0"/>
    <d v="2023-09-12T00:00:00"/>
    <x v="508"/>
    <n v="119"/>
    <n v="106"/>
    <n v="2"/>
    <n v="0"/>
    <d v="2026-05-31T00:00:00"/>
  </r>
  <r>
    <x v="630"/>
    <x v="2"/>
    <x v="1"/>
    <s v="Australia"/>
    <x v="0"/>
    <d v="2024-12-04T00:00:00"/>
    <x v="509"/>
    <n v="55"/>
    <n v="29"/>
    <n v="1"/>
    <n v="2"/>
    <d v="2026-06-24T00:00:00"/>
  </r>
  <r>
    <x v="631"/>
    <x v="1"/>
    <x v="3"/>
    <s v="United States"/>
    <x v="1"/>
    <d v="2026-03-21T00:00:00"/>
    <x v="510"/>
    <n v="87"/>
    <n v="57"/>
    <n v="2"/>
    <n v="0"/>
    <d v="2026-04-17T00:00:00"/>
  </r>
  <r>
    <x v="632"/>
    <x v="2"/>
    <x v="3"/>
    <s v="United States"/>
    <x v="0"/>
    <d v="2024-01-23T00:00:00"/>
    <x v="511"/>
    <n v="195"/>
    <n v="104"/>
    <n v="4"/>
    <n v="0"/>
    <d v="2025-08-23T00:00:00"/>
  </r>
  <r>
    <x v="633"/>
    <x v="0"/>
    <x v="0"/>
    <s v="Uruguay"/>
    <x v="0"/>
    <d v="2024-07-30T00:00:00"/>
    <x v="512"/>
    <n v="174"/>
    <n v="120"/>
    <n v="2"/>
    <n v="0"/>
    <d v="2026-01-03T00:00:00"/>
  </r>
  <r>
    <x v="634"/>
    <x v="1"/>
    <x v="3"/>
    <s v="Canada"/>
    <x v="1"/>
    <d v="2024-07-22T00:00:00"/>
    <x v="513"/>
    <n v="174"/>
    <n v="164"/>
    <n v="4"/>
    <n v="1"/>
    <d v="2026-01-20T00:00:00"/>
  </r>
  <r>
    <x v="635"/>
    <x v="5"/>
    <x v="1"/>
    <s v="Australia"/>
    <x v="0"/>
    <d v="2025-09-13T00:00:00"/>
    <x v="350"/>
    <n v="173"/>
    <n v="82"/>
    <n v="1"/>
    <n v="0"/>
    <d v="2025-11-17T00:00:00"/>
  </r>
  <r>
    <x v="636"/>
    <x v="2"/>
    <x v="0"/>
    <s v="Chile"/>
    <x v="0"/>
    <d v="2026-04-12T00:00:00"/>
    <x v="189"/>
    <n v="163"/>
    <n v="169"/>
    <n v="3"/>
    <n v="0"/>
    <d v="2025-12-13T00:00:00"/>
  </r>
  <r>
    <x v="637"/>
    <x v="5"/>
    <x v="0"/>
    <s v="Chile"/>
    <x v="1"/>
    <d v="2026-01-07T00:00:00"/>
    <x v="186"/>
    <n v="175"/>
    <n v="187"/>
    <n v="2"/>
    <n v="0"/>
    <d v="2025-11-10T00:00:00"/>
  </r>
  <r>
    <x v="638"/>
    <x v="1"/>
    <x v="3"/>
    <s v="United States"/>
    <x v="1"/>
    <d v="2025-10-18T00:00:00"/>
    <x v="514"/>
    <n v="122"/>
    <n v="96"/>
    <n v="3"/>
    <n v="2"/>
    <d v="2025-12-24T00:00:00"/>
  </r>
  <r>
    <x v="639"/>
    <x v="1"/>
    <x v="2"/>
    <s v="Germany"/>
    <x v="1"/>
    <d v="2024-01-13T00:00:00"/>
    <x v="455"/>
    <n v="165"/>
    <n v="138"/>
    <n v="3"/>
    <n v="0"/>
    <d v="2026-03-06T00:00:00"/>
  </r>
  <r>
    <x v="640"/>
    <x v="3"/>
    <x v="1"/>
    <s v="Japan"/>
    <x v="1"/>
    <d v="2024-08-27T00:00:00"/>
    <x v="419"/>
    <n v="171"/>
    <n v="162"/>
    <n v="1"/>
    <n v="2"/>
    <d v="2026-02-05T00:00:00"/>
  </r>
  <r>
    <x v="641"/>
    <x v="4"/>
    <x v="0"/>
    <s v="Uruguay"/>
    <x v="1"/>
    <d v="2025-08-26T00:00:00"/>
    <x v="515"/>
    <n v="148"/>
    <n v="151"/>
    <n v="3"/>
    <n v="0"/>
    <d v="2025-10-30T00:00:00"/>
  </r>
  <r>
    <x v="642"/>
    <x v="1"/>
    <x v="1"/>
    <s v="South Korea"/>
    <x v="0"/>
    <d v="2026-04-14T00:00:00"/>
    <x v="214"/>
    <n v="51"/>
    <n v="29"/>
    <n v="1"/>
    <n v="0"/>
    <d v="2025-11-27T00:00:00"/>
  </r>
  <r>
    <x v="643"/>
    <x v="2"/>
    <x v="3"/>
    <s v="Canada"/>
    <x v="1"/>
    <d v="2026-07-01T00:00:00"/>
    <x v="516"/>
    <n v="183"/>
    <n v="89"/>
    <n v="3"/>
    <n v="0"/>
    <d v="2026-06-30T00:00:00"/>
  </r>
  <r>
    <x v="644"/>
    <x v="0"/>
    <x v="2"/>
    <s v="Poland"/>
    <x v="0"/>
    <d v="2025-06-06T00:00:00"/>
    <x v="236"/>
    <n v="133"/>
    <n v="133"/>
    <n v="4"/>
    <n v="0"/>
    <d v="2026-03-08T00:00:00"/>
  </r>
  <r>
    <x v="645"/>
    <x v="3"/>
    <x v="1"/>
    <s v="Japan"/>
    <x v="0"/>
    <d v="2025-07-27T00:00:00"/>
    <x v="517"/>
    <n v="136"/>
    <n v="127"/>
    <n v="2"/>
    <n v="0"/>
    <d v="2026-06-08T00:00:00"/>
  </r>
  <r>
    <x v="646"/>
    <x v="1"/>
    <x v="0"/>
    <s v="Brazil"/>
    <x v="1"/>
    <d v="2024-08-01T00:00:00"/>
    <x v="409"/>
    <n v="136"/>
    <n v="57"/>
    <n v="3"/>
    <n v="0"/>
    <d v="2026-01-18T00:00:00"/>
  </r>
  <r>
    <x v="647"/>
    <x v="0"/>
    <x v="0"/>
    <s v="Brazil"/>
    <x v="0"/>
    <d v="2024-05-01T00:00:00"/>
    <x v="518"/>
    <n v="58"/>
    <n v="27"/>
    <n v="3"/>
    <n v="0"/>
    <d v="2026-02-10T00:00:00"/>
  </r>
  <r>
    <x v="648"/>
    <x v="5"/>
    <x v="3"/>
    <s v="United States"/>
    <x v="0"/>
    <d v="2025-04-19T00:00:00"/>
    <x v="93"/>
    <n v="161"/>
    <n v="128"/>
    <n v="3"/>
    <n v="1"/>
    <d v="2025-10-26T00:00:00"/>
  </r>
  <r>
    <x v="649"/>
    <x v="2"/>
    <x v="3"/>
    <s v="United States"/>
    <x v="1"/>
    <d v="2025-08-08T00:00:00"/>
    <x v="64"/>
    <n v="157"/>
    <n v="90"/>
    <n v="3"/>
    <n v="0"/>
    <d v="2026-07-28T00:00:00"/>
  </r>
  <r>
    <x v="650"/>
    <x v="1"/>
    <x v="1"/>
    <s v="Japan"/>
    <x v="0"/>
    <d v="2026-02-20T00:00:00"/>
    <x v="297"/>
    <n v="159"/>
    <n v="164"/>
    <n v="1"/>
    <n v="0"/>
    <d v="2026-05-21T00:00:00"/>
  </r>
  <r>
    <x v="651"/>
    <x v="2"/>
    <x v="1"/>
    <s v="Japan"/>
    <x v="0"/>
    <d v="2026-07-13T00:00:00"/>
    <x v="493"/>
    <n v="186"/>
    <n v="159"/>
    <n v="0"/>
    <n v="0"/>
    <d v="2025-10-13T00:00:00"/>
  </r>
  <r>
    <x v="652"/>
    <x v="4"/>
    <x v="3"/>
    <s v="United States"/>
    <x v="1"/>
    <d v="2024-01-07T00:00:00"/>
    <x v="519"/>
    <n v="110"/>
    <n v="71"/>
    <n v="4"/>
    <n v="1"/>
    <d v="2025-09-03T00:00:00"/>
  </r>
  <r>
    <x v="653"/>
    <x v="0"/>
    <x v="3"/>
    <s v="Canada"/>
    <x v="0"/>
    <d v="2025-03-29T00:00:00"/>
    <x v="233"/>
    <n v="134"/>
    <n v="89"/>
    <n v="1"/>
    <n v="0"/>
    <d v="2025-10-24T00:00:00"/>
  </r>
  <r>
    <x v="654"/>
    <x v="4"/>
    <x v="2"/>
    <s v="France"/>
    <x v="0"/>
    <d v="2023-11-16T00:00:00"/>
    <x v="520"/>
    <n v="95"/>
    <n v="61"/>
    <n v="2"/>
    <n v="1"/>
    <d v="2026-04-06T00:00:00"/>
  </r>
  <r>
    <x v="655"/>
    <x v="2"/>
    <x v="1"/>
    <s v="Australia"/>
    <x v="0"/>
    <d v="2026-04-17T00:00:00"/>
    <x v="521"/>
    <n v="163"/>
    <n v="153"/>
    <n v="1"/>
    <n v="1"/>
    <d v="2026-04-19T00:00:00"/>
  </r>
  <r>
    <x v="656"/>
    <x v="2"/>
    <x v="1"/>
    <s v="Taiwan"/>
    <x v="1"/>
    <d v="2026-03-24T00:00:00"/>
    <x v="522"/>
    <n v="120"/>
    <n v="68"/>
    <n v="5"/>
    <n v="0"/>
    <d v="2026-01-09T00:00:00"/>
  </r>
  <r>
    <x v="657"/>
    <x v="4"/>
    <x v="1"/>
    <s v="Australia"/>
    <x v="0"/>
    <d v="2024-04-13T00:00:00"/>
    <x v="92"/>
    <n v="87"/>
    <n v="90"/>
    <n v="1"/>
    <n v="0"/>
    <d v="2026-01-02T00:00:00"/>
  </r>
  <r>
    <x v="658"/>
    <x v="0"/>
    <x v="3"/>
    <s v="Canada"/>
    <x v="0"/>
    <d v="2025-09-12T00:00:00"/>
    <x v="339"/>
    <n v="189"/>
    <n v="105"/>
    <n v="2"/>
    <n v="0"/>
    <d v="2026-01-07T00:00:00"/>
  </r>
  <r>
    <x v="659"/>
    <x v="2"/>
    <x v="3"/>
    <s v="Canada"/>
    <x v="0"/>
    <d v="2024-04-13T00:00:00"/>
    <x v="523"/>
    <n v="179"/>
    <n v="134"/>
    <n v="2"/>
    <n v="2"/>
    <d v="2025-10-04T00:00:00"/>
  </r>
  <r>
    <x v="660"/>
    <x v="5"/>
    <x v="0"/>
    <s v="Argentina"/>
    <x v="0"/>
    <d v="2026-07-28T00:00:00"/>
    <x v="524"/>
    <n v="159"/>
    <n v="100"/>
    <n v="1"/>
    <n v="0"/>
    <d v="2025-11-18T00:00:00"/>
  </r>
  <r>
    <x v="661"/>
    <x v="4"/>
    <x v="3"/>
    <s v="Canada"/>
    <x v="0"/>
    <d v="2023-09-01T00:00:00"/>
    <x v="525"/>
    <n v="181"/>
    <n v="190"/>
    <n v="0"/>
    <n v="2"/>
    <d v="2026-06-09T00:00:00"/>
  </r>
  <r>
    <x v="662"/>
    <x v="4"/>
    <x v="2"/>
    <s v="Sweden"/>
    <x v="1"/>
    <d v="2025-01-30T00:00:00"/>
    <x v="526"/>
    <n v="127"/>
    <n v="108"/>
    <n v="0"/>
    <n v="0"/>
    <d v="2026-04-06T00:00:00"/>
  </r>
  <r>
    <x v="663"/>
    <x v="4"/>
    <x v="3"/>
    <s v="Canada"/>
    <x v="0"/>
    <d v="2025-05-17T00:00:00"/>
    <x v="85"/>
    <n v="104"/>
    <n v="57"/>
    <n v="2"/>
    <n v="0"/>
    <d v="2026-07-01T00:00:00"/>
  </r>
  <r>
    <x v="664"/>
    <x v="1"/>
    <x v="2"/>
    <s v="Turkey"/>
    <x v="0"/>
    <d v="2026-05-13T00:00:00"/>
    <x v="500"/>
    <n v="167"/>
    <n v="107"/>
    <n v="2"/>
    <n v="1"/>
    <d v="2026-04-23T00:00:00"/>
  </r>
  <r>
    <x v="665"/>
    <x v="0"/>
    <x v="1"/>
    <s v="Taiwan"/>
    <x v="1"/>
    <d v="2025-08-26T00:00:00"/>
    <x v="527"/>
    <n v="188"/>
    <n v="89"/>
    <n v="3"/>
    <n v="0"/>
    <d v="2025-12-20T00:00:00"/>
  </r>
  <r>
    <x v="666"/>
    <x v="4"/>
    <x v="0"/>
    <s v="Argentina"/>
    <x v="0"/>
    <d v="2023-09-03T00:00:00"/>
    <x v="528"/>
    <n v="137"/>
    <n v="114"/>
    <n v="3"/>
    <n v="1"/>
    <d v="2026-06-24T00:00:00"/>
  </r>
  <r>
    <x v="667"/>
    <x v="3"/>
    <x v="3"/>
    <s v="Canada"/>
    <x v="1"/>
    <d v="2026-01-23T00:00:00"/>
    <x v="529"/>
    <n v="104"/>
    <n v="92"/>
    <n v="0"/>
    <n v="0"/>
    <d v="2025-10-03T00:00:00"/>
  </r>
  <r>
    <x v="668"/>
    <x v="2"/>
    <x v="1"/>
    <s v="China"/>
    <x v="0"/>
    <d v="2024-08-25T00:00:00"/>
    <x v="530"/>
    <n v="77"/>
    <n v="52"/>
    <n v="3"/>
    <n v="0"/>
    <d v="2025-11-24T00:00:00"/>
  </r>
  <r>
    <x v="669"/>
    <x v="2"/>
    <x v="2"/>
    <s v="Sweden"/>
    <x v="0"/>
    <d v="2023-10-12T00:00:00"/>
    <x v="531"/>
    <n v="132"/>
    <n v="105"/>
    <n v="1"/>
    <n v="0"/>
    <d v="2026-01-05T00:00:00"/>
  </r>
  <r>
    <x v="670"/>
    <x v="4"/>
    <x v="2"/>
    <s v="Portugal"/>
    <x v="1"/>
    <d v="2024-04-22T00:00:00"/>
    <x v="24"/>
    <n v="197"/>
    <n v="153"/>
    <n v="1"/>
    <n v="0"/>
    <d v="2025-11-23T00:00:00"/>
  </r>
  <r>
    <x v="671"/>
    <x v="1"/>
    <x v="2"/>
    <s v="Poland"/>
    <x v="1"/>
    <d v="2024-08-12T00:00:00"/>
    <x v="532"/>
    <n v="82"/>
    <n v="77"/>
    <n v="3"/>
    <n v="0"/>
    <d v="2025-08-19T00:00:00"/>
  </r>
  <r>
    <x v="672"/>
    <x v="4"/>
    <x v="1"/>
    <s v="China"/>
    <x v="0"/>
    <d v="2025-06-30T00:00:00"/>
    <x v="347"/>
    <n v="156"/>
    <n v="105"/>
    <n v="0"/>
    <n v="0"/>
    <d v="2025-08-31T00:00:00"/>
  </r>
  <r>
    <x v="673"/>
    <x v="4"/>
    <x v="3"/>
    <s v="Canada"/>
    <x v="1"/>
    <d v="2023-12-11T00:00:00"/>
    <x v="533"/>
    <n v="184"/>
    <n v="134"/>
    <n v="1"/>
    <n v="0"/>
    <d v="2026-04-30T00:00:00"/>
  </r>
  <r>
    <x v="674"/>
    <x v="2"/>
    <x v="1"/>
    <s v="China"/>
    <x v="1"/>
    <d v="2024-10-19T00:00:00"/>
    <x v="534"/>
    <n v="113"/>
    <n v="62"/>
    <n v="2"/>
    <n v="2"/>
    <d v="2025-10-16T00:00:00"/>
  </r>
  <r>
    <x v="675"/>
    <x v="3"/>
    <x v="2"/>
    <s v="Portugal"/>
    <x v="0"/>
    <d v="2024-12-31T00:00:00"/>
    <x v="535"/>
    <n v="89"/>
    <n v="51"/>
    <n v="2"/>
    <n v="0"/>
    <d v="2025-10-18T00:00:00"/>
  </r>
  <r>
    <x v="676"/>
    <x v="0"/>
    <x v="3"/>
    <s v="United States"/>
    <x v="1"/>
    <d v="2026-03-15T00:00:00"/>
    <x v="536"/>
    <n v="182"/>
    <n v="77"/>
    <n v="1"/>
    <n v="0"/>
    <d v="2026-06-22T00:00:00"/>
  </r>
  <r>
    <x v="677"/>
    <x v="1"/>
    <x v="2"/>
    <s v="Sweden"/>
    <x v="1"/>
    <d v="2024-12-28T00:00:00"/>
    <x v="291"/>
    <n v="146"/>
    <n v="106"/>
    <n v="1"/>
    <n v="0"/>
    <d v="2026-01-02T00:00:00"/>
  </r>
  <r>
    <x v="678"/>
    <x v="0"/>
    <x v="2"/>
    <s v="Egypt"/>
    <x v="1"/>
    <d v="2025-05-12T00:00:00"/>
    <x v="254"/>
    <n v="160"/>
    <n v="142"/>
    <n v="0"/>
    <n v="0"/>
    <d v="2026-02-15T00:00:00"/>
  </r>
  <r>
    <x v="679"/>
    <x v="5"/>
    <x v="3"/>
    <s v="United States"/>
    <x v="0"/>
    <d v="2024-07-04T00:00:00"/>
    <x v="537"/>
    <n v="186"/>
    <n v="187"/>
    <n v="1"/>
    <n v="1"/>
    <d v="2026-06-11T00:00:00"/>
  </r>
  <r>
    <x v="680"/>
    <x v="3"/>
    <x v="1"/>
    <s v="India"/>
    <x v="0"/>
    <d v="2025-09-05T00:00:00"/>
    <x v="435"/>
    <n v="146"/>
    <n v="89"/>
    <n v="2"/>
    <n v="0"/>
    <d v="2026-02-27T00:00:00"/>
  </r>
  <r>
    <x v="681"/>
    <x v="1"/>
    <x v="3"/>
    <s v="United States"/>
    <x v="0"/>
    <d v="2025-11-10T00:00:00"/>
    <x v="538"/>
    <n v="158"/>
    <n v="161"/>
    <n v="1"/>
    <n v="0"/>
    <d v="2026-01-02T00:00:00"/>
  </r>
  <r>
    <x v="682"/>
    <x v="2"/>
    <x v="0"/>
    <s v="Colombia"/>
    <x v="1"/>
    <d v="2026-06-12T00:00:00"/>
    <x v="427"/>
    <n v="149"/>
    <n v="65"/>
    <n v="4"/>
    <n v="1"/>
    <d v="2026-03-29T00:00:00"/>
  </r>
  <r>
    <x v="683"/>
    <x v="1"/>
    <x v="3"/>
    <s v="Canada"/>
    <x v="0"/>
    <d v="2026-08-12T00:00:00"/>
    <x v="539"/>
    <n v="149"/>
    <n v="96"/>
    <n v="1"/>
    <n v="1"/>
    <d v="2025-09-07T00:00:00"/>
  </r>
  <r>
    <x v="684"/>
    <x v="5"/>
    <x v="1"/>
    <s v="China"/>
    <x v="1"/>
    <d v="2025-05-13T00:00:00"/>
    <x v="390"/>
    <n v="58"/>
    <n v="40"/>
    <n v="3"/>
    <n v="2"/>
    <d v="2026-02-01T00:00:00"/>
  </r>
  <r>
    <x v="685"/>
    <x v="2"/>
    <x v="0"/>
    <s v="Argentina"/>
    <x v="1"/>
    <d v="2025-04-23T00:00:00"/>
    <x v="240"/>
    <n v="197"/>
    <n v="105"/>
    <n v="1"/>
    <n v="0"/>
    <d v="2026-02-05T00:00:00"/>
  </r>
  <r>
    <x v="686"/>
    <x v="3"/>
    <x v="3"/>
    <s v="United States"/>
    <x v="1"/>
    <d v="2025-08-16T00:00:00"/>
    <x v="219"/>
    <n v="58"/>
    <n v="46"/>
    <n v="3"/>
    <n v="0"/>
    <d v="2026-03-20T00:00:00"/>
  </r>
  <r>
    <x v="687"/>
    <x v="1"/>
    <x v="1"/>
    <s v="China"/>
    <x v="1"/>
    <d v="2026-05-08T00:00:00"/>
    <x v="540"/>
    <n v="119"/>
    <n v="53"/>
    <n v="0"/>
    <n v="0"/>
    <d v="2025-11-14T00:00:00"/>
  </r>
  <r>
    <x v="688"/>
    <x v="5"/>
    <x v="2"/>
    <s v="France"/>
    <x v="0"/>
    <d v="2026-07-31T00:00:00"/>
    <x v="541"/>
    <n v="161"/>
    <n v="101"/>
    <n v="1"/>
    <n v="1"/>
    <d v="2026-07-22T00:00:00"/>
  </r>
  <r>
    <x v="689"/>
    <x v="3"/>
    <x v="3"/>
    <s v="Canada"/>
    <x v="0"/>
    <d v="2025-05-05T00:00:00"/>
    <x v="542"/>
    <n v="134"/>
    <n v="104"/>
    <n v="2"/>
    <n v="1"/>
    <d v="2026-01-05T00:00:00"/>
  </r>
  <r>
    <x v="690"/>
    <x v="3"/>
    <x v="1"/>
    <s v="South Korea"/>
    <x v="1"/>
    <d v="2026-02-19T00:00:00"/>
    <x v="543"/>
    <n v="197"/>
    <n v="155"/>
    <n v="1"/>
    <n v="0"/>
    <d v="2025-09-20T00:00:00"/>
  </r>
  <r>
    <x v="691"/>
    <x v="1"/>
    <x v="2"/>
    <s v="Portugal"/>
    <x v="0"/>
    <d v="2024-08-31T00:00:00"/>
    <x v="430"/>
    <n v="53"/>
    <n v="43"/>
    <n v="2"/>
    <n v="0"/>
    <d v="2026-07-21T00:00:00"/>
  </r>
  <r>
    <x v="692"/>
    <x v="3"/>
    <x v="1"/>
    <s v="Taiwan"/>
    <x v="1"/>
    <d v="2026-05-22T00:00:00"/>
    <x v="544"/>
    <n v="58"/>
    <n v="34"/>
    <n v="2"/>
    <n v="1"/>
    <d v="2025-11-30T00:00:00"/>
  </r>
  <r>
    <x v="693"/>
    <x v="3"/>
    <x v="2"/>
    <s v="Italy"/>
    <x v="1"/>
    <d v="2025-09-15T00:00:00"/>
    <x v="545"/>
    <n v="126"/>
    <n v="70"/>
    <n v="2"/>
    <n v="1"/>
    <d v="2026-02-15T00:00:00"/>
  </r>
  <r>
    <x v="694"/>
    <x v="0"/>
    <x v="2"/>
    <s v="Portugal"/>
    <x v="1"/>
    <d v="2025-05-16T00:00:00"/>
    <x v="546"/>
    <n v="85"/>
    <n v="65"/>
    <n v="4"/>
    <n v="0"/>
    <d v="2025-11-18T00:00:00"/>
  </r>
  <r>
    <x v="695"/>
    <x v="3"/>
    <x v="1"/>
    <s v="India"/>
    <x v="1"/>
    <d v="2025-12-09T00:00:00"/>
    <x v="547"/>
    <n v="107"/>
    <n v="63"/>
    <n v="2"/>
    <n v="1"/>
    <d v="2026-06-25T00:00:00"/>
  </r>
  <r>
    <x v="696"/>
    <x v="2"/>
    <x v="3"/>
    <s v="United States"/>
    <x v="1"/>
    <d v="2023-11-11T00:00:00"/>
    <x v="548"/>
    <n v="100"/>
    <n v="53"/>
    <n v="3"/>
    <n v="3"/>
    <d v="2026-06-13T00:00:00"/>
  </r>
  <r>
    <x v="697"/>
    <x v="1"/>
    <x v="3"/>
    <s v="Canada"/>
    <x v="1"/>
    <d v="2024-06-02T00:00:00"/>
    <x v="549"/>
    <n v="114"/>
    <n v="62"/>
    <n v="2"/>
    <n v="0"/>
    <d v="2026-01-08T00:00:00"/>
  </r>
  <r>
    <x v="698"/>
    <x v="4"/>
    <x v="3"/>
    <s v="Canada"/>
    <x v="1"/>
    <d v="2025-04-11T00:00:00"/>
    <x v="28"/>
    <n v="189"/>
    <n v="94"/>
    <n v="1"/>
    <n v="1"/>
    <d v="2025-10-13T00:00:00"/>
  </r>
  <r>
    <x v="699"/>
    <x v="0"/>
    <x v="0"/>
    <s v="Colombia"/>
    <x v="1"/>
    <d v="2025-07-12T00:00:00"/>
    <x v="550"/>
    <n v="109"/>
    <n v="93"/>
    <n v="2"/>
    <n v="0"/>
    <d v="2026-06-13T00:00:00"/>
  </r>
  <r>
    <x v="700"/>
    <x v="5"/>
    <x v="2"/>
    <s v="Portugal"/>
    <x v="0"/>
    <d v="2024-08-23T00:00:00"/>
    <x v="551"/>
    <n v="132"/>
    <n v="69"/>
    <n v="4"/>
    <n v="1"/>
    <d v="2026-04-26T00:00:00"/>
  </r>
  <r>
    <x v="701"/>
    <x v="3"/>
    <x v="0"/>
    <s v="Colombia"/>
    <x v="1"/>
    <d v="2024-11-20T00:00:00"/>
    <x v="552"/>
    <n v="62"/>
    <n v="50"/>
    <n v="2"/>
    <n v="0"/>
    <d v="2025-12-03T00:00:00"/>
  </r>
  <r>
    <x v="702"/>
    <x v="0"/>
    <x v="2"/>
    <s v="South Africa"/>
    <x v="1"/>
    <d v="2025-04-19T00:00:00"/>
    <x v="553"/>
    <n v="146"/>
    <n v="124"/>
    <n v="0"/>
    <n v="0"/>
    <d v="2025-11-01T00:00:00"/>
  </r>
  <r>
    <x v="703"/>
    <x v="0"/>
    <x v="0"/>
    <s v="Mexico"/>
    <x v="1"/>
    <d v="2026-07-13T00:00:00"/>
    <x v="554"/>
    <n v="143"/>
    <n v="152"/>
    <n v="3"/>
    <n v="0"/>
    <d v="2026-04-10T00:00:00"/>
  </r>
  <r>
    <x v="704"/>
    <x v="4"/>
    <x v="0"/>
    <s v="Chile"/>
    <x v="1"/>
    <d v="2024-08-14T00:00:00"/>
    <x v="555"/>
    <n v="64"/>
    <n v="55"/>
    <n v="0"/>
    <n v="1"/>
    <d v="2026-01-27T00:00:00"/>
  </r>
  <r>
    <x v="705"/>
    <x v="0"/>
    <x v="3"/>
    <s v="Canada"/>
    <x v="0"/>
    <d v="2025-11-05T00:00:00"/>
    <x v="556"/>
    <n v="76"/>
    <n v="43"/>
    <n v="5"/>
    <n v="2"/>
    <d v="2025-10-25T00:00:00"/>
  </r>
  <r>
    <x v="706"/>
    <x v="2"/>
    <x v="0"/>
    <s v="Colombia"/>
    <x v="1"/>
    <d v="2026-06-16T00:00:00"/>
    <x v="557"/>
    <n v="143"/>
    <n v="89"/>
    <n v="2"/>
    <n v="0"/>
    <d v="2025-10-27T00:00:00"/>
  </r>
  <r>
    <x v="707"/>
    <x v="1"/>
    <x v="0"/>
    <s v="Uruguay"/>
    <x v="0"/>
    <d v="2024-07-17T00:00:00"/>
    <x v="303"/>
    <n v="123"/>
    <n v="75"/>
    <n v="3"/>
    <n v="1"/>
    <d v="2025-12-10T00:00:00"/>
  </r>
  <r>
    <x v="708"/>
    <x v="2"/>
    <x v="0"/>
    <s v="Chile"/>
    <x v="1"/>
    <d v="2024-04-04T00:00:00"/>
    <x v="558"/>
    <n v="53"/>
    <n v="31"/>
    <n v="2"/>
    <n v="1"/>
    <d v="2025-11-30T00:00:00"/>
  </r>
  <r>
    <x v="709"/>
    <x v="2"/>
    <x v="0"/>
    <s v="Chile"/>
    <x v="0"/>
    <d v="2025-07-18T00:00:00"/>
    <x v="559"/>
    <n v="112"/>
    <n v="67"/>
    <n v="5"/>
    <n v="2"/>
    <d v="2025-12-26T00:00:00"/>
  </r>
  <r>
    <x v="710"/>
    <x v="5"/>
    <x v="0"/>
    <s v="Uruguay"/>
    <x v="0"/>
    <d v="2026-01-10T00:00:00"/>
    <x v="387"/>
    <n v="73"/>
    <n v="58"/>
    <n v="2"/>
    <n v="0"/>
    <d v="2026-02-09T00:00:00"/>
  </r>
  <r>
    <x v="711"/>
    <x v="4"/>
    <x v="2"/>
    <s v="Turkey"/>
    <x v="0"/>
    <d v="2025-01-01T00:00:00"/>
    <x v="560"/>
    <n v="170"/>
    <n v="96"/>
    <n v="2"/>
    <n v="1"/>
    <d v="2026-07-14T00:00:00"/>
  </r>
  <r>
    <x v="712"/>
    <x v="4"/>
    <x v="0"/>
    <s v="Argentina"/>
    <x v="0"/>
    <d v="2023-10-17T00:00:00"/>
    <x v="561"/>
    <n v="89"/>
    <n v="45"/>
    <n v="1"/>
    <n v="1"/>
    <d v="2025-08-13T00:00:00"/>
  </r>
  <r>
    <x v="713"/>
    <x v="4"/>
    <x v="2"/>
    <s v="Turkey"/>
    <x v="1"/>
    <d v="2024-05-16T00:00:00"/>
    <x v="562"/>
    <n v="148"/>
    <n v="122"/>
    <n v="1"/>
    <n v="0"/>
    <d v="2025-08-28T00:00:00"/>
  </r>
  <r>
    <x v="714"/>
    <x v="5"/>
    <x v="1"/>
    <s v="India"/>
    <x v="0"/>
    <d v="2024-07-02T00:00:00"/>
    <x v="563"/>
    <n v="187"/>
    <n v="148"/>
    <n v="6"/>
    <n v="2"/>
    <d v="2026-07-13T00:00:00"/>
  </r>
  <r>
    <x v="715"/>
    <x v="4"/>
    <x v="1"/>
    <s v="Australia"/>
    <x v="1"/>
    <d v="2024-07-16T00:00:00"/>
    <x v="564"/>
    <n v="146"/>
    <n v="158"/>
    <n v="1"/>
    <n v="0"/>
    <d v="2026-04-24T00:00:00"/>
  </r>
  <r>
    <x v="716"/>
    <x v="2"/>
    <x v="0"/>
    <s v="Chile"/>
    <x v="1"/>
    <d v="2023-09-15T00:00:00"/>
    <x v="565"/>
    <n v="188"/>
    <n v="134"/>
    <n v="2"/>
    <n v="1"/>
    <d v="2026-01-29T00:00:00"/>
  </r>
  <r>
    <x v="717"/>
    <x v="1"/>
    <x v="2"/>
    <s v="Portugal"/>
    <x v="0"/>
    <d v="2024-05-21T00:00:00"/>
    <x v="566"/>
    <n v="120"/>
    <n v="87"/>
    <n v="0"/>
    <n v="0"/>
    <d v="2026-07-15T00:00:00"/>
  </r>
  <r>
    <x v="718"/>
    <x v="5"/>
    <x v="3"/>
    <s v="United States"/>
    <x v="1"/>
    <d v="2025-09-08T00:00:00"/>
    <x v="482"/>
    <n v="143"/>
    <n v="63"/>
    <n v="4"/>
    <n v="1"/>
    <d v="2025-11-04T00:00:00"/>
  </r>
  <r>
    <x v="719"/>
    <x v="2"/>
    <x v="1"/>
    <s v="India"/>
    <x v="0"/>
    <d v="2026-03-21T00:00:00"/>
    <x v="567"/>
    <n v="166"/>
    <n v="143"/>
    <n v="2"/>
    <n v="0"/>
    <d v="2026-03-13T00:00:00"/>
  </r>
  <r>
    <x v="720"/>
    <x v="5"/>
    <x v="3"/>
    <s v="Canada"/>
    <x v="1"/>
    <d v="2024-12-25T00:00:00"/>
    <x v="423"/>
    <n v="144"/>
    <n v="112"/>
    <n v="3"/>
    <n v="0"/>
    <d v="2026-03-19T00:00:00"/>
  </r>
  <r>
    <x v="721"/>
    <x v="4"/>
    <x v="1"/>
    <s v="Japan"/>
    <x v="0"/>
    <d v="2026-05-31T00:00:00"/>
    <x v="191"/>
    <n v="174"/>
    <n v="146"/>
    <n v="3"/>
    <n v="1"/>
    <d v="2026-03-06T00:00:00"/>
  </r>
  <r>
    <x v="722"/>
    <x v="3"/>
    <x v="0"/>
    <s v="Colombia"/>
    <x v="1"/>
    <d v="2024-12-31T00:00:00"/>
    <x v="132"/>
    <n v="199"/>
    <n v="203"/>
    <n v="3"/>
    <n v="1"/>
    <d v="2026-01-26T00:00:00"/>
  </r>
  <r>
    <x v="723"/>
    <x v="3"/>
    <x v="2"/>
    <s v="Saudi Arabia"/>
    <x v="0"/>
    <d v="2026-07-08T00:00:00"/>
    <x v="6"/>
    <n v="153"/>
    <n v="159"/>
    <n v="2"/>
    <n v="1"/>
    <d v="2025-09-27T00:00:00"/>
  </r>
  <r>
    <x v="724"/>
    <x v="0"/>
    <x v="3"/>
    <s v="United States"/>
    <x v="0"/>
    <d v="2026-02-25T00:00:00"/>
    <x v="568"/>
    <n v="174"/>
    <n v="95"/>
    <n v="1"/>
    <n v="0"/>
    <d v="2026-05-26T00:00:00"/>
  </r>
  <r>
    <x v="725"/>
    <x v="1"/>
    <x v="3"/>
    <s v="Canada"/>
    <x v="1"/>
    <d v="2026-02-14T00:00:00"/>
    <x v="569"/>
    <n v="74"/>
    <n v="73"/>
    <n v="2"/>
    <n v="0"/>
    <d v="2026-02-08T00:00:00"/>
  </r>
  <r>
    <x v="726"/>
    <x v="4"/>
    <x v="0"/>
    <s v="Brazil"/>
    <x v="1"/>
    <d v="2026-03-19T00:00:00"/>
    <x v="524"/>
    <n v="154"/>
    <n v="114"/>
    <n v="3"/>
    <n v="0"/>
    <d v="2026-01-10T00:00:00"/>
  </r>
  <r>
    <x v="727"/>
    <x v="4"/>
    <x v="1"/>
    <s v="Japan"/>
    <x v="0"/>
    <d v="2024-06-02T00:00:00"/>
    <x v="570"/>
    <n v="151"/>
    <n v="83"/>
    <n v="3"/>
    <n v="0"/>
    <d v="2025-11-29T00:00:00"/>
  </r>
  <r>
    <x v="728"/>
    <x v="4"/>
    <x v="1"/>
    <s v="South Korea"/>
    <x v="0"/>
    <d v="2025-03-12T00:00:00"/>
    <x v="571"/>
    <n v="76"/>
    <n v="51"/>
    <n v="3"/>
    <n v="1"/>
    <d v="2025-12-22T00:00:00"/>
  </r>
  <r>
    <x v="729"/>
    <x v="4"/>
    <x v="3"/>
    <s v="Canada"/>
    <x v="1"/>
    <d v="2024-01-20T00:00:00"/>
    <x v="572"/>
    <n v="75"/>
    <n v="78"/>
    <n v="2"/>
    <n v="1"/>
    <d v="2026-07-27T00:00:00"/>
  </r>
  <r>
    <x v="730"/>
    <x v="1"/>
    <x v="0"/>
    <s v="Argentina"/>
    <x v="0"/>
    <d v="2025-08-09T00:00:00"/>
    <x v="573"/>
    <n v="120"/>
    <n v="55"/>
    <n v="3"/>
    <n v="0"/>
    <d v="2025-12-23T00:00:00"/>
  </r>
  <r>
    <x v="731"/>
    <x v="0"/>
    <x v="0"/>
    <s v="Colombia"/>
    <x v="0"/>
    <d v="2025-01-01T00:00:00"/>
    <x v="574"/>
    <n v="157"/>
    <n v="93"/>
    <n v="2"/>
    <n v="1"/>
    <d v="2025-10-20T00:00:00"/>
  </r>
  <r>
    <x v="732"/>
    <x v="4"/>
    <x v="0"/>
    <s v="Mexico"/>
    <x v="1"/>
    <d v="2026-06-24T00:00:00"/>
    <x v="575"/>
    <n v="128"/>
    <n v="65"/>
    <n v="0"/>
    <n v="0"/>
    <d v="2025-08-27T00:00:00"/>
  </r>
  <r>
    <x v="733"/>
    <x v="2"/>
    <x v="0"/>
    <s v="Uruguay"/>
    <x v="0"/>
    <d v="2024-05-13T00:00:00"/>
    <x v="576"/>
    <n v="183"/>
    <n v="179"/>
    <n v="4"/>
    <n v="0"/>
    <d v="2026-03-19T00:00:00"/>
  </r>
  <r>
    <x v="734"/>
    <x v="0"/>
    <x v="2"/>
    <s v="Bulgaria"/>
    <x v="1"/>
    <d v="2026-03-18T00:00:00"/>
    <x v="577"/>
    <n v="181"/>
    <n v="102"/>
    <n v="3"/>
    <n v="0"/>
    <d v="2026-02-24T00:00:00"/>
  </r>
  <r>
    <x v="735"/>
    <x v="3"/>
    <x v="2"/>
    <s v="Saudi Arabia"/>
    <x v="0"/>
    <d v="2026-05-15T00:00:00"/>
    <x v="474"/>
    <n v="128"/>
    <n v="78"/>
    <n v="2"/>
    <n v="0"/>
    <d v="2026-04-24T00:00:00"/>
  </r>
  <r>
    <x v="736"/>
    <x v="5"/>
    <x v="0"/>
    <s v="Chile"/>
    <x v="0"/>
    <d v="2024-12-12T00:00:00"/>
    <x v="15"/>
    <n v="199"/>
    <n v="179"/>
    <n v="3"/>
    <n v="0"/>
    <d v="2025-11-08T00:00:00"/>
  </r>
  <r>
    <x v="737"/>
    <x v="1"/>
    <x v="0"/>
    <s v="Mexico"/>
    <x v="1"/>
    <d v="2025-09-24T00:00:00"/>
    <x v="578"/>
    <n v="94"/>
    <n v="70"/>
    <n v="2"/>
    <n v="1"/>
    <d v="2026-06-04T00:00:00"/>
  </r>
  <r>
    <x v="738"/>
    <x v="4"/>
    <x v="3"/>
    <s v="Canada"/>
    <x v="0"/>
    <d v="2024-01-21T00:00:00"/>
    <x v="579"/>
    <n v="125"/>
    <n v="123"/>
    <n v="1"/>
    <n v="0"/>
    <d v="2026-01-27T00:00:00"/>
  </r>
  <r>
    <x v="739"/>
    <x v="4"/>
    <x v="2"/>
    <s v="Saudi Arabia"/>
    <x v="0"/>
    <d v="2024-01-17T00:00:00"/>
    <x v="414"/>
    <n v="164"/>
    <n v="71"/>
    <n v="4"/>
    <n v="0"/>
    <d v="2026-07-08T00:00:00"/>
  </r>
  <r>
    <x v="740"/>
    <x v="0"/>
    <x v="2"/>
    <s v="Portugal"/>
    <x v="0"/>
    <d v="2026-02-04T00:00:00"/>
    <x v="580"/>
    <n v="88"/>
    <n v="70"/>
    <n v="3"/>
    <n v="0"/>
    <d v="2026-06-10T00:00:00"/>
  </r>
  <r>
    <x v="741"/>
    <x v="2"/>
    <x v="1"/>
    <s v="Japan"/>
    <x v="0"/>
    <d v="2026-02-07T00:00:00"/>
    <x v="503"/>
    <n v="125"/>
    <n v="103"/>
    <n v="4"/>
    <n v="2"/>
    <d v="2026-06-20T00:00:00"/>
  </r>
  <r>
    <x v="742"/>
    <x v="4"/>
    <x v="0"/>
    <s v="Brazil"/>
    <x v="1"/>
    <d v="2024-08-23T00:00:00"/>
    <x v="581"/>
    <n v="72"/>
    <n v="48"/>
    <n v="1"/>
    <n v="1"/>
    <d v="2026-06-21T00:00:00"/>
  </r>
  <r>
    <x v="743"/>
    <x v="2"/>
    <x v="0"/>
    <s v="Argentina"/>
    <x v="1"/>
    <d v="2024-01-08T00:00:00"/>
    <x v="582"/>
    <n v="186"/>
    <n v="132"/>
    <n v="2"/>
    <n v="0"/>
    <d v="2026-03-18T00:00:00"/>
  </r>
  <r>
    <x v="744"/>
    <x v="2"/>
    <x v="2"/>
    <s v="Spain"/>
    <x v="0"/>
    <d v="2025-02-16T00:00:00"/>
    <x v="165"/>
    <n v="99"/>
    <n v="75"/>
    <n v="1"/>
    <n v="0"/>
    <d v="2025-08-17T00:00:00"/>
  </r>
  <r>
    <x v="745"/>
    <x v="1"/>
    <x v="2"/>
    <s v="Saudi Arabia"/>
    <x v="0"/>
    <d v="2023-10-01T00:00:00"/>
    <x v="583"/>
    <n v="132"/>
    <n v="113"/>
    <n v="2"/>
    <n v="0"/>
    <d v="2025-09-14T00:00:00"/>
  </r>
  <r>
    <x v="746"/>
    <x v="2"/>
    <x v="1"/>
    <s v="Taiwan"/>
    <x v="1"/>
    <d v="2023-12-28T00:00:00"/>
    <x v="44"/>
    <n v="52"/>
    <n v="38"/>
    <n v="1"/>
    <n v="0"/>
    <d v="2026-05-09T00:00:00"/>
  </r>
  <r>
    <x v="747"/>
    <x v="1"/>
    <x v="0"/>
    <s v="Brazil"/>
    <x v="1"/>
    <d v="2026-02-21T00:00:00"/>
    <x v="498"/>
    <n v="188"/>
    <n v="193"/>
    <n v="1"/>
    <n v="0"/>
    <d v="2026-07-14T00:00:00"/>
  </r>
  <r>
    <x v="748"/>
    <x v="1"/>
    <x v="3"/>
    <s v="Canada"/>
    <x v="0"/>
    <d v="2023-11-04T00:00:00"/>
    <x v="584"/>
    <n v="114"/>
    <n v="100"/>
    <n v="5"/>
    <n v="0"/>
    <d v="2026-06-27T00:00:00"/>
  </r>
  <r>
    <x v="749"/>
    <x v="3"/>
    <x v="3"/>
    <s v="Canada"/>
    <x v="0"/>
    <d v="2026-01-01T00:00:00"/>
    <x v="585"/>
    <n v="50"/>
    <n v="36"/>
    <n v="0"/>
    <n v="1"/>
    <d v="2025-08-31T00:00:00"/>
  </r>
  <r>
    <x v="750"/>
    <x v="5"/>
    <x v="3"/>
    <s v="United States"/>
    <x v="0"/>
    <d v="2026-02-11T00:00:00"/>
    <x v="586"/>
    <n v="139"/>
    <n v="135"/>
    <n v="2"/>
    <n v="0"/>
    <d v="2026-06-10T00:00:00"/>
  </r>
  <r>
    <x v="751"/>
    <x v="4"/>
    <x v="1"/>
    <s v="India"/>
    <x v="0"/>
    <d v="2024-07-13T00:00:00"/>
    <x v="587"/>
    <n v="82"/>
    <n v="87"/>
    <n v="4"/>
    <n v="1"/>
    <d v="2026-06-11T00:00:00"/>
  </r>
  <r>
    <x v="752"/>
    <x v="0"/>
    <x v="2"/>
    <s v="France"/>
    <x v="0"/>
    <d v="2025-08-18T00:00:00"/>
    <x v="254"/>
    <n v="130"/>
    <n v="106"/>
    <n v="2"/>
    <n v="0"/>
    <d v="2025-10-07T00:00:00"/>
  </r>
  <r>
    <x v="753"/>
    <x v="0"/>
    <x v="1"/>
    <s v="Japan"/>
    <x v="1"/>
    <d v="2024-04-09T00:00:00"/>
    <x v="588"/>
    <n v="79"/>
    <n v="86"/>
    <n v="0"/>
    <n v="2"/>
    <d v="2025-10-08T00:00:00"/>
  </r>
  <r>
    <x v="754"/>
    <x v="5"/>
    <x v="1"/>
    <s v="Taiwan"/>
    <x v="0"/>
    <d v="2024-11-28T00:00:00"/>
    <x v="589"/>
    <n v="120"/>
    <n v="63"/>
    <n v="5"/>
    <n v="1"/>
    <d v="2026-05-12T00:00:00"/>
  </r>
  <r>
    <x v="755"/>
    <x v="1"/>
    <x v="2"/>
    <s v="Germany"/>
    <x v="1"/>
    <d v="2025-01-14T00:00:00"/>
    <x v="517"/>
    <n v="77"/>
    <n v="49"/>
    <n v="2"/>
    <n v="1"/>
    <d v="2025-12-10T00:00:00"/>
  </r>
  <r>
    <x v="756"/>
    <x v="5"/>
    <x v="1"/>
    <s v="Japan"/>
    <x v="0"/>
    <d v="2025-06-05T00:00:00"/>
    <x v="590"/>
    <n v="135"/>
    <n v="116"/>
    <n v="4"/>
    <n v="0"/>
    <d v="2025-12-20T00:00:00"/>
  </r>
  <r>
    <x v="757"/>
    <x v="4"/>
    <x v="2"/>
    <s v="Spain"/>
    <x v="1"/>
    <d v="2026-05-16T00:00:00"/>
    <x v="213"/>
    <n v="134"/>
    <n v="86"/>
    <n v="3"/>
    <n v="0"/>
    <d v="2026-07-04T00:00:00"/>
  </r>
  <r>
    <x v="758"/>
    <x v="3"/>
    <x v="2"/>
    <s v="Bulgaria"/>
    <x v="1"/>
    <d v="2025-10-31T00:00:00"/>
    <x v="564"/>
    <n v="144"/>
    <n v="72"/>
    <n v="1"/>
    <n v="0"/>
    <d v="2026-04-27T00:00:00"/>
  </r>
  <r>
    <x v="759"/>
    <x v="0"/>
    <x v="1"/>
    <s v="China"/>
    <x v="0"/>
    <d v="2024-05-16T00:00:00"/>
    <x v="591"/>
    <n v="124"/>
    <n v="129"/>
    <n v="2"/>
    <n v="1"/>
    <d v="2026-01-01T00:00:00"/>
  </r>
  <r>
    <x v="760"/>
    <x v="2"/>
    <x v="0"/>
    <s v="Uruguay"/>
    <x v="0"/>
    <d v="2024-03-20T00:00:00"/>
    <x v="592"/>
    <n v="148"/>
    <n v="85"/>
    <n v="5"/>
    <n v="0"/>
    <d v="2025-09-06T00:00:00"/>
  </r>
  <r>
    <x v="761"/>
    <x v="5"/>
    <x v="1"/>
    <s v="Japan"/>
    <x v="0"/>
    <d v="2023-11-14T00:00:00"/>
    <x v="593"/>
    <n v="118"/>
    <n v="70"/>
    <n v="1"/>
    <n v="0"/>
    <d v="2025-12-31T00:00:00"/>
  </r>
  <r>
    <x v="762"/>
    <x v="1"/>
    <x v="2"/>
    <s v="Portugal"/>
    <x v="1"/>
    <d v="2026-01-28T00:00:00"/>
    <x v="594"/>
    <n v="170"/>
    <n v="143"/>
    <n v="1"/>
    <n v="1"/>
    <d v="2026-03-13T00:00:00"/>
  </r>
  <r>
    <x v="763"/>
    <x v="4"/>
    <x v="1"/>
    <s v="Taiwan"/>
    <x v="1"/>
    <d v="2023-09-21T00:00:00"/>
    <x v="595"/>
    <n v="56"/>
    <n v="48"/>
    <n v="1"/>
    <n v="1"/>
    <d v="2025-10-18T00:00:00"/>
  </r>
  <r>
    <x v="764"/>
    <x v="4"/>
    <x v="0"/>
    <s v="Mexico"/>
    <x v="0"/>
    <d v="2024-10-24T00:00:00"/>
    <x v="592"/>
    <n v="86"/>
    <n v="48"/>
    <n v="3"/>
    <n v="0"/>
    <d v="2026-06-20T00:00:00"/>
  </r>
  <r>
    <x v="765"/>
    <x v="4"/>
    <x v="0"/>
    <s v="Argentina"/>
    <x v="1"/>
    <d v="2025-08-31T00:00:00"/>
    <x v="243"/>
    <n v="61"/>
    <n v="63"/>
    <n v="2"/>
    <n v="0"/>
    <d v="2026-01-03T00:00:00"/>
  </r>
  <r>
    <x v="766"/>
    <x v="1"/>
    <x v="3"/>
    <s v="United States"/>
    <x v="0"/>
    <d v="2024-08-03T00:00:00"/>
    <x v="462"/>
    <n v="128"/>
    <n v="121"/>
    <n v="1"/>
    <n v="0"/>
    <d v="2026-01-29T00:00:00"/>
  </r>
  <r>
    <x v="767"/>
    <x v="5"/>
    <x v="1"/>
    <s v="Japan"/>
    <x v="0"/>
    <d v="2025-04-17T00:00:00"/>
    <x v="42"/>
    <n v="79"/>
    <n v="54"/>
    <n v="0"/>
    <n v="2"/>
    <d v="2025-08-28T00:00:00"/>
  </r>
  <r>
    <x v="768"/>
    <x v="0"/>
    <x v="3"/>
    <s v="United States"/>
    <x v="1"/>
    <d v="2024-08-20T00:00:00"/>
    <x v="596"/>
    <n v="154"/>
    <n v="146"/>
    <n v="1"/>
    <n v="0"/>
    <d v="2026-03-08T00:00:00"/>
  </r>
  <r>
    <x v="769"/>
    <x v="0"/>
    <x v="0"/>
    <s v="Mexico"/>
    <x v="0"/>
    <d v="2024-07-09T00:00:00"/>
    <x v="597"/>
    <n v="159"/>
    <n v="96"/>
    <n v="0"/>
    <n v="0"/>
    <d v="2026-05-11T00:00:00"/>
  </r>
  <r>
    <x v="770"/>
    <x v="1"/>
    <x v="1"/>
    <s v="Taiwan"/>
    <x v="0"/>
    <d v="2025-08-05T00:00:00"/>
    <x v="439"/>
    <n v="168"/>
    <n v="148"/>
    <n v="3"/>
    <n v="1"/>
    <d v="2025-12-13T00:00:00"/>
  </r>
  <r>
    <x v="771"/>
    <x v="0"/>
    <x v="2"/>
    <s v="Portugal"/>
    <x v="0"/>
    <d v="2025-04-14T00:00:00"/>
    <x v="598"/>
    <n v="129"/>
    <n v="66"/>
    <n v="2"/>
    <n v="0"/>
    <d v="2026-02-20T00:00:00"/>
  </r>
  <r>
    <x v="772"/>
    <x v="3"/>
    <x v="0"/>
    <s v="Mexico"/>
    <x v="1"/>
    <d v="2023-08-23T00:00:00"/>
    <x v="599"/>
    <n v="182"/>
    <n v="178"/>
    <n v="0"/>
    <n v="0"/>
    <d v="2025-11-11T00:00:00"/>
  </r>
  <r>
    <x v="773"/>
    <x v="5"/>
    <x v="3"/>
    <s v="United States"/>
    <x v="0"/>
    <d v="2025-05-08T00:00:00"/>
    <x v="527"/>
    <n v="161"/>
    <n v="127"/>
    <n v="1"/>
    <n v="1"/>
    <d v="2025-10-30T00:00:00"/>
  </r>
  <r>
    <x v="774"/>
    <x v="0"/>
    <x v="1"/>
    <s v="Australia"/>
    <x v="0"/>
    <d v="2024-06-17T00:00:00"/>
    <x v="287"/>
    <n v="181"/>
    <n v="163"/>
    <n v="3"/>
    <n v="0"/>
    <d v="2026-04-15T00:00:00"/>
  </r>
  <r>
    <x v="775"/>
    <x v="0"/>
    <x v="0"/>
    <s v="Argentina"/>
    <x v="0"/>
    <d v="2025-03-29T00:00:00"/>
    <x v="263"/>
    <n v="101"/>
    <n v="50"/>
    <n v="2"/>
    <n v="0"/>
    <d v="2025-10-07T00:00:00"/>
  </r>
  <r>
    <x v="776"/>
    <x v="3"/>
    <x v="0"/>
    <s v="Brazil"/>
    <x v="1"/>
    <d v="2023-10-07T00:00:00"/>
    <x v="352"/>
    <n v="97"/>
    <n v="40"/>
    <n v="1"/>
    <n v="0"/>
    <d v="2026-02-28T00:00:00"/>
  </r>
  <r>
    <x v="777"/>
    <x v="2"/>
    <x v="0"/>
    <s v="Argentina"/>
    <x v="1"/>
    <d v="2025-01-23T00:00:00"/>
    <x v="482"/>
    <n v="144"/>
    <n v="152"/>
    <n v="3"/>
    <n v="2"/>
    <d v="2026-05-18T00:00:00"/>
  </r>
  <r>
    <x v="778"/>
    <x v="1"/>
    <x v="2"/>
    <s v="Germany"/>
    <x v="0"/>
    <d v="2025-06-22T00:00:00"/>
    <x v="600"/>
    <n v="72"/>
    <n v="48"/>
    <n v="4"/>
    <n v="0"/>
    <d v="2026-06-17T00:00:00"/>
  </r>
  <r>
    <x v="779"/>
    <x v="1"/>
    <x v="0"/>
    <s v="Colombia"/>
    <x v="0"/>
    <d v="2026-05-30T00:00:00"/>
    <x v="293"/>
    <n v="91"/>
    <n v="37"/>
    <n v="0"/>
    <n v="0"/>
    <d v="2025-09-03T00:00:00"/>
  </r>
  <r>
    <x v="780"/>
    <x v="5"/>
    <x v="3"/>
    <s v="Canada"/>
    <x v="0"/>
    <d v="2026-08-04T00:00:00"/>
    <x v="601"/>
    <n v="154"/>
    <n v="96"/>
    <n v="1"/>
    <n v="0"/>
    <d v="2025-11-02T00:00:00"/>
  </r>
  <r>
    <x v="781"/>
    <x v="3"/>
    <x v="2"/>
    <s v="Poland"/>
    <x v="1"/>
    <d v="2024-04-03T00:00:00"/>
    <x v="275"/>
    <n v="125"/>
    <n v="109"/>
    <n v="1"/>
    <n v="0"/>
    <d v="2025-12-27T00:00:00"/>
  </r>
  <r>
    <x v="782"/>
    <x v="0"/>
    <x v="2"/>
    <s v="Bulgaria"/>
    <x v="0"/>
    <d v="2024-08-05T00:00:00"/>
    <x v="602"/>
    <n v="60"/>
    <n v="40"/>
    <n v="2"/>
    <n v="1"/>
    <d v="2026-02-07T00:00:00"/>
  </r>
  <r>
    <x v="783"/>
    <x v="4"/>
    <x v="3"/>
    <s v="United States"/>
    <x v="1"/>
    <d v="2025-08-06T00:00:00"/>
    <x v="603"/>
    <n v="162"/>
    <n v="165"/>
    <n v="2"/>
    <n v="0"/>
    <d v="2025-10-10T00:00:00"/>
  </r>
  <r>
    <x v="784"/>
    <x v="3"/>
    <x v="0"/>
    <s v="Mexico"/>
    <x v="0"/>
    <d v="2025-02-07T00:00:00"/>
    <x v="264"/>
    <n v="54"/>
    <n v="46"/>
    <n v="0"/>
    <n v="0"/>
    <d v="2026-07-27T00:00:00"/>
  </r>
  <r>
    <x v="785"/>
    <x v="1"/>
    <x v="1"/>
    <s v="Japan"/>
    <x v="1"/>
    <d v="2024-01-27T00:00:00"/>
    <x v="528"/>
    <n v="159"/>
    <n v="140"/>
    <n v="2"/>
    <n v="0"/>
    <d v="2025-09-12T00:00:00"/>
  </r>
  <r>
    <x v="786"/>
    <x v="5"/>
    <x v="1"/>
    <s v="South Korea"/>
    <x v="0"/>
    <d v="2023-12-27T00:00:00"/>
    <x v="425"/>
    <n v="164"/>
    <n v="127"/>
    <n v="0"/>
    <n v="0"/>
    <d v="2025-11-04T00:00:00"/>
  </r>
  <r>
    <x v="787"/>
    <x v="3"/>
    <x v="3"/>
    <s v="Canada"/>
    <x v="0"/>
    <d v="2024-09-23T00:00:00"/>
    <x v="604"/>
    <n v="67"/>
    <n v="56"/>
    <n v="4"/>
    <n v="0"/>
    <d v="2025-10-04T00:00:00"/>
  </r>
  <r>
    <x v="788"/>
    <x v="4"/>
    <x v="3"/>
    <s v="Canada"/>
    <x v="0"/>
    <d v="2024-09-03T00:00:00"/>
    <x v="138"/>
    <n v="172"/>
    <n v="94"/>
    <n v="1"/>
    <n v="1"/>
    <d v="2025-11-02T00:00:00"/>
  </r>
  <r>
    <x v="789"/>
    <x v="0"/>
    <x v="2"/>
    <s v="Spain"/>
    <x v="1"/>
    <d v="2025-06-11T00:00:00"/>
    <x v="605"/>
    <n v="196"/>
    <n v="80"/>
    <n v="5"/>
    <n v="0"/>
    <d v="2026-06-30T00:00:00"/>
  </r>
  <r>
    <x v="790"/>
    <x v="4"/>
    <x v="0"/>
    <s v="Argentina"/>
    <x v="1"/>
    <d v="2024-01-23T00:00:00"/>
    <x v="86"/>
    <n v="107"/>
    <n v="57"/>
    <n v="1"/>
    <n v="2"/>
    <d v="2025-11-02T00:00:00"/>
  </r>
  <r>
    <x v="791"/>
    <x v="3"/>
    <x v="0"/>
    <s v="Chile"/>
    <x v="0"/>
    <d v="2026-03-20T00:00:00"/>
    <x v="369"/>
    <n v="92"/>
    <n v="100"/>
    <n v="1"/>
    <n v="1"/>
    <d v="2025-09-08T00:00:00"/>
  </r>
  <r>
    <x v="792"/>
    <x v="3"/>
    <x v="3"/>
    <s v="Canada"/>
    <x v="1"/>
    <d v="2025-08-12T00:00:00"/>
    <x v="265"/>
    <n v="154"/>
    <n v="132"/>
    <n v="0"/>
    <n v="0"/>
    <d v="2025-09-19T00:00:00"/>
  </r>
  <r>
    <x v="793"/>
    <x v="0"/>
    <x v="0"/>
    <s v="Chile"/>
    <x v="0"/>
    <d v="2026-01-27T00:00:00"/>
    <x v="606"/>
    <n v="189"/>
    <n v="134"/>
    <n v="1"/>
    <n v="0"/>
    <d v="2026-03-17T00:00:00"/>
  </r>
  <r>
    <x v="794"/>
    <x v="2"/>
    <x v="3"/>
    <s v="Canada"/>
    <x v="0"/>
    <d v="2024-08-27T00:00:00"/>
    <x v="607"/>
    <n v="164"/>
    <n v="115"/>
    <n v="2"/>
    <n v="1"/>
    <d v="2026-08-05T00:00:00"/>
  </r>
  <r>
    <x v="795"/>
    <x v="4"/>
    <x v="0"/>
    <s v="Brazil"/>
    <x v="0"/>
    <d v="2024-01-16T00:00:00"/>
    <x v="44"/>
    <n v="104"/>
    <n v="45"/>
    <n v="0"/>
    <n v="0"/>
    <d v="2026-06-04T00:00:00"/>
  </r>
  <r>
    <x v="796"/>
    <x v="5"/>
    <x v="1"/>
    <s v="Japan"/>
    <x v="1"/>
    <d v="2026-03-19T00:00:00"/>
    <x v="608"/>
    <n v="183"/>
    <n v="189"/>
    <n v="3"/>
    <n v="0"/>
    <d v="2025-10-01T00:00:00"/>
  </r>
  <r>
    <x v="797"/>
    <x v="3"/>
    <x v="2"/>
    <s v="United Kingdom"/>
    <x v="0"/>
    <d v="2025-05-14T00:00:00"/>
    <x v="521"/>
    <n v="73"/>
    <n v="48"/>
    <n v="4"/>
    <n v="1"/>
    <d v="2026-01-02T00:00:00"/>
  </r>
  <r>
    <x v="798"/>
    <x v="5"/>
    <x v="3"/>
    <s v="United States"/>
    <x v="1"/>
    <d v="2023-10-19T00:00:00"/>
    <x v="609"/>
    <n v="171"/>
    <n v="106"/>
    <n v="2"/>
    <n v="0"/>
    <d v="2026-07-23T00:00:00"/>
  </r>
  <r>
    <x v="799"/>
    <x v="3"/>
    <x v="1"/>
    <s v="South Korea"/>
    <x v="0"/>
    <d v="2024-09-18T00:00:00"/>
    <x v="467"/>
    <n v="142"/>
    <n v="77"/>
    <n v="5"/>
    <n v="1"/>
    <d v="2025-10-05T00:00:00"/>
  </r>
  <r>
    <x v="800"/>
    <x v="2"/>
    <x v="2"/>
    <s v="Bulgaria"/>
    <x v="0"/>
    <d v="2024-04-04T00:00:00"/>
    <x v="610"/>
    <n v="94"/>
    <n v="90"/>
    <n v="2"/>
    <n v="2"/>
    <d v="2026-04-14T00:00:00"/>
  </r>
  <r>
    <x v="801"/>
    <x v="2"/>
    <x v="0"/>
    <s v="Uruguay"/>
    <x v="1"/>
    <d v="2024-03-26T00:00:00"/>
    <x v="611"/>
    <n v="60"/>
    <n v="34"/>
    <n v="3"/>
    <n v="1"/>
    <d v="2026-08-03T00:00:00"/>
  </r>
  <r>
    <x v="802"/>
    <x v="5"/>
    <x v="3"/>
    <s v="United States"/>
    <x v="0"/>
    <d v="2025-06-01T00:00:00"/>
    <x v="612"/>
    <n v="157"/>
    <n v="64"/>
    <n v="1"/>
    <n v="0"/>
    <d v="2025-12-02T00:00:00"/>
  </r>
  <r>
    <x v="803"/>
    <x v="5"/>
    <x v="3"/>
    <s v="Canada"/>
    <x v="1"/>
    <d v="2024-06-18T00:00:00"/>
    <x v="613"/>
    <n v="123"/>
    <n v="50"/>
    <n v="2"/>
    <n v="0"/>
    <d v="2026-07-26T00:00:00"/>
  </r>
  <r>
    <x v="804"/>
    <x v="4"/>
    <x v="3"/>
    <s v="Canada"/>
    <x v="0"/>
    <d v="2024-12-12T00:00:00"/>
    <x v="34"/>
    <n v="191"/>
    <n v="160"/>
    <n v="0"/>
    <n v="0"/>
    <d v="2026-02-10T00:00:00"/>
  </r>
  <r>
    <x v="805"/>
    <x v="1"/>
    <x v="0"/>
    <s v="Colombia"/>
    <x v="0"/>
    <d v="2024-01-30T00:00:00"/>
    <x v="614"/>
    <n v="102"/>
    <n v="62"/>
    <n v="3"/>
    <n v="0"/>
    <d v="2025-09-23T00:00:00"/>
  </r>
  <r>
    <x v="806"/>
    <x v="4"/>
    <x v="3"/>
    <s v="Canada"/>
    <x v="1"/>
    <d v="2024-11-11T00:00:00"/>
    <x v="127"/>
    <n v="112"/>
    <n v="73"/>
    <n v="1"/>
    <n v="1"/>
    <d v="2026-04-12T00:00:00"/>
  </r>
  <r>
    <x v="807"/>
    <x v="2"/>
    <x v="2"/>
    <s v="Spain"/>
    <x v="1"/>
    <d v="2023-12-26T00:00:00"/>
    <x v="243"/>
    <n v="179"/>
    <n v="81"/>
    <n v="3"/>
    <n v="0"/>
    <d v="2025-12-28T00:00:00"/>
  </r>
  <r>
    <x v="808"/>
    <x v="3"/>
    <x v="2"/>
    <s v="Spain"/>
    <x v="1"/>
    <d v="2024-02-10T00:00:00"/>
    <x v="615"/>
    <n v="168"/>
    <n v="96"/>
    <n v="3"/>
    <n v="0"/>
    <d v="2026-07-21T00:00:00"/>
  </r>
  <r>
    <x v="809"/>
    <x v="2"/>
    <x v="3"/>
    <s v="United States"/>
    <x v="0"/>
    <d v="2026-05-09T00:00:00"/>
    <x v="2"/>
    <n v="129"/>
    <n v="132"/>
    <n v="1"/>
    <n v="1"/>
    <d v="2026-01-19T00:00:00"/>
  </r>
  <r>
    <x v="810"/>
    <x v="3"/>
    <x v="3"/>
    <s v="United States"/>
    <x v="1"/>
    <d v="2026-06-20T00:00:00"/>
    <x v="46"/>
    <n v="141"/>
    <n v="93"/>
    <n v="3"/>
    <n v="0"/>
    <d v="2025-12-06T00:00:00"/>
  </r>
  <r>
    <x v="811"/>
    <x v="0"/>
    <x v="3"/>
    <s v="Canada"/>
    <x v="1"/>
    <d v="2024-11-02T00:00:00"/>
    <x v="616"/>
    <n v="193"/>
    <n v="98"/>
    <n v="0"/>
    <n v="0"/>
    <d v="2026-04-03T00:00:00"/>
  </r>
  <r>
    <x v="812"/>
    <x v="2"/>
    <x v="1"/>
    <s v="Japan"/>
    <x v="1"/>
    <d v="2026-05-13T00:00:00"/>
    <x v="551"/>
    <n v="90"/>
    <n v="75"/>
    <n v="1"/>
    <n v="0"/>
    <d v="2026-06-23T00:00:00"/>
  </r>
  <r>
    <x v="813"/>
    <x v="4"/>
    <x v="2"/>
    <s v="United Kingdom"/>
    <x v="1"/>
    <d v="2026-01-19T00:00:00"/>
    <x v="253"/>
    <n v="68"/>
    <n v="60"/>
    <n v="0"/>
    <n v="0"/>
    <d v="2025-09-25T00:00:00"/>
  </r>
  <r>
    <x v="814"/>
    <x v="0"/>
    <x v="1"/>
    <s v="South Korea"/>
    <x v="0"/>
    <d v="2025-06-01T00:00:00"/>
    <x v="617"/>
    <n v="191"/>
    <n v="169"/>
    <n v="2"/>
    <n v="0"/>
    <d v="2025-10-11T00:00:00"/>
  </r>
  <r>
    <x v="815"/>
    <x v="0"/>
    <x v="0"/>
    <s v="Argentina"/>
    <x v="0"/>
    <d v="2026-05-14T00:00:00"/>
    <x v="65"/>
    <n v="73"/>
    <n v="54"/>
    <n v="1"/>
    <n v="0"/>
    <d v="2025-10-06T00:00:00"/>
  </r>
  <r>
    <x v="816"/>
    <x v="4"/>
    <x v="2"/>
    <s v="Poland"/>
    <x v="1"/>
    <d v="2024-04-21T00:00:00"/>
    <x v="304"/>
    <n v="84"/>
    <n v="49"/>
    <n v="4"/>
    <n v="0"/>
    <d v="2025-10-16T00:00:00"/>
  </r>
  <r>
    <x v="817"/>
    <x v="0"/>
    <x v="3"/>
    <s v="Canada"/>
    <x v="0"/>
    <d v="2024-12-18T00:00:00"/>
    <x v="618"/>
    <n v="102"/>
    <n v="64"/>
    <n v="3"/>
    <n v="0"/>
    <d v="2025-10-28T00:00:00"/>
  </r>
  <r>
    <x v="818"/>
    <x v="5"/>
    <x v="1"/>
    <s v="China"/>
    <x v="0"/>
    <d v="2023-10-17T00:00:00"/>
    <x v="619"/>
    <n v="91"/>
    <n v="97"/>
    <n v="1"/>
    <n v="0"/>
    <d v="2026-01-28T00:00:00"/>
  </r>
  <r>
    <x v="819"/>
    <x v="2"/>
    <x v="0"/>
    <s v="Brazil"/>
    <x v="0"/>
    <d v="2025-06-04T00:00:00"/>
    <x v="610"/>
    <n v="140"/>
    <n v="120"/>
    <n v="1"/>
    <n v="1"/>
    <d v="2026-06-29T00:00:00"/>
  </r>
  <r>
    <x v="820"/>
    <x v="2"/>
    <x v="0"/>
    <s v="Uruguay"/>
    <x v="0"/>
    <d v="2025-02-28T00:00:00"/>
    <x v="620"/>
    <n v="75"/>
    <n v="56"/>
    <n v="4"/>
    <n v="0"/>
    <d v="2025-09-09T00:00:00"/>
  </r>
  <r>
    <x v="821"/>
    <x v="5"/>
    <x v="3"/>
    <s v="Canada"/>
    <x v="0"/>
    <d v="2024-04-05T00:00:00"/>
    <x v="132"/>
    <n v="136"/>
    <n v="90"/>
    <n v="1"/>
    <n v="0"/>
    <d v="2026-02-20T00:00:00"/>
  </r>
  <r>
    <x v="822"/>
    <x v="1"/>
    <x v="3"/>
    <s v="United States"/>
    <x v="0"/>
    <d v="2025-02-01T00:00:00"/>
    <x v="621"/>
    <n v="62"/>
    <n v="51"/>
    <n v="1"/>
    <n v="1"/>
    <d v="2025-12-19T00:00:00"/>
  </r>
  <r>
    <x v="823"/>
    <x v="1"/>
    <x v="3"/>
    <s v="United States"/>
    <x v="1"/>
    <d v="2024-04-21T00:00:00"/>
    <x v="246"/>
    <n v="67"/>
    <n v="50"/>
    <n v="1"/>
    <n v="0"/>
    <d v="2026-02-08T00:00:00"/>
  </r>
  <r>
    <x v="824"/>
    <x v="4"/>
    <x v="0"/>
    <s v="Mexico"/>
    <x v="1"/>
    <d v="2024-12-22T00:00:00"/>
    <x v="611"/>
    <n v="154"/>
    <n v="121"/>
    <n v="3"/>
    <n v="1"/>
    <d v="2026-03-21T00:00:00"/>
  </r>
  <r>
    <x v="825"/>
    <x v="5"/>
    <x v="1"/>
    <s v="India"/>
    <x v="0"/>
    <d v="2025-12-11T00:00:00"/>
    <x v="622"/>
    <n v="59"/>
    <n v="61"/>
    <n v="1"/>
    <n v="1"/>
    <d v="2025-08-13T00:00:00"/>
  </r>
  <r>
    <x v="826"/>
    <x v="2"/>
    <x v="1"/>
    <s v="South Korea"/>
    <x v="0"/>
    <d v="2023-09-19T00:00:00"/>
    <x v="623"/>
    <n v="138"/>
    <n v="63"/>
    <n v="2"/>
    <n v="1"/>
    <d v="2026-07-06T00:00:00"/>
  </r>
  <r>
    <x v="827"/>
    <x v="1"/>
    <x v="3"/>
    <s v="Canada"/>
    <x v="0"/>
    <d v="2024-12-11T00:00:00"/>
    <x v="245"/>
    <n v="112"/>
    <n v="111"/>
    <n v="5"/>
    <n v="1"/>
    <d v="2025-12-29T00:00:00"/>
  </r>
  <r>
    <x v="828"/>
    <x v="5"/>
    <x v="2"/>
    <s v="Saudi Arabia"/>
    <x v="0"/>
    <d v="2024-09-18T00:00:00"/>
    <x v="624"/>
    <n v="156"/>
    <n v="97"/>
    <n v="1"/>
    <n v="0"/>
    <d v="2026-04-12T00:00:00"/>
  </r>
  <r>
    <x v="829"/>
    <x v="3"/>
    <x v="2"/>
    <s v="United Kingdom"/>
    <x v="1"/>
    <d v="2025-07-05T00:00:00"/>
    <x v="121"/>
    <n v="134"/>
    <n v="60"/>
    <n v="2"/>
    <n v="1"/>
    <d v="2026-06-16T00:00:00"/>
  </r>
  <r>
    <x v="830"/>
    <x v="1"/>
    <x v="3"/>
    <s v="United States"/>
    <x v="1"/>
    <d v="2025-02-27T00:00:00"/>
    <x v="177"/>
    <n v="158"/>
    <n v="170"/>
    <n v="5"/>
    <n v="0"/>
    <d v="2026-03-21T00:00:00"/>
  </r>
  <r>
    <x v="831"/>
    <x v="0"/>
    <x v="0"/>
    <s v="Argentina"/>
    <x v="0"/>
    <d v="2026-06-03T00:00:00"/>
    <x v="625"/>
    <n v="61"/>
    <n v="55"/>
    <n v="1"/>
    <n v="1"/>
    <d v="2026-06-06T00:00:00"/>
  </r>
  <r>
    <x v="832"/>
    <x v="3"/>
    <x v="0"/>
    <s v="Mexico"/>
    <x v="0"/>
    <d v="2026-02-04T00:00:00"/>
    <x v="112"/>
    <n v="174"/>
    <n v="137"/>
    <n v="4"/>
    <n v="0"/>
    <d v="2026-06-19T00:00:00"/>
  </r>
  <r>
    <x v="833"/>
    <x v="5"/>
    <x v="0"/>
    <s v="Mexico"/>
    <x v="1"/>
    <d v="2026-06-12T00:00:00"/>
    <x v="626"/>
    <n v="193"/>
    <n v="142"/>
    <n v="4"/>
    <n v="0"/>
    <d v="2026-05-11T00:00:00"/>
  </r>
  <r>
    <x v="834"/>
    <x v="2"/>
    <x v="3"/>
    <s v="United States"/>
    <x v="1"/>
    <d v="2024-09-10T00:00:00"/>
    <x v="627"/>
    <n v="183"/>
    <n v="73"/>
    <n v="1"/>
    <n v="1"/>
    <d v="2026-03-28T00:00:00"/>
  </r>
  <r>
    <x v="835"/>
    <x v="0"/>
    <x v="3"/>
    <s v="Canada"/>
    <x v="0"/>
    <d v="2024-04-02T00:00:00"/>
    <x v="628"/>
    <n v="90"/>
    <n v="65"/>
    <n v="2"/>
    <n v="0"/>
    <d v="2026-05-21T00:00:00"/>
  </r>
  <r>
    <x v="836"/>
    <x v="5"/>
    <x v="2"/>
    <s v="Sweden"/>
    <x v="0"/>
    <d v="2024-11-27T00:00:00"/>
    <x v="629"/>
    <n v="187"/>
    <n v="96"/>
    <n v="3"/>
    <n v="1"/>
    <d v="2026-06-16T00:00:00"/>
  </r>
  <r>
    <x v="837"/>
    <x v="1"/>
    <x v="2"/>
    <s v="Poland"/>
    <x v="0"/>
    <d v="2024-09-04T00:00:00"/>
    <x v="630"/>
    <n v="155"/>
    <n v="128"/>
    <n v="6"/>
    <n v="1"/>
    <d v="2026-05-22T00:00:00"/>
  </r>
  <r>
    <x v="838"/>
    <x v="0"/>
    <x v="1"/>
    <s v="India"/>
    <x v="0"/>
    <d v="2024-08-18T00:00:00"/>
    <x v="631"/>
    <n v="72"/>
    <n v="78"/>
    <n v="0"/>
    <n v="0"/>
    <d v="2025-12-29T00:00:00"/>
  </r>
  <r>
    <x v="839"/>
    <x v="0"/>
    <x v="3"/>
    <s v="Canada"/>
    <x v="0"/>
    <d v="2026-01-16T00:00:00"/>
    <x v="538"/>
    <n v="105"/>
    <n v="64"/>
    <n v="4"/>
    <n v="1"/>
    <d v="2025-09-25T00:00:00"/>
  </r>
  <r>
    <x v="840"/>
    <x v="4"/>
    <x v="1"/>
    <s v="Australia"/>
    <x v="0"/>
    <d v="2026-05-22T00:00:00"/>
    <x v="632"/>
    <n v="108"/>
    <n v="98"/>
    <n v="3"/>
    <n v="0"/>
    <d v="2026-02-06T00:00:00"/>
  </r>
  <r>
    <x v="841"/>
    <x v="3"/>
    <x v="3"/>
    <s v="United States"/>
    <x v="1"/>
    <d v="2026-07-11T00:00:00"/>
    <x v="633"/>
    <n v="96"/>
    <n v="41"/>
    <n v="1"/>
    <n v="0"/>
    <d v="2026-05-17T00:00:00"/>
  </r>
  <r>
    <x v="842"/>
    <x v="3"/>
    <x v="3"/>
    <s v="United States"/>
    <x v="1"/>
    <d v="2025-12-13T00:00:00"/>
    <x v="203"/>
    <n v="158"/>
    <n v="142"/>
    <n v="4"/>
    <n v="1"/>
    <d v="2025-08-18T00:00:00"/>
  </r>
  <r>
    <x v="843"/>
    <x v="0"/>
    <x v="1"/>
    <s v="South Korea"/>
    <x v="1"/>
    <d v="2023-11-15T00:00:00"/>
    <x v="396"/>
    <n v="200"/>
    <n v="136"/>
    <n v="1"/>
    <n v="0"/>
    <d v="2026-01-13T00:00:00"/>
  </r>
  <r>
    <x v="844"/>
    <x v="5"/>
    <x v="0"/>
    <s v="Argentina"/>
    <x v="1"/>
    <d v="2024-08-05T00:00:00"/>
    <x v="634"/>
    <n v="126"/>
    <n v="123"/>
    <n v="2"/>
    <n v="0"/>
    <d v="2026-03-11T00:00:00"/>
  </r>
  <r>
    <x v="845"/>
    <x v="5"/>
    <x v="0"/>
    <s v="Mexico"/>
    <x v="1"/>
    <d v="2026-05-19T00:00:00"/>
    <x v="317"/>
    <n v="150"/>
    <n v="124"/>
    <n v="1"/>
    <n v="0"/>
    <d v="2025-10-02T00:00:00"/>
  </r>
  <r>
    <x v="846"/>
    <x v="4"/>
    <x v="0"/>
    <s v="Mexico"/>
    <x v="1"/>
    <d v="2025-01-11T00:00:00"/>
    <x v="635"/>
    <n v="114"/>
    <n v="113"/>
    <n v="4"/>
    <n v="0"/>
    <d v="2025-12-10T00:00:00"/>
  </r>
  <r>
    <x v="847"/>
    <x v="0"/>
    <x v="1"/>
    <s v="Japan"/>
    <x v="1"/>
    <d v="2025-01-03T00:00:00"/>
    <x v="235"/>
    <n v="92"/>
    <n v="99"/>
    <n v="3"/>
    <n v="2"/>
    <d v="2026-04-28T00:00:00"/>
  </r>
  <r>
    <x v="848"/>
    <x v="1"/>
    <x v="3"/>
    <s v="United States"/>
    <x v="1"/>
    <d v="2026-04-30T00:00:00"/>
    <x v="636"/>
    <n v="176"/>
    <n v="94"/>
    <n v="6"/>
    <n v="0"/>
    <d v="2026-03-01T00:00:00"/>
  </r>
  <r>
    <x v="849"/>
    <x v="5"/>
    <x v="0"/>
    <s v="Mexico"/>
    <x v="1"/>
    <d v="2026-03-27T00:00:00"/>
    <x v="577"/>
    <n v="147"/>
    <n v="73"/>
    <n v="1"/>
    <n v="0"/>
    <d v="2025-12-06T00:00:00"/>
  </r>
  <r>
    <x v="850"/>
    <x v="0"/>
    <x v="2"/>
    <s v="Sweden"/>
    <x v="1"/>
    <d v="2024-01-20T00:00:00"/>
    <x v="637"/>
    <n v="189"/>
    <n v="104"/>
    <n v="2"/>
    <n v="0"/>
    <d v="2025-09-27T00:00:00"/>
  </r>
  <r>
    <x v="851"/>
    <x v="3"/>
    <x v="0"/>
    <s v="Colombia"/>
    <x v="1"/>
    <d v="2025-10-06T00:00:00"/>
    <x v="638"/>
    <n v="73"/>
    <n v="40"/>
    <n v="1"/>
    <n v="1"/>
    <d v="2025-10-16T00:00:00"/>
  </r>
  <r>
    <x v="852"/>
    <x v="5"/>
    <x v="0"/>
    <s v="Argentina"/>
    <x v="1"/>
    <d v="2026-05-01T00:00:00"/>
    <x v="546"/>
    <n v="193"/>
    <n v="207"/>
    <n v="2"/>
    <n v="0"/>
    <d v="2026-02-12T00:00:00"/>
  </r>
  <r>
    <x v="853"/>
    <x v="3"/>
    <x v="0"/>
    <s v="Mexico"/>
    <x v="1"/>
    <d v="2026-05-19T00:00:00"/>
    <x v="639"/>
    <n v="94"/>
    <n v="72"/>
    <n v="3"/>
    <n v="1"/>
    <d v="2025-10-08T00:00:00"/>
  </r>
  <r>
    <x v="854"/>
    <x v="0"/>
    <x v="1"/>
    <s v="Taiwan"/>
    <x v="1"/>
    <d v="2026-07-12T00:00:00"/>
    <x v="289"/>
    <n v="187"/>
    <n v="74"/>
    <n v="3"/>
    <n v="1"/>
    <d v="2026-06-26T00:00:00"/>
  </r>
  <r>
    <x v="855"/>
    <x v="1"/>
    <x v="0"/>
    <s v="Colombia"/>
    <x v="0"/>
    <d v="2025-11-18T00:00:00"/>
    <x v="35"/>
    <n v="170"/>
    <n v="102"/>
    <n v="0"/>
    <n v="2"/>
    <d v="2025-09-02T00:00:00"/>
  </r>
  <r>
    <x v="856"/>
    <x v="4"/>
    <x v="3"/>
    <s v="United States"/>
    <x v="0"/>
    <d v="2025-10-21T00:00:00"/>
    <x v="348"/>
    <n v="195"/>
    <n v="85"/>
    <n v="1"/>
    <n v="1"/>
    <d v="2026-06-12T00:00:00"/>
  </r>
  <r>
    <x v="857"/>
    <x v="5"/>
    <x v="0"/>
    <s v="Colombia"/>
    <x v="1"/>
    <d v="2023-09-10T00:00:00"/>
    <x v="640"/>
    <n v="92"/>
    <n v="80"/>
    <n v="1"/>
    <n v="0"/>
    <d v="2025-12-23T00:00:00"/>
  </r>
  <r>
    <x v="858"/>
    <x v="2"/>
    <x v="0"/>
    <s v="Brazil"/>
    <x v="1"/>
    <d v="2025-10-11T00:00:00"/>
    <x v="577"/>
    <n v="192"/>
    <n v="168"/>
    <n v="4"/>
    <n v="0"/>
    <d v="2026-04-22T00:00:00"/>
  </r>
  <r>
    <x v="859"/>
    <x v="3"/>
    <x v="3"/>
    <s v="United States"/>
    <x v="0"/>
    <d v="2024-02-27T00:00:00"/>
    <x v="230"/>
    <n v="114"/>
    <n v="60"/>
    <n v="1"/>
    <n v="0"/>
    <d v="2026-05-25T00:00:00"/>
  </r>
  <r>
    <x v="860"/>
    <x v="1"/>
    <x v="2"/>
    <s v="Bulgaria"/>
    <x v="1"/>
    <d v="2025-06-15T00:00:00"/>
    <x v="641"/>
    <n v="105"/>
    <n v="104"/>
    <n v="4"/>
    <n v="0"/>
    <d v="2026-06-05T00:00:00"/>
  </r>
  <r>
    <x v="861"/>
    <x v="0"/>
    <x v="1"/>
    <s v="South Korea"/>
    <x v="1"/>
    <d v="2025-08-19T00:00:00"/>
    <x v="223"/>
    <n v="173"/>
    <n v="83"/>
    <n v="0"/>
    <n v="0"/>
    <d v="2025-09-13T00:00:00"/>
  </r>
  <r>
    <x v="862"/>
    <x v="0"/>
    <x v="2"/>
    <s v="Saudi Arabia"/>
    <x v="1"/>
    <d v="2024-10-12T00:00:00"/>
    <x v="642"/>
    <n v="167"/>
    <n v="82"/>
    <n v="3"/>
    <n v="0"/>
    <d v="2025-09-20T00:00:00"/>
  </r>
  <r>
    <x v="863"/>
    <x v="5"/>
    <x v="0"/>
    <s v="Colombia"/>
    <x v="0"/>
    <d v="2026-04-19T00:00:00"/>
    <x v="643"/>
    <n v="66"/>
    <n v="44"/>
    <n v="1"/>
    <n v="0"/>
    <d v="2025-08-22T00:00:00"/>
  </r>
  <r>
    <x v="864"/>
    <x v="0"/>
    <x v="1"/>
    <s v="India"/>
    <x v="0"/>
    <d v="2023-08-14T00:00:00"/>
    <x v="644"/>
    <n v="86"/>
    <n v="64"/>
    <n v="2"/>
    <n v="0"/>
    <d v="2025-12-29T00:00:00"/>
  </r>
  <r>
    <x v="865"/>
    <x v="5"/>
    <x v="3"/>
    <s v="Canada"/>
    <x v="1"/>
    <d v="2024-11-16T00:00:00"/>
    <x v="442"/>
    <n v="169"/>
    <n v="178"/>
    <n v="4"/>
    <n v="1"/>
    <d v="2026-01-12T00:00:00"/>
  </r>
  <r>
    <x v="866"/>
    <x v="5"/>
    <x v="3"/>
    <s v="United States"/>
    <x v="1"/>
    <d v="2024-07-20T00:00:00"/>
    <x v="645"/>
    <n v="128"/>
    <n v="127"/>
    <n v="2"/>
    <n v="0"/>
    <d v="2026-05-21T00:00:00"/>
  </r>
  <r>
    <x v="867"/>
    <x v="5"/>
    <x v="3"/>
    <s v="United States"/>
    <x v="0"/>
    <d v="2025-08-29T00:00:00"/>
    <x v="646"/>
    <n v="103"/>
    <n v="73"/>
    <n v="1"/>
    <n v="0"/>
    <d v="2025-12-26T00:00:00"/>
  </r>
  <r>
    <x v="868"/>
    <x v="2"/>
    <x v="0"/>
    <s v="Mexico"/>
    <x v="0"/>
    <d v="2024-06-02T00:00:00"/>
    <x v="647"/>
    <n v="197"/>
    <n v="203"/>
    <n v="1"/>
    <n v="0"/>
    <d v="2026-07-08T00:00:00"/>
  </r>
  <r>
    <x v="869"/>
    <x v="3"/>
    <x v="3"/>
    <s v="United States"/>
    <x v="0"/>
    <d v="2025-03-22T00:00:00"/>
    <x v="154"/>
    <n v="164"/>
    <n v="102"/>
    <n v="2"/>
    <n v="1"/>
    <d v="2025-08-17T00:00:00"/>
  </r>
  <r>
    <x v="870"/>
    <x v="5"/>
    <x v="0"/>
    <s v="Mexico"/>
    <x v="1"/>
    <d v="2024-04-29T00:00:00"/>
    <x v="648"/>
    <n v="162"/>
    <n v="116"/>
    <n v="1"/>
    <n v="0"/>
    <d v="2026-01-14T00:00:00"/>
  </r>
  <r>
    <x v="871"/>
    <x v="1"/>
    <x v="1"/>
    <s v="Japan"/>
    <x v="0"/>
    <d v="2024-12-13T00:00:00"/>
    <x v="649"/>
    <n v="53"/>
    <n v="57"/>
    <n v="2"/>
    <n v="1"/>
    <d v="2025-10-26T00:00:00"/>
  </r>
  <r>
    <x v="872"/>
    <x v="1"/>
    <x v="2"/>
    <s v="Turkey"/>
    <x v="0"/>
    <d v="2024-05-30T00:00:00"/>
    <x v="405"/>
    <n v="84"/>
    <n v="50"/>
    <n v="1"/>
    <n v="0"/>
    <d v="2025-12-22T00:00:00"/>
  </r>
  <r>
    <x v="873"/>
    <x v="5"/>
    <x v="3"/>
    <s v="Canada"/>
    <x v="0"/>
    <d v="2023-12-17T00:00:00"/>
    <x v="650"/>
    <n v="88"/>
    <n v="39"/>
    <n v="2"/>
    <n v="0"/>
    <d v="2026-04-25T00:00:00"/>
  </r>
  <r>
    <x v="874"/>
    <x v="0"/>
    <x v="2"/>
    <s v="United Kingdom"/>
    <x v="0"/>
    <d v="2025-10-27T00:00:00"/>
    <x v="651"/>
    <n v="128"/>
    <n v="81"/>
    <n v="0"/>
    <n v="1"/>
    <d v="2025-09-10T00:00:00"/>
  </r>
  <r>
    <x v="875"/>
    <x v="2"/>
    <x v="0"/>
    <s v="Colombia"/>
    <x v="1"/>
    <d v="2025-02-08T00:00:00"/>
    <x v="630"/>
    <n v="56"/>
    <n v="28"/>
    <n v="1"/>
    <n v="0"/>
    <d v="2026-07-28T00:00:00"/>
  </r>
  <r>
    <x v="876"/>
    <x v="1"/>
    <x v="2"/>
    <s v="Portugal"/>
    <x v="1"/>
    <d v="2026-04-17T00:00:00"/>
    <x v="600"/>
    <n v="106"/>
    <n v="82"/>
    <n v="4"/>
    <n v="0"/>
    <d v="2026-03-22T00:00:00"/>
  </r>
  <r>
    <x v="877"/>
    <x v="0"/>
    <x v="0"/>
    <s v="Argentina"/>
    <x v="0"/>
    <d v="2025-09-23T00:00:00"/>
    <x v="309"/>
    <n v="73"/>
    <n v="60"/>
    <n v="3"/>
    <n v="0"/>
    <d v="2026-03-14T00:00:00"/>
  </r>
  <r>
    <x v="878"/>
    <x v="3"/>
    <x v="3"/>
    <s v="Canada"/>
    <x v="1"/>
    <d v="2024-02-16T00:00:00"/>
    <x v="652"/>
    <n v="112"/>
    <n v="105"/>
    <n v="2"/>
    <n v="0"/>
    <d v="2026-03-16T00:00:00"/>
  </r>
  <r>
    <x v="879"/>
    <x v="2"/>
    <x v="1"/>
    <s v="India"/>
    <x v="0"/>
    <d v="2023-12-18T00:00:00"/>
    <x v="653"/>
    <n v="151"/>
    <n v="129"/>
    <n v="2"/>
    <n v="0"/>
    <d v="2026-01-08T00:00:00"/>
  </r>
  <r>
    <x v="880"/>
    <x v="1"/>
    <x v="3"/>
    <s v="United States"/>
    <x v="1"/>
    <d v="2025-08-05T00:00:00"/>
    <x v="297"/>
    <n v="148"/>
    <n v="133"/>
    <n v="1"/>
    <n v="0"/>
    <d v="2026-05-28T00:00:00"/>
  </r>
  <r>
    <x v="881"/>
    <x v="2"/>
    <x v="0"/>
    <s v="Brazil"/>
    <x v="1"/>
    <d v="2025-08-13T00:00:00"/>
    <x v="654"/>
    <n v="84"/>
    <n v="50"/>
    <n v="5"/>
    <n v="2"/>
    <d v="2026-06-07T00:00:00"/>
  </r>
  <r>
    <x v="882"/>
    <x v="1"/>
    <x v="0"/>
    <s v="Brazil"/>
    <x v="0"/>
    <d v="2026-08-02T00:00:00"/>
    <x v="655"/>
    <n v="164"/>
    <n v="149"/>
    <n v="0"/>
    <n v="1"/>
    <d v="2025-12-20T00:00:00"/>
  </r>
  <r>
    <x v="883"/>
    <x v="2"/>
    <x v="1"/>
    <s v="South Korea"/>
    <x v="0"/>
    <d v="2023-10-17T00:00:00"/>
    <x v="111"/>
    <n v="199"/>
    <n v="137"/>
    <n v="2"/>
    <n v="0"/>
    <d v="2026-07-28T00:00:00"/>
  </r>
  <r>
    <x v="884"/>
    <x v="2"/>
    <x v="1"/>
    <s v="India"/>
    <x v="1"/>
    <d v="2024-03-05T00:00:00"/>
    <x v="656"/>
    <n v="130"/>
    <n v="68"/>
    <n v="3"/>
    <n v="1"/>
    <d v="2026-02-27T00:00:00"/>
  </r>
  <r>
    <x v="885"/>
    <x v="2"/>
    <x v="1"/>
    <s v="South Korea"/>
    <x v="0"/>
    <d v="2024-06-30T00:00:00"/>
    <x v="657"/>
    <n v="73"/>
    <n v="49"/>
    <n v="1"/>
    <n v="1"/>
    <d v="2026-05-16T00:00:00"/>
  </r>
  <r>
    <x v="886"/>
    <x v="1"/>
    <x v="0"/>
    <s v="Uruguay"/>
    <x v="0"/>
    <d v="2024-04-06T00:00:00"/>
    <x v="323"/>
    <n v="61"/>
    <n v="41"/>
    <n v="2"/>
    <n v="1"/>
    <d v="2025-11-13T00:00:00"/>
  </r>
  <r>
    <x v="887"/>
    <x v="4"/>
    <x v="1"/>
    <s v="China"/>
    <x v="0"/>
    <d v="2024-01-26T00:00:00"/>
    <x v="658"/>
    <n v="160"/>
    <n v="153"/>
    <n v="4"/>
    <n v="2"/>
    <d v="2026-02-02T00:00:00"/>
  </r>
  <r>
    <x v="888"/>
    <x v="4"/>
    <x v="2"/>
    <s v="Turkey"/>
    <x v="0"/>
    <d v="2026-03-06T00:00:00"/>
    <x v="393"/>
    <n v="114"/>
    <n v="124"/>
    <n v="3"/>
    <n v="1"/>
    <d v="2026-06-30T00:00:00"/>
  </r>
  <r>
    <x v="889"/>
    <x v="4"/>
    <x v="0"/>
    <s v="Argentina"/>
    <x v="1"/>
    <d v="2025-06-07T00:00:00"/>
    <x v="659"/>
    <n v="71"/>
    <n v="49"/>
    <n v="2"/>
    <n v="0"/>
    <d v="2026-07-16T00:00:00"/>
  </r>
  <r>
    <x v="890"/>
    <x v="1"/>
    <x v="0"/>
    <s v="Uruguay"/>
    <x v="0"/>
    <d v="2026-07-26T00:00:00"/>
    <x v="660"/>
    <n v="162"/>
    <n v="168"/>
    <n v="1"/>
    <n v="0"/>
    <d v="2026-01-08T00:00:00"/>
  </r>
  <r>
    <x v="891"/>
    <x v="2"/>
    <x v="3"/>
    <s v="United States"/>
    <x v="0"/>
    <d v="2026-06-24T00:00:00"/>
    <x v="661"/>
    <n v="181"/>
    <n v="151"/>
    <n v="3"/>
    <n v="0"/>
    <d v="2026-01-27T00:00:00"/>
  </r>
  <r>
    <x v="892"/>
    <x v="0"/>
    <x v="3"/>
    <s v="Canada"/>
    <x v="0"/>
    <d v="2025-02-23T00:00:00"/>
    <x v="662"/>
    <n v="198"/>
    <n v="137"/>
    <n v="2"/>
    <n v="2"/>
    <d v="2025-08-13T00:00:00"/>
  </r>
  <r>
    <x v="893"/>
    <x v="3"/>
    <x v="2"/>
    <s v="Germany"/>
    <x v="1"/>
    <d v="2025-12-14T00:00:00"/>
    <x v="475"/>
    <n v="95"/>
    <n v="48"/>
    <n v="1"/>
    <n v="2"/>
    <d v="2025-12-23T00:00:00"/>
  </r>
  <r>
    <x v="894"/>
    <x v="0"/>
    <x v="2"/>
    <s v="Austria"/>
    <x v="0"/>
    <d v="2025-01-29T00:00:00"/>
    <x v="182"/>
    <n v="192"/>
    <n v="118"/>
    <n v="0"/>
    <n v="1"/>
    <d v="2026-03-11T00:00:00"/>
  </r>
  <r>
    <x v="895"/>
    <x v="0"/>
    <x v="1"/>
    <s v="China"/>
    <x v="0"/>
    <d v="2025-11-23T00:00:00"/>
    <x v="663"/>
    <n v="128"/>
    <n v="67"/>
    <n v="0"/>
    <n v="1"/>
    <d v="2026-06-07T00:00:00"/>
  </r>
  <r>
    <x v="896"/>
    <x v="0"/>
    <x v="2"/>
    <s v="France"/>
    <x v="1"/>
    <d v="2024-12-13T00:00:00"/>
    <x v="664"/>
    <n v="83"/>
    <n v="44"/>
    <n v="2"/>
    <n v="0"/>
    <d v="2025-10-21T00:00:00"/>
  </r>
  <r>
    <x v="897"/>
    <x v="5"/>
    <x v="2"/>
    <s v="Portugal"/>
    <x v="1"/>
    <d v="2024-02-23T00:00:00"/>
    <x v="665"/>
    <n v="139"/>
    <n v="137"/>
    <n v="0"/>
    <n v="0"/>
    <d v="2025-10-03T00:00:00"/>
  </r>
  <r>
    <x v="898"/>
    <x v="4"/>
    <x v="1"/>
    <s v="China"/>
    <x v="0"/>
    <d v="2026-06-14T00:00:00"/>
    <x v="666"/>
    <n v="117"/>
    <n v="113"/>
    <n v="1"/>
    <n v="1"/>
    <d v="2026-01-31T00:00:00"/>
  </r>
  <r>
    <x v="899"/>
    <x v="0"/>
    <x v="3"/>
    <s v="Canada"/>
    <x v="0"/>
    <d v="2025-04-30T00:00:00"/>
    <x v="667"/>
    <n v="158"/>
    <n v="166"/>
    <n v="0"/>
    <n v="0"/>
    <d v="2025-12-21T00:00:00"/>
  </r>
  <r>
    <x v="900"/>
    <x v="3"/>
    <x v="2"/>
    <s v="Italy"/>
    <x v="1"/>
    <d v="2026-01-22T00:00:00"/>
    <x v="668"/>
    <n v="160"/>
    <n v="157"/>
    <n v="0"/>
    <n v="0"/>
    <d v="2026-06-09T00:00:00"/>
  </r>
  <r>
    <x v="901"/>
    <x v="2"/>
    <x v="1"/>
    <s v="Australia"/>
    <x v="1"/>
    <d v="2024-02-21T00:00:00"/>
    <x v="669"/>
    <n v="144"/>
    <n v="130"/>
    <n v="2"/>
    <n v="1"/>
    <d v="2026-04-12T00:00:00"/>
  </r>
  <r>
    <x v="902"/>
    <x v="1"/>
    <x v="0"/>
    <s v="Argentina"/>
    <x v="1"/>
    <d v="2023-10-18T00:00:00"/>
    <x v="111"/>
    <n v="179"/>
    <n v="194"/>
    <n v="2"/>
    <n v="0"/>
    <d v="2025-11-27T00:00:00"/>
  </r>
  <r>
    <x v="903"/>
    <x v="5"/>
    <x v="2"/>
    <s v="Spain"/>
    <x v="0"/>
    <d v="2025-04-10T00:00:00"/>
    <x v="196"/>
    <n v="164"/>
    <n v="117"/>
    <n v="4"/>
    <n v="0"/>
    <d v="2025-10-28T00:00:00"/>
  </r>
  <r>
    <x v="904"/>
    <x v="5"/>
    <x v="1"/>
    <s v="India"/>
    <x v="1"/>
    <d v="2024-09-25T00:00:00"/>
    <x v="670"/>
    <n v="169"/>
    <n v="146"/>
    <n v="4"/>
    <n v="0"/>
    <d v="2025-12-01T00:00:00"/>
  </r>
  <r>
    <x v="905"/>
    <x v="3"/>
    <x v="2"/>
    <s v="Egypt"/>
    <x v="0"/>
    <d v="2024-10-18T00:00:00"/>
    <x v="671"/>
    <n v="93"/>
    <n v="91"/>
    <n v="0"/>
    <n v="2"/>
    <d v="2026-04-01T00:00:00"/>
  </r>
  <r>
    <x v="906"/>
    <x v="0"/>
    <x v="0"/>
    <s v="Colombia"/>
    <x v="1"/>
    <d v="2025-10-27T00:00:00"/>
    <x v="343"/>
    <n v="89"/>
    <n v="57"/>
    <n v="2"/>
    <n v="0"/>
    <d v="2025-10-15T00:00:00"/>
  </r>
  <r>
    <x v="907"/>
    <x v="0"/>
    <x v="3"/>
    <s v="United States"/>
    <x v="1"/>
    <d v="2026-04-13T00:00:00"/>
    <x v="672"/>
    <n v="130"/>
    <n v="85"/>
    <n v="1"/>
    <n v="1"/>
    <d v="2025-09-07T00:00:00"/>
  </r>
  <r>
    <x v="908"/>
    <x v="5"/>
    <x v="0"/>
    <s v="Chile"/>
    <x v="1"/>
    <d v="2026-07-10T00:00:00"/>
    <x v="673"/>
    <n v="105"/>
    <n v="114"/>
    <n v="2"/>
    <n v="1"/>
    <d v="2026-07-22T00:00:00"/>
  </r>
  <r>
    <x v="909"/>
    <x v="0"/>
    <x v="3"/>
    <s v="United States"/>
    <x v="0"/>
    <d v="2025-03-30T00:00:00"/>
    <x v="674"/>
    <n v="172"/>
    <n v="135"/>
    <n v="1"/>
    <n v="1"/>
    <d v="2025-11-18T00:00:00"/>
  </r>
  <r>
    <x v="910"/>
    <x v="0"/>
    <x v="2"/>
    <s v="Saudi Arabia"/>
    <x v="0"/>
    <d v="2024-01-29T00:00:00"/>
    <x v="675"/>
    <n v="66"/>
    <n v="37"/>
    <n v="0"/>
    <n v="0"/>
    <d v="2026-06-24T00:00:00"/>
  </r>
  <r>
    <x v="911"/>
    <x v="0"/>
    <x v="0"/>
    <s v="Argentina"/>
    <x v="1"/>
    <d v="2025-12-31T00:00:00"/>
    <x v="676"/>
    <n v="112"/>
    <n v="76"/>
    <n v="4"/>
    <n v="1"/>
    <d v="2026-06-14T00:00:00"/>
  </r>
  <r>
    <x v="912"/>
    <x v="5"/>
    <x v="2"/>
    <s v="Sweden"/>
    <x v="0"/>
    <d v="2023-08-17T00:00:00"/>
    <x v="677"/>
    <n v="190"/>
    <n v="100"/>
    <n v="4"/>
    <n v="0"/>
    <d v="2026-03-04T00:00:00"/>
  </r>
  <r>
    <x v="913"/>
    <x v="0"/>
    <x v="2"/>
    <s v="Italy"/>
    <x v="1"/>
    <d v="2026-01-19T00:00:00"/>
    <x v="39"/>
    <n v="95"/>
    <n v="41"/>
    <n v="1"/>
    <n v="0"/>
    <d v="2026-08-02T00:00:00"/>
  </r>
  <r>
    <x v="914"/>
    <x v="2"/>
    <x v="1"/>
    <s v="Japan"/>
    <x v="0"/>
    <d v="2025-02-15T00:00:00"/>
    <x v="176"/>
    <n v="63"/>
    <n v="58"/>
    <n v="1"/>
    <n v="1"/>
    <d v="2026-02-15T00:00:00"/>
  </r>
  <r>
    <x v="915"/>
    <x v="2"/>
    <x v="0"/>
    <s v="Colombia"/>
    <x v="0"/>
    <d v="2023-11-30T00:00:00"/>
    <x v="470"/>
    <n v="63"/>
    <n v="66"/>
    <n v="3"/>
    <n v="0"/>
    <d v="2026-04-18T00:00:00"/>
  </r>
  <r>
    <x v="916"/>
    <x v="3"/>
    <x v="1"/>
    <s v="Taiwan"/>
    <x v="1"/>
    <d v="2026-02-02T00:00:00"/>
    <x v="678"/>
    <n v="137"/>
    <n v="59"/>
    <n v="6"/>
    <n v="0"/>
    <d v="2026-06-09T00:00:00"/>
  </r>
  <r>
    <x v="917"/>
    <x v="4"/>
    <x v="0"/>
    <s v="Argentina"/>
    <x v="1"/>
    <d v="2026-06-14T00:00:00"/>
    <x v="679"/>
    <n v="170"/>
    <n v="90"/>
    <n v="1"/>
    <n v="0"/>
    <d v="2026-01-12T00:00:00"/>
  </r>
  <r>
    <x v="918"/>
    <x v="4"/>
    <x v="2"/>
    <s v="France"/>
    <x v="1"/>
    <d v="2023-08-21T00:00:00"/>
    <x v="613"/>
    <n v="139"/>
    <n v="128"/>
    <n v="1"/>
    <n v="1"/>
    <d v="2025-10-20T00:00:00"/>
  </r>
  <r>
    <x v="919"/>
    <x v="4"/>
    <x v="3"/>
    <s v="Canada"/>
    <x v="0"/>
    <d v="2026-07-26T00:00:00"/>
    <x v="680"/>
    <n v="89"/>
    <n v="61"/>
    <n v="3"/>
    <n v="0"/>
    <d v="2026-02-03T00:00:00"/>
  </r>
  <r>
    <x v="920"/>
    <x v="3"/>
    <x v="2"/>
    <s v="United Kingdom"/>
    <x v="1"/>
    <d v="2024-10-13T00:00:00"/>
    <x v="563"/>
    <n v="78"/>
    <n v="78"/>
    <n v="3"/>
    <n v="1"/>
    <d v="2025-11-04T00:00:00"/>
  </r>
  <r>
    <x v="921"/>
    <x v="2"/>
    <x v="3"/>
    <s v="United States"/>
    <x v="0"/>
    <d v="2024-11-08T00:00:00"/>
    <x v="276"/>
    <n v="97"/>
    <n v="75"/>
    <n v="1"/>
    <n v="0"/>
    <d v="2025-11-12T00:00:00"/>
  </r>
  <r>
    <x v="922"/>
    <x v="5"/>
    <x v="3"/>
    <s v="United States"/>
    <x v="1"/>
    <d v="2023-11-14T00:00:00"/>
    <x v="681"/>
    <n v="142"/>
    <n v="98"/>
    <n v="2"/>
    <n v="0"/>
    <d v="2025-10-11T00:00:00"/>
  </r>
  <r>
    <x v="923"/>
    <x v="3"/>
    <x v="3"/>
    <s v="Canada"/>
    <x v="1"/>
    <d v="2026-03-02T00:00:00"/>
    <x v="682"/>
    <n v="154"/>
    <n v="125"/>
    <n v="2"/>
    <n v="0"/>
    <d v="2025-10-28T00:00:00"/>
  </r>
  <r>
    <x v="924"/>
    <x v="2"/>
    <x v="0"/>
    <s v="Uruguay"/>
    <x v="1"/>
    <d v="2025-03-26T00:00:00"/>
    <x v="683"/>
    <n v="129"/>
    <n v="136"/>
    <n v="1"/>
    <n v="0"/>
    <d v="2025-09-28T00:00:00"/>
  </r>
  <r>
    <x v="925"/>
    <x v="2"/>
    <x v="2"/>
    <s v="Egypt"/>
    <x v="1"/>
    <d v="2026-02-26T00:00:00"/>
    <x v="191"/>
    <n v="173"/>
    <n v="168"/>
    <n v="2"/>
    <n v="0"/>
    <d v="2025-12-01T00:00:00"/>
  </r>
  <r>
    <x v="926"/>
    <x v="5"/>
    <x v="1"/>
    <s v="China"/>
    <x v="0"/>
    <d v="2025-08-30T00:00:00"/>
    <x v="684"/>
    <n v="108"/>
    <n v="85"/>
    <n v="2"/>
    <n v="0"/>
    <d v="2026-03-27T00:00:00"/>
  </r>
  <r>
    <x v="927"/>
    <x v="4"/>
    <x v="3"/>
    <s v="United States"/>
    <x v="1"/>
    <d v="2026-04-08T00:00:00"/>
    <x v="685"/>
    <n v="74"/>
    <n v="77"/>
    <n v="2"/>
    <n v="0"/>
    <d v="2026-01-15T00:00:00"/>
  </r>
  <r>
    <x v="928"/>
    <x v="4"/>
    <x v="0"/>
    <s v="Mexico"/>
    <x v="1"/>
    <d v="2024-05-06T00:00:00"/>
    <x v="66"/>
    <n v="177"/>
    <n v="87"/>
    <n v="2"/>
    <n v="0"/>
    <d v="2026-06-20T00:00:00"/>
  </r>
  <r>
    <x v="929"/>
    <x v="3"/>
    <x v="2"/>
    <s v="Austria"/>
    <x v="0"/>
    <d v="2025-03-03T00:00:00"/>
    <x v="358"/>
    <n v="162"/>
    <n v="136"/>
    <n v="2"/>
    <n v="0"/>
    <d v="2026-01-25T00:00:00"/>
  </r>
  <r>
    <x v="930"/>
    <x v="5"/>
    <x v="3"/>
    <s v="Canada"/>
    <x v="1"/>
    <d v="2024-09-18T00:00:00"/>
    <x v="188"/>
    <n v="50"/>
    <n v="53"/>
    <n v="1"/>
    <n v="0"/>
    <d v="2025-09-01T00:00:00"/>
  </r>
  <r>
    <x v="931"/>
    <x v="3"/>
    <x v="3"/>
    <s v="United States"/>
    <x v="0"/>
    <d v="2025-03-16T00:00:00"/>
    <x v="221"/>
    <n v="74"/>
    <n v="58"/>
    <n v="1"/>
    <n v="1"/>
    <d v="2025-09-27T00:00:00"/>
  </r>
  <r>
    <x v="932"/>
    <x v="3"/>
    <x v="1"/>
    <s v="Japan"/>
    <x v="0"/>
    <d v="2025-02-16T00:00:00"/>
    <x v="686"/>
    <n v="59"/>
    <n v="46"/>
    <n v="5"/>
    <n v="0"/>
    <d v="2026-02-23T00:00:00"/>
  </r>
  <r>
    <x v="933"/>
    <x v="3"/>
    <x v="1"/>
    <s v="Taiwan"/>
    <x v="1"/>
    <d v="2025-08-13T00:00:00"/>
    <x v="687"/>
    <n v="55"/>
    <n v="56"/>
    <n v="3"/>
    <n v="0"/>
    <d v="2025-08-21T00:00:00"/>
  </r>
  <r>
    <x v="934"/>
    <x v="1"/>
    <x v="0"/>
    <s v="Brazil"/>
    <x v="1"/>
    <d v="2024-05-10T00:00:00"/>
    <x v="688"/>
    <n v="163"/>
    <n v="124"/>
    <n v="3"/>
    <n v="0"/>
    <d v="2025-11-18T00:00:00"/>
  </r>
  <r>
    <x v="935"/>
    <x v="1"/>
    <x v="1"/>
    <s v="China"/>
    <x v="0"/>
    <d v="2025-09-15T00:00:00"/>
    <x v="325"/>
    <n v="199"/>
    <n v="115"/>
    <n v="1"/>
    <n v="0"/>
    <d v="2026-05-14T00:00:00"/>
  </r>
  <r>
    <x v="936"/>
    <x v="3"/>
    <x v="0"/>
    <s v="Colombia"/>
    <x v="1"/>
    <d v="2024-09-19T00:00:00"/>
    <x v="689"/>
    <n v="153"/>
    <n v="93"/>
    <n v="2"/>
    <n v="0"/>
    <d v="2025-10-22T00:00:00"/>
  </r>
  <r>
    <x v="937"/>
    <x v="2"/>
    <x v="1"/>
    <s v="Australia"/>
    <x v="1"/>
    <d v="2024-06-27T00:00:00"/>
    <x v="690"/>
    <n v="171"/>
    <n v="145"/>
    <n v="7"/>
    <n v="1"/>
    <d v="2025-12-28T00:00:00"/>
  </r>
  <r>
    <x v="938"/>
    <x v="0"/>
    <x v="2"/>
    <s v="Italy"/>
    <x v="0"/>
    <d v="2026-06-11T00:00:00"/>
    <x v="691"/>
    <n v="137"/>
    <n v="112"/>
    <n v="2"/>
    <n v="1"/>
    <d v="2025-12-31T00:00:00"/>
  </r>
  <r>
    <x v="939"/>
    <x v="5"/>
    <x v="0"/>
    <s v="Mexico"/>
    <x v="1"/>
    <d v="2024-01-18T00:00:00"/>
    <x v="692"/>
    <n v="55"/>
    <n v="27"/>
    <n v="2"/>
    <n v="0"/>
    <d v="2026-07-07T00:00:00"/>
  </r>
  <r>
    <x v="940"/>
    <x v="3"/>
    <x v="3"/>
    <s v="United States"/>
    <x v="1"/>
    <d v="2024-07-19T00:00:00"/>
    <x v="461"/>
    <n v="149"/>
    <n v="117"/>
    <n v="3"/>
    <n v="0"/>
    <d v="2026-07-23T00:00:00"/>
  </r>
  <r>
    <x v="941"/>
    <x v="4"/>
    <x v="1"/>
    <s v="South Korea"/>
    <x v="0"/>
    <d v="2024-02-29T00:00:00"/>
    <x v="693"/>
    <n v="92"/>
    <n v="87"/>
    <n v="0"/>
    <n v="0"/>
    <d v="2025-09-20T00:00:00"/>
  </r>
  <r>
    <x v="942"/>
    <x v="5"/>
    <x v="2"/>
    <s v="Egypt"/>
    <x v="1"/>
    <d v="2024-11-02T00:00:00"/>
    <x v="694"/>
    <n v="74"/>
    <n v="40"/>
    <n v="2"/>
    <n v="0"/>
    <d v="2026-04-05T00:00:00"/>
  </r>
  <r>
    <x v="943"/>
    <x v="3"/>
    <x v="0"/>
    <s v="Colombia"/>
    <x v="1"/>
    <d v="2026-01-07T00:00:00"/>
    <x v="695"/>
    <n v="107"/>
    <n v="69"/>
    <n v="2"/>
    <n v="1"/>
    <d v="2026-05-15T00:00:00"/>
  </r>
  <r>
    <x v="944"/>
    <x v="5"/>
    <x v="1"/>
    <s v="Australia"/>
    <x v="1"/>
    <d v="2024-05-22T00:00:00"/>
    <x v="696"/>
    <n v="160"/>
    <n v="122"/>
    <n v="2"/>
    <n v="2"/>
    <d v="2025-12-03T00:00:00"/>
  </r>
  <r>
    <x v="945"/>
    <x v="4"/>
    <x v="1"/>
    <s v="India"/>
    <x v="1"/>
    <d v="2024-09-18T00:00:00"/>
    <x v="697"/>
    <n v="189"/>
    <n v="104"/>
    <n v="1"/>
    <n v="0"/>
    <d v="2025-10-03T00:00:00"/>
  </r>
  <r>
    <x v="946"/>
    <x v="5"/>
    <x v="3"/>
    <s v="Canada"/>
    <x v="0"/>
    <d v="2026-05-26T00:00:00"/>
    <x v="698"/>
    <n v="147"/>
    <n v="65"/>
    <n v="2"/>
    <n v="0"/>
    <d v="2025-10-27T00:00:00"/>
  </r>
  <r>
    <x v="947"/>
    <x v="1"/>
    <x v="1"/>
    <s v="China"/>
    <x v="0"/>
    <d v="2025-06-01T00:00:00"/>
    <x v="114"/>
    <n v="73"/>
    <n v="60"/>
    <n v="1"/>
    <n v="0"/>
    <d v="2025-10-16T00:00:00"/>
  </r>
  <r>
    <x v="948"/>
    <x v="5"/>
    <x v="2"/>
    <s v="Egypt"/>
    <x v="0"/>
    <d v="2025-07-11T00:00:00"/>
    <x v="699"/>
    <n v="79"/>
    <n v="46"/>
    <n v="2"/>
    <n v="0"/>
    <d v="2025-08-27T00:00:00"/>
  </r>
  <r>
    <x v="949"/>
    <x v="2"/>
    <x v="0"/>
    <s v="Chile"/>
    <x v="1"/>
    <d v="2025-06-02T00:00:00"/>
    <x v="559"/>
    <n v="198"/>
    <n v="134"/>
    <n v="2"/>
    <n v="0"/>
    <d v="2025-09-19T00:00:00"/>
  </r>
  <r>
    <x v="950"/>
    <x v="5"/>
    <x v="2"/>
    <s v="Sweden"/>
    <x v="1"/>
    <d v="2024-05-19T00:00:00"/>
    <x v="148"/>
    <n v="52"/>
    <n v="55"/>
    <n v="5"/>
    <n v="0"/>
    <d v="2026-03-19T00:00:00"/>
  </r>
  <r>
    <x v="951"/>
    <x v="4"/>
    <x v="3"/>
    <s v="United States"/>
    <x v="0"/>
    <d v="2024-11-15T00:00:00"/>
    <x v="430"/>
    <n v="122"/>
    <n v="57"/>
    <n v="2"/>
    <n v="0"/>
    <d v="2026-06-18T00:00:00"/>
  </r>
  <r>
    <x v="952"/>
    <x v="5"/>
    <x v="3"/>
    <s v="United States"/>
    <x v="0"/>
    <d v="2024-11-14T00:00:00"/>
    <x v="44"/>
    <n v="89"/>
    <n v="45"/>
    <n v="2"/>
    <n v="3"/>
    <d v="2026-05-18T00:00:00"/>
  </r>
  <r>
    <x v="953"/>
    <x v="0"/>
    <x v="0"/>
    <s v="Uruguay"/>
    <x v="1"/>
    <d v="2024-03-17T00:00:00"/>
    <x v="700"/>
    <n v="103"/>
    <n v="46"/>
    <n v="1"/>
    <n v="0"/>
    <d v="2025-09-19T00:00:00"/>
  </r>
  <r>
    <x v="954"/>
    <x v="1"/>
    <x v="1"/>
    <s v="South Korea"/>
    <x v="0"/>
    <d v="2025-12-27T00:00:00"/>
    <x v="156"/>
    <n v="99"/>
    <n v="97"/>
    <n v="1"/>
    <n v="0"/>
    <d v="2026-06-07T00:00:00"/>
  </r>
  <r>
    <x v="955"/>
    <x v="0"/>
    <x v="1"/>
    <s v="China"/>
    <x v="1"/>
    <d v="2023-12-18T00:00:00"/>
    <x v="701"/>
    <n v="57"/>
    <n v="54"/>
    <n v="0"/>
    <n v="0"/>
    <d v="2026-03-03T00:00:00"/>
  </r>
  <r>
    <x v="956"/>
    <x v="0"/>
    <x v="2"/>
    <s v="United Kingdom"/>
    <x v="0"/>
    <d v="2023-10-14T00:00:00"/>
    <x v="595"/>
    <n v="93"/>
    <n v="61"/>
    <n v="0"/>
    <n v="0"/>
    <d v="2026-05-26T00:00:00"/>
  </r>
  <r>
    <x v="957"/>
    <x v="3"/>
    <x v="1"/>
    <s v="India"/>
    <x v="1"/>
    <d v="2025-10-20T00:00:00"/>
    <x v="702"/>
    <n v="85"/>
    <n v="43"/>
    <n v="2"/>
    <n v="1"/>
    <d v="2026-05-01T00:00:00"/>
  </r>
  <r>
    <x v="958"/>
    <x v="1"/>
    <x v="0"/>
    <s v="Brazil"/>
    <x v="1"/>
    <d v="2026-01-27T00:00:00"/>
    <x v="703"/>
    <n v="124"/>
    <n v="127"/>
    <n v="4"/>
    <n v="0"/>
    <d v="2025-09-12T00:00:00"/>
  </r>
  <r>
    <x v="959"/>
    <x v="5"/>
    <x v="1"/>
    <s v="Japan"/>
    <x v="0"/>
    <d v="2026-07-25T00:00:00"/>
    <x v="704"/>
    <n v="119"/>
    <n v="55"/>
    <n v="2"/>
    <n v="0"/>
    <d v="2025-11-21T00:00:00"/>
  </r>
  <r>
    <x v="960"/>
    <x v="4"/>
    <x v="0"/>
    <s v="Brazil"/>
    <x v="0"/>
    <d v="2024-10-26T00:00:00"/>
    <x v="448"/>
    <n v="191"/>
    <n v="116"/>
    <n v="5"/>
    <n v="0"/>
    <d v="2025-09-25T00:00:00"/>
  </r>
  <r>
    <x v="961"/>
    <x v="5"/>
    <x v="3"/>
    <s v="United States"/>
    <x v="0"/>
    <d v="2024-08-11T00:00:00"/>
    <x v="703"/>
    <n v="74"/>
    <n v="37"/>
    <n v="1"/>
    <n v="0"/>
    <d v="2026-04-27T00:00:00"/>
  </r>
  <r>
    <x v="962"/>
    <x v="4"/>
    <x v="1"/>
    <s v="Taiwan"/>
    <x v="0"/>
    <d v="2023-12-16T00:00:00"/>
    <x v="705"/>
    <n v="123"/>
    <n v="61"/>
    <n v="1"/>
    <n v="0"/>
    <d v="2026-04-28T00:00:00"/>
  </r>
  <r>
    <x v="963"/>
    <x v="3"/>
    <x v="0"/>
    <s v="Chile"/>
    <x v="0"/>
    <d v="2026-06-22T00:00:00"/>
    <x v="706"/>
    <n v="168"/>
    <n v="153"/>
    <n v="2"/>
    <n v="0"/>
    <d v="2025-11-15T00:00:00"/>
  </r>
  <r>
    <x v="964"/>
    <x v="5"/>
    <x v="1"/>
    <s v="China"/>
    <x v="1"/>
    <d v="2026-02-13T00:00:00"/>
    <x v="707"/>
    <n v="75"/>
    <n v="50"/>
    <n v="0"/>
    <n v="0"/>
    <d v="2025-11-13T00:00:00"/>
  </r>
  <r>
    <x v="965"/>
    <x v="1"/>
    <x v="1"/>
    <s v="China"/>
    <x v="1"/>
    <d v="2025-10-22T00:00:00"/>
    <x v="206"/>
    <n v="200"/>
    <n v="172"/>
    <n v="0"/>
    <n v="1"/>
    <d v="2026-04-16T00:00:00"/>
  </r>
  <r>
    <x v="966"/>
    <x v="4"/>
    <x v="0"/>
    <s v="Argentina"/>
    <x v="0"/>
    <d v="2023-12-01T00:00:00"/>
    <x v="634"/>
    <n v="191"/>
    <n v="137"/>
    <n v="4"/>
    <n v="1"/>
    <d v="2025-10-04T00:00:00"/>
  </r>
  <r>
    <x v="967"/>
    <x v="1"/>
    <x v="2"/>
    <s v="Turkey"/>
    <x v="0"/>
    <d v="2026-03-31T00:00:00"/>
    <x v="125"/>
    <n v="84"/>
    <n v="76"/>
    <n v="3"/>
    <n v="0"/>
    <d v="2025-12-11T00:00:00"/>
  </r>
  <r>
    <x v="968"/>
    <x v="0"/>
    <x v="0"/>
    <s v="Mexico"/>
    <x v="0"/>
    <d v="2026-03-18T00:00:00"/>
    <x v="387"/>
    <n v="51"/>
    <n v="37"/>
    <n v="1"/>
    <n v="0"/>
    <d v="2026-08-01T00:00:00"/>
  </r>
  <r>
    <x v="969"/>
    <x v="1"/>
    <x v="2"/>
    <s v="South Africa"/>
    <x v="1"/>
    <d v="2026-06-02T00:00:00"/>
    <x v="708"/>
    <n v="189"/>
    <n v="135"/>
    <n v="2"/>
    <n v="0"/>
    <d v="2026-07-25T00:00:00"/>
  </r>
  <r>
    <x v="970"/>
    <x v="5"/>
    <x v="2"/>
    <s v="Spain"/>
    <x v="1"/>
    <d v="2025-10-10T00:00:00"/>
    <x v="709"/>
    <n v="181"/>
    <n v="118"/>
    <n v="0"/>
    <n v="0"/>
    <d v="2026-01-24T00:00:00"/>
  </r>
  <r>
    <x v="971"/>
    <x v="0"/>
    <x v="3"/>
    <s v="United States"/>
    <x v="0"/>
    <d v="2025-10-03T00:00:00"/>
    <x v="710"/>
    <n v="160"/>
    <n v="86"/>
    <n v="0"/>
    <n v="1"/>
    <d v="2026-05-10T00:00:00"/>
  </r>
  <r>
    <x v="972"/>
    <x v="2"/>
    <x v="0"/>
    <s v="Colombia"/>
    <x v="0"/>
    <d v="2025-01-23T00:00:00"/>
    <x v="711"/>
    <n v="72"/>
    <n v="41"/>
    <n v="1"/>
    <n v="0"/>
    <d v="2025-08-21T00:00:00"/>
  </r>
  <r>
    <x v="973"/>
    <x v="4"/>
    <x v="1"/>
    <s v="South Korea"/>
    <x v="1"/>
    <d v="2025-09-10T00:00:00"/>
    <x v="712"/>
    <n v="63"/>
    <n v="44"/>
    <n v="2"/>
    <n v="0"/>
    <d v="2025-12-28T00:00:00"/>
  </r>
  <r>
    <x v="974"/>
    <x v="5"/>
    <x v="0"/>
    <s v="Mexico"/>
    <x v="0"/>
    <d v="2025-05-13T00:00:00"/>
    <x v="210"/>
    <n v="199"/>
    <n v="169"/>
    <n v="2"/>
    <n v="1"/>
    <d v="2026-05-28T00:00:00"/>
  </r>
  <r>
    <x v="975"/>
    <x v="4"/>
    <x v="1"/>
    <s v="Taiwan"/>
    <x v="0"/>
    <d v="2025-02-09T00:00:00"/>
    <x v="358"/>
    <n v="50"/>
    <n v="40"/>
    <n v="1"/>
    <n v="0"/>
    <d v="2026-07-21T00:00:00"/>
  </r>
  <r>
    <x v="976"/>
    <x v="0"/>
    <x v="1"/>
    <s v="India"/>
    <x v="0"/>
    <d v="2024-12-23T00:00:00"/>
    <x v="713"/>
    <n v="154"/>
    <n v="85"/>
    <n v="0"/>
    <n v="0"/>
    <d v="2026-05-21T00:00:00"/>
  </r>
  <r>
    <x v="977"/>
    <x v="0"/>
    <x v="2"/>
    <s v="Saudi Arabia"/>
    <x v="0"/>
    <d v="2024-02-14T00:00:00"/>
    <x v="714"/>
    <n v="53"/>
    <n v="21"/>
    <n v="3"/>
    <n v="2"/>
    <d v="2025-08-29T00:00:00"/>
  </r>
  <r>
    <x v="978"/>
    <x v="1"/>
    <x v="2"/>
    <s v="South Africa"/>
    <x v="0"/>
    <d v="2024-10-29T00:00:00"/>
    <x v="715"/>
    <n v="80"/>
    <n v="38"/>
    <n v="3"/>
    <n v="2"/>
    <d v="2026-05-04T00:00:00"/>
  </r>
  <r>
    <x v="979"/>
    <x v="2"/>
    <x v="2"/>
    <s v="United Kingdom"/>
    <x v="0"/>
    <d v="2025-08-18T00:00:00"/>
    <x v="364"/>
    <n v="54"/>
    <n v="41"/>
    <n v="3"/>
    <n v="0"/>
    <d v="2026-07-03T00:00:00"/>
  </r>
  <r>
    <x v="980"/>
    <x v="5"/>
    <x v="0"/>
    <s v="Chile"/>
    <x v="1"/>
    <d v="2024-06-01T00:00:00"/>
    <x v="716"/>
    <n v="144"/>
    <n v="106"/>
    <n v="5"/>
    <n v="0"/>
    <d v="2026-03-10T00:00:00"/>
  </r>
  <r>
    <x v="981"/>
    <x v="5"/>
    <x v="2"/>
    <s v="Bulgaria"/>
    <x v="1"/>
    <d v="2025-10-26T00:00:00"/>
    <x v="214"/>
    <n v="159"/>
    <n v="108"/>
    <n v="2"/>
    <n v="1"/>
    <d v="2025-10-30T00:00:00"/>
  </r>
  <r>
    <x v="982"/>
    <x v="2"/>
    <x v="0"/>
    <s v="Argentina"/>
    <x v="1"/>
    <d v="2026-07-06T00:00:00"/>
    <x v="717"/>
    <n v="131"/>
    <n v="114"/>
    <n v="2"/>
    <n v="1"/>
    <d v="2026-06-06T00:00:00"/>
  </r>
  <r>
    <x v="983"/>
    <x v="0"/>
    <x v="0"/>
    <s v="Chile"/>
    <x v="1"/>
    <d v="2026-01-07T00:00:00"/>
    <x v="126"/>
    <n v="92"/>
    <n v="99"/>
    <n v="3"/>
    <n v="1"/>
    <d v="2025-09-24T00:00:00"/>
  </r>
  <r>
    <x v="984"/>
    <x v="5"/>
    <x v="0"/>
    <s v="Argentina"/>
    <x v="1"/>
    <d v="2024-08-03T00:00:00"/>
    <x v="220"/>
    <n v="55"/>
    <n v="43"/>
    <n v="2"/>
    <n v="0"/>
    <d v="2026-07-13T00:00:00"/>
  </r>
  <r>
    <x v="985"/>
    <x v="1"/>
    <x v="2"/>
    <s v="United Kingdom"/>
    <x v="0"/>
    <d v="2026-07-22T00:00:00"/>
    <x v="424"/>
    <n v="100"/>
    <n v="58"/>
    <n v="2"/>
    <n v="2"/>
    <d v="2026-01-30T00:00:00"/>
  </r>
  <r>
    <x v="986"/>
    <x v="5"/>
    <x v="2"/>
    <s v="South Africa"/>
    <x v="1"/>
    <d v="2026-05-29T00:00:00"/>
    <x v="403"/>
    <n v="72"/>
    <n v="73"/>
    <n v="2"/>
    <n v="0"/>
    <d v="2025-08-25T00:00:00"/>
  </r>
  <r>
    <x v="987"/>
    <x v="5"/>
    <x v="0"/>
    <s v="Brazil"/>
    <x v="0"/>
    <d v="2024-04-09T00:00:00"/>
    <x v="718"/>
    <n v="76"/>
    <n v="49"/>
    <n v="6"/>
    <n v="1"/>
    <d v="2026-07-26T00:00:00"/>
  </r>
  <r>
    <x v="988"/>
    <x v="0"/>
    <x v="0"/>
    <s v="Uruguay"/>
    <x v="0"/>
    <d v="2026-02-28T00:00:00"/>
    <x v="570"/>
    <n v="94"/>
    <n v="92"/>
    <n v="4"/>
    <n v="0"/>
    <d v="2025-09-10T00:00:00"/>
  </r>
  <r>
    <x v="989"/>
    <x v="3"/>
    <x v="1"/>
    <s v="Japan"/>
    <x v="1"/>
    <d v="2024-10-19T00:00:00"/>
    <x v="719"/>
    <n v="118"/>
    <n v="70"/>
    <n v="1"/>
    <n v="0"/>
    <d v="2025-09-18T00:00:00"/>
  </r>
  <r>
    <x v="990"/>
    <x v="3"/>
    <x v="0"/>
    <s v="Argentina"/>
    <x v="1"/>
    <d v="2025-01-19T00:00:00"/>
    <x v="478"/>
    <n v="122"/>
    <n v="85"/>
    <n v="6"/>
    <n v="0"/>
    <d v="2026-06-14T00:00:00"/>
  </r>
  <r>
    <x v="991"/>
    <x v="1"/>
    <x v="0"/>
    <s v="Colombia"/>
    <x v="1"/>
    <d v="2025-01-15T00:00:00"/>
    <x v="28"/>
    <n v="160"/>
    <n v="68"/>
    <n v="1"/>
    <n v="0"/>
    <d v="2026-07-26T00:00:00"/>
  </r>
  <r>
    <x v="992"/>
    <x v="4"/>
    <x v="1"/>
    <s v="South Korea"/>
    <x v="0"/>
    <d v="2024-12-29T00:00:00"/>
    <x v="720"/>
    <n v="146"/>
    <n v="142"/>
    <n v="3"/>
    <n v="1"/>
    <d v="2025-10-14T00:00:00"/>
  </r>
  <r>
    <x v="993"/>
    <x v="0"/>
    <x v="2"/>
    <s v="France"/>
    <x v="0"/>
    <d v="2023-11-12T00:00:00"/>
    <x v="721"/>
    <n v="128"/>
    <n v="69"/>
    <n v="1"/>
    <n v="1"/>
    <d v="2026-03-15T00:00:00"/>
  </r>
  <r>
    <x v="994"/>
    <x v="5"/>
    <x v="3"/>
    <s v="United States"/>
    <x v="0"/>
    <d v="2023-10-11T00:00:00"/>
    <x v="722"/>
    <n v="144"/>
    <n v="82"/>
    <n v="3"/>
    <n v="0"/>
    <d v="2026-08-10T00:00:00"/>
  </r>
  <r>
    <x v="995"/>
    <x v="1"/>
    <x v="3"/>
    <s v="Canada"/>
    <x v="1"/>
    <d v="2026-04-18T00:00:00"/>
    <x v="723"/>
    <n v="81"/>
    <n v="50"/>
    <n v="4"/>
    <n v="0"/>
    <d v="2025-09-06T00:00:00"/>
  </r>
  <r>
    <x v="996"/>
    <x v="5"/>
    <x v="2"/>
    <s v="Saudi Arabia"/>
    <x v="1"/>
    <d v="2024-07-14T00:00:00"/>
    <x v="724"/>
    <n v="72"/>
    <n v="79"/>
    <n v="3"/>
    <n v="4"/>
    <d v="2026-07-11T00:00:00"/>
  </r>
  <r>
    <x v="997"/>
    <x v="1"/>
    <x v="3"/>
    <s v="Canada"/>
    <x v="1"/>
    <d v="2025-07-31T00:00:00"/>
    <x v="725"/>
    <n v="167"/>
    <n v="108"/>
    <n v="3"/>
    <n v="0"/>
    <d v="2026-04-30T00:00:00"/>
  </r>
  <r>
    <x v="998"/>
    <x v="0"/>
    <x v="1"/>
    <s v="Japan"/>
    <x v="1"/>
    <d v="2023-10-06T00:00:00"/>
    <x v="726"/>
    <n v="142"/>
    <n v="112"/>
    <n v="2"/>
    <n v="1"/>
    <d v="2026-04-11T00:00:00"/>
  </r>
  <r>
    <x v="999"/>
    <x v="1"/>
    <x v="3"/>
    <s v="Canada"/>
    <x v="0"/>
    <d v="2026-07-26T00:00:00"/>
    <x v="727"/>
    <n v="128"/>
    <n v="128"/>
    <n v="4"/>
    <n v="0"/>
    <d v="2026-08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D7AD1-6343-4DB2-8247-76D2FEB49AC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Trial Phase">
  <location ref="A3:D33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2" name="[Table1].[Region].[All]" cap="All"/>
  </pageFields>
  <dataFields count="1">
    <dataField name="Active Sites" fld="1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ctive Sit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perations_data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EB5FC-3D38-4945-999C-AEDF49F2AFE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23" firstHeaderRow="0" firstDataRow="1" firstDataCol="1" rowPageCount="1" colPageCount="1"/>
  <pivotFields count="15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7">
        <item x="1"/>
        <item x="3"/>
        <item x="4"/>
        <item x="2"/>
        <item x="5"/>
        <item x="0"/>
        <item t="default"/>
      </items>
    </pivotField>
    <pivotField axis="axisPage"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numFmtId="14" showAll="0"/>
    <pivotField numFmtId="14" showAll="0">
      <items count="729">
        <item x="26"/>
        <item x="599"/>
        <item x="644"/>
        <item x="368"/>
        <item x="619"/>
        <item x="286"/>
        <item x="163"/>
        <item x="491"/>
        <item x="50"/>
        <item x="705"/>
        <item x="483"/>
        <item x="324"/>
        <item x="417"/>
        <item x="561"/>
        <item x="623"/>
        <item x="225"/>
        <item x="595"/>
        <item x="519"/>
        <item x="494"/>
        <item x="533"/>
        <item x="640"/>
        <item x="463"/>
        <item x="508"/>
        <item x="374"/>
        <item x="675"/>
        <item x="274"/>
        <item x="583"/>
        <item x="531"/>
        <item x="185"/>
        <item x="355"/>
        <item x="146"/>
        <item x="357"/>
        <item x="457"/>
        <item x="246"/>
        <item x="388"/>
        <item x="111"/>
        <item x="432"/>
        <item x="609"/>
        <item x="148"/>
        <item x="367"/>
        <item x="722"/>
        <item x="255"/>
        <item x="637"/>
        <item x="342"/>
        <item x="518"/>
        <item x="361"/>
        <item x="77"/>
        <item x="700"/>
        <item x="669"/>
        <item x="565"/>
        <item x="693"/>
        <item x="614"/>
        <item x="195"/>
        <item x="19"/>
        <item x="520"/>
        <item x="376"/>
        <item x="158"/>
        <item x="335"/>
        <item x="241"/>
        <item x="76"/>
        <item x="434"/>
        <item x="413"/>
        <item x="558"/>
        <item x="548"/>
        <item x="584"/>
        <item x="392"/>
        <item x="48"/>
        <item x="681"/>
        <item x="70"/>
        <item x="528"/>
        <item x="597"/>
        <item x="30"/>
        <item x="106"/>
        <item x="648"/>
        <item x="323"/>
        <item x="304"/>
        <item x="624"/>
        <item x="311"/>
        <item x="89"/>
        <item x="408"/>
        <item x="721"/>
        <item x="628"/>
        <item x="53"/>
        <item x="462"/>
        <item x="588"/>
        <item x="123"/>
        <item x="384"/>
        <item x="267"/>
        <item x="183"/>
        <item x="382"/>
        <item x="391"/>
        <item x="308"/>
        <item x="54"/>
        <item x="87"/>
        <item x="216"/>
        <item x="101"/>
        <item x="283"/>
        <item x="118"/>
        <item x="555"/>
        <item x="212"/>
        <item x="453"/>
        <item x="344"/>
        <item x="181"/>
        <item x="724"/>
        <item x="589"/>
        <item x="726"/>
        <item x="431"/>
        <item x="127"/>
        <item x="251"/>
        <item x="280"/>
        <item x="530"/>
        <item x="562"/>
        <item x="152"/>
        <item x="140"/>
        <item x="576"/>
        <item x="410"/>
        <item x="145"/>
        <item x="139"/>
        <item x="11"/>
        <item x="579"/>
        <item x="509"/>
        <item x="658"/>
        <item x="470"/>
        <item x="320"/>
        <item x="593"/>
        <item x="322"/>
        <item x="566"/>
        <item x="631"/>
        <item x="303"/>
        <item x="454"/>
        <item x="671"/>
        <item x="596"/>
        <item x="71"/>
        <item x="615"/>
        <item x="534"/>
        <item x="32"/>
        <item x="119"/>
        <item x="549"/>
        <item x="525"/>
        <item x="160"/>
        <item x="423"/>
        <item x="497"/>
        <item x="291"/>
        <item x="110"/>
        <item x="464"/>
        <item x="611"/>
        <item x="271"/>
        <item x="652"/>
        <item x="285"/>
        <item x="174"/>
        <item x="88"/>
        <item x="591"/>
        <item x="201"/>
        <item x="188"/>
        <item x="340"/>
        <item x="97"/>
        <item x="506"/>
        <item x="178"/>
        <item x="360"/>
        <item x="635"/>
        <item x="664"/>
        <item x="409"/>
        <item x="653"/>
        <item x="13"/>
        <item x="130"/>
        <item x="310"/>
        <item x="683"/>
        <item x="513"/>
        <item x="259"/>
        <item x="419"/>
        <item x="480"/>
        <item x="205"/>
        <item x="677"/>
        <item x="426"/>
        <item x="294"/>
        <item x="55"/>
        <item x="645"/>
        <item x="177"/>
        <item x="117"/>
        <item x="62"/>
        <item x="240"/>
        <item x="414"/>
        <item x="86"/>
        <item x="233"/>
        <item x="15"/>
        <item x="512"/>
        <item x="696"/>
        <item x="196"/>
        <item x="268"/>
        <item x="714"/>
        <item x="80"/>
        <item x="138"/>
        <item x="171"/>
        <item x="144"/>
        <item x="478"/>
        <item x="262"/>
        <item x="162"/>
        <item x="473"/>
        <item x="718"/>
        <item x="217"/>
        <item x="314"/>
        <item x="442"/>
        <item x="472"/>
        <item x="420"/>
        <item x="617"/>
        <item x="511"/>
        <item x="629"/>
        <item x="24"/>
        <item x="535"/>
        <item x="242"/>
        <item x="469"/>
        <item x="444"/>
        <item x="613"/>
        <item x="492"/>
        <item x="642"/>
        <item x="166"/>
        <item x="45"/>
        <item x="602"/>
        <item x="690"/>
        <item x="443"/>
        <item x="674"/>
        <item x="352"/>
        <item x="136"/>
        <item x="467"/>
        <item x="650"/>
        <item x="44"/>
        <item x="33"/>
        <item x="270"/>
        <item x="336"/>
        <item x="590"/>
        <item x="47"/>
        <item x="375"/>
        <item x="57"/>
        <item x="523"/>
        <item x="455"/>
        <item x="686"/>
        <item x="301"/>
        <item x="37"/>
        <item x="92"/>
        <item x="377"/>
        <item x="49"/>
        <item x="572"/>
        <item x="27"/>
        <item x="333"/>
        <item x="627"/>
        <item x="398"/>
        <item x="481"/>
        <item x="75"/>
        <item x="326"/>
        <item x="485"/>
        <item x="532"/>
        <item x="257"/>
        <item x="684"/>
        <item x="36"/>
        <item x="3"/>
        <item x="537"/>
        <item x="647"/>
        <item x="618"/>
        <item x="230"/>
        <item x="581"/>
        <item x="358"/>
        <item x="275"/>
        <item x="574"/>
        <item x="484"/>
        <item x="338"/>
        <item x="715"/>
        <item x="16"/>
        <item x="701"/>
        <item x="7"/>
        <item x="430"/>
        <item x="290"/>
        <item x="448"/>
        <item x="501"/>
        <item x="425"/>
        <item x="165"/>
        <item x="709"/>
        <item x="405"/>
        <item x="665"/>
        <item x="711"/>
        <item x="20"/>
        <item x="659"/>
        <item x="692"/>
        <item x="452"/>
        <item x="688"/>
        <item x="263"/>
        <item x="226"/>
        <item x="489"/>
        <item x="620"/>
        <item x="670"/>
        <item x="93"/>
        <item x="309"/>
        <item x="25"/>
        <item x="396"/>
        <item x="210"/>
        <item x="192"/>
        <item x="66"/>
        <item x="321"/>
        <item x="582"/>
        <item x="634"/>
        <item x="616"/>
        <item x="607"/>
        <item x="422"/>
        <item x="560"/>
        <item x="415"/>
        <item x="573"/>
        <item x="243"/>
        <item x="208"/>
        <item x="175"/>
        <item x="113"/>
        <item x="164"/>
        <item x="254"/>
        <item x="592"/>
        <item x="231"/>
        <item x="31"/>
        <item x="276"/>
        <item x="571"/>
        <item x="341"/>
        <item x="312"/>
        <item x="515"/>
        <item x="585"/>
        <item x="151"/>
        <item x="69"/>
        <item x="115"/>
        <item x="315"/>
        <item x="372"/>
        <item x="610"/>
        <item x="438"/>
        <item x="197"/>
        <item x="716"/>
        <item x="437"/>
        <item x="316"/>
        <item x="542"/>
        <item x="319"/>
        <item x="159"/>
        <item x="656"/>
        <item x="482"/>
        <item x="641"/>
        <item x="155"/>
        <item x="370"/>
        <item x="383"/>
        <item x="638"/>
        <item x="373"/>
        <item x="17"/>
        <item x="59"/>
        <item x="433"/>
        <item x="346"/>
        <item x="132"/>
        <item x="96"/>
        <item x="447"/>
        <item x="249"/>
        <item x="362"/>
        <item x="206"/>
        <item x="345"/>
        <item x="260"/>
        <item x="41"/>
        <item x="278"/>
        <item x="277"/>
        <item x="364"/>
        <item x="235"/>
        <item x="84"/>
        <item x="327"/>
        <item x="51"/>
        <item x="461"/>
        <item x="465"/>
        <item x="287"/>
        <item x="570"/>
        <item x="169"/>
        <item x="621"/>
        <item x="529"/>
        <item x="564"/>
        <item x="402"/>
        <item x="149"/>
        <item x="407"/>
        <item x="12"/>
        <item x="35"/>
        <item x="545"/>
        <item x="703"/>
        <item x="220"/>
        <item x="121"/>
        <item x="350"/>
        <item x="147"/>
        <item x="1"/>
        <item x="176"/>
        <item x="401"/>
        <item x="694"/>
        <item x="52"/>
        <item x="125"/>
        <item x="10"/>
        <item x="153"/>
        <item x="297"/>
        <item x="313"/>
        <item x="517"/>
        <item x="182"/>
        <item x="22"/>
        <item x="23"/>
        <item x="133"/>
        <item x="697"/>
        <item x="643"/>
        <item x="72"/>
        <item x="334"/>
        <item x="329"/>
        <item x="663"/>
        <item x="587"/>
        <item x="487"/>
        <item x="207"/>
        <item x="411"/>
        <item x="476"/>
        <item x="421"/>
        <item x="563"/>
        <item x="347"/>
        <item x="406"/>
        <item x="193"/>
        <item x="381"/>
        <item x="657"/>
        <item x="245"/>
        <item x="307"/>
        <item x="441"/>
        <item x="143"/>
        <item x="126"/>
        <item x="56"/>
        <item x="83"/>
        <item x="479"/>
        <item x="552"/>
        <item x="247"/>
        <item x="510"/>
        <item x="580"/>
        <item x="348"/>
        <item x="265"/>
        <item x="99"/>
        <item x="170"/>
        <item x="400"/>
        <item x="173"/>
        <item x="244"/>
        <item x="378"/>
        <item x="253"/>
        <item x="365"/>
        <item x="100"/>
        <item x="234"/>
        <item x="239"/>
        <item x="557"/>
        <item x="214"/>
        <item x="551"/>
        <item x="544"/>
        <item x="369"/>
        <item x="29"/>
        <item x="428"/>
        <item x="605"/>
        <item x="435"/>
        <item x="689"/>
        <item x="272"/>
        <item x="2"/>
        <item x="238"/>
        <item x="387"/>
        <item x="719"/>
        <item x="712"/>
        <item x="606"/>
        <item x="292"/>
        <item x="475"/>
        <item x="630"/>
        <item x="393"/>
        <item x="440"/>
        <item x="668"/>
        <item x="604"/>
        <item x="717"/>
        <item x="161"/>
        <item x="299"/>
        <item x="137"/>
        <item x="723"/>
        <item x="28"/>
        <item x="74"/>
        <item x="496"/>
        <item x="359"/>
        <item x="682"/>
        <item x="353"/>
        <item x="236"/>
        <item x="107"/>
        <item x="654"/>
        <item x="416"/>
        <item x="34"/>
        <item x="65"/>
        <item x="120"/>
        <item x="649"/>
        <item x="354"/>
        <item x="477"/>
        <item x="577"/>
        <item x="332"/>
        <item x="232"/>
        <item x="720"/>
        <item x="385"/>
        <item x="371"/>
        <item x="445"/>
        <item x="298"/>
        <item x="85"/>
        <item x="598"/>
        <item x="252"/>
        <item x="660"/>
        <item x="493"/>
        <item x="429"/>
        <item x="150"/>
        <item x="395"/>
        <item x="64"/>
        <item x="128"/>
        <item x="404"/>
        <item x="78"/>
        <item x="526"/>
        <item x="695"/>
        <item x="331"/>
        <item x="317"/>
        <item x="540"/>
        <item x="727"/>
        <item x="612"/>
        <item x="184"/>
        <item x="559"/>
        <item x="412"/>
        <item x="516"/>
        <item x="105"/>
        <item x="134"/>
        <item x="219"/>
        <item x="300"/>
        <item x="710"/>
        <item x="554"/>
        <item x="200"/>
        <item x="662"/>
        <item x="556"/>
        <item x="40"/>
        <item x="223"/>
        <item x="328"/>
        <item x="211"/>
        <item x="713"/>
        <item x="679"/>
        <item x="90"/>
        <item x="279"/>
        <item x="673"/>
        <item x="284"/>
        <item x="667"/>
        <item x="194"/>
        <item x="237"/>
        <item x="114"/>
        <item x="256"/>
        <item x="63"/>
        <item x="264"/>
        <item x="403"/>
        <item x="154"/>
        <item x="725"/>
        <item x="302"/>
        <item x="228"/>
        <item x="507"/>
        <item x="58"/>
        <item x="42"/>
        <item x="209"/>
        <item x="687"/>
        <item x="73"/>
        <item x="646"/>
        <item x="135"/>
        <item x="8"/>
        <item x="5"/>
        <item x="495"/>
        <item x="215"/>
        <item x="68"/>
        <item x="389"/>
        <item x="248"/>
        <item x="221"/>
        <item x="553"/>
        <item x="390"/>
        <item x="339"/>
        <item x="536"/>
        <item x="490"/>
        <item x="578"/>
        <item x="474"/>
        <item x="9"/>
        <item x="603"/>
        <item x="157"/>
        <item x="456"/>
        <item x="521"/>
        <item x="427"/>
        <item x="451"/>
        <item x="198"/>
        <item x="363"/>
        <item x="258"/>
        <item x="190"/>
        <item x="39"/>
        <item x="651"/>
        <item x="261"/>
        <item x="43"/>
        <item x="187"/>
        <item x="546"/>
        <item x="699"/>
        <item x="633"/>
        <item x="203"/>
        <item x="527"/>
        <item x="204"/>
        <item x="460"/>
        <item x="547"/>
        <item x="273"/>
        <item x="380"/>
        <item x="550"/>
        <item x="102"/>
        <item x="600"/>
        <item x="466"/>
        <item x="672"/>
        <item x="94"/>
        <item x="436"/>
        <item x="281"/>
        <item x="698"/>
        <item x="343"/>
        <item x="122"/>
        <item x="141"/>
        <item x="293"/>
        <item x="180"/>
        <item x="202"/>
        <item x="224"/>
        <item x="356"/>
        <item x="172"/>
        <item x="156"/>
        <item x="498"/>
        <item x="296"/>
        <item x="707"/>
        <item x="439"/>
        <item x="325"/>
        <item x="655"/>
        <item x="213"/>
        <item x="678"/>
        <item x="622"/>
        <item x="524"/>
        <item x="543"/>
        <item x="95"/>
        <item x="702"/>
        <item x="116"/>
        <item x="636"/>
        <item x="129"/>
        <item x="499"/>
        <item x="503"/>
        <item x="318"/>
        <item x="282"/>
        <item x="167"/>
        <item x="337"/>
        <item x="124"/>
        <item x="14"/>
        <item x="608"/>
        <item x="46"/>
        <item x="569"/>
        <item x="186"/>
        <item x="514"/>
        <item x="541"/>
        <item x="471"/>
        <item x="424"/>
        <item x="218"/>
        <item x="349"/>
        <item x="81"/>
        <item x="179"/>
        <item x="112"/>
        <item x="567"/>
        <item x="109"/>
        <item x="468"/>
        <item x="104"/>
        <item x="379"/>
        <item x="142"/>
        <item x="661"/>
        <item x="488"/>
        <item x="568"/>
        <item x="108"/>
        <item x="586"/>
        <item x="625"/>
        <item x="666"/>
        <item x="131"/>
        <item x="538"/>
        <item x="399"/>
        <item x="4"/>
        <item x="199"/>
        <item x="6"/>
        <item x="676"/>
        <item x="61"/>
        <item x="394"/>
        <item x="639"/>
        <item x="351"/>
        <item x="18"/>
        <item x="386"/>
        <item x="575"/>
        <item x="269"/>
        <item x="67"/>
        <item x="60"/>
        <item x="594"/>
        <item x="222"/>
        <item x="191"/>
        <item x="189"/>
        <item x="601"/>
        <item x="502"/>
        <item x="459"/>
        <item x="305"/>
        <item x="330"/>
        <item x="82"/>
        <item x="227"/>
        <item x="691"/>
        <item x="79"/>
        <item x="708"/>
        <item x="289"/>
        <item x="250"/>
        <item x="288"/>
        <item x="229"/>
        <item x="91"/>
        <item x="500"/>
        <item x="397"/>
        <item x="266"/>
        <item x="38"/>
        <item x="685"/>
        <item x="418"/>
        <item x="458"/>
        <item x="446"/>
        <item x="306"/>
        <item x="168"/>
        <item x="522"/>
        <item x="539"/>
        <item x="504"/>
        <item x="626"/>
        <item x="21"/>
        <item x="706"/>
        <item x="366"/>
        <item x="486"/>
        <item x="632"/>
        <item x="449"/>
        <item x="450"/>
        <item x="295"/>
        <item x="103"/>
        <item x="505"/>
        <item x="98"/>
        <item x="680"/>
        <item x="0"/>
        <item x="704"/>
        <item t="default"/>
      </items>
    </pivotField>
    <pivotField dataField="1" showAll="0"/>
    <pivotField dataField="1" showAll="0"/>
    <pivotField dataField="1" showAll="0"/>
    <pivotField dataField="1" showAll="0"/>
    <pivotField numFmtId="1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2">
    <field x="1"/>
    <field x="4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" hier="-1"/>
  </pageFields>
  <dataFields count="5">
    <dataField name="Site count" fld="0" subtotal="count" baseField="1" baseItem="0"/>
    <dataField name="Protocol deviations" fld="9" baseField="1" baseItem="0"/>
    <dataField name="Serious Adverse Events" fld="10" baseField="1" baseItem="0"/>
    <dataField name="Target Enrollment" fld="7" baseField="1" baseItem="0"/>
    <dataField name="Actual Enrollme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77E1D-B8B6-4534-8BCA-08ADB33BDA7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0:J48" firstHeaderRow="0" firstDataRow="1" firstDataCol="1"/>
  <pivotFields count="6">
    <pivotField axis="axisRow" allDrilled="1" subtotalTop="0" showAll="0" dataSourceSort="1" defaultSubtotal="0" defaultAttributeDrillState="1">
      <items count="6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4">
    <field x="3"/>
    <field x="2"/>
    <field x="1"/>
    <field x="0"/>
  </rowFields>
  <rowItems count="18">
    <i>
      <x/>
    </i>
    <i r="1">
      <x/>
    </i>
    <i r="1">
      <x v="1"/>
    </i>
    <i>
      <x v="1"/>
    </i>
    <i r="1">
      <x v="2"/>
    </i>
    <i r="1">
      <x v="3"/>
    </i>
    <i r="1">
      <x/>
    </i>
    <i r="1">
      <x v="1"/>
    </i>
    <i>
      <x v="2"/>
    </i>
    <i r="1">
      <x v="2"/>
    </i>
    <i r="1">
      <x v="3"/>
    </i>
    <i r="1">
      <x/>
    </i>
    <i r="1">
      <x v="1"/>
    </i>
    <i>
      <x v="3"/>
    </i>
    <i r="1">
      <x v="2"/>
    </i>
    <i r="1">
      <x v="3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ITE_ID" fld="4" subtotal="count" baseField="0" baseItem="0"/>
    <dataField name="Average of Duration (days)" fld="5" subtotal="average" baseField="3" baseItem="0"/>
  </dataFields>
  <formats count="15">
    <format dxfId="23">
      <pivotArea collapsedLevelsAreSubtotals="1" fieldPosition="0">
        <references count="3">
          <reference field="4294967294" count="1" selected="0">
            <x v="1"/>
          </reference>
          <reference field="2" count="1">
            <x v="0"/>
          </reference>
          <reference field="3" count="1" selected="0">
            <x v="0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1"/>
          </reference>
          <reference field="2" count="1">
            <x v="1"/>
          </reference>
          <reference field="3" count="1" selected="0">
            <x v="0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1"/>
          </reference>
          <reference field="2" count="1">
            <x v="2"/>
          </reference>
          <reference field="3" count="1" selected="0">
            <x v="1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1"/>
          </reference>
          <reference field="2" count="1">
            <x v="3"/>
          </reference>
          <reference field="3" count="1" selected="0">
            <x v="1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1"/>
          </reference>
          <reference field="2" count="1">
            <x v="0"/>
          </reference>
          <reference field="3" count="1" selected="0">
            <x v="1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1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3" count="1">
            <x v="2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1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1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1"/>
          </reference>
          <reference field="2" count="1">
            <x v="0"/>
          </reference>
          <reference field="3" count="1" selected="0">
            <x v="2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1"/>
          </reference>
          <reference field="2" count="1">
            <x v="1"/>
          </reference>
          <reference field="3" count="1" selected="0">
            <x v="2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1"/>
          </reference>
          <reference field="3" count="1">
            <x v="3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1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2" count="1">
            <x v="3"/>
          </reference>
          <reference field="3" count="1" selected="0">
            <x v="3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1"/>
          </reference>
          <reference field="2" count="1">
            <x v="0"/>
          </reference>
          <reference field="3" count="1" selected="0">
            <x v="3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uration (days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23"/>
    <rowHierarchyUsage hierarchyUsage="24"/>
    <rowHierarchyUsage hierarchyUsage="25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C4310-7FA8-4FC6-80DC-B6B39DFB15FC}" name="Table1" displayName="Table1" ref="A1:L1001" totalsRowShown="0">
  <autoFilter ref="A1:L1001" xr:uid="{039C4310-7FA8-4FC6-80DC-B6B39DFB15FC}"/>
  <tableColumns count="12">
    <tableColumn id="1" xr3:uid="{4EE51E92-EC53-4FDD-9F11-093202579A9B}" name="Site_ID"/>
    <tableColumn id="2" xr3:uid="{6FD89398-4027-40EB-B3D8-4DDEE9E2B51F}" name="Protocol_ID"/>
    <tableColumn id="3" xr3:uid="{217E58F0-77C8-4B48-8D73-AF29CD2A8154}" name="Region"/>
    <tableColumn id="4" xr3:uid="{F42F19EF-DD60-4AD9-9A75-792F98648652}" name="Country"/>
    <tableColumn id="5" xr3:uid="{F6EB7F18-3862-44DD-BB00-EC8F2CA8507B}" name="Trial_Phase"/>
    <tableColumn id="6" xr3:uid="{8EB4F92C-43FC-4D8E-9346-C19C3563DB44}" name="Initiation_Date" dataDxfId="2"/>
    <tableColumn id="7" xr3:uid="{19458FE7-4BF5-4FE9-8F7C-6F08A349C08A}" name="Target_Final_Date" dataDxfId="1"/>
    <tableColumn id="8" xr3:uid="{D4B74D7B-4CFC-4C60-A592-C91BFC620C46}" name="Target_Enrollment"/>
    <tableColumn id="9" xr3:uid="{FA8623DE-5AA8-4F2F-A27D-81A8D1F1854E}" name="Actual_Enrollment"/>
    <tableColumn id="10" xr3:uid="{EE1AEB00-1207-428A-961F-E8F2A002F2CB}" name="Protocol_Deviations"/>
    <tableColumn id="11" xr3:uid="{DE4BE289-3A92-47F1-A3EB-1B16BD42C40C}" name="Serious_Adverse_Events"/>
    <tableColumn id="12" xr3:uid="{33897FB3-A323-4934-8B74-49C851930384}" name="Last_Inspection_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42940D-C59E-4844-8C17-BA55051F0FAC}" name="Table3" displayName="Table3" ref="A1:E1001" totalsRowShown="0" tableBorderDxfId="8">
  <autoFilter ref="A1:E1001" xr:uid="{0842940D-C59E-4844-8C17-BA55051F0FAC}"/>
  <tableColumns count="5">
    <tableColumn id="1" xr3:uid="{3CAFFE6C-F432-439B-A36C-1AF6ACD2EC5F}" name="SITE_ID" dataDxfId="7"/>
    <tableColumn id="2" xr3:uid="{DC098FC0-34F6-4232-B7C0-3E75207D8960}" name="Initiation_date" dataDxfId="6"/>
    <tableColumn id="3" xr3:uid="{707DD88D-9EC3-4F9A-BCED-DDADB9185A57}" name="Target_final_date" dataDxfId="5"/>
    <tableColumn id="4" xr3:uid="{07E25C84-6C03-4ACD-85DF-7252817387DC}" name="Duration (days)" dataDxfId="4">
      <calculatedColumnFormula>Table3[[#This Row],[Target_final_date]]-Table3[[#This Row],[Initiation_date]]</calculatedColumnFormula>
    </tableColumn>
    <tableColumn id="6" xr3:uid="{B8CFD701-B0E6-49B5-932F-40E34FEC9C5D}" name="Percent completion" dataDxfId="3">
      <calculatedColumnFormula>IF(Table3[[#This Row],[Target_final_date]]&gt;TODAY(),(TODAY()-Table3[[#This Row],[Target_final_date]])/(Table3[[#This Row],[Initiation_date]]-Table3[[#This Row],[Target_final_date]]),1)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2113-FB00-46BB-A1CB-D0651FFCA94A}">
  <dimension ref="A1:L1001"/>
  <sheetViews>
    <sheetView workbookViewId="0">
      <selection activeCell="M6" sqref="M6"/>
    </sheetView>
  </sheetViews>
  <sheetFormatPr defaultRowHeight="14.4" x14ac:dyDescent="0.3"/>
  <cols>
    <col min="1" max="1" width="9.109375" bestFit="1" customWidth="1"/>
    <col min="2" max="2" width="12.44140625" customWidth="1"/>
    <col min="4" max="4" width="9.33203125" customWidth="1"/>
    <col min="5" max="5" width="12.33203125" customWidth="1"/>
    <col min="6" max="6" width="15.109375" customWidth="1"/>
    <col min="7" max="7" width="17.5546875" customWidth="1"/>
    <col min="8" max="8" width="17.88671875" customWidth="1"/>
    <col min="9" max="9" width="18.109375" customWidth="1"/>
    <col min="10" max="10" width="20" bestFit="1" customWidth="1"/>
    <col min="11" max="11" width="22.77734375" customWidth="1"/>
    <col min="12" max="12" width="2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46233</v>
      </c>
      <c r="G2" s="1">
        <v>47312</v>
      </c>
      <c r="H2">
        <v>94</v>
      </c>
      <c r="I2">
        <v>86</v>
      </c>
      <c r="J2">
        <v>4</v>
      </c>
      <c r="K2">
        <v>1</v>
      </c>
      <c r="L2" s="1">
        <v>46102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1">
        <v>45715</v>
      </c>
      <c r="G3" s="1">
        <v>46494</v>
      </c>
      <c r="H3">
        <v>143</v>
      </c>
      <c r="I3">
        <v>67</v>
      </c>
      <c r="J3">
        <v>1</v>
      </c>
      <c r="K3">
        <v>2</v>
      </c>
      <c r="L3" s="1">
        <v>46059</v>
      </c>
    </row>
    <row r="4" spans="1:12" x14ac:dyDescent="0.3">
      <c r="A4" t="s">
        <v>22</v>
      </c>
      <c r="B4" t="s">
        <v>23</v>
      </c>
      <c r="C4" t="s">
        <v>19</v>
      </c>
      <c r="D4" t="s">
        <v>24</v>
      </c>
      <c r="E4" t="s">
        <v>16</v>
      </c>
      <c r="F4" s="1">
        <v>45574</v>
      </c>
      <c r="G4" s="1">
        <v>46609</v>
      </c>
      <c r="H4">
        <v>64</v>
      </c>
      <c r="I4">
        <v>38</v>
      </c>
      <c r="J4">
        <v>3</v>
      </c>
      <c r="K4">
        <v>1</v>
      </c>
      <c r="L4" s="1">
        <v>46212</v>
      </c>
    </row>
    <row r="5" spans="1:12" x14ac:dyDescent="0.3">
      <c r="A5" t="s">
        <v>25</v>
      </c>
      <c r="B5" t="s">
        <v>13</v>
      </c>
      <c r="C5" t="s">
        <v>14</v>
      </c>
      <c r="D5" t="s">
        <v>26</v>
      </c>
      <c r="E5" t="s">
        <v>16</v>
      </c>
      <c r="F5" s="1">
        <v>45793</v>
      </c>
      <c r="G5" s="1">
        <v>46278</v>
      </c>
      <c r="H5">
        <v>182</v>
      </c>
      <c r="I5">
        <v>151</v>
      </c>
      <c r="J5">
        <v>3</v>
      </c>
      <c r="K5">
        <v>0</v>
      </c>
      <c r="L5" s="1">
        <v>45896</v>
      </c>
    </row>
    <row r="6" spans="1:12" x14ac:dyDescent="0.3">
      <c r="A6" t="s">
        <v>27</v>
      </c>
      <c r="B6" t="s">
        <v>13</v>
      </c>
      <c r="C6" t="s">
        <v>28</v>
      </c>
      <c r="D6" t="s">
        <v>29</v>
      </c>
      <c r="E6" t="s">
        <v>21</v>
      </c>
      <c r="F6" s="1">
        <v>46143</v>
      </c>
      <c r="G6" s="1">
        <v>47034</v>
      </c>
      <c r="H6">
        <v>112</v>
      </c>
      <c r="I6">
        <v>63</v>
      </c>
      <c r="J6">
        <v>1</v>
      </c>
      <c r="K6">
        <v>0</v>
      </c>
      <c r="L6" s="1">
        <v>46088</v>
      </c>
    </row>
    <row r="7" spans="1:12" x14ac:dyDescent="0.3">
      <c r="A7" t="s">
        <v>30</v>
      </c>
      <c r="B7" t="s">
        <v>31</v>
      </c>
      <c r="C7" t="s">
        <v>32</v>
      </c>
      <c r="D7" t="s">
        <v>33</v>
      </c>
      <c r="E7" t="s">
        <v>16</v>
      </c>
      <c r="F7" s="1">
        <v>45767</v>
      </c>
      <c r="G7" s="1">
        <v>46795</v>
      </c>
      <c r="H7">
        <v>90</v>
      </c>
      <c r="I7">
        <v>92</v>
      </c>
      <c r="J7">
        <v>2</v>
      </c>
      <c r="K7">
        <v>0</v>
      </c>
      <c r="L7" s="1">
        <v>46104</v>
      </c>
    </row>
    <row r="8" spans="1:12" x14ac:dyDescent="0.3">
      <c r="A8" t="s">
        <v>34</v>
      </c>
      <c r="B8" t="s">
        <v>35</v>
      </c>
      <c r="C8" t="s">
        <v>14</v>
      </c>
      <c r="D8" t="s">
        <v>26</v>
      </c>
      <c r="E8" t="s">
        <v>16</v>
      </c>
      <c r="F8" s="1">
        <v>45715</v>
      </c>
      <c r="G8" s="1">
        <v>46795</v>
      </c>
      <c r="H8">
        <v>167</v>
      </c>
      <c r="I8">
        <v>113</v>
      </c>
      <c r="J8">
        <v>1</v>
      </c>
      <c r="K8">
        <v>0</v>
      </c>
      <c r="L8" s="1">
        <v>46229</v>
      </c>
    </row>
    <row r="9" spans="1:12" x14ac:dyDescent="0.3">
      <c r="A9" t="s">
        <v>36</v>
      </c>
      <c r="B9" t="s">
        <v>35</v>
      </c>
      <c r="C9" t="s">
        <v>14</v>
      </c>
      <c r="D9" t="s">
        <v>15</v>
      </c>
      <c r="E9" t="s">
        <v>16</v>
      </c>
      <c r="F9" s="1">
        <v>46041</v>
      </c>
      <c r="G9" s="1">
        <v>47044</v>
      </c>
      <c r="H9">
        <v>72</v>
      </c>
      <c r="I9">
        <v>72</v>
      </c>
      <c r="J9">
        <v>1</v>
      </c>
      <c r="K9">
        <v>1</v>
      </c>
      <c r="L9" s="1">
        <v>46075</v>
      </c>
    </row>
    <row r="10" spans="1:12" x14ac:dyDescent="0.3">
      <c r="A10" t="s">
        <v>37</v>
      </c>
      <c r="B10" t="s">
        <v>35</v>
      </c>
      <c r="C10" t="s">
        <v>28</v>
      </c>
      <c r="D10" t="s">
        <v>38</v>
      </c>
      <c r="E10" t="s">
        <v>16</v>
      </c>
      <c r="F10" s="1">
        <v>45501</v>
      </c>
      <c r="G10" s="1">
        <v>46304</v>
      </c>
      <c r="H10">
        <v>165</v>
      </c>
      <c r="I10">
        <v>105</v>
      </c>
      <c r="J10">
        <v>2</v>
      </c>
      <c r="K10">
        <v>1</v>
      </c>
      <c r="L10" s="1">
        <v>46159</v>
      </c>
    </row>
    <row r="11" spans="1:12" x14ac:dyDescent="0.3">
      <c r="A11" t="s">
        <v>39</v>
      </c>
      <c r="B11" t="s">
        <v>31</v>
      </c>
      <c r="C11" t="s">
        <v>14</v>
      </c>
      <c r="D11" t="s">
        <v>26</v>
      </c>
      <c r="E11" t="s">
        <v>16</v>
      </c>
      <c r="F11" s="1">
        <v>45739</v>
      </c>
      <c r="G11" s="1">
        <v>46793</v>
      </c>
      <c r="H11">
        <v>112</v>
      </c>
      <c r="I11">
        <v>100</v>
      </c>
      <c r="J11">
        <v>2</v>
      </c>
      <c r="K11">
        <v>0</v>
      </c>
      <c r="L11" s="1">
        <v>46224</v>
      </c>
    </row>
    <row r="12" spans="1:12" x14ac:dyDescent="0.3">
      <c r="A12" t="s">
        <v>40</v>
      </c>
      <c r="B12" t="s">
        <v>13</v>
      </c>
      <c r="C12" t="s">
        <v>32</v>
      </c>
      <c r="D12" t="s">
        <v>33</v>
      </c>
      <c r="E12" t="s">
        <v>21</v>
      </c>
      <c r="F12" s="1">
        <v>46171</v>
      </c>
      <c r="G12" s="1">
        <v>46817</v>
      </c>
      <c r="H12">
        <v>182</v>
      </c>
      <c r="I12">
        <v>86</v>
      </c>
      <c r="J12">
        <v>1</v>
      </c>
      <c r="K12">
        <v>1</v>
      </c>
      <c r="L12" s="1">
        <v>46075</v>
      </c>
    </row>
    <row r="13" spans="1:12" x14ac:dyDescent="0.3">
      <c r="A13" t="s">
        <v>41</v>
      </c>
      <c r="B13" t="s">
        <v>31</v>
      </c>
      <c r="C13" t="s">
        <v>28</v>
      </c>
      <c r="D13" t="s">
        <v>42</v>
      </c>
      <c r="E13" t="s">
        <v>16</v>
      </c>
      <c r="F13" s="1">
        <v>45757</v>
      </c>
      <c r="G13" s="1">
        <v>46502</v>
      </c>
      <c r="H13">
        <v>159</v>
      </c>
      <c r="I13">
        <v>156</v>
      </c>
      <c r="J13">
        <v>0</v>
      </c>
      <c r="K13">
        <v>0</v>
      </c>
      <c r="L13" s="1">
        <v>46199</v>
      </c>
    </row>
    <row r="14" spans="1:12" x14ac:dyDescent="0.3">
      <c r="A14" t="s">
        <v>43</v>
      </c>
      <c r="B14" t="s">
        <v>31</v>
      </c>
      <c r="C14" t="s">
        <v>14</v>
      </c>
      <c r="D14" t="s">
        <v>15</v>
      </c>
      <c r="E14" t="s">
        <v>21</v>
      </c>
      <c r="F14" s="1">
        <v>45344</v>
      </c>
      <c r="G14" s="1">
        <v>46023</v>
      </c>
      <c r="H14">
        <v>67</v>
      </c>
      <c r="I14">
        <v>27</v>
      </c>
      <c r="J14">
        <v>4</v>
      </c>
      <c r="K14">
        <v>1</v>
      </c>
      <c r="L14" s="1">
        <v>46016</v>
      </c>
    </row>
    <row r="15" spans="1:12" x14ac:dyDescent="0.3">
      <c r="A15" t="s">
        <v>44</v>
      </c>
      <c r="B15" t="s">
        <v>31</v>
      </c>
      <c r="C15" t="s">
        <v>14</v>
      </c>
      <c r="D15" t="s">
        <v>45</v>
      </c>
      <c r="E15" t="s">
        <v>16</v>
      </c>
      <c r="F15" s="1">
        <v>45788</v>
      </c>
      <c r="G15" s="1">
        <v>46481</v>
      </c>
      <c r="H15">
        <v>59</v>
      </c>
      <c r="I15">
        <v>42</v>
      </c>
      <c r="J15">
        <v>2</v>
      </c>
      <c r="K15">
        <v>0</v>
      </c>
      <c r="L15" s="1">
        <v>45886</v>
      </c>
    </row>
    <row r="16" spans="1:12" x14ac:dyDescent="0.3">
      <c r="A16" t="s">
        <v>46</v>
      </c>
      <c r="B16" t="s">
        <v>18</v>
      </c>
      <c r="C16" t="s">
        <v>28</v>
      </c>
      <c r="D16" t="s">
        <v>47</v>
      </c>
      <c r="E16" t="s">
        <v>16</v>
      </c>
      <c r="F16" s="1">
        <v>45656</v>
      </c>
      <c r="G16" s="1">
        <v>46108</v>
      </c>
      <c r="H16">
        <v>64</v>
      </c>
      <c r="I16">
        <v>34</v>
      </c>
      <c r="J16">
        <v>1</v>
      </c>
      <c r="K16">
        <v>0</v>
      </c>
      <c r="L16" s="1">
        <v>45903</v>
      </c>
    </row>
    <row r="17" spans="1:12" x14ac:dyDescent="0.3">
      <c r="A17" t="s">
        <v>48</v>
      </c>
      <c r="B17" t="s">
        <v>35</v>
      </c>
      <c r="C17" t="s">
        <v>28</v>
      </c>
      <c r="D17" t="s">
        <v>42</v>
      </c>
      <c r="E17" t="s">
        <v>21</v>
      </c>
      <c r="F17" s="1">
        <v>45945</v>
      </c>
      <c r="G17" s="1">
        <v>46958</v>
      </c>
      <c r="H17">
        <v>197</v>
      </c>
      <c r="I17">
        <v>129</v>
      </c>
      <c r="J17">
        <v>3</v>
      </c>
      <c r="K17">
        <v>1</v>
      </c>
      <c r="L17" s="1">
        <v>45948</v>
      </c>
    </row>
    <row r="18" spans="1:12" x14ac:dyDescent="0.3">
      <c r="A18" t="s">
        <v>49</v>
      </c>
      <c r="B18" t="s">
        <v>18</v>
      </c>
      <c r="C18" t="s">
        <v>14</v>
      </c>
      <c r="D18" t="s">
        <v>50</v>
      </c>
      <c r="E18" t="s">
        <v>16</v>
      </c>
      <c r="F18" s="1">
        <v>45556</v>
      </c>
      <c r="G18" s="1">
        <v>46161</v>
      </c>
      <c r="H18">
        <v>116</v>
      </c>
      <c r="I18">
        <v>123</v>
      </c>
      <c r="J18">
        <v>2</v>
      </c>
      <c r="K18">
        <v>1</v>
      </c>
      <c r="L18" s="1">
        <v>46151</v>
      </c>
    </row>
    <row r="19" spans="1:12" x14ac:dyDescent="0.3">
      <c r="A19" t="s">
        <v>51</v>
      </c>
      <c r="B19" t="s">
        <v>23</v>
      </c>
      <c r="C19" t="s">
        <v>28</v>
      </c>
      <c r="D19" t="s">
        <v>29</v>
      </c>
      <c r="E19" t="s">
        <v>21</v>
      </c>
      <c r="F19" s="1">
        <v>45677</v>
      </c>
      <c r="G19" s="1">
        <v>46301</v>
      </c>
      <c r="H19">
        <v>168</v>
      </c>
      <c r="I19">
        <v>80</v>
      </c>
      <c r="J19">
        <v>6</v>
      </c>
      <c r="K19">
        <v>0</v>
      </c>
      <c r="L19" s="1">
        <v>45968</v>
      </c>
    </row>
    <row r="20" spans="1:12" x14ac:dyDescent="0.3">
      <c r="A20" t="s">
        <v>52</v>
      </c>
      <c r="B20" t="s">
        <v>13</v>
      </c>
      <c r="C20" t="s">
        <v>32</v>
      </c>
      <c r="D20" t="s">
        <v>33</v>
      </c>
      <c r="E20" t="s">
        <v>21</v>
      </c>
      <c r="F20" s="1">
        <v>45946</v>
      </c>
      <c r="G20" s="1">
        <v>46433</v>
      </c>
      <c r="H20">
        <v>58</v>
      </c>
      <c r="I20">
        <v>44</v>
      </c>
      <c r="J20">
        <v>1</v>
      </c>
      <c r="K20">
        <v>0</v>
      </c>
      <c r="L20" s="1">
        <v>46208</v>
      </c>
    </row>
    <row r="21" spans="1:12" x14ac:dyDescent="0.3">
      <c r="A21" t="s">
        <v>53</v>
      </c>
      <c r="B21" t="s">
        <v>54</v>
      </c>
      <c r="C21" t="s">
        <v>14</v>
      </c>
      <c r="D21" t="s">
        <v>26</v>
      </c>
      <c r="E21" t="s">
        <v>21</v>
      </c>
      <c r="F21" s="1">
        <v>46096</v>
      </c>
      <c r="G21" s="1">
        <v>47059</v>
      </c>
      <c r="H21">
        <v>144</v>
      </c>
      <c r="I21">
        <v>152</v>
      </c>
      <c r="J21">
        <v>1</v>
      </c>
      <c r="K21">
        <v>1</v>
      </c>
      <c r="L21" s="1">
        <v>46168</v>
      </c>
    </row>
    <row r="22" spans="1:12" x14ac:dyDescent="0.3">
      <c r="A22" t="s">
        <v>55</v>
      </c>
      <c r="B22" t="s">
        <v>31</v>
      </c>
      <c r="C22" t="s">
        <v>19</v>
      </c>
      <c r="D22" t="s">
        <v>56</v>
      </c>
      <c r="E22" t="s">
        <v>21</v>
      </c>
      <c r="F22" s="1">
        <v>45421</v>
      </c>
      <c r="G22" s="1">
        <v>45861</v>
      </c>
      <c r="H22">
        <v>102</v>
      </c>
      <c r="I22">
        <v>58</v>
      </c>
      <c r="J22">
        <v>2</v>
      </c>
      <c r="K22">
        <v>0</v>
      </c>
      <c r="L22" s="1">
        <v>46194</v>
      </c>
    </row>
    <row r="23" spans="1:12" x14ac:dyDescent="0.3">
      <c r="A23" t="s">
        <v>57</v>
      </c>
      <c r="B23" t="s">
        <v>18</v>
      </c>
      <c r="C23" t="s">
        <v>19</v>
      </c>
      <c r="D23" t="s">
        <v>20</v>
      </c>
      <c r="E23" t="s">
        <v>21</v>
      </c>
      <c r="F23" s="1">
        <v>45548</v>
      </c>
      <c r="G23" s="1">
        <v>46320</v>
      </c>
      <c r="H23">
        <v>135</v>
      </c>
      <c r="I23">
        <v>125</v>
      </c>
      <c r="J23">
        <v>2</v>
      </c>
      <c r="K23">
        <v>0</v>
      </c>
      <c r="L23" s="1">
        <v>45957</v>
      </c>
    </row>
    <row r="24" spans="1:12" x14ac:dyDescent="0.3">
      <c r="A24" t="s">
        <v>58</v>
      </c>
      <c r="B24" t="s">
        <v>23</v>
      </c>
      <c r="C24" t="s">
        <v>32</v>
      </c>
      <c r="D24" t="s">
        <v>33</v>
      </c>
      <c r="E24" t="s">
        <v>21</v>
      </c>
      <c r="F24" s="1">
        <v>46143</v>
      </c>
      <c r="G24" s="1">
        <v>47209</v>
      </c>
      <c r="H24">
        <v>116</v>
      </c>
      <c r="I24">
        <v>77</v>
      </c>
      <c r="J24">
        <v>1</v>
      </c>
      <c r="K24">
        <v>0</v>
      </c>
      <c r="L24" s="1">
        <v>45945</v>
      </c>
    </row>
    <row r="25" spans="1:12" x14ac:dyDescent="0.3">
      <c r="A25" t="s">
        <v>59</v>
      </c>
      <c r="B25" t="s">
        <v>54</v>
      </c>
      <c r="C25" t="s">
        <v>28</v>
      </c>
      <c r="D25" t="s">
        <v>29</v>
      </c>
      <c r="E25" t="s">
        <v>21</v>
      </c>
      <c r="F25" s="1">
        <v>45880</v>
      </c>
      <c r="G25" s="1">
        <v>46511</v>
      </c>
      <c r="H25">
        <v>112</v>
      </c>
      <c r="I25">
        <v>70</v>
      </c>
      <c r="J25">
        <v>3</v>
      </c>
      <c r="K25">
        <v>1</v>
      </c>
      <c r="L25" s="1">
        <v>45901</v>
      </c>
    </row>
    <row r="26" spans="1:12" x14ac:dyDescent="0.3">
      <c r="A26" t="s">
        <v>60</v>
      </c>
      <c r="B26" t="s">
        <v>54</v>
      </c>
      <c r="C26" t="s">
        <v>28</v>
      </c>
      <c r="D26" t="s">
        <v>61</v>
      </c>
      <c r="E26" t="s">
        <v>16</v>
      </c>
      <c r="F26" s="1">
        <v>45528</v>
      </c>
      <c r="G26" s="1">
        <v>46512</v>
      </c>
      <c r="H26">
        <v>90</v>
      </c>
      <c r="I26">
        <v>81</v>
      </c>
      <c r="J26">
        <v>4</v>
      </c>
      <c r="K26">
        <v>0</v>
      </c>
      <c r="L26" s="1">
        <v>46204</v>
      </c>
    </row>
    <row r="27" spans="1:12" x14ac:dyDescent="0.3">
      <c r="A27" t="s">
        <v>62</v>
      </c>
      <c r="B27" t="s">
        <v>13</v>
      </c>
      <c r="C27" t="s">
        <v>14</v>
      </c>
      <c r="D27" t="s">
        <v>15</v>
      </c>
      <c r="E27" t="s">
        <v>21</v>
      </c>
      <c r="F27" s="1">
        <v>45545</v>
      </c>
      <c r="G27" s="1">
        <v>46202</v>
      </c>
      <c r="H27">
        <v>122</v>
      </c>
      <c r="I27">
        <v>103</v>
      </c>
      <c r="J27">
        <v>1</v>
      </c>
      <c r="K27">
        <v>0</v>
      </c>
      <c r="L27" s="1">
        <v>46100</v>
      </c>
    </row>
    <row r="28" spans="1:12" x14ac:dyDescent="0.3">
      <c r="A28" t="s">
        <v>63</v>
      </c>
      <c r="B28" t="s">
        <v>13</v>
      </c>
      <c r="C28" t="s">
        <v>14</v>
      </c>
      <c r="D28" t="s">
        <v>26</v>
      </c>
      <c r="E28" t="s">
        <v>21</v>
      </c>
      <c r="F28" s="1">
        <v>45452</v>
      </c>
      <c r="G28" s="1">
        <v>46335</v>
      </c>
      <c r="H28">
        <v>68</v>
      </c>
      <c r="I28">
        <v>73</v>
      </c>
      <c r="J28">
        <v>3</v>
      </c>
      <c r="K28">
        <v>1</v>
      </c>
      <c r="L28" s="1">
        <v>46046</v>
      </c>
    </row>
    <row r="29" spans="1:12" x14ac:dyDescent="0.3">
      <c r="A29" t="s">
        <v>64</v>
      </c>
      <c r="B29" t="s">
        <v>54</v>
      </c>
      <c r="C29" t="s">
        <v>28</v>
      </c>
      <c r="D29" t="s">
        <v>38</v>
      </c>
      <c r="E29" t="s">
        <v>21</v>
      </c>
      <c r="F29" s="1">
        <v>45165</v>
      </c>
      <c r="G29" s="1">
        <v>45571</v>
      </c>
      <c r="H29">
        <v>75</v>
      </c>
      <c r="I29">
        <v>76</v>
      </c>
      <c r="J29">
        <v>1</v>
      </c>
      <c r="K29">
        <v>0</v>
      </c>
      <c r="L29" s="1">
        <v>45912</v>
      </c>
    </row>
    <row r="30" spans="1:12" x14ac:dyDescent="0.3">
      <c r="A30" t="s">
        <v>65</v>
      </c>
      <c r="B30" t="s">
        <v>13</v>
      </c>
      <c r="C30" t="s">
        <v>28</v>
      </c>
      <c r="D30" t="s">
        <v>66</v>
      </c>
      <c r="E30" t="s">
        <v>21</v>
      </c>
      <c r="F30" s="1">
        <v>45281</v>
      </c>
      <c r="G30" s="1">
        <v>46258</v>
      </c>
      <c r="H30">
        <v>51</v>
      </c>
      <c r="I30">
        <v>47</v>
      </c>
      <c r="J30">
        <v>4</v>
      </c>
      <c r="K30">
        <v>1</v>
      </c>
      <c r="L30" s="1">
        <v>46053</v>
      </c>
    </row>
    <row r="31" spans="1:12" x14ac:dyDescent="0.3">
      <c r="A31" t="s">
        <v>67</v>
      </c>
      <c r="B31" t="s">
        <v>31</v>
      </c>
      <c r="C31" t="s">
        <v>32</v>
      </c>
      <c r="D31" t="s">
        <v>33</v>
      </c>
      <c r="E31" t="s">
        <v>21</v>
      </c>
      <c r="F31" s="1">
        <v>46113</v>
      </c>
      <c r="G31" s="1">
        <v>46638</v>
      </c>
      <c r="H31">
        <v>98</v>
      </c>
      <c r="I31">
        <v>103</v>
      </c>
      <c r="J31">
        <v>4</v>
      </c>
      <c r="K31">
        <v>0</v>
      </c>
      <c r="L31" s="1">
        <v>46165</v>
      </c>
    </row>
    <row r="32" spans="1:12" x14ac:dyDescent="0.3">
      <c r="A32" t="s">
        <v>68</v>
      </c>
      <c r="B32" t="s">
        <v>54</v>
      </c>
      <c r="C32" t="s">
        <v>19</v>
      </c>
      <c r="D32" t="s">
        <v>69</v>
      </c>
      <c r="E32" t="s">
        <v>16</v>
      </c>
      <c r="F32" s="1">
        <v>45555</v>
      </c>
      <c r="G32" s="1">
        <v>46597</v>
      </c>
      <c r="H32">
        <v>153</v>
      </c>
      <c r="I32">
        <v>88</v>
      </c>
      <c r="J32">
        <v>2</v>
      </c>
      <c r="K32">
        <v>0</v>
      </c>
      <c r="L32" s="1">
        <v>46189</v>
      </c>
    </row>
    <row r="33" spans="1:12" x14ac:dyDescent="0.3">
      <c r="A33" t="s">
        <v>70</v>
      </c>
      <c r="B33" t="s">
        <v>54</v>
      </c>
      <c r="C33" t="s">
        <v>32</v>
      </c>
      <c r="D33" t="s">
        <v>71</v>
      </c>
      <c r="E33" t="s">
        <v>16</v>
      </c>
      <c r="F33" s="1">
        <v>45533</v>
      </c>
      <c r="G33" s="1">
        <v>45913</v>
      </c>
      <c r="H33">
        <v>56</v>
      </c>
      <c r="I33">
        <v>22</v>
      </c>
      <c r="J33">
        <v>0</v>
      </c>
      <c r="K33">
        <v>0</v>
      </c>
      <c r="L33" s="1">
        <v>46010</v>
      </c>
    </row>
    <row r="34" spans="1:12" x14ac:dyDescent="0.3">
      <c r="A34" t="s">
        <v>72</v>
      </c>
      <c r="B34" t="s">
        <v>54</v>
      </c>
      <c r="C34" t="s">
        <v>32</v>
      </c>
      <c r="D34" t="s">
        <v>33</v>
      </c>
      <c r="E34" t="s">
        <v>16</v>
      </c>
      <c r="F34" s="1">
        <v>45403</v>
      </c>
      <c r="G34" s="1">
        <v>46378</v>
      </c>
      <c r="H34">
        <v>162</v>
      </c>
      <c r="I34">
        <v>128</v>
      </c>
      <c r="J34">
        <v>0</v>
      </c>
      <c r="K34">
        <v>0</v>
      </c>
      <c r="L34" s="1">
        <v>45972</v>
      </c>
    </row>
    <row r="35" spans="1:12" x14ac:dyDescent="0.3">
      <c r="A35" t="s">
        <v>73</v>
      </c>
      <c r="B35" t="s">
        <v>31</v>
      </c>
      <c r="C35" t="s">
        <v>28</v>
      </c>
      <c r="D35" t="s">
        <v>74</v>
      </c>
      <c r="E35" t="s">
        <v>16</v>
      </c>
      <c r="F35" s="1">
        <v>45688</v>
      </c>
      <c r="G35" s="1">
        <v>46058</v>
      </c>
      <c r="H35">
        <v>104</v>
      </c>
      <c r="I35">
        <v>93</v>
      </c>
      <c r="J35">
        <v>2</v>
      </c>
      <c r="K35">
        <v>0</v>
      </c>
      <c r="L35" s="1">
        <v>46136</v>
      </c>
    </row>
    <row r="36" spans="1:12" x14ac:dyDescent="0.3">
      <c r="A36" t="s">
        <v>75</v>
      </c>
      <c r="B36" t="s">
        <v>35</v>
      </c>
      <c r="C36" t="s">
        <v>28</v>
      </c>
      <c r="D36" t="s">
        <v>61</v>
      </c>
      <c r="E36" t="s">
        <v>21</v>
      </c>
      <c r="F36" s="1">
        <v>45827</v>
      </c>
      <c r="G36" s="1">
        <v>46230</v>
      </c>
      <c r="H36">
        <v>187</v>
      </c>
      <c r="I36">
        <v>180</v>
      </c>
      <c r="J36">
        <v>2</v>
      </c>
      <c r="K36">
        <v>0</v>
      </c>
      <c r="L36" s="1">
        <v>46076</v>
      </c>
    </row>
    <row r="37" spans="1:12" x14ac:dyDescent="0.3">
      <c r="A37" t="s">
        <v>76</v>
      </c>
      <c r="B37" t="s">
        <v>35</v>
      </c>
      <c r="C37" t="s">
        <v>19</v>
      </c>
      <c r="D37" t="s">
        <v>20</v>
      </c>
      <c r="E37" t="s">
        <v>16</v>
      </c>
      <c r="F37" s="1">
        <v>46111</v>
      </c>
      <c r="G37" s="1">
        <v>46654</v>
      </c>
      <c r="H37">
        <v>177</v>
      </c>
      <c r="I37">
        <v>127</v>
      </c>
      <c r="J37">
        <v>2</v>
      </c>
      <c r="K37">
        <v>0</v>
      </c>
      <c r="L37" s="1">
        <v>45912</v>
      </c>
    </row>
    <row r="38" spans="1:12" x14ac:dyDescent="0.3">
      <c r="A38" t="s">
        <v>77</v>
      </c>
      <c r="B38" t="s">
        <v>18</v>
      </c>
      <c r="C38" t="s">
        <v>14</v>
      </c>
      <c r="D38" t="s">
        <v>15</v>
      </c>
      <c r="E38" t="s">
        <v>16</v>
      </c>
      <c r="F38" s="1">
        <v>46053</v>
      </c>
      <c r="G38" s="1">
        <v>46482</v>
      </c>
      <c r="H38">
        <v>101</v>
      </c>
      <c r="I38">
        <v>44</v>
      </c>
      <c r="J38">
        <v>1</v>
      </c>
      <c r="K38">
        <v>0</v>
      </c>
      <c r="L38" s="1">
        <v>45886</v>
      </c>
    </row>
    <row r="39" spans="1:12" x14ac:dyDescent="0.3">
      <c r="A39" t="s">
        <v>78</v>
      </c>
      <c r="B39" t="s">
        <v>54</v>
      </c>
      <c r="C39" t="s">
        <v>28</v>
      </c>
      <c r="D39" t="s">
        <v>79</v>
      </c>
      <c r="E39" t="s">
        <v>16</v>
      </c>
      <c r="F39" s="1">
        <v>45823</v>
      </c>
      <c r="G39" s="1">
        <v>46277</v>
      </c>
      <c r="H39">
        <v>93</v>
      </c>
      <c r="I39">
        <v>82</v>
      </c>
      <c r="J39">
        <v>5</v>
      </c>
      <c r="K39">
        <v>2</v>
      </c>
      <c r="L39" s="1">
        <v>45970</v>
      </c>
    </row>
    <row r="40" spans="1:12" x14ac:dyDescent="0.3">
      <c r="A40" t="s">
        <v>80</v>
      </c>
      <c r="B40" t="s">
        <v>18</v>
      </c>
      <c r="C40" t="s">
        <v>14</v>
      </c>
      <c r="D40" t="s">
        <v>50</v>
      </c>
      <c r="E40" t="s">
        <v>21</v>
      </c>
      <c r="F40" s="1">
        <v>45807</v>
      </c>
      <c r="G40" s="1">
        <v>46251</v>
      </c>
      <c r="H40">
        <v>129</v>
      </c>
      <c r="I40">
        <v>84</v>
      </c>
      <c r="J40">
        <v>4</v>
      </c>
      <c r="K40">
        <v>0</v>
      </c>
      <c r="L40" s="1">
        <v>46209</v>
      </c>
    </row>
    <row r="41" spans="1:12" x14ac:dyDescent="0.3">
      <c r="A41" t="s">
        <v>81</v>
      </c>
      <c r="B41" t="s">
        <v>13</v>
      </c>
      <c r="C41" t="s">
        <v>28</v>
      </c>
      <c r="D41" t="s">
        <v>61</v>
      </c>
      <c r="E41" t="s">
        <v>16</v>
      </c>
      <c r="F41" s="1">
        <v>46219</v>
      </c>
      <c r="G41" s="1">
        <v>47163</v>
      </c>
      <c r="H41">
        <v>161</v>
      </c>
      <c r="I41">
        <v>168</v>
      </c>
      <c r="J41">
        <v>0</v>
      </c>
      <c r="K41">
        <v>0</v>
      </c>
      <c r="L41" s="1">
        <v>46070</v>
      </c>
    </row>
    <row r="42" spans="1:12" x14ac:dyDescent="0.3">
      <c r="A42" t="s">
        <v>82</v>
      </c>
      <c r="B42" t="s">
        <v>18</v>
      </c>
      <c r="C42" t="s">
        <v>28</v>
      </c>
      <c r="D42" t="s">
        <v>83</v>
      </c>
      <c r="E42" t="s">
        <v>21</v>
      </c>
      <c r="F42" s="1">
        <v>46146</v>
      </c>
      <c r="G42" s="1">
        <v>46840</v>
      </c>
      <c r="H42">
        <v>185</v>
      </c>
      <c r="I42">
        <v>182</v>
      </c>
      <c r="J42">
        <v>1</v>
      </c>
      <c r="K42">
        <v>1</v>
      </c>
      <c r="L42" s="1">
        <v>45892</v>
      </c>
    </row>
    <row r="43" spans="1:12" x14ac:dyDescent="0.3">
      <c r="A43" t="s">
        <v>84</v>
      </c>
      <c r="B43" t="s">
        <v>35</v>
      </c>
      <c r="C43" t="s">
        <v>28</v>
      </c>
      <c r="D43" t="s">
        <v>85</v>
      </c>
      <c r="E43" t="s">
        <v>16</v>
      </c>
      <c r="F43" s="1">
        <v>45920</v>
      </c>
      <c r="G43" s="1">
        <v>46735</v>
      </c>
      <c r="H43">
        <v>144</v>
      </c>
      <c r="I43">
        <v>82</v>
      </c>
      <c r="J43">
        <v>2</v>
      </c>
      <c r="K43">
        <v>0</v>
      </c>
      <c r="L43" s="1">
        <v>46099</v>
      </c>
    </row>
    <row r="44" spans="1:12" x14ac:dyDescent="0.3">
      <c r="A44" t="s">
        <v>86</v>
      </c>
      <c r="B44" t="s">
        <v>31</v>
      </c>
      <c r="C44" t="s">
        <v>28</v>
      </c>
      <c r="D44" t="s">
        <v>74</v>
      </c>
      <c r="E44" t="s">
        <v>16</v>
      </c>
      <c r="F44" s="1">
        <v>46189</v>
      </c>
      <c r="G44" s="1">
        <v>46793</v>
      </c>
      <c r="H44">
        <v>112</v>
      </c>
      <c r="I44">
        <v>94</v>
      </c>
      <c r="J44">
        <v>2</v>
      </c>
      <c r="K44">
        <v>0</v>
      </c>
      <c r="L44" s="1">
        <v>46021</v>
      </c>
    </row>
    <row r="45" spans="1:12" x14ac:dyDescent="0.3">
      <c r="A45" t="s">
        <v>87</v>
      </c>
      <c r="B45" t="s">
        <v>13</v>
      </c>
      <c r="C45" t="s">
        <v>32</v>
      </c>
      <c r="D45" t="s">
        <v>33</v>
      </c>
      <c r="E45" t="s">
        <v>21</v>
      </c>
      <c r="F45" s="1">
        <v>45704</v>
      </c>
      <c r="G45" s="1">
        <v>46453</v>
      </c>
      <c r="H45">
        <v>189</v>
      </c>
      <c r="I45">
        <v>200</v>
      </c>
      <c r="J45">
        <v>0</v>
      </c>
      <c r="K45">
        <v>1</v>
      </c>
      <c r="L45" s="1">
        <v>46044</v>
      </c>
    </row>
    <row r="46" spans="1:12" x14ac:dyDescent="0.3">
      <c r="A46" t="s">
        <v>88</v>
      </c>
      <c r="B46" t="s">
        <v>35</v>
      </c>
      <c r="C46" t="s">
        <v>19</v>
      </c>
      <c r="D46" t="s">
        <v>89</v>
      </c>
      <c r="E46" t="s">
        <v>21</v>
      </c>
      <c r="F46" s="1">
        <v>46118</v>
      </c>
      <c r="G46" s="1">
        <v>46784</v>
      </c>
      <c r="H46">
        <v>193</v>
      </c>
      <c r="I46">
        <v>184</v>
      </c>
      <c r="J46">
        <v>2</v>
      </c>
      <c r="K46">
        <v>0</v>
      </c>
      <c r="L46" s="1">
        <v>46150</v>
      </c>
    </row>
    <row r="47" spans="1:12" x14ac:dyDescent="0.3">
      <c r="A47" t="s">
        <v>90</v>
      </c>
      <c r="B47" t="s">
        <v>23</v>
      </c>
      <c r="C47" t="s">
        <v>32</v>
      </c>
      <c r="D47" t="s">
        <v>71</v>
      </c>
      <c r="E47" t="s">
        <v>21</v>
      </c>
      <c r="F47" s="1">
        <v>46029</v>
      </c>
      <c r="G47" s="1">
        <v>46844</v>
      </c>
      <c r="H47">
        <v>127</v>
      </c>
      <c r="I47">
        <v>92</v>
      </c>
      <c r="J47">
        <v>2</v>
      </c>
      <c r="K47">
        <v>0</v>
      </c>
      <c r="L47" s="1">
        <v>46176</v>
      </c>
    </row>
    <row r="48" spans="1:12" x14ac:dyDescent="0.3">
      <c r="A48" t="s">
        <v>91</v>
      </c>
      <c r="B48" t="s">
        <v>31</v>
      </c>
      <c r="C48" t="s">
        <v>14</v>
      </c>
      <c r="D48" t="s">
        <v>50</v>
      </c>
      <c r="E48" t="s">
        <v>16</v>
      </c>
      <c r="F48" s="1">
        <v>45788</v>
      </c>
      <c r="G48" s="1">
        <v>46229</v>
      </c>
      <c r="H48">
        <v>72</v>
      </c>
      <c r="I48">
        <v>34</v>
      </c>
      <c r="J48">
        <v>3</v>
      </c>
      <c r="K48">
        <v>1</v>
      </c>
      <c r="L48" s="1">
        <v>46223</v>
      </c>
    </row>
    <row r="49" spans="1:12" x14ac:dyDescent="0.3">
      <c r="A49" t="s">
        <v>92</v>
      </c>
      <c r="B49" t="s">
        <v>35</v>
      </c>
      <c r="C49" t="s">
        <v>14</v>
      </c>
      <c r="D49" t="s">
        <v>45</v>
      </c>
      <c r="E49" t="s">
        <v>16</v>
      </c>
      <c r="F49" s="1">
        <v>45442</v>
      </c>
      <c r="G49" s="1">
        <v>46215</v>
      </c>
      <c r="H49">
        <v>105</v>
      </c>
      <c r="I49">
        <v>95</v>
      </c>
      <c r="J49">
        <v>1</v>
      </c>
      <c r="K49">
        <v>1</v>
      </c>
      <c r="L49" s="1">
        <v>46010</v>
      </c>
    </row>
    <row r="50" spans="1:12" x14ac:dyDescent="0.3">
      <c r="A50" t="s">
        <v>93</v>
      </c>
      <c r="B50" t="s">
        <v>18</v>
      </c>
      <c r="C50" t="s">
        <v>19</v>
      </c>
      <c r="D50" t="s">
        <v>24</v>
      </c>
      <c r="E50" t="s">
        <v>16</v>
      </c>
      <c r="F50" s="1">
        <v>45996</v>
      </c>
      <c r="G50" s="1">
        <v>46965</v>
      </c>
      <c r="H50">
        <v>54</v>
      </c>
      <c r="I50">
        <v>22</v>
      </c>
      <c r="J50">
        <v>0</v>
      </c>
      <c r="K50">
        <v>1</v>
      </c>
      <c r="L50" s="1">
        <v>45952</v>
      </c>
    </row>
    <row r="51" spans="1:12" x14ac:dyDescent="0.3">
      <c r="A51" t="s">
        <v>94</v>
      </c>
      <c r="B51" t="s">
        <v>13</v>
      </c>
      <c r="C51" t="s">
        <v>19</v>
      </c>
      <c r="D51" t="s">
        <v>69</v>
      </c>
      <c r="E51" t="s">
        <v>21</v>
      </c>
      <c r="F51" s="1">
        <v>45219</v>
      </c>
      <c r="G51" s="1">
        <v>46235</v>
      </c>
      <c r="H51">
        <v>87</v>
      </c>
      <c r="I51">
        <v>66</v>
      </c>
      <c r="J51">
        <v>2</v>
      </c>
      <c r="K51">
        <v>0</v>
      </c>
      <c r="L51" s="1">
        <v>46082</v>
      </c>
    </row>
    <row r="52" spans="1:12" x14ac:dyDescent="0.3">
      <c r="A52" t="s">
        <v>95</v>
      </c>
      <c r="B52" t="s">
        <v>54</v>
      </c>
      <c r="C52" t="s">
        <v>19</v>
      </c>
      <c r="D52" t="s">
        <v>20</v>
      </c>
      <c r="E52" t="s">
        <v>16</v>
      </c>
      <c r="F52" s="1">
        <v>45494</v>
      </c>
      <c r="G52" s="1">
        <v>45903</v>
      </c>
      <c r="H52">
        <v>142</v>
      </c>
      <c r="I52">
        <v>123</v>
      </c>
      <c r="J52">
        <v>2</v>
      </c>
      <c r="K52">
        <v>0</v>
      </c>
      <c r="L52" s="1">
        <v>45959</v>
      </c>
    </row>
    <row r="53" spans="1:12" x14ac:dyDescent="0.3">
      <c r="A53" t="s">
        <v>96</v>
      </c>
      <c r="B53" t="s">
        <v>54</v>
      </c>
      <c r="C53" t="s">
        <v>14</v>
      </c>
      <c r="D53" t="s">
        <v>15</v>
      </c>
      <c r="E53" t="s">
        <v>16</v>
      </c>
      <c r="F53" s="1">
        <v>45343</v>
      </c>
      <c r="G53" s="1">
        <v>46254</v>
      </c>
      <c r="H53">
        <v>147</v>
      </c>
      <c r="I53">
        <v>88</v>
      </c>
      <c r="J53">
        <v>1</v>
      </c>
      <c r="K53">
        <v>2</v>
      </c>
      <c r="L53" s="1">
        <v>45892</v>
      </c>
    </row>
    <row r="54" spans="1:12" x14ac:dyDescent="0.3">
      <c r="A54" t="s">
        <v>97</v>
      </c>
      <c r="B54" t="s">
        <v>23</v>
      </c>
      <c r="C54" t="s">
        <v>14</v>
      </c>
      <c r="D54" t="s">
        <v>98</v>
      </c>
      <c r="E54" t="s">
        <v>16</v>
      </c>
      <c r="F54" s="1">
        <v>45234</v>
      </c>
      <c r="G54" s="1">
        <v>45649</v>
      </c>
      <c r="H54">
        <v>97</v>
      </c>
      <c r="I54">
        <v>94</v>
      </c>
      <c r="J54">
        <v>3</v>
      </c>
      <c r="K54">
        <v>0</v>
      </c>
      <c r="L54" s="1">
        <v>45958</v>
      </c>
    </row>
    <row r="55" spans="1:12" x14ac:dyDescent="0.3">
      <c r="A55" t="s">
        <v>99</v>
      </c>
      <c r="B55" t="s">
        <v>23</v>
      </c>
      <c r="C55" t="s">
        <v>28</v>
      </c>
      <c r="D55" t="s">
        <v>100</v>
      </c>
      <c r="E55" t="s">
        <v>21</v>
      </c>
      <c r="F55" s="1">
        <v>45539</v>
      </c>
      <c r="G55" s="1">
        <v>46464</v>
      </c>
      <c r="H55">
        <v>165</v>
      </c>
      <c r="I55">
        <v>114</v>
      </c>
      <c r="J55">
        <v>2</v>
      </c>
      <c r="K55">
        <v>3</v>
      </c>
      <c r="L55" s="1">
        <v>46078</v>
      </c>
    </row>
    <row r="56" spans="1:12" x14ac:dyDescent="0.3">
      <c r="A56" t="s">
        <v>101</v>
      </c>
      <c r="B56" t="s">
        <v>35</v>
      </c>
      <c r="C56" t="s">
        <v>28</v>
      </c>
      <c r="D56" t="s">
        <v>102</v>
      </c>
      <c r="E56" t="s">
        <v>21</v>
      </c>
      <c r="F56" s="1">
        <v>45773</v>
      </c>
      <c r="G56" s="1">
        <v>46499</v>
      </c>
      <c r="H56">
        <v>143</v>
      </c>
      <c r="I56">
        <v>127</v>
      </c>
      <c r="J56">
        <v>3</v>
      </c>
      <c r="K56">
        <v>0</v>
      </c>
      <c r="L56" s="1">
        <v>45881</v>
      </c>
    </row>
    <row r="57" spans="1:12" x14ac:dyDescent="0.3">
      <c r="A57" t="s">
        <v>103</v>
      </c>
      <c r="B57" t="s">
        <v>35</v>
      </c>
      <c r="C57" t="s">
        <v>19</v>
      </c>
      <c r="D57" t="s">
        <v>89</v>
      </c>
      <c r="E57" t="s">
        <v>16</v>
      </c>
      <c r="F57" s="1">
        <v>45515</v>
      </c>
      <c r="G57" s="1">
        <v>45956</v>
      </c>
      <c r="H57">
        <v>96</v>
      </c>
      <c r="I57">
        <v>42</v>
      </c>
      <c r="J57">
        <v>2</v>
      </c>
      <c r="K57">
        <v>1</v>
      </c>
      <c r="L57" s="1">
        <v>45945</v>
      </c>
    </row>
    <row r="58" spans="1:12" x14ac:dyDescent="0.3">
      <c r="A58" t="s">
        <v>104</v>
      </c>
      <c r="B58" t="s">
        <v>13</v>
      </c>
      <c r="C58" t="s">
        <v>19</v>
      </c>
      <c r="D58" t="s">
        <v>20</v>
      </c>
      <c r="E58" t="s">
        <v>21</v>
      </c>
      <c r="F58" s="1">
        <v>45395</v>
      </c>
      <c r="G58" s="1">
        <v>45976</v>
      </c>
      <c r="H58">
        <v>90</v>
      </c>
      <c r="I58">
        <v>37</v>
      </c>
      <c r="J58">
        <v>0</v>
      </c>
      <c r="K58">
        <v>0</v>
      </c>
      <c r="L58" s="1">
        <v>45891</v>
      </c>
    </row>
    <row r="59" spans="1:12" x14ac:dyDescent="0.3">
      <c r="A59" t="s">
        <v>105</v>
      </c>
      <c r="B59" t="s">
        <v>13</v>
      </c>
      <c r="C59" t="s">
        <v>28</v>
      </c>
      <c r="D59" t="s">
        <v>83</v>
      </c>
      <c r="E59" t="s">
        <v>16</v>
      </c>
      <c r="F59" s="1">
        <v>45607</v>
      </c>
      <c r="G59" s="1">
        <v>46144</v>
      </c>
      <c r="H59">
        <v>183</v>
      </c>
      <c r="I59">
        <v>136</v>
      </c>
      <c r="J59">
        <v>2</v>
      </c>
      <c r="K59">
        <v>0</v>
      </c>
      <c r="L59" s="1">
        <v>46124</v>
      </c>
    </row>
    <row r="60" spans="1:12" x14ac:dyDescent="0.3">
      <c r="A60" t="s">
        <v>106</v>
      </c>
      <c r="B60" t="s">
        <v>31</v>
      </c>
      <c r="C60" t="s">
        <v>14</v>
      </c>
      <c r="D60" t="s">
        <v>50</v>
      </c>
      <c r="E60" t="s">
        <v>21</v>
      </c>
      <c r="F60" s="1">
        <v>45945</v>
      </c>
      <c r="G60" s="1">
        <v>46547</v>
      </c>
      <c r="H60">
        <v>103</v>
      </c>
      <c r="I60">
        <v>86</v>
      </c>
      <c r="J60">
        <v>1</v>
      </c>
      <c r="K60">
        <v>0</v>
      </c>
      <c r="L60" s="1">
        <v>46166</v>
      </c>
    </row>
    <row r="61" spans="1:12" x14ac:dyDescent="0.3">
      <c r="A61" t="s">
        <v>107</v>
      </c>
      <c r="B61" t="s">
        <v>13</v>
      </c>
      <c r="C61" t="s">
        <v>14</v>
      </c>
      <c r="D61" t="s">
        <v>26</v>
      </c>
      <c r="E61" t="s">
        <v>21</v>
      </c>
      <c r="F61" s="1">
        <v>45169</v>
      </c>
      <c r="G61" s="1">
        <v>46239</v>
      </c>
      <c r="H61">
        <v>87</v>
      </c>
      <c r="I61">
        <v>90</v>
      </c>
      <c r="J61">
        <v>1</v>
      </c>
      <c r="K61">
        <v>0</v>
      </c>
      <c r="L61" s="1">
        <v>46142</v>
      </c>
    </row>
    <row r="62" spans="1:12" x14ac:dyDescent="0.3">
      <c r="A62" t="s">
        <v>108</v>
      </c>
      <c r="B62" t="s">
        <v>23</v>
      </c>
      <c r="C62" t="s">
        <v>19</v>
      </c>
      <c r="D62" t="s">
        <v>56</v>
      </c>
      <c r="E62" t="s">
        <v>21</v>
      </c>
      <c r="F62" s="1">
        <v>46235</v>
      </c>
      <c r="G62" s="1">
        <v>46780</v>
      </c>
      <c r="H62">
        <v>96</v>
      </c>
      <c r="I62">
        <v>70</v>
      </c>
      <c r="J62">
        <v>3</v>
      </c>
      <c r="K62">
        <v>0</v>
      </c>
      <c r="L62" s="1">
        <v>46199</v>
      </c>
    </row>
    <row r="63" spans="1:12" x14ac:dyDescent="0.3">
      <c r="A63" t="s">
        <v>109</v>
      </c>
      <c r="B63" t="s">
        <v>54</v>
      </c>
      <c r="C63" t="s">
        <v>28</v>
      </c>
      <c r="D63" t="s">
        <v>83</v>
      </c>
      <c r="E63" t="s">
        <v>21</v>
      </c>
      <c r="F63" s="1">
        <v>45576</v>
      </c>
      <c r="G63" s="1">
        <v>46434</v>
      </c>
      <c r="H63">
        <v>69</v>
      </c>
      <c r="I63">
        <v>58</v>
      </c>
      <c r="J63">
        <v>1</v>
      </c>
      <c r="K63">
        <v>1</v>
      </c>
      <c r="L63" s="1">
        <v>45979</v>
      </c>
    </row>
    <row r="64" spans="1:12" x14ac:dyDescent="0.3">
      <c r="A64" t="s">
        <v>110</v>
      </c>
      <c r="B64" t="s">
        <v>54</v>
      </c>
      <c r="C64" t="s">
        <v>32</v>
      </c>
      <c r="D64" t="s">
        <v>71</v>
      </c>
      <c r="E64" t="s">
        <v>21</v>
      </c>
      <c r="F64" s="1">
        <v>45992</v>
      </c>
      <c r="G64" s="1">
        <v>47070</v>
      </c>
      <c r="H64">
        <v>135</v>
      </c>
      <c r="I64">
        <v>122</v>
      </c>
      <c r="J64">
        <v>4</v>
      </c>
      <c r="K64">
        <v>1</v>
      </c>
      <c r="L64" s="1">
        <v>46154</v>
      </c>
    </row>
    <row r="65" spans="1:12" x14ac:dyDescent="0.3">
      <c r="A65" t="s">
        <v>111</v>
      </c>
      <c r="B65" t="s">
        <v>35</v>
      </c>
      <c r="C65" t="s">
        <v>32</v>
      </c>
      <c r="D65" t="s">
        <v>71</v>
      </c>
      <c r="E65" t="s">
        <v>16</v>
      </c>
      <c r="F65" s="1">
        <v>46132</v>
      </c>
      <c r="G65" s="1">
        <v>47046</v>
      </c>
      <c r="H65">
        <v>186</v>
      </c>
      <c r="I65">
        <v>159</v>
      </c>
      <c r="J65">
        <v>2</v>
      </c>
      <c r="K65">
        <v>2</v>
      </c>
      <c r="L65" s="1">
        <v>46092</v>
      </c>
    </row>
    <row r="66" spans="1:12" x14ac:dyDescent="0.3">
      <c r="A66" t="s">
        <v>112</v>
      </c>
      <c r="B66" t="s">
        <v>18</v>
      </c>
      <c r="C66" t="s">
        <v>19</v>
      </c>
      <c r="D66" t="s">
        <v>113</v>
      </c>
      <c r="E66" t="s">
        <v>16</v>
      </c>
      <c r="F66" s="1">
        <v>45642</v>
      </c>
      <c r="G66" s="1">
        <v>46151</v>
      </c>
      <c r="H66">
        <v>117</v>
      </c>
      <c r="I66">
        <v>88</v>
      </c>
      <c r="J66">
        <v>0</v>
      </c>
      <c r="K66">
        <v>0</v>
      </c>
      <c r="L66" s="1">
        <v>46244</v>
      </c>
    </row>
    <row r="67" spans="1:12" x14ac:dyDescent="0.3">
      <c r="A67" t="s">
        <v>114</v>
      </c>
      <c r="B67" t="s">
        <v>35</v>
      </c>
      <c r="C67" t="s">
        <v>19</v>
      </c>
      <c r="D67" t="s">
        <v>20</v>
      </c>
      <c r="E67" t="s">
        <v>16</v>
      </c>
      <c r="F67" s="1">
        <v>46057</v>
      </c>
      <c r="G67" s="1">
        <v>46763</v>
      </c>
      <c r="H67">
        <v>151</v>
      </c>
      <c r="I67">
        <v>81</v>
      </c>
      <c r="J67">
        <v>4</v>
      </c>
      <c r="K67">
        <v>0</v>
      </c>
      <c r="L67" s="1">
        <v>45990</v>
      </c>
    </row>
    <row r="68" spans="1:12" x14ac:dyDescent="0.3">
      <c r="A68" t="s">
        <v>115</v>
      </c>
      <c r="B68" t="s">
        <v>13</v>
      </c>
      <c r="C68" t="s">
        <v>32</v>
      </c>
      <c r="D68" t="s">
        <v>33</v>
      </c>
      <c r="E68" t="s">
        <v>21</v>
      </c>
      <c r="F68" s="1">
        <v>45654</v>
      </c>
      <c r="G68" s="1">
        <v>46689</v>
      </c>
      <c r="H68">
        <v>200</v>
      </c>
      <c r="I68">
        <v>166</v>
      </c>
      <c r="J68">
        <v>5</v>
      </c>
      <c r="K68">
        <v>0</v>
      </c>
      <c r="L68" s="1">
        <v>46203</v>
      </c>
    </row>
    <row r="69" spans="1:12" x14ac:dyDescent="0.3">
      <c r="A69" t="s">
        <v>116</v>
      </c>
      <c r="B69" t="s">
        <v>31</v>
      </c>
      <c r="C69" t="s">
        <v>28</v>
      </c>
      <c r="D69" t="s">
        <v>42</v>
      </c>
      <c r="E69" t="s">
        <v>21</v>
      </c>
      <c r="F69" s="1">
        <v>45626</v>
      </c>
      <c r="G69" s="1">
        <v>46655</v>
      </c>
      <c r="H69">
        <v>117</v>
      </c>
      <c r="I69">
        <v>58</v>
      </c>
      <c r="J69">
        <v>2</v>
      </c>
      <c r="K69">
        <v>2</v>
      </c>
      <c r="L69" s="1">
        <v>46117</v>
      </c>
    </row>
    <row r="70" spans="1:12" x14ac:dyDescent="0.3">
      <c r="A70" t="s">
        <v>117</v>
      </c>
      <c r="B70" t="s">
        <v>31</v>
      </c>
      <c r="C70" t="s">
        <v>32</v>
      </c>
      <c r="D70" t="s">
        <v>71</v>
      </c>
      <c r="E70" t="s">
        <v>16</v>
      </c>
      <c r="F70" s="1">
        <v>45606</v>
      </c>
      <c r="G70" s="1">
        <v>46346</v>
      </c>
      <c r="H70">
        <v>129</v>
      </c>
      <c r="I70">
        <v>63</v>
      </c>
      <c r="J70">
        <v>0</v>
      </c>
      <c r="K70">
        <v>0</v>
      </c>
      <c r="L70" s="1">
        <v>46093</v>
      </c>
    </row>
    <row r="71" spans="1:12" x14ac:dyDescent="0.3">
      <c r="A71" t="s">
        <v>118</v>
      </c>
      <c r="B71" t="s">
        <v>54</v>
      </c>
      <c r="C71" t="s">
        <v>14</v>
      </c>
      <c r="D71" t="s">
        <v>15</v>
      </c>
      <c r="E71" t="s">
        <v>16</v>
      </c>
      <c r="F71" s="1">
        <v>46058</v>
      </c>
      <c r="G71" s="1">
        <v>47065</v>
      </c>
      <c r="H71">
        <v>85</v>
      </c>
      <c r="I71">
        <v>46</v>
      </c>
      <c r="J71">
        <v>0</v>
      </c>
      <c r="K71">
        <v>0</v>
      </c>
      <c r="L71" s="1">
        <v>46179</v>
      </c>
    </row>
    <row r="72" spans="1:12" x14ac:dyDescent="0.3">
      <c r="A72" t="s">
        <v>119</v>
      </c>
      <c r="B72" t="s">
        <v>18</v>
      </c>
      <c r="C72" t="s">
        <v>14</v>
      </c>
      <c r="D72" t="s">
        <v>120</v>
      </c>
      <c r="E72" t="s">
        <v>21</v>
      </c>
      <c r="F72" s="1">
        <v>46193</v>
      </c>
      <c r="G72" s="1">
        <v>46800</v>
      </c>
      <c r="H72">
        <v>142</v>
      </c>
      <c r="I72">
        <v>97</v>
      </c>
      <c r="J72">
        <v>1</v>
      </c>
      <c r="K72">
        <v>1</v>
      </c>
      <c r="L72" s="1">
        <v>46195</v>
      </c>
    </row>
    <row r="73" spans="1:12" x14ac:dyDescent="0.3">
      <c r="A73" t="s">
        <v>121</v>
      </c>
      <c r="B73" t="s">
        <v>18</v>
      </c>
      <c r="C73" t="s">
        <v>19</v>
      </c>
      <c r="D73" t="s">
        <v>113</v>
      </c>
      <c r="E73" t="s">
        <v>21</v>
      </c>
      <c r="F73" s="1">
        <v>45454</v>
      </c>
      <c r="G73" s="1">
        <v>46402</v>
      </c>
      <c r="H73">
        <v>188</v>
      </c>
      <c r="I73">
        <v>87</v>
      </c>
      <c r="J73">
        <v>1</v>
      </c>
      <c r="K73">
        <v>0</v>
      </c>
      <c r="L73" s="1">
        <v>45893</v>
      </c>
    </row>
    <row r="74" spans="1:12" x14ac:dyDescent="0.3">
      <c r="A74" t="s">
        <v>122</v>
      </c>
      <c r="B74" t="s">
        <v>23</v>
      </c>
      <c r="C74" t="s">
        <v>28</v>
      </c>
      <c r="D74" t="s">
        <v>123</v>
      </c>
      <c r="E74" t="s">
        <v>16</v>
      </c>
      <c r="F74" s="1">
        <v>45413</v>
      </c>
      <c r="G74" s="1">
        <v>45905</v>
      </c>
      <c r="H74">
        <v>135</v>
      </c>
      <c r="I74">
        <v>86</v>
      </c>
      <c r="J74">
        <v>2</v>
      </c>
      <c r="K74">
        <v>1</v>
      </c>
      <c r="L74" s="1">
        <v>46060</v>
      </c>
    </row>
    <row r="75" spans="1:12" x14ac:dyDescent="0.3">
      <c r="A75" t="s">
        <v>124</v>
      </c>
      <c r="B75" t="s">
        <v>23</v>
      </c>
      <c r="C75" t="s">
        <v>19</v>
      </c>
      <c r="D75" t="s">
        <v>69</v>
      </c>
      <c r="E75" t="s">
        <v>21</v>
      </c>
      <c r="F75" s="1">
        <v>45426</v>
      </c>
      <c r="G75" s="1">
        <v>46055</v>
      </c>
      <c r="H75">
        <v>161</v>
      </c>
      <c r="I75">
        <v>152</v>
      </c>
      <c r="J75">
        <v>2</v>
      </c>
      <c r="K75">
        <v>0</v>
      </c>
      <c r="L75" s="1">
        <v>46066</v>
      </c>
    </row>
    <row r="76" spans="1:12" x14ac:dyDescent="0.3">
      <c r="A76" t="s">
        <v>125</v>
      </c>
      <c r="B76" t="s">
        <v>35</v>
      </c>
      <c r="C76" t="s">
        <v>14</v>
      </c>
      <c r="D76" t="s">
        <v>45</v>
      </c>
      <c r="E76" t="s">
        <v>21</v>
      </c>
      <c r="F76" s="1">
        <v>46115</v>
      </c>
      <c r="G76" s="1">
        <v>46516</v>
      </c>
      <c r="H76">
        <v>196</v>
      </c>
      <c r="I76">
        <v>105</v>
      </c>
      <c r="J76">
        <v>5</v>
      </c>
      <c r="K76">
        <v>1</v>
      </c>
      <c r="L76" s="1">
        <v>46239</v>
      </c>
    </row>
    <row r="77" spans="1:12" x14ac:dyDescent="0.3">
      <c r="A77" t="s">
        <v>126</v>
      </c>
      <c r="B77" t="s">
        <v>35</v>
      </c>
      <c r="C77" t="s">
        <v>32</v>
      </c>
      <c r="D77" t="s">
        <v>33</v>
      </c>
      <c r="E77" t="s">
        <v>16</v>
      </c>
      <c r="F77" s="1">
        <v>45285</v>
      </c>
      <c r="G77" s="1">
        <v>46108</v>
      </c>
      <c r="H77">
        <v>188</v>
      </c>
      <c r="I77">
        <v>204</v>
      </c>
      <c r="J77">
        <v>1</v>
      </c>
      <c r="K77">
        <v>0</v>
      </c>
      <c r="L77" s="1">
        <v>45888</v>
      </c>
    </row>
    <row r="78" spans="1:12" x14ac:dyDescent="0.3">
      <c r="A78" t="s">
        <v>127</v>
      </c>
      <c r="B78" t="s">
        <v>35</v>
      </c>
      <c r="C78" t="s">
        <v>19</v>
      </c>
      <c r="D78" t="s">
        <v>20</v>
      </c>
      <c r="E78" t="s">
        <v>16</v>
      </c>
      <c r="F78" s="1">
        <v>45724</v>
      </c>
      <c r="G78" s="1">
        <v>46789</v>
      </c>
      <c r="H78">
        <v>166</v>
      </c>
      <c r="I78">
        <v>103</v>
      </c>
      <c r="J78">
        <v>2</v>
      </c>
      <c r="K78">
        <v>2</v>
      </c>
      <c r="L78" s="1">
        <v>46004</v>
      </c>
    </row>
    <row r="79" spans="1:12" x14ac:dyDescent="0.3">
      <c r="A79" t="s">
        <v>128</v>
      </c>
      <c r="B79" t="s">
        <v>13</v>
      </c>
      <c r="C79" t="s">
        <v>14</v>
      </c>
      <c r="D79" t="s">
        <v>120</v>
      </c>
      <c r="E79" t="s">
        <v>16</v>
      </c>
      <c r="F79" s="1">
        <v>45884</v>
      </c>
      <c r="G79" s="1">
        <v>46639</v>
      </c>
      <c r="H79">
        <v>147</v>
      </c>
      <c r="I79">
        <v>125</v>
      </c>
      <c r="J79">
        <v>4</v>
      </c>
      <c r="K79">
        <v>0</v>
      </c>
      <c r="L79" s="1">
        <v>45954</v>
      </c>
    </row>
    <row r="80" spans="1:12" x14ac:dyDescent="0.3">
      <c r="A80" t="s">
        <v>129</v>
      </c>
      <c r="B80" t="s">
        <v>35</v>
      </c>
      <c r="C80" t="s">
        <v>19</v>
      </c>
      <c r="D80" t="s">
        <v>69</v>
      </c>
      <c r="E80" t="s">
        <v>16</v>
      </c>
      <c r="F80" s="1">
        <v>45752</v>
      </c>
      <c r="G80" s="1">
        <v>46267</v>
      </c>
      <c r="H80">
        <v>61</v>
      </c>
      <c r="I80">
        <v>42</v>
      </c>
      <c r="J80">
        <v>1</v>
      </c>
      <c r="K80">
        <v>0</v>
      </c>
      <c r="L80" s="1">
        <v>46061</v>
      </c>
    </row>
    <row r="81" spans="1:12" x14ac:dyDescent="0.3">
      <c r="A81" t="s">
        <v>130</v>
      </c>
      <c r="B81" t="s">
        <v>13</v>
      </c>
      <c r="C81" t="s">
        <v>14</v>
      </c>
      <c r="D81" t="s">
        <v>50</v>
      </c>
      <c r="E81" t="s">
        <v>21</v>
      </c>
      <c r="F81" s="1">
        <v>45491</v>
      </c>
      <c r="G81" s="1">
        <v>45869</v>
      </c>
      <c r="H81">
        <v>154</v>
      </c>
      <c r="I81">
        <v>97</v>
      </c>
      <c r="J81">
        <v>2</v>
      </c>
      <c r="K81">
        <v>0</v>
      </c>
      <c r="L81" s="1">
        <v>46220</v>
      </c>
    </row>
    <row r="82" spans="1:12" x14ac:dyDescent="0.3">
      <c r="A82" t="s">
        <v>131</v>
      </c>
      <c r="B82" t="s">
        <v>18</v>
      </c>
      <c r="C82" t="s">
        <v>32</v>
      </c>
      <c r="D82" t="s">
        <v>71</v>
      </c>
      <c r="E82" t="s">
        <v>16</v>
      </c>
      <c r="F82" s="1">
        <v>45223</v>
      </c>
      <c r="G82" s="1">
        <v>45828</v>
      </c>
      <c r="H82">
        <v>71</v>
      </c>
      <c r="I82">
        <v>54</v>
      </c>
      <c r="J82">
        <v>1</v>
      </c>
      <c r="K82">
        <v>0</v>
      </c>
      <c r="L82" s="1">
        <v>46119</v>
      </c>
    </row>
    <row r="83" spans="1:12" x14ac:dyDescent="0.3">
      <c r="A83" t="s">
        <v>132</v>
      </c>
      <c r="B83" t="s">
        <v>54</v>
      </c>
      <c r="C83" t="s">
        <v>28</v>
      </c>
      <c r="D83" t="s">
        <v>79</v>
      </c>
      <c r="E83" t="s">
        <v>16</v>
      </c>
      <c r="F83" s="1">
        <v>45610</v>
      </c>
      <c r="G83" s="1">
        <v>46692</v>
      </c>
      <c r="H83">
        <v>182</v>
      </c>
      <c r="I83">
        <v>187</v>
      </c>
      <c r="J83">
        <v>4</v>
      </c>
      <c r="K83">
        <v>0</v>
      </c>
      <c r="L83" s="1">
        <v>46226</v>
      </c>
    </row>
    <row r="84" spans="1:12" x14ac:dyDescent="0.3">
      <c r="A84" t="s">
        <v>133</v>
      </c>
      <c r="B84" t="s">
        <v>18</v>
      </c>
      <c r="C84" t="s">
        <v>14</v>
      </c>
      <c r="D84" t="s">
        <v>120</v>
      </c>
      <c r="E84" t="s">
        <v>21</v>
      </c>
      <c r="F84" s="1">
        <v>46033</v>
      </c>
      <c r="G84" s="1">
        <v>47125</v>
      </c>
      <c r="H84">
        <v>106</v>
      </c>
      <c r="I84">
        <v>52</v>
      </c>
      <c r="J84">
        <v>5</v>
      </c>
      <c r="K84">
        <v>0</v>
      </c>
      <c r="L84" s="1">
        <v>46033</v>
      </c>
    </row>
    <row r="85" spans="1:12" x14ac:dyDescent="0.3">
      <c r="A85" t="s">
        <v>134</v>
      </c>
      <c r="B85" t="s">
        <v>54</v>
      </c>
      <c r="C85" t="s">
        <v>14</v>
      </c>
      <c r="D85" t="s">
        <v>50</v>
      </c>
      <c r="E85" t="s">
        <v>21</v>
      </c>
      <c r="F85" s="1">
        <v>45530</v>
      </c>
      <c r="G85" s="1">
        <v>46170</v>
      </c>
      <c r="H85">
        <v>80</v>
      </c>
      <c r="I85">
        <v>70</v>
      </c>
      <c r="J85">
        <v>2</v>
      </c>
      <c r="K85">
        <v>1</v>
      </c>
      <c r="L85" s="1">
        <v>46139</v>
      </c>
    </row>
    <row r="86" spans="1:12" x14ac:dyDescent="0.3">
      <c r="A86" t="s">
        <v>135</v>
      </c>
      <c r="B86" t="s">
        <v>31</v>
      </c>
      <c r="C86" t="s">
        <v>32</v>
      </c>
      <c r="D86" t="s">
        <v>33</v>
      </c>
      <c r="E86" t="s">
        <v>21</v>
      </c>
      <c r="F86" s="1">
        <v>46021</v>
      </c>
      <c r="G86" s="1">
        <v>46983</v>
      </c>
      <c r="H86">
        <v>168</v>
      </c>
      <c r="I86">
        <v>153</v>
      </c>
      <c r="J86">
        <v>1</v>
      </c>
      <c r="K86">
        <v>1</v>
      </c>
      <c r="L86" s="1">
        <v>46057</v>
      </c>
    </row>
    <row r="87" spans="1:12" x14ac:dyDescent="0.3">
      <c r="A87" t="s">
        <v>136</v>
      </c>
      <c r="B87" t="s">
        <v>23</v>
      </c>
      <c r="C87" t="s">
        <v>19</v>
      </c>
      <c r="D87" t="s">
        <v>69</v>
      </c>
      <c r="E87" t="s">
        <v>21</v>
      </c>
      <c r="F87" s="1">
        <v>46109</v>
      </c>
      <c r="G87" s="1">
        <v>47113</v>
      </c>
      <c r="H87">
        <v>98</v>
      </c>
      <c r="I87">
        <v>84</v>
      </c>
      <c r="J87">
        <v>3</v>
      </c>
      <c r="K87">
        <v>3</v>
      </c>
      <c r="L87" s="1">
        <v>46225</v>
      </c>
    </row>
    <row r="88" spans="1:12" x14ac:dyDescent="0.3">
      <c r="A88" t="s">
        <v>137</v>
      </c>
      <c r="B88" t="s">
        <v>23</v>
      </c>
      <c r="C88" t="s">
        <v>28</v>
      </c>
      <c r="D88" t="s">
        <v>83</v>
      </c>
      <c r="E88" t="s">
        <v>21</v>
      </c>
      <c r="F88" s="1">
        <v>45988</v>
      </c>
      <c r="G88" s="1">
        <v>46550</v>
      </c>
      <c r="H88">
        <v>148</v>
      </c>
      <c r="I88">
        <v>123</v>
      </c>
      <c r="J88">
        <v>2</v>
      </c>
      <c r="K88">
        <v>1</v>
      </c>
      <c r="L88" s="1">
        <v>45980</v>
      </c>
    </row>
    <row r="89" spans="1:12" x14ac:dyDescent="0.3">
      <c r="A89" t="s">
        <v>138</v>
      </c>
      <c r="B89" t="s">
        <v>35</v>
      </c>
      <c r="C89" t="s">
        <v>32</v>
      </c>
      <c r="D89" t="s">
        <v>33</v>
      </c>
      <c r="E89" t="s">
        <v>21</v>
      </c>
      <c r="F89" s="1">
        <v>45426</v>
      </c>
      <c r="G89" s="1">
        <v>46462</v>
      </c>
      <c r="H89">
        <v>187</v>
      </c>
      <c r="I89">
        <v>111</v>
      </c>
      <c r="J89">
        <v>5</v>
      </c>
      <c r="K89">
        <v>0</v>
      </c>
      <c r="L89" s="1">
        <v>46033</v>
      </c>
    </row>
    <row r="90" spans="1:12" x14ac:dyDescent="0.3">
      <c r="A90" t="s">
        <v>139</v>
      </c>
      <c r="B90" t="s">
        <v>35</v>
      </c>
      <c r="C90" t="s">
        <v>32</v>
      </c>
      <c r="D90" t="s">
        <v>33</v>
      </c>
      <c r="E90" t="s">
        <v>16</v>
      </c>
      <c r="F90" s="1">
        <v>45713</v>
      </c>
      <c r="G90" s="1">
        <v>46674</v>
      </c>
      <c r="H90">
        <v>75</v>
      </c>
      <c r="I90">
        <v>81</v>
      </c>
      <c r="J90">
        <v>5</v>
      </c>
      <c r="K90">
        <v>1</v>
      </c>
      <c r="L90" s="1">
        <v>46110</v>
      </c>
    </row>
    <row r="91" spans="1:12" x14ac:dyDescent="0.3">
      <c r="A91" t="s">
        <v>140</v>
      </c>
      <c r="B91" t="s">
        <v>31</v>
      </c>
      <c r="C91" t="s">
        <v>14</v>
      </c>
      <c r="D91" t="s">
        <v>50</v>
      </c>
      <c r="E91" t="s">
        <v>16</v>
      </c>
      <c r="F91" s="1">
        <v>45514</v>
      </c>
      <c r="G91" s="1">
        <v>46158</v>
      </c>
      <c r="H91">
        <v>94</v>
      </c>
      <c r="I91">
        <v>58</v>
      </c>
      <c r="J91">
        <v>5</v>
      </c>
      <c r="K91">
        <v>1</v>
      </c>
      <c r="L91" s="1">
        <v>45889</v>
      </c>
    </row>
    <row r="92" spans="1:12" x14ac:dyDescent="0.3">
      <c r="A92" t="s">
        <v>141</v>
      </c>
      <c r="B92" t="s">
        <v>31</v>
      </c>
      <c r="C92" t="s">
        <v>19</v>
      </c>
      <c r="D92" t="s">
        <v>56</v>
      </c>
      <c r="E92" t="s">
        <v>16</v>
      </c>
      <c r="F92" s="1">
        <v>45513</v>
      </c>
      <c r="G92" s="1">
        <v>45979</v>
      </c>
      <c r="H92">
        <v>63</v>
      </c>
      <c r="I92">
        <v>66</v>
      </c>
      <c r="J92">
        <v>1</v>
      </c>
      <c r="K92">
        <v>0</v>
      </c>
      <c r="L92" s="1">
        <v>46000</v>
      </c>
    </row>
    <row r="93" spans="1:12" x14ac:dyDescent="0.3">
      <c r="A93" t="s">
        <v>142</v>
      </c>
      <c r="B93" t="s">
        <v>13</v>
      </c>
      <c r="C93" t="s">
        <v>19</v>
      </c>
      <c r="D93" t="s">
        <v>20</v>
      </c>
      <c r="E93" t="s">
        <v>16</v>
      </c>
      <c r="F93" s="1">
        <v>45345</v>
      </c>
      <c r="G93" s="1">
        <v>46088</v>
      </c>
      <c r="H93">
        <v>197</v>
      </c>
      <c r="I93">
        <v>155</v>
      </c>
      <c r="J93">
        <v>0</v>
      </c>
      <c r="K93">
        <v>0</v>
      </c>
      <c r="L93" s="1">
        <v>45957</v>
      </c>
    </row>
    <row r="94" spans="1:12" x14ac:dyDescent="0.3">
      <c r="A94" t="s">
        <v>143</v>
      </c>
      <c r="B94" t="s">
        <v>18</v>
      </c>
      <c r="C94" t="s">
        <v>19</v>
      </c>
      <c r="D94" t="s">
        <v>113</v>
      </c>
      <c r="E94" t="s">
        <v>16</v>
      </c>
      <c r="F94" s="1">
        <v>45242</v>
      </c>
      <c r="G94" s="1">
        <v>45931</v>
      </c>
      <c r="H94">
        <v>62</v>
      </c>
      <c r="I94">
        <v>58</v>
      </c>
      <c r="J94">
        <v>1</v>
      </c>
      <c r="K94">
        <v>1</v>
      </c>
      <c r="L94" s="1">
        <v>46072</v>
      </c>
    </row>
    <row r="95" spans="1:12" x14ac:dyDescent="0.3">
      <c r="A95" t="s">
        <v>144</v>
      </c>
      <c r="B95" t="s">
        <v>23</v>
      </c>
      <c r="C95" t="s">
        <v>32</v>
      </c>
      <c r="D95" t="s">
        <v>71</v>
      </c>
      <c r="E95" t="s">
        <v>16</v>
      </c>
      <c r="F95" s="1">
        <v>46219</v>
      </c>
      <c r="G95" s="1">
        <v>46743</v>
      </c>
      <c r="H95">
        <v>125</v>
      </c>
      <c r="I95">
        <v>120</v>
      </c>
      <c r="J95">
        <v>2</v>
      </c>
      <c r="K95">
        <v>0</v>
      </c>
      <c r="L95" s="1">
        <v>46032</v>
      </c>
    </row>
    <row r="96" spans="1:12" x14ac:dyDescent="0.3">
      <c r="A96" t="s">
        <v>145</v>
      </c>
      <c r="B96" t="s">
        <v>18</v>
      </c>
      <c r="C96" t="s">
        <v>32</v>
      </c>
      <c r="D96" t="s">
        <v>71</v>
      </c>
      <c r="E96" t="s">
        <v>21</v>
      </c>
      <c r="F96" s="1">
        <v>46080</v>
      </c>
      <c r="G96" s="1">
        <v>47152</v>
      </c>
      <c r="H96">
        <v>187</v>
      </c>
      <c r="I96">
        <v>196</v>
      </c>
      <c r="J96">
        <v>1</v>
      </c>
      <c r="K96">
        <v>0</v>
      </c>
      <c r="L96" s="1">
        <v>45898</v>
      </c>
    </row>
    <row r="97" spans="1:12" x14ac:dyDescent="0.3">
      <c r="A97" t="s">
        <v>146</v>
      </c>
      <c r="B97" t="s">
        <v>31</v>
      </c>
      <c r="C97" t="s">
        <v>32</v>
      </c>
      <c r="D97" t="s">
        <v>33</v>
      </c>
      <c r="E97" t="s">
        <v>16</v>
      </c>
      <c r="F97" s="1">
        <v>45206</v>
      </c>
      <c r="G97" s="1">
        <v>46252</v>
      </c>
      <c r="H97">
        <v>157</v>
      </c>
      <c r="I97">
        <v>168</v>
      </c>
      <c r="J97">
        <v>0</v>
      </c>
      <c r="K97">
        <v>0</v>
      </c>
      <c r="L97" s="1">
        <v>45962</v>
      </c>
    </row>
    <row r="98" spans="1:12" x14ac:dyDescent="0.3">
      <c r="A98" t="s">
        <v>147</v>
      </c>
      <c r="B98" t="s">
        <v>35</v>
      </c>
      <c r="C98" t="s">
        <v>19</v>
      </c>
      <c r="D98" t="s">
        <v>69</v>
      </c>
      <c r="E98" t="s">
        <v>21</v>
      </c>
      <c r="F98" s="1">
        <v>45886</v>
      </c>
      <c r="G98" s="1">
        <v>46333</v>
      </c>
      <c r="H98">
        <v>140</v>
      </c>
      <c r="I98">
        <v>97</v>
      </c>
      <c r="J98">
        <v>2</v>
      </c>
      <c r="K98">
        <v>1</v>
      </c>
      <c r="L98" s="1">
        <v>46087</v>
      </c>
    </row>
    <row r="99" spans="1:12" x14ac:dyDescent="0.3">
      <c r="A99" t="s">
        <v>148</v>
      </c>
      <c r="B99" t="s">
        <v>35</v>
      </c>
      <c r="C99" t="s">
        <v>19</v>
      </c>
      <c r="D99" t="s">
        <v>69</v>
      </c>
      <c r="E99" t="s">
        <v>16</v>
      </c>
      <c r="F99" s="1">
        <v>46189</v>
      </c>
      <c r="G99" s="1">
        <v>46878</v>
      </c>
      <c r="H99">
        <v>162</v>
      </c>
      <c r="I99">
        <v>70</v>
      </c>
      <c r="J99">
        <v>2</v>
      </c>
      <c r="K99">
        <v>1</v>
      </c>
      <c r="L99" s="1">
        <v>46145</v>
      </c>
    </row>
    <row r="100" spans="1:12" x14ac:dyDescent="0.3">
      <c r="A100" t="s">
        <v>149</v>
      </c>
      <c r="B100" t="s">
        <v>35</v>
      </c>
      <c r="C100" t="s">
        <v>14</v>
      </c>
      <c r="D100" t="s">
        <v>98</v>
      </c>
      <c r="E100" t="s">
        <v>16</v>
      </c>
      <c r="F100" s="1">
        <v>45992</v>
      </c>
      <c r="G100" s="1">
        <v>46929</v>
      </c>
      <c r="H100">
        <v>182</v>
      </c>
      <c r="I100">
        <v>191</v>
      </c>
      <c r="J100">
        <v>1</v>
      </c>
      <c r="K100">
        <v>1</v>
      </c>
      <c r="L100" s="1">
        <v>45921</v>
      </c>
    </row>
    <row r="101" spans="1:12" x14ac:dyDescent="0.3">
      <c r="A101" t="s">
        <v>150</v>
      </c>
      <c r="B101" t="s">
        <v>13</v>
      </c>
      <c r="C101" t="s">
        <v>14</v>
      </c>
      <c r="D101" t="s">
        <v>120</v>
      </c>
      <c r="E101" t="s">
        <v>21</v>
      </c>
      <c r="F101" s="1">
        <v>45886</v>
      </c>
      <c r="G101" s="1">
        <v>46442</v>
      </c>
      <c r="H101">
        <v>126</v>
      </c>
      <c r="I101">
        <v>77</v>
      </c>
      <c r="J101">
        <v>0</v>
      </c>
      <c r="K101">
        <v>1</v>
      </c>
      <c r="L101" s="1">
        <v>46197</v>
      </c>
    </row>
    <row r="102" spans="1:12" x14ac:dyDescent="0.3">
      <c r="A102" t="s">
        <v>151</v>
      </c>
      <c r="B102" t="s">
        <v>23</v>
      </c>
      <c r="C102" t="s">
        <v>32</v>
      </c>
      <c r="D102" t="s">
        <v>33</v>
      </c>
      <c r="E102" t="s">
        <v>16</v>
      </c>
      <c r="F102" s="1">
        <v>45344</v>
      </c>
      <c r="G102" s="1">
        <v>46095</v>
      </c>
      <c r="H102">
        <v>97</v>
      </c>
      <c r="I102">
        <v>70</v>
      </c>
      <c r="J102">
        <v>3</v>
      </c>
      <c r="K102">
        <v>0</v>
      </c>
      <c r="L102" s="1">
        <v>46044</v>
      </c>
    </row>
    <row r="103" spans="1:12" x14ac:dyDescent="0.3">
      <c r="A103" t="s">
        <v>152</v>
      </c>
      <c r="B103" t="s">
        <v>31</v>
      </c>
      <c r="C103" t="s">
        <v>14</v>
      </c>
      <c r="D103" t="s">
        <v>98</v>
      </c>
      <c r="E103" t="s">
        <v>16</v>
      </c>
      <c r="F103" s="1">
        <v>46180</v>
      </c>
      <c r="G103" s="1">
        <v>47257</v>
      </c>
      <c r="H103">
        <v>111</v>
      </c>
      <c r="I103">
        <v>65</v>
      </c>
      <c r="J103">
        <v>3</v>
      </c>
      <c r="K103">
        <v>2</v>
      </c>
      <c r="L103" s="1">
        <v>46130</v>
      </c>
    </row>
    <row r="104" spans="1:12" x14ac:dyDescent="0.3">
      <c r="A104" t="s">
        <v>153</v>
      </c>
      <c r="B104" t="s">
        <v>23</v>
      </c>
      <c r="C104" t="s">
        <v>14</v>
      </c>
      <c r="D104" t="s">
        <v>26</v>
      </c>
      <c r="E104" t="s">
        <v>16</v>
      </c>
      <c r="F104" s="1">
        <v>45915</v>
      </c>
      <c r="G104" s="1">
        <v>46566</v>
      </c>
      <c r="H104">
        <v>169</v>
      </c>
      <c r="I104">
        <v>180</v>
      </c>
      <c r="J104">
        <v>1</v>
      </c>
      <c r="K104">
        <v>1</v>
      </c>
      <c r="L104" s="1">
        <v>46224</v>
      </c>
    </row>
    <row r="105" spans="1:12" x14ac:dyDescent="0.3">
      <c r="A105" t="s">
        <v>154</v>
      </c>
      <c r="B105" t="s">
        <v>54</v>
      </c>
      <c r="C105" t="s">
        <v>19</v>
      </c>
      <c r="D105" t="s">
        <v>24</v>
      </c>
      <c r="E105" t="s">
        <v>16</v>
      </c>
      <c r="F105" s="1">
        <v>46103</v>
      </c>
      <c r="G105" s="1">
        <v>46582</v>
      </c>
      <c r="H105">
        <v>181</v>
      </c>
      <c r="I105">
        <v>85</v>
      </c>
      <c r="J105">
        <v>0</v>
      </c>
      <c r="K105">
        <v>0</v>
      </c>
      <c r="L105" s="1">
        <v>46082</v>
      </c>
    </row>
    <row r="106" spans="1:12" x14ac:dyDescent="0.3">
      <c r="A106" t="s">
        <v>155</v>
      </c>
      <c r="B106" t="s">
        <v>54</v>
      </c>
      <c r="C106" t="s">
        <v>14</v>
      </c>
      <c r="D106" t="s">
        <v>120</v>
      </c>
      <c r="E106" t="s">
        <v>16</v>
      </c>
      <c r="F106" s="1">
        <v>45423</v>
      </c>
      <c r="G106" s="1">
        <v>45984</v>
      </c>
      <c r="H106">
        <v>113</v>
      </c>
      <c r="I106">
        <v>89</v>
      </c>
      <c r="J106">
        <v>0</v>
      </c>
      <c r="K106">
        <v>0</v>
      </c>
      <c r="L106" s="1">
        <v>46061</v>
      </c>
    </row>
    <row r="107" spans="1:12" x14ac:dyDescent="0.3">
      <c r="A107" t="s">
        <v>156</v>
      </c>
      <c r="B107" t="s">
        <v>35</v>
      </c>
      <c r="C107" t="s">
        <v>19</v>
      </c>
      <c r="D107" t="s">
        <v>24</v>
      </c>
      <c r="E107" t="s">
        <v>21</v>
      </c>
      <c r="F107" s="1">
        <v>45996</v>
      </c>
      <c r="G107" s="1">
        <v>46871</v>
      </c>
      <c r="H107">
        <v>55</v>
      </c>
      <c r="I107">
        <v>35</v>
      </c>
      <c r="J107">
        <v>4</v>
      </c>
      <c r="K107">
        <v>0</v>
      </c>
      <c r="L107" s="1">
        <v>46190</v>
      </c>
    </row>
    <row r="108" spans="1:12" x14ac:dyDescent="0.3">
      <c r="A108" t="s">
        <v>157</v>
      </c>
      <c r="B108" t="s">
        <v>31</v>
      </c>
      <c r="C108" t="s">
        <v>28</v>
      </c>
      <c r="D108" t="s">
        <v>102</v>
      </c>
      <c r="E108" t="s">
        <v>16</v>
      </c>
      <c r="F108" s="1">
        <v>46224</v>
      </c>
      <c r="G108" s="1">
        <v>47252</v>
      </c>
      <c r="H108">
        <v>80</v>
      </c>
      <c r="I108">
        <v>48</v>
      </c>
      <c r="J108">
        <v>1</v>
      </c>
      <c r="K108">
        <v>0</v>
      </c>
      <c r="L108" s="1">
        <v>46123</v>
      </c>
    </row>
    <row r="109" spans="1:12" x14ac:dyDescent="0.3">
      <c r="A109" t="s">
        <v>158</v>
      </c>
      <c r="B109" t="s">
        <v>23</v>
      </c>
      <c r="C109" t="s">
        <v>19</v>
      </c>
      <c r="D109" t="s">
        <v>20</v>
      </c>
      <c r="E109" t="s">
        <v>16</v>
      </c>
      <c r="F109" s="1">
        <v>45976</v>
      </c>
      <c r="G109" s="1">
        <v>46999</v>
      </c>
      <c r="H109">
        <v>182</v>
      </c>
      <c r="I109">
        <v>162</v>
      </c>
      <c r="J109">
        <v>3</v>
      </c>
      <c r="K109">
        <v>0</v>
      </c>
      <c r="L109" s="1">
        <v>46155</v>
      </c>
    </row>
    <row r="110" spans="1:12" x14ac:dyDescent="0.3">
      <c r="A110" t="s">
        <v>159</v>
      </c>
      <c r="B110" t="s">
        <v>54</v>
      </c>
      <c r="C110" t="s">
        <v>14</v>
      </c>
      <c r="D110" t="s">
        <v>98</v>
      </c>
      <c r="E110" t="s">
        <v>16</v>
      </c>
      <c r="F110" s="1">
        <v>45968</v>
      </c>
      <c r="G110" s="1">
        <v>46713</v>
      </c>
      <c r="H110">
        <v>130</v>
      </c>
      <c r="I110">
        <v>70</v>
      </c>
      <c r="J110">
        <v>4</v>
      </c>
      <c r="K110">
        <v>0</v>
      </c>
      <c r="L110" s="1">
        <v>45900</v>
      </c>
    </row>
    <row r="111" spans="1:12" x14ac:dyDescent="0.3">
      <c r="A111" t="s">
        <v>160</v>
      </c>
      <c r="B111" t="s">
        <v>13</v>
      </c>
      <c r="C111" t="s">
        <v>14</v>
      </c>
      <c r="D111" t="s">
        <v>15</v>
      </c>
      <c r="E111" t="s">
        <v>16</v>
      </c>
      <c r="F111" s="1">
        <v>45376</v>
      </c>
      <c r="G111" s="1">
        <v>45916</v>
      </c>
      <c r="H111">
        <v>113</v>
      </c>
      <c r="I111">
        <v>57</v>
      </c>
      <c r="J111">
        <v>1</v>
      </c>
      <c r="K111">
        <v>1</v>
      </c>
      <c r="L111" s="1">
        <v>45913</v>
      </c>
    </row>
    <row r="112" spans="1:12" x14ac:dyDescent="0.3">
      <c r="A112" t="s">
        <v>161</v>
      </c>
      <c r="B112" t="s">
        <v>31</v>
      </c>
      <c r="C112" t="s">
        <v>32</v>
      </c>
      <c r="D112" t="s">
        <v>71</v>
      </c>
      <c r="E112" t="s">
        <v>16</v>
      </c>
      <c r="F112" s="1">
        <v>45986</v>
      </c>
      <c r="G112" s="1">
        <v>46650</v>
      </c>
      <c r="H112">
        <v>175</v>
      </c>
      <c r="I112">
        <v>117</v>
      </c>
      <c r="J112">
        <v>1</v>
      </c>
      <c r="K112">
        <v>1</v>
      </c>
      <c r="L112" s="1">
        <v>45951</v>
      </c>
    </row>
    <row r="113" spans="1:12" x14ac:dyDescent="0.3">
      <c r="A113" t="s">
        <v>162</v>
      </c>
      <c r="B113" t="s">
        <v>13</v>
      </c>
      <c r="C113" t="s">
        <v>19</v>
      </c>
      <c r="D113" t="s">
        <v>20</v>
      </c>
      <c r="E113" t="s">
        <v>21</v>
      </c>
      <c r="F113" s="1">
        <v>45996</v>
      </c>
      <c r="G113" s="1">
        <v>47016</v>
      </c>
      <c r="H113">
        <v>173</v>
      </c>
      <c r="I113">
        <v>125</v>
      </c>
      <c r="J113">
        <v>0</v>
      </c>
      <c r="K113">
        <v>1</v>
      </c>
      <c r="L113" s="1">
        <v>46168</v>
      </c>
    </row>
    <row r="114" spans="1:12" x14ac:dyDescent="0.3">
      <c r="A114" t="s">
        <v>163</v>
      </c>
      <c r="B114" t="s">
        <v>23</v>
      </c>
      <c r="C114" t="s">
        <v>19</v>
      </c>
      <c r="D114" t="s">
        <v>24</v>
      </c>
      <c r="E114" t="s">
        <v>16</v>
      </c>
      <c r="F114" s="1">
        <v>46129</v>
      </c>
      <c r="G114" s="1">
        <v>46994</v>
      </c>
      <c r="H114">
        <v>89</v>
      </c>
      <c r="I114">
        <v>63</v>
      </c>
      <c r="J114">
        <v>0</v>
      </c>
      <c r="K114">
        <v>0</v>
      </c>
      <c r="L114" s="1">
        <v>46114</v>
      </c>
    </row>
    <row r="115" spans="1:12" x14ac:dyDescent="0.3">
      <c r="A115" t="s">
        <v>164</v>
      </c>
      <c r="B115" t="s">
        <v>35</v>
      </c>
      <c r="C115" t="s">
        <v>14</v>
      </c>
      <c r="D115" t="s">
        <v>50</v>
      </c>
      <c r="E115" t="s">
        <v>21</v>
      </c>
      <c r="F115" s="1">
        <v>45455</v>
      </c>
      <c r="G115" s="1">
        <v>46072</v>
      </c>
      <c r="H115">
        <v>184</v>
      </c>
      <c r="I115">
        <v>89</v>
      </c>
      <c r="J115">
        <v>0</v>
      </c>
      <c r="K115">
        <v>0</v>
      </c>
      <c r="L115" s="1">
        <v>46236</v>
      </c>
    </row>
    <row r="116" spans="1:12" x14ac:dyDescent="0.3">
      <c r="A116" t="s">
        <v>165</v>
      </c>
      <c r="B116" t="s">
        <v>23</v>
      </c>
      <c r="C116" t="s">
        <v>32</v>
      </c>
      <c r="D116" t="s">
        <v>71</v>
      </c>
      <c r="E116" t="s">
        <v>21</v>
      </c>
      <c r="F116" s="1">
        <v>45176</v>
      </c>
      <c r="G116" s="1">
        <v>45788</v>
      </c>
      <c r="H116">
        <v>181</v>
      </c>
      <c r="I116">
        <v>164</v>
      </c>
      <c r="J116">
        <v>3</v>
      </c>
      <c r="K116">
        <v>0</v>
      </c>
      <c r="L116" s="1">
        <v>46089</v>
      </c>
    </row>
    <row r="117" spans="1:12" x14ac:dyDescent="0.3">
      <c r="A117" t="s">
        <v>166</v>
      </c>
      <c r="B117" t="s">
        <v>31</v>
      </c>
      <c r="C117" t="s">
        <v>32</v>
      </c>
      <c r="D117" t="s">
        <v>33</v>
      </c>
      <c r="E117" t="s">
        <v>21</v>
      </c>
      <c r="F117" s="1">
        <v>46242</v>
      </c>
      <c r="G117" s="1">
        <v>46987</v>
      </c>
      <c r="H117">
        <v>184</v>
      </c>
      <c r="I117">
        <v>124</v>
      </c>
      <c r="J117">
        <v>2</v>
      </c>
      <c r="K117">
        <v>0</v>
      </c>
      <c r="L117" s="1">
        <v>46092</v>
      </c>
    </row>
    <row r="118" spans="1:12" x14ac:dyDescent="0.3">
      <c r="A118" t="s">
        <v>167</v>
      </c>
      <c r="B118" t="s">
        <v>18</v>
      </c>
      <c r="C118" t="s">
        <v>14</v>
      </c>
      <c r="D118" t="s">
        <v>120</v>
      </c>
      <c r="E118" t="s">
        <v>16</v>
      </c>
      <c r="F118" s="1">
        <v>45665</v>
      </c>
      <c r="G118" s="1">
        <v>46371</v>
      </c>
      <c r="H118">
        <v>74</v>
      </c>
      <c r="I118">
        <v>39</v>
      </c>
      <c r="J118">
        <v>2</v>
      </c>
      <c r="K118">
        <v>1</v>
      </c>
      <c r="L118" s="1">
        <v>45936</v>
      </c>
    </row>
    <row r="119" spans="1:12" x14ac:dyDescent="0.3">
      <c r="A119" t="s">
        <v>168</v>
      </c>
      <c r="B119" t="s">
        <v>54</v>
      </c>
      <c r="C119" t="s">
        <v>32</v>
      </c>
      <c r="D119" t="s">
        <v>71</v>
      </c>
      <c r="E119" t="s">
        <v>21</v>
      </c>
      <c r="F119" s="1">
        <v>45406</v>
      </c>
      <c r="G119" s="1">
        <v>46278</v>
      </c>
      <c r="H119">
        <v>163</v>
      </c>
      <c r="I119">
        <v>93</v>
      </c>
      <c r="J119">
        <v>1</v>
      </c>
      <c r="K119">
        <v>1</v>
      </c>
      <c r="L119" s="1">
        <v>46069</v>
      </c>
    </row>
    <row r="120" spans="1:12" x14ac:dyDescent="0.3">
      <c r="A120" t="s">
        <v>169</v>
      </c>
      <c r="B120" t="s">
        <v>18</v>
      </c>
      <c r="C120" t="s">
        <v>14</v>
      </c>
      <c r="D120" t="s">
        <v>26</v>
      </c>
      <c r="E120" t="s">
        <v>16</v>
      </c>
      <c r="F120" s="1">
        <v>46202</v>
      </c>
      <c r="G120" s="1">
        <v>46760</v>
      </c>
      <c r="H120">
        <v>168</v>
      </c>
      <c r="I120">
        <v>150</v>
      </c>
      <c r="J120">
        <v>2</v>
      </c>
      <c r="K120">
        <v>0</v>
      </c>
      <c r="L120" s="1">
        <v>45977</v>
      </c>
    </row>
    <row r="121" spans="1:12" x14ac:dyDescent="0.3">
      <c r="A121" t="s">
        <v>170</v>
      </c>
      <c r="B121" t="s">
        <v>54</v>
      </c>
      <c r="C121" t="s">
        <v>28</v>
      </c>
      <c r="D121" t="s">
        <v>83</v>
      </c>
      <c r="E121" t="s">
        <v>21</v>
      </c>
      <c r="F121" s="1">
        <v>45997</v>
      </c>
      <c r="G121" s="1">
        <v>46403</v>
      </c>
      <c r="H121">
        <v>132</v>
      </c>
      <c r="I121">
        <v>81</v>
      </c>
      <c r="J121">
        <v>2</v>
      </c>
      <c r="K121">
        <v>0</v>
      </c>
      <c r="L121" s="1">
        <v>45918</v>
      </c>
    </row>
    <row r="122" spans="1:12" x14ac:dyDescent="0.3">
      <c r="A122" t="s">
        <v>171</v>
      </c>
      <c r="B122" t="s">
        <v>13</v>
      </c>
      <c r="C122" t="s">
        <v>19</v>
      </c>
      <c r="D122" t="s">
        <v>69</v>
      </c>
      <c r="E122" t="s">
        <v>21</v>
      </c>
      <c r="F122" s="1">
        <v>45357</v>
      </c>
      <c r="G122" s="1">
        <v>46442</v>
      </c>
      <c r="H122">
        <v>189</v>
      </c>
      <c r="I122">
        <v>192</v>
      </c>
      <c r="J122">
        <v>0</v>
      </c>
      <c r="K122">
        <v>0</v>
      </c>
      <c r="L122" s="1">
        <v>45999</v>
      </c>
    </row>
    <row r="123" spans="1:12" x14ac:dyDescent="0.3">
      <c r="A123" t="s">
        <v>172</v>
      </c>
      <c r="B123" t="s">
        <v>23</v>
      </c>
      <c r="C123" t="s">
        <v>32</v>
      </c>
      <c r="D123" t="s">
        <v>33</v>
      </c>
      <c r="E123" t="s">
        <v>16</v>
      </c>
      <c r="F123" s="1">
        <v>46196</v>
      </c>
      <c r="G123" s="1">
        <v>46934</v>
      </c>
      <c r="H123">
        <v>158</v>
      </c>
      <c r="I123">
        <v>75</v>
      </c>
      <c r="J123">
        <v>1</v>
      </c>
      <c r="K123">
        <v>0</v>
      </c>
      <c r="L123" s="1">
        <v>45971</v>
      </c>
    </row>
    <row r="124" spans="1:12" x14ac:dyDescent="0.3">
      <c r="A124" t="s">
        <v>173</v>
      </c>
      <c r="B124" t="s">
        <v>31</v>
      </c>
      <c r="C124" t="s">
        <v>32</v>
      </c>
      <c r="D124" t="s">
        <v>71</v>
      </c>
      <c r="E124" t="s">
        <v>21</v>
      </c>
      <c r="F124" s="1">
        <v>45372</v>
      </c>
      <c r="G124" s="1">
        <v>46150</v>
      </c>
      <c r="H124">
        <v>162</v>
      </c>
      <c r="I124">
        <v>168</v>
      </c>
      <c r="J124">
        <v>3</v>
      </c>
      <c r="K124">
        <v>0</v>
      </c>
      <c r="L124" s="1">
        <v>45884</v>
      </c>
    </row>
    <row r="125" spans="1:12" x14ac:dyDescent="0.3">
      <c r="A125" t="s">
        <v>174</v>
      </c>
      <c r="B125" t="s">
        <v>18</v>
      </c>
      <c r="C125" t="s">
        <v>28</v>
      </c>
      <c r="D125" t="s">
        <v>83</v>
      </c>
      <c r="E125" t="s">
        <v>21</v>
      </c>
      <c r="F125" s="1">
        <v>45473</v>
      </c>
      <c r="G125" s="1">
        <v>45986</v>
      </c>
      <c r="H125">
        <v>177</v>
      </c>
      <c r="I125">
        <v>86</v>
      </c>
      <c r="J125">
        <v>4</v>
      </c>
      <c r="K125">
        <v>0</v>
      </c>
      <c r="L125" s="1">
        <v>46013</v>
      </c>
    </row>
    <row r="126" spans="1:12" x14ac:dyDescent="0.3">
      <c r="A126" t="s">
        <v>175</v>
      </c>
      <c r="B126" t="s">
        <v>13</v>
      </c>
      <c r="C126" t="s">
        <v>28</v>
      </c>
      <c r="D126" t="s">
        <v>79</v>
      </c>
      <c r="E126" t="s">
        <v>16</v>
      </c>
      <c r="F126" s="1">
        <v>45481</v>
      </c>
      <c r="G126" s="1">
        <v>46059</v>
      </c>
      <c r="H126">
        <v>70</v>
      </c>
      <c r="I126">
        <v>68</v>
      </c>
      <c r="J126">
        <v>3</v>
      </c>
      <c r="K126">
        <v>0</v>
      </c>
      <c r="L126" s="1">
        <v>46071</v>
      </c>
    </row>
    <row r="127" spans="1:12" x14ac:dyDescent="0.3">
      <c r="A127" t="s">
        <v>176</v>
      </c>
      <c r="B127" t="s">
        <v>23</v>
      </c>
      <c r="C127" t="s">
        <v>19</v>
      </c>
      <c r="D127" t="s">
        <v>56</v>
      </c>
      <c r="E127" t="s">
        <v>16</v>
      </c>
      <c r="F127" s="1">
        <v>46167</v>
      </c>
      <c r="G127" s="1">
        <v>46656</v>
      </c>
      <c r="H127">
        <v>182</v>
      </c>
      <c r="I127">
        <v>115</v>
      </c>
      <c r="J127">
        <v>0</v>
      </c>
      <c r="K127">
        <v>0</v>
      </c>
      <c r="L127" s="1">
        <v>45884</v>
      </c>
    </row>
    <row r="128" spans="1:12" x14ac:dyDescent="0.3">
      <c r="A128" t="s">
        <v>177</v>
      </c>
      <c r="B128" t="s">
        <v>13</v>
      </c>
      <c r="C128" t="s">
        <v>32</v>
      </c>
      <c r="D128" t="s">
        <v>71</v>
      </c>
      <c r="E128" t="s">
        <v>16</v>
      </c>
      <c r="F128" s="1">
        <v>45521</v>
      </c>
      <c r="G128" s="1">
        <v>46502</v>
      </c>
      <c r="H128">
        <v>169</v>
      </c>
      <c r="I128">
        <v>106</v>
      </c>
      <c r="J128">
        <v>0</v>
      </c>
      <c r="K128">
        <v>2</v>
      </c>
      <c r="L128" s="1">
        <v>46053</v>
      </c>
    </row>
    <row r="129" spans="1:12" x14ac:dyDescent="0.3">
      <c r="A129" t="s">
        <v>178</v>
      </c>
      <c r="B129" t="s">
        <v>23</v>
      </c>
      <c r="C129" t="s">
        <v>28</v>
      </c>
      <c r="D129" t="s">
        <v>29</v>
      </c>
      <c r="E129" t="s">
        <v>21</v>
      </c>
      <c r="F129" s="1">
        <v>45774</v>
      </c>
      <c r="G129" s="1">
        <v>46491</v>
      </c>
      <c r="H129">
        <v>124</v>
      </c>
      <c r="I129">
        <v>105</v>
      </c>
      <c r="J129">
        <v>0</v>
      </c>
      <c r="K129">
        <v>2</v>
      </c>
      <c r="L129" s="1">
        <v>46055</v>
      </c>
    </row>
    <row r="130" spans="1:12" x14ac:dyDescent="0.3">
      <c r="A130" t="s">
        <v>179</v>
      </c>
      <c r="B130" t="s">
        <v>31</v>
      </c>
      <c r="C130" t="s">
        <v>19</v>
      </c>
      <c r="D130" t="s">
        <v>89</v>
      </c>
      <c r="E130" t="s">
        <v>21</v>
      </c>
      <c r="F130" s="1">
        <v>46002</v>
      </c>
      <c r="G130" s="1">
        <v>46735</v>
      </c>
      <c r="H130">
        <v>61</v>
      </c>
      <c r="I130">
        <v>51</v>
      </c>
      <c r="J130">
        <v>1</v>
      </c>
      <c r="K130">
        <v>0</v>
      </c>
      <c r="L130" s="1">
        <v>46168</v>
      </c>
    </row>
    <row r="131" spans="1:12" x14ac:dyDescent="0.3">
      <c r="A131" t="s">
        <v>180</v>
      </c>
      <c r="B131" t="s">
        <v>13</v>
      </c>
      <c r="C131" t="s">
        <v>32</v>
      </c>
      <c r="D131" t="s">
        <v>33</v>
      </c>
      <c r="E131" t="s">
        <v>16</v>
      </c>
      <c r="F131" s="1">
        <v>46059</v>
      </c>
      <c r="G131" s="1">
        <v>46884</v>
      </c>
      <c r="H131">
        <v>76</v>
      </c>
      <c r="I131">
        <v>83</v>
      </c>
      <c r="J131">
        <v>2</v>
      </c>
      <c r="K131">
        <v>0</v>
      </c>
      <c r="L131" s="1">
        <v>45949</v>
      </c>
    </row>
    <row r="132" spans="1:12" x14ac:dyDescent="0.3">
      <c r="A132" t="s">
        <v>181</v>
      </c>
      <c r="B132" t="s">
        <v>54</v>
      </c>
      <c r="C132" t="s">
        <v>32</v>
      </c>
      <c r="D132" t="s">
        <v>71</v>
      </c>
      <c r="E132" t="s">
        <v>21</v>
      </c>
      <c r="F132" s="1">
        <v>45434</v>
      </c>
      <c r="G132" s="1">
        <v>45963</v>
      </c>
      <c r="H132">
        <v>107</v>
      </c>
      <c r="I132">
        <v>112</v>
      </c>
      <c r="J132">
        <v>2</v>
      </c>
      <c r="K132">
        <v>2</v>
      </c>
      <c r="L132" s="1">
        <v>45951</v>
      </c>
    </row>
    <row r="133" spans="1:12" x14ac:dyDescent="0.3">
      <c r="A133" t="s">
        <v>182</v>
      </c>
      <c r="B133" t="s">
        <v>23</v>
      </c>
      <c r="C133" t="s">
        <v>14</v>
      </c>
      <c r="D133" t="s">
        <v>120</v>
      </c>
      <c r="E133" t="s">
        <v>21</v>
      </c>
      <c r="F133" s="1">
        <v>46183</v>
      </c>
      <c r="G133" s="1">
        <v>46955</v>
      </c>
      <c r="H133">
        <v>198</v>
      </c>
      <c r="I133">
        <v>89</v>
      </c>
      <c r="J133">
        <v>5</v>
      </c>
      <c r="K133">
        <v>0</v>
      </c>
      <c r="L133" s="1">
        <v>45948</v>
      </c>
    </row>
    <row r="134" spans="1:12" x14ac:dyDescent="0.3">
      <c r="A134" t="s">
        <v>183</v>
      </c>
      <c r="B134" t="s">
        <v>35</v>
      </c>
      <c r="C134" t="s">
        <v>19</v>
      </c>
      <c r="D134" t="s">
        <v>56</v>
      </c>
      <c r="E134" t="s">
        <v>16</v>
      </c>
      <c r="F134" s="1">
        <v>45947</v>
      </c>
      <c r="G134" s="1">
        <v>46501</v>
      </c>
      <c r="H134">
        <v>136</v>
      </c>
      <c r="I134">
        <v>116</v>
      </c>
      <c r="J134">
        <v>1</v>
      </c>
      <c r="K134">
        <v>0</v>
      </c>
      <c r="L134" s="1">
        <v>45964</v>
      </c>
    </row>
    <row r="135" spans="1:12" x14ac:dyDescent="0.3">
      <c r="A135" t="s">
        <v>184</v>
      </c>
      <c r="B135" t="s">
        <v>35</v>
      </c>
      <c r="C135" t="s">
        <v>28</v>
      </c>
      <c r="D135" t="s">
        <v>79</v>
      </c>
      <c r="E135" t="s">
        <v>16</v>
      </c>
      <c r="F135" s="1">
        <v>45967</v>
      </c>
      <c r="G135" s="1">
        <v>46543</v>
      </c>
      <c r="H135">
        <v>121</v>
      </c>
      <c r="I135">
        <v>101</v>
      </c>
      <c r="J135">
        <v>3</v>
      </c>
      <c r="K135">
        <v>0</v>
      </c>
      <c r="L135" s="1">
        <v>46151</v>
      </c>
    </row>
    <row r="136" spans="1:12" x14ac:dyDescent="0.3">
      <c r="A136" t="s">
        <v>185</v>
      </c>
      <c r="B136" t="s">
        <v>23</v>
      </c>
      <c r="C136" t="s">
        <v>32</v>
      </c>
      <c r="D136" t="s">
        <v>71</v>
      </c>
      <c r="E136" t="s">
        <v>16</v>
      </c>
      <c r="F136" s="1">
        <v>45488</v>
      </c>
      <c r="G136" s="1">
        <v>46005</v>
      </c>
      <c r="H136">
        <v>120</v>
      </c>
      <c r="I136">
        <v>105</v>
      </c>
      <c r="J136">
        <v>4</v>
      </c>
      <c r="K136">
        <v>0</v>
      </c>
      <c r="L136" s="1">
        <v>46206</v>
      </c>
    </row>
    <row r="137" spans="1:12" x14ac:dyDescent="0.3">
      <c r="A137" t="s">
        <v>186</v>
      </c>
      <c r="B137" t="s">
        <v>13</v>
      </c>
      <c r="C137" t="s">
        <v>19</v>
      </c>
      <c r="D137" t="s">
        <v>20</v>
      </c>
      <c r="E137" t="s">
        <v>16</v>
      </c>
      <c r="F137" s="1">
        <v>45973</v>
      </c>
      <c r="G137" s="1">
        <v>46690</v>
      </c>
      <c r="H137">
        <v>92</v>
      </c>
      <c r="I137">
        <v>56</v>
      </c>
      <c r="J137">
        <v>2</v>
      </c>
      <c r="K137">
        <v>1</v>
      </c>
      <c r="L137" s="1">
        <v>46188</v>
      </c>
    </row>
    <row r="138" spans="1:12" x14ac:dyDescent="0.3">
      <c r="A138" t="s">
        <v>187</v>
      </c>
      <c r="B138" t="s">
        <v>23</v>
      </c>
      <c r="C138" t="s">
        <v>28</v>
      </c>
      <c r="D138" t="s">
        <v>123</v>
      </c>
      <c r="E138" t="s">
        <v>21</v>
      </c>
      <c r="F138" s="1">
        <v>45968</v>
      </c>
      <c r="G138" s="1">
        <v>46937</v>
      </c>
      <c r="H138">
        <v>197</v>
      </c>
      <c r="I138">
        <v>189</v>
      </c>
      <c r="J138">
        <v>3</v>
      </c>
      <c r="K138">
        <v>2</v>
      </c>
      <c r="L138" s="1">
        <v>46203</v>
      </c>
    </row>
    <row r="139" spans="1:12" x14ac:dyDescent="0.3">
      <c r="A139" t="s">
        <v>188</v>
      </c>
      <c r="B139" t="s">
        <v>13</v>
      </c>
      <c r="C139" t="s">
        <v>19</v>
      </c>
      <c r="D139" t="s">
        <v>20</v>
      </c>
      <c r="E139" t="s">
        <v>21</v>
      </c>
      <c r="F139" s="1">
        <v>45425</v>
      </c>
      <c r="G139" s="1">
        <v>46109</v>
      </c>
      <c r="H139">
        <v>164</v>
      </c>
      <c r="I139">
        <v>149</v>
      </c>
      <c r="J139">
        <v>2</v>
      </c>
      <c r="K139">
        <v>0</v>
      </c>
      <c r="L139" s="1">
        <v>46054</v>
      </c>
    </row>
    <row r="140" spans="1:12" x14ac:dyDescent="0.3">
      <c r="A140" t="s">
        <v>189</v>
      </c>
      <c r="B140" t="s">
        <v>23</v>
      </c>
      <c r="C140" t="s">
        <v>28</v>
      </c>
      <c r="D140" t="s">
        <v>61</v>
      </c>
      <c r="E140" t="s">
        <v>16</v>
      </c>
      <c r="F140" s="1">
        <v>46124</v>
      </c>
      <c r="G140" s="1">
        <v>47028</v>
      </c>
      <c r="H140">
        <v>179</v>
      </c>
      <c r="I140">
        <v>132</v>
      </c>
      <c r="J140">
        <v>1</v>
      </c>
      <c r="K140">
        <v>1</v>
      </c>
      <c r="L140" s="1">
        <v>46027</v>
      </c>
    </row>
    <row r="141" spans="1:12" x14ac:dyDescent="0.3">
      <c r="A141" t="s">
        <v>190</v>
      </c>
      <c r="B141" t="s">
        <v>31</v>
      </c>
      <c r="C141" t="s">
        <v>32</v>
      </c>
      <c r="D141" t="s">
        <v>71</v>
      </c>
      <c r="E141" t="s">
        <v>16</v>
      </c>
      <c r="F141" s="1">
        <v>46012</v>
      </c>
      <c r="G141" s="1">
        <v>46438</v>
      </c>
      <c r="H141">
        <v>73</v>
      </c>
      <c r="I141">
        <v>42</v>
      </c>
      <c r="J141">
        <v>4</v>
      </c>
      <c r="K141">
        <v>1</v>
      </c>
      <c r="L141" s="1">
        <v>46175</v>
      </c>
    </row>
    <row r="142" spans="1:12" x14ac:dyDescent="0.3">
      <c r="A142" t="s">
        <v>191</v>
      </c>
      <c r="B142" t="s">
        <v>23</v>
      </c>
      <c r="C142" t="s">
        <v>19</v>
      </c>
      <c r="D142" t="s">
        <v>56</v>
      </c>
      <c r="E142" t="s">
        <v>16</v>
      </c>
      <c r="F142" s="1">
        <v>45974</v>
      </c>
      <c r="G142" s="1">
        <v>46513</v>
      </c>
      <c r="H142">
        <v>189</v>
      </c>
      <c r="I142">
        <v>101</v>
      </c>
      <c r="J142">
        <v>1</v>
      </c>
      <c r="K142">
        <v>1</v>
      </c>
      <c r="L142" s="1">
        <v>46119</v>
      </c>
    </row>
    <row r="143" spans="1:12" x14ac:dyDescent="0.3">
      <c r="A143" t="s">
        <v>192</v>
      </c>
      <c r="B143" t="s">
        <v>23</v>
      </c>
      <c r="C143" t="s">
        <v>28</v>
      </c>
      <c r="D143" t="s">
        <v>74</v>
      </c>
      <c r="E143" t="s">
        <v>21</v>
      </c>
      <c r="F143" s="1">
        <v>46071</v>
      </c>
      <c r="G143" s="1">
        <v>46714</v>
      </c>
      <c r="H143">
        <v>65</v>
      </c>
      <c r="I143">
        <v>70</v>
      </c>
      <c r="J143">
        <v>3</v>
      </c>
      <c r="K143">
        <v>0</v>
      </c>
      <c r="L143" s="1">
        <v>46203</v>
      </c>
    </row>
    <row r="144" spans="1:12" x14ac:dyDescent="0.3">
      <c r="A144" t="s">
        <v>193</v>
      </c>
      <c r="B144" t="s">
        <v>18</v>
      </c>
      <c r="C144" t="s">
        <v>19</v>
      </c>
      <c r="D144" t="s">
        <v>20</v>
      </c>
      <c r="E144" t="s">
        <v>16</v>
      </c>
      <c r="F144" s="1">
        <v>46137</v>
      </c>
      <c r="G144" s="1">
        <v>46791</v>
      </c>
      <c r="H144">
        <v>126</v>
      </c>
      <c r="I144">
        <v>59</v>
      </c>
      <c r="J144">
        <v>1</v>
      </c>
      <c r="K144">
        <v>0</v>
      </c>
      <c r="L144" s="1">
        <v>46174</v>
      </c>
    </row>
    <row r="145" spans="1:12" x14ac:dyDescent="0.3">
      <c r="A145" t="s">
        <v>194</v>
      </c>
      <c r="B145" t="s">
        <v>23</v>
      </c>
      <c r="C145" t="s">
        <v>14</v>
      </c>
      <c r="D145" t="s">
        <v>45</v>
      </c>
      <c r="E145" t="s">
        <v>21</v>
      </c>
      <c r="F145" s="1">
        <v>45527</v>
      </c>
      <c r="G145" s="1">
        <v>46225</v>
      </c>
      <c r="H145">
        <v>195</v>
      </c>
      <c r="I145">
        <v>139</v>
      </c>
      <c r="J145">
        <v>1</v>
      </c>
      <c r="K145">
        <v>0</v>
      </c>
      <c r="L145" s="1">
        <v>46043</v>
      </c>
    </row>
    <row r="146" spans="1:12" x14ac:dyDescent="0.3">
      <c r="A146" t="s">
        <v>195</v>
      </c>
      <c r="B146" t="s">
        <v>31</v>
      </c>
      <c r="C146" t="s">
        <v>32</v>
      </c>
      <c r="D146" t="s">
        <v>71</v>
      </c>
      <c r="E146" t="s">
        <v>16</v>
      </c>
      <c r="F146" s="1">
        <v>45819</v>
      </c>
      <c r="G146" s="1">
        <v>46636</v>
      </c>
      <c r="H146">
        <v>104</v>
      </c>
      <c r="I146">
        <v>44</v>
      </c>
      <c r="J146">
        <v>3</v>
      </c>
      <c r="K146">
        <v>1</v>
      </c>
      <c r="L146" s="1">
        <v>46010</v>
      </c>
    </row>
    <row r="147" spans="1:12" x14ac:dyDescent="0.3">
      <c r="A147" t="s">
        <v>196</v>
      </c>
      <c r="B147" t="s">
        <v>13</v>
      </c>
      <c r="C147" t="s">
        <v>19</v>
      </c>
      <c r="D147" t="s">
        <v>56</v>
      </c>
      <c r="E147" t="s">
        <v>21</v>
      </c>
      <c r="F147" s="1">
        <v>45665</v>
      </c>
      <c r="G147" s="1">
        <v>46171</v>
      </c>
      <c r="H147">
        <v>116</v>
      </c>
      <c r="I147">
        <v>75</v>
      </c>
      <c r="J147">
        <v>0</v>
      </c>
      <c r="K147">
        <v>0</v>
      </c>
      <c r="L147" s="1">
        <v>46063</v>
      </c>
    </row>
    <row r="148" spans="1:12" x14ac:dyDescent="0.3">
      <c r="A148" t="s">
        <v>197</v>
      </c>
      <c r="B148" t="s">
        <v>35</v>
      </c>
      <c r="C148" t="s">
        <v>32</v>
      </c>
      <c r="D148" t="s">
        <v>71</v>
      </c>
      <c r="E148" t="s">
        <v>21</v>
      </c>
      <c r="F148" s="1">
        <v>45223</v>
      </c>
      <c r="G148" s="1">
        <v>46022</v>
      </c>
      <c r="H148">
        <v>56</v>
      </c>
      <c r="I148">
        <v>27</v>
      </c>
      <c r="J148">
        <v>1</v>
      </c>
      <c r="K148">
        <v>0</v>
      </c>
      <c r="L148" s="1">
        <v>46084</v>
      </c>
    </row>
    <row r="149" spans="1:12" x14ac:dyDescent="0.3">
      <c r="A149" t="s">
        <v>198</v>
      </c>
      <c r="B149" t="s">
        <v>54</v>
      </c>
      <c r="C149" t="s">
        <v>32</v>
      </c>
      <c r="D149" t="s">
        <v>33</v>
      </c>
      <c r="E149" t="s">
        <v>21</v>
      </c>
      <c r="F149" s="1">
        <v>45194</v>
      </c>
      <c r="G149" s="1">
        <v>45976</v>
      </c>
      <c r="H149">
        <v>175</v>
      </c>
      <c r="I149">
        <v>80</v>
      </c>
      <c r="J149">
        <v>1</v>
      </c>
      <c r="K149">
        <v>0</v>
      </c>
      <c r="L149" s="1">
        <v>45957</v>
      </c>
    </row>
    <row r="150" spans="1:12" x14ac:dyDescent="0.3">
      <c r="A150" t="s">
        <v>199</v>
      </c>
      <c r="B150" t="s">
        <v>23</v>
      </c>
      <c r="C150" t="s">
        <v>32</v>
      </c>
      <c r="D150" t="s">
        <v>33</v>
      </c>
      <c r="E150" t="s">
        <v>16</v>
      </c>
      <c r="F150" s="1">
        <v>45598</v>
      </c>
      <c r="G150" s="1">
        <v>46015</v>
      </c>
      <c r="H150">
        <v>77</v>
      </c>
      <c r="I150">
        <v>61</v>
      </c>
      <c r="J150">
        <v>0</v>
      </c>
      <c r="K150">
        <v>0</v>
      </c>
      <c r="L150" s="1">
        <v>45996</v>
      </c>
    </row>
    <row r="151" spans="1:12" x14ac:dyDescent="0.3">
      <c r="A151" t="s">
        <v>200</v>
      </c>
      <c r="B151" t="s">
        <v>13</v>
      </c>
      <c r="C151" t="s">
        <v>28</v>
      </c>
      <c r="D151" t="s">
        <v>123</v>
      </c>
      <c r="E151" t="s">
        <v>21</v>
      </c>
      <c r="F151" s="1">
        <v>46039</v>
      </c>
      <c r="G151" s="1">
        <v>46886</v>
      </c>
      <c r="H151">
        <v>122</v>
      </c>
      <c r="I151">
        <v>55</v>
      </c>
      <c r="J151">
        <v>1</v>
      </c>
      <c r="K151">
        <v>0</v>
      </c>
      <c r="L151" s="1">
        <v>46119</v>
      </c>
    </row>
    <row r="152" spans="1:12" x14ac:dyDescent="0.3">
      <c r="A152" t="s">
        <v>201</v>
      </c>
      <c r="B152" t="s">
        <v>35</v>
      </c>
      <c r="C152" t="s">
        <v>32</v>
      </c>
      <c r="D152" t="s">
        <v>71</v>
      </c>
      <c r="E152" t="s">
        <v>21</v>
      </c>
      <c r="F152" s="1">
        <v>45764</v>
      </c>
      <c r="G152" s="1">
        <v>46433</v>
      </c>
      <c r="H152">
        <v>58</v>
      </c>
      <c r="I152">
        <v>36</v>
      </c>
      <c r="J152">
        <v>2</v>
      </c>
      <c r="K152">
        <v>1</v>
      </c>
      <c r="L152" s="1">
        <v>45894</v>
      </c>
    </row>
    <row r="153" spans="1:12" x14ac:dyDescent="0.3">
      <c r="A153" t="s">
        <v>202</v>
      </c>
      <c r="B153" t="s">
        <v>13</v>
      </c>
      <c r="C153" t="s">
        <v>14</v>
      </c>
      <c r="D153" t="s">
        <v>45</v>
      </c>
      <c r="E153" t="s">
        <v>16</v>
      </c>
      <c r="F153" s="1">
        <v>45986</v>
      </c>
      <c r="G153" s="1">
        <v>47007</v>
      </c>
      <c r="H153">
        <v>65</v>
      </c>
      <c r="I153">
        <v>32</v>
      </c>
      <c r="J153">
        <v>0</v>
      </c>
      <c r="K153">
        <v>0</v>
      </c>
      <c r="L153" s="1">
        <v>46197</v>
      </c>
    </row>
    <row r="154" spans="1:12" x14ac:dyDescent="0.3">
      <c r="A154" t="s">
        <v>203</v>
      </c>
      <c r="B154" t="s">
        <v>54</v>
      </c>
      <c r="C154" t="s">
        <v>28</v>
      </c>
      <c r="D154" t="s">
        <v>102</v>
      </c>
      <c r="E154" t="s">
        <v>16</v>
      </c>
      <c r="F154" s="1">
        <v>45811</v>
      </c>
      <c r="G154" s="1">
        <v>46639</v>
      </c>
      <c r="H154">
        <v>121</v>
      </c>
      <c r="I154">
        <v>66</v>
      </c>
      <c r="J154">
        <v>3</v>
      </c>
      <c r="K154">
        <v>0</v>
      </c>
      <c r="L154" s="1">
        <v>46221</v>
      </c>
    </row>
    <row r="155" spans="1:12" x14ac:dyDescent="0.3">
      <c r="A155" t="s">
        <v>204</v>
      </c>
      <c r="B155" t="s">
        <v>35</v>
      </c>
      <c r="C155" t="s">
        <v>14</v>
      </c>
      <c r="D155" t="s">
        <v>120</v>
      </c>
      <c r="E155" t="s">
        <v>21</v>
      </c>
      <c r="F155" s="1">
        <v>46043</v>
      </c>
      <c r="G155" s="1">
        <v>46542</v>
      </c>
      <c r="H155">
        <v>66</v>
      </c>
      <c r="I155">
        <v>61</v>
      </c>
      <c r="J155">
        <v>4</v>
      </c>
      <c r="K155">
        <v>0</v>
      </c>
      <c r="L155" s="1">
        <v>46122</v>
      </c>
    </row>
    <row r="156" spans="1:12" x14ac:dyDescent="0.3">
      <c r="A156" t="s">
        <v>205</v>
      </c>
      <c r="B156" t="s">
        <v>23</v>
      </c>
      <c r="C156" t="s">
        <v>32</v>
      </c>
      <c r="D156" t="s">
        <v>33</v>
      </c>
      <c r="E156" t="s">
        <v>16</v>
      </c>
      <c r="F156" s="1">
        <v>45422</v>
      </c>
      <c r="G156" s="1">
        <v>46174</v>
      </c>
      <c r="H156">
        <v>91</v>
      </c>
      <c r="I156">
        <v>90</v>
      </c>
      <c r="J156">
        <v>4</v>
      </c>
      <c r="K156">
        <v>0</v>
      </c>
      <c r="L156" s="1">
        <v>45884</v>
      </c>
    </row>
    <row r="157" spans="1:12" x14ac:dyDescent="0.3">
      <c r="A157" t="s">
        <v>206</v>
      </c>
      <c r="B157" t="s">
        <v>31</v>
      </c>
      <c r="C157" t="s">
        <v>28</v>
      </c>
      <c r="D157" t="s">
        <v>74</v>
      </c>
      <c r="E157" t="s">
        <v>21</v>
      </c>
      <c r="F157" s="1">
        <v>45630</v>
      </c>
      <c r="G157" s="1">
        <v>46021</v>
      </c>
      <c r="H157">
        <v>169</v>
      </c>
      <c r="I157">
        <v>129</v>
      </c>
      <c r="J157">
        <v>1</v>
      </c>
      <c r="K157">
        <v>1</v>
      </c>
      <c r="L157" s="1">
        <v>46054</v>
      </c>
    </row>
    <row r="158" spans="1:12" x14ac:dyDescent="0.3">
      <c r="A158" t="s">
        <v>207</v>
      </c>
      <c r="B158" t="s">
        <v>54</v>
      </c>
      <c r="C158" t="s">
        <v>19</v>
      </c>
      <c r="D158" t="s">
        <v>56</v>
      </c>
      <c r="E158" t="s">
        <v>21</v>
      </c>
      <c r="F158" s="1">
        <v>45242</v>
      </c>
      <c r="G158" s="1">
        <v>45769</v>
      </c>
      <c r="H158">
        <v>53</v>
      </c>
      <c r="I158">
        <v>21</v>
      </c>
      <c r="J158">
        <v>1</v>
      </c>
      <c r="K158">
        <v>0</v>
      </c>
      <c r="L158" s="1">
        <v>46011</v>
      </c>
    </row>
    <row r="159" spans="1:12" x14ac:dyDescent="0.3">
      <c r="A159" t="s">
        <v>208</v>
      </c>
      <c r="B159" t="s">
        <v>54</v>
      </c>
      <c r="C159" t="s">
        <v>32</v>
      </c>
      <c r="D159" t="s">
        <v>33</v>
      </c>
      <c r="E159" t="s">
        <v>16</v>
      </c>
      <c r="F159" s="1">
        <v>45833</v>
      </c>
      <c r="G159" s="1">
        <v>46493</v>
      </c>
      <c r="H159">
        <v>148</v>
      </c>
      <c r="I159">
        <v>119</v>
      </c>
      <c r="J159">
        <v>0</v>
      </c>
      <c r="K159">
        <v>0</v>
      </c>
      <c r="L159" s="1">
        <v>46077</v>
      </c>
    </row>
    <row r="160" spans="1:12" x14ac:dyDescent="0.3">
      <c r="A160" t="s">
        <v>209</v>
      </c>
      <c r="B160" t="s">
        <v>23</v>
      </c>
      <c r="C160" t="s">
        <v>28</v>
      </c>
      <c r="D160" t="s">
        <v>47</v>
      </c>
      <c r="E160" t="s">
        <v>21</v>
      </c>
      <c r="F160" s="1">
        <v>45332</v>
      </c>
      <c r="G160" s="1">
        <v>45797</v>
      </c>
      <c r="H160">
        <v>126</v>
      </c>
      <c r="I160">
        <v>128</v>
      </c>
      <c r="J160">
        <v>0</v>
      </c>
      <c r="K160">
        <v>0</v>
      </c>
      <c r="L160" s="1">
        <v>45996</v>
      </c>
    </row>
    <row r="161" spans="1:12" x14ac:dyDescent="0.3">
      <c r="A161" t="s">
        <v>210</v>
      </c>
      <c r="B161" t="s">
        <v>31</v>
      </c>
      <c r="C161" t="s">
        <v>14</v>
      </c>
      <c r="D161" t="s">
        <v>50</v>
      </c>
      <c r="E161" t="s">
        <v>21</v>
      </c>
      <c r="F161" s="1">
        <v>45399</v>
      </c>
      <c r="G161" s="1">
        <v>46479</v>
      </c>
      <c r="H161">
        <v>74</v>
      </c>
      <c r="I161">
        <v>44</v>
      </c>
      <c r="J161">
        <v>4</v>
      </c>
      <c r="K161">
        <v>0</v>
      </c>
      <c r="L161" s="1">
        <v>46122</v>
      </c>
    </row>
    <row r="162" spans="1:12" x14ac:dyDescent="0.3">
      <c r="A162" t="s">
        <v>211</v>
      </c>
      <c r="B162" t="s">
        <v>13</v>
      </c>
      <c r="C162" t="s">
        <v>19</v>
      </c>
      <c r="D162" t="s">
        <v>56</v>
      </c>
      <c r="E162" t="s">
        <v>16</v>
      </c>
      <c r="F162" s="1">
        <v>45930</v>
      </c>
      <c r="G162" s="1">
        <v>46686</v>
      </c>
      <c r="H162">
        <v>92</v>
      </c>
      <c r="I162">
        <v>75</v>
      </c>
      <c r="J162">
        <v>2</v>
      </c>
      <c r="K162">
        <v>1</v>
      </c>
      <c r="L162" s="1">
        <v>46156</v>
      </c>
    </row>
    <row r="163" spans="1:12" x14ac:dyDescent="0.3">
      <c r="A163" t="s">
        <v>212</v>
      </c>
      <c r="B163" t="s">
        <v>31</v>
      </c>
      <c r="C163" t="s">
        <v>28</v>
      </c>
      <c r="D163" t="s">
        <v>79</v>
      </c>
      <c r="E163" t="s">
        <v>16</v>
      </c>
      <c r="F163" s="1">
        <v>45932</v>
      </c>
      <c r="G163" s="1">
        <v>46401</v>
      </c>
      <c r="H163">
        <v>141</v>
      </c>
      <c r="I163">
        <v>70</v>
      </c>
      <c r="J163">
        <v>1</v>
      </c>
      <c r="K163">
        <v>0</v>
      </c>
      <c r="L163" s="1">
        <v>46203</v>
      </c>
    </row>
    <row r="164" spans="1:12" x14ac:dyDescent="0.3">
      <c r="A164" t="s">
        <v>213</v>
      </c>
      <c r="B164" t="s">
        <v>13</v>
      </c>
      <c r="C164" t="s">
        <v>32</v>
      </c>
      <c r="D164" t="s">
        <v>33</v>
      </c>
      <c r="E164" t="s">
        <v>21</v>
      </c>
      <c r="F164" s="1">
        <v>46194</v>
      </c>
      <c r="G164" s="1">
        <v>46929</v>
      </c>
      <c r="H164">
        <v>133</v>
      </c>
      <c r="I164">
        <v>122</v>
      </c>
      <c r="J164">
        <v>1</v>
      </c>
      <c r="K164">
        <v>0</v>
      </c>
      <c r="L164" s="1">
        <v>46228</v>
      </c>
    </row>
    <row r="165" spans="1:12" x14ac:dyDescent="0.3">
      <c r="A165" t="s">
        <v>214</v>
      </c>
      <c r="B165" t="s">
        <v>23</v>
      </c>
      <c r="C165" t="s">
        <v>19</v>
      </c>
      <c r="D165" t="s">
        <v>89</v>
      </c>
      <c r="E165" t="s">
        <v>21</v>
      </c>
      <c r="F165" s="1">
        <v>45375</v>
      </c>
      <c r="G165" s="1">
        <v>46012</v>
      </c>
      <c r="H165">
        <v>91</v>
      </c>
      <c r="I165">
        <v>83</v>
      </c>
      <c r="J165">
        <v>3</v>
      </c>
      <c r="K165">
        <v>0</v>
      </c>
      <c r="L165" s="1">
        <v>46211</v>
      </c>
    </row>
    <row r="166" spans="1:12" x14ac:dyDescent="0.3">
      <c r="A166" t="s">
        <v>215</v>
      </c>
      <c r="B166" t="s">
        <v>31</v>
      </c>
      <c r="C166" t="s">
        <v>14</v>
      </c>
      <c r="D166" t="s">
        <v>45</v>
      </c>
      <c r="E166" t="s">
        <v>21</v>
      </c>
      <c r="F166" s="1">
        <v>46098</v>
      </c>
      <c r="G166" s="1">
        <v>46503</v>
      </c>
      <c r="H166">
        <v>87</v>
      </c>
      <c r="I166">
        <v>94</v>
      </c>
      <c r="J166">
        <v>4</v>
      </c>
      <c r="K166">
        <v>0</v>
      </c>
      <c r="L166" s="1">
        <v>46105</v>
      </c>
    </row>
    <row r="167" spans="1:12" x14ac:dyDescent="0.3">
      <c r="A167" t="s">
        <v>216</v>
      </c>
      <c r="B167" t="s">
        <v>18</v>
      </c>
      <c r="C167" t="s">
        <v>28</v>
      </c>
      <c r="D167" t="s">
        <v>61</v>
      </c>
      <c r="E167" t="s">
        <v>16</v>
      </c>
      <c r="F167" s="1">
        <v>45792</v>
      </c>
      <c r="G167" s="1">
        <v>46771</v>
      </c>
      <c r="H167">
        <v>175</v>
      </c>
      <c r="I167">
        <v>165</v>
      </c>
      <c r="J167">
        <v>4</v>
      </c>
      <c r="K167">
        <v>1</v>
      </c>
      <c r="L167" s="1">
        <v>45886</v>
      </c>
    </row>
    <row r="168" spans="1:12" x14ac:dyDescent="0.3">
      <c r="A168" t="s">
        <v>217</v>
      </c>
      <c r="B168" t="s">
        <v>13</v>
      </c>
      <c r="C168" t="s">
        <v>19</v>
      </c>
      <c r="D168" t="s">
        <v>56</v>
      </c>
      <c r="E168" t="s">
        <v>21</v>
      </c>
      <c r="F168" s="1">
        <v>45701</v>
      </c>
      <c r="G168" s="1">
        <v>46421</v>
      </c>
      <c r="H168">
        <v>141</v>
      </c>
      <c r="I168">
        <v>135</v>
      </c>
      <c r="J168">
        <v>3</v>
      </c>
      <c r="K168">
        <v>0</v>
      </c>
      <c r="L168" s="1">
        <v>46128</v>
      </c>
    </row>
    <row r="169" spans="1:12" x14ac:dyDescent="0.3">
      <c r="A169" t="s">
        <v>218</v>
      </c>
      <c r="B169" t="s">
        <v>18</v>
      </c>
      <c r="C169" t="s">
        <v>32</v>
      </c>
      <c r="D169" t="s">
        <v>33</v>
      </c>
      <c r="E169" t="s">
        <v>21</v>
      </c>
      <c r="F169" s="1">
        <v>46207</v>
      </c>
      <c r="G169" s="1">
        <v>46898</v>
      </c>
      <c r="H169">
        <v>62</v>
      </c>
      <c r="I169">
        <v>24</v>
      </c>
      <c r="J169">
        <v>2</v>
      </c>
      <c r="K169">
        <v>0</v>
      </c>
      <c r="L169" s="1">
        <v>46148</v>
      </c>
    </row>
    <row r="170" spans="1:12" x14ac:dyDescent="0.3">
      <c r="A170" t="s">
        <v>219</v>
      </c>
      <c r="B170" t="s">
        <v>35</v>
      </c>
      <c r="C170" t="s">
        <v>32</v>
      </c>
      <c r="D170" t="s">
        <v>33</v>
      </c>
      <c r="E170" t="s">
        <v>21</v>
      </c>
      <c r="F170" s="1">
        <v>46243</v>
      </c>
      <c r="G170" s="1">
        <v>46821</v>
      </c>
      <c r="H170">
        <v>190</v>
      </c>
      <c r="I170">
        <v>123</v>
      </c>
      <c r="J170">
        <v>2</v>
      </c>
      <c r="K170">
        <v>0</v>
      </c>
      <c r="L170" s="1">
        <v>46210</v>
      </c>
    </row>
    <row r="171" spans="1:12" x14ac:dyDescent="0.3">
      <c r="A171" t="s">
        <v>220</v>
      </c>
      <c r="B171" t="s">
        <v>13</v>
      </c>
      <c r="C171" t="s">
        <v>19</v>
      </c>
      <c r="D171" t="s">
        <v>20</v>
      </c>
      <c r="E171" t="s">
        <v>16</v>
      </c>
      <c r="F171" s="1">
        <v>45383</v>
      </c>
      <c r="G171" s="1">
        <v>45865</v>
      </c>
      <c r="H171">
        <v>194</v>
      </c>
      <c r="I171">
        <v>127</v>
      </c>
      <c r="J171">
        <v>0</v>
      </c>
      <c r="K171">
        <v>1</v>
      </c>
      <c r="L171" s="1">
        <v>46001</v>
      </c>
    </row>
    <row r="172" spans="1:12" x14ac:dyDescent="0.3">
      <c r="A172" t="s">
        <v>221</v>
      </c>
      <c r="B172" t="s">
        <v>31</v>
      </c>
      <c r="C172" t="s">
        <v>28</v>
      </c>
      <c r="D172" t="s">
        <v>102</v>
      </c>
      <c r="E172" t="s">
        <v>21</v>
      </c>
      <c r="F172" s="1">
        <v>45664</v>
      </c>
      <c r="G172" s="1">
        <v>46416</v>
      </c>
      <c r="H172">
        <v>160</v>
      </c>
      <c r="I172">
        <v>143</v>
      </c>
      <c r="J172">
        <v>4</v>
      </c>
      <c r="K172">
        <v>0</v>
      </c>
      <c r="L172" s="1">
        <v>46200</v>
      </c>
    </row>
    <row r="173" spans="1:12" x14ac:dyDescent="0.3">
      <c r="A173" t="s">
        <v>222</v>
      </c>
      <c r="B173" t="s">
        <v>35</v>
      </c>
      <c r="C173" t="s">
        <v>32</v>
      </c>
      <c r="D173" t="s">
        <v>71</v>
      </c>
      <c r="E173" t="s">
        <v>21</v>
      </c>
      <c r="F173" s="1">
        <v>45233</v>
      </c>
      <c r="G173" s="1">
        <v>46066</v>
      </c>
      <c r="H173">
        <v>86</v>
      </c>
      <c r="I173">
        <v>87</v>
      </c>
      <c r="J173">
        <v>2</v>
      </c>
      <c r="K173">
        <v>0</v>
      </c>
      <c r="L173" s="1">
        <v>45935</v>
      </c>
    </row>
    <row r="174" spans="1:12" x14ac:dyDescent="0.3">
      <c r="A174" t="s">
        <v>223</v>
      </c>
      <c r="B174" t="s">
        <v>18</v>
      </c>
      <c r="C174" t="s">
        <v>14</v>
      </c>
      <c r="D174" t="s">
        <v>120</v>
      </c>
      <c r="E174" t="s">
        <v>16</v>
      </c>
      <c r="F174" s="1">
        <v>45977</v>
      </c>
      <c r="G174" s="1">
        <v>46633</v>
      </c>
      <c r="H174">
        <v>171</v>
      </c>
      <c r="I174">
        <v>186</v>
      </c>
      <c r="J174">
        <v>5</v>
      </c>
      <c r="K174">
        <v>0</v>
      </c>
      <c r="L174" s="1">
        <v>46016</v>
      </c>
    </row>
    <row r="175" spans="1:12" x14ac:dyDescent="0.3">
      <c r="A175" t="s">
        <v>224</v>
      </c>
      <c r="B175" t="s">
        <v>13</v>
      </c>
      <c r="C175" t="s">
        <v>28</v>
      </c>
      <c r="D175" t="s">
        <v>123</v>
      </c>
      <c r="E175" t="s">
        <v>16</v>
      </c>
      <c r="F175" s="1">
        <v>45472</v>
      </c>
      <c r="G175" s="1">
        <v>46185</v>
      </c>
      <c r="H175">
        <v>80</v>
      </c>
      <c r="I175">
        <v>48</v>
      </c>
      <c r="J175">
        <v>2</v>
      </c>
      <c r="K175">
        <v>0</v>
      </c>
      <c r="L175" s="1">
        <v>46207</v>
      </c>
    </row>
    <row r="176" spans="1:12" x14ac:dyDescent="0.3">
      <c r="A176" t="s">
        <v>225</v>
      </c>
      <c r="B176" t="s">
        <v>13</v>
      </c>
      <c r="C176" t="s">
        <v>14</v>
      </c>
      <c r="D176" t="s">
        <v>120</v>
      </c>
      <c r="E176" t="s">
        <v>16</v>
      </c>
      <c r="F176" s="1">
        <v>45158</v>
      </c>
      <c r="G176" s="1">
        <v>45647</v>
      </c>
      <c r="H176">
        <v>199</v>
      </c>
      <c r="I176">
        <v>94</v>
      </c>
      <c r="J176">
        <v>0</v>
      </c>
      <c r="K176">
        <v>0</v>
      </c>
      <c r="L176" s="1">
        <v>46098</v>
      </c>
    </row>
    <row r="177" spans="1:12" x14ac:dyDescent="0.3">
      <c r="A177" t="s">
        <v>226</v>
      </c>
      <c r="B177" t="s">
        <v>35</v>
      </c>
      <c r="C177" t="s">
        <v>32</v>
      </c>
      <c r="D177" t="s">
        <v>71</v>
      </c>
      <c r="E177" t="s">
        <v>16</v>
      </c>
      <c r="F177" s="1">
        <v>45652</v>
      </c>
      <c r="G177" s="1">
        <v>46372</v>
      </c>
      <c r="H177">
        <v>135</v>
      </c>
      <c r="I177">
        <v>58</v>
      </c>
      <c r="J177">
        <v>3</v>
      </c>
      <c r="K177">
        <v>0</v>
      </c>
      <c r="L177" s="1">
        <v>46241</v>
      </c>
    </row>
    <row r="178" spans="1:12" x14ac:dyDescent="0.3">
      <c r="A178" t="s">
        <v>227</v>
      </c>
      <c r="B178" t="s">
        <v>54</v>
      </c>
      <c r="C178" t="s">
        <v>19</v>
      </c>
      <c r="D178" t="s">
        <v>20</v>
      </c>
      <c r="E178" t="s">
        <v>21</v>
      </c>
      <c r="F178" s="1">
        <v>45617</v>
      </c>
      <c r="G178" s="1">
        <v>46310</v>
      </c>
      <c r="H178">
        <v>109</v>
      </c>
      <c r="I178">
        <v>99</v>
      </c>
      <c r="J178">
        <v>5</v>
      </c>
      <c r="K178">
        <v>1</v>
      </c>
      <c r="L178" s="1">
        <v>46043</v>
      </c>
    </row>
    <row r="179" spans="1:12" x14ac:dyDescent="0.3">
      <c r="A179" t="s">
        <v>228</v>
      </c>
      <c r="B179" t="s">
        <v>23</v>
      </c>
      <c r="C179" t="s">
        <v>19</v>
      </c>
      <c r="D179" t="s">
        <v>24</v>
      </c>
      <c r="E179" t="s">
        <v>16</v>
      </c>
      <c r="F179" s="1">
        <v>45572</v>
      </c>
      <c r="G179" s="1">
        <v>46214</v>
      </c>
      <c r="H179">
        <v>147</v>
      </c>
      <c r="I179">
        <v>66</v>
      </c>
      <c r="J179">
        <v>1</v>
      </c>
      <c r="K179">
        <v>0</v>
      </c>
      <c r="L179" s="1">
        <v>45903</v>
      </c>
    </row>
    <row r="180" spans="1:12" x14ac:dyDescent="0.3">
      <c r="A180" t="s">
        <v>229</v>
      </c>
      <c r="B180" t="s">
        <v>13</v>
      </c>
      <c r="C180" t="s">
        <v>19</v>
      </c>
      <c r="D180" t="s">
        <v>69</v>
      </c>
      <c r="E180" t="s">
        <v>21</v>
      </c>
      <c r="F180" s="1">
        <v>46059</v>
      </c>
      <c r="G180" s="1">
        <v>46952</v>
      </c>
      <c r="H180">
        <v>53</v>
      </c>
      <c r="I180">
        <v>52</v>
      </c>
      <c r="J180">
        <v>0</v>
      </c>
      <c r="K180">
        <v>1</v>
      </c>
      <c r="L180" s="1">
        <v>46061</v>
      </c>
    </row>
    <row r="181" spans="1:12" x14ac:dyDescent="0.3">
      <c r="A181" t="s">
        <v>230</v>
      </c>
      <c r="B181" t="s">
        <v>18</v>
      </c>
      <c r="C181" t="s">
        <v>32</v>
      </c>
      <c r="D181" t="s">
        <v>71</v>
      </c>
      <c r="E181" t="s">
        <v>16</v>
      </c>
      <c r="F181" s="1">
        <v>46228</v>
      </c>
      <c r="G181" s="1">
        <v>47182</v>
      </c>
      <c r="H181">
        <v>116</v>
      </c>
      <c r="I181">
        <v>57</v>
      </c>
      <c r="J181">
        <v>8</v>
      </c>
      <c r="K181">
        <v>0</v>
      </c>
      <c r="L181" s="1">
        <v>46163</v>
      </c>
    </row>
    <row r="182" spans="1:12" x14ac:dyDescent="0.3">
      <c r="A182" t="s">
        <v>231</v>
      </c>
      <c r="B182" t="s">
        <v>18</v>
      </c>
      <c r="C182" t="s">
        <v>14</v>
      </c>
      <c r="D182" t="s">
        <v>26</v>
      </c>
      <c r="E182" t="s">
        <v>16</v>
      </c>
      <c r="F182" s="1">
        <v>45603</v>
      </c>
      <c r="G182" s="1">
        <v>46470</v>
      </c>
      <c r="H182">
        <v>146</v>
      </c>
      <c r="I182">
        <v>103</v>
      </c>
      <c r="J182">
        <v>1</v>
      </c>
      <c r="K182">
        <v>0</v>
      </c>
      <c r="L182" s="1">
        <v>45925</v>
      </c>
    </row>
    <row r="183" spans="1:12" x14ac:dyDescent="0.3">
      <c r="A183" t="s">
        <v>232</v>
      </c>
      <c r="B183" t="s">
        <v>31</v>
      </c>
      <c r="C183" t="s">
        <v>32</v>
      </c>
      <c r="D183" t="s">
        <v>33</v>
      </c>
      <c r="E183" t="s">
        <v>21</v>
      </c>
      <c r="F183" s="1">
        <v>45678</v>
      </c>
      <c r="G183" s="1">
        <v>46567</v>
      </c>
      <c r="H183">
        <v>181</v>
      </c>
      <c r="I183">
        <v>112</v>
      </c>
      <c r="J183">
        <v>2</v>
      </c>
      <c r="K183">
        <v>0</v>
      </c>
      <c r="L183" s="1">
        <v>45975</v>
      </c>
    </row>
    <row r="184" spans="1:12" x14ac:dyDescent="0.3">
      <c r="A184" t="s">
        <v>233</v>
      </c>
      <c r="B184" t="s">
        <v>23</v>
      </c>
      <c r="C184" t="s">
        <v>28</v>
      </c>
      <c r="D184" t="s">
        <v>83</v>
      </c>
      <c r="E184" t="s">
        <v>21</v>
      </c>
      <c r="F184" s="1">
        <v>45655</v>
      </c>
      <c r="G184" s="1">
        <v>46173</v>
      </c>
      <c r="H184">
        <v>82</v>
      </c>
      <c r="I184">
        <v>37</v>
      </c>
      <c r="J184">
        <v>3</v>
      </c>
      <c r="K184">
        <v>1</v>
      </c>
      <c r="L184" s="1">
        <v>45927</v>
      </c>
    </row>
    <row r="185" spans="1:12" x14ac:dyDescent="0.3">
      <c r="A185" t="s">
        <v>234</v>
      </c>
      <c r="B185" t="s">
        <v>18</v>
      </c>
      <c r="C185" t="s">
        <v>28</v>
      </c>
      <c r="D185" t="s">
        <v>74</v>
      </c>
      <c r="E185" t="s">
        <v>16</v>
      </c>
      <c r="F185" s="1">
        <v>46208</v>
      </c>
      <c r="G185" s="1">
        <v>46896</v>
      </c>
      <c r="H185">
        <v>176</v>
      </c>
      <c r="I185">
        <v>114</v>
      </c>
      <c r="J185">
        <v>4</v>
      </c>
      <c r="K185">
        <v>0</v>
      </c>
      <c r="L185" s="1">
        <v>46057</v>
      </c>
    </row>
    <row r="186" spans="1:12" x14ac:dyDescent="0.3">
      <c r="A186" t="s">
        <v>235</v>
      </c>
      <c r="B186" t="s">
        <v>18</v>
      </c>
      <c r="C186" t="s">
        <v>14</v>
      </c>
      <c r="D186" t="s">
        <v>26</v>
      </c>
      <c r="E186" t="s">
        <v>21</v>
      </c>
      <c r="F186" s="1">
        <v>46141</v>
      </c>
      <c r="G186" s="1">
        <v>46571</v>
      </c>
      <c r="H186">
        <v>133</v>
      </c>
      <c r="I186">
        <v>57</v>
      </c>
      <c r="J186">
        <v>3</v>
      </c>
      <c r="K186">
        <v>0</v>
      </c>
      <c r="L186" s="1">
        <v>46010</v>
      </c>
    </row>
    <row r="187" spans="1:12" x14ac:dyDescent="0.3">
      <c r="A187" t="s">
        <v>236</v>
      </c>
      <c r="B187" t="s">
        <v>18</v>
      </c>
      <c r="C187" t="s">
        <v>14</v>
      </c>
      <c r="D187" t="s">
        <v>50</v>
      </c>
      <c r="E187" t="s">
        <v>16</v>
      </c>
      <c r="F187" s="1">
        <v>45294</v>
      </c>
      <c r="G187" s="1">
        <v>46086</v>
      </c>
      <c r="H187">
        <v>183</v>
      </c>
      <c r="I187">
        <v>94</v>
      </c>
      <c r="J187">
        <v>0</v>
      </c>
      <c r="K187">
        <v>1</v>
      </c>
      <c r="L187" s="1">
        <v>46195</v>
      </c>
    </row>
    <row r="188" spans="1:12" x14ac:dyDescent="0.3">
      <c r="A188" t="s">
        <v>237</v>
      </c>
      <c r="B188" t="s">
        <v>13</v>
      </c>
      <c r="C188" t="s">
        <v>14</v>
      </c>
      <c r="D188" t="s">
        <v>50</v>
      </c>
      <c r="E188" t="s">
        <v>16</v>
      </c>
      <c r="F188" s="1">
        <v>45329</v>
      </c>
      <c r="G188" s="1">
        <v>46370</v>
      </c>
      <c r="H188">
        <v>199</v>
      </c>
      <c r="I188">
        <v>136</v>
      </c>
      <c r="J188">
        <v>0</v>
      </c>
      <c r="K188">
        <v>0</v>
      </c>
      <c r="L188" s="1">
        <v>45916</v>
      </c>
    </row>
    <row r="189" spans="1:12" x14ac:dyDescent="0.3">
      <c r="A189" t="s">
        <v>238</v>
      </c>
      <c r="B189" t="s">
        <v>31</v>
      </c>
      <c r="C189" t="s">
        <v>14</v>
      </c>
      <c r="D189" t="s">
        <v>15</v>
      </c>
      <c r="E189" t="s">
        <v>16</v>
      </c>
      <c r="F189" s="1">
        <v>46107</v>
      </c>
      <c r="G189" s="1">
        <v>46495</v>
      </c>
      <c r="H189">
        <v>133</v>
      </c>
      <c r="I189">
        <v>56</v>
      </c>
      <c r="J189">
        <v>3</v>
      </c>
      <c r="K189">
        <v>0</v>
      </c>
      <c r="L189" s="1">
        <v>46234</v>
      </c>
    </row>
    <row r="190" spans="1:12" x14ac:dyDescent="0.3">
      <c r="A190" t="s">
        <v>239</v>
      </c>
      <c r="B190" t="s">
        <v>23</v>
      </c>
      <c r="C190" t="s">
        <v>19</v>
      </c>
      <c r="D190" t="s">
        <v>89</v>
      </c>
      <c r="E190" t="s">
        <v>21</v>
      </c>
      <c r="F190" s="1">
        <v>45705</v>
      </c>
      <c r="G190" s="1">
        <v>46148</v>
      </c>
      <c r="H190">
        <v>140</v>
      </c>
      <c r="I190">
        <v>117</v>
      </c>
      <c r="J190">
        <v>1</v>
      </c>
      <c r="K190">
        <v>1</v>
      </c>
      <c r="L190" s="1">
        <v>46203</v>
      </c>
    </row>
    <row r="191" spans="1:12" x14ac:dyDescent="0.3">
      <c r="A191" t="s">
        <v>240</v>
      </c>
      <c r="B191" t="s">
        <v>54</v>
      </c>
      <c r="C191" t="s">
        <v>14</v>
      </c>
      <c r="D191" t="s">
        <v>98</v>
      </c>
      <c r="E191" t="s">
        <v>21</v>
      </c>
      <c r="F191" s="1">
        <v>45569</v>
      </c>
      <c r="G191" s="1">
        <v>46097</v>
      </c>
      <c r="H191">
        <v>137</v>
      </c>
      <c r="I191">
        <v>82</v>
      </c>
      <c r="J191">
        <v>2</v>
      </c>
      <c r="K191">
        <v>2</v>
      </c>
      <c r="L191" s="1">
        <v>46225</v>
      </c>
    </row>
    <row r="192" spans="1:12" x14ac:dyDescent="0.3">
      <c r="A192" t="s">
        <v>241</v>
      </c>
      <c r="B192" t="s">
        <v>13</v>
      </c>
      <c r="C192" t="s">
        <v>28</v>
      </c>
      <c r="D192" t="s">
        <v>102</v>
      </c>
      <c r="E192" t="s">
        <v>16</v>
      </c>
      <c r="F192" s="1">
        <v>46184</v>
      </c>
      <c r="G192" s="1">
        <v>46984</v>
      </c>
      <c r="H192">
        <v>97</v>
      </c>
      <c r="I192">
        <v>85</v>
      </c>
      <c r="J192">
        <v>3</v>
      </c>
      <c r="K192">
        <v>0</v>
      </c>
      <c r="L192" s="1">
        <v>46057</v>
      </c>
    </row>
    <row r="193" spans="1:12" x14ac:dyDescent="0.3">
      <c r="A193" t="s">
        <v>242</v>
      </c>
      <c r="B193" t="s">
        <v>23</v>
      </c>
      <c r="C193" t="s">
        <v>32</v>
      </c>
      <c r="D193" t="s">
        <v>71</v>
      </c>
      <c r="E193" t="s">
        <v>21</v>
      </c>
      <c r="F193" s="1">
        <v>46103</v>
      </c>
      <c r="G193" s="1">
        <v>46889</v>
      </c>
      <c r="H193">
        <v>166</v>
      </c>
      <c r="I193">
        <v>174</v>
      </c>
      <c r="J193">
        <v>5</v>
      </c>
      <c r="K193">
        <v>0</v>
      </c>
      <c r="L193" s="1">
        <v>45997</v>
      </c>
    </row>
    <row r="194" spans="1:12" x14ac:dyDescent="0.3">
      <c r="A194" t="s">
        <v>243</v>
      </c>
      <c r="B194" t="s">
        <v>23</v>
      </c>
      <c r="C194" t="s">
        <v>32</v>
      </c>
      <c r="D194" t="s">
        <v>71</v>
      </c>
      <c r="E194" t="s">
        <v>21</v>
      </c>
      <c r="F194" s="1">
        <v>45238</v>
      </c>
      <c r="G194" s="1">
        <v>45995</v>
      </c>
      <c r="H194">
        <v>93</v>
      </c>
      <c r="I194">
        <v>80</v>
      </c>
      <c r="J194">
        <v>2</v>
      </c>
      <c r="K194">
        <v>1</v>
      </c>
      <c r="L194" s="1">
        <v>45893</v>
      </c>
    </row>
    <row r="195" spans="1:12" x14ac:dyDescent="0.3">
      <c r="A195" t="s">
        <v>244</v>
      </c>
      <c r="B195" t="s">
        <v>31</v>
      </c>
      <c r="C195" t="s">
        <v>19</v>
      </c>
      <c r="D195" t="s">
        <v>20</v>
      </c>
      <c r="E195" t="s">
        <v>16</v>
      </c>
      <c r="F195" s="1">
        <v>45431</v>
      </c>
      <c r="G195" s="1">
        <v>46509</v>
      </c>
      <c r="H195">
        <v>110</v>
      </c>
      <c r="I195">
        <v>45</v>
      </c>
      <c r="J195">
        <v>3</v>
      </c>
      <c r="K195">
        <v>0</v>
      </c>
      <c r="L195" s="1">
        <v>45986</v>
      </c>
    </row>
    <row r="196" spans="1:12" x14ac:dyDescent="0.3">
      <c r="A196" t="s">
        <v>245</v>
      </c>
      <c r="B196" t="s">
        <v>13</v>
      </c>
      <c r="C196" t="s">
        <v>14</v>
      </c>
      <c r="D196" t="s">
        <v>120</v>
      </c>
      <c r="E196" t="s">
        <v>21</v>
      </c>
      <c r="F196" s="1">
        <v>45442</v>
      </c>
      <c r="G196" s="1">
        <v>45967</v>
      </c>
      <c r="H196">
        <v>87</v>
      </c>
      <c r="I196">
        <v>70</v>
      </c>
      <c r="J196">
        <v>2</v>
      </c>
      <c r="K196">
        <v>2</v>
      </c>
      <c r="L196" s="1">
        <v>46049</v>
      </c>
    </row>
    <row r="197" spans="1:12" x14ac:dyDescent="0.3">
      <c r="A197" t="s">
        <v>246</v>
      </c>
      <c r="B197" t="s">
        <v>13</v>
      </c>
      <c r="C197" t="s">
        <v>14</v>
      </c>
      <c r="D197" t="s">
        <v>50</v>
      </c>
      <c r="E197" t="s">
        <v>21</v>
      </c>
      <c r="F197" s="1">
        <v>45613</v>
      </c>
      <c r="G197" s="1">
        <v>46705</v>
      </c>
      <c r="H197">
        <v>164</v>
      </c>
      <c r="I197">
        <v>177</v>
      </c>
      <c r="J197">
        <v>0</v>
      </c>
      <c r="K197">
        <v>0</v>
      </c>
      <c r="L197" s="1">
        <v>45974</v>
      </c>
    </row>
    <row r="198" spans="1:12" x14ac:dyDescent="0.3">
      <c r="A198" t="s">
        <v>247</v>
      </c>
      <c r="B198" t="s">
        <v>18</v>
      </c>
      <c r="C198" t="s">
        <v>32</v>
      </c>
      <c r="D198" t="s">
        <v>33</v>
      </c>
      <c r="E198" t="s">
        <v>16</v>
      </c>
      <c r="F198" s="1">
        <v>45311</v>
      </c>
      <c r="G198" s="1">
        <v>45757</v>
      </c>
      <c r="H198">
        <v>56</v>
      </c>
      <c r="I198">
        <v>34</v>
      </c>
      <c r="J198">
        <v>0</v>
      </c>
      <c r="K198">
        <v>0</v>
      </c>
      <c r="L198" s="1">
        <v>46058</v>
      </c>
    </row>
    <row r="199" spans="1:12" x14ac:dyDescent="0.3">
      <c r="A199" t="s">
        <v>248</v>
      </c>
      <c r="B199" t="s">
        <v>23</v>
      </c>
      <c r="C199" t="s">
        <v>19</v>
      </c>
      <c r="D199" t="s">
        <v>89</v>
      </c>
      <c r="E199" t="s">
        <v>21</v>
      </c>
      <c r="F199" s="1">
        <v>45903</v>
      </c>
      <c r="G199" s="1">
        <v>46968</v>
      </c>
      <c r="H199">
        <v>135</v>
      </c>
      <c r="I199">
        <v>121</v>
      </c>
      <c r="J199">
        <v>1</v>
      </c>
      <c r="K199">
        <v>2</v>
      </c>
      <c r="L199" s="1">
        <v>46233</v>
      </c>
    </row>
    <row r="200" spans="1:12" x14ac:dyDescent="0.3">
      <c r="A200" t="s">
        <v>249</v>
      </c>
      <c r="B200" t="s">
        <v>18</v>
      </c>
      <c r="C200" t="s">
        <v>19</v>
      </c>
      <c r="D200" t="s">
        <v>89</v>
      </c>
      <c r="E200" t="s">
        <v>21</v>
      </c>
      <c r="F200" s="1">
        <v>45880</v>
      </c>
      <c r="G200" s="1">
        <v>46847</v>
      </c>
      <c r="H200">
        <v>149</v>
      </c>
      <c r="I200">
        <v>96</v>
      </c>
      <c r="J200">
        <v>1</v>
      </c>
      <c r="K200">
        <v>0</v>
      </c>
      <c r="L200" s="1">
        <v>45970</v>
      </c>
    </row>
    <row r="201" spans="1:12" x14ac:dyDescent="0.3">
      <c r="A201" t="s">
        <v>250</v>
      </c>
      <c r="B201" t="s">
        <v>35</v>
      </c>
      <c r="C201" t="s">
        <v>32</v>
      </c>
      <c r="D201" t="s">
        <v>71</v>
      </c>
      <c r="E201" t="s">
        <v>16</v>
      </c>
      <c r="F201" s="1">
        <v>45473</v>
      </c>
      <c r="G201" s="1">
        <v>46093</v>
      </c>
      <c r="H201">
        <v>59</v>
      </c>
      <c r="I201">
        <v>54</v>
      </c>
      <c r="J201">
        <v>3</v>
      </c>
      <c r="K201">
        <v>1</v>
      </c>
      <c r="L201" s="1">
        <v>46127</v>
      </c>
    </row>
    <row r="202" spans="1:12" x14ac:dyDescent="0.3">
      <c r="A202" t="s">
        <v>251</v>
      </c>
      <c r="B202" t="s">
        <v>54</v>
      </c>
      <c r="C202" t="s">
        <v>28</v>
      </c>
      <c r="D202" t="s">
        <v>38</v>
      </c>
      <c r="E202" t="s">
        <v>21</v>
      </c>
      <c r="F202" s="1">
        <v>46054</v>
      </c>
      <c r="G202" s="1">
        <v>47080</v>
      </c>
      <c r="H202">
        <v>110</v>
      </c>
      <c r="I202">
        <v>57</v>
      </c>
      <c r="J202">
        <v>1</v>
      </c>
      <c r="K202">
        <v>0</v>
      </c>
      <c r="L202" s="1">
        <v>45889</v>
      </c>
    </row>
    <row r="203" spans="1:12" x14ac:dyDescent="0.3">
      <c r="A203" t="s">
        <v>252</v>
      </c>
      <c r="B203" t="s">
        <v>35</v>
      </c>
      <c r="C203" t="s">
        <v>14</v>
      </c>
      <c r="D203" t="s">
        <v>120</v>
      </c>
      <c r="E203" t="s">
        <v>16</v>
      </c>
      <c r="F203" s="1">
        <v>46030</v>
      </c>
      <c r="G203" s="1">
        <v>46836</v>
      </c>
      <c r="H203">
        <v>93</v>
      </c>
      <c r="I203">
        <v>79</v>
      </c>
      <c r="J203">
        <v>0</v>
      </c>
      <c r="K203">
        <v>1</v>
      </c>
      <c r="L203" s="1">
        <v>45946</v>
      </c>
    </row>
    <row r="204" spans="1:12" x14ac:dyDescent="0.3">
      <c r="A204" t="s">
        <v>253</v>
      </c>
      <c r="B204" t="s">
        <v>23</v>
      </c>
      <c r="C204" t="s">
        <v>19</v>
      </c>
      <c r="D204" t="s">
        <v>113</v>
      </c>
      <c r="E204" t="s">
        <v>21</v>
      </c>
      <c r="F204" s="1">
        <v>46094</v>
      </c>
      <c r="G204" s="1">
        <v>47079</v>
      </c>
      <c r="H204">
        <v>187</v>
      </c>
      <c r="I204">
        <v>126</v>
      </c>
      <c r="J204">
        <v>1</v>
      </c>
      <c r="K204">
        <v>1</v>
      </c>
      <c r="L204" s="1">
        <v>45939</v>
      </c>
    </row>
    <row r="205" spans="1:12" x14ac:dyDescent="0.3">
      <c r="A205" t="s">
        <v>254</v>
      </c>
      <c r="B205" t="s">
        <v>23</v>
      </c>
      <c r="C205" t="s">
        <v>28</v>
      </c>
      <c r="D205" t="s">
        <v>79</v>
      </c>
      <c r="E205" t="s">
        <v>16</v>
      </c>
      <c r="F205" s="1">
        <v>45795</v>
      </c>
      <c r="G205" s="1">
        <v>46345</v>
      </c>
      <c r="H205">
        <v>51</v>
      </c>
      <c r="I205">
        <v>40</v>
      </c>
      <c r="J205">
        <v>1</v>
      </c>
      <c r="K205">
        <v>0</v>
      </c>
      <c r="L205" s="1">
        <v>46093</v>
      </c>
    </row>
    <row r="206" spans="1:12" x14ac:dyDescent="0.3">
      <c r="A206" t="s">
        <v>255</v>
      </c>
      <c r="B206" t="s">
        <v>18</v>
      </c>
      <c r="C206" t="s">
        <v>28</v>
      </c>
      <c r="D206" t="s">
        <v>83</v>
      </c>
      <c r="E206" t="s">
        <v>21</v>
      </c>
      <c r="F206" s="1">
        <v>45585</v>
      </c>
      <c r="G206" s="1">
        <v>46532</v>
      </c>
      <c r="H206">
        <v>168</v>
      </c>
      <c r="I206">
        <v>131</v>
      </c>
      <c r="J206">
        <v>0</v>
      </c>
      <c r="K206">
        <v>1</v>
      </c>
      <c r="L206" s="1">
        <v>46245</v>
      </c>
    </row>
    <row r="207" spans="1:12" x14ac:dyDescent="0.3">
      <c r="A207" t="s">
        <v>256</v>
      </c>
      <c r="B207" t="s">
        <v>13</v>
      </c>
      <c r="C207" t="s">
        <v>19</v>
      </c>
      <c r="D207" t="s">
        <v>89</v>
      </c>
      <c r="E207" t="s">
        <v>21</v>
      </c>
      <c r="F207" s="1">
        <v>45234</v>
      </c>
      <c r="G207" s="1">
        <v>45869</v>
      </c>
      <c r="H207">
        <v>76</v>
      </c>
      <c r="I207">
        <v>75</v>
      </c>
      <c r="J207">
        <v>1</v>
      </c>
      <c r="K207">
        <v>1</v>
      </c>
      <c r="L207" s="1">
        <v>46226</v>
      </c>
    </row>
    <row r="208" spans="1:12" x14ac:dyDescent="0.3">
      <c r="A208" t="s">
        <v>257</v>
      </c>
      <c r="B208" t="s">
        <v>23</v>
      </c>
      <c r="C208" t="s">
        <v>14</v>
      </c>
      <c r="D208" t="s">
        <v>45</v>
      </c>
      <c r="E208" t="s">
        <v>16</v>
      </c>
      <c r="F208" s="1">
        <v>46127</v>
      </c>
      <c r="G208" s="1">
        <v>46756</v>
      </c>
      <c r="H208">
        <v>65</v>
      </c>
      <c r="I208">
        <v>63</v>
      </c>
      <c r="J208">
        <v>2</v>
      </c>
      <c r="K208">
        <v>0</v>
      </c>
      <c r="L208" s="1">
        <v>46046</v>
      </c>
    </row>
    <row r="209" spans="1:12" x14ac:dyDescent="0.3">
      <c r="A209" t="s">
        <v>258</v>
      </c>
      <c r="B209" t="s">
        <v>31</v>
      </c>
      <c r="C209" t="s">
        <v>14</v>
      </c>
      <c r="D209" t="s">
        <v>15</v>
      </c>
      <c r="E209" t="s">
        <v>21</v>
      </c>
      <c r="F209" s="1">
        <v>45271</v>
      </c>
      <c r="G209" s="1">
        <v>45857</v>
      </c>
      <c r="H209">
        <v>196</v>
      </c>
      <c r="I209">
        <v>188</v>
      </c>
      <c r="J209">
        <v>0</v>
      </c>
      <c r="K209">
        <v>0</v>
      </c>
      <c r="L209" s="1">
        <v>46083</v>
      </c>
    </row>
    <row r="210" spans="1:12" x14ac:dyDescent="0.3">
      <c r="A210" t="s">
        <v>259</v>
      </c>
      <c r="B210" t="s">
        <v>23</v>
      </c>
      <c r="C210" t="s">
        <v>28</v>
      </c>
      <c r="D210" t="s">
        <v>42</v>
      </c>
      <c r="E210" t="s">
        <v>21</v>
      </c>
      <c r="F210" s="1">
        <v>45246</v>
      </c>
      <c r="G210" s="1">
        <v>46165</v>
      </c>
      <c r="H210">
        <v>98</v>
      </c>
      <c r="I210">
        <v>86</v>
      </c>
      <c r="J210">
        <v>2</v>
      </c>
      <c r="K210">
        <v>0</v>
      </c>
      <c r="L210" s="1">
        <v>46065</v>
      </c>
    </row>
    <row r="211" spans="1:12" x14ac:dyDescent="0.3">
      <c r="A211" t="s">
        <v>260</v>
      </c>
      <c r="B211" t="s">
        <v>13</v>
      </c>
      <c r="C211" t="s">
        <v>14</v>
      </c>
      <c r="D211" t="s">
        <v>26</v>
      </c>
      <c r="E211" t="s">
        <v>16</v>
      </c>
      <c r="F211" s="1">
        <v>45641</v>
      </c>
      <c r="G211" s="1">
        <v>46408</v>
      </c>
      <c r="H211">
        <v>158</v>
      </c>
      <c r="I211">
        <v>116</v>
      </c>
      <c r="J211">
        <v>2</v>
      </c>
      <c r="K211">
        <v>0</v>
      </c>
      <c r="L211" s="1">
        <v>45953</v>
      </c>
    </row>
    <row r="212" spans="1:12" x14ac:dyDescent="0.3">
      <c r="A212" t="s">
        <v>261</v>
      </c>
      <c r="B212" t="s">
        <v>31</v>
      </c>
      <c r="C212" t="s">
        <v>28</v>
      </c>
      <c r="D212" t="s">
        <v>42</v>
      </c>
      <c r="E212" t="s">
        <v>16</v>
      </c>
      <c r="F212" s="1">
        <v>45937</v>
      </c>
      <c r="G212" s="1">
        <v>46828</v>
      </c>
      <c r="H212">
        <v>85</v>
      </c>
      <c r="I212">
        <v>59</v>
      </c>
      <c r="J212">
        <v>3</v>
      </c>
      <c r="K212">
        <v>0</v>
      </c>
      <c r="L212" s="1">
        <v>45926</v>
      </c>
    </row>
    <row r="213" spans="1:12" x14ac:dyDescent="0.3">
      <c r="A213" t="s">
        <v>262</v>
      </c>
      <c r="B213" t="s">
        <v>13</v>
      </c>
      <c r="C213" t="s">
        <v>32</v>
      </c>
      <c r="D213" t="s">
        <v>33</v>
      </c>
      <c r="E213" t="s">
        <v>16</v>
      </c>
      <c r="F213" s="1">
        <v>46049</v>
      </c>
      <c r="G213" s="1">
        <v>47038</v>
      </c>
      <c r="H213">
        <v>61</v>
      </c>
      <c r="I213">
        <v>51</v>
      </c>
      <c r="J213">
        <v>1</v>
      </c>
      <c r="K213">
        <v>0</v>
      </c>
      <c r="L213" s="1">
        <v>45981</v>
      </c>
    </row>
    <row r="214" spans="1:12" x14ac:dyDescent="0.3">
      <c r="A214" t="s">
        <v>263</v>
      </c>
      <c r="B214" t="s">
        <v>13</v>
      </c>
      <c r="C214" t="s">
        <v>19</v>
      </c>
      <c r="D214" t="s">
        <v>69</v>
      </c>
      <c r="E214" t="s">
        <v>16</v>
      </c>
      <c r="F214" s="1">
        <v>45725</v>
      </c>
      <c r="G214" s="1">
        <v>46728</v>
      </c>
      <c r="H214">
        <v>145</v>
      </c>
      <c r="I214">
        <v>68</v>
      </c>
      <c r="J214">
        <v>2</v>
      </c>
      <c r="K214">
        <v>0</v>
      </c>
      <c r="L214" s="1">
        <v>46164</v>
      </c>
    </row>
    <row r="215" spans="1:12" x14ac:dyDescent="0.3">
      <c r="A215" t="s">
        <v>264</v>
      </c>
      <c r="B215" t="s">
        <v>54</v>
      </c>
      <c r="C215" t="s">
        <v>14</v>
      </c>
      <c r="D215" t="s">
        <v>15</v>
      </c>
      <c r="E215" t="s">
        <v>21</v>
      </c>
      <c r="F215" s="1">
        <v>46245</v>
      </c>
      <c r="G215" s="1">
        <v>46784</v>
      </c>
      <c r="H215">
        <v>196</v>
      </c>
      <c r="I215">
        <v>157</v>
      </c>
      <c r="J215">
        <v>2</v>
      </c>
      <c r="K215">
        <v>1</v>
      </c>
      <c r="L215" s="1">
        <v>45888</v>
      </c>
    </row>
    <row r="216" spans="1:12" x14ac:dyDescent="0.3">
      <c r="A216" t="s">
        <v>265</v>
      </c>
      <c r="B216" t="s">
        <v>54</v>
      </c>
      <c r="C216" t="s">
        <v>28</v>
      </c>
      <c r="D216" t="s">
        <v>100</v>
      </c>
      <c r="E216" t="s">
        <v>16</v>
      </c>
      <c r="F216" s="1">
        <v>45460</v>
      </c>
      <c r="G216" s="1">
        <v>46090</v>
      </c>
      <c r="H216">
        <v>97</v>
      </c>
      <c r="I216">
        <v>98</v>
      </c>
      <c r="J216">
        <v>3</v>
      </c>
      <c r="K216">
        <v>1</v>
      </c>
      <c r="L216" s="1">
        <v>46048</v>
      </c>
    </row>
    <row r="217" spans="1:12" x14ac:dyDescent="0.3">
      <c r="A217" t="s">
        <v>266</v>
      </c>
      <c r="B217" t="s">
        <v>23</v>
      </c>
      <c r="C217" t="s">
        <v>28</v>
      </c>
      <c r="D217" t="s">
        <v>85</v>
      </c>
      <c r="E217" t="s">
        <v>21</v>
      </c>
      <c r="F217" s="1">
        <v>45833</v>
      </c>
      <c r="G217" s="1">
        <v>46892</v>
      </c>
      <c r="H217">
        <v>71</v>
      </c>
      <c r="I217">
        <v>49</v>
      </c>
      <c r="J217">
        <v>1</v>
      </c>
      <c r="K217">
        <v>0</v>
      </c>
      <c r="L217" s="1">
        <v>46136</v>
      </c>
    </row>
    <row r="218" spans="1:12" x14ac:dyDescent="0.3">
      <c r="A218" t="s">
        <v>267</v>
      </c>
      <c r="B218" t="s">
        <v>35</v>
      </c>
      <c r="C218" t="s">
        <v>14</v>
      </c>
      <c r="D218" t="s">
        <v>50</v>
      </c>
      <c r="E218" t="s">
        <v>21</v>
      </c>
      <c r="F218" s="1">
        <v>46001</v>
      </c>
      <c r="G218" s="1">
        <v>46855</v>
      </c>
      <c r="H218">
        <v>104</v>
      </c>
      <c r="I218">
        <v>67</v>
      </c>
      <c r="J218">
        <v>2</v>
      </c>
      <c r="K218">
        <v>1</v>
      </c>
      <c r="L218" s="1">
        <v>46121</v>
      </c>
    </row>
    <row r="219" spans="1:12" x14ac:dyDescent="0.3">
      <c r="A219" t="s">
        <v>268</v>
      </c>
      <c r="B219" t="s">
        <v>35</v>
      </c>
      <c r="C219" t="s">
        <v>32</v>
      </c>
      <c r="D219" t="s">
        <v>71</v>
      </c>
      <c r="E219" t="s">
        <v>21</v>
      </c>
      <c r="F219" s="1">
        <v>46022</v>
      </c>
      <c r="G219" s="1">
        <v>46858</v>
      </c>
      <c r="H219">
        <v>181</v>
      </c>
      <c r="I219">
        <v>191</v>
      </c>
      <c r="J219">
        <v>1</v>
      </c>
      <c r="K219">
        <v>0</v>
      </c>
      <c r="L219" s="1">
        <v>45937</v>
      </c>
    </row>
    <row r="220" spans="1:12" x14ac:dyDescent="0.3">
      <c r="A220" t="s">
        <v>269</v>
      </c>
      <c r="B220" t="s">
        <v>31</v>
      </c>
      <c r="C220" t="s">
        <v>28</v>
      </c>
      <c r="D220" t="s">
        <v>38</v>
      </c>
      <c r="E220" t="s">
        <v>21</v>
      </c>
      <c r="F220" s="1">
        <v>45657</v>
      </c>
      <c r="G220" s="1">
        <v>46131</v>
      </c>
      <c r="H220">
        <v>78</v>
      </c>
      <c r="I220">
        <v>40</v>
      </c>
      <c r="J220">
        <v>0</v>
      </c>
      <c r="K220">
        <v>2</v>
      </c>
      <c r="L220" s="1">
        <v>46193</v>
      </c>
    </row>
    <row r="221" spans="1:12" x14ac:dyDescent="0.3">
      <c r="A221" t="s">
        <v>270</v>
      </c>
      <c r="B221" t="s">
        <v>54</v>
      </c>
      <c r="C221" t="s">
        <v>14</v>
      </c>
      <c r="D221" t="s">
        <v>26</v>
      </c>
      <c r="E221" t="s">
        <v>16</v>
      </c>
      <c r="F221" s="1">
        <v>45660</v>
      </c>
      <c r="G221" s="1">
        <v>46148</v>
      </c>
      <c r="H221">
        <v>94</v>
      </c>
      <c r="I221">
        <v>72</v>
      </c>
      <c r="J221">
        <v>1</v>
      </c>
      <c r="K221">
        <v>0</v>
      </c>
      <c r="L221" s="1">
        <v>46051</v>
      </c>
    </row>
    <row r="222" spans="1:12" x14ac:dyDescent="0.3">
      <c r="A222" t="s">
        <v>271</v>
      </c>
      <c r="B222" t="s">
        <v>23</v>
      </c>
      <c r="C222" t="s">
        <v>19</v>
      </c>
      <c r="D222" t="s">
        <v>69</v>
      </c>
      <c r="E222" t="s">
        <v>21</v>
      </c>
      <c r="F222" s="1">
        <v>45981</v>
      </c>
      <c r="G222" s="1">
        <v>46448</v>
      </c>
      <c r="H222">
        <v>80</v>
      </c>
      <c r="I222">
        <v>74</v>
      </c>
      <c r="J222">
        <v>1</v>
      </c>
      <c r="K222">
        <v>1</v>
      </c>
      <c r="L222" s="1">
        <v>45940</v>
      </c>
    </row>
    <row r="223" spans="1:12" x14ac:dyDescent="0.3">
      <c r="A223" t="s">
        <v>272</v>
      </c>
      <c r="B223" t="s">
        <v>54</v>
      </c>
      <c r="C223" t="s">
        <v>32</v>
      </c>
      <c r="D223" t="s">
        <v>33</v>
      </c>
      <c r="E223" t="s">
        <v>16</v>
      </c>
      <c r="F223" s="1">
        <v>45449</v>
      </c>
      <c r="G223" s="1">
        <v>46524</v>
      </c>
      <c r="H223">
        <v>50</v>
      </c>
      <c r="I223">
        <v>54</v>
      </c>
      <c r="J223">
        <v>5</v>
      </c>
      <c r="K223">
        <v>1</v>
      </c>
      <c r="L223" s="1">
        <v>46144</v>
      </c>
    </row>
    <row r="224" spans="1:12" x14ac:dyDescent="0.3">
      <c r="A224" t="s">
        <v>273</v>
      </c>
      <c r="B224" t="s">
        <v>54</v>
      </c>
      <c r="C224" t="s">
        <v>32</v>
      </c>
      <c r="D224" t="s">
        <v>33</v>
      </c>
      <c r="E224" t="s">
        <v>21</v>
      </c>
      <c r="F224" s="1">
        <v>45586</v>
      </c>
      <c r="G224" s="1">
        <v>46368</v>
      </c>
      <c r="H224">
        <v>90</v>
      </c>
      <c r="I224">
        <v>54</v>
      </c>
      <c r="J224">
        <v>3</v>
      </c>
      <c r="K224">
        <v>1</v>
      </c>
      <c r="L224" s="1">
        <v>45977</v>
      </c>
    </row>
    <row r="225" spans="1:12" x14ac:dyDescent="0.3">
      <c r="A225" t="s">
        <v>274</v>
      </c>
      <c r="B225" t="s">
        <v>18</v>
      </c>
      <c r="C225" t="s">
        <v>19</v>
      </c>
      <c r="D225" t="s">
        <v>56</v>
      </c>
      <c r="E225" t="s">
        <v>16</v>
      </c>
      <c r="F225" s="1">
        <v>46054</v>
      </c>
      <c r="G225" s="1">
        <v>46786</v>
      </c>
      <c r="H225">
        <v>101</v>
      </c>
      <c r="I225">
        <v>105</v>
      </c>
      <c r="J225">
        <v>0</v>
      </c>
      <c r="K225">
        <v>0</v>
      </c>
      <c r="L225" s="1">
        <v>45961</v>
      </c>
    </row>
    <row r="226" spans="1:12" x14ac:dyDescent="0.3">
      <c r="A226" t="s">
        <v>275</v>
      </c>
      <c r="B226" t="s">
        <v>23</v>
      </c>
      <c r="C226" t="s">
        <v>28</v>
      </c>
      <c r="D226" t="s">
        <v>276</v>
      </c>
      <c r="E226" t="s">
        <v>21</v>
      </c>
      <c r="F226" s="1">
        <v>45611</v>
      </c>
      <c r="G226" s="1">
        <v>46342</v>
      </c>
      <c r="H226">
        <v>86</v>
      </c>
      <c r="I226">
        <v>56</v>
      </c>
      <c r="J226">
        <v>1</v>
      </c>
      <c r="K226">
        <v>1</v>
      </c>
      <c r="L226" s="1">
        <v>46060</v>
      </c>
    </row>
    <row r="227" spans="1:12" x14ac:dyDescent="0.3">
      <c r="A227" t="s">
        <v>277</v>
      </c>
      <c r="B227" t="s">
        <v>13</v>
      </c>
      <c r="C227" t="s">
        <v>19</v>
      </c>
      <c r="D227" t="s">
        <v>56</v>
      </c>
      <c r="E227" t="s">
        <v>21</v>
      </c>
      <c r="F227" s="1">
        <v>45647</v>
      </c>
      <c r="G227" s="1">
        <v>46738</v>
      </c>
      <c r="H227">
        <v>116</v>
      </c>
      <c r="I227">
        <v>120</v>
      </c>
      <c r="J227">
        <v>2</v>
      </c>
      <c r="K227">
        <v>1</v>
      </c>
      <c r="L227" s="1">
        <v>46225</v>
      </c>
    </row>
    <row r="228" spans="1:12" x14ac:dyDescent="0.3">
      <c r="A228" t="s">
        <v>278</v>
      </c>
      <c r="B228" t="s">
        <v>13</v>
      </c>
      <c r="C228" t="s">
        <v>28</v>
      </c>
      <c r="D228" t="s">
        <v>85</v>
      </c>
      <c r="E228" t="s">
        <v>16</v>
      </c>
      <c r="F228" s="1">
        <v>45580</v>
      </c>
      <c r="G228" s="1">
        <v>45991</v>
      </c>
      <c r="H228">
        <v>198</v>
      </c>
      <c r="I228">
        <v>89</v>
      </c>
      <c r="J228">
        <v>3</v>
      </c>
      <c r="K228">
        <v>0</v>
      </c>
      <c r="L228" s="1">
        <v>46134</v>
      </c>
    </row>
    <row r="229" spans="1:12" x14ac:dyDescent="0.3">
      <c r="A229" t="s">
        <v>279</v>
      </c>
      <c r="B229" t="s">
        <v>23</v>
      </c>
      <c r="C229" t="s">
        <v>14</v>
      </c>
      <c r="D229" t="s">
        <v>15</v>
      </c>
      <c r="E229" t="s">
        <v>21</v>
      </c>
      <c r="F229" s="1">
        <v>46243</v>
      </c>
      <c r="G229" s="1">
        <v>46918</v>
      </c>
      <c r="H229">
        <v>151</v>
      </c>
      <c r="I229">
        <v>72</v>
      </c>
      <c r="J229">
        <v>1</v>
      </c>
      <c r="K229">
        <v>2</v>
      </c>
      <c r="L229" s="1">
        <v>46116</v>
      </c>
    </row>
    <row r="230" spans="1:12" x14ac:dyDescent="0.3">
      <c r="A230" t="s">
        <v>280</v>
      </c>
      <c r="B230" t="s">
        <v>13</v>
      </c>
      <c r="C230" t="s">
        <v>32</v>
      </c>
      <c r="D230" t="s">
        <v>33</v>
      </c>
      <c r="E230" t="s">
        <v>21</v>
      </c>
      <c r="F230" s="1">
        <v>45553</v>
      </c>
      <c r="G230" s="1">
        <v>46170</v>
      </c>
      <c r="H230">
        <v>60</v>
      </c>
      <c r="I230">
        <v>51</v>
      </c>
      <c r="J230">
        <v>1</v>
      </c>
      <c r="K230">
        <v>1</v>
      </c>
      <c r="L230" s="1">
        <v>46050</v>
      </c>
    </row>
    <row r="231" spans="1:12" x14ac:dyDescent="0.3">
      <c r="A231" t="s">
        <v>281</v>
      </c>
      <c r="B231" t="s">
        <v>54</v>
      </c>
      <c r="C231" t="s">
        <v>32</v>
      </c>
      <c r="D231" t="s">
        <v>33</v>
      </c>
      <c r="E231" t="s">
        <v>16</v>
      </c>
      <c r="F231" s="1">
        <v>45869</v>
      </c>
      <c r="G231" s="1">
        <v>46587</v>
      </c>
      <c r="H231">
        <v>163</v>
      </c>
      <c r="I231">
        <v>89</v>
      </c>
      <c r="J231">
        <v>1</v>
      </c>
      <c r="K231">
        <v>1</v>
      </c>
      <c r="L231" s="1">
        <v>46240</v>
      </c>
    </row>
    <row r="232" spans="1:12" x14ac:dyDescent="0.3">
      <c r="A232" t="s">
        <v>282</v>
      </c>
      <c r="B232" t="s">
        <v>23</v>
      </c>
      <c r="C232" t="s">
        <v>28</v>
      </c>
      <c r="D232" t="s">
        <v>74</v>
      </c>
      <c r="E232" t="s">
        <v>21</v>
      </c>
      <c r="F232" s="1">
        <v>46243</v>
      </c>
      <c r="G232" s="1">
        <v>46798</v>
      </c>
      <c r="H232">
        <v>64</v>
      </c>
      <c r="I232">
        <v>61</v>
      </c>
      <c r="J232">
        <v>1</v>
      </c>
      <c r="K232">
        <v>0</v>
      </c>
      <c r="L232" s="1">
        <v>45953</v>
      </c>
    </row>
    <row r="233" spans="1:12" x14ac:dyDescent="0.3">
      <c r="A233" t="s">
        <v>283</v>
      </c>
      <c r="B233" t="s">
        <v>18</v>
      </c>
      <c r="C233" t="s">
        <v>19</v>
      </c>
      <c r="D233" t="s">
        <v>24</v>
      </c>
      <c r="E233" t="s">
        <v>16</v>
      </c>
      <c r="F233" s="1">
        <v>45515</v>
      </c>
      <c r="G233" s="1">
        <v>45981</v>
      </c>
      <c r="H233">
        <v>127</v>
      </c>
      <c r="I233">
        <v>107</v>
      </c>
      <c r="J233">
        <v>3</v>
      </c>
      <c r="K233">
        <v>1</v>
      </c>
      <c r="L233" s="1">
        <v>46124</v>
      </c>
    </row>
    <row r="234" spans="1:12" x14ac:dyDescent="0.3">
      <c r="A234" t="s">
        <v>284</v>
      </c>
      <c r="B234" t="s">
        <v>18</v>
      </c>
      <c r="C234" t="s">
        <v>28</v>
      </c>
      <c r="D234" t="s">
        <v>42</v>
      </c>
      <c r="E234" t="s">
        <v>21</v>
      </c>
      <c r="F234" s="1">
        <v>45266</v>
      </c>
      <c r="G234" s="1">
        <v>46188</v>
      </c>
      <c r="H234">
        <v>78</v>
      </c>
      <c r="I234">
        <v>70</v>
      </c>
      <c r="J234">
        <v>4</v>
      </c>
      <c r="K234">
        <v>0</v>
      </c>
      <c r="L234" s="1">
        <v>46087</v>
      </c>
    </row>
    <row r="235" spans="1:12" x14ac:dyDescent="0.3">
      <c r="A235" t="s">
        <v>285</v>
      </c>
      <c r="B235" t="s">
        <v>23</v>
      </c>
      <c r="C235" t="s">
        <v>19</v>
      </c>
      <c r="D235" t="s">
        <v>24</v>
      </c>
      <c r="E235" t="s">
        <v>21</v>
      </c>
      <c r="F235" s="1">
        <v>46194</v>
      </c>
      <c r="G235" s="1">
        <v>46978</v>
      </c>
      <c r="H235">
        <v>104</v>
      </c>
      <c r="I235">
        <v>84</v>
      </c>
      <c r="J235">
        <v>1</v>
      </c>
      <c r="K235">
        <v>1</v>
      </c>
      <c r="L235" s="1">
        <v>46055</v>
      </c>
    </row>
    <row r="236" spans="1:12" x14ac:dyDescent="0.3">
      <c r="A236" t="s">
        <v>286</v>
      </c>
      <c r="B236" t="s">
        <v>35</v>
      </c>
      <c r="C236" t="s">
        <v>14</v>
      </c>
      <c r="D236" t="s">
        <v>45</v>
      </c>
      <c r="E236" t="s">
        <v>16</v>
      </c>
      <c r="F236" s="1">
        <v>45989</v>
      </c>
      <c r="G236" s="1">
        <v>46715</v>
      </c>
      <c r="H236">
        <v>123</v>
      </c>
      <c r="I236">
        <v>115</v>
      </c>
      <c r="J236">
        <v>3</v>
      </c>
      <c r="K236">
        <v>0</v>
      </c>
      <c r="L236" s="1">
        <v>46020</v>
      </c>
    </row>
    <row r="237" spans="1:12" x14ac:dyDescent="0.3">
      <c r="A237" t="s">
        <v>287</v>
      </c>
      <c r="B237" t="s">
        <v>54</v>
      </c>
      <c r="C237" t="s">
        <v>32</v>
      </c>
      <c r="D237" t="s">
        <v>33</v>
      </c>
      <c r="E237" t="s">
        <v>16</v>
      </c>
      <c r="F237" s="1">
        <v>45640</v>
      </c>
      <c r="G237" s="1">
        <v>46487</v>
      </c>
      <c r="H237">
        <v>108</v>
      </c>
      <c r="I237">
        <v>74</v>
      </c>
      <c r="J237">
        <v>2</v>
      </c>
      <c r="K237">
        <v>0</v>
      </c>
      <c r="L237" s="1">
        <v>46183</v>
      </c>
    </row>
    <row r="238" spans="1:12" x14ac:dyDescent="0.3">
      <c r="A238" t="s">
        <v>288</v>
      </c>
      <c r="B238" t="s">
        <v>18</v>
      </c>
      <c r="C238" t="s">
        <v>19</v>
      </c>
      <c r="D238" t="s">
        <v>20</v>
      </c>
      <c r="E238" t="s">
        <v>16</v>
      </c>
      <c r="F238" s="1">
        <v>45906</v>
      </c>
      <c r="G238" s="1">
        <v>46806</v>
      </c>
      <c r="H238">
        <v>194</v>
      </c>
      <c r="I238">
        <v>140</v>
      </c>
      <c r="J238">
        <v>2</v>
      </c>
      <c r="K238">
        <v>0</v>
      </c>
      <c r="L238" s="1">
        <v>45912</v>
      </c>
    </row>
    <row r="239" spans="1:12" x14ac:dyDescent="0.3">
      <c r="A239" t="s">
        <v>289</v>
      </c>
      <c r="B239" t="s">
        <v>35</v>
      </c>
      <c r="C239" t="s">
        <v>19</v>
      </c>
      <c r="D239" t="s">
        <v>69</v>
      </c>
      <c r="E239" t="s">
        <v>16</v>
      </c>
      <c r="F239" s="1">
        <v>45446</v>
      </c>
      <c r="G239" s="1">
        <v>46095</v>
      </c>
      <c r="H239">
        <v>129</v>
      </c>
      <c r="I239">
        <v>102</v>
      </c>
      <c r="J239">
        <v>0</v>
      </c>
      <c r="K239">
        <v>0</v>
      </c>
      <c r="L239" s="1">
        <v>46238</v>
      </c>
    </row>
    <row r="240" spans="1:12" x14ac:dyDescent="0.3">
      <c r="A240" t="s">
        <v>290</v>
      </c>
      <c r="B240" t="s">
        <v>18</v>
      </c>
      <c r="C240" t="s">
        <v>32</v>
      </c>
      <c r="D240" t="s">
        <v>71</v>
      </c>
      <c r="E240" t="s">
        <v>21</v>
      </c>
      <c r="F240" s="1">
        <v>46211</v>
      </c>
      <c r="G240" s="1">
        <v>47074</v>
      </c>
      <c r="H240">
        <v>170</v>
      </c>
      <c r="I240">
        <v>153</v>
      </c>
      <c r="J240">
        <v>2</v>
      </c>
      <c r="K240">
        <v>0</v>
      </c>
      <c r="L240" s="1">
        <v>45971</v>
      </c>
    </row>
    <row r="241" spans="1:12" x14ac:dyDescent="0.3">
      <c r="A241" t="s">
        <v>291</v>
      </c>
      <c r="B241" t="s">
        <v>31</v>
      </c>
      <c r="C241" t="s">
        <v>19</v>
      </c>
      <c r="D241" t="s">
        <v>69</v>
      </c>
      <c r="E241" t="s">
        <v>21</v>
      </c>
      <c r="F241" s="1">
        <v>45373</v>
      </c>
      <c r="G241" s="1">
        <v>46258</v>
      </c>
      <c r="H241">
        <v>156</v>
      </c>
      <c r="I241">
        <v>116</v>
      </c>
      <c r="J241">
        <v>1</v>
      </c>
      <c r="K241">
        <v>1</v>
      </c>
      <c r="L241" s="1">
        <v>46131</v>
      </c>
    </row>
    <row r="242" spans="1:12" x14ac:dyDescent="0.3">
      <c r="A242" t="s">
        <v>292</v>
      </c>
      <c r="B242" t="s">
        <v>54</v>
      </c>
      <c r="C242" t="s">
        <v>28</v>
      </c>
      <c r="D242" t="s">
        <v>66</v>
      </c>
      <c r="E242" t="s">
        <v>21</v>
      </c>
      <c r="F242" s="1">
        <v>45882</v>
      </c>
      <c r="G242" s="1">
        <v>46736</v>
      </c>
      <c r="H242">
        <v>154</v>
      </c>
      <c r="I242">
        <v>126</v>
      </c>
      <c r="J242">
        <v>1</v>
      </c>
      <c r="K242">
        <v>0</v>
      </c>
      <c r="L242" s="1">
        <v>45941</v>
      </c>
    </row>
    <row r="243" spans="1:12" x14ac:dyDescent="0.3">
      <c r="A243" t="s">
        <v>293</v>
      </c>
      <c r="B243" t="s">
        <v>13</v>
      </c>
      <c r="C243" t="s">
        <v>19</v>
      </c>
      <c r="D243" t="s">
        <v>89</v>
      </c>
      <c r="E243" t="s">
        <v>16</v>
      </c>
      <c r="F243" s="1">
        <v>45828</v>
      </c>
      <c r="G243" s="1">
        <v>46894</v>
      </c>
      <c r="H243">
        <v>144</v>
      </c>
      <c r="I243">
        <v>108</v>
      </c>
      <c r="J243">
        <v>1</v>
      </c>
      <c r="K243">
        <v>0</v>
      </c>
      <c r="L243" s="1">
        <v>45954</v>
      </c>
    </row>
    <row r="244" spans="1:12" x14ac:dyDescent="0.3">
      <c r="A244" t="s">
        <v>294</v>
      </c>
      <c r="B244" t="s">
        <v>23</v>
      </c>
      <c r="C244" t="s">
        <v>14</v>
      </c>
      <c r="D244" t="s">
        <v>50</v>
      </c>
      <c r="E244" t="s">
        <v>21</v>
      </c>
      <c r="F244" s="1">
        <v>45284</v>
      </c>
      <c r="G244" s="1">
        <v>45708</v>
      </c>
      <c r="H244">
        <v>161</v>
      </c>
      <c r="I244">
        <v>172</v>
      </c>
      <c r="J244">
        <v>0</v>
      </c>
      <c r="K244">
        <v>1</v>
      </c>
      <c r="L244" s="1">
        <v>46201</v>
      </c>
    </row>
    <row r="245" spans="1:12" x14ac:dyDescent="0.3">
      <c r="A245" t="s">
        <v>295</v>
      </c>
      <c r="B245" t="s">
        <v>23</v>
      </c>
      <c r="C245" t="s">
        <v>14</v>
      </c>
      <c r="D245" t="s">
        <v>15</v>
      </c>
      <c r="E245" t="s">
        <v>21</v>
      </c>
      <c r="F245" s="1">
        <v>45271</v>
      </c>
      <c r="G245" s="1">
        <v>46327</v>
      </c>
      <c r="H245">
        <v>156</v>
      </c>
      <c r="I245">
        <v>82</v>
      </c>
      <c r="J245">
        <v>3</v>
      </c>
      <c r="K245">
        <v>1</v>
      </c>
      <c r="L245" s="1">
        <v>46187</v>
      </c>
    </row>
    <row r="246" spans="1:12" x14ac:dyDescent="0.3">
      <c r="A246" t="s">
        <v>296</v>
      </c>
      <c r="B246" t="s">
        <v>13</v>
      </c>
      <c r="C246" t="s">
        <v>32</v>
      </c>
      <c r="D246" t="s">
        <v>71</v>
      </c>
      <c r="E246" t="s">
        <v>16</v>
      </c>
      <c r="F246" s="1">
        <v>45485</v>
      </c>
      <c r="G246" s="1">
        <v>45984</v>
      </c>
      <c r="H246">
        <v>146</v>
      </c>
      <c r="I246">
        <v>83</v>
      </c>
      <c r="J246">
        <v>4</v>
      </c>
      <c r="K246">
        <v>1</v>
      </c>
      <c r="L246" s="1">
        <v>45889</v>
      </c>
    </row>
    <row r="247" spans="1:12" x14ac:dyDescent="0.3">
      <c r="A247" t="s">
        <v>297</v>
      </c>
      <c r="B247" t="s">
        <v>18</v>
      </c>
      <c r="C247" t="s">
        <v>28</v>
      </c>
      <c r="D247" t="s">
        <v>29</v>
      </c>
      <c r="E247" t="s">
        <v>21</v>
      </c>
      <c r="F247" s="1">
        <v>45635</v>
      </c>
      <c r="G247" s="1">
        <v>46434</v>
      </c>
      <c r="H247">
        <v>96</v>
      </c>
      <c r="I247">
        <v>43</v>
      </c>
      <c r="J247">
        <v>4</v>
      </c>
      <c r="K247">
        <v>1</v>
      </c>
      <c r="L247" s="1">
        <v>46212</v>
      </c>
    </row>
    <row r="248" spans="1:12" x14ac:dyDescent="0.3">
      <c r="A248" t="s">
        <v>298</v>
      </c>
      <c r="B248" t="s">
        <v>31</v>
      </c>
      <c r="C248" t="s">
        <v>19</v>
      </c>
      <c r="D248" t="s">
        <v>20</v>
      </c>
      <c r="E248" t="s">
        <v>21</v>
      </c>
      <c r="F248" s="1">
        <v>46084</v>
      </c>
      <c r="G248" s="1">
        <v>47118</v>
      </c>
      <c r="H248">
        <v>108</v>
      </c>
      <c r="I248">
        <v>56</v>
      </c>
      <c r="J248">
        <v>2</v>
      </c>
      <c r="K248">
        <v>1</v>
      </c>
      <c r="L248" s="1">
        <v>46033</v>
      </c>
    </row>
    <row r="249" spans="1:12" x14ac:dyDescent="0.3">
      <c r="A249" t="s">
        <v>299</v>
      </c>
      <c r="B249" t="s">
        <v>13</v>
      </c>
      <c r="C249" t="s">
        <v>14</v>
      </c>
      <c r="D249" t="s">
        <v>26</v>
      </c>
      <c r="E249" t="s">
        <v>16</v>
      </c>
      <c r="F249" s="1">
        <v>45987</v>
      </c>
      <c r="G249" s="1">
        <v>46775</v>
      </c>
      <c r="H249">
        <v>165</v>
      </c>
      <c r="I249">
        <v>178</v>
      </c>
      <c r="J249">
        <v>0</v>
      </c>
      <c r="K249">
        <v>0</v>
      </c>
      <c r="L249" s="1">
        <v>46223</v>
      </c>
    </row>
    <row r="250" spans="1:12" x14ac:dyDescent="0.3">
      <c r="A250" t="s">
        <v>300</v>
      </c>
      <c r="B250" t="s">
        <v>31</v>
      </c>
      <c r="C250" t="s">
        <v>19</v>
      </c>
      <c r="D250" t="s">
        <v>69</v>
      </c>
      <c r="E250" t="s">
        <v>21</v>
      </c>
      <c r="F250" s="1">
        <v>46195</v>
      </c>
      <c r="G250" s="1">
        <v>47135</v>
      </c>
      <c r="H250">
        <v>146</v>
      </c>
      <c r="I250">
        <v>138</v>
      </c>
      <c r="J250">
        <v>3</v>
      </c>
      <c r="K250">
        <v>0</v>
      </c>
      <c r="L250" s="1">
        <v>46241</v>
      </c>
    </row>
    <row r="251" spans="1:12" x14ac:dyDescent="0.3">
      <c r="A251" t="s">
        <v>301</v>
      </c>
      <c r="B251" t="s">
        <v>13</v>
      </c>
      <c r="C251" t="s">
        <v>14</v>
      </c>
      <c r="D251" t="s">
        <v>45</v>
      </c>
      <c r="E251" t="s">
        <v>21</v>
      </c>
      <c r="F251" s="1">
        <v>45811</v>
      </c>
      <c r="G251" s="1">
        <v>46283</v>
      </c>
      <c r="H251">
        <v>129</v>
      </c>
      <c r="I251">
        <v>60</v>
      </c>
      <c r="J251">
        <v>2</v>
      </c>
      <c r="K251">
        <v>0</v>
      </c>
      <c r="L251" s="1">
        <v>46032</v>
      </c>
    </row>
    <row r="252" spans="1:12" x14ac:dyDescent="0.3">
      <c r="A252" t="s">
        <v>302</v>
      </c>
      <c r="B252" t="s">
        <v>31</v>
      </c>
      <c r="C252" t="s">
        <v>14</v>
      </c>
      <c r="D252" t="s">
        <v>45</v>
      </c>
      <c r="E252" t="s">
        <v>16</v>
      </c>
      <c r="F252" s="1">
        <v>45653</v>
      </c>
      <c r="G252" s="1">
        <v>46377</v>
      </c>
      <c r="H252">
        <v>124</v>
      </c>
      <c r="I252">
        <v>78</v>
      </c>
      <c r="J252">
        <v>1</v>
      </c>
      <c r="K252">
        <v>1</v>
      </c>
      <c r="L252" s="1">
        <v>46040</v>
      </c>
    </row>
    <row r="253" spans="1:12" x14ac:dyDescent="0.3">
      <c r="A253" t="s">
        <v>303</v>
      </c>
      <c r="B253" t="s">
        <v>35</v>
      </c>
      <c r="C253" t="s">
        <v>14</v>
      </c>
      <c r="D253" t="s">
        <v>50</v>
      </c>
      <c r="E253" t="s">
        <v>16</v>
      </c>
      <c r="F253" s="1">
        <v>45690</v>
      </c>
      <c r="G253" s="1">
        <v>46666</v>
      </c>
      <c r="H253">
        <v>85</v>
      </c>
      <c r="I253">
        <v>34</v>
      </c>
      <c r="J253">
        <v>2</v>
      </c>
      <c r="K253">
        <v>0</v>
      </c>
      <c r="L253" s="1">
        <v>45964</v>
      </c>
    </row>
    <row r="254" spans="1:12" x14ac:dyDescent="0.3">
      <c r="A254" t="s">
        <v>304</v>
      </c>
      <c r="B254" t="s">
        <v>13</v>
      </c>
      <c r="C254" t="s">
        <v>32</v>
      </c>
      <c r="D254" t="s">
        <v>33</v>
      </c>
      <c r="E254" t="s">
        <v>21</v>
      </c>
      <c r="F254" s="1">
        <v>45205</v>
      </c>
      <c r="G254" s="1">
        <v>46160</v>
      </c>
      <c r="H254">
        <v>174</v>
      </c>
      <c r="I254">
        <v>162</v>
      </c>
      <c r="J254">
        <v>3</v>
      </c>
      <c r="K254">
        <v>0</v>
      </c>
      <c r="L254" s="1">
        <v>45981</v>
      </c>
    </row>
    <row r="255" spans="1:12" x14ac:dyDescent="0.3">
      <c r="A255" t="s">
        <v>305</v>
      </c>
      <c r="B255" t="s">
        <v>23</v>
      </c>
      <c r="C255" t="s">
        <v>32</v>
      </c>
      <c r="D255" t="s">
        <v>71</v>
      </c>
      <c r="E255" t="s">
        <v>21</v>
      </c>
      <c r="F255" s="1">
        <v>45812</v>
      </c>
      <c r="G255" s="1">
        <v>46583</v>
      </c>
      <c r="H255">
        <v>58</v>
      </c>
      <c r="I255">
        <v>51</v>
      </c>
      <c r="J255">
        <v>2</v>
      </c>
      <c r="K255">
        <v>1</v>
      </c>
      <c r="L255" s="1">
        <v>46121</v>
      </c>
    </row>
    <row r="256" spans="1:12" x14ac:dyDescent="0.3">
      <c r="A256" t="s">
        <v>306</v>
      </c>
      <c r="B256" t="s">
        <v>23</v>
      </c>
      <c r="C256" t="s">
        <v>32</v>
      </c>
      <c r="D256" t="s">
        <v>33</v>
      </c>
      <c r="E256" t="s">
        <v>16</v>
      </c>
      <c r="F256" s="1">
        <v>45718</v>
      </c>
      <c r="G256" s="1">
        <v>46705</v>
      </c>
      <c r="H256">
        <v>77</v>
      </c>
      <c r="I256">
        <v>45</v>
      </c>
      <c r="J256">
        <v>2</v>
      </c>
      <c r="K256">
        <v>1</v>
      </c>
      <c r="L256" s="1">
        <v>46242</v>
      </c>
    </row>
    <row r="257" spans="1:12" x14ac:dyDescent="0.3">
      <c r="A257" t="s">
        <v>307</v>
      </c>
      <c r="B257" t="s">
        <v>23</v>
      </c>
      <c r="C257" t="s">
        <v>32</v>
      </c>
      <c r="D257" t="s">
        <v>71</v>
      </c>
      <c r="E257" t="s">
        <v>21</v>
      </c>
      <c r="F257" s="1">
        <v>45974</v>
      </c>
      <c r="G257" s="1">
        <v>46459</v>
      </c>
      <c r="H257">
        <v>170</v>
      </c>
      <c r="I257">
        <v>107</v>
      </c>
      <c r="J257">
        <v>4</v>
      </c>
      <c r="K257">
        <v>0</v>
      </c>
      <c r="L257" s="1">
        <v>45975</v>
      </c>
    </row>
    <row r="258" spans="1:12" x14ac:dyDescent="0.3">
      <c r="A258" t="s">
        <v>308</v>
      </c>
      <c r="B258" t="s">
        <v>18</v>
      </c>
      <c r="C258" t="s">
        <v>14</v>
      </c>
      <c r="D258" t="s">
        <v>26</v>
      </c>
      <c r="E258" t="s">
        <v>16</v>
      </c>
      <c r="F258" s="1">
        <v>45562</v>
      </c>
      <c r="G258" s="1">
        <v>46649</v>
      </c>
      <c r="H258">
        <v>92</v>
      </c>
      <c r="I258">
        <v>92</v>
      </c>
      <c r="J258">
        <v>0</v>
      </c>
      <c r="K258">
        <v>0</v>
      </c>
      <c r="L258" s="1">
        <v>46039</v>
      </c>
    </row>
    <row r="259" spans="1:12" x14ac:dyDescent="0.3">
      <c r="A259" t="s">
        <v>309</v>
      </c>
      <c r="B259" t="s">
        <v>31</v>
      </c>
      <c r="C259" t="s">
        <v>19</v>
      </c>
      <c r="D259" t="s">
        <v>113</v>
      </c>
      <c r="E259" t="s">
        <v>16</v>
      </c>
      <c r="F259" s="1">
        <v>46131</v>
      </c>
      <c r="G259" s="1">
        <v>46758</v>
      </c>
      <c r="H259">
        <v>97</v>
      </c>
      <c r="I259">
        <v>48</v>
      </c>
      <c r="J259">
        <v>3</v>
      </c>
      <c r="K259">
        <v>1</v>
      </c>
      <c r="L259" s="1">
        <v>46221</v>
      </c>
    </row>
    <row r="260" spans="1:12" x14ac:dyDescent="0.3">
      <c r="A260" t="s">
        <v>310</v>
      </c>
      <c r="B260" t="s">
        <v>18</v>
      </c>
      <c r="C260" t="s">
        <v>28</v>
      </c>
      <c r="D260" t="s">
        <v>123</v>
      </c>
      <c r="E260" t="s">
        <v>16</v>
      </c>
      <c r="F260" s="1">
        <v>46113</v>
      </c>
      <c r="G260" s="1">
        <v>46613</v>
      </c>
      <c r="H260">
        <v>179</v>
      </c>
      <c r="I260">
        <v>167</v>
      </c>
      <c r="J260">
        <v>5</v>
      </c>
      <c r="K260">
        <v>0</v>
      </c>
      <c r="L260" s="1">
        <v>46067</v>
      </c>
    </row>
    <row r="261" spans="1:12" x14ac:dyDescent="0.3">
      <c r="A261" t="s">
        <v>311</v>
      </c>
      <c r="B261" t="s">
        <v>54</v>
      </c>
      <c r="C261" t="s">
        <v>14</v>
      </c>
      <c r="D261" t="s">
        <v>120</v>
      </c>
      <c r="E261" t="s">
        <v>16</v>
      </c>
      <c r="F261" s="1">
        <v>45296</v>
      </c>
      <c r="G261" s="1">
        <v>46301</v>
      </c>
      <c r="H261">
        <v>86</v>
      </c>
      <c r="I261">
        <v>41</v>
      </c>
      <c r="J261">
        <v>1</v>
      </c>
      <c r="K261">
        <v>0</v>
      </c>
      <c r="L261" s="1">
        <v>46149</v>
      </c>
    </row>
    <row r="262" spans="1:12" x14ac:dyDescent="0.3">
      <c r="A262" t="s">
        <v>312</v>
      </c>
      <c r="B262" t="s">
        <v>31</v>
      </c>
      <c r="C262" t="s">
        <v>28</v>
      </c>
      <c r="D262" t="s">
        <v>123</v>
      </c>
      <c r="E262" t="s">
        <v>16</v>
      </c>
      <c r="F262" s="1">
        <v>46193</v>
      </c>
      <c r="G262" s="1">
        <v>46584</v>
      </c>
      <c r="H262">
        <v>108</v>
      </c>
      <c r="I262">
        <v>73</v>
      </c>
      <c r="J262">
        <v>1</v>
      </c>
      <c r="K262">
        <v>0</v>
      </c>
      <c r="L262" s="1">
        <v>45909</v>
      </c>
    </row>
    <row r="263" spans="1:12" x14ac:dyDescent="0.3">
      <c r="A263" t="s">
        <v>313</v>
      </c>
      <c r="B263" t="s">
        <v>23</v>
      </c>
      <c r="C263" t="s">
        <v>28</v>
      </c>
      <c r="D263" t="s">
        <v>66</v>
      </c>
      <c r="E263" t="s">
        <v>21</v>
      </c>
      <c r="F263" s="1">
        <v>45494</v>
      </c>
      <c r="G263" s="1">
        <v>46153</v>
      </c>
      <c r="H263">
        <v>101</v>
      </c>
      <c r="I263">
        <v>67</v>
      </c>
      <c r="J263">
        <v>3</v>
      </c>
      <c r="K263">
        <v>0</v>
      </c>
      <c r="L263" s="1">
        <v>46048</v>
      </c>
    </row>
    <row r="264" spans="1:12" x14ac:dyDescent="0.3">
      <c r="A264" t="s">
        <v>314</v>
      </c>
      <c r="B264" t="s">
        <v>54</v>
      </c>
      <c r="C264" t="s">
        <v>19</v>
      </c>
      <c r="D264" t="s">
        <v>24</v>
      </c>
      <c r="E264" t="s">
        <v>21</v>
      </c>
      <c r="F264" s="1">
        <v>45453</v>
      </c>
      <c r="G264" s="1">
        <v>45868</v>
      </c>
      <c r="H264">
        <v>99</v>
      </c>
      <c r="I264">
        <v>102</v>
      </c>
      <c r="J264">
        <v>1</v>
      </c>
      <c r="K264">
        <v>1</v>
      </c>
      <c r="L264" s="1">
        <v>45889</v>
      </c>
    </row>
    <row r="265" spans="1:12" x14ac:dyDescent="0.3">
      <c r="A265" t="s">
        <v>315</v>
      </c>
      <c r="B265" t="s">
        <v>13</v>
      </c>
      <c r="C265" t="s">
        <v>32</v>
      </c>
      <c r="D265" t="s">
        <v>71</v>
      </c>
      <c r="E265" t="s">
        <v>16</v>
      </c>
      <c r="F265" s="1">
        <v>45482</v>
      </c>
      <c r="G265" s="1">
        <v>46205</v>
      </c>
      <c r="H265">
        <v>86</v>
      </c>
      <c r="I265">
        <v>53</v>
      </c>
      <c r="J265">
        <v>1</v>
      </c>
      <c r="K265">
        <v>0</v>
      </c>
      <c r="L265" s="1">
        <v>46227</v>
      </c>
    </row>
    <row r="266" spans="1:12" x14ac:dyDescent="0.3">
      <c r="A266" t="s">
        <v>316</v>
      </c>
      <c r="B266" t="s">
        <v>35</v>
      </c>
      <c r="C266" t="s">
        <v>28</v>
      </c>
      <c r="D266" t="s">
        <v>61</v>
      </c>
      <c r="E266" t="s">
        <v>21</v>
      </c>
      <c r="F266" s="1">
        <v>45843</v>
      </c>
      <c r="G266" s="1">
        <v>46366</v>
      </c>
      <c r="H266">
        <v>163</v>
      </c>
      <c r="I266">
        <v>113</v>
      </c>
      <c r="J266">
        <v>2</v>
      </c>
      <c r="K266">
        <v>0</v>
      </c>
      <c r="L266" s="1">
        <v>46043</v>
      </c>
    </row>
    <row r="267" spans="1:12" x14ac:dyDescent="0.3">
      <c r="A267" t="s">
        <v>317</v>
      </c>
      <c r="B267" t="s">
        <v>23</v>
      </c>
      <c r="C267" t="s">
        <v>19</v>
      </c>
      <c r="D267" t="s">
        <v>69</v>
      </c>
      <c r="E267" t="s">
        <v>16</v>
      </c>
      <c r="F267" s="1">
        <v>46093</v>
      </c>
      <c r="G267" s="1">
        <v>46840</v>
      </c>
      <c r="H267">
        <v>134</v>
      </c>
      <c r="I267">
        <v>70</v>
      </c>
      <c r="J267">
        <v>2</v>
      </c>
      <c r="K267">
        <v>1</v>
      </c>
      <c r="L267" s="1">
        <v>46082</v>
      </c>
    </row>
    <row r="268" spans="1:12" x14ac:dyDescent="0.3">
      <c r="A268" t="s">
        <v>318</v>
      </c>
      <c r="B268" t="s">
        <v>13</v>
      </c>
      <c r="C268" t="s">
        <v>28</v>
      </c>
      <c r="D268" t="s">
        <v>66</v>
      </c>
      <c r="E268" t="s">
        <v>16</v>
      </c>
      <c r="F268" s="1">
        <v>45964</v>
      </c>
      <c r="G268" s="1">
        <v>46574</v>
      </c>
      <c r="H268">
        <v>195</v>
      </c>
      <c r="I268">
        <v>134</v>
      </c>
      <c r="J268">
        <v>3</v>
      </c>
      <c r="K268">
        <v>2</v>
      </c>
      <c r="L268" s="1">
        <v>46052</v>
      </c>
    </row>
    <row r="269" spans="1:12" x14ac:dyDescent="0.3">
      <c r="A269" t="s">
        <v>319</v>
      </c>
      <c r="B269" t="s">
        <v>23</v>
      </c>
      <c r="C269" t="s">
        <v>28</v>
      </c>
      <c r="D269" t="s">
        <v>74</v>
      </c>
      <c r="E269" t="s">
        <v>16</v>
      </c>
      <c r="F269" s="1">
        <v>45689</v>
      </c>
      <c r="G269" s="1">
        <v>46487</v>
      </c>
      <c r="H269">
        <v>145</v>
      </c>
      <c r="I269">
        <v>68</v>
      </c>
      <c r="J269">
        <v>1</v>
      </c>
      <c r="K269">
        <v>4</v>
      </c>
      <c r="L269" s="1">
        <v>45883</v>
      </c>
    </row>
    <row r="270" spans="1:12" x14ac:dyDescent="0.3">
      <c r="A270" t="s">
        <v>320</v>
      </c>
      <c r="B270" t="s">
        <v>18</v>
      </c>
      <c r="C270" t="s">
        <v>19</v>
      </c>
      <c r="D270" t="s">
        <v>20</v>
      </c>
      <c r="E270" t="s">
        <v>16</v>
      </c>
      <c r="F270" s="1">
        <v>45741</v>
      </c>
      <c r="G270" s="1">
        <v>46535</v>
      </c>
      <c r="H270">
        <v>52</v>
      </c>
      <c r="I270">
        <v>36</v>
      </c>
      <c r="J270">
        <v>3</v>
      </c>
      <c r="K270">
        <v>0</v>
      </c>
      <c r="L270" s="1">
        <v>45933</v>
      </c>
    </row>
    <row r="271" spans="1:12" x14ac:dyDescent="0.3">
      <c r="A271" t="s">
        <v>321</v>
      </c>
      <c r="B271" t="s">
        <v>18</v>
      </c>
      <c r="C271" t="s">
        <v>19</v>
      </c>
      <c r="D271" t="s">
        <v>24</v>
      </c>
      <c r="E271" t="s">
        <v>16</v>
      </c>
      <c r="F271" s="1">
        <v>45254</v>
      </c>
      <c r="G271" s="1">
        <v>45779</v>
      </c>
      <c r="H271">
        <v>89</v>
      </c>
      <c r="I271">
        <v>75</v>
      </c>
      <c r="J271">
        <v>2</v>
      </c>
      <c r="K271">
        <v>0</v>
      </c>
      <c r="L271" s="1">
        <v>46030</v>
      </c>
    </row>
    <row r="272" spans="1:12" x14ac:dyDescent="0.3">
      <c r="A272" t="s">
        <v>322</v>
      </c>
      <c r="B272" t="s">
        <v>18</v>
      </c>
      <c r="C272" t="s">
        <v>28</v>
      </c>
      <c r="D272" t="s">
        <v>42</v>
      </c>
      <c r="E272" t="s">
        <v>16</v>
      </c>
      <c r="F272" s="1">
        <v>46158</v>
      </c>
      <c r="G272" s="1">
        <v>46557</v>
      </c>
      <c r="H272">
        <v>114</v>
      </c>
      <c r="I272">
        <v>57</v>
      </c>
      <c r="J272">
        <v>2</v>
      </c>
      <c r="K272">
        <v>0</v>
      </c>
      <c r="L272" s="1">
        <v>46071</v>
      </c>
    </row>
    <row r="273" spans="1:12" x14ac:dyDescent="0.3">
      <c r="A273" t="s">
        <v>323</v>
      </c>
      <c r="B273" t="s">
        <v>18</v>
      </c>
      <c r="C273" t="s">
        <v>32</v>
      </c>
      <c r="D273" t="s">
        <v>71</v>
      </c>
      <c r="E273" t="s">
        <v>21</v>
      </c>
      <c r="F273" s="1">
        <v>46128</v>
      </c>
      <c r="G273" s="1">
        <v>46805</v>
      </c>
      <c r="H273">
        <v>195</v>
      </c>
      <c r="I273">
        <v>87</v>
      </c>
      <c r="J273">
        <v>6</v>
      </c>
      <c r="K273">
        <v>1</v>
      </c>
      <c r="L273" s="1">
        <v>46114</v>
      </c>
    </row>
    <row r="274" spans="1:12" x14ac:dyDescent="0.3">
      <c r="A274" t="s">
        <v>324</v>
      </c>
      <c r="B274" t="s">
        <v>23</v>
      </c>
      <c r="C274" t="s">
        <v>32</v>
      </c>
      <c r="D274" t="s">
        <v>33</v>
      </c>
      <c r="E274" t="s">
        <v>21</v>
      </c>
      <c r="F274" s="1">
        <v>46077</v>
      </c>
      <c r="G274" s="1">
        <v>46445</v>
      </c>
      <c r="H274">
        <v>69</v>
      </c>
      <c r="I274">
        <v>32</v>
      </c>
      <c r="J274">
        <v>3</v>
      </c>
      <c r="K274">
        <v>1</v>
      </c>
      <c r="L274" s="1">
        <v>46038</v>
      </c>
    </row>
    <row r="275" spans="1:12" x14ac:dyDescent="0.3">
      <c r="A275" t="s">
        <v>325</v>
      </c>
      <c r="B275" t="s">
        <v>35</v>
      </c>
      <c r="C275" t="s">
        <v>32</v>
      </c>
      <c r="D275" t="s">
        <v>33</v>
      </c>
      <c r="E275" t="s">
        <v>21</v>
      </c>
      <c r="F275" s="1">
        <v>46066</v>
      </c>
      <c r="G275" s="1">
        <v>47130</v>
      </c>
      <c r="H275">
        <v>173</v>
      </c>
      <c r="I275">
        <v>132</v>
      </c>
      <c r="J275">
        <v>3</v>
      </c>
      <c r="K275">
        <v>2</v>
      </c>
      <c r="L275" s="1">
        <v>45921</v>
      </c>
    </row>
    <row r="276" spans="1:12" x14ac:dyDescent="0.3">
      <c r="A276" t="s">
        <v>326</v>
      </c>
      <c r="B276" t="s">
        <v>54</v>
      </c>
      <c r="C276" t="s">
        <v>19</v>
      </c>
      <c r="D276" t="s">
        <v>24</v>
      </c>
      <c r="E276" t="s">
        <v>21</v>
      </c>
      <c r="F276" s="1">
        <v>45273</v>
      </c>
      <c r="G276" s="1">
        <v>46007</v>
      </c>
      <c r="H276">
        <v>104</v>
      </c>
      <c r="I276">
        <v>91</v>
      </c>
      <c r="J276">
        <v>2</v>
      </c>
      <c r="K276">
        <v>0</v>
      </c>
      <c r="L276" s="1">
        <v>45994</v>
      </c>
    </row>
    <row r="277" spans="1:12" x14ac:dyDescent="0.3">
      <c r="A277" t="s">
        <v>327</v>
      </c>
      <c r="B277" t="s">
        <v>23</v>
      </c>
      <c r="C277" t="s">
        <v>28</v>
      </c>
      <c r="D277" t="s">
        <v>100</v>
      </c>
      <c r="E277" t="s">
        <v>21</v>
      </c>
      <c r="F277" s="1">
        <v>45945</v>
      </c>
      <c r="G277" s="1">
        <v>46680</v>
      </c>
      <c r="H277">
        <v>66</v>
      </c>
      <c r="I277">
        <v>36</v>
      </c>
      <c r="J277">
        <v>4</v>
      </c>
      <c r="K277">
        <v>0</v>
      </c>
      <c r="L277" s="1">
        <v>45980</v>
      </c>
    </row>
    <row r="278" spans="1:12" x14ac:dyDescent="0.3">
      <c r="A278" t="s">
        <v>328</v>
      </c>
      <c r="B278" t="s">
        <v>35</v>
      </c>
      <c r="C278" t="s">
        <v>14</v>
      </c>
      <c r="D278" t="s">
        <v>98</v>
      </c>
      <c r="E278" t="s">
        <v>21</v>
      </c>
      <c r="F278" s="1">
        <v>45890</v>
      </c>
      <c r="G278" s="1">
        <v>46578</v>
      </c>
      <c r="H278">
        <v>116</v>
      </c>
      <c r="I278">
        <v>62</v>
      </c>
      <c r="J278">
        <v>0</v>
      </c>
      <c r="K278">
        <v>0</v>
      </c>
      <c r="L278" s="1">
        <v>46181</v>
      </c>
    </row>
    <row r="279" spans="1:12" x14ac:dyDescent="0.3">
      <c r="A279" t="s">
        <v>329</v>
      </c>
      <c r="B279" t="s">
        <v>13</v>
      </c>
      <c r="C279" t="s">
        <v>28</v>
      </c>
      <c r="D279" t="s">
        <v>38</v>
      </c>
      <c r="E279" t="s">
        <v>16</v>
      </c>
      <c r="F279" s="1">
        <v>45442</v>
      </c>
      <c r="G279" s="1">
        <v>46059</v>
      </c>
      <c r="H279">
        <v>175</v>
      </c>
      <c r="I279">
        <v>178</v>
      </c>
      <c r="J279">
        <v>2</v>
      </c>
      <c r="K279">
        <v>0</v>
      </c>
      <c r="L279" s="1">
        <v>46207</v>
      </c>
    </row>
    <row r="280" spans="1:12" x14ac:dyDescent="0.3">
      <c r="A280" t="s">
        <v>330</v>
      </c>
      <c r="B280" t="s">
        <v>35</v>
      </c>
      <c r="C280" t="s">
        <v>14</v>
      </c>
      <c r="D280" t="s">
        <v>50</v>
      </c>
      <c r="E280" t="s">
        <v>21</v>
      </c>
      <c r="F280" s="1">
        <v>45988</v>
      </c>
      <c r="G280" s="1">
        <v>46654</v>
      </c>
      <c r="H280">
        <v>179</v>
      </c>
      <c r="I280">
        <v>142</v>
      </c>
      <c r="J280">
        <v>1</v>
      </c>
      <c r="K280">
        <v>0</v>
      </c>
      <c r="L280" s="1">
        <v>46130</v>
      </c>
    </row>
    <row r="281" spans="1:12" x14ac:dyDescent="0.3">
      <c r="A281" t="s">
        <v>331</v>
      </c>
      <c r="B281" t="s">
        <v>31</v>
      </c>
      <c r="C281" t="s">
        <v>32</v>
      </c>
      <c r="D281" t="s">
        <v>71</v>
      </c>
      <c r="E281" t="s">
        <v>16</v>
      </c>
      <c r="F281" s="1">
        <v>45443</v>
      </c>
      <c r="G281" s="1">
        <v>46373</v>
      </c>
      <c r="H281">
        <v>115</v>
      </c>
      <c r="I281">
        <v>57</v>
      </c>
      <c r="J281">
        <v>3</v>
      </c>
      <c r="K281">
        <v>1</v>
      </c>
      <c r="L281" s="1">
        <v>46229</v>
      </c>
    </row>
    <row r="282" spans="1:12" x14ac:dyDescent="0.3">
      <c r="A282" t="s">
        <v>332</v>
      </c>
      <c r="B282" t="s">
        <v>31</v>
      </c>
      <c r="C282" t="s">
        <v>19</v>
      </c>
      <c r="D282" t="s">
        <v>113</v>
      </c>
      <c r="E282" t="s">
        <v>16</v>
      </c>
      <c r="F282" s="1">
        <v>45187</v>
      </c>
      <c r="G282" s="1">
        <v>45815</v>
      </c>
      <c r="H282">
        <v>180</v>
      </c>
      <c r="I282">
        <v>135</v>
      </c>
      <c r="J282">
        <v>2</v>
      </c>
      <c r="K282">
        <v>0</v>
      </c>
      <c r="L282" s="1">
        <v>46127</v>
      </c>
    </row>
    <row r="283" spans="1:12" x14ac:dyDescent="0.3">
      <c r="A283" t="s">
        <v>333</v>
      </c>
      <c r="B283" t="s">
        <v>18</v>
      </c>
      <c r="C283" t="s">
        <v>14</v>
      </c>
      <c r="D283" t="s">
        <v>15</v>
      </c>
      <c r="E283" t="s">
        <v>16</v>
      </c>
      <c r="F283" s="1">
        <v>45882</v>
      </c>
      <c r="G283" s="1">
        <v>46762</v>
      </c>
      <c r="H283">
        <v>147</v>
      </c>
      <c r="I283">
        <v>110</v>
      </c>
      <c r="J283">
        <v>1</v>
      </c>
      <c r="K283">
        <v>1</v>
      </c>
      <c r="L283" s="1">
        <v>46155</v>
      </c>
    </row>
    <row r="284" spans="1:12" x14ac:dyDescent="0.3">
      <c r="A284" t="s">
        <v>334</v>
      </c>
      <c r="B284" t="s">
        <v>23</v>
      </c>
      <c r="C284" t="s">
        <v>19</v>
      </c>
      <c r="D284" t="s">
        <v>24</v>
      </c>
      <c r="E284" t="s">
        <v>16</v>
      </c>
      <c r="F284" s="1">
        <v>45273</v>
      </c>
      <c r="G284" s="1">
        <v>46274</v>
      </c>
      <c r="H284">
        <v>137</v>
      </c>
      <c r="I284">
        <v>112</v>
      </c>
      <c r="J284">
        <v>1</v>
      </c>
      <c r="K284">
        <v>0</v>
      </c>
      <c r="L284" s="1">
        <v>46179</v>
      </c>
    </row>
    <row r="285" spans="1:12" x14ac:dyDescent="0.3">
      <c r="A285" t="s">
        <v>335</v>
      </c>
      <c r="B285" t="s">
        <v>23</v>
      </c>
      <c r="C285" t="s">
        <v>32</v>
      </c>
      <c r="D285" t="s">
        <v>33</v>
      </c>
      <c r="E285" t="s">
        <v>21</v>
      </c>
      <c r="F285" s="1">
        <v>46193</v>
      </c>
      <c r="G285" s="1">
        <v>46834</v>
      </c>
      <c r="H285">
        <v>165</v>
      </c>
      <c r="I285">
        <v>98</v>
      </c>
      <c r="J285">
        <v>3</v>
      </c>
      <c r="K285">
        <v>1</v>
      </c>
      <c r="L285" s="1">
        <v>45886</v>
      </c>
    </row>
    <row r="286" spans="1:12" x14ac:dyDescent="0.3">
      <c r="A286" t="s">
        <v>336</v>
      </c>
      <c r="B286" t="s">
        <v>23</v>
      </c>
      <c r="C286" t="s">
        <v>32</v>
      </c>
      <c r="D286" t="s">
        <v>33</v>
      </c>
      <c r="E286" t="s">
        <v>16</v>
      </c>
      <c r="F286" s="1">
        <v>45376</v>
      </c>
      <c r="G286" s="1">
        <v>46283</v>
      </c>
      <c r="H286">
        <v>188</v>
      </c>
      <c r="I286">
        <v>77</v>
      </c>
      <c r="J286">
        <v>1</v>
      </c>
      <c r="K286">
        <v>1</v>
      </c>
      <c r="L286" s="1">
        <v>45969</v>
      </c>
    </row>
    <row r="287" spans="1:12" x14ac:dyDescent="0.3">
      <c r="A287" t="s">
        <v>337</v>
      </c>
      <c r="B287" t="s">
        <v>13</v>
      </c>
      <c r="C287" t="s">
        <v>14</v>
      </c>
      <c r="D287" t="s">
        <v>15</v>
      </c>
      <c r="E287" t="s">
        <v>16</v>
      </c>
      <c r="F287" s="1">
        <v>45486</v>
      </c>
      <c r="G287" s="1">
        <v>46115</v>
      </c>
      <c r="H287">
        <v>133</v>
      </c>
      <c r="I287">
        <v>91</v>
      </c>
      <c r="J287">
        <v>1</v>
      </c>
      <c r="K287">
        <v>1</v>
      </c>
      <c r="L287" s="1">
        <v>46027</v>
      </c>
    </row>
    <row r="288" spans="1:12" x14ac:dyDescent="0.3">
      <c r="A288" t="s">
        <v>338</v>
      </c>
      <c r="B288" t="s">
        <v>13</v>
      </c>
      <c r="C288" t="s">
        <v>14</v>
      </c>
      <c r="D288" t="s">
        <v>15</v>
      </c>
      <c r="E288" t="s">
        <v>16</v>
      </c>
      <c r="F288" s="1">
        <v>45368</v>
      </c>
      <c r="G288" s="1">
        <v>46452</v>
      </c>
      <c r="H288">
        <v>79</v>
      </c>
      <c r="I288">
        <v>81</v>
      </c>
      <c r="J288">
        <v>2</v>
      </c>
      <c r="K288">
        <v>0</v>
      </c>
      <c r="L288" s="1">
        <v>46091</v>
      </c>
    </row>
    <row r="289" spans="1:12" x14ac:dyDescent="0.3">
      <c r="A289" t="s">
        <v>339</v>
      </c>
      <c r="B289" t="s">
        <v>35</v>
      </c>
      <c r="C289" t="s">
        <v>19</v>
      </c>
      <c r="D289" t="s">
        <v>89</v>
      </c>
      <c r="E289" t="s">
        <v>16</v>
      </c>
      <c r="F289" s="1">
        <v>46136</v>
      </c>
      <c r="G289" s="1">
        <v>46843</v>
      </c>
      <c r="H289">
        <v>77</v>
      </c>
      <c r="I289">
        <v>56</v>
      </c>
      <c r="J289">
        <v>0</v>
      </c>
      <c r="K289">
        <v>1</v>
      </c>
      <c r="L289" s="1">
        <v>46192</v>
      </c>
    </row>
    <row r="290" spans="1:12" x14ac:dyDescent="0.3">
      <c r="A290" t="s">
        <v>340</v>
      </c>
      <c r="B290" t="s">
        <v>31</v>
      </c>
      <c r="C290" t="s">
        <v>14</v>
      </c>
      <c r="D290" t="s">
        <v>45</v>
      </c>
      <c r="E290" t="s">
        <v>21</v>
      </c>
      <c r="F290" s="1">
        <v>45389</v>
      </c>
      <c r="G290" s="1">
        <v>46182</v>
      </c>
      <c r="H290">
        <v>101</v>
      </c>
      <c r="I290">
        <v>53</v>
      </c>
      <c r="J290">
        <v>3</v>
      </c>
      <c r="K290">
        <v>0</v>
      </c>
      <c r="L290" s="1">
        <v>46141</v>
      </c>
    </row>
    <row r="291" spans="1:12" x14ac:dyDescent="0.3">
      <c r="A291" t="s">
        <v>341</v>
      </c>
      <c r="B291" t="s">
        <v>31</v>
      </c>
      <c r="C291" t="s">
        <v>19</v>
      </c>
      <c r="D291" t="s">
        <v>69</v>
      </c>
      <c r="E291" t="s">
        <v>16</v>
      </c>
      <c r="F291" s="1">
        <v>45352</v>
      </c>
      <c r="G291" s="1">
        <v>46326</v>
      </c>
      <c r="H291">
        <v>101</v>
      </c>
      <c r="I291">
        <v>66</v>
      </c>
      <c r="J291">
        <v>3</v>
      </c>
      <c r="K291">
        <v>0</v>
      </c>
      <c r="L291" s="1">
        <v>45884</v>
      </c>
    </row>
    <row r="292" spans="1:12" x14ac:dyDescent="0.3">
      <c r="A292" t="s">
        <v>342</v>
      </c>
      <c r="B292" t="s">
        <v>23</v>
      </c>
      <c r="C292" t="s">
        <v>28</v>
      </c>
      <c r="D292" t="s">
        <v>100</v>
      </c>
      <c r="E292" t="s">
        <v>16</v>
      </c>
      <c r="F292" s="1">
        <v>45993</v>
      </c>
      <c r="G292" s="1">
        <v>46766</v>
      </c>
      <c r="H292">
        <v>141</v>
      </c>
      <c r="I292">
        <v>124</v>
      </c>
      <c r="J292">
        <v>1</v>
      </c>
      <c r="K292">
        <v>2</v>
      </c>
      <c r="L292" s="1">
        <v>46174</v>
      </c>
    </row>
    <row r="293" spans="1:12" x14ac:dyDescent="0.3">
      <c r="A293" t="s">
        <v>343</v>
      </c>
      <c r="B293" t="s">
        <v>31</v>
      </c>
      <c r="C293" t="s">
        <v>28</v>
      </c>
      <c r="D293" t="s">
        <v>38</v>
      </c>
      <c r="E293" t="s">
        <v>16</v>
      </c>
      <c r="F293" s="1">
        <v>45490</v>
      </c>
      <c r="G293" s="1">
        <v>46565</v>
      </c>
      <c r="H293">
        <v>133</v>
      </c>
      <c r="I293">
        <v>78</v>
      </c>
      <c r="J293">
        <v>2</v>
      </c>
      <c r="K293">
        <v>1</v>
      </c>
      <c r="L293" s="1">
        <v>46105</v>
      </c>
    </row>
    <row r="294" spans="1:12" x14ac:dyDescent="0.3">
      <c r="A294" t="s">
        <v>344</v>
      </c>
      <c r="B294" t="s">
        <v>13</v>
      </c>
      <c r="C294" t="s">
        <v>28</v>
      </c>
      <c r="D294" t="s">
        <v>61</v>
      </c>
      <c r="E294" t="s">
        <v>16</v>
      </c>
      <c r="F294" s="1">
        <v>46189</v>
      </c>
      <c r="G294" s="1">
        <v>47162</v>
      </c>
      <c r="H294">
        <v>58</v>
      </c>
      <c r="I294">
        <v>61</v>
      </c>
      <c r="J294">
        <v>3</v>
      </c>
      <c r="K294">
        <v>0</v>
      </c>
      <c r="L294" s="1">
        <v>45917</v>
      </c>
    </row>
    <row r="295" spans="1:12" x14ac:dyDescent="0.3">
      <c r="A295" t="s">
        <v>345</v>
      </c>
      <c r="B295" t="s">
        <v>54</v>
      </c>
      <c r="C295" t="s">
        <v>28</v>
      </c>
      <c r="D295" t="s">
        <v>38</v>
      </c>
      <c r="E295" t="s">
        <v>21</v>
      </c>
      <c r="F295" s="1">
        <v>45751</v>
      </c>
      <c r="G295" s="1">
        <v>46366</v>
      </c>
      <c r="H295">
        <v>70</v>
      </c>
      <c r="I295">
        <v>33</v>
      </c>
      <c r="J295">
        <v>2</v>
      </c>
      <c r="K295">
        <v>0</v>
      </c>
      <c r="L295" s="1">
        <v>46218</v>
      </c>
    </row>
    <row r="296" spans="1:12" x14ac:dyDescent="0.3">
      <c r="A296" t="s">
        <v>346</v>
      </c>
      <c r="B296" t="s">
        <v>35</v>
      </c>
      <c r="C296" t="s">
        <v>32</v>
      </c>
      <c r="D296" t="s">
        <v>33</v>
      </c>
      <c r="E296" t="s">
        <v>16</v>
      </c>
      <c r="F296" s="1">
        <v>45700</v>
      </c>
      <c r="G296" s="1">
        <v>46509</v>
      </c>
      <c r="H296">
        <v>120</v>
      </c>
      <c r="I296">
        <v>64</v>
      </c>
      <c r="J296">
        <v>3</v>
      </c>
      <c r="K296">
        <v>2</v>
      </c>
      <c r="L296" s="1">
        <v>46081</v>
      </c>
    </row>
    <row r="297" spans="1:12" x14ac:dyDescent="0.3">
      <c r="A297" t="s">
        <v>347</v>
      </c>
      <c r="B297" t="s">
        <v>54</v>
      </c>
      <c r="C297" t="s">
        <v>14</v>
      </c>
      <c r="D297" t="s">
        <v>50</v>
      </c>
      <c r="E297" t="s">
        <v>16</v>
      </c>
      <c r="F297" s="1">
        <v>45295</v>
      </c>
      <c r="G297" s="1">
        <v>45965</v>
      </c>
      <c r="H297">
        <v>115</v>
      </c>
      <c r="I297">
        <v>113</v>
      </c>
      <c r="J297">
        <v>2</v>
      </c>
      <c r="K297">
        <v>0</v>
      </c>
      <c r="L297" s="1">
        <v>45989</v>
      </c>
    </row>
    <row r="298" spans="1:12" x14ac:dyDescent="0.3">
      <c r="A298" t="s">
        <v>348</v>
      </c>
      <c r="B298" t="s">
        <v>18</v>
      </c>
      <c r="C298" t="s">
        <v>28</v>
      </c>
      <c r="D298" t="s">
        <v>83</v>
      </c>
      <c r="E298" t="s">
        <v>21</v>
      </c>
      <c r="F298" s="1">
        <v>45566</v>
      </c>
      <c r="G298" s="1">
        <v>46166</v>
      </c>
      <c r="H298">
        <v>96</v>
      </c>
      <c r="I298">
        <v>50</v>
      </c>
      <c r="J298">
        <v>0</v>
      </c>
      <c r="K298">
        <v>0</v>
      </c>
      <c r="L298" s="1">
        <v>46155</v>
      </c>
    </row>
    <row r="299" spans="1:12" x14ac:dyDescent="0.3">
      <c r="A299" t="s">
        <v>349</v>
      </c>
      <c r="B299" t="s">
        <v>54</v>
      </c>
      <c r="C299" t="s">
        <v>14</v>
      </c>
      <c r="D299" t="s">
        <v>98</v>
      </c>
      <c r="E299" t="s">
        <v>16</v>
      </c>
      <c r="F299" s="1">
        <v>46085</v>
      </c>
      <c r="G299" s="1">
        <v>47063</v>
      </c>
      <c r="H299">
        <v>146</v>
      </c>
      <c r="I299">
        <v>62</v>
      </c>
      <c r="J299">
        <v>1</v>
      </c>
      <c r="K299">
        <v>3</v>
      </c>
      <c r="L299" s="1">
        <v>46193</v>
      </c>
    </row>
    <row r="300" spans="1:12" x14ac:dyDescent="0.3">
      <c r="A300" t="s">
        <v>350</v>
      </c>
      <c r="B300" t="s">
        <v>54</v>
      </c>
      <c r="C300" t="s">
        <v>14</v>
      </c>
      <c r="D300" t="s">
        <v>45</v>
      </c>
      <c r="E300" t="s">
        <v>16</v>
      </c>
      <c r="F300" s="1">
        <v>45454</v>
      </c>
      <c r="G300" s="1">
        <v>46131</v>
      </c>
      <c r="H300">
        <v>192</v>
      </c>
      <c r="I300">
        <v>150</v>
      </c>
      <c r="J300">
        <v>1</v>
      </c>
      <c r="K300">
        <v>1</v>
      </c>
      <c r="L300" s="1">
        <v>46182</v>
      </c>
    </row>
    <row r="301" spans="1:12" x14ac:dyDescent="0.3">
      <c r="A301" t="s">
        <v>351</v>
      </c>
      <c r="B301" t="s">
        <v>35</v>
      </c>
      <c r="C301" t="s">
        <v>14</v>
      </c>
      <c r="D301" t="s">
        <v>45</v>
      </c>
      <c r="E301" t="s">
        <v>16</v>
      </c>
      <c r="F301" s="1">
        <v>45750</v>
      </c>
      <c r="G301" s="1">
        <v>46232</v>
      </c>
      <c r="H301">
        <v>111</v>
      </c>
      <c r="I301">
        <v>119</v>
      </c>
      <c r="J301">
        <v>1</v>
      </c>
      <c r="K301">
        <v>0</v>
      </c>
      <c r="L301" s="1">
        <v>46048</v>
      </c>
    </row>
    <row r="302" spans="1:12" x14ac:dyDescent="0.3">
      <c r="A302" t="s">
        <v>352</v>
      </c>
      <c r="B302" t="s">
        <v>13</v>
      </c>
      <c r="C302" t="s">
        <v>19</v>
      </c>
      <c r="D302" t="s">
        <v>24</v>
      </c>
      <c r="E302" t="s">
        <v>21</v>
      </c>
      <c r="F302" s="1">
        <v>45975</v>
      </c>
      <c r="G302" s="1">
        <v>46763</v>
      </c>
      <c r="H302">
        <v>66</v>
      </c>
      <c r="I302">
        <v>41</v>
      </c>
      <c r="J302">
        <v>1</v>
      </c>
      <c r="K302">
        <v>0</v>
      </c>
      <c r="L302" s="1">
        <v>45926</v>
      </c>
    </row>
    <row r="303" spans="1:12" x14ac:dyDescent="0.3">
      <c r="A303" t="s">
        <v>353</v>
      </c>
      <c r="B303" t="s">
        <v>13</v>
      </c>
      <c r="C303" t="s">
        <v>19</v>
      </c>
      <c r="D303" t="s">
        <v>113</v>
      </c>
      <c r="E303" t="s">
        <v>21</v>
      </c>
      <c r="F303" s="1">
        <v>45523</v>
      </c>
      <c r="G303" s="1">
        <v>46077</v>
      </c>
      <c r="H303">
        <v>77</v>
      </c>
      <c r="I303">
        <v>68</v>
      </c>
      <c r="J303">
        <v>0</v>
      </c>
      <c r="K303">
        <v>1</v>
      </c>
      <c r="L303" s="1">
        <v>45895</v>
      </c>
    </row>
    <row r="304" spans="1:12" x14ac:dyDescent="0.3">
      <c r="A304" t="s">
        <v>354</v>
      </c>
      <c r="B304" t="s">
        <v>35</v>
      </c>
      <c r="C304" t="s">
        <v>14</v>
      </c>
      <c r="D304" t="s">
        <v>50</v>
      </c>
      <c r="E304" t="s">
        <v>21</v>
      </c>
      <c r="F304" s="1">
        <v>45685</v>
      </c>
      <c r="G304" s="1">
        <v>46607</v>
      </c>
      <c r="H304">
        <v>143</v>
      </c>
      <c r="I304">
        <v>155</v>
      </c>
      <c r="J304">
        <v>2</v>
      </c>
      <c r="K304">
        <v>0</v>
      </c>
      <c r="L304" s="1">
        <v>46094</v>
      </c>
    </row>
    <row r="305" spans="1:12" x14ac:dyDescent="0.3">
      <c r="A305" t="s">
        <v>355</v>
      </c>
      <c r="B305" t="s">
        <v>13</v>
      </c>
      <c r="C305" t="s">
        <v>32</v>
      </c>
      <c r="D305" t="s">
        <v>71</v>
      </c>
      <c r="E305" t="s">
        <v>21</v>
      </c>
      <c r="F305" s="1">
        <v>45675</v>
      </c>
      <c r="G305" s="1">
        <v>46086</v>
      </c>
      <c r="H305">
        <v>152</v>
      </c>
      <c r="I305">
        <v>110</v>
      </c>
      <c r="J305">
        <v>1</v>
      </c>
      <c r="K305">
        <v>1</v>
      </c>
      <c r="L305" s="1">
        <v>46069</v>
      </c>
    </row>
    <row r="306" spans="1:12" x14ac:dyDescent="0.3">
      <c r="A306" t="s">
        <v>356</v>
      </c>
      <c r="B306" t="s">
        <v>18</v>
      </c>
      <c r="C306" t="s">
        <v>14</v>
      </c>
      <c r="D306" t="s">
        <v>45</v>
      </c>
      <c r="E306" t="s">
        <v>16</v>
      </c>
      <c r="F306" s="1">
        <v>45779</v>
      </c>
      <c r="G306" s="1">
        <v>46861</v>
      </c>
      <c r="H306">
        <v>140</v>
      </c>
      <c r="I306">
        <v>110</v>
      </c>
      <c r="J306">
        <v>3</v>
      </c>
      <c r="K306">
        <v>0</v>
      </c>
      <c r="L306" s="1">
        <v>45921</v>
      </c>
    </row>
    <row r="307" spans="1:12" x14ac:dyDescent="0.3">
      <c r="A307" t="s">
        <v>357</v>
      </c>
      <c r="B307" t="s">
        <v>23</v>
      </c>
      <c r="C307" t="s">
        <v>28</v>
      </c>
      <c r="D307" t="s">
        <v>83</v>
      </c>
      <c r="E307" t="s">
        <v>16</v>
      </c>
      <c r="F307" s="1">
        <v>45205</v>
      </c>
      <c r="G307" s="1">
        <v>45752</v>
      </c>
      <c r="H307">
        <v>139</v>
      </c>
      <c r="I307">
        <v>85</v>
      </c>
      <c r="J307">
        <v>2</v>
      </c>
      <c r="K307">
        <v>1</v>
      </c>
      <c r="L307" s="1">
        <v>46217</v>
      </c>
    </row>
    <row r="308" spans="1:12" x14ac:dyDescent="0.3">
      <c r="A308" t="s">
        <v>358</v>
      </c>
      <c r="B308" t="s">
        <v>54</v>
      </c>
      <c r="C308" t="s">
        <v>28</v>
      </c>
      <c r="D308" t="s">
        <v>47</v>
      </c>
      <c r="E308" t="s">
        <v>16</v>
      </c>
      <c r="F308" s="1">
        <v>45338</v>
      </c>
      <c r="G308" s="1">
        <v>46286</v>
      </c>
      <c r="H308">
        <v>141</v>
      </c>
      <c r="I308">
        <v>130</v>
      </c>
      <c r="J308">
        <v>2</v>
      </c>
      <c r="K308">
        <v>1</v>
      </c>
      <c r="L308" s="1">
        <v>45893</v>
      </c>
    </row>
    <row r="309" spans="1:12" x14ac:dyDescent="0.3">
      <c r="A309" t="s">
        <v>359</v>
      </c>
      <c r="B309" t="s">
        <v>18</v>
      </c>
      <c r="C309" t="s">
        <v>32</v>
      </c>
      <c r="D309" t="s">
        <v>71</v>
      </c>
      <c r="E309" t="s">
        <v>16</v>
      </c>
      <c r="F309" s="1">
        <v>45873</v>
      </c>
      <c r="G309" s="1">
        <v>46380</v>
      </c>
      <c r="H309">
        <v>151</v>
      </c>
      <c r="I309">
        <v>104</v>
      </c>
      <c r="J309">
        <v>0</v>
      </c>
      <c r="K309">
        <v>0</v>
      </c>
      <c r="L309" s="1">
        <v>46002</v>
      </c>
    </row>
    <row r="310" spans="1:12" x14ac:dyDescent="0.3">
      <c r="A310" t="s">
        <v>360</v>
      </c>
      <c r="B310" t="s">
        <v>23</v>
      </c>
      <c r="C310" t="s">
        <v>19</v>
      </c>
      <c r="D310" t="s">
        <v>56</v>
      </c>
      <c r="E310" t="s">
        <v>16</v>
      </c>
      <c r="F310" s="1">
        <v>45450</v>
      </c>
      <c r="G310" s="1">
        <v>46456</v>
      </c>
      <c r="H310">
        <v>90</v>
      </c>
      <c r="I310">
        <v>75</v>
      </c>
      <c r="J310">
        <v>1</v>
      </c>
      <c r="K310">
        <v>1</v>
      </c>
      <c r="L310" s="1">
        <v>46044</v>
      </c>
    </row>
    <row r="311" spans="1:12" x14ac:dyDescent="0.3">
      <c r="A311" t="s">
        <v>361</v>
      </c>
      <c r="B311" t="s">
        <v>18</v>
      </c>
      <c r="C311" t="s">
        <v>19</v>
      </c>
      <c r="D311" t="s">
        <v>56</v>
      </c>
      <c r="E311" t="s">
        <v>21</v>
      </c>
      <c r="F311" s="1">
        <v>45690</v>
      </c>
      <c r="G311" s="1">
        <v>46455</v>
      </c>
      <c r="H311">
        <v>59</v>
      </c>
      <c r="I311">
        <v>55</v>
      </c>
      <c r="J311">
        <v>1</v>
      </c>
      <c r="K311">
        <v>0</v>
      </c>
      <c r="L311" s="1">
        <v>46188</v>
      </c>
    </row>
    <row r="312" spans="1:12" x14ac:dyDescent="0.3">
      <c r="A312" t="s">
        <v>362</v>
      </c>
      <c r="B312" t="s">
        <v>13</v>
      </c>
      <c r="C312" t="s">
        <v>14</v>
      </c>
      <c r="D312" t="s">
        <v>45</v>
      </c>
      <c r="E312" t="s">
        <v>21</v>
      </c>
      <c r="F312" s="1">
        <v>45789</v>
      </c>
      <c r="G312" s="1">
        <v>46744</v>
      </c>
      <c r="H312">
        <v>143</v>
      </c>
      <c r="I312">
        <v>151</v>
      </c>
      <c r="J312">
        <v>3</v>
      </c>
      <c r="K312">
        <v>1</v>
      </c>
      <c r="L312" s="1">
        <v>45951</v>
      </c>
    </row>
    <row r="313" spans="1:12" x14ac:dyDescent="0.3">
      <c r="A313" t="s">
        <v>363</v>
      </c>
      <c r="B313" t="s">
        <v>35</v>
      </c>
      <c r="C313" t="s">
        <v>28</v>
      </c>
      <c r="D313" t="s">
        <v>123</v>
      </c>
      <c r="E313" t="s">
        <v>16</v>
      </c>
      <c r="F313" s="1">
        <v>45782</v>
      </c>
      <c r="G313" s="1">
        <v>46861</v>
      </c>
      <c r="H313">
        <v>81</v>
      </c>
      <c r="I313">
        <v>85</v>
      </c>
      <c r="J313">
        <v>1</v>
      </c>
      <c r="K313">
        <v>1</v>
      </c>
      <c r="L313" s="1">
        <v>45903</v>
      </c>
    </row>
    <row r="314" spans="1:12" x14ac:dyDescent="0.3">
      <c r="A314" t="s">
        <v>364</v>
      </c>
      <c r="B314" t="s">
        <v>18</v>
      </c>
      <c r="C314" t="s">
        <v>14</v>
      </c>
      <c r="D314" t="s">
        <v>120</v>
      </c>
      <c r="E314" t="s">
        <v>21</v>
      </c>
      <c r="F314" s="1">
        <v>45166</v>
      </c>
      <c r="G314" s="1">
        <v>46008</v>
      </c>
      <c r="H314">
        <v>58</v>
      </c>
      <c r="I314">
        <v>26</v>
      </c>
      <c r="J314">
        <v>2</v>
      </c>
      <c r="K314">
        <v>0</v>
      </c>
      <c r="L314" s="1">
        <v>46058</v>
      </c>
    </row>
    <row r="315" spans="1:12" x14ac:dyDescent="0.3">
      <c r="A315" t="s">
        <v>365</v>
      </c>
      <c r="B315" t="s">
        <v>13</v>
      </c>
      <c r="C315" t="s">
        <v>19</v>
      </c>
      <c r="D315" t="s">
        <v>20</v>
      </c>
      <c r="E315" t="s">
        <v>16</v>
      </c>
      <c r="F315" s="1">
        <v>46077</v>
      </c>
      <c r="G315" s="1">
        <v>46881</v>
      </c>
      <c r="H315">
        <v>96</v>
      </c>
      <c r="I315">
        <v>94</v>
      </c>
      <c r="J315">
        <v>2</v>
      </c>
      <c r="K315">
        <v>0</v>
      </c>
      <c r="L315" s="1">
        <v>46225</v>
      </c>
    </row>
    <row r="316" spans="1:12" x14ac:dyDescent="0.3">
      <c r="A316" t="s">
        <v>366</v>
      </c>
      <c r="B316" t="s">
        <v>23</v>
      </c>
      <c r="C316" t="s">
        <v>19</v>
      </c>
      <c r="D316" t="s">
        <v>69</v>
      </c>
      <c r="E316" t="s">
        <v>16</v>
      </c>
      <c r="F316" s="1">
        <v>46074</v>
      </c>
      <c r="G316" s="1">
        <v>46951</v>
      </c>
      <c r="H316">
        <v>187</v>
      </c>
      <c r="I316">
        <v>131</v>
      </c>
      <c r="J316">
        <v>3</v>
      </c>
      <c r="K316">
        <v>1</v>
      </c>
      <c r="L316" s="1">
        <v>45949</v>
      </c>
    </row>
    <row r="317" spans="1:12" x14ac:dyDescent="0.3">
      <c r="A317" t="s">
        <v>367</v>
      </c>
      <c r="B317" t="s">
        <v>18</v>
      </c>
      <c r="C317" t="s">
        <v>19</v>
      </c>
      <c r="D317" t="s">
        <v>69</v>
      </c>
      <c r="E317" t="s">
        <v>21</v>
      </c>
      <c r="F317" s="1">
        <v>45370</v>
      </c>
      <c r="G317" s="1">
        <v>45985</v>
      </c>
      <c r="H317">
        <v>162</v>
      </c>
      <c r="I317">
        <v>155</v>
      </c>
      <c r="J317">
        <v>4</v>
      </c>
      <c r="K317">
        <v>1</v>
      </c>
      <c r="L317" s="1">
        <v>45897</v>
      </c>
    </row>
    <row r="318" spans="1:12" x14ac:dyDescent="0.3">
      <c r="A318" t="s">
        <v>368</v>
      </c>
      <c r="B318" t="s">
        <v>31</v>
      </c>
      <c r="C318" t="s">
        <v>19</v>
      </c>
      <c r="D318" t="s">
        <v>69</v>
      </c>
      <c r="E318" t="s">
        <v>21</v>
      </c>
      <c r="F318" s="1">
        <v>46091</v>
      </c>
      <c r="G318" s="1">
        <v>46749</v>
      </c>
      <c r="H318">
        <v>182</v>
      </c>
      <c r="I318">
        <v>199</v>
      </c>
      <c r="J318">
        <v>0</v>
      </c>
      <c r="K318">
        <v>2</v>
      </c>
      <c r="L318" s="1">
        <v>46073</v>
      </c>
    </row>
    <row r="319" spans="1:12" x14ac:dyDescent="0.3">
      <c r="A319" t="s">
        <v>369</v>
      </c>
      <c r="B319" t="s">
        <v>18</v>
      </c>
      <c r="C319" t="s">
        <v>28</v>
      </c>
      <c r="D319" t="s">
        <v>85</v>
      </c>
      <c r="E319" t="s">
        <v>21</v>
      </c>
      <c r="F319" s="1">
        <v>45886</v>
      </c>
      <c r="G319" s="1">
        <v>46758</v>
      </c>
      <c r="H319">
        <v>147</v>
      </c>
      <c r="I319">
        <v>143</v>
      </c>
      <c r="J319">
        <v>2</v>
      </c>
      <c r="K319">
        <v>0</v>
      </c>
      <c r="L319" s="1">
        <v>45900</v>
      </c>
    </row>
    <row r="320" spans="1:12" x14ac:dyDescent="0.3">
      <c r="A320" t="s">
        <v>370</v>
      </c>
      <c r="B320" t="s">
        <v>23</v>
      </c>
      <c r="C320" t="s">
        <v>19</v>
      </c>
      <c r="D320" t="s">
        <v>69</v>
      </c>
      <c r="E320" t="s">
        <v>16</v>
      </c>
      <c r="F320" s="1">
        <v>45543</v>
      </c>
      <c r="G320" s="1">
        <v>46084</v>
      </c>
      <c r="H320">
        <v>181</v>
      </c>
      <c r="I320">
        <v>168</v>
      </c>
      <c r="J320">
        <v>1</v>
      </c>
      <c r="K320">
        <v>0</v>
      </c>
      <c r="L320" s="1">
        <v>45968</v>
      </c>
    </row>
    <row r="321" spans="1:12" x14ac:dyDescent="0.3">
      <c r="A321" t="s">
        <v>371</v>
      </c>
      <c r="B321" t="s">
        <v>18</v>
      </c>
      <c r="C321" t="s">
        <v>32</v>
      </c>
      <c r="D321" t="s">
        <v>33</v>
      </c>
      <c r="E321" t="s">
        <v>16</v>
      </c>
      <c r="F321" s="1">
        <v>45461</v>
      </c>
      <c r="G321" s="1">
        <v>46066</v>
      </c>
      <c r="H321">
        <v>138</v>
      </c>
      <c r="I321">
        <v>92</v>
      </c>
      <c r="J321">
        <v>3</v>
      </c>
      <c r="K321">
        <v>0</v>
      </c>
      <c r="L321" s="1">
        <v>45896</v>
      </c>
    </row>
    <row r="322" spans="1:12" x14ac:dyDescent="0.3">
      <c r="A322" t="s">
        <v>372</v>
      </c>
      <c r="B322" t="s">
        <v>31</v>
      </c>
      <c r="C322" t="s">
        <v>19</v>
      </c>
      <c r="D322" t="s">
        <v>113</v>
      </c>
      <c r="E322" t="s">
        <v>21</v>
      </c>
      <c r="F322" s="1">
        <v>45173</v>
      </c>
      <c r="G322" s="1">
        <v>45645</v>
      </c>
      <c r="H322">
        <v>63</v>
      </c>
      <c r="I322">
        <v>34</v>
      </c>
      <c r="J322">
        <v>1</v>
      </c>
      <c r="K322">
        <v>0</v>
      </c>
      <c r="L322" s="1">
        <v>45985</v>
      </c>
    </row>
    <row r="323" spans="1:12" x14ac:dyDescent="0.3">
      <c r="A323" t="s">
        <v>373</v>
      </c>
      <c r="B323" t="s">
        <v>23</v>
      </c>
      <c r="C323" t="s">
        <v>32</v>
      </c>
      <c r="D323" t="s">
        <v>71</v>
      </c>
      <c r="E323" t="s">
        <v>16</v>
      </c>
      <c r="F323" s="1">
        <v>45784</v>
      </c>
      <c r="G323" s="1">
        <v>46468</v>
      </c>
      <c r="H323">
        <v>135</v>
      </c>
      <c r="I323">
        <v>88</v>
      </c>
      <c r="J323">
        <v>1</v>
      </c>
      <c r="K323">
        <v>0</v>
      </c>
      <c r="L323" s="1">
        <v>46011</v>
      </c>
    </row>
    <row r="324" spans="1:12" x14ac:dyDescent="0.3">
      <c r="A324" t="s">
        <v>374</v>
      </c>
      <c r="B324" t="s">
        <v>35</v>
      </c>
      <c r="C324" t="s">
        <v>19</v>
      </c>
      <c r="D324" t="s">
        <v>113</v>
      </c>
      <c r="E324" t="s">
        <v>21</v>
      </c>
      <c r="F324" s="1">
        <v>46195</v>
      </c>
      <c r="G324" s="1">
        <v>47133</v>
      </c>
      <c r="H324">
        <v>113</v>
      </c>
      <c r="I324">
        <v>108</v>
      </c>
      <c r="J324">
        <v>2</v>
      </c>
      <c r="K324">
        <v>1</v>
      </c>
      <c r="L324" s="1">
        <v>46155</v>
      </c>
    </row>
    <row r="325" spans="1:12" x14ac:dyDescent="0.3">
      <c r="A325" t="s">
        <v>375</v>
      </c>
      <c r="B325" t="s">
        <v>18</v>
      </c>
      <c r="C325" t="s">
        <v>28</v>
      </c>
      <c r="D325" t="s">
        <v>79</v>
      </c>
      <c r="E325" t="s">
        <v>16</v>
      </c>
      <c r="F325" s="1">
        <v>45469</v>
      </c>
      <c r="G325" s="1">
        <v>46131</v>
      </c>
      <c r="H325">
        <v>86</v>
      </c>
      <c r="I325">
        <v>66</v>
      </c>
      <c r="J325">
        <v>2</v>
      </c>
      <c r="K325">
        <v>0</v>
      </c>
      <c r="L325" s="1">
        <v>46182</v>
      </c>
    </row>
    <row r="326" spans="1:12" x14ac:dyDescent="0.3">
      <c r="A326" t="s">
        <v>376</v>
      </c>
      <c r="B326" t="s">
        <v>54</v>
      </c>
      <c r="C326" t="s">
        <v>14</v>
      </c>
      <c r="D326" t="s">
        <v>15</v>
      </c>
      <c r="E326" t="s">
        <v>21</v>
      </c>
      <c r="F326" s="1">
        <v>46049</v>
      </c>
      <c r="G326" s="1">
        <v>47129</v>
      </c>
      <c r="H326">
        <v>92</v>
      </c>
      <c r="I326">
        <v>58</v>
      </c>
      <c r="J326">
        <v>0</v>
      </c>
      <c r="K326">
        <v>0</v>
      </c>
      <c r="L326" s="1">
        <v>46136</v>
      </c>
    </row>
    <row r="327" spans="1:12" x14ac:dyDescent="0.3">
      <c r="A327" t="s">
        <v>377</v>
      </c>
      <c r="B327" t="s">
        <v>23</v>
      </c>
      <c r="C327" t="s">
        <v>14</v>
      </c>
      <c r="D327" t="s">
        <v>45</v>
      </c>
      <c r="E327" t="s">
        <v>16</v>
      </c>
      <c r="F327" s="1">
        <v>45223</v>
      </c>
      <c r="G327" s="1">
        <v>46306</v>
      </c>
      <c r="H327">
        <v>70</v>
      </c>
      <c r="I327">
        <v>31</v>
      </c>
      <c r="J327">
        <v>1</v>
      </c>
      <c r="K327">
        <v>0</v>
      </c>
      <c r="L327" s="1">
        <v>46166</v>
      </c>
    </row>
    <row r="328" spans="1:12" x14ac:dyDescent="0.3">
      <c r="A328" t="s">
        <v>378</v>
      </c>
      <c r="B328" t="s">
        <v>23</v>
      </c>
      <c r="C328" t="s">
        <v>19</v>
      </c>
      <c r="D328" t="s">
        <v>56</v>
      </c>
      <c r="E328" t="s">
        <v>16</v>
      </c>
      <c r="F328" s="1">
        <v>45250</v>
      </c>
      <c r="G328" s="1">
        <v>46071</v>
      </c>
      <c r="H328">
        <v>183</v>
      </c>
      <c r="I328">
        <v>139</v>
      </c>
      <c r="J328">
        <v>4</v>
      </c>
      <c r="K328">
        <v>0</v>
      </c>
      <c r="L328" s="1">
        <v>45895</v>
      </c>
    </row>
    <row r="329" spans="1:12" x14ac:dyDescent="0.3">
      <c r="A329" t="s">
        <v>379</v>
      </c>
      <c r="B329" t="s">
        <v>54</v>
      </c>
      <c r="C329" t="s">
        <v>28</v>
      </c>
      <c r="D329" t="s">
        <v>276</v>
      </c>
      <c r="E329" t="s">
        <v>21</v>
      </c>
      <c r="F329" s="1">
        <v>46120</v>
      </c>
      <c r="G329" s="1">
        <v>46622</v>
      </c>
      <c r="H329">
        <v>102</v>
      </c>
      <c r="I329">
        <v>105</v>
      </c>
      <c r="J329">
        <v>3</v>
      </c>
      <c r="K329">
        <v>0</v>
      </c>
      <c r="L329" s="1">
        <v>46229</v>
      </c>
    </row>
    <row r="330" spans="1:12" x14ac:dyDescent="0.3">
      <c r="A330" t="s">
        <v>380</v>
      </c>
      <c r="B330" t="s">
        <v>18</v>
      </c>
      <c r="C330" t="s">
        <v>32</v>
      </c>
      <c r="D330" t="s">
        <v>71</v>
      </c>
      <c r="E330" t="s">
        <v>16</v>
      </c>
      <c r="F330" s="1">
        <v>45635</v>
      </c>
      <c r="G330" s="1">
        <v>46433</v>
      </c>
      <c r="H330">
        <v>193</v>
      </c>
      <c r="I330">
        <v>148</v>
      </c>
      <c r="J330">
        <v>0</v>
      </c>
      <c r="K330">
        <v>0</v>
      </c>
      <c r="L330" s="1">
        <v>45988</v>
      </c>
    </row>
    <row r="331" spans="1:12" x14ac:dyDescent="0.3">
      <c r="A331" t="s">
        <v>381</v>
      </c>
      <c r="B331" t="s">
        <v>31</v>
      </c>
      <c r="C331" t="s">
        <v>28</v>
      </c>
      <c r="D331" t="s">
        <v>47</v>
      </c>
      <c r="E331" t="s">
        <v>16</v>
      </c>
      <c r="F331" s="1">
        <v>45796</v>
      </c>
      <c r="G331" s="1">
        <v>46887</v>
      </c>
      <c r="H331">
        <v>98</v>
      </c>
      <c r="I331">
        <v>97</v>
      </c>
      <c r="J331">
        <v>1</v>
      </c>
      <c r="K331">
        <v>1</v>
      </c>
      <c r="L331" s="1">
        <v>46164</v>
      </c>
    </row>
    <row r="332" spans="1:12" x14ac:dyDescent="0.3">
      <c r="A332" t="s">
        <v>382</v>
      </c>
      <c r="B332" t="s">
        <v>31</v>
      </c>
      <c r="C332" t="s">
        <v>14</v>
      </c>
      <c r="D332" t="s">
        <v>15</v>
      </c>
      <c r="E332" t="s">
        <v>16</v>
      </c>
      <c r="F332" s="1">
        <v>45238</v>
      </c>
      <c r="G332" s="1">
        <v>46139</v>
      </c>
      <c r="H332">
        <v>86</v>
      </c>
      <c r="I332">
        <v>58</v>
      </c>
      <c r="J332">
        <v>0</v>
      </c>
      <c r="K332">
        <v>1</v>
      </c>
      <c r="L332" s="1">
        <v>46000</v>
      </c>
    </row>
    <row r="333" spans="1:12" x14ac:dyDescent="0.3">
      <c r="A333" t="s">
        <v>383</v>
      </c>
      <c r="B333" t="s">
        <v>18</v>
      </c>
      <c r="C333" t="s">
        <v>28</v>
      </c>
      <c r="D333" t="s">
        <v>61</v>
      </c>
      <c r="E333" t="s">
        <v>16</v>
      </c>
      <c r="F333" s="1">
        <v>46040</v>
      </c>
      <c r="G333" s="1">
        <v>46639</v>
      </c>
      <c r="H333">
        <v>174</v>
      </c>
      <c r="I333">
        <v>145</v>
      </c>
      <c r="J333">
        <v>2</v>
      </c>
      <c r="K333">
        <v>0</v>
      </c>
      <c r="L333" s="1">
        <v>46003</v>
      </c>
    </row>
    <row r="334" spans="1:12" x14ac:dyDescent="0.3">
      <c r="A334" t="s">
        <v>384</v>
      </c>
      <c r="B334" t="s">
        <v>13</v>
      </c>
      <c r="C334" t="s">
        <v>19</v>
      </c>
      <c r="D334" t="s">
        <v>24</v>
      </c>
      <c r="E334" t="s">
        <v>21</v>
      </c>
      <c r="F334" s="1">
        <v>46224</v>
      </c>
      <c r="G334" s="1">
        <v>47250</v>
      </c>
      <c r="H334">
        <v>121</v>
      </c>
      <c r="I334">
        <v>88</v>
      </c>
      <c r="J334">
        <v>1</v>
      </c>
      <c r="K334">
        <v>2</v>
      </c>
      <c r="L334" s="1">
        <v>46206</v>
      </c>
    </row>
    <row r="335" spans="1:12" x14ac:dyDescent="0.3">
      <c r="A335" t="s">
        <v>385</v>
      </c>
      <c r="B335" t="s">
        <v>18</v>
      </c>
      <c r="C335" t="s">
        <v>14</v>
      </c>
      <c r="D335" t="s">
        <v>50</v>
      </c>
      <c r="E335" t="s">
        <v>21</v>
      </c>
      <c r="F335" s="1">
        <v>46232</v>
      </c>
      <c r="G335" s="1">
        <v>46901</v>
      </c>
      <c r="H335">
        <v>88</v>
      </c>
      <c r="I335">
        <v>51</v>
      </c>
      <c r="J335">
        <v>2</v>
      </c>
      <c r="K335">
        <v>1</v>
      </c>
      <c r="L335" s="1">
        <v>46139</v>
      </c>
    </row>
    <row r="336" spans="1:12" x14ac:dyDescent="0.3">
      <c r="A336" t="s">
        <v>386</v>
      </c>
      <c r="B336" t="s">
        <v>35</v>
      </c>
      <c r="C336" t="s">
        <v>14</v>
      </c>
      <c r="D336" t="s">
        <v>98</v>
      </c>
      <c r="E336" t="s">
        <v>16</v>
      </c>
      <c r="F336" s="1">
        <v>46051</v>
      </c>
      <c r="G336" s="1">
        <v>46505</v>
      </c>
      <c r="H336">
        <v>65</v>
      </c>
      <c r="I336">
        <v>58</v>
      </c>
      <c r="J336">
        <v>4</v>
      </c>
      <c r="K336">
        <v>2</v>
      </c>
      <c r="L336" s="1">
        <v>46217</v>
      </c>
    </row>
    <row r="337" spans="1:12" x14ac:dyDescent="0.3">
      <c r="A337" t="s">
        <v>387</v>
      </c>
      <c r="B337" t="s">
        <v>31</v>
      </c>
      <c r="C337" t="s">
        <v>19</v>
      </c>
      <c r="D337" t="s">
        <v>89</v>
      </c>
      <c r="E337" t="s">
        <v>21</v>
      </c>
      <c r="F337" s="1">
        <v>46020</v>
      </c>
      <c r="G337" s="1">
        <v>46673</v>
      </c>
      <c r="H337">
        <v>68</v>
      </c>
      <c r="I337">
        <v>52</v>
      </c>
      <c r="J337">
        <v>0</v>
      </c>
      <c r="K337">
        <v>1</v>
      </c>
      <c r="L337" s="1">
        <v>46033</v>
      </c>
    </row>
    <row r="338" spans="1:12" x14ac:dyDescent="0.3">
      <c r="A338" t="s">
        <v>388</v>
      </c>
      <c r="B338" t="s">
        <v>23</v>
      </c>
      <c r="C338" t="s">
        <v>32</v>
      </c>
      <c r="D338" t="s">
        <v>71</v>
      </c>
      <c r="E338" t="s">
        <v>21</v>
      </c>
      <c r="F338" s="1">
        <v>45677</v>
      </c>
      <c r="G338" s="1">
        <v>46635</v>
      </c>
      <c r="H338">
        <v>151</v>
      </c>
      <c r="I338">
        <v>119</v>
      </c>
      <c r="J338">
        <v>2</v>
      </c>
      <c r="K338">
        <v>1</v>
      </c>
      <c r="L338" s="1">
        <v>46153</v>
      </c>
    </row>
    <row r="339" spans="1:12" x14ac:dyDescent="0.3">
      <c r="A339" t="s">
        <v>389</v>
      </c>
      <c r="B339" t="s">
        <v>35</v>
      </c>
      <c r="C339" t="s">
        <v>32</v>
      </c>
      <c r="D339" t="s">
        <v>71</v>
      </c>
      <c r="E339" t="s">
        <v>21</v>
      </c>
      <c r="F339" s="1">
        <v>45982</v>
      </c>
      <c r="G339" s="1">
        <v>46723</v>
      </c>
      <c r="H339">
        <v>72</v>
      </c>
      <c r="I339">
        <v>75</v>
      </c>
      <c r="J339">
        <v>2</v>
      </c>
      <c r="K339">
        <v>1</v>
      </c>
      <c r="L339" s="1">
        <v>46103</v>
      </c>
    </row>
    <row r="340" spans="1:12" x14ac:dyDescent="0.3">
      <c r="A340" t="s">
        <v>390</v>
      </c>
      <c r="B340" t="s">
        <v>31</v>
      </c>
      <c r="C340" t="s">
        <v>19</v>
      </c>
      <c r="D340" t="s">
        <v>69</v>
      </c>
      <c r="E340" t="s">
        <v>16</v>
      </c>
      <c r="F340" s="1">
        <v>45607</v>
      </c>
      <c r="G340" s="1">
        <v>46247</v>
      </c>
      <c r="H340">
        <v>169</v>
      </c>
      <c r="I340">
        <v>162</v>
      </c>
      <c r="J340">
        <v>1</v>
      </c>
      <c r="K340">
        <v>0</v>
      </c>
      <c r="L340" s="1">
        <v>46042</v>
      </c>
    </row>
    <row r="341" spans="1:12" x14ac:dyDescent="0.3">
      <c r="A341" t="s">
        <v>391</v>
      </c>
      <c r="B341" t="s">
        <v>35</v>
      </c>
      <c r="C341" t="s">
        <v>19</v>
      </c>
      <c r="D341" t="s">
        <v>89</v>
      </c>
      <c r="E341" t="s">
        <v>21</v>
      </c>
      <c r="F341" s="1">
        <v>45864</v>
      </c>
      <c r="G341" s="1">
        <v>46774</v>
      </c>
      <c r="H341">
        <v>102</v>
      </c>
      <c r="I341">
        <v>49</v>
      </c>
      <c r="J341">
        <v>0</v>
      </c>
      <c r="K341">
        <v>0</v>
      </c>
      <c r="L341" s="1">
        <v>45925</v>
      </c>
    </row>
    <row r="342" spans="1:12" x14ac:dyDescent="0.3">
      <c r="A342" t="s">
        <v>392</v>
      </c>
      <c r="B342" t="s">
        <v>54</v>
      </c>
      <c r="C342" t="s">
        <v>32</v>
      </c>
      <c r="D342" t="s">
        <v>33</v>
      </c>
      <c r="E342" t="s">
        <v>21</v>
      </c>
      <c r="F342" s="1">
        <v>45241</v>
      </c>
      <c r="G342" s="1">
        <v>46051</v>
      </c>
      <c r="H342">
        <v>187</v>
      </c>
      <c r="I342">
        <v>167</v>
      </c>
      <c r="J342">
        <v>3</v>
      </c>
      <c r="K342">
        <v>4</v>
      </c>
      <c r="L342" s="1">
        <v>46046</v>
      </c>
    </row>
    <row r="343" spans="1:12" x14ac:dyDescent="0.3">
      <c r="A343" t="s">
        <v>393</v>
      </c>
      <c r="B343" t="s">
        <v>54</v>
      </c>
      <c r="C343" t="s">
        <v>19</v>
      </c>
      <c r="D343" t="s">
        <v>24</v>
      </c>
      <c r="E343" t="s">
        <v>16</v>
      </c>
      <c r="F343" s="1">
        <v>45297</v>
      </c>
      <c r="G343" s="1">
        <v>46005</v>
      </c>
      <c r="H343">
        <v>140</v>
      </c>
      <c r="I343">
        <v>97</v>
      </c>
      <c r="J343">
        <v>3</v>
      </c>
      <c r="K343">
        <v>0</v>
      </c>
      <c r="L343" s="1">
        <v>46035</v>
      </c>
    </row>
    <row r="344" spans="1:12" x14ac:dyDescent="0.3">
      <c r="A344" t="s">
        <v>394</v>
      </c>
      <c r="B344" t="s">
        <v>13</v>
      </c>
      <c r="C344" t="s">
        <v>14</v>
      </c>
      <c r="D344" t="s">
        <v>50</v>
      </c>
      <c r="E344" t="s">
        <v>16</v>
      </c>
      <c r="F344" s="1">
        <v>45252</v>
      </c>
      <c r="G344" s="1">
        <v>45925</v>
      </c>
      <c r="H344">
        <v>154</v>
      </c>
      <c r="I344">
        <v>105</v>
      </c>
      <c r="J344">
        <v>2</v>
      </c>
      <c r="K344">
        <v>0</v>
      </c>
      <c r="L344" s="1">
        <v>45965</v>
      </c>
    </row>
    <row r="345" spans="1:12" x14ac:dyDescent="0.3">
      <c r="A345" t="s">
        <v>395</v>
      </c>
      <c r="B345" t="s">
        <v>18</v>
      </c>
      <c r="C345" t="s">
        <v>28</v>
      </c>
      <c r="D345" t="s">
        <v>276</v>
      </c>
      <c r="E345" t="s">
        <v>16</v>
      </c>
      <c r="F345" s="1">
        <v>46130</v>
      </c>
      <c r="G345" s="1">
        <v>47098</v>
      </c>
      <c r="H345">
        <v>73</v>
      </c>
      <c r="I345">
        <v>54</v>
      </c>
      <c r="J345">
        <v>0</v>
      </c>
      <c r="K345">
        <v>0</v>
      </c>
      <c r="L345" s="1">
        <v>46134</v>
      </c>
    </row>
    <row r="346" spans="1:12" x14ac:dyDescent="0.3">
      <c r="A346" t="s">
        <v>396</v>
      </c>
      <c r="B346" t="s">
        <v>54</v>
      </c>
      <c r="C346" t="s">
        <v>28</v>
      </c>
      <c r="D346" t="s">
        <v>79</v>
      </c>
      <c r="E346" t="s">
        <v>21</v>
      </c>
      <c r="F346" s="1">
        <v>46084</v>
      </c>
      <c r="G346" s="1">
        <v>47177</v>
      </c>
      <c r="H346">
        <v>176</v>
      </c>
      <c r="I346">
        <v>135</v>
      </c>
      <c r="J346">
        <v>1</v>
      </c>
      <c r="K346">
        <v>0</v>
      </c>
      <c r="L346" s="1">
        <v>46140</v>
      </c>
    </row>
    <row r="347" spans="1:12" x14ac:dyDescent="0.3">
      <c r="A347" t="s">
        <v>397</v>
      </c>
      <c r="B347" t="s">
        <v>54</v>
      </c>
      <c r="C347" t="s">
        <v>14</v>
      </c>
      <c r="D347" t="s">
        <v>15</v>
      </c>
      <c r="E347" t="s">
        <v>21</v>
      </c>
      <c r="F347" s="1">
        <v>45747</v>
      </c>
      <c r="G347" s="1">
        <v>46537</v>
      </c>
      <c r="H347">
        <v>122</v>
      </c>
      <c r="I347">
        <v>61</v>
      </c>
      <c r="J347">
        <v>2</v>
      </c>
      <c r="K347">
        <v>0</v>
      </c>
      <c r="L347" s="1">
        <v>46175</v>
      </c>
    </row>
    <row r="348" spans="1:12" x14ac:dyDescent="0.3">
      <c r="A348" t="s">
        <v>398</v>
      </c>
      <c r="B348" t="s">
        <v>13</v>
      </c>
      <c r="C348" t="s">
        <v>28</v>
      </c>
      <c r="D348" t="s">
        <v>61</v>
      </c>
      <c r="E348" t="s">
        <v>16</v>
      </c>
      <c r="F348" s="1">
        <v>45536</v>
      </c>
      <c r="G348" s="1">
        <v>45974</v>
      </c>
      <c r="H348">
        <v>184</v>
      </c>
      <c r="I348">
        <v>91</v>
      </c>
      <c r="J348">
        <v>5</v>
      </c>
      <c r="K348">
        <v>0</v>
      </c>
      <c r="L348" s="1">
        <v>46085</v>
      </c>
    </row>
    <row r="349" spans="1:12" x14ac:dyDescent="0.3">
      <c r="A349" t="s">
        <v>399</v>
      </c>
      <c r="B349" t="s">
        <v>35</v>
      </c>
      <c r="C349" t="s">
        <v>28</v>
      </c>
      <c r="D349" t="s">
        <v>102</v>
      </c>
      <c r="E349" t="s">
        <v>16</v>
      </c>
      <c r="F349" s="1">
        <v>45732</v>
      </c>
      <c r="G349" s="1">
        <v>46334</v>
      </c>
      <c r="H349">
        <v>140</v>
      </c>
      <c r="I349">
        <v>77</v>
      </c>
      <c r="J349">
        <v>2</v>
      </c>
      <c r="K349">
        <v>0</v>
      </c>
      <c r="L349" s="1">
        <v>46159</v>
      </c>
    </row>
    <row r="350" spans="1:12" x14ac:dyDescent="0.3">
      <c r="A350" t="s">
        <v>400</v>
      </c>
      <c r="B350" t="s">
        <v>31</v>
      </c>
      <c r="C350" t="s">
        <v>19</v>
      </c>
      <c r="D350" t="s">
        <v>24</v>
      </c>
      <c r="E350" t="s">
        <v>16</v>
      </c>
      <c r="F350" s="1">
        <v>46119</v>
      </c>
      <c r="G350" s="1">
        <v>46587</v>
      </c>
      <c r="H350">
        <v>119</v>
      </c>
      <c r="I350">
        <v>70</v>
      </c>
      <c r="J350">
        <v>3</v>
      </c>
      <c r="K350">
        <v>0</v>
      </c>
      <c r="L350" s="1">
        <v>46091</v>
      </c>
    </row>
    <row r="351" spans="1:12" x14ac:dyDescent="0.3">
      <c r="A351" t="s">
        <v>401</v>
      </c>
      <c r="B351" t="s">
        <v>35</v>
      </c>
      <c r="C351" t="s">
        <v>32</v>
      </c>
      <c r="D351" t="s">
        <v>71</v>
      </c>
      <c r="E351" t="s">
        <v>21</v>
      </c>
      <c r="F351" s="1">
        <v>46211</v>
      </c>
      <c r="G351" s="1">
        <v>46655</v>
      </c>
      <c r="H351">
        <v>197</v>
      </c>
      <c r="I351">
        <v>155</v>
      </c>
      <c r="J351">
        <v>2</v>
      </c>
      <c r="K351">
        <v>0</v>
      </c>
      <c r="L351" s="1">
        <v>46169</v>
      </c>
    </row>
    <row r="352" spans="1:12" x14ac:dyDescent="0.3">
      <c r="A352" t="s">
        <v>402</v>
      </c>
      <c r="B352" t="s">
        <v>31</v>
      </c>
      <c r="C352" t="s">
        <v>19</v>
      </c>
      <c r="D352" t="s">
        <v>89</v>
      </c>
      <c r="E352" t="s">
        <v>16</v>
      </c>
      <c r="F352" s="1">
        <v>45513</v>
      </c>
      <c r="G352" s="1">
        <v>46111</v>
      </c>
      <c r="H352">
        <v>125</v>
      </c>
      <c r="I352">
        <v>75</v>
      </c>
      <c r="J352">
        <v>2</v>
      </c>
      <c r="K352">
        <v>3</v>
      </c>
      <c r="L352" s="1">
        <v>46030</v>
      </c>
    </row>
    <row r="353" spans="1:12" x14ac:dyDescent="0.3">
      <c r="A353" t="s">
        <v>403</v>
      </c>
      <c r="B353" t="s">
        <v>18</v>
      </c>
      <c r="C353" t="s">
        <v>32</v>
      </c>
      <c r="D353" t="s">
        <v>71</v>
      </c>
      <c r="E353" t="s">
        <v>21</v>
      </c>
      <c r="F353" s="1">
        <v>45473</v>
      </c>
      <c r="G353" s="1">
        <v>45927</v>
      </c>
      <c r="H353">
        <v>110</v>
      </c>
      <c r="I353">
        <v>115</v>
      </c>
      <c r="J353">
        <v>5</v>
      </c>
      <c r="K353">
        <v>0</v>
      </c>
      <c r="L353" s="1">
        <v>45930</v>
      </c>
    </row>
    <row r="354" spans="1:12" x14ac:dyDescent="0.3">
      <c r="A354" t="s">
        <v>404</v>
      </c>
      <c r="B354" t="s">
        <v>13</v>
      </c>
      <c r="C354" t="s">
        <v>19</v>
      </c>
      <c r="D354" t="s">
        <v>20</v>
      </c>
      <c r="E354" t="s">
        <v>16</v>
      </c>
      <c r="F354" s="1">
        <v>45949</v>
      </c>
      <c r="G354" s="1">
        <v>46395</v>
      </c>
      <c r="H354">
        <v>147</v>
      </c>
      <c r="I354">
        <v>161</v>
      </c>
      <c r="J354">
        <v>4</v>
      </c>
      <c r="K354">
        <v>1</v>
      </c>
      <c r="L354" s="1">
        <v>46191</v>
      </c>
    </row>
    <row r="355" spans="1:12" x14ac:dyDescent="0.3">
      <c r="A355" t="s">
        <v>405</v>
      </c>
      <c r="B355" t="s">
        <v>54</v>
      </c>
      <c r="C355" t="s">
        <v>14</v>
      </c>
      <c r="D355" t="s">
        <v>98</v>
      </c>
      <c r="E355" t="s">
        <v>21</v>
      </c>
      <c r="F355" s="1">
        <v>45993</v>
      </c>
      <c r="G355" s="1">
        <v>46507</v>
      </c>
      <c r="H355">
        <v>168</v>
      </c>
      <c r="I355">
        <v>107</v>
      </c>
      <c r="J355">
        <v>2</v>
      </c>
      <c r="K355">
        <v>0</v>
      </c>
      <c r="L355" s="1">
        <v>46089</v>
      </c>
    </row>
    <row r="356" spans="1:12" x14ac:dyDescent="0.3">
      <c r="A356" t="s">
        <v>406</v>
      </c>
      <c r="B356" t="s">
        <v>18</v>
      </c>
      <c r="C356" t="s">
        <v>14</v>
      </c>
      <c r="D356" t="s">
        <v>120</v>
      </c>
      <c r="E356" t="s">
        <v>16</v>
      </c>
      <c r="F356" s="1">
        <v>45723</v>
      </c>
      <c r="G356" s="1">
        <v>46189</v>
      </c>
      <c r="H356">
        <v>181</v>
      </c>
      <c r="I356">
        <v>92</v>
      </c>
      <c r="J356">
        <v>0</v>
      </c>
      <c r="K356">
        <v>0</v>
      </c>
      <c r="L356" s="1">
        <v>46067</v>
      </c>
    </row>
    <row r="357" spans="1:12" x14ac:dyDescent="0.3">
      <c r="A357" t="s">
        <v>407</v>
      </c>
      <c r="B357" t="s">
        <v>31</v>
      </c>
      <c r="C357" t="s">
        <v>28</v>
      </c>
      <c r="D357" t="s">
        <v>276</v>
      </c>
      <c r="E357" t="s">
        <v>21</v>
      </c>
      <c r="F357" s="1">
        <v>45990</v>
      </c>
      <c r="G357" s="1">
        <v>46404</v>
      </c>
      <c r="H357">
        <v>133</v>
      </c>
      <c r="I357">
        <v>124</v>
      </c>
      <c r="J357">
        <v>3</v>
      </c>
      <c r="K357">
        <v>0</v>
      </c>
      <c r="L357" s="1">
        <v>46233</v>
      </c>
    </row>
    <row r="358" spans="1:12" x14ac:dyDescent="0.3">
      <c r="A358" t="s">
        <v>408</v>
      </c>
      <c r="B358" t="s">
        <v>54</v>
      </c>
      <c r="C358" t="s">
        <v>14</v>
      </c>
      <c r="D358" t="s">
        <v>120</v>
      </c>
      <c r="E358" t="s">
        <v>21</v>
      </c>
      <c r="F358" s="1">
        <v>45699</v>
      </c>
      <c r="G358" s="1">
        <v>46111</v>
      </c>
      <c r="H358">
        <v>109</v>
      </c>
      <c r="I358">
        <v>101</v>
      </c>
      <c r="J358">
        <v>2</v>
      </c>
      <c r="K358">
        <v>0</v>
      </c>
      <c r="L358" s="1">
        <v>46080</v>
      </c>
    </row>
    <row r="359" spans="1:12" x14ac:dyDescent="0.3">
      <c r="A359" t="s">
        <v>409</v>
      </c>
      <c r="B359" t="s">
        <v>31</v>
      </c>
      <c r="C359" t="s">
        <v>14</v>
      </c>
      <c r="D359" t="s">
        <v>45</v>
      </c>
      <c r="E359" t="s">
        <v>16</v>
      </c>
      <c r="F359" s="1">
        <v>45513</v>
      </c>
      <c r="G359" s="1">
        <v>46412</v>
      </c>
      <c r="H359">
        <v>199</v>
      </c>
      <c r="I359">
        <v>128</v>
      </c>
      <c r="J359">
        <v>3</v>
      </c>
      <c r="K359">
        <v>0</v>
      </c>
      <c r="L359" s="1">
        <v>46016</v>
      </c>
    </row>
    <row r="360" spans="1:12" x14ac:dyDescent="0.3">
      <c r="A360" t="s">
        <v>410</v>
      </c>
      <c r="B360" t="s">
        <v>35</v>
      </c>
      <c r="C360" t="s">
        <v>14</v>
      </c>
      <c r="D360" t="s">
        <v>98</v>
      </c>
      <c r="E360" t="s">
        <v>21</v>
      </c>
      <c r="F360" s="1">
        <v>46205</v>
      </c>
      <c r="G360" s="1">
        <v>46698</v>
      </c>
      <c r="H360">
        <v>76</v>
      </c>
      <c r="I360">
        <v>54</v>
      </c>
      <c r="J360">
        <v>1</v>
      </c>
      <c r="K360">
        <v>1</v>
      </c>
      <c r="L360" s="1">
        <v>46166</v>
      </c>
    </row>
    <row r="361" spans="1:12" x14ac:dyDescent="0.3">
      <c r="A361" t="s">
        <v>411</v>
      </c>
      <c r="B361" t="s">
        <v>23</v>
      </c>
      <c r="C361" t="s">
        <v>19</v>
      </c>
      <c r="D361" t="s">
        <v>24</v>
      </c>
      <c r="E361" t="s">
        <v>21</v>
      </c>
      <c r="F361" s="1">
        <v>46195</v>
      </c>
      <c r="G361" s="1">
        <v>46947</v>
      </c>
      <c r="H361">
        <v>94</v>
      </c>
      <c r="I361">
        <v>85</v>
      </c>
      <c r="J361">
        <v>1</v>
      </c>
      <c r="K361">
        <v>0</v>
      </c>
      <c r="L361" s="1">
        <v>46075</v>
      </c>
    </row>
    <row r="362" spans="1:12" x14ac:dyDescent="0.3">
      <c r="A362" t="s">
        <v>412</v>
      </c>
      <c r="B362" t="s">
        <v>13</v>
      </c>
      <c r="C362" t="s">
        <v>19</v>
      </c>
      <c r="D362" t="s">
        <v>89</v>
      </c>
      <c r="E362" t="s">
        <v>21</v>
      </c>
      <c r="F362" s="1">
        <v>45720</v>
      </c>
      <c r="G362" s="1">
        <v>46415</v>
      </c>
      <c r="H362">
        <v>188</v>
      </c>
      <c r="I362">
        <v>86</v>
      </c>
      <c r="J362">
        <v>5</v>
      </c>
      <c r="K362">
        <v>1</v>
      </c>
      <c r="L362" s="1">
        <v>46030</v>
      </c>
    </row>
    <row r="363" spans="1:12" x14ac:dyDescent="0.3">
      <c r="A363" t="s">
        <v>413</v>
      </c>
      <c r="B363" t="s">
        <v>13</v>
      </c>
      <c r="C363" t="s">
        <v>19</v>
      </c>
      <c r="D363" t="s">
        <v>20</v>
      </c>
      <c r="E363" t="s">
        <v>21</v>
      </c>
      <c r="F363" s="1">
        <v>45198</v>
      </c>
      <c r="G363" s="1">
        <v>46036</v>
      </c>
      <c r="H363">
        <v>146</v>
      </c>
      <c r="I363">
        <v>101</v>
      </c>
      <c r="J363">
        <v>3</v>
      </c>
      <c r="K363">
        <v>0</v>
      </c>
      <c r="L363" s="1">
        <v>45962</v>
      </c>
    </row>
    <row r="364" spans="1:12" x14ac:dyDescent="0.3">
      <c r="A364" t="s">
        <v>414</v>
      </c>
      <c r="B364" t="s">
        <v>35</v>
      </c>
      <c r="C364" t="s">
        <v>32</v>
      </c>
      <c r="D364" t="s">
        <v>33</v>
      </c>
      <c r="E364" t="s">
        <v>16</v>
      </c>
      <c r="F364" s="1">
        <v>45161</v>
      </c>
      <c r="G364" s="1">
        <v>45991</v>
      </c>
      <c r="H364">
        <v>80</v>
      </c>
      <c r="I364">
        <v>44</v>
      </c>
      <c r="J364">
        <v>4</v>
      </c>
      <c r="K364">
        <v>1</v>
      </c>
      <c r="L364" s="1">
        <v>45999</v>
      </c>
    </row>
    <row r="365" spans="1:12" x14ac:dyDescent="0.3">
      <c r="A365" t="s">
        <v>415</v>
      </c>
      <c r="B365" t="s">
        <v>18</v>
      </c>
      <c r="C365" t="s">
        <v>28</v>
      </c>
      <c r="D365" t="s">
        <v>100</v>
      </c>
      <c r="E365" t="s">
        <v>21</v>
      </c>
      <c r="F365" s="1">
        <v>45742</v>
      </c>
      <c r="G365" s="1">
        <v>46235</v>
      </c>
      <c r="H365">
        <v>109</v>
      </c>
      <c r="I365">
        <v>92</v>
      </c>
      <c r="J365">
        <v>2</v>
      </c>
      <c r="K365">
        <v>0</v>
      </c>
      <c r="L365" s="1">
        <v>46143</v>
      </c>
    </row>
    <row r="366" spans="1:12" x14ac:dyDescent="0.3">
      <c r="A366" t="s">
        <v>416</v>
      </c>
      <c r="B366" t="s">
        <v>31</v>
      </c>
      <c r="C366" t="s">
        <v>28</v>
      </c>
      <c r="D366" t="s">
        <v>100</v>
      </c>
      <c r="E366" t="s">
        <v>16</v>
      </c>
      <c r="F366" s="1">
        <v>45673</v>
      </c>
      <c r="G366" s="1">
        <v>46352</v>
      </c>
      <c r="H366">
        <v>133</v>
      </c>
      <c r="I366">
        <v>114</v>
      </c>
      <c r="J366">
        <v>1</v>
      </c>
      <c r="K366">
        <v>0</v>
      </c>
      <c r="L366" s="1">
        <v>46176</v>
      </c>
    </row>
    <row r="367" spans="1:12" x14ac:dyDescent="0.3">
      <c r="A367" t="s">
        <v>417</v>
      </c>
      <c r="B367" t="s">
        <v>18</v>
      </c>
      <c r="C367" t="s">
        <v>32</v>
      </c>
      <c r="D367" t="s">
        <v>71</v>
      </c>
      <c r="E367" t="s">
        <v>16</v>
      </c>
      <c r="F367" s="1">
        <v>45202</v>
      </c>
      <c r="G367" s="1">
        <v>46038</v>
      </c>
      <c r="H367">
        <v>50</v>
      </c>
      <c r="I367">
        <v>31</v>
      </c>
      <c r="J367">
        <v>1</v>
      </c>
      <c r="K367">
        <v>0</v>
      </c>
      <c r="L367" s="1">
        <v>46217</v>
      </c>
    </row>
    <row r="368" spans="1:12" x14ac:dyDescent="0.3">
      <c r="A368" t="s">
        <v>418</v>
      </c>
      <c r="B368" t="s">
        <v>23</v>
      </c>
      <c r="C368" t="s">
        <v>19</v>
      </c>
      <c r="D368" t="s">
        <v>20</v>
      </c>
      <c r="E368" t="s">
        <v>21</v>
      </c>
      <c r="F368" s="1">
        <v>45417</v>
      </c>
      <c r="G368" s="1">
        <v>45919</v>
      </c>
      <c r="H368">
        <v>115</v>
      </c>
      <c r="I368">
        <v>81</v>
      </c>
      <c r="J368">
        <v>0</v>
      </c>
      <c r="K368">
        <v>0</v>
      </c>
      <c r="L368" s="1">
        <v>46153</v>
      </c>
    </row>
    <row r="369" spans="1:12" x14ac:dyDescent="0.3">
      <c r="A369" t="s">
        <v>419</v>
      </c>
      <c r="B369" t="s">
        <v>35</v>
      </c>
      <c r="C369" t="s">
        <v>28</v>
      </c>
      <c r="D369" t="s">
        <v>83</v>
      </c>
      <c r="E369" t="s">
        <v>21</v>
      </c>
      <c r="F369" s="1">
        <v>45701</v>
      </c>
      <c r="G369" s="1">
        <v>46433</v>
      </c>
      <c r="H369">
        <v>66</v>
      </c>
      <c r="I369">
        <v>27</v>
      </c>
      <c r="J369">
        <v>0</v>
      </c>
      <c r="K369">
        <v>1</v>
      </c>
      <c r="L369" s="1">
        <v>46104</v>
      </c>
    </row>
    <row r="370" spans="1:12" x14ac:dyDescent="0.3">
      <c r="A370" t="s">
        <v>420</v>
      </c>
      <c r="B370" t="s">
        <v>31</v>
      </c>
      <c r="C370" t="s">
        <v>14</v>
      </c>
      <c r="D370" t="s">
        <v>98</v>
      </c>
      <c r="E370" t="s">
        <v>16</v>
      </c>
      <c r="F370" s="1">
        <v>45286</v>
      </c>
      <c r="G370" s="1">
        <v>45672</v>
      </c>
      <c r="H370">
        <v>184</v>
      </c>
      <c r="I370">
        <v>136</v>
      </c>
      <c r="J370">
        <v>3</v>
      </c>
      <c r="K370">
        <v>0</v>
      </c>
      <c r="L370" s="1">
        <v>46065</v>
      </c>
    </row>
    <row r="371" spans="1:12" x14ac:dyDescent="0.3">
      <c r="A371" t="s">
        <v>421</v>
      </c>
      <c r="B371" t="s">
        <v>13</v>
      </c>
      <c r="C371" t="s">
        <v>14</v>
      </c>
      <c r="D371" t="s">
        <v>26</v>
      </c>
      <c r="E371" t="s">
        <v>16</v>
      </c>
      <c r="F371" s="1">
        <v>45961</v>
      </c>
      <c r="G371" s="1">
        <v>46914</v>
      </c>
      <c r="H371">
        <v>98</v>
      </c>
      <c r="I371">
        <v>78</v>
      </c>
      <c r="J371">
        <v>3</v>
      </c>
      <c r="K371">
        <v>0</v>
      </c>
      <c r="L371" s="1">
        <v>46025</v>
      </c>
    </row>
    <row r="372" spans="1:12" x14ac:dyDescent="0.3">
      <c r="A372" t="s">
        <v>422</v>
      </c>
      <c r="B372" t="s">
        <v>18</v>
      </c>
      <c r="C372" t="s">
        <v>14</v>
      </c>
      <c r="D372" t="s">
        <v>50</v>
      </c>
      <c r="E372" t="s">
        <v>21</v>
      </c>
      <c r="F372" s="1">
        <v>45883</v>
      </c>
      <c r="G372" s="1">
        <v>46270</v>
      </c>
      <c r="H372">
        <v>70</v>
      </c>
      <c r="I372">
        <v>37</v>
      </c>
      <c r="J372">
        <v>4</v>
      </c>
      <c r="K372">
        <v>0</v>
      </c>
      <c r="L372" s="1">
        <v>46236</v>
      </c>
    </row>
    <row r="373" spans="1:12" x14ac:dyDescent="0.3">
      <c r="A373" t="s">
        <v>423</v>
      </c>
      <c r="B373" t="s">
        <v>31</v>
      </c>
      <c r="C373" t="s">
        <v>19</v>
      </c>
      <c r="D373" t="s">
        <v>56</v>
      </c>
      <c r="E373" t="s">
        <v>16</v>
      </c>
      <c r="F373" s="1">
        <v>45687</v>
      </c>
      <c r="G373" s="1">
        <v>46463</v>
      </c>
      <c r="H373">
        <v>65</v>
      </c>
      <c r="I373">
        <v>43</v>
      </c>
      <c r="J373">
        <v>2</v>
      </c>
      <c r="K373">
        <v>1</v>
      </c>
      <c r="L373" s="1">
        <v>46106</v>
      </c>
    </row>
    <row r="374" spans="1:12" x14ac:dyDescent="0.3">
      <c r="A374" t="s">
        <v>424</v>
      </c>
      <c r="B374" t="s">
        <v>18</v>
      </c>
      <c r="C374" t="s">
        <v>32</v>
      </c>
      <c r="D374" t="s">
        <v>71</v>
      </c>
      <c r="E374" t="s">
        <v>21</v>
      </c>
      <c r="F374" s="1">
        <v>46206</v>
      </c>
      <c r="G374" s="1">
        <v>46737</v>
      </c>
      <c r="H374">
        <v>163</v>
      </c>
      <c r="I374">
        <v>142</v>
      </c>
      <c r="J374">
        <v>4</v>
      </c>
      <c r="K374">
        <v>0</v>
      </c>
      <c r="L374" s="1">
        <v>46063</v>
      </c>
    </row>
    <row r="375" spans="1:12" x14ac:dyDescent="0.3">
      <c r="A375" t="s">
        <v>425</v>
      </c>
      <c r="B375" t="s">
        <v>18</v>
      </c>
      <c r="C375" t="s">
        <v>14</v>
      </c>
      <c r="D375" t="s">
        <v>120</v>
      </c>
      <c r="E375" t="s">
        <v>16</v>
      </c>
      <c r="F375" s="1">
        <v>45727</v>
      </c>
      <c r="G375" s="1">
        <v>46518</v>
      </c>
      <c r="H375">
        <v>121</v>
      </c>
      <c r="I375">
        <v>91</v>
      </c>
      <c r="J375">
        <v>1</v>
      </c>
      <c r="K375">
        <v>0</v>
      </c>
      <c r="L375" s="1">
        <v>46171</v>
      </c>
    </row>
    <row r="376" spans="1:12" x14ac:dyDescent="0.3">
      <c r="A376" t="s">
        <v>426</v>
      </c>
      <c r="B376" t="s">
        <v>35</v>
      </c>
      <c r="C376" t="s">
        <v>14</v>
      </c>
      <c r="D376" t="s">
        <v>98</v>
      </c>
      <c r="E376" t="s">
        <v>16</v>
      </c>
      <c r="F376" s="1">
        <v>46201</v>
      </c>
      <c r="G376" s="1">
        <v>46840</v>
      </c>
      <c r="H376">
        <v>64</v>
      </c>
      <c r="I376">
        <v>68</v>
      </c>
      <c r="J376">
        <v>2</v>
      </c>
      <c r="K376">
        <v>0</v>
      </c>
      <c r="L376" s="1">
        <v>46242</v>
      </c>
    </row>
    <row r="377" spans="1:12" x14ac:dyDescent="0.3">
      <c r="A377" t="s">
        <v>427</v>
      </c>
      <c r="B377" t="s">
        <v>35</v>
      </c>
      <c r="C377" t="s">
        <v>14</v>
      </c>
      <c r="D377" t="s">
        <v>50</v>
      </c>
      <c r="E377" t="s">
        <v>16</v>
      </c>
      <c r="F377" s="1">
        <v>46110</v>
      </c>
      <c r="G377" s="1">
        <v>47101</v>
      </c>
      <c r="H377">
        <v>96</v>
      </c>
      <c r="I377">
        <v>62</v>
      </c>
      <c r="J377">
        <v>0</v>
      </c>
      <c r="K377">
        <v>0</v>
      </c>
      <c r="L377" s="1">
        <v>45945</v>
      </c>
    </row>
    <row r="378" spans="1:12" x14ac:dyDescent="0.3">
      <c r="A378" t="s">
        <v>428</v>
      </c>
      <c r="B378" t="s">
        <v>18</v>
      </c>
      <c r="C378" t="s">
        <v>32</v>
      </c>
      <c r="D378" t="s">
        <v>33</v>
      </c>
      <c r="E378" t="s">
        <v>16</v>
      </c>
      <c r="F378" s="1">
        <v>46060</v>
      </c>
      <c r="G378" s="1">
        <v>46697</v>
      </c>
      <c r="H378">
        <v>187</v>
      </c>
      <c r="I378">
        <v>197</v>
      </c>
      <c r="J378">
        <v>5</v>
      </c>
      <c r="K378">
        <v>1</v>
      </c>
      <c r="L378" s="1">
        <v>46035</v>
      </c>
    </row>
    <row r="379" spans="1:12" x14ac:dyDescent="0.3">
      <c r="A379" t="s">
        <v>429</v>
      </c>
      <c r="B379" t="s">
        <v>35</v>
      </c>
      <c r="C379" t="s">
        <v>14</v>
      </c>
      <c r="D379" t="s">
        <v>26</v>
      </c>
      <c r="E379" t="s">
        <v>21</v>
      </c>
      <c r="F379" s="1">
        <v>45862</v>
      </c>
      <c r="G379" s="1">
        <v>46663</v>
      </c>
      <c r="H379">
        <v>188</v>
      </c>
      <c r="I379">
        <v>118</v>
      </c>
      <c r="J379">
        <v>2</v>
      </c>
      <c r="K379">
        <v>0</v>
      </c>
      <c r="L379" s="1">
        <v>46206</v>
      </c>
    </row>
    <row r="380" spans="1:12" x14ac:dyDescent="0.3">
      <c r="A380" t="s">
        <v>430</v>
      </c>
      <c r="B380" t="s">
        <v>31</v>
      </c>
      <c r="C380" t="s">
        <v>14</v>
      </c>
      <c r="D380" t="s">
        <v>45</v>
      </c>
      <c r="E380" t="s">
        <v>16</v>
      </c>
      <c r="F380" s="1">
        <v>45561</v>
      </c>
      <c r="G380" s="1">
        <v>46260</v>
      </c>
      <c r="H380">
        <v>78</v>
      </c>
      <c r="I380">
        <v>48</v>
      </c>
      <c r="J380">
        <v>2</v>
      </c>
      <c r="K380">
        <v>0</v>
      </c>
      <c r="L380" s="1">
        <v>46213</v>
      </c>
    </row>
    <row r="381" spans="1:12" x14ac:dyDescent="0.3">
      <c r="A381" t="s">
        <v>431</v>
      </c>
      <c r="B381" t="s">
        <v>35</v>
      </c>
      <c r="C381" t="s">
        <v>14</v>
      </c>
      <c r="D381" t="s">
        <v>15</v>
      </c>
      <c r="E381" t="s">
        <v>21</v>
      </c>
      <c r="F381" s="1">
        <v>45697</v>
      </c>
      <c r="G381" s="1">
        <v>46517</v>
      </c>
      <c r="H381">
        <v>69</v>
      </c>
      <c r="I381">
        <v>45</v>
      </c>
      <c r="J381">
        <v>3</v>
      </c>
      <c r="K381">
        <v>1</v>
      </c>
      <c r="L381" s="1">
        <v>46002</v>
      </c>
    </row>
    <row r="382" spans="1:12" x14ac:dyDescent="0.3">
      <c r="A382" t="s">
        <v>432</v>
      </c>
      <c r="B382" t="s">
        <v>35</v>
      </c>
      <c r="C382" t="s">
        <v>28</v>
      </c>
      <c r="D382" t="s">
        <v>100</v>
      </c>
      <c r="E382" t="s">
        <v>21</v>
      </c>
      <c r="F382" s="1">
        <v>45186</v>
      </c>
      <c r="G382" s="1">
        <v>46109</v>
      </c>
      <c r="H382">
        <v>87</v>
      </c>
      <c r="I382">
        <v>49</v>
      </c>
      <c r="J382">
        <v>2</v>
      </c>
      <c r="K382">
        <v>1</v>
      </c>
      <c r="L382" s="1">
        <v>46121</v>
      </c>
    </row>
    <row r="383" spans="1:12" x14ac:dyDescent="0.3">
      <c r="A383" t="s">
        <v>433</v>
      </c>
      <c r="B383" t="s">
        <v>54</v>
      </c>
      <c r="C383" t="s">
        <v>19</v>
      </c>
      <c r="D383" t="s">
        <v>89</v>
      </c>
      <c r="E383" t="s">
        <v>21</v>
      </c>
      <c r="F383" s="1">
        <v>46131</v>
      </c>
      <c r="G383" s="1">
        <v>46847</v>
      </c>
      <c r="H383">
        <v>90</v>
      </c>
      <c r="I383">
        <v>91</v>
      </c>
      <c r="J383">
        <v>6</v>
      </c>
      <c r="K383">
        <v>1</v>
      </c>
      <c r="L383" s="1">
        <v>45915</v>
      </c>
    </row>
    <row r="384" spans="1:12" x14ac:dyDescent="0.3">
      <c r="A384" t="s">
        <v>434</v>
      </c>
      <c r="B384" t="s">
        <v>54</v>
      </c>
      <c r="C384" t="s">
        <v>32</v>
      </c>
      <c r="D384" t="s">
        <v>71</v>
      </c>
      <c r="E384" t="s">
        <v>16</v>
      </c>
      <c r="F384" s="1">
        <v>45153</v>
      </c>
      <c r="G384" s="1">
        <v>45866</v>
      </c>
      <c r="H384">
        <v>186</v>
      </c>
      <c r="I384">
        <v>89</v>
      </c>
      <c r="J384">
        <v>2</v>
      </c>
      <c r="K384">
        <v>0</v>
      </c>
      <c r="L384" s="1">
        <v>46180</v>
      </c>
    </row>
    <row r="385" spans="1:12" x14ac:dyDescent="0.3">
      <c r="A385" t="s">
        <v>435</v>
      </c>
      <c r="B385" t="s">
        <v>13</v>
      </c>
      <c r="C385" t="s">
        <v>32</v>
      </c>
      <c r="D385" t="s">
        <v>33</v>
      </c>
      <c r="E385" t="s">
        <v>21</v>
      </c>
      <c r="F385" s="1">
        <v>45209</v>
      </c>
      <c r="G385" s="1">
        <v>45919</v>
      </c>
      <c r="H385">
        <v>193</v>
      </c>
      <c r="I385">
        <v>193</v>
      </c>
      <c r="J385">
        <v>2</v>
      </c>
      <c r="K385">
        <v>3</v>
      </c>
      <c r="L385" s="1">
        <v>45936</v>
      </c>
    </row>
    <row r="386" spans="1:12" x14ac:dyDescent="0.3">
      <c r="A386" t="s">
        <v>436</v>
      </c>
      <c r="B386" t="s">
        <v>18</v>
      </c>
      <c r="C386" t="s">
        <v>14</v>
      </c>
      <c r="D386" t="s">
        <v>50</v>
      </c>
      <c r="E386" t="s">
        <v>21</v>
      </c>
      <c r="F386" s="1">
        <v>45355</v>
      </c>
      <c r="G386" s="1">
        <v>46233</v>
      </c>
      <c r="H386">
        <v>180</v>
      </c>
      <c r="I386">
        <v>127</v>
      </c>
      <c r="J386">
        <v>2</v>
      </c>
      <c r="K386">
        <v>0</v>
      </c>
      <c r="L386" s="1">
        <v>45965</v>
      </c>
    </row>
    <row r="387" spans="1:12" x14ac:dyDescent="0.3">
      <c r="A387" t="s">
        <v>437</v>
      </c>
      <c r="B387" t="s">
        <v>13</v>
      </c>
      <c r="C387" t="s">
        <v>19</v>
      </c>
      <c r="D387" t="s">
        <v>89</v>
      </c>
      <c r="E387" t="s">
        <v>16</v>
      </c>
      <c r="F387" s="1">
        <v>45225</v>
      </c>
      <c r="G387" s="1">
        <v>46108</v>
      </c>
      <c r="H387">
        <v>177</v>
      </c>
      <c r="I387">
        <v>190</v>
      </c>
      <c r="J387">
        <v>3</v>
      </c>
      <c r="K387">
        <v>0</v>
      </c>
      <c r="L387" s="1">
        <v>45991</v>
      </c>
    </row>
    <row r="388" spans="1:12" x14ac:dyDescent="0.3">
      <c r="A388" t="s">
        <v>438</v>
      </c>
      <c r="B388" t="s">
        <v>18</v>
      </c>
      <c r="C388" t="s">
        <v>14</v>
      </c>
      <c r="D388" t="s">
        <v>45</v>
      </c>
      <c r="E388" t="s">
        <v>16</v>
      </c>
      <c r="F388" s="1">
        <v>46218</v>
      </c>
      <c r="G388" s="1">
        <v>46954</v>
      </c>
      <c r="H388">
        <v>116</v>
      </c>
      <c r="I388">
        <v>95</v>
      </c>
      <c r="J388">
        <v>3</v>
      </c>
      <c r="K388">
        <v>1</v>
      </c>
      <c r="L388" s="1">
        <v>45902</v>
      </c>
    </row>
    <row r="389" spans="1:12" x14ac:dyDescent="0.3">
      <c r="A389" t="s">
        <v>439</v>
      </c>
      <c r="B389" t="s">
        <v>23</v>
      </c>
      <c r="C389" t="s">
        <v>28</v>
      </c>
      <c r="D389" t="s">
        <v>66</v>
      </c>
      <c r="E389" t="s">
        <v>16</v>
      </c>
      <c r="F389" s="1">
        <v>45324</v>
      </c>
      <c r="G389" s="1">
        <v>46294</v>
      </c>
      <c r="H389">
        <v>168</v>
      </c>
      <c r="I389">
        <v>155</v>
      </c>
      <c r="J389">
        <v>3</v>
      </c>
      <c r="K389">
        <v>0</v>
      </c>
      <c r="L389" s="1">
        <v>45920</v>
      </c>
    </row>
    <row r="390" spans="1:12" x14ac:dyDescent="0.3">
      <c r="A390" t="s">
        <v>440</v>
      </c>
      <c r="B390" t="s">
        <v>35</v>
      </c>
      <c r="C390" t="s">
        <v>14</v>
      </c>
      <c r="D390" t="s">
        <v>50</v>
      </c>
      <c r="E390" t="s">
        <v>16</v>
      </c>
      <c r="F390" s="1">
        <v>45855</v>
      </c>
      <c r="G390" s="1">
        <v>46809</v>
      </c>
      <c r="H390">
        <v>173</v>
      </c>
      <c r="I390">
        <v>166</v>
      </c>
      <c r="J390">
        <v>6</v>
      </c>
      <c r="K390">
        <v>1</v>
      </c>
      <c r="L390" s="1">
        <v>46040</v>
      </c>
    </row>
    <row r="391" spans="1:12" x14ac:dyDescent="0.3">
      <c r="A391" t="s">
        <v>441</v>
      </c>
      <c r="B391" t="s">
        <v>54</v>
      </c>
      <c r="C391" t="s">
        <v>14</v>
      </c>
      <c r="D391" t="s">
        <v>120</v>
      </c>
      <c r="E391" t="s">
        <v>16</v>
      </c>
      <c r="F391" s="1">
        <v>45296</v>
      </c>
      <c r="G391" s="1">
        <v>46094</v>
      </c>
      <c r="H391">
        <v>60</v>
      </c>
      <c r="I391">
        <v>58</v>
      </c>
      <c r="J391">
        <v>1</v>
      </c>
      <c r="K391">
        <v>1</v>
      </c>
      <c r="L391" s="1">
        <v>46086</v>
      </c>
    </row>
    <row r="392" spans="1:12" x14ac:dyDescent="0.3">
      <c r="A392" t="s">
        <v>442</v>
      </c>
      <c r="B392" t="s">
        <v>35</v>
      </c>
      <c r="C392" t="s">
        <v>28</v>
      </c>
      <c r="D392" t="s">
        <v>47</v>
      </c>
      <c r="E392" t="s">
        <v>21</v>
      </c>
      <c r="F392" s="1">
        <v>45541</v>
      </c>
      <c r="G392" s="1">
        <v>46393</v>
      </c>
      <c r="H392">
        <v>63</v>
      </c>
      <c r="I392">
        <v>63</v>
      </c>
      <c r="J392">
        <v>2</v>
      </c>
      <c r="K392">
        <v>0</v>
      </c>
      <c r="L392" s="1">
        <v>45951</v>
      </c>
    </row>
    <row r="393" spans="1:12" x14ac:dyDescent="0.3">
      <c r="A393" t="s">
        <v>443</v>
      </c>
      <c r="B393" t="s">
        <v>18</v>
      </c>
      <c r="C393" t="s">
        <v>32</v>
      </c>
      <c r="D393" t="s">
        <v>33</v>
      </c>
      <c r="E393" t="s">
        <v>16</v>
      </c>
      <c r="F393" s="1">
        <v>46138</v>
      </c>
      <c r="G393" s="1">
        <v>46836</v>
      </c>
      <c r="H393">
        <v>61</v>
      </c>
      <c r="I393">
        <v>24</v>
      </c>
      <c r="J393">
        <v>1</v>
      </c>
      <c r="K393">
        <v>0</v>
      </c>
      <c r="L393" s="1">
        <v>46027</v>
      </c>
    </row>
    <row r="394" spans="1:12" x14ac:dyDescent="0.3">
      <c r="A394" t="s">
        <v>444</v>
      </c>
      <c r="B394" t="s">
        <v>18</v>
      </c>
      <c r="C394" t="s">
        <v>14</v>
      </c>
      <c r="D394" t="s">
        <v>50</v>
      </c>
      <c r="E394" t="s">
        <v>21</v>
      </c>
      <c r="F394" s="1">
        <v>45244</v>
      </c>
      <c r="G394" s="1">
        <v>45818</v>
      </c>
      <c r="H394">
        <v>166</v>
      </c>
      <c r="I394">
        <v>150</v>
      </c>
      <c r="J394">
        <v>2</v>
      </c>
      <c r="K394">
        <v>1</v>
      </c>
      <c r="L394" s="1">
        <v>46062</v>
      </c>
    </row>
    <row r="395" spans="1:12" x14ac:dyDescent="0.3">
      <c r="A395" t="s">
        <v>445</v>
      </c>
      <c r="B395" t="s">
        <v>35</v>
      </c>
      <c r="C395" t="s">
        <v>32</v>
      </c>
      <c r="D395" t="s">
        <v>33</v>
      </c>
      <c r="E395" t="s">
        <v>21</v>
      </c>
      <c r="F395" s="1">
        <v>45931</v>
      </c>
      <c r="G395" s="1">
        <v>46883</v>
      </c>
      <c r="H395">
        <v>114</v>
      </c>
      <c r="I395">
        <v>108</v>
      </c>
      <c r="J395">
        <v>3</v>
      </c>
      <c r="K395">
        <v>0</v>
      </c>
      <c r="L395" s="1">
        <v>46031</v>
      </c>
    </row>
    <row r="396" spans="1:12" x14ac:dyDescent="0.3">
      <c r="A396" t="s">
        <v>446</v>
      </c>
      <c r="B396" t="s">
        <v>31</v>
      </c>
      <c r="C396" t="s">
        <v>14</v>
      </c>
      <c r="D396" t="s">
        <v>45</v>
      </c>
      <c r="E396" t="s">
        <v>21</v>
      </c>
      <c r="F396" s="1">
        <v>45624</v>
      </c>
      <c r="G396" s="1">
        <v>45994</v>
      </c>
      <c r="H396">
        <v>172</v>
      </c>
      <c r="I396">
        <v>138</v>
      </c>
      <c r="J396">
        <v>3</v>
      </c>
      <c r="K396">
        <v>1</v>
      </c>
      <c r="L396" s="1">
        <v>45942</v>
      </c>
    </row>
    <row r="397" spans="1:12" x14ac:dyDescent="0.3">
      <c r="A397" t="s">
        <v>447</v>
      </c>
      <c r="B397" t="s">
        <v>23</v>
      </c>
      <c r="C397" t="s">
        <v>28</v>
      </c>
      <c r="D397" t="s">
        <v>47</v>
      </c>
      <c r="E397" t="s">
        <v>16</v>
      </c>
      <c r="F397" s="1">
        <v>46044</v>
      </c>
      <c r="G397" s="1">
        <v>46450</v>
      </c>
      <c r="H397">
        <v>78</v>
      </c>
      <c r="I397">
        <v>47</v>
      </c>
      <c r="J397">
        <v>2</v>
      </c>
      <c r="K397">
        <v>0</v>
      </c>
      <c r="L397" s="1">
        <v>46041</v>
      </c>
    </row>
    <row r="398" spans="1:12" x14ac:dyDescent="0.3">
      <c r="A398" t="s">
        <v>448</v>
      </c>
      <c r="B398" t="s">
        <v>31</v>
      </c>
      <c r="C398" t="s">
        <v>14</v>
      </c>
      <c r="D398" t="s">
        <v>98</v>
      </c>
      <c r="E398" t="s">
        <v>16</v>
      </c>
      <c r="F398" s="1">
        <v>45978</v>
      </c>
      <c r="G398" s="1">
        <v>46744</v>
      </c>
      <c r="H398">
        <v>92</v>
      </c>
      <c r="I398">
        <v>72</v>
      </c>
      <c r="J398">
        <v>1</v>
      </c>
      <c r="K398">
        <v>0</v>
      </c>
      <c r="L398" s="1">
        <v>46150</v>
      </c>
    </row>
    <row r="399" spans="1:12" x14ac:dyDescent="0.3">
      <c r="A399" t="s">
        <v>449</v>
      </c>
      <c r="B399" t="s">
        <v>31</v>
      </c>
      <c r="C399" t="s">
        <v>32</v>
      </c>
      <c r="D399" t="s">
        <v>33</v>
      </c>
      <c r="E399" t="s">
        <v>16</v>
      </c>
      <c r="F399" s="1">
        <v>45744</v>
      </c>
      <c r="G399" s="1">
        <v>46437</v>
      </c>
      <c r="H399">
        <v>60</v>
      </c>
      <c r="I399">
        <v>27</v>
      </c>
      <c r="J399">
        <v>4</v>
      </c>
      <c r="K399">
        <v>0</v>
      </c>
      <c r="L399" s="1">
        <v>45918</v>
      </c>
    </row>
    <row r="400" spans="1:12" x14ac:dyDescent="0.3">
      <c r="A400" t="s">
        <v>450</v>
      </c>
      <c r="B400" t="s">
        <v>31</v>
      </c>
      <c r="C400" t="s">
        <v>19</v>
      </c>
      <c r="D400" t="s">
        <v>20</v>
      </c>
      <c r="E400" t="s">
        <v>21</v>
      </c>
      <c r="F400" s="1">
        <v>45219</v>
      </c>
      <c r="G400" s="1">
        <v>45828</v>
      </c>
      <c r="H400">
        <v>108</v>
      </c>
      <c r="I400">
        <v>85</v>
      </c>
      <c r="J400">
        <v>1</v>
      </c>
      <c r="K400">
        <v>1</v>
      </c>
      <c r="L400" s="1">
        <v>45919</v>
      </c>
    </row>
    <row r="401" spans="1:12" x14ac:dyDescent="0.3">
      <c r="A401" t="s">
        <v>451</v>
      </c>
      <c r="B401" t="s">
        <v>23</v>
      </c>
      <c r="C401" t="s">
        <v>19</v>
      </c>
      <c r="D401" t="s">
        <v>24</v>
      </c>
      <c r="E401" t="s">
        <v>21</v>
      </c>
      <c r="F401" s="1">
        <v>46105</v>
      </c>
      <c r="G401" s="1">
        <v>46530</v>
      </c>
      <c r="H401">
        <v>176</v>
      </c>
      <c r="I401">
        <v>142</v>
      </c>
      <c r="J401">
        <v>2</v>
      </c>
      <c r="K401">
        <v>0</v>
      </c>
      <c r="L401" s="1">
        <v>45980</v>
      </c>
    </row>
    <row r="402" spans="1:12" x14ac:dyDescent="0.3">
      <c r="A402" t="s">
        <v>452</v>
      </c>
      <c r="B402" t="s">
        <v>13</v>
      </c>
      <c r="C402" t="s">
        <v>19</v>
      </c>
      <c r="D402" t="s">
        <v>69</v>
      </c>
      <c r="E402" t="s">
        <v>21</v>
      </c>
      <c r="F402" s="1">
        <v>45944</v>
      </c>
      <c r="G402" s="1">
        <v>46564</v>
      </c>
      <c r="H402">
        <v>82</v>
      </c>
      <c r="I402">
        <v>46</v>
      </c>
      <c r="J402">
        <v>2</v>
      </c>
      <c r="K402">
        <v>0</v>
      </c>
      <c r="L402" s="1">
        <v>46091</v>
      </c>
    </row>
    <row r="403" spans="1:12" x14ac:dyDescent="0.3">
      <c r="A403" t="s">
        <v>453</v>
      </c>
      <c r="B403" t="s">
        <v>13</v>
      </c>
      <c r="C403" t="s">
        <v>28</v>
      </c>
      <c r="D403" t="s">
        <v>100</v>
      </c>
      <c r="E403" t="s">
        <v>21</v>
      </c>
      <c r="F403" s="1">
        <v>46230</v>
      </c>
      <c r="G403" s="1">
        <v>46982</v>
      </c>
      <c r="H403">
        <v>91</v>
      </c>
      <c r="I403">
        <v>50</v>
      </c>
      <c r="J403">
        <v>2</v>
      </c>
      <c r="K403">
        <v>1</v>
      </c>
      <c r="L403" s="1">
        <v>46074</v>
      </c>
    </row>
    <row r="404" spans="1:12" x14ac:dyDescent="0.3">
      <c r="A404" t="s">
        <v>454</v>
      </c>
      <c r="B404" t="s">
        <v>31</v>
      </c>
      <c r="C404" t="s">
        <v>28</v>
      </c>
      <c r="D404" t="s">
        <v>42</v>
      </c>
      <c r="E404" t="s">
        <v>21</v>
      </c>
      <c r="F404" s="1">
        <v>46019</v>
      </c>
      <c r="G404" s="1">
        <v>46492</v>
      </c>
      <c r="H404">
        <v>188</v>
      </c>
      <c r="I404">
        <v>155</v>
      </c>
      <c r="J404">
        <v>0</v>
      </c>
      <c r="K404">
        <v>0</v>
      </c>
      <c r="L404" s="1">
        <v>45968</v>
      </c>
    </row>
    <row r="405" spans="1:12" x14ac:dyDescent="0.3">
      <c r="A405" t="s">
        <v>455</v>
      </c>
      <c r="B405" t="s">
        <v>54</v>
      </c>
      <c r="C405" t="s">
        <v>19</v>
      </c>
      <c r="D405" t="s">
        <v>69</v>
      </c>
      <c r="E405" t="s">
        <v>21</v>
      </c>
      <c r="F405" s="1">
        <v>46160</v>
      </c>
      <c r="G405" s="1">
        <v>47057</v>
      </c>
      <c r="H405">
        <v>68</v>
      </c>
      <c r="I405">
        <v>29</v>
      </c>
      <c r="J405">
        <v>4</v>
      </c>
      <c r="K405">
        <v>0</v>
      </c>
      <c r="L405" s="1">
        <v>45974</v>
      </c>
    </row>
    <row r="406" spans="1:12" x14ac:dyDescent="0.3">
      <c r="A406" t="s">
        <v>456</v>
      </c>
      <c r="B406" t="s">
        <v>54</v>
      </c>
      <c r="C406" t="s">
        <v>14</v>
      </c>
      <c r="D406" t="s">
        <v>45</v>
      </c>
      <c r="E406" t="s">
        <v>21</v>
      </c>
      <c r="F406" s="1">
        <v>45736</v>
      </c>
      <c r="G406" s="1">
        <v>46222</v>
      </c>
      <c r="H406">
        <v>65</v>
      </c>
      <c r="I406">
        <v>28</v>
      </c>
      <c r="J406">
        <v>1</v>
      </c>
      <c r="K406">
        <v>0</v>
      </c>
      <c r="L406" s="1">
        <v>46105</v>
      </c>
    </row>
    <row r="407" spans="1:12" x14ac:dyDescent="0.3">
      <c r="A407" t="s">
        <v>457</v>
      </c>
      <c r="B407" t="s">
        <v>35</v>
      </c>
      <c r="C407" t="s">
        <v>28</v>
      </c>
      <c r="D407" t="s">
        <v>66</v>
      </c>
      <c r="E407" t="s">
        <v>16</v>
      </c>
      <c r="F407" s="1">
        <v>45805</v>
      </c>
      <c r="G407" s="1">
        <v>46535</v>
      </c>
      <c r="H407">
        <v>117</v>
      </c>
      <c r="I407">
        <v>105</v>
      </c>
      <c r="J407">
        <v>0</v>
      </c>
      <c r="K407">
        <v>0</v>
      </c>
      <c r="L407" s="1">
        <v>45938</v>
      </c>
    </row>
    <row r="408" spans="1:12" x14ac:dyDescent="0.3">
      <c r="A408" t="s">
        <v>458</v>
      </c>
      <c r="B408" t="s">
        <v>23</v>
      </c>
      <c r="C408" t="s">
        <v>32</v>
      </c>
      <c r="D408" t="s">
        <v>33</v>
      </c>
      <c r="E408" t="s">
        <v>21</v>
      </c>
      <c r="F408" s="1">
        <v>45914</v>
      </c>
      <c r="G408" s="1">
        <v>46645</v>
      </c>
      <c r="H408">
        <v>88</v>
      </c>
      <c r="I408">
        <v>72</v>
      </c>
      <c r="J408">
        <v>2</v>
      </c>
      <c r="K408">
        <v>0</v>
      </c>
      <c r="L408" s="1">
        <v>46070</v>
      </c>
    </row>
    <row r="409" spans="1:12" x14ac:dyDescent="0.3">
      <c r="A409" t="s">
        <v>459</v>
      </c>
      <c r="B409" t="s">
        <v>31</v>
      </c>
      <c r="C409" t="s">
        <v>19</v>
      </c>
      <c r="D409" t="s">
        <v>113</v>
      </c>
      <c r="E409" t="s">
        <v>21</v>
      </c>
      <c r="F409" s="1">
        <v>45706</v>
      </c>
      <c r="G409" s="1">
        <v>46658</v>
      </c>
      <c r="H409">
        <v>146</v>
      </c>
      <c r="I409">
        <v>63</v>
      </c>
      <c r="J409">
        <v>2</v>
      </c>
      <c r="K409">
        <v>1</v>
      </c>
      <c r="L409" s="1">
        <v>46152</v>
      </c>
    </row>
    <row r="410" spans="1:12" x14ac:dyDescent="0.3">
      <c r="A410" t="s">
        <v>460</v>
      </c>
      <c r="B410" t="s">
        <v>18</v>
      </c>
      <c r="C410" t="s">
        <v>14</v>
      </c>
      <c r="D410" t="s">
        <v>120</v>
      </c>
      <c r="E410" t="s">
        <v>21</v>
      </c>
      <c r="F410" s="1">
        <v>45361</v>
      </c>
      <c r="G410" s="1">
        <v>45758</v>
      </c>
      <c r="H410">
        <v>134</v>
      </c>
      <c r="I410">
        <v>96</v>
      </c>
      <c r="J410">
        <v>3</v>
      </c>
      <c r="K410">
        <v>2</v>
      </c>
      <c r="L410" s="1">
        <v>45898</v>
      </c>
    </row>
    <row r="411" spans="1:12" x14ac:dyDescent="0.3">
      <c r="A411" t="s">
        <v>461</v>
      </c>
      <c r="B411" t="s">
        <v>18</v>
      </c>
      <c r="C411" t="s">
        <v>32</v>
      </c>
      <c r="D411" t="s">
        <v>33</v>
      </c>
      <c r="E411" t="s">
        <v>16</v>
      </c>
      <c r="F411" s="1">
        <v>45602</v>
      </c>
      <c r="G411" s="1">
        <v>46692</v>
      </c>
      <c r="H411">
        <v>81</v>
      </c>
      <c r="I411">
        <v>33</v>
      </c>
      <c r="J411">
        <v>2</v>
      </c>
      <c r="K411">
        <v>0</v>
      </c>
      <c r="L411" s="1">
        <v>46144</v>
      </c>
    </row>
    <row r="412" spans="1:12" x14ac:dyDescent="0.3">
      <c r="A412" t="s">
        <v>462</v>
      </c>
      <c r="B412" t="s">
        <v>35</v>
      </c>
      <c r="C412" t="s">
        <v>28</v>
      </c>
      <c r="D412" t="s">
        <v>38</v>
      </c>
      <c r="E412" t="s">
        <v>16</v>
      </c>
      <c r="F412" s="1">
        <v>45981</v>
      </c>
      <c r="G412" s="1">
        <v>46895</v>
      </c>
      <c r="H412">
        <v>81</v>
      </c>
      <c r="I412">
        <v>46</v>
      </c>
      <c r="J412">
        <v>0</v>
      </c>
      <c r="K412">
        <v>0</v>
      </c>
      <c r="L412" s="1">
        <v>46186</v>
      </c>
    </row>
    <row r="413" spans="1:12" x14ac:dyDescent="0.3">
      <c r="A413" t="s">
        <v>463</v>
      </c>
      <c r="B413" t="s">
        <v>54</v>
      </c>
      <c r="C413" t="s">
        <v>28</v>
      </c>
      <c r="D413" t="s">
        <v>42</v>
      </c>
      <c r="E413" t="s">
        <v>21</v>
      </c>
      <c r="F413" s="1">
        <v>45372</v>
      </c>
      <c r="G413" s="1">
        <v>45770</v>
      </c>
      <c r="H413">
        <v>175</v>
      </c>
      <c r="I413">
        <v>167</v>
      </c>
      <c r="J413">
        <v>2</v>
      </c>
      <c r="K413">
        <v>1</v>
      </c>
      <c r="L413" s="1">
        <v>46158</v>
      </c>
    </row>
    <row r="414" spans="1:12" x14ac:dyDescent="0.3">
      <c r="A414" t="s">
        <v>464</v>
      </c>
      <c r="B414" t="s">
        <v>31</v>
      </c>
      <c r="C414" t="s">
        <v>28</v>
      </c>
      <c r="D414" t="s">
        <v>74</v>
      </c>
      <c r="E414" t="s">
        <v>21</v>
      </c>
      <c r="F414" s="1">
        <v>45456</v>
      </c>
      <c r="G414" s="1">
        <v>46285</v>
      </c>
      <c r="H414">
        <v>51</v>
      </c>
      <c r="I414">
        <v>45</v>
      </c>
      <c r="J414">
        <v>2</v>
      </c>
      <c r="K414">
        <v>0</v>
      </c>
      <c r="L414" s="1">
        <v>46077</v>
      </c>
    </row>
    <row r="415" spans="1:12" x14ac:dyDescent="0.3">
      <c r="A415" t="s">
        <v>465</v>
      </c>
      <c r="B415" t="s">
        <v>54</v>
      </c>
      <c r="C415" t="s">
        <v>14</v>
      </c>
      <c r="D415" t="s">
        <v>45</v>
      </c>
      <c r="E415" t="s">
        <v>21</v>
      </c>
      <c r="F415" s="1">
        <v>46139</v>
      </c>
      <c r="G415" s="1">
        <v>46643</v>
      </c>
      <c r="H415">
        <v>173</v>
      </c>
      <c r="I415">
        <v>179</v>
      </c>
      <c r="J415">
        <v>3</v>
      </c>
      <c r="K415">
        <v>0</v>
      </c>
      <c r="L415" s="1">
        <v>46012</v>
      </c>
    </row>
    <row r="416" spans="1:12" x14ac:dyDescent="0.3">
      <c r="A416" t="s">
        <v>466</v>
      </c>
      <c r="B416" t="s">
        <v>23</v>
      </c>
      <c r="C416" t="s">
        <v>28</v>
      </c>
      <c r="D416" t="s">
        <v>38</v>
      </c>
      <c r="E416" t="s">
        <v>16</v>
      </c>
      <c r="F416" s="1">
        <v>45373</v>
      </c>
      <c r="G416" s="1">
        <v>46100</v>
      </c>
      <c r="H416">
        <v>104</v>
      </c>
      <c r="I416">
        <v>113</v>
      </c>
      <c r="J416">
        <v>2</v>
      </c>
      <c r="K416">
        <v>2</v>
      </c>
      <c r="L416" s="1">
        <v>46027</v>
      </c>
    </row>
    <row r="417" spans="1:12" x14ac:dyDescent="0.3">
      <c r="A417" t="s">
        <v>467</v>
      </c>
      <c r="B417" t="s">
        <v>23</v>
      </c>
      <c r="C417" t="s">
        <v>19</v>
      </c>
      <c r="D417" t="s">
        <v>20</v>
      </c>
      <c r="E417" t="s">
        <v>16</v>
      </c>
      <c r="F417" s="1">
        <v>45782</v>
      </c>
      <c r="G417" s="1">
        <v>46378</v>
      </c>
      <c r="H417">
        <v>138</v>
      </c>
      <c r="I417">
        <v>76</v>
      </c>
      <c r="J417">
        <v>2</v>
      </c>
      <c r="K417">
        <v>1</v>
      </c>
      <c r="L417" s="1">
        <v>45961</v>
      </c>
    </row>
    <row r="418" spans="1:12" x14ac:dyDescent="0.3">
      <c r="A418" t="s">
        <v>468</v>
      </c>
      <c r="B418" t="s">
        <v>54</v>
      </c>
      <c r="C418" t="s">
        <v>32</v>
      </c>
      <c r="D418" t="s">
        <v>33</v>
      </c>
      <c r="E418" t="s">
        <v>21</v>
      </c>
      <c r="F418" s="1">
        <v>45415</v>
      </c>
      <c r="G418" s="1">
        <v>45825</v>
      </c>
      <c r="H418">
        <v>173</v>
      </c>
      <c r="I418">
        <v>71</v>
      </c>
      <c r="J418">
        <v>0</v>
      </c>
      <c r="K418">
        <v>0</v>
      </c>
      <c r="L418" s="1">
        <v>45941</v>
      </c>
    </row>
    <row r="419" spans="1:12" x14ac:dyDescent="0.3">
      <c r="A419" t="s">
        <v>469</v>
      </c>
      <c r="B419" t="s">
        <v>31</v>
      </c>
      <c r="C419" t="s">
        <v>28</v>
      </c>
      <c r="D419" t="s">
        <v>79</v>
      </c>
      <c r="E419" t="s">
        <v>21</v>
      </c>
      <c r="F419" s="1">
        <v>46063</v>
      </c>
      <c r="G419" s="1">
        <v>46446</v>
      </c>
      <c r="H419">
        <v>96</v>
      </c>
      <c r="I419">
        <v>74</v>
      </c>
      <c r="J419">
        <v>3</v>
      </c>
      <c r="K419">
        <v>1</v>
      </c>
      <c r="L419" s="1">
        <v>46038</v>
      </c>
    </row>
    <row r="420" spans="1:12" x14ac:dyDescent="0.3">
      <c r="A420" t="s">
        <v>470</v>
      </c>
      <c r="B420" t="s">
        <v>13</v>
      </c>
      <c r="C420" t="s">
        <v>19</v>
      </c>
      <c r="D420" t="s">
        <v>89</v>
      </c>
      <c r="E420" t="s">
        <v>21</v>
      </c>
      <c r="F420" s="1">
        <v>45812</v>
      </c>
      <c r="G420" s="1">
        <v>46832</v>
      </c>
      <c r="H420">
        <v>69</v>
      </c>
      <c r="I420">
        <v>33</v>
      </c>
      <c r="J420">
        <v>3</v>
      </c>
      <c r="K420">
        <v>0</v>
      </c>
      <c r="L420" s="1">
        <v>45980</v>
      </c>
    </row>
    <row r="421" spans="1:12" x14ac:dyDescent="0.3">
      <c r="A421" t="s">
        <v>471</v>
      </c>
      <c r="B421" t="s">
        <v>18</v>
      </c>
      <c r="C421" t="s">
        <v>28</v>
      </c>
      <c r="D421" t="s">
        <v>100</v>
      </c>
      <c r="E421" t="s">
        <v>16</v>
      </c>
      <c r="F421" s="1">
        <v>45397</v>
      </c>
      <c r="G421" s="1">
        <v>46457</v>
      </c>
      <c r="H421">
        <v>138</v>
      </c>
      <c r="I421">
        <v>110</v>
      </c>
      <c r="J421">
        <v>4</v>
      </c>
      <c r="K421">
        <v>0</v>
      </c>
      <c r="L421" s="1">
        <v>45911</v>
      </c>
    </row>
    <row r="422" spans="1:12" x14ac:dyDescent="0.3">
      <c r="A422" t="s">
        <v>472</v>
      </c>
      <c r="B422" t="s">
        <v>54</v>
      </c>
      <c r="C422" t="s">
        <v>14</v>
      </c>
      <c r="D422" t="s">
        <v>15</v>
      </c>
      <c r="E422" t="s">
        <v>21</v>
      </c>
      <c r="F422" s="1">
        <v>45864</v>
      </c>
      <c r="G422" s="1">
        <v>46581</v>
      </c>
      <c r="H422">
        <v>154</v>
      </c>
      <c r="I422">
        <v>81</v>
      </c>
      <c r="J422">
        <v>0</v>
      </c>
      <c r="K422">
        <v>2</v>
      </c>
      <c r="L422" s="1">
        <v>46034</v>
      </c>
    </row>
    <row r="423" spans="1:12" x14ac:dyDescent="0.3">
      <c r="A423" t="s">
        <v>473</v>
      </c>
      <c r="B423" t="s">
        <v>18</v>
      </c>
      <c r="C423" t="s">
        <v>19</v>
      </c>
      <c r="D423" t="s">
        <v>56</v>
      </c>
      <c r="E423" t="s">
        <v>21</v>
      </c>
      <c r="F423" s="1">
        <v>46206</v>
      </c>
      <c r="G423" s="1">
        <v>47221</v>
      </c>
      <c r="H423">
        <v>194</v>
      </c>
      <c r="I423">
        <v>173</v>
      </c>
      <c r="J423">
        <v>4</v>
      </c>
      <c r="K423">
        <v>1</v>
      </c>
      <c r="L423" s="1">
        <v>45977</v>
      </c>
    </row>
    <row r="424" spans="1:12" x14ac:dyDescent="0.3">
      <c r="A424" t="s">
        <v>474</v>
      </c>
      <c r="B424" t="s">
        <v>18</v>
      </c>
      <c r="C424" t="s">
        <v>19</v>
      </c>
      <c r="D424" t="s">
        <v>89</v>
      </c>
      <c r="E424" t="s">
        <v>21</v>
      </c>
      <c r="F424" s="1">
        <v>45286</v>
      </c>
      <c r="G424" s="1">
        <v>45808</v>
      </c>
      <c r="H424">
        <v>78</v>
      </c>
      <c r="I424">
        <v>37</v>
      </c>
      <c r="J424">
        <v>0</v>
      </c>
      <c r="K424">
        <v>0</v>
      </c>
      <c r="L424" s="1">
        <v>46045</v>
      </c>
    </row>
    <row r="425" spans="1:12" x14ac:dyDescent="0.3">
      <c r="A425" t="s">
        <v>475</v>
      </c>
      <c r="B425" t="s">
        <v>13</v>
      </c>
      <c r="C425" t="s">
        <v>28</v>
      </c>
      <c r="D425" t="s">
        <v>100</v>
      </c>
      <c r="E425" t="s">
        <v>16</v>
      </c>
      <c r="F425" s="1">
        <v>45156</v>
      </c>
      <c r="G425" s="1">
        <v>45634</v>
      </c>
      <c r="H425">
        <v>67</v>
      </c>
      <c r="I425">
        <v>48</v>
      </c>
      <c r="J425">
        <v>2</v>
      </c>
      <c r="K425">
        <v>0</v>
      </c>
      <c r="L425" s="1">
        <v>46146</v>
      </c>
    </row>
    <row r="426" spans="1:12" x14ac:dyDescent="0.3">
      <c r="A426" t="s">
        <v>476</v>
      </c>
      <c r="B426" t="s">
        <v>18</v>
      </c>
      <c r="C426" t="s">
        <v>19</v>
      </c>
      <c r="D426" t="s">
        <v>89</v>
      </c>
      <c r="E426" t="s">
        <v>21</v>
      </c>
      <c r="F426" s="1">
        <v>45729</v>
      </c>
      <c r="G426" s="1">
        <v>46148</v>
      </c>
      <c r="H426">
        <v>154</v>
      </c>
      <c r="I426">
        <v>118</v>
      </c>
      <c r="J426">
        <v>1</v>
      </c>
      <c r="K426">
        <v>0</v>
      </c>
      <c r="L426" s="1">
        <v>46203</v>
      </c>
    </row>
    <row r="427" spans="1:12" x14ac:dyDescent="0.3">
      <c r="A427" t="s">
        <v>477</v>
      </c>
      <c r="B427" t="s">
        <v>23</v>
      </c>
      <c r="C427" t="s">
        <v>28</v>
      </c>
      <c r="D427" t="s">
        <v>85</v>
      </c>
      <c r="E427" t="s">
        <v>16</v>
      </c>
      <c r="F427" s="1">
        <v>45531</v>
      </c>
      <c r="G427" s="1">
        <v>45956</v>
      </c>
      <c r="H427">
        <v>189</v>
      </c>
      <c r="I427">
        <v>84</v>
      </c>
      <c r="J427">
        <v>2</v>
      </c>
      <c r="K427">
        <v>0</v>
      </c>
      <c r="L427" s="1">
        <v>46028</v>
      </c>
    </row>
    <row r="428" spans="1:12" x14ac:dyDescent="0.3">
      <c r="A428" t="s">
        <v>478</v>
      </c>
      <c r="B428" t="s">
        <v>54</v>
      </c>
      <c r="C428" t="s">
        <v>19</v>
      </c>
      <c r="D428" t="s">
        <v>56</v>
      </c>
      <c r="E428" t="s">
        <v>16</v>
      </c>
      <c r="F428" s="1">
        <v>45778</v>
      </c>
      <c r="G428" s="1">
        <v>46594</v>
      </c>
      <c r="H428">
        <v>116</v>
      </c>
      <c r="I428">
        <v>99</v>
      </c>
      <c r="J428">
        <v>2</v>
      </c>
      <c r="K428">
        <v>1</v>
      </c>
      <c r="L428" s="1">
        <v>45916</v>
      </c>
    </row>
    <row r="429" spans="1:12" x14ac:dyDescent="0.3">
      <c r="A429" t="s">
        <v>479</v>
      </c>
      <c r="B429" t="s">
        <v>35</v>
      </c>
      <c r="C429" t="s">
        <v>14</v>
      </c>
      <c r="D429" t="s">
        <v>45</v>
      </c>
      <c r="E429" t="s">
        <v>16</v>
      </c>
      <c r="F429" s="1">
        <v>45269</v>
      </c>
      <c r="G429" s="1">
        <v>46008</v>
      </c>
      <c r="H429">
        <v>67</v>
      </c>
      <c r="I429">
        <v>29</v>
      </c>
      <c r="J429">
        <v>0</v>
      </c>
      <c r="K429">
        <v>0</v>
      </c>
      <c r="L429" s="1">
        <v>45981</v>
      </c>
    </row>
    <row r="430" spans="1:12" x14ac:dyDescent="0.3">
      <c r="A430" t="s">
        <v>480</v>
      </c>
      <c r="B430" t="s">
        <v>54</v>
      </c>
      <c r="C430" t="s">
        <v>19</v>
      </c>
      <c r="D430" t="s">
        <v>24</v>
      </c>
      <c r="E430" t="s">
        <v>21</v>
      </c>
      <c r="F430" s="1">
        <v>45484</v>
      </c>
      <c r="G430" s="1">
        <v>45963</v>
      </c>
      <c r="H430">
        <v>93</v>
      </c>
      <c r="I430">
        <v>73</v>
      </c>
      <c r="J430">
        <v>2</v>
      </c>
      <c r="K430">
        <v>0</v>
      </c>
      <c r="L430" s="1">
        <v>46113</v>
      </c>
    </row>
    <row r="431" spans="1:12" x14ac:dyDescent="0.3">
      <c r="A431" t="s">
        <v>481</v>
      </c>
      <c r="B431" t="s">
        <v>31</v>
      </c>
      <c r="C431" t="s">
        <v>28</v>
      </c>
      <c r="D431" t="s">
        <v>276</v>
      </c>
      <c r="E431" t="s">
        <v>21</v>
      </c>
      <c r="F431" s="1">
        <v>45495</v>
      </c>
      <c r="G431" s="1">
        <v>46424</v>
      </c>
      <c r="H431">
        <v>164</v>
      </c>
      <c r="I431">
        <v>161</v>
      </c>
      <c r="J431">
        <v>4</v>
      </c>
      <c r="K431">
        <v>0</v>
      </c>
      <c r="L431" s="1">
        <v>46059</v>
      </c>
    </row>
    <row r="432" spans="1:12" x14ac:dyDescent="0.3">
      <c r="A432" t="s">
        <v>482</v>
      </c>
      <c r="B432" t="s">
        <v>54</v>
      </c>
      <c r="C432" t="s">
        <v>32</v>
      </c>
      <c r="D432" t="s">
        <v>71</v>
      </c>
      <c r="E432" t="s">
        <v>16</v>
      </c>
      <c r="F432" s="1">
        <v>45634</v>
      </c>
      <c r="G432" s="1">
        <v>46670</v>
      </c>
      <c r="H432">
        <v>132</v>
      </c>
      <c r="I432">
        <v>105</v>
      </c>
      <c r="J432">
        <v>1</v>
      </c>
      <c r="K432">
        <v>1</v>
      </c>
      <c r="L432" s="1">
        <v>46074</v>
      </c>
    </row>
    <row r="433" spans="1:12" x14ac:dyDescent="0.3">
      <c r="A433" t="s">
        <v>483</v>
      </c>
      <c r="B433" t="s">
        <v>13</v>
      </c>
      <c r="C433" t="s">
        <v>14</v>
      </c>
      <c r="D433" t="s">
        <v>45</v>
      </c>
      <c r="E433" t="s">
        <v>16</v>
      </c>
      <c r="F433" s="1">
        <v>45605</v>
      </c>
      <c r="G433" s="1">
        <v>46405</v>
      </c>
      <c r="H433">
        <v>67</v>
      </c>
      <c r="I433">
        <v>38</v>
      </c>
      <c r="J433">
        <v>2</v>
      </c>
      <c r="K433">
        <v>0</v>
      </c>
      <c r="L433" s="1">
        <v>45921</v>
      </c>
    </row>
    <row r="434" spans="1:12" x14ac:dyDescent="0.3">
      <c r="A434" t="s">
        <v>484</v>
      </c>
      <c r="B434" t="s">
        <v>35</v>
      </c>
      <c r="C434" t="s">
        <v>28</v>
      </c>
      <c r="D434" t="s">
        <v>29</v>
      </c>
      <c r="E434" t="s">
        <v>16</v>
      </c>
      <c r="F434" s="1">
        <v>45650</v>
      </c>
      <c r="G434" s="1">
        <v>46430</v>
      </c>
      <c r="H434">
        <v>167</v>
      </c>
      <c r="I434">
        <v>139</v>
      </c>
      <c r="J434">
        <v>3</v>
      </c>
      <c r="K434">
        <v>1</v>
      </c>
      <c r="L434" s="1">
        <v>46097</v>
      </c>
    </row>
    <row r="435" spans="1:12" x14ac:dyDescent="0.3">
      <c r="A435" t="s">
        <v>485</v>
      </c>
      <c r="B435" t="s">
        <v>18</v>
      </c>
      <c r="C435" t="s">
        <v>19</v>
      </c>
      <c r="D435" t="s">
        <v>89</v>
      </c>
      <c r="E435" t="s">
        <v>21</v>
      </c>
      <c r="F435" s="1">
        <v>45168</v>
      </c>
      <c r="G435" s="1">
        <v>45748</v>
      </c>
      <c r="H435">
        <v>164</v>
      </c>
      <c r="I435">
        <v>129</v>
      </c>
      <c r="J435">
        <v>0</v>
      </c>
      <c r="K435">
        <v>0</v>
      </c>
      <c r="L435" s="1">
        <v>45951</v>
      </c>
    </row>
    <row r="436" spans="1:12" x14ac:dyDescent="0.3">
      <c r="A436" t="s">
        <v>486</v>
      </c>
      <c r="B436" t="s">
        <v>23</v>
      </c>
      <c r="C436" t="s">
        <v>32</v>
      </c>
      <c r="D436" t="s">
        <v>71</v>
      </c>
      <c r="E436" t="s">
        <v>16</v>
      </c>
      <c r="F436" s="1">
        <v>45171</v>
      </c>
      <c r="G436" s="1">
        <v>46235</v>
      </c>
      <c r="H436">
        <v>115</v>
      </c>
      <c r="I436">
        <v>67</v>
      </c>
      <c r="J436">
        <v>2</v>
      </c>
      <c r="K436">
        <v>0</v>
      </c>
      <c r="L436" s="1">
        <v>46087</v>
      </c>
    </row>
    <row r="437" spans="1:12" x14ac:dyDescent="0.3">
      <c r="A437" t="s">
        <v>487</v>
      </c>
      <c r="B437" t="s">
        <v>31</v>
      </c>
      <c r="C437" t="s">
        <v>28</v>
      </c>
      <c r="D437" t="s">
        <v>61</v>
      </c>
      <c r="E437" t="s">
        <v>21</v>
      </c>
      <c r="F437" s="1">
        <v>45688</v>
      </c>
      <c r="G437" s="1">
        <v>46237</v>
      </c>
      <c r="H437">
        <v>138</v>
      </c>
      <c r="I437">
        <v>72</v>
      </c>
      <c r="J437">
        <v>1</v>
      </c>
      <c r="K437">
        <v>0</v>
      </c>
      <c r="L437" s="1">
        <v>46173</v>
      </c>
    </row>
    <row r="438" spans="1:12" x14ac:dyDescent="0.3">
      <c r="A438" t="s">
        <v>488</v>
      </c>
      <c r="B438" t="s">
        <v>54</v>
      </c>
      <c r="C438" t="s">
        <v>19</v>
      </c>
      <c r="D438" t="s">
        <v>56</v>
      </c>
      <c r="E438" t="s">
        <v>21</v>
      </c>
      <c r="F438" s="1">
        <v>45204</v>
      </c>
      <c r="G438" s="1">
        <v>45864</v>
      </c>
      <c r="H438">
        <v>113</v>
      </c>
      <c r="I438">
        <v>79</v>
      </c>
      <c r="J438">
        <v>0</v>
      </c>
      <c r="K438">
        <v>2</v>
      </c>
      <c r="L438" s="1">
        <v>46149</v>
      </c>
    </row>
    <row r="439" spans="1:12" x14ac:dyDescent="0.3">
      <c r="A439" t="s">
        <v>489</v>
      </c>
      <c r="B439" t="s">
        <v>35</v>
      </c>
      <c r="C439" t="s">
        <v>14</v>
      </c>
      <c r="D439" t="s">
        <v>26</v>
      </c>
      <c r="E439" t="s">
        <v>21</v>
      </c>
      <c r="F439" s="1">
        <v>45347</v>
      </c>
      <c r="G439" s="1">
        <v>46253</v>
      </c>
      <c r="H439">
        <v>57</v>
      </c>
      <c r="I439">
        <v>32</v>
      </c>
      <c r="J439">
        <v>1</v>
      </c>
      <c r="K439">
        <v>1</v>
      </c>
      <c r="L439" s="1">
        <v>46214</v>
      </c>
    </row>
    <row r="440" spans="1:12" x14ac:dyDescent="0.3">
      <c r="A440" t="s">
        <v>490</v>
      </c>
      <c r="B440" t="s">
        <v>54</v>
      </c>
      <c r="C440" t="s">
        <v>14</v>
      </c>
      <c r="D440" t="s">
        <v>45</v>
      </c>
      <c r="E440" t="s">
        <v>21</v>
      </c>
      <c r="F440" s="1">
        <v>45836</v>
      </c>
      <c r="G440" s="1">
        <v>46575</v>
      </c>
      <c r="H440">
        <v>156</v>
      </c>
      <c r="I440">
        <v>85</v>
      </c>
      <c r="J440">
        <v>3</v>
      </c>
      <c r="K440">
        <v>0</v>
      </c>
      <c r="L440" s="1">
        <v>46083</v>
      </c>
    </row>
    <row r="441" spans="1:12" x14ac:dyDescent="0.3">
      <c r="A441" t="s">
        <v>491</v>
      </c>
      <c r="B441" t="s">
        <v>23</v>
      </c>
      <c r="C441" t="s">
        <v>28</v>
      </c>
      <c r="D441" t="s">
        <v>276</v>
      </c>
      <c r="E441" t="s">
        <v>16</v>
      </c>
      <c r="F441" s="1">
        <v>46159</v>
      </c>
      <c r="G441" s="1">
        <v>47001</v>
      </c>
      <c r="H441">
        <v>131</v>
      </c>
      <c r="I441">
        <v>72</v>
      </c>
      <c r="J441">
        <v>1</v>
      </c>
      <c r="K441">
        <v>0</v>
      </c>
      <c r="L441" s="1">
        <v>45896</v>
      </c>
    </row>
    <row r="442" spans="1:12" x14ac:dyDescent="0.3">
      <c r="A442" t="s">
        <v>492</v>
      </c>
      <c r="B442" t="s">
        <v>54</v>
      </c>
      <c r="C442" t="s">
        <v>19</v>
      </c>
      <c r="D442" t="s">
        <v>89</v>
      </c>
      <c r="E442" t="s">
        <v>21</v>
      </c>
      <c r="F442" s="1">
        <v>46203</v>
      </c>
      <c r="G442" s="1">
        <v>46865</v>
      </c>
      <c r="H442">
        <v>133</v>
      </c>
      <c r="I442">
        <v>124</v>
      </c>
      <c r="J442">
        <v>2</v>
      </c>
      <c r="K442">
        <v>0</v>
      </c>
      <c r="L442" s="1">
        <v>46199</v>
      </c>
    </row>
    <row r="443" spans="1:12" x14ac:dyDescent="0.3">
      <c r="A443" t="s">
        <v>493</v>
      </c>
      <c r="B443" t="s">
        <v>23</v>
      </c>
      <c r="C443" t="s">
        <v>19</v>
      </c>
      <c r="D443" t="s">
        <v>20</v>
      </c>
      <c r="E443" t="s">
        <v>21</v>
      </c>
      <c r="F443" s="1">
        <v>46097</v>
      </c>
      <c r="G443" s="1">
        <v>46533</v>
      </c>
      <c r="H443">
        <v>134</v>
      </c>
      <c r="I443">
        <v>65</v>
      </c>
      <c r="J443">
        <v>1</v>
      </c>
      <c r="K443">
        <v>0</v>
      </c>
      <c r="L443" s="1">
        <v>46003</v>
      </c>
    </row>
    <row r="444" spans="1:12" x14ac:dyDescent="0.3">
      <c r="A444" t="s">
        <v>494</v>
      </c>
      <c r="B444" t="s">
        <v>23</v>
      </c>
      <c r="C444" t="s">
        <v>32</v>
      </c>
      <c r="D444" t="s">
        <v>71</v>
      </c>
      <c r="E444" t="s">
        <v>16</v>
      </c>
      <c r="F444" s="1">
        <v>45384</v>
      </c>
      <c r="G444" s="1">
        <v>45969</v>
      </c>
      <c r="H444">
        <v>82</v>
      </c>
      <c r="I444">
        <v>87</v>
      </c>
      <c r="J444">
        <v>5</v>
      </c>
      <c r="K444">
        <v>1</v>
      </c>
      <c r="L444" s="1">
        <v>45896</v>
      </c>
    </row>
    <row r="445" spans="1:12" x14ac:dyDescent="0.3">
      <c r="A445" t="s">
        <v>495</v>
      </c>
      <c r="B445" t="s">
        <v>35</v>
      </c>
      <c r="C445" t="s">
        <v>32</v>
      </c>
      <c r="D445" t="s">
        <v>71</v>
      </c>
      <c r="E445" t="s">
        <v>16</v>
      </c>
      <c r="F445" s="1">
        <v>45704</v>
      </c>
      <c r="G445" s="1">
        <v>46426</v>
      </c>
      <c r="H445">
        <v>151</v>
      </c>
      <c r="I445">
        <v>71</v>
      </c>
      <c r="J445">
        <v>1</v>
      </c>
      <c r="K445">
        <v>0</v>
      </c>
      <c r="L445" s="1">
        <v>46009</v>
      </c>
    </row>
    <row r="446" spans="1:12" x14ac:dyDescent="0.3">
      <c r="A446" t="s">
        <v>496</v>
      </c>
      <c r="B446" t="s">
        <v>35</v>
      </c>
      <c r="C446" t="s">
        <v>19</v>
      </c>
      <c r="D446" t="s">
        <v>20</v>
      </c>
      <c r="E446" t="s">
        <v>16</v>
      </c>
      <c r="F446" s="1">
        <v>45540</v>
      </c>
      <c r="G446" s="1">
        <v>46453</v>
      </c>
      <c r="H446">
        <v>55</v>
      </c>
      <c r="I446">
        <v>32</v>
      </c>
      <c r="J446">
        <v>4</v>
      </c>
      <c r="K446">
        <v>0</v>
      </c>
      <c r="L446" s="1">
        <v>46048</v>
      </c>
    </row>
    <row r="447" spans="1:12" x14ac:dyDescent="0.3">
      <c r="A447" t="s">
        <v>497</v>
      </c>
      <c r="B447" t="s">
        <v>31</v>
      </c>
      <c r="C447" t="s">
        <v>28</v>
      </c>
      <c r="D447" t="s">
        <v>61</v>
      </c>
      <c r="E447" t="s">
        <v>16</v>
      </c>
      <c r="F447" s="1">
        <v>45363</v>
      </c>
      <c r="G447" s="1">
        <v>45964</v>
      </c>
      <c r="H447">
        <v>74</v>
      </c>
      <c r="I447">
        <v>47</v>
      </c>
      <c r="J447">
        <v>2</v>
      </c>
      <c r="K447">
        <v>0</v>
      </c>
      <c r="L447" s="1">
        <v>46144</v>
      </c>
    </row>
    <row r="448" spans="1:12" x14ac:dyDescent="0.3">
      <c r="A448" t="s">
        <v>498</v>
      </c>
      <c r="B448" t="s">
        <v>31</v>
      </c>
      <c r="C448" t="s">
        <v>19</v>
      </c>
      <c r="D448" t="s">
        <v>89</v>
      </c>
      <c r="E448" t="s">
        <v>21</v>
      </c>
      <c r="F448" s="1">
        <v>46111</v>
      </c>
      <c r="G448" s="1">
        <v>46669</v>
      </c>
      <c r="H448">
        <v>50</v>
      </c>
      <c r="I448">
        <v>33</v>
      </c>
      <c r="J448">
        <v>0</v>
      </c>
      <c r="K448">
        <v>0</v>
      </c>
      <c r="L448" s="1">
        <v>45899</v>
      </c>
    </row>
    <row r="449" spans="1:12" x14ac:dyDescent="0.3">
      <c r="A449" t="s">
        <v>499</v>
      </c>
      <c r="B449" t="s">
        <v>18</v>
      </c>
      <c r="C449" t="s">
        <v>19</v>
      </c>
      <c r="D449" t="s">
        <v>20</v>
      </c>
      <c r="E449" t="s">
        <v>16</v>
      </c>
      <c r="F449" s="1">
        <v>46096</v>
      </c>
      <c r="G449" s="1">
        <v>47061</v>
      </c>
      <c r="H449">
        <v>171</v>
      </c>
      <c r="I449">
        <v>141</v>
      </c>
      <c r="J449">
        <v>1</v>
      </c>
      <c r="K449">
        <v>0</v>
      </c>
      <c r="L449" s="1">
        <v>46140</v>
      </c>
    </row>
    <row r="450" spans="1:12" x14ac:dyDescent="0.3">
      <c r="A450" t="s">
        <v>500</v>
      </c>
      <c r="B450" t="s">
        <v>18</v>
      </c>
      <c r="C450" t="s">
        <v>14</v>
      </c>
      <c r="D450" t="s">
        <v>15</v>
      </c>
      <c r="E450" t="s">
        <v>16</v>
      </c>
      <c r="F450" s="1">
        <v>45721</v>
      </c>
      <c r="G450" s="1">
        <v>46615</v>
      </c>
      <c r="H450">
        <v>50</v>
      </c>
      <c r="I450">
        <v>49</v>
      </c>
      <c r="J450">
        <v>3</v>
      </c>
      <c r="K450">
        <v>0</v>
      </c>
      <c r="L450" s="1">
        <v>45938</v>
      </c>
    </row>
    <row r="451" spans="1:12" x14ac:dyDescent="0.3">
      <c r="A451" t="s">
        <v>501</v>
      </c>
      <c r="B451" t="s">
        <v>18</v>
      </c>
      <c r="C451" t="s">
        <v>14</v>
      </c>
      <c r="D451" t="s">
        <v>98</v>
      </c>
      <c r="E451" t="s">
        <v>16</v>
      </c>
      <c r="F451" s="1">
        <v>45242</v>
      </c>
      <c r="G451" s="1">
        <v>45782</v>
      </c>
      <c r="H451">
        <v>198</v>
      </c>
      <c r="I451">
        <v>117</v>
      </c>
      <c r="J451">
        <v>2</v>
      </c>
      <c r="K451">
        <v>1</v>
      </c>
      <c r="L451" s="1">
        <v>46070</v>
      </c>
    </row>
    <row r="452" spans="1:12" x14ac:dyDescent="0.3">
      <c r="A452" t="s">
        <v>502</v>
      </c>
      <c r="B452" t="s">
        <v>13</v>
      </c>
      <c r="C452" t="s">
        <v>19</v>
      </c>
      <c r="D452" t="s">
        <v>24</v>
      </c>
      <c r="E452" t="s">
        <v>21</v>
      </c>
      <c r="F452" s="1">
        <v>45831</v>
      </c>
      <c r="G452" s="1">
        <v>46804</v>
      </c>
      <c r="H452">
        <v>98</v>
      </c>
      <c r="I452">
        <v>41</v>
      </c>
      <c r="J452">
        <v>3</v>
      </c>
      <c r="K452">
        <v>0</v>
      </c>
      <c r="L452" s="1">
        <v>46203</v>
      </c>
    </row>
    <row r="453" spans="1:12" x14ac:dyDescent="0.3">
      <c r="A453" t="s">
        <v>503</v>
      </c>
      <c r="B453" t="s">
        <v>54</v>
      </c>
      <c r="C453" t="s">
        <v>28</v>
      </c>
      <c r="D453" t="s">
        <v>66</v>
      </c>
      <c r="E453" t="s">
        <v>21</v>
      </c>
      <c r="F453" s="1">
        <v>45918</v>
      </c>
      <c r="G453" s="1">
        <v>46808</v>
      </c>
      <c r="H453">
        <v>105</v>
      </c>
      <c r="I453">
        <v>88</v>
      </c>
      <c r="J453">
        <v>3</v>
      </c>
      <c r="K453">
        <v>0</v>
      </c>
      <c r="L453" s="1">
        <v>46016</v>
      </c>
    </row>
    <row r="454" spans="1:12" x14ac:dyDescent="0.3">
      <c r="A454" t="s">
        <v>504</v>
      </c>
      <c r="B454" t="s">
        <v>35</v>
      </c>
      <c r="C454" t="s">
        <v>32</v>
      </c>
      <c r="D454" t="s">
        <v>33</v>
      </c>
      <c r="E454" t="s">
        <v>16</v>
      </c>
      <c r="F454" s="1">
        <v>45578</v>
      </c>
      <c r="G454" s="1">
        <v>46597</v>
      </c>
      <c r="H454">
        <v>108</v>
      </c>
      <c r="I454">
        <v>78</v>
      </c>
      <c r="J454">
        <v>1</v>
      </c>
      <c r="K454">
        <v>0</v>
      </c>
      <c r="L454" s="1">
        <v>45937</v>
      </c>
    </row>
    <row r="455" spans="1:12" x14ac:dyDescent="0.3">
      <c r="A455" t="s">
        <v>505</v>
      </c>
      <c r="B455" t="s">
        <v>13</v>
      </c>
      <c r="C455" t="s">
        <v>19</v>
      </c>
      <c r="D455" t="s">
        <v>56</v>
      </c>
      <c r="E455" t="s">
        <v>21</v>
      </c>
      <c r="F455" s="1">
        <v>45198</v>
      </c>
      <c r="G455" s="1">
        <v>45970</v>
      </c>
      <c r="H455">
        <v>164</v>
      </c>
      <c r="I455">
        <v>102</v>
      </c>
      <c r="J455">
        <v>0</v>
      </c>
      <c r="K455">
        <v>0</v>
      </c>
      <c r="L455" s="1">
        <v>46114</v>
      </c>
    </row>
    <row r="456" spans="1:12" x14ac:dyDescent="0.3">
      <c r="A456" t="s">
        <v>506</v>
      </c>
      <c r="B456" t="s">
        <v>54</v>
      </c>
      <c r="C456" t="s">
        <v>14</v>
      </c>
      <c r="D456" t="s">
        <v>50</v>
      </c>
      <c r="E456" t="s">
        <v>16</v>
      </c>
      <c r="F456" s="1">
        <v>45196</v>
      </c>
      <c r="G456" s="1">
        <v>45901</v>
      </c>
      <c r="H456">
        <v>107</v>
      </c>
      <c r="I456">
        <v>76</v>
      </c>
      <c r="J456">
        <v>1</v>
      </c>
      <c r="K456">
        <v>1</v>
      </c>
      <c r="L456" s="1">
        <v>46187</v>
      </c>
    </row>
    <row r="457" spans="1:12" x14ac:dyDescent="0.3">
      <c r="A457" t="s">
        <v>507</v>
      </c>
      <c r="B457" t="s">
        <v>31</v>
      </c>
      <c r="C457" t="s">
        <v>28</v>
      </c>
      <c r="D457" t="s">
        <v>29</v>
      </c>
      <c r="E457" t="s">
        <v>16</v>
      </c>
      <c r="F457" s="1">
        <v>45415</v>
      </c>
      <c r="G457" s="1">
        <v>46252</v>
      </c>
      <c r="H457">
        <v>73</v>
      </c>
      <c r="I457">
        <v>42</v>
      </c>
      <c r="J457">
        <v>4</v>
      </c>
      <c r="K457">
        <v>1</v>
      </c>
      <c r="L457" s="1">
        <v>46043</v>
      </c>
    </row>
    <row r="458" spans="1:12" x14ac:dyDescent="0.3">
      <c r="A458" t="s">
        <v>508</v>
      </c>
      <c r="B458" t="s">
        <v>23</v>
      </c>
      <c r="C458" t="s">
        <v>28</v>
      </c>
      <c r="D458" t="s">
        <v>47</v>
      </c>
      <c r="E458" t="s">
        <v>21</v>
      </c>
      <c r="F458" s="1">
        <v>45850</v>
      </c>
      <c r="G458" s="1">
        <v>46626</v>
      </c>
      <c r="H458">
        <v>183</v>
      </c>
      <c r="I458">
        <v>110</v>
      </c>
      <c r="J458">
        <v>2</v>
      </c>
      <c r="K458">
        <v>0</v>
      </c>
      <c r="L458" s="1">
        <v>46235</v>
      </c>
    </row>
    <row r="459" spans="1:12" x14ac:dyDescent="0.3">
      <c r="A459" t="s">
        <v>509</v>
      </c>
      <c r="B459" t="s">
        <v>31</v>
      </c>
      <c r="C459" t="s">
        <v>14</v>
      </c>
      <c r="D459" t="s">
        <v>50</v>
      </c>
      <c r="E459" t="s">
        <v>16</v>
      </c>
      <c r="F459" s="1">
        <v>45296</v>
      </c>
      <c r="G459" s="1">
        <v>46066</v>
      </c>
      <c r="H459">
        <v>179</v>
      </c>
      <c r="I459">
        <v>105</v>
      </c>
      <c r="J459">
        <v>4</v>
      </c>
      <c r="K459">
        <v>0</v>
      </c>
      <c r="L459" s="1">
        <v>46003</v>
      </c>
    </row>
    <row r="460" spans="1:12" x14ac:dyDescent="0.3">
      <c r="A460" t="s">
        <v>510</v>
      </c>
      <c r="B460" t="s">
        <v>35</v>
      </c>
      <c r="C460" t="s">
        <v>32</v>
      </c>
      <c r="D460" t="s">
        <v>33</v>
      </c>
      <c r="E460" t="s">
        <v>21</v>
      </c>
      <c r="F460" s="1">
        <v>45910</v>
      </c>
      <c r="G460" s="1">
        <v>46828</v>
      </c>
      <c r="H460">
        <v>159</v>
      </c>
      <c r="I460">
        <v>139</v>
      </c>
      <c r="J460">
        <v>3</v>
      </c>
      <c r="K460">
        <v>1</v>
      </c>
      <c r="L460" s="1">
        <v>45923</v>
      </c>
    </row>
    <row r="461" spans="1:12" x14ac:dyDescent="0.3">
      <c r="A461" t="s">
        <v>511</v>
      </c>
      <c r="B461" t="s">
        <v>23</v>
      </c>
      <c r="C461" t="s">
        <v>14</v>
      </c>
      <c r="D461" t="s">
        <v>50</v>
      </c>
      <c r="E461" t="s">
        <v>16</v>
      </c>
      <c r="F461" s="1">
        <v>45986</v>
      </c>
      <c r="G461" s="1">
        <v>47050</v>
      </c>
      <c r="H461">
        <v>186</v>
      </c>
      <c r="I461">
        <v>164</v>
      </c>
      <c r="J461">
        <v>2</v>
      </c>
      <c r="K461">
        <v>1</v>
      </c>
      <c r="L461" s="1">
        <v>46232</v>
      </c>
    </row>
    <row r="462" spans="1:12" x14ac:dyDescent="0.3">
      <c r="A462" t="s">
        <v>512</v>
      </c>
      <c r="B462" t="s">
        <v>35</v>
      </c>
      <c r="C462" t="s">
        <v>32</v>
      </c>
      <c r="D462" t="s">
        <v>71</v>
      </c>
      <c r="E462" t="s">
        <v>21</v>
      </c>
      <c r="F462" s="1">
        <v>45595</v>
      </c>
      <c r="G462" s="1">
        <v>46687</v>
      </c>
      <c r="H462">
        <v>105</v>
      </c>
      <c r="I462">
        <v>82</v>
      </c>
      <c r="J462">
        <v>3</v>
      </c>
      <c r="K462">
        <v>1</v>
      </c>
      <c r="L462" s="1">
        <v>46099</v>
      </c>
    </row>
    <row r="463" spans="1:12" x14ac:dyDescent="0.3">
      <c r="A463" t="s">
        <v>513</v>
      </c>
      <c r="B463" t="s">
        <v>31</v>
      </c>
      <c r="C463" t="s">
        <v>32</v>
      </c>
      <c r="D463" t="s">
        <v>33</v>
      </c>
      <c r="E463" t="s">
        <v>21</v>
      </c>
      <c r="F463" s="1">
        <v>45689</v>
      </c>
      <c r="G463" s="1">
        <v>46336</v>
      </c>
      <c r="H463">
        <v>159</v>
      </c>
      <c r="I463">
        <v>122</v>
      </c>
      <c r="J463">
        <v>2</v>
      </c>
      <c r="K463">
        <v>1</v>
      </c>
      <c r="L463" s="1">
        <v>45964</v>
      </c>
    </row>
    <row r="464" spans="1:12" x14ac:dyDescent="0.3">
      <c r="A464" t="s">
        <v>514</v>
      </c>
      <c r="B464" t="s">
        <v>31</v>
      </c>
      <c r="C464" t="s">
        <v>28</v>
      </c>
      <c r="D464" t="s">
        <v>79</v>
      </c>
      <c r="E464" t="s">
        <v>21</v>
      </c>
      <c r="F464" s="1">
        <v>46194</v>
      </c>
      <c r="G464" s="1">
        <v>47160</v>
      </c>
      <c r="H464">
        <v>59</v>
      </c>
      <c r="I464">
        <v>30</v>
      </c>
      <c r="J464">
        <v>2</v>
      </c>
      <c r="K464">
        <v>1</v>
      </c>
      <c r="L464" s="1">
        <v>46191</v>
      </c>
    </row>
    <row r="465" spans="1:12" x14ac:dyDescent="0.3">
      <c r="A465" t="s">
        <v>515</v>
      </c>
      <c r="B465" t="s">
        <v>18</v>
      </c>
      <c r="C465" t="s">
        <v>19</v>
      </c>
      <c r="D465" t="s">
        <v>69</v>
      </c>
      <c r="E465" t="s">
        <v>16</v>
      </c>
      <c r="F465" s="1">
        <v>45234</v>
      </c>
      <c r="G465" s="1">
        <v>46264</v>
      </c>
      <c r="H465">
        <v>73</v>
      </c>
      <c r="I465">
        <v>50</v>
      </c>
      <c r="J465">
        <v>2</v>
      </c>
      <c r="K465">
        <v>0</v>
      </c>
      <c r="L465" s="1">
        <v>46208</v>
      </c>
    </row>
    <row r="466" spans="1:12" x14ac:dyDescent="0.3">
      <c r="A466" t="s">
        <v>516</v>
      </c>
      <c r="B466" t="s">
        <v>23</v>
      </c>
      <c r="C466" t="s">
        <v>14</v>
      </c>
      <c r="D466" t="s">
        <v>50</v>
      </c>
      <c r="E466" t="s">
        <v>21</v>
      </c>
      <c r="F466" s="1">
        <v>45523</v>
      </c>
      <c r="G466" s="1">
        <v>46222</v>
      </c>
      <c r="H466">
        <v>50</v>
      </c>
      <c r="I466">
        <v>33</v>
      </c>
      <c r="J466">
        <v>3</v>
      </c>
      <c r="K466">
        <v>0</v>
      </c>
      <c r="L466" s="1">
        <v>46148</v>
      </c>
    </row>
    <row r="467" spans="1:12" x14ac:dyDescent="0.3">
      <c r="A467" t="s">
        <v>517</v>
      </c>
      <c r="B467" t="s">
        <v>23</v>
      </c>
      <c r="C467" t="s">
        <v>28</v>
      </c>
      <c r="D467" t="s">
        <v>38</v>
      </c>
      <c r="E467" t="s">
        <v>21</v>
      </c>
      <c r="F467" s="1">
        <v>45888</v>
      </c>
      <c r="G467" s="1">
        <v>46430</v>
      </c>
      <c r="H467">
        <v>144</v>
      </c>
      <c r="I467">
        <v>97</v>
      </c>
      <c r="J467">
        <v>1</v>
      </c>
      <c r="K467">
        <v>1</v>
      </c>
      <c r="L467" s="1">
        <v>45891</v>
      </c>
    </row>
    <row r="468" spans="1:12" x14ac:dyDescent="0.3">
      <c r="A468" t="s">
        <v>518</v>
      </c>
      <c r="B468" t="s">
        <v>13</v>
      </c>
      <c r="C468" t="s">
        <v>19</v>
      </c>
      <c r="D468" t="s">
        <v>20</v>
      </c>
      <c r="E468" t="s">
        <v>16</v>
      </c>
      <c r="F468" s="1">
        <v>46102</v>
      </c>
      <c r="G468" s="1">
        <v>47033</v>
      </c>
      <c r="H468">
        <v>56</v>
      </c>
      <c r="I468">
        <v>36</v>
      </c>
      <c r="J468">
        <v>2</v>
      </c>
      <c r="K468">
        <v>1</v>
      </c>
      <c r="L468" s="1">
        <v>46145</v>
      </c>
    </row>
    <row r="469" spans="1:12" x14ac:dyDescent="0.3">
      <c r="A469" t="s">
        <v>519</v>
      </c>
      <c r="B469" t="s">
        <v>18</v>
      </c>
      <c r="C469" t="s">
        <v>32</v>
      </c>
      <c r="D469" t="s">
        <v>71</v>
      </c>
      <c r="E469" t="s">
        <v>21</v>
      </c>
      <c r="F469" s="1">
        <v>45951</v>
      </c>
      <c r="G469" s="1">
        <v>46568</v>
      </c>
      <c r="H469">
        <v>102</v>
      </c>
      <c r="I469">
        <v>52</v>
      </c>
      <c r="J469">
        <v>3</v>
      </c>
      <c r="K469">
        <v>0</v>
      </c>
      <c r="L469" s="1">
        <v>45946</v>
      </c>
    </row>
    <row r="470" spans="1:12" x14ac:dyDescent="0.3">
      <c r="A470" t="s">
        <v>520</v>
      </c>
      <c r="B470" t="s">
        <v>54</v>
      </c>
      <c r="C470" t="s">
        <v>14</v>
      </c>
      <c r="D470" t="s">
        <v>98</v>
      </c>
      <c r="E470" t="s">
        <v>21</v>
      </c>
      <c r="F470" s="1">
        <v>45954</v>
      </c>
      <c r="G470" s="1">
        <v>46497</v>
      </c>
      <c r="H470">
        <v>179</v>
      </c>
      <c r="I470">
        <v>139</v>
      </c>
      <c r="J470">
        <v>2</v>
      </c>
      <c r="K470">
        <v>0</v>
      </c>
      <c r="L470" s="1">
        <v>46045</v>
      </c>
    </row>
    <row r="471" spans="1:12" x14ac:dyDescent="0.3">
      <c r="A471" t="s">
        <v>521</v>
      </c>
      <c r="B471" t="s">
        <v>31</v>
      </c>
      <c r="C471" t="s">
        <v>14</v>
      </c>
      <c r="D471" t="s">
        <v>45</v>
      </c>
      <c r="E471" t="s">
        <v>21</v>
      </c>
      <c r="F471" s="1">
        <v>45467</v>
      </c>
      <c r="G471" s="1">
        <v>46478</v>
      </c>
      <c r="H471">
        <v>102</v>
      </c>
      <c r="I471">
        <v>63</v>
      </c>
      <c r="J471">
        <v>0</v>
      </c>
      <c r="K471">
        <v>2</v>
      </c>
      <c r="L471" s="1">
        <v>46222</v>
      </c>
    </row>
    <row r="472" spans="1:12" x14ac:dyDescent="0.3">
      <c r="A472" t="s">
        <v>522</v>
      </c>
      <c r="B472" t="s">
        <v>35</v>
      </c>
      <c r="C472" t="s">
        <v>32</v>
      </c>
      <c r="D472" t="s">
        <v>71</v>
      </c>
      <c r="E472" t="s">
        <v>16</v>
      </c>
      <c r="F472" s="1">
        <v>45437</v>
      </c>
      <c r="G472" s="1">
        <v>46346</v>
      </c>
      <c r="H472">
        <v>119</v>
      </c>
      <c r="I472">
        <v>59</v>
      </c>
      <c r="J472">
        <v>1</v>
      </c>
      <c r="K472">
        <v>0</v>
      </c>
      <c r="L472" s="1">
        <v>46092</v>
      </c>
    </row>
    <row r="473" spans="1:12" x14ac:dyDescent="0.3">
      <c r="A473" t="s">
        <v>523</v>
      </c>
      <c r="B473" t="s">
        <v>54</v>
      </c>
      <c r="C473" t="s">
        <v>19</v>
      </c>
      <c r="D473" t="s">
        <v>20</v>
      </c>
      <c r="E473" t="s">
        <v>21</v>
      </c>
      <c r="F473" s="1">
        <v>45877</v>
      </c>
      <c r="G473" s="1">
        <v>46768</v>
      </c>
      <c r="H473">
        <v>195</v>
      </c>
      <c r="I473">
        <v>135</v>
      </c>
      <c r="J473">
        <v>2</v>
      </c>
      <c r="K473">
        <v>1</v>
      </c>
      <c r="L473" s="1">
        <v>46098</v>
      </c>
    </row>
    <row r="474" spans="1:12" x14ac:dyDescent="0.3">
      <c r="A474" t="s">
        <v>524</v>
      </c>
      <c r="B474" t="s">
        <v>13</v>
      </c>
      <c r="C474" t="s">
        <v>19</v>
      </c>
      <c r="D474" t="s">
        <v>20</v>
      </c>
      <c r="E474" t="s">
        <v>16</v>
      </c>
      <c r="F474" s="1">
        <v>45613</v>
      </c>
      <c r="G474" s="1">
        <v>46691</v>
      </c>
      <c r="H474">
        <v>65</v>
      </c>
      <c r="I474">
        <v>52</v>
      </c>
      <c r="J474">
        <v>2</v>
      </c>
      <c r="K474">
        <v>0</v>
      </c>
      <c r="L474" s="1">
        <v>45995</v>
      </c>
    </row>
    <row r="475" spans="1:12" x14ac:dyDescent="0.3">
      <c r="A475" t="s">
        <v>525</v>
      </c>
      <c r="B475" t="s">
        <v>54</v>
      </c>
      <c r="C475" t="s">
        <v>14</v>
      </c>
      <c r="D475" t="s">
        <v>120</v>
      </c>
      <c r="E475" t="s">
        <v>21</v>
      </c>
      <c r="F475" s="1">
        <v>45359</v>
      </c>
      <c r="G475" s="1">
        <v>46153</v>
      </c>
      <c r="H475">
        <v>99</v>
      </c>
      <c r="I475">
        <v>61</v>
      </c>
      <c r="J475">
        <v>1</v>
      </c>
      <c r="K475">
        <v>3</v>
      </c>
      <c r="L475" s="1">
        <v>46016</v>
      </c>
    </row>
    <row r="476" spans="1:12" x14ac:dyDescent="0.3">
      <c r="A476" t="s">
        <v>526</v>
      </c>
      <c r="B476" t="s">
        <v>54</v>
      </c>
      <c r="C476" t="s">
        <v>32</v>
      </c>
      <c r="D476" t="s">
        <v>33</v>
      </c>
      <c r="E476" t="s">
        <v>21</v>
      </c>
      <c r="F476" s="1">
        <v>45518</v>
      </c>
      <c r="G476" s="1">
        <v>46316</v>
      </c>
      <c r="H476">
        <v>185</v>
      </c>
      <c r="I476">
        <v>127</v>
      </c>
      <c r="J476">
        <v>0</v>
      </c>
      <c r="K476">
        <v>0</v>
      </c>
      <c r="L476" s="1">
        <v>45912</v>
      </c>
    </row>
    <row r="477" spans="1:12" x14ac:dyDescent="0.3">
      <c r="A477" t="s">
        <v>527</v>
      </c>
      <c r="B477" t="s">
        <v>31</v>
      </c>
      <c r="C477" t="s">
        <v>19</v>
      </c>
      <c r="D477" t="s">
        <v>20</v>
      </c>
      <c r="E477" t="s">
        <v>21</v>
      </c>
      <c r="F477" s="1">
        <v>45652</v>
      </c>
      <c r="G477" s="1">
        <v>46531</v>
      </c>
      <c r="H477">
        <v>193</v>
      </c>
      <c r="I477">
        <v>100</v>
      </c>
      <c r="J477">
        <v>5</v>
      </c>
      <c r="K477">
        <v>0</v>
      </c>
      <c r="L477" s="1">
        <v>46200</v>
      </c>
    </row>
    <row r="478" spans="1:12" x14ac:dyDescent="0.3">
      <c r="A478" t="s">
        <v>528</v>
      </c>
      <c r="B478" t="s">
        <v>31</v>
      </c>
      <c r="C478" t="s">
        <v>19</v>
      </c>
      <c r="D478" t="s">
        <v>24</v>
      </c>
      <c r="E478" t="s">
        <v>16</v>
      </c>
      <c r="F478" s="1">
        <v>45664</v>
      </c>
      <c r="G478" s="1">
        <v>46480</v>
      </c>
      <c r="H478">
        <v>65</v>
      </c>
      <c r="I478">
        <v>47</v>
      </c>
      <c r="J478">
        <v>2</v>
      </c>
      <c r="K478">
        <v>1</v>
      </c>
      <c r="L478" s="1">
        <v>46221</v>
      </c>
    </row>
    <row r="479" spans="1:12" x14ac:dyDescent="0.3">
      <c r="A479" t="s">
        <v>529</v>
      </c>
      <c r="B479" t="s">
        <v>13</v>
      </c>
      <c r="C479" t="s">
        <v>28</v>
      </c>
      <c r="D479" t="s">
        <v>38</v>
      </c>
      <c r="E479" t="s">
        <v>16</v>
      </c>
      <c r="F479" s="1">
        <v>45333</v>
      </c>
      <c r="G479" s="1">
        <v>45932</v>
      </c>
      <c r="H479">
        <v>162</v>
      </c>
      <c r="I479">
        <v>120</v>
      </c>
      <c r="J479">
        <v>1</v>
      </c>
      <c r="K479">
        <v>1</v>
      </c>
      <c r="L479" s="1">
        <v>46112</v>
      </c>
    </row>
    <row r="480" spans="1:12" x14ac:dyDescent="0.3">
      <c r="A480" t="s">
        <v>530</v>
      </c>
      <c r="B480" t="s">
        <v>35</v>
      </c>
      <c r="C480" t="s">
        <v>28</v>
      </c>
      <c r="D480" t="s">
        <v>47</v>
      </c>
      <c r="E480" t="s">
        <v>21</v>
      </c>
      <c r="F480" s="1">
        <v>45965</v>
      </c>
      <c r="G480" s="1">
        <v>46654</v>
      </c>
      <c r="H480">
        <v>168</v>
      </c>
      <c r="I480">
        <v>130</v>
      </c>
      <c r="J480">
        <v>2</v>
      </c>
      <c r="K480">
        <v>2</v>
      </c>
      <c r="L480" s="1">
        <v>46133</v>
      </c>
    </row>
    <row r="481" spans="1:12" x14ac:dyDescent="0.3">
      <c r="A481" t="s">
        <v>531</v>
      </c>
      <c r="B481" t="s">
        <v>31</v>
      </c>
      <c r="C481" t="s">
        <v>32</v>
      </c>
      <c r="D481" t="s">
        <v>71</v>
      </c>
      <c r="E481" t="s">
        <v>16</v>
      </c>
      <c r="F481" s="1">
        <v>45516</v>
      </c>
      <c r="G481" s="1">
        <v>46106</v>
      </c>
      <c r="H481">
        <v>58</v>
      </c>
      <c r="I481">
        <v>27</v>
      </c>
      <c r="J481">
        <v>0</v>
      </c>
      <c r="K481">
        <v>0</v>
      </c>
      <c r="L481" s="1">
        <v>46076</v>
      </c>
    </row>
    <row r="482" spans="1:12" x14ac:dyDescent="0.3">
      <c r="A482" t="s">
        <v>532</v>
      </c>
      <c r="B482" t="s">
        <v>13</v>
      </c>
      <c r="C482" t="s">
        <v>19</v>
      </c>
      <c r="D482" t="s">
        <v>24</v>
      </c>
      <c r="E482" t="s">
        <v>16</v>
      </c>
      <c r="F482" s="1">
        <v>45496</v>
      </c>
      <c r="G482" s="1">
        <v>46020</v>
      </c>
      <c r="H482">
        <v>163</v>
      </c>
      <c r="I482">
        <v>152</v>
      </c>
      <c r="J482">
        <v>2</v>
      </c>
      <c r="K482">
        <v>0</v>
      </c>
      <c r="L482" s="1">
        <v>46096</v>
      </c>
    </row>
    <row r="483" spans="1:12" x14ac:dyDescent="0.3">
      <c r="A483" t="s">
        <v>533</v>
      </c>
      <c r="B483" t="s">
        <v>54</v>
      </c>
      <c r="C483" t="s">
        <v>28</v>
      </c>
      <c r="D483" t="s">
        <v>47</v>
      </c>
      <c r="E483" t="s">
        <v>16</v>
      </c>
      <c r="F483" s="1">
        <v>45860</v>
      </c>
      <c r="G483" s="1">
        <v>46525</v>
      </c>
      <c r="H483">
        <v>90</v>
      </c>
      <c r="I483">
        <v>56</v>
      </c>
      <c r="J483">
        <v>1</v>
      </c>
      <c r="K483">
        <v>0</v>
      </c>
      <c r="L483" s="1">
        <v>46066</v>
      </c>
    </row>
    <row r="484" spans="1:12" x14ac:dyDescent="0.3">
      <c r="A484" t="s">
        <v>534</v>
      </c>
      <c r="B484" t="s">
        <v>13</v>
      </c>
      <c r="C484" t="s">
        <v>19</v>
      </c>
      <c r="D484" t="s">
        <v>20</v>
      </c>
      <c r="E484" t="s">
        <v>16</v>
      </c>
      <c r="F484" s="1">
        <v>45953</v>
      </c>
      <c r="G484" s="1">
        <v>46707</v>
      </c>
      <c r="H484">
        <v>141</v>
      </c>
      <c r="I484">
        <v>108</v>
      </c>
      <c r="J484">
        <v>3</v>
      </c>
      <c r="K484">
        <v>0</v>
      </c>
      <c r="L484" s="1">
        <v>46180</v>
      </c>
    </row>
    <row r="485" spans="1:12" x14ac:dyDescent="0.3">
      <c r="A485" t="s">
        <v>535</v>
      </c>
      <c r="B485" t="s">
        <v>31</v>
      </c>
      <c r="C485" t="s">
        <v>32</v>
      </c>
      <c r="D485" t="s">
        <v>71</v>
      </c>
      <c r="E485" t="s">
        <v>16</v>
      </c>
      <c r="F485" s="1">
        <v>45451</v>
      </c>
      <c r="G485" s="1">
        <v>45882</v>
      </c>
      <c r="H485">
        <v>168</v>
      </c>
      <c r="I485">
        <v>68</v>
      </c>
      <c r="J485">
        <v>4</v>
      </c>
      <c r="K485">
        <v>0</v>
      </c>
      <c r="L485" s="1">
        <v>46109</v>
      </c>
    </row>
    <row r="486" spans="1:12" x14ac:dyDescent="0.3">
      <c r="A486" t="s">
        <v>536</v>
      </c>
      <c r="B486" t="s">
        <v>13</v>
      </c>
      <c r="C486" t="s">
        <v>32</v>
      </c>
      <c r="D486" t="s">
        <v>71</v>
      </c>
      <c r="E486" t="s">
        <v>21</v>
      </c>
      <c r="F486" s="1">
        <v>45381</v>
      </c>
      <c r="G486" s="1">
        <v>46157</v>
      </c>
      <c r="H486">
        <v>110</v>
      </c>
      <c r="I486">
        <v>109</v>
      </c>
      <c r="J486">
        <v>2</v>
      </c>
      <c r="K486">
        <v>2</v>
      </c>
      <c r="L486" s="1">
        <v>45968</v>
      </c>
    </row>
    <row r="487" spans="1:12" x14ac:dyDescent="0.3">
      <c r="A487" t="s">
        <v>537</v>
      </c>
      <c r="B487" t="s">
        <v>18</v>
      </c>
      <c r="C487" t="s">
        <v>14</v>
      </c>
      <c r="D487" t="s">
        <v>120</v>
      </c>
      <c r="E487" t="s">
        <v>16</v>
      </c>
      <c r="F487" s="1">
        <v>45314</v>
      </c>
      <c r="G487" s="1">
        <v>46363</v>
      </c>
      <c r="H487">
        <v>169</v>
      </c>
      <c r="I487">
        <v>168</v>
      </c>
      <c r="J487">
        <v>0</v>
      </c>
      <c r="K487">
        <v>0</v>
      </c>
      <c r="L487" s="1">
        <v>46239</v>
      </c>
    </row>
    <row r="488" spans="1:12" x14ac:dyDescent="0.3">
      <c r="A488" t="s">
        <v>538</v>
      </c>
      <c r="B488" t="s">
        <v>23</v>
      </c>
      <c r="C488" t="s">
        <v>28</v>
      </c>
      <c r="D488" t="s">
        <v>100</v>
      </c>
      <c r="E488" t="s">
        <v>21</v>
      </c>
      <c r="F488" s="1">
        <v>45232</v>
      </c>
      <c r="G488" s="1">
        <v>46230</v>
      </c>
      <c r="H488">
        <v>167</v>
      </c>
      <c r="I488">
        <v>110</v>
      </c>
      <c r="J488">
        <v>2</v>
      </c>
      <c r="K488">
        <v>1</v>
      </c>
      <c r="L488" s="1">
        <v>45891</v>
      </c>
    </row>
    <row r="489" spans="1:12" x14ac:dyDescent="0.3">
      <c r="A489" t="s">
        <v>539</v>
      </c>
      <c r="B489" t="s">
        <v>23</v>
      </c>
      <c r="C489" t="s">
        <v>28</v>
      </c>
      <c r="D489" t="s">
        <v>100</v>
      </c>
      <c r="E489" t="s">
        <v>21</v>
      </c>
      <c r="F489" s="1">
        <v>45773</v>
      </c>
      <c r="G489" s="1">
        <v>46653</v>
      </c>
      <c r="H489">
        <v>128</v>
      </c>
      <c r="I489">
        <v>135</v>
      </c>
      <c r="J489">
        <v>2</v>
      </c>
      <c r="K489">
        <v>0</v>
      </c>
      <c r="L489" s="1">
        <v>45882</v>
      </c>
    </row>
    <row r="490" spans="1:12" x14ac:dyDescent="0.3">
      <c r="A490" t="s">
        <v>540</v>
      </c>
      <c r="B490" t="s">
        <v>23</v>
      </c>
      <c r="C490" t="s">
        <v>28</v>
      </c>
      <c r="D490" t="s">
        <v>100</v>
      </c>
      <c r="E490" t="s">
        <v>16</v>
      </c>
      <c r="F490" s="1">
        <v>45269</v>
      </c>
      <c r="G490" s="1">
        <v>45676</v>
      </c>
      <c r="H490">
        <v>121</v>
      </c>
      <c r="I490">
        <v>107</v>
      </c>
      <c r="J490">
        <v>3</v>
      </c>
      <c r="K490">
        <v>0</v>
      </c>
      <c r="L490" s="1">
        <v>46122</v>
      </c>
    </row>
    <row r="491" spans="1:12" x14ac:dyDescent="0.3">
      <c r="A491" t="s">
        <v>541</v>
      </c>
      <c r="B491" t="s">
        <v>35</v>
      </c>
      <c r="C491" t="s">
        <v>19</v>
      </c>
      <c r="D491" t="s">
        <v>89</v>
      </c>
      <c r="E491" t="s">
        <v>16</v>
      </c>
      <c r="F491" s="1">
        <v>46115</v>
      </c>
      <c r="G491" s="1">
        <v>47169</v>
      </c>
      <c r="H491">
        <v>71</v>
      </c>
      <c r="I491">
        <v>45</v>
      </c>
      <c r="J491">
        <v>5</v>
      </c>
      <c r="K491">
        <v>0</v>
      </c>
      <c r="L491" s="1">
        <v>46178</v>
      </c>
    </row>
    <row r="492" spans="1:12" x14ac:dyDescent="0.3">
      <c r="A492" t="s">
        <v>542</v>
      </c>
      <c r="B492" t="s">
        <v>35</v>
      </c>
      <c r="C492" t="s">
        <v>19</v>
      </c>
      <c r="D492" t="s">
        <v>89</v>
      </c>
      <c r="E492" t="s">
        <v>21</v>
      </c>
      <c r="F492" s="1">
        <v>46128</v>
      </c>
      <c r="G492" s="1">
        <v>46987</v>
      </c>
      <c r="H492">
        <v>116</v>
      </c>
      <c r="I492">
        <v>124</v>
      </c>
      <c r="J492">
        <v>2</v>
      </c>
      <c r="K492">
        <v>0</v>
      </c>
      <c r="L492" s="1">
        <v>45973</v>
      </c>
    </row>
    <row r="493" spans="1:12" x14ac:dyDescent="0.3">
      <c r="A493" t="s">
        <v>543</v>
      </c>
      <c r="B493" t="s">
        <v>35</v>
      </c>
      <c r="C493" t="s">
        <v>28</v>
      </c>
      <c r="D493" t="s">
        <v>100</v>
      </c>
      <c r="E493" t="s">
        <v>21</v>
      </c>
      <c r="F493" s="1">
        <v>45527</v>
      </c>
      <c r="G493" s="1">
        <v>46118</v>
      </c>
      <c r="H493">
        <v>153</v>
      </c>
      <c r="I493">
        <v>165</v>
      </c>
      <c r="J493">
        <v>3</v>
      </c>
      <c r="K493">
        <v>1</v>
      </c>
      <c r="L493" s="1">
        <v>46064</v>
      </c>
    </row>
    <row r="494" spans="1:12" x14ac:dyDescent="0.3">
      <c r="A494" t="s">
        <v>544</v>
      </c>
      <c r="B494" t="s">
        <v>31</v>
      </c>
      <c r="C494" t="s">
        <v>32</v>
      </c>
      <c r="D494" t="s">
        <v>71</v>
      </c>
      <c r="E494" t="s">
        <v>21</v>
      </c>
      <c r="F494" s="1">
        <v>45692</v>
      </c>
      <c r="G494" s="1">
        <v>46196</v>
      </c>
      <c r="H494">
        <v>84</v>
      </c>
      <c r="I494">
        <v>59</v>
      </c>
      <c r="J494">
        <v>3</v>
      </c>
      <c r="K494">
        <v>0</v>
      </c>
      <c r="L494" s="1">
        <v>45944</v>
      </c>
    </row>
    <row r="495" spans="1:12" x14ac:dyDescent="0.3">
      <c r="A495" t="s">
        <v>545</v>
      </c>
      <c r="B495" t="s">
        <v>13</v>
      </c>
      <c r="C495" t="s">
        <v>28</v>
      </c>
      <c r="D495" t="s">
        <v>102</v>
      </c>
      <c r="E495" t="s">
        <v>16</v>
      </c>
      <c r="F495" s="1">
        <v>45589</v>
      </c>
      <c r="G495" s="1">
        <v>46404</v>
      </c>
      <c r="H495">
        <v>113</v>
      </c>
      <c r="I495">
        <v>85</v>
      </c>
      <c r="J495">
        <v>2</v>
      </c>
      <c r="K495">
        <v>0</v>
      </c>
      <c r="L495" s="1">
        <v>46066</v>
      </c>
    </row>
    <row r="496" spans="1:12" x14ac:dyDescent="0.3">
      <c r="A496" t="s">
        <v>546</v>
      </c>
      <c r="B496" t="s">
        <v>54</v>
      </c>
      <c r="C496" t="s">
        <v>28</v>
      </c>
      <c r="D496" t="s">
        <v>38</v>
      </c>
      <c r="E496" t="s">
        <v>21</v>
      </c>
      <c r="F496" s="1">
        <v>45770</v>
      </c>
      <c r="G496" s="1">
        <v>46528</v>
      </c>
      <c r="H496">
        <v>134</v>
      </c>
      <c r="I496">
        <v>94</v>
      </c>
      <c r="J496">
        <v>5</v>
      </c>
      <c r="K496">
        <v>0</v>
      </c>
      <c r="L496" s="1">
        <v>45938</v>
      </c>
    </row>
    <row r="497" spans="1:12" x14ac:dyDescent="0.3">
      <c r="A497" t="s">
        <v>547</v>
      </c>
      <c r="B497" t="s">
        <v>18</v>
      </c>
      <c r="C497" t="s">
        <v>28</v>
      </c>
      <c r="D497" t="s">
        <v>100</v>
      </c>
      <c r="E497" t="s">
        <v>21</v>
      </c>
      <c r="F497" s="1">
        <v>45708</v>
      </c>
      <c r="G497" s="1">
        <v>46358</v>
      </c>
      <c r="H497">
        <v>125</v>
      </c>
      <c r="I497">
        <v>107</v>
      </c>
      <c r="J497">
        <v>2</v>
      </c>
      <c r="K497">
        <v>1</v>
      </c>
      <c r="L497" s="1">
        <v>46094</v>
      </c>
    </row>
    <row r="498" spans="1:12" x14ac:dyDescent="0.3">
      <c r="A498" t="s">
        <v>548</v>
      </c>
      <c r="B498" t="s">
        <v>23</v>
      </c>
      <c r="C498" t="s">
        <v>14</v>
      </c>
      <c r="D498" t="s">
        <v>26</v>
      </c>
      <c r="E498" t="s">
        <v>16</v>
      </c>
      <c r="F498" s="1">
        <v>45311</v>
      </c>
      <c r="G498" s="1">
        <v>46067</v>
      </c>
      <c r="H498">
        <v>186</v>
      </c>
      <c r="I498">
        <v>104</v>
      </c>
      <c r="J498">
        <v>5</v>
      </c>
      <c r="K498">
        <v>1</v>
      </c>
      <c r="L498" s="1">
        <v>46030</v>
      </c>
    </row>
    <row r="499" spans="1:12" x14ac:dyDescent="0.3">
      <c r="A499" t="s">
        <v>549</v>
      </c>
      <c r="B499" t="s">
        <v>35</v>
      </c>
      <c r="C499" t="s">
        <v>19</v>
      </c>
      <c r="D499" t="s">
        <v>69</v>
      </c>
      <c r="E499" t="s">
        <v>16</v>
      </c>
      <c r="F499" s="1">
        <v>46152</v>
      </c>
      <c r="G499" s="1">
        <v>46976</v>
      </c>
      <c r="H499">
        <v>134</v>
      </c>
      <c r="I499">
        <v>134</v>
      </c>
      <c r="J499">
        <v>0</v>
      </c>
      <c r="K499">
        <v>2</v>
      </c>
      <c r="L499" s="1">
        <v>45994</v>
      </c>
    </row>
    <row r="500" spans="1:12" x14ac:dyDescent="0.3">
      <c r="A500" t="s">
        <v>550</v>
      </c>
      <c r="B500" t="s">
        <v>31</v>
      </c>
      <c r="C500" t="s">
        <v>19</v>
      </c>
      <c r="D500" t="s">
        <v>24</v>
      </c>
      <c r="E500" t="s">
        <v>21</v>
      </c>
      <c r="F500" s="1">
        <v>45496</v>
      </c>
      <c r="G500" s="1">
        <v>46309</v>
      </c>
      <c r="H500">
        <v>131</v>
      </c>
      <c r="I500">
        <v>138</v>
      </c>
      <c r="J500">
        <v>1</v>
      </c>
      <c r="K500">
        <v>0</v>
      </c>
      <c r="L500" s="1">
        <v>46148</v>
      </c>
    </row>
    <row r="501" spans="1:12" x14ac:dyDescent="0.3">
      <c r="A501" t="s">
        <v>551</v>
      </c>
      <c r="B501" t="s">
        <v>31</v>
      </c>
      <c r="C501" t="s">
        <v>14</v>
      </c>
      <c r="D501" t="s">
        <v>15</v>
      </c>
      <c r="E501" t="s">
        <v>16</v>
      </c>
      <c r="F501" s="1">
        <v>45619</v>
      </c>
      <c r="G501" s="1">
        <v>46173</v>
      </c>
      <c r="H501">
        <v>192</v>
      </c>
      <c r="I501">
        <v>201</v>
      </c>
      <c r="J501">
        <v>1</v>
      </c>
      <c r="K501">
        <v>0</v>
      </c>
      <c r="L501" s="1">
        <v>45975</v>
      </c>
    </row>
    <row r="502" spans="1:12" x14ac:dyDescent="0.3">
      <c r="A502" t="s">
        <v>552</v>
      </c>
      <c r="B502" t="s">
        <v>31</v>
      </c>
      <c r="C502" t="s">
        <v>32</v>
      </c>
      <c r="D502" t="s">
        <v>33</v>
      </c>
      <c r="E502" t="s">
        <v>21</v>
      </c>
      <c r="F502" s="1">
        <v>45504</v>
      </c>
      <c r="G502" s="1">
        <v>46133</v>
      </c>
      <c r="H502">
        <v>190</v>
      </c>
      <c r="I502">
        <v>205</v>
      </c>
      <c r="J502">
        <v>2</v>
      </c>
      <c r="K502">
        <v>0</v>
      </c>
      <c r="L502" s="1">
        <v>45890</v>
      </c>
    </row>
    <row r="503" spans="1:12" x14ac:dyDescent="0.3">
      <c r="A503" t="s">
        <v>553</v>
      </c>
      <c r="B503" t="s">
        <v>31</v>
      </c>
      <c r="C503" t="s">
        <v>19</v>
      </c>
      <c r="D503" t="s">
        <v>20</v>
      </c>
      <c r="E503" t="s">
        <v>16</v>
      </c>
      <c r="F503" s="1">
        <v>45944</v>
      </c>
      <c r="G503" s="1">
        <v>46826</v>
      </c>
      <c r="H503">
        <v>62</v>
      </c>
      <c r="I503">
        <v>32</v>
      </c>
      <c r="J503">
        <v>1</v>
      </c>
      <c r="K503">
        <v>1</v>
      </c>
      <c r="L503" s="1">
        <v>45949</v>
      </c>
    </row>
    <row r="504" spans="1:12" x14ac:dyDescent="0.3">
      <c r="A504" t="s">
        <v>554</v>
      </c>
      <c r="B504" t="s">
        <v>23</v>
      </c>
      <c r="C504" t="s">
        <v>19</v>
      </c>
      <c r="D504" t="s">
        <v>24</v>
      </c>
      <c r="E504" t="s">
        <v>21</v>
      </c>
      <c r="F504" s="1">
        <v>45882</v>
      </c>
      <c r="G504" s="1">
        <v>46599</v>
      </c>
      <c r="H504">
        <v>156</v>
      </c>
      <c r="I504">
        <v>111</v>
      </c>
      <c r="J504">
        <v>1</v>
      </c>
      <c r="K504">
        <v>0</v>
      </c>
      <c r="L504" s="1">
        <v>45888</v>
      </c>
    </row>
    <row r="505" spans="1:12" x14ac:dyDescent="0.3">
      <c r="A505" t="s">
        <v>555</v>
      </c>
      <c r="B505" t="s">
        <v>13</v>
      </c>
      <c r="C505" t="s">
        <v>14</v>
      </c>
      <c r="D505" t="s">
        <v>98</v>
      </c>
      <c r="E505" t="s">
        <v>21</v>
      </c>
      <c r="F505" s="1">
        <v>45817</v>
      </c>
      <c r="G505" s="1">
        <v>46685</v>
      </c>
      <c r="H505">
        <v>180</v>
      </c>
      <c r="I505">
        <v>154</v>
      </c>
      <c r="J505">
        <v>0</v>
      </c>
      <c r="K505">
        <v>3</v>
      </c>
      <c r="L505" s="1">
        <v>46140</v>
      </c>
    </row>
    <row r="506" spans="1:12" x14ac:dyDescent="0.3">
      <c r="A506" t="s">
        <v>556</v>
      </c>
      <c r="B506" t="s">
        <v>23</v>
      </c>
      <c r="C506" t="s">
        <v>32</v>
      </c>
      <c r="D506" t="s">
        <v>71</v>
      </c>
      <c r="E506" t="s">
        <v>21</v>
      </c>
      <c r="F506" s="1">
        <v>45545</v>
      </c>
      <c r="G506" s="1">
        <v>46491</v>
      </c>
      <c r="H506">
        <v>130</v>
      </c>
      <c r="I506">
        <v>136</v>
      </c>
      <c r="J506">
        <v>3</v>
      </c>
      <c r="K506">
        <v>1</v>
      </c>
      <c r="L506" s="1">
        <v>46042</v>
      </c>
    </row>
    <row r="507" spans="1:12" x14ac:dyDescent="0.3">
      <c r="A507" t="s">
        <v>557</v>
      </c>
      <c r="B507" t="s">
        <v>54</v>
      </c>
      <c r="C507" t="s">
        <v>19</v>
      </c>
      <c r="D507" t="s">
        <v>24</v>
      </c>
      <c r="E507" t="s">
        <v>21</v>
      </c>
      <c r="F507" s="1">
        <v>45698</v>
      </c>
      <c r="G507" s="1">
        <v>46305</v>
      </c>
      <c r="H507">
        <v>97</v>
      </c>
      <c r="I507">
        <v>77</v>
      </c>
      <c r="J507">
        <v>3</v>
      </c>
      <c r="K507">
        <v>0</v>
      </c>
      <c r="L507" s="1">
        <v>45961</v>
      </c>
    </row>
    <row r="508" spans="1:12" x14ac:dyDescent="0.3">
      <c r="A508" t="s">
        <v>558</v>
      </c>
      <c r="B508" t="s">
        <v>35</v>
      </c>
      <c r="C508" t="s">
        <v>19</v>
      </c>
      <c r="D508" t="s">
        <v>113</v>
      </c>
      <c r="E508" t="s">
        <v>16</v>
      </c>
      <c r="F508" s="1">
        <v>45296</v>
      </c>
      <c r="G508" s="1">
        <v>46230</v>
      </c>
      <c r="H508">
        <v>108</v>
      </c>
      <c r="I508">
        <v>65</v>
      </c>
      <c r="J508">
        <v>0</v>
      </c>
      <c r="K508">
        <v>0</v>
      </c>
      <c r="L508" s="1">
        <v>46175</v>
      </c>
    </row>
    <row r="509" spans="1:12" x14ac:dyDescent="0.3">
      <c r="A509" t="s">
        <v>559</v>
      </c>
      <c r="B509" t="s">
        <v>35</v>
      </c>
      <c r="C509" t="s">
        <v>19</v>
      </c>
      <c r="D509" t="s">
        <v>56</v>
      </c>
      <c r="E509" t="s">
        <v>21</v>
      </c>
      <c r="F509" s="1">
        <v>45320</v>
      </c>
      <c r="G509" s="1">
        <v>46000</v>
      </c>
      <c r="H509">
        <v>96</v>
      </c>
      <c r="I509">
        <v>72</v>
      </c>
      <c r="J509">
        <v>1</v>
      </c>
      <c r="K509">
        <v>0</v>
      </c>
      <c r="L509" s="1">
        <v>46175</v>
      </c>
    </row>
    <row r="510" spans="1:12" x14ac:dyDescent="0.3">
      <c r="A510" t="s">
        <v>560</v>
      </c>
      <c r="B510" t="s">
        <v>18</v>
      </c>
      <c r="C510" t="s">
        <v>28</v>
      </c>
      <c r="D510" t="s">
        <v>102</v>
      </c>
      <c r="E510" t="s">
        <v>21</v>
      </c>
      <c r="F510" s="1">
        <v>45541</v>
      </c>
      <c r="G510" s="1">
        <v>46008</v>
      </c>
      <c r="H510">
        <v>200</v>
      </c>
      <c r="I510">
        <v>136</v>
      </c>
      <c r="J510">
        <v>2</v>
      </c>
      <c r="K510">
        <v>0</v>
      </c>
      <c r="L510" s="1">
        <v>45943</v>
      </c>
    </row>
    <row r="511" spans="1:12" x14ac:dyDescent="0.3">
      <c r="A511" t="s">
        <v>561</v>
      </c>
      <c r="B511" t="s">
        <v>35</v>
      </c>
      <c r="C511" t="s">
        <v>28</v>
      </c>
      <c r="D511" t="s">
        <v>85</v>
      </c>
      <c r="E511" t="s">
        <v>21</v>
      </c>
      <c r="F511" s="1">
        <v>45414</v>
      </c>
      <c r="G511" s="1">
        <v>45792</v>
      </c>
      <c r="H511">
        <v>147</v>
      </c>
      <c r="I511">
        <v>116</v>
      </c>
      <c r="J511">
        <v>5</v>
      </c>
      <c r="K511">
        <v>1</v>
      </c>
      <c r="L511" s="1">
        <v>45935</v>
      </c>
    </row>
    <row r="512" spans="1:12" x14ac:dyDescent="0.3">
      <c r="A512" t="s">
        <v>562</v>
      </c>
      <c r="B512" t="s">
        <v>35</v>
      </c>
      <c r="C512" t="s">
        <v>14</v>
      </c>
      <c r="D512" t="s">
        <v>26</v>
      </c>
      <c r="E512" t="s">
        <v>16</v>
      </c>
      <c r="F512" s="1">
        <v>45548</v>
      </c>
      <c r="G512" s="1">
        <v>46436</v>
      </c>
      <c r="H512">
        <v>146</v>
      </c>
      <c r="I512">
        <v>78</v>
      </c>
      <c r="J512">
        <v>1</v>
      </c>
      <c r="K512">
        <v>1</v>
      </c>
      <c r="L512" s="1">
        <v>45960</v>
      </c>
    </row>
    <row r="513" spans="1:12" x14ac:dyDescent="0.3">
      <c r="A513" t="s">
        <v>563</v>
      </c>
      <c r="B513" t="s">
        <v>13</v>
      </c>
      <c r="C513" t="s">
        <v>28</v>
      </c>
      <c r="D513" t="s">
        <v>42</v>
      </c>
      <c r="E513" t="s">
        <v>16</v>
      </c>
      <c r="F513" s="1">
        <v>45446</v>
      </c>
      <c r="G513" s="1">
        <v>46326</v>
      </c>
      <c r="H513">
        <v>188</v>
      </c>
      <c r="I513">
        <v>89</v>
      </c>
      <c r="J513">
        <v>3</v>
      </c>
      <c r="K513">
        <v>0</v>
      </c>
      <c r="L513" s="1">
        <v>46071</v>
      </c>
    </row>
    <row r="514" spans="1:12" x14ac:dyDescent="0.3">
      <c r="A514" t="s">
        <v>564</v>
      </c>
      <c r="B514" t="s">
        <v>18</v>
      </c>
      <c r="C514" t="s">
        <v>28</v>
      </c>
      <c r="D514" t="s">
        <v>38</v>
      </c>
      <c r="E514" t="s">
        <v>16</v>
      </c>
      <c r="F514" s="1">
        <v>45258</v>
      </c>
      <c r="G514" s="1">
        <v>45881</v>
      </c>
      <c r="H514">
        <v>197</v>
      </c>
      <c r="I514">
        <v>94</v>
      </c>
      <c r="J514">
        <v>0</v>
      </c>
      <c r="K514">
        <v>0</v>
      </c>
      <c r="L514" s="1">
        <v>46052</v>
      </c>
    </row>
    <row r="515" spans="1:12" x14ac:dyDescent="0.3">
      <c r="A515" t="s">
        <v>565</v>
      </c>
      <c r="B515" t="s">
        <v>35</v>
      </c>
      <c r="C515" t="s">
        <v>19</v>
      </c>
      <c r="D515" t="s">
        <v>113</v>
      </c>
      <c r="E515" t="s">
        <v>16</v>
      </c>
      <c r="F515" s="1">
        <v>46004</v>
      </c>
      <c r="G515" s="1">
        <v>46459</v>
      </c>
      <c r="H515">
        <v>52</v>
      </c>
      <c r="I515">
        <v>25</v>
      </c>
      <c r="J515">
        <v>2</v>
      </c>
      <c r="K515">
        <v>0</v>
      </c>
      <c r="L515" s="1">
        <v>46011</v>
      </c>
    </row>
    <row r="516" spans="1:12" x14ac:dyDescent="0.3">
      <c r="A516" t="s">
        <v>566</v>
      </c>
      <c r="B516" t="s">
        <v>31</v>
      </c>
      <c r="C516" t="s">
        <v>19</v>
      </c>
      <c r="D516" t="s">
        <v>24</v>
      </c>
      <c r="E516" t="s">
        <v>16</v>
      </c>
      <c r="F516" s="1">
        <v>45777</v>
      </c>
      <c r="G516" s="1">
        <v>46604</v>
      </c>
      <c r="H516">
        <v>169</v>
      </c>
      <c r="I516">
        <v>129</v>
      </c>
      <c r="J516">
        <v>1</v>
      </c>
      <c r="K516">
        <v>0</v>
      </c>
      <c r="L516" s="1">
        <v>45910</v>
      </c>
    </row>
    <row r="517" spans="1:12" x14ac:dyDescent="0.3">
      <c r="A517" t="s">
        <v>567</v>
      </c>
      <c r="B517" t="s">
        <v>23</v>
      </c>
      <c r="C517" t="s">
        <v>14</v>
      </c>
      <c r="D517" t="s">
        <v>50</v>
      </c>
      <c r="E517" t="s">
        <v>16</v>
      </c>
      <c r="F517" s="1">
        <v>46206</v>
      </c>
      <c r="G517" s="1">
        <v>46670</v>
      </c>
      <c r="H517">
        <v>113</v>
      </c>
      <c r="I517">
        <v>117</v>
      </c>
      <c r="J517">
        <v>1</v>
      </c>
      <c r="K517">
        <v>0</v>
      </c>
      <c r="L517" s="1">
        <v>46177</v>
      </c>
    </row>
    <row r="518" spans="1:12" x14ac:dyDescent="0.3">
      <c r="A518" t="s">
        <v>568</v>
      </c>
      <c r="B518" t="s">
        <v>18</v>
      </c>
      <c r="C518" t="s">
        <v>19</v>
      </c>
      <c r="D518" t="s">
        <v>113</v>
      </c>
      <c r="E518" t="s">
        <v>21</v>
      </c>
      <c r="F518" s="1">
        <v>45797</v>
      </c>
      <c r="G518" s="1">
        <v>46880</v>
      </c>
      <c r="H518">
        <v>93</v>
      </c>
      <c r="I518">
        <v>41</v>
      </c>
      <c r="J518">
        <v>2</v>
      </c>
      <c r="K518">
        <v>0</v>
      </c>
      <c r="L518" s="1">
        <v>45939</v>
      </c>
    </row>
    <row r="519" spans="1:12" x14ac:dyDescent="0.3">
      <c r="A519" t="s">
        <v>569</v>
      </c>
      <c r="B519" t="s">
        <v>13</v>
      </c>
      <c r="C519" t="s">
        <v>32</v>
      </c>
      <c r="D519" t="s">
        <v>71</v>
      </c>
      <c r="E519" t="s">
        <v>16</v>
      </c>
      <c r="F519" s="1">
        <v>45357</v>
      </c>
      <c r="G519" s="1">
        <v>46411</v>
      </c>
      <c r="H519">
        <v>136</v>
      </c>
      <c r="I519">
        <v>135</v>
      </c>
      <c r="J519">
        <v>2</v>
      </c>
      <c r="K519">
        <v>0</v>
      </c>
      <c r="L519" s="1">
        <v>46126</v>
      </c>
    </row>
    <row r="520" spans="1:12" x14ac:dyDescent="0.3">
      <c r="A520" t="s">
        <v>570</v>
      </c>
      <c r="B520" t="s">
        <v>35</v>
      </c>
      <c r="C520" t="s">
        <v>32</v>
      </c>
      <c r="D520" t="s">
        <v>71</v>
      </c>
      <c r="E520" t="s">
        <v>16</v>
      </c>
      <c r="F520" s="1">
        <v>46035</v>
      </c>
      <c r="G520" s="1">
        <v>46407</v>
      </c>
      <c r="H520">
        <v>187</v>
      </c>
      <c r="I520">
        <v>151</v>
      </c>
      <c r="J520">
        <v>1</v>
      </c>
      <c r="K520">
        <v>0</v>
      </c>
      <c r="L520" s="1">
        <v>46141</v>
      </c>
    </row>
    <row r="521" spans="1:12" x14ac:dyDescent="0.3">
      <c r="A521" t="s">
        <v>571</v>
      </c>
      <c r="B521" t="s">
        <v>18</v>
      </c>
      <c r="C521" t="s">
        <v>32</v>
      </c>
      <c r="D521" t="s">
        <v>71</v>
      </c>
      <c r="E521" t="s">
        <v>16</v>
      </c>
      <c r="F521" s="1">
        <v>46130</v>
      </c>
      <c r="G521" s="1">
        <v>46907</v>
      </c>
      <c r="H521">
        <v>102</v>
      </c>
      <c r="I521">
        <v>103</v>
      </c>
      <c r="J521">
        <v>1</v>
      </c>
      <c r="K521">
        <v>1</v>
      </c>
      <c r="L521" s="1">
        <v>46223</v>
      </c>
    </row>
    <row r="522" spans="1:12" x14ac:dyDescent="0.3">
      <c r="A522" t="s">
        <v>572</v>
      </c>
      <c r="B522" t="s">
        <v>35</v>
      </c>
      <c r="C522" t="s">
        <v>14</v>
      </c>
      <c r="D522" t="s">
        <v>50</v>
      </c>
      <c r="E522" t="s">
        <v>21</v>
      </c>
      <c r="F522" s="1">
        <v>45924</v>
      </c>
      <c r="G522" s="1">
        <v>46627</v>
      </c>
      <c r="H522">
        <v>56</v>
      </c>
      <c r="I522">
        <v>47</v>
      </c>
      <c r="J522">
        <v>1</v>
      </c>
      <c r="K522">
        <v>1</v>
      </c>
      <c r="L522" s="1">
        <v>46189</v>
      </c>
    </row>
    <row r="523" spans="1:12" x14ac:dyDescent="0.3">
      <c r="A523" t="s">
        <v>573</v>
      </c>
      <c r="B523" t="s">
        <v>18</v>
      </c>
      <c r="C523" t="s">
        <v>19</v>
      </c>
      <c r="D523" t="s">
        <v>24</v>
      </c>
      <c r="E523" t="s">
        <v>21</v>
      </c>
      <c r="F523" s="1">
        <v>45813</v>
      </c>
      <c r="G523" s="1">
        <v>46540</v>
      </c>
      <c r="H523">
        <v>153</v>
      </c>
      <c r="I523">
        <v>67</v>
      </c>
      <c r="J523">
        <v>1</v>
      </c>
      <c r="K523">
        <v>2</v>
      </c>
      <c r="L523" s="1">
        <v>46011</v>
      </c>
    </row>
    <row r="524" spans="1:12" x14ac:dyDescent="0.3">
      <c r="A524" t="s">
        <v>574</v>
      </c>
      <c r="B524" t="s">
        <v>54</v>
      </c>
      <c r="C524" t="s">
        <v>14</v>
      </c>
      <c r="D524" t="s">
        <v>45</v>
      </c>
      <c r="E524" t="s">
        <v>21</v>
      </c>
      <c r="F524" s="1">
        <v>46240</v>
      </c>
      <c r="G524" s="1">
        <v>46760</v>
      </c>
      <c r="H524">
        <v>61</v>
      </c>
      <c r="I524">
        <v>25</v>
      </c>
      <c r="J524">
        <v>3</v>
      </c>
      <c r="K524">
        <v>1</v>
      </c>
      <c r="L524" s="1">
        <v>46097</v>
      </c>
    </row>
    <row r="525" spans="1:12" x14ac:dyDescent="0.3">
      <c r="A525" t="s">
        <v>575</v>
      </c>
      <c r="B525" t="s">
        <v>35</v>
      </c>
      <c r="C525" t="s">
        <v>19</v>
      </c>
      <c r="D525" t="s">
        <v>20</v>
      </c>
      <c r="E525" t="s">
        <v>21</v>
      </c>
      <c r="F525" s="1">
        <v>45655</v>
      </c>
      <c r="G525" s="1">
        <v>46597</v>
      </c>
      <c r="H525">
        <v>72</v>
      </c>
      <c r="I525">
        <v>35</v>
      </c>
      <c r="J525">
        <v>2</v>
      </c>
      <c r="K525">
        <v>0</v>
      </c>
      <c r="L525" s="1">
        <v>46131</v>
      </c>
    </row>
    <row r="526" spans="1:12" x14ac:dyDescent="0.3">
      <c r="A526" t="s">
        <v>576</v>
      </c>
      <c r="B526" t="s">
        <v>13</v>
      </c>
      <c r="C526" t="s">
        <v>28</v>
      </c>
      <c r="D526" t="s">
        <v>276</v>
      </c>
      <c r="E526" t="s">
        <v>16</v>
      </c>
      <c r="F526" s="1">
        <v>45356</v>
      </c>
      <c r="G526" s="1">
        <v>46233</v>
      </c>
      <c r="H526">
        <v>138</v>
      </c>
      <c r="I526">
        <v>132</v>
      </c>
      <c r="J526">
        <v>5</v>
      </c>
      <c r="K526">
        <v>0</v>
      </c>
      <c r="L526" s="1">
        <v>46163</v>
      </c>
    </row>
    <row r="527" spans="1:12" x14ac:dyDescent="0.3">
      <c r="A527" t="s">
        <v>577</v>
      </c>
      <c r="B527" t="s">
        <v>35</v>
      </c>
      <c r="C527" t="s">
        <v>32</v>
      </c>
      <c r="D527" t="s">
        <v>71</v>
      </c>
      <c r="E527" t="s">
        <v>16</v>
      </c>
      <c r="F527" s="1">
        <v>45402</v>
      </c>
      <c r="G527" s="1">
        <v>46086</v>
      </c>
      <c r="H527">
        <v>53</v>
      </c>
      <c r="I527">
        <v>25</v>
      </c>
      <c r="J527">
        <v>1</v>
      </c>
      <c r="K527">
        <v>0</v>
      </c>
      <c r="L527" s="1">
        <v>46154</v>
      </c>
    </row>
    <row r="528" spans="1:12" x14ac:dyDescent="0.3">
      <c r="A528" t="s">
        <v>578</v>
      </c>
      <c r="B528" t="s">
        <v>31</v>
      </c>
      <c r="C528" t="s">
        <v>19</v>
      </c>
      <c r="D528" t="s">
        <v>69</v>
      </c>
      <c r="E528" t="s">
        <v>16</v>
      </c>
      <c r="F528" s="1">
        <v>45200</v>
      </c>
      <c r="G528" s="1">
        <v>46194</v>
      </c>
      <c r="H528">
        <v>159</v>
      </c>
      <c r="I528">
        <v>135</v>
      </c>
      <c r="J528">
        <v>3</v>
      </c>
      <c r="K528">
        <v>2</v>
      </c>
      <c r="L528" s="1">
        <v>46167</v>
      </c>
    </row>
    <row r="529" spans="1:12" x14ac:dyDescent="0.3">
      <c r="A529" t="s">
        <v>579</v>
      </c>
      <c r="B529" t="s">
        <v>31</v>
      </c>
      <c r="C529" t="s">
        <v>14</v>
      </c>
      <c r="D529" t="s">
        <v>98</v>
      </c>
      <c r="E529" t="s">
        <v>16</v>
      </c>
      <c r="F529" s="1">
        <v>45567</v>
      </c>
      <c r="G529" s="1">
        <v>46650</v>
      </c>
      <c r="H529">
        <v>55</v>
      </c>
      <c r="I529">
        <v>47</v>
      </c>
      <c r="J529">
        <v>2</v>
      </c>
      <c r="K529">
        <v>0</v>
      </c>
      <c r="L529" s="1">
        <v>46234</v>
      </c>
    </row>
    <row r="530" spans="1:12" x14ac:dyDescent="0.3">
      <c r="A530" t="s">
        <v>580</v>
      </c>
      <c r="B530" t="s">
        <v>35</v>
      </c>
      <c r="C530" t="s">
        <v>28</v>
      </c>
      <c r="D530" t="s">
        <v>42</v>
      </c>
      <c r="E530" t="s">
        <v>16</v>
      </c>
      <c r="F530" s="1">
        <v>45385</v>
      </c>
      <c r="G530" s="1">
        <v>46220</v>
      </c>
      <c r="H530">
        <v>182</v>
      </c>
      <c r="I530">
        <v>146</v>
      </c>
      <c r="J530">
        <v>3</v>
      </c>
      <c r="K530">
        <v>0</v>
      </c>
      <c r="L530" s="1">
        <v>46067</v>
      </c>
    </row>
    <row r="531" spans="1:12" x14ac:dyDescent="0.3">
      <c r="A531" t="s">
        <v>581</v>
      </c>
      <c r="B531" t="s">
        <v>13</v>
      </c>
      <c r="C531" t="s">
        <v>14</v>
      </c>
      <c r="D531" t="s">
        <v>15</v>
      </c>
      <c r="E531" t="s">
        <v>16</v>
      </c>
      <c r="F531" s="1">
        <v>45828</v>
      </c>
      <c r="G531" s="1">
        <v>46207</v>
      </c>
      <c r="H531">
        <v>185</v>
      </c>
      <c r="I531">
        <v>187</v>
      </c>
      <c r="J531">
        <v>3</v>
      </c>
      <c r="K531">
        <v>0</v>
      </c>
      <c r="L531" s="1">
        <v>45946</v>
      </c>
    </row>
    <row r="532" spans="1:12" x14ac:dyDescent="0.3">
      <c r="A532" t="s">
        <v>582</v>
      </c>
      <c r="B532" t="s">
        <v>31</v>
      </c>
      <c r="C532" t="s">
        <v>28</v>
      </c>
      <c r="D532" t="s">
        <v>102</v>
      </c>
      <c r="E532" t="s">
        <v>16</v>
      </c>
      <c r="F532" s="1">
        <v>45775</v>
      </c>
      <c r="G532" s="1">
        <v>46528</v>
      </c>
      <c r="H532">
        <v>163</v>
      </c>
      <c r="I532">
        <v>153</v>
      </c>
      <c r="J532">
        <v>3</v>
      </c>
      <c r="K532">
        <v>1</v>
      </c>
      <c r="L532" s="1">
        <v>46177</v>
      </c>
    </row>
    <row r="533" spans="1:12" x14ac:dyDescent="0.3">
      <c r="A533" t="s">
        <v>583</v>
      </c>
      <c r="B533" t="s">
        <v>35</v>
      </c>
      <c r="C533" t="s">
        <v>28</v>
      </c>
      <c r="D533" t="s">
        <v>66</v>
      </c>
      <c r="E533" t="s">
        <v>16</v>
      </c>
      <c r="F533" s="1">
        <v>45379</v>
      </c>
      <c r="G533" s="1">
        <v>46066</v>
      </c>
      <c r="H533">
        <v>191</v>
      </c>
      <c r="I533">
        <v>78</v>
      </c>
      <c r="J533">
        <v>0</v>
      </c>
      <c r="K533">
        <v>0</v>
      </c>
      <c r="L533" s="1">
        <v>46134</v>
      </c>
    </row>
    <row r="534" spans="1:12" x14ac:dyDescent="0.3">
      <c r="A534" t="s">
        <v>584</v>
      </c>
      <c r="B534" t="s">
        <v>31</v>
      </c>
      <c r="C534" t="s">
        <v>14</v>
      </c>
      <c r="D534" t="s">
        <v>50</v>
      </c>
      <c r="E534" t="s">
        <v>21</v>
      </c>
      <c r="F534" s="1">
        <v>45664</v>
      </c>
      <c r="G534" s="1">
        <v>46672</v>
      </c>
      <c r="H534">
        <v>90</v>
      </c>
      <c r="I534">
        <v>64</v>
      </c>
      <c r="J534">
        <v>3</v>
      </c>
      <c r="K534">
        <v>0</v>
      </c>
      <c r="L534" s="1">
        <v>45942</v>
      </c>
    </row>
    <row r="535" spans="1:12" x14ac:dyDescent="0.3">
      <c r="A535" t="s">
        <v>585</v>
      </c>
      <c r="B535" t="s">
        <v>18</v>
      </c>
      <c r="C535" t="s">
        <v>19</v>
      </c>
      <c r="D535" t="s">
        <v>24</v>
      </c>
      <c r="E535" t="s">
        <v>16</v>
      </c>
      <c r="F535" s="1">
        <v>46240</v>
      </c>
      <c r="G535" s="1">
        <v>47176</v>
      </c>
      <c r="H535">
        <v>145</v>
      </c>
      <c r="I535">
        <v>152</v>
      </c>
      <c r="J535">
        <v>2</v>
      </c>
      <c r="K535">
        <v>1</v>
      </c>
      <c r="L535" s="1">
        <v>46029</v>
      </c>
    </row>
    <row r="536" spans="1:12" x14ac:dyDescent="0.3">
      <c r="A536" t="s">
        <v>586</v>
      </c>
      <c r="B536" t="s">
        <v>31</v>
      </c>
      <c r="C536" t="s">
        <v>32</v>
      </c>
      <c r="D536" t="s">
        <v>33</v>
      </c>
      <c r="E536" t="s">
        <v>21</v>
      </c>
      <c r="F536" s="1">
        <v>45276</v>
      </c>
      <c r="G536" s="1">
        <v>46000</v>
      </c>
      <c r="H536">
        <v>186</v>
      </c>
      <c r="I536">
        <v>200</v>
      </c>
      <c r="J536">
        <v>1</v>
      </c>
      <c r="K536">
        <v>1</v>
      </c>
      <c r="L536" s="1">
        <v>46145</v>
      </c>
    </row>
    <row r="537" spans="1:12" x14ac:dyDescent="0.3">
      <c r="A537" t="s">
        <v>587</v>
      </c>
      <c r="B537" t="s">
        <v>18</v>
      </c>
      <c r="C537" t="s">
        <v>14</v>
      </c>
      <c r="D537" t="s">
        <v>15</v>
      </c>
      <c r="E537" t="s">
        <v>21</v>
      </c>
      <c r="F537" s="1">
        <v>45985</v>
      </c>
      <c r="G537" s="1">
        <v>46444</v>
      </c>
      <c r="H537">
        <v>173</v>
      </c>
      <c r="I537">
        <v>124</v>
      </c>
      <c r="J537">
        <v>2</v>
      </c>
      <c r="K537">
        <v>0</v>
      </c>
      <c r="L537" s="1">
        <v>46156</v>
      </c>
    </row>
    <row r="538" spans="1:12" x14ac:dyDescent="0.3">
      <c r="A538" t="s">
        <v>588</v>
      </c>
      <c r="B538" t="s">
        <v>35</v>
      </c>
      <c r="C538" t="s">
        <v>28</v>
      </c>
      <c r="D538" t="s">
        <v>100</v>
      </c>
      <c r="E538" t="s">
        <v>16</v>
      </c>
      <c r="F538" s="1">
        <v>45875</v>
      </c>
      <c r="G538" s="1">
        <v>46301</v>
      </c>
      <c r="H538">
        <v>85</v>
      </c>
      <c r="I538">
        <v>75</v>
      </c>
      <c r="J538">
        <v>3</v>
      </c>
      <c r="K538">
        <v>0</v>
      </c>
      <c r="L538" s="1">
        <v>46053</v>
      </c>
    </row>
    <row r="539" spans="1:12" x14ac:dyDescent="0.3">
      <c r="A539" t="s">
        <v>589</v>
      </c>
      <c r="B539" t="s">
        <v>23</v>
      </c>
      <c r="C539" t="s">
        <v>32</v>
      </c>
      <c r="D539" t="s">
        <v>33</v>
      </c>
      <c r="E539" t="s">
        <v>16</v>
      </c>
      <c r="F539" s="1">
        <v>45272</v>
      </c>
      <c r="G539" s="1">
        <v>46307</v>
      </c>
      <c r="H539">
        <v>87</v>
      </c>
      <c r="I539">
        <v>73</v>
      </c>
      <c r="J539">
        <v>0</v>
      </c>
      <c r="K539">
        <v>0</v>
      </c>
      <c r="L539" s="1">
        <v>46131</v>
      </c>
    </row>
    <row r="540" spans="1:12" x14ac:dyDescent="0.3">
      <c r="A540" t="s">
        <v>590</v>
      </c>
      <c r="B540" t="s">
        <v>18</v>
      </c>
      <c r="C540" t="s">
        <v>32</v>
      </c>
      <c r="D540" t="s">
        <v>71</v>
      </c>
      <c r="E540" t="s">
        <v>16</v>
      </c>
      <c r="F540" s="1">
        <v>46187</v>
      </c>
      <c r="G540" s="1">
        <v>47230</v>
      </c>
      <c r="H540">
        <v>162</v>
      </c>
      <c r="I540">
        <v>105</v>
      </c>
      <c r="J540">
        <v>2</v>
      </c>
      <c r="K540">
        <v>0</v>
      </c>
      <c r="L540" s="1">
        <v>45957</v>
      </c>
    </row>
    <row r="541" spans="1:12" x14ac:dyDescent="0.3">
      <c r="A541" t="s">
        <v>591</v>
      </c>
      <c r="B541" t="s">
        <v>35</v>
      </c>
      <c r="C541" t="s">
        <v>14</v>
      </c>
      <c r="D541" t="s">
        <v>26</v>
      </c>
      <c r="E541" t="s">
        <v>21</v>
      </c>
      <c r="F541" s="1">
        <v>46150</v>
      </c>
      <c r="G541" s="1">
        <v>47242</v>
      </c>
      <c r="H541">
        <v>126</v>
      </c>
      <c r="I541">
        <v>58</v>
      </c>
      <c r="J541">
        <v>0</v>
      </c>
      <c r="K541">
        <v>3</v>
      </c>
      <c r="L541" s="1">
        <v>46180</v>
      </c>
    </row>
    <row r="542" spans="1:12" x14ac:dyDescent="0.3">
      <c r="A542" t="s">
        <v>592</v>
      </c>
      <c r="B542" t="s">
        <v>13</v>
      </c>
      <c r="C542" t="s">
        <v>32</v>
      </c>
      <c r="D542" t="s">
        <v>33</v>
      </c>
      <c r="E542" t="s">
        <v>21</v>
      </c>
      <c r="F542" s="1">
        <v>45812</v>
      </c>
      <c r="G542" s="1">
        <v>46481</v>
      </c>
      <c r="H542">
        <v>165</v>
      </c>
      <c r="I542">
        <v>138</v>
      </c>
      <c r="J542">
        <v>0</v>
      </c>
      <c r="K542">
        <v>1</v>
      </c>
      <c r="L542" s="1">
        <v>46038</v>
      </c>
    </row>
    <row r="543" spans="1:12" x14ac:dyDescent="0.3">
      <c r="A543" t="s">
        <v>593</v>
      </c>
      <c r="B543" t="s">
        <v>54</v>
      </c>
      <c r="C543" t="s">
        <v>19</v>
      </c>
      <c r="D543" t="s">
        <v>69</v>
      </c>
      <c r="E543" t="s">
        <v>21</v>
      </c>
      <c r="F543" s="1">
        <v>45740</v>
      </c>
      <c r="G543" s="1">
        <v>46827</v>
      </c>
      <c r="H543">
        <v>158</v>
      </c>
      <c r="I543">
        <v>72</v>
      </c>
      <c r="J543">
        <v>2</v>
      </c>
      <c r="K543">
        <v>0</v>
      </c>
      <c r="L543" s="1">
        <v>45919</v>
      </c>
    </row>
    <row r="544" spans="1:12" x14ac:dyDescent="0.3">
      <c r="A544" t="s">
        <v>594</v>
      </c>
      <c r="B544" t="s">
        <v>31</v>
      </c>
      <c r="C544" t="s">
        <v>32</v>
      </c>
      <c r="D544" t="s">
        <v>33</v>
      </c>
      <c r="E544" t="s">
        <v>21</v>
      </c>
      <c r="F544" s="1">
        <v>45866</v>
      </c>
      <c r="G544" s="1">
        <v>46324</v>
      </c>
      <c r="H544">
        <v>200</v>
      </c>
      <c r="I544">
        <v>149</v>
      </c>
      <c r="J544">
        <v>1</v>
      </c>
      <c r="K544">
        <v>0</v>
      </c>
      <c r="L544" s="1">
        <v>45928</v>
      </c>
    </row>
    <row r="545" spans="1:12" x14ac:dyDescent="0.3">
      <c r="A545" t="s">
        <v>595</v>
      </c>
      <c r="B545" t="s">
        <v>23</v>
      </c>
      <c r="C545" t="s">
        <v>14</v>
      </c>
      <c r="D545" t="s">
        <v>26</v>
      </c>
      <c r="E545" t="s">
        <v>16</v>
      </c>
      <c r="F545" s="1">
        <v>45479</v>
      </c>
      <c r="G545" s="1">
        <v>45992</v>
      </c>
      <c r="H545">
        <v>142</v>
      </c>
      <c r="I545">
        <v>122</v>
      </c>
      <c r="J545">
        <v>0</v>
      </c>
      <c r="K545">
        <v>0</v>
      </c>
      <c r="L545" s="1">
        <v>46131</v>
      </c>
    </row>
    <row r="546" spans="1:12" x14ac:dyDescent="0.3">
      <c r="A546" t="s">
        <v>596</v>
      </c>
      <c r="B546" t="s">
        <v>13</v>
      </c>
      <c r="C546" t="s">
        <v>19</v>
      </c>
      <c r="D546" t="s">
        <v>56</v>
      </c>
      <c r="E546" t="s">
        <v>16</v>
      </c>
      <c r="F546" s="1">
        <v>45263</v>
      </c>
      <c r="G546" s="1">
        <v>46052</v>
      </c>
      <c r="H546">
        <v>130</v>
      </c>
      <c r="I546">
        <v>126</v>
      </c>
      <c r="J546">
        <v>1</v>
      </c>
      <c r="K546">
        <v>1</v>
      </c>
      <c r="L546" s="1">
        <v>46166</v>
      </c>
    </row>
    <row r="547" spans="1:12" x14ac:dyDescent="0.3">
      <c r="A547" t="s">
        <v>597</v>
      </c>
      <c r="B547" t="s">
        <v>18</v>
      </c>
      <c r="C547" t="s">
        <v>14</v>
      </c>
      <c r="D547" t="s">
        <v>26</v>
      </c>
      <c r="E547" t="s">
        <v>16</v>
      </c>
      <c r="F547" s="1">
        <v>45774</v>
      </c>
      <c r="G547" s="1">
        <v>46245</v>
      </c>
      <c r="H547">
        <v>70</v>
      </c>
      <c r="I547">
        <v>74</v>
      </c>
      <c r="J547">
        <v>2</v>
      </c>
      <c r="K547">
        <v>0</v>
      </c>
      <c r="L547" s="1">
        <v>45891</v>
      </c>
    </row>
    <row r="548" spans="1:12" x14ac:dyDescent="0.3">
      <c r="A548" t="s">
        <v>598</v>
      </c>
      <c r="B548" t="s">
        <v>35</v>
      </c>
      <c r="C548" t="s">
        <v>19</v>
      </c>
      <c r="D548" t="s">
        <v>56</v>
      </c>
      <c r="E548" t="s">
        <v>21</v>
      </c>
      <c r="F548" s="1">
        <v>45325</v>
      </c>
      <c r="G548" s="1">
        <v>45797</v>
      </c>
      <c r="H548">
        <v>75</v>
      </c>
      <c r="I548">
        <v>55</v>
      </c>
      <c r="J548">
        <v>3</v>
      </c>
      <c r="K548">
        <v>1</v>
      </c>
      <c r="L548" s="1">
        <v>46112</v>
      </c>
    </row>
    <row r="549" spans="1:12" x14ac:dyDescent="0.3">
      <c r="A549" t="s">
        <v>599</v>
      </c>
      <c r="B549" t="s">
        <v>13</v>
      </c>
      <c r="C549" t="s">
        <v>28</v>
      </c>
      <c r="D549" t="s">
        <v>83</v>
      </c>
      <c r="E549" t="s">
        <v>16</v>
      </c>
      <c r="F549" s="1">
        <v>45326</v>
      </c>
      <c r="G549" s="1">
        <v>46358</v>
      </c>
      <c r="H549">
        <v>99</v>
      </c>
      <c r="I549">
        <v>61</v>
      </c>
      <c r="J549">
        <v>4</v>
      </c>
      <c r="K549">
        <v>0</v>
      </c>
      <c r="L549" s="1">
        <v>46107</v>
      </c>
    </row>
    <row r="550" spans="1:12" x14ac:dyDescent="0.3">
      <c r="A550" t="s">
        <v>600</v>
      </c>
      <c r="B550" t="s">
        <v>18</v>
      </c>
      <c r="C550" t="s">
        <v>28</v>
      </c>
      <c r="D550" t="s">
        <v>123</v>
      </c>
      <c r="E550" t="s">
        <v>16</v>
      </c>
      <c r="F550" s="1">
        <v>46178</v>
      </c>
      <c r="G550" s="1">
        <v>46822</v>
      </c>
      <c r="H550">
        <v>177</v>
      </c>
      <c r="I550">
        <v>112</v>
      </c>
      <c r="J550">
        <v>2</v>
      </c>
      <c r="K550">
        <v>0</v>
      </c>
      <c r="L550" s="1">
        <v>45961</v>
      </c>
    </row>
    <row r="551" spans="1:12" x14ac:dyDescent="0.3">
      <c r="A551" t="s">
        <v>601</v>
      </c>
      <c r="B551" t="s">
        <v>18</v>
      </c>
      <c r="C551" t="s">
        <v>14</v>
      </c>
      <c r="D551" t="s">
        <v>45</v>
      </c>
      <c r="E551" t="s">
        <v>21</v>
      </c>
      <c r="F551" s="1">
        <v>45987</v>
      </c>
      <c r="G551" s="1">
        <v>46550</v>
      </c>
      <c r="H551">
        <v>131</v>
      </c>
      <c r="I551">
        <v>92</v>
      </c>
      <c r="J551">
        <v>2</v>
      </c>
      <c r="K551">
        <v>2</v>
      </c>
      <c r="L551" s="1">
        <v>45936</v>
      </c>
    </row>
    <row r="552" spans="1:12" x14ac:dyDescent="0.3">
      <c r="A552" t="s">
        <v>602</v>
      </c>
      <c r="B552" t="s">
        <v>23</v>
      </c>
      <c r="C552" t="s">
        <v>32</v>
      </c>
      <c r="D552" t="s">
        <v>71</v>
      </c>
      <c r="E552" t="s">
        <v>21</v>
      </c>
      <c r="F552" s="1">
        <v>45542</v>
      </c>
      <c r="G552" s="1">
        <v>46415</v>
      </c>
      <c r="H552">
        <v>71</v>
      </c>
      <c r="I552">
        <v>52</v>
      </c>
      <c r="J552">
        <v>2</v>
      </c>
      <c r="K552">
        <v>0</v>
      </c>
      <c r="L552" s="1">
        <v>45985</v>
      </c>
    </row>
    <row r="553" spans="1:12" x14ac:dyDescent="0.3">
      <c r="A553" t="s">
        <v>603</v>
      </c>
      <c r="B553" t="s">
        <v>35</v>
      </c>
      <c r="C553" t="s">
        <v>19</v>
      </c>
      <c r="D553" t="s">
        <v>69</v>
      </c>
      <c r="E553" t="s">
        <v>21</v>
      </c>
      <c r="F553" s="1">
        <v>45362</v>
      </c>
      <c r="G553" s="1">
        <v>45773</v>
      </c>
      <c r="H553">
        <v>163</v>
      </c>
      <c r="I553">
        <v>166</v>
      </c>
      <c r="J553">
        <v>0</v>
      </c>
      <c r="K553">
        <v>0</v>
      </c>
      <c r="L553" s="1">
        <v>46165</v>
      </c>
    </row>
    <row r="554" spans="1:12" x14ac:dyDescent="0.3">
      <c r="A554" t="s">
        <v>604</v>
      </c>
      <c r="B554" t="s">
        <v>18</v>
      </c>
      <c r="C554" t="s">
        <v>19</v>
      </c>
      <c r="D554" t="s">
        <v>20</v>
      </c>
      <c r="E554" t="s">
        <v>16</v>
      </c>
      <c r="F554" s="1">
        <v>46111</v>
      </c>
      <c r="G554" s="1">
        <v>47174</v>
      </c>
      <c r="H554">
        <v>81</v>
      </c>
      <c r="I554">
        <v>77</v>
      </c>
      <c r="J554">
        <v>2</v>
      </c>
      <c r="K554">
        <v>1</v>
      </c>
      <c r="L554" s="1">
        <v>46229</v>
      </c>
    </row>
    <row r="555" spans="1:12" x14ac:dyDescent="0.3">
      <c r="A555" t="s">
        <v>605</v>
      </c>
      <c r="B555" t="s">
        <v>54</v>
      </c>
      <c r="C555" t="s">
        <v>19</v>
      </c>
      <c r="D555" t="s">
        <v>20</v>
      </c>
      <c r="E555" t="s">
        <v>16</v>
      </c>
      <c r="F555" s="1">
        <v>46002</v>
      </c>
      <c r="G555" s="1">
        <v>47096</v>
      </c>
      <c r="H555">
        <v>97</v>
      </c>
      <c r="I555">
        <v>51</v>
      </c>
      <c r="J555">
        <v>3</v>
      </c>
      <c r="K555">
        <v>0</v>
      </c>
      <c r="L555" s="1">
        <v>46160</v>
      </c>
    </row>
    <row r="556" spans="1:12" x14ac:dyDescent="0.3">
      <c r="A556" t="s">
        <v>606</v>
      </c>
      <c r="B556" t="s">
        <v>31</v>
      </c>
      <c r="C556" t="s">
        <v>14</v>
      </c>
      <c r="D556" t="s">
        <v>45</v>
      </c>
      <c r="E556" t="s">
        <v>21</v>
      </c>
      <c r="F556" s="1">
        <v>45926</v>
      </c>
      <c r="G556" s="1">
        <v>46859</v>
      </c>
      <c r="H556">
        <v>79</v>
      </c>
      <c r="I556">
        <v>73</v>
      </c>
      <c r="J556">
        <v>1</v>
      </c>
      <c r="K556">
        <v>0</v>
      </c>
      <c r="L556" s="1">
        <v>46105</v>
      </c>
    </row>
    <row r="557" spans="1:12" x14ac:dyDescent="0.3">
      <c r="A557" t="s">
        <v>607</v>
      </c>
      <c r="B557" t="s">
        <v>35</v>
      </c>
      <c r="C557" t="s">
        <v>28</v>
      </c>
      <c r="D557" t="s">
        <v>85</v>
      </c>
      <c r="E557" t="s">
        <v>21</v>
      </c>
      <c r="F557" s="1">
        <v>45871</v>
      </c>
      <c r="G557" s="1">
        <v>46466</v>
      </c>
      <c r="H557">
        <v>57</v>
      </c>
      <c r="I557">
        <v>30</v>
      </c>
      <c r="J557">
        <v>6</v>
      </c>
      <c r="K557">
        <v>0</v>
      </c>
      <c r="L557" s="1">
        <v>45895</v>
      </c>
    </row>
    <row r="558" spans="1:12" x14ac:dyDescent="0.3">
      <c r="A558" t="s">
        <v>608</v>
      </c>
      <c r="B558" t="s">
        <v>54</v>
      </c>
      <c r="C558" t="s">
        <v>14</v>
      </c>
      <c r="D558" t="s">
        <v>50</v>
      </c>
      <c r="E558" t="s">
        <v>21</v>
      </c>
      <c r="F558" s="1">
        <v>45334</v>
      </c>
      <c r="G558" s="1">
        <v>46077</v>
      </c>
      <c r="H558">
        <v>94</v>
      </c>
      <c r="I558">
        <v>44</v>
      </c>
      <c r="J558">
        <v>1</v>
      </c>
      <c r="K558">
        <v>0</v>
      </c>
      <c r="L558" s="1">
        <v>46229</v>
      </c>
    </row>
    <row r="559" spans="1:12" x14ac:dyDescent="0.3">
      <c r="A559" t="s">
        <v>609</v>
      </c>
      <c r="B559" t="s">
        <v>23</v>
      </c>
      <c r="C559" t="s">
        <v>28</v>
      </c>
      <c r="D559" t="s">
        <v>47</v>
      </c>
      <c r="E559" t="s">
        <v>21</v>
      </c>
      <c r="F559" s="1">
        <v>45463</v>
      </c>
      <c r="G559" s="1">
        <v>45957</v>
      </c>
      <c r="H559">
        <v>168</v>
      </c>
      <c r="I559">
        <v>184</v>
      </c>
      <c r="J559">
        <v>3</v>
      </c>
      <c r="K559">
        <v>1</v>
      </c>
      <c r="L559" s="1">
        <v>46236</v>
      </c>
    </row>
    <row r="560" spans="1:12" x14ac:dyDescent="0.3">
      <c r="A560" t="s">
        <v>610</v>
      </c>
      <c r="B560" t="s">
        <v>31</v>
      </c>
      <c r="C560" t="s">
        <v>19</v>
      </c>
      <c r="D560" t="s">
        <v>24</v>
      </c>
      <c r="E560" t="s">
        <v>21</v>
      </c>
      <c r="F560" s="1">
        <v>45534</v>
      </c>
      <c r="G560" s="1">
        <v>46445</v>
      </c>
      <c r="H560">
        <v>173</v>
      </c>
      <c r="I560">
        <v>110</v>
      </c>
      <c r="J560">
        <v>1</v>
      </c>
      <c r="K560">
        <v>0</v>
      </c>
      <c r="L560" s="1">
        <v>46069</v>
      </c>
    </row>
    <row r="561" spans="1:12" x14ac:dyDescent="0.3">
      <c r="A561" t="s">
        <v>611</v>
      </c>
      <c r="B561" t="s">
        <v>54</v>
      </c>
      <c r="C561" t="s">
        <v>19</v>
      </c>
      <c r="D561" t="s">
        <v>69</v>
      </c>
      <c r="E561" t="s">
        <v>21</v>
      </c>
      <c r="F561" s="1">
        <v>45617</v>
      </c>
      <c r="G561" s="1">
        <v>46182</v>
      </c>
      <c r="H561">
        <v>110</v>
      </c>
      <c r="I561">
        <v>81</v>
      </c>
      <c r="J561">
        <v>1</v>
      </c>
      <c r="K561">
        <v>2</v>
      </c>
      <c r="L561" s="1">
        <v>46096</v>
      </c>
    </row>
    <row r="562" spans="1:12" x14ac:dyDescent="0.3">
      <c r="A562" t="s">
        <v>612</v>
      </c>
      <c r="B562" t="s">
        <v>23</v>
      </c>
      <c r="C562" t="s">
        <v>32</v>
      </c>
      <c r="D562" t="s">
        <v>71</v>
      </c>
      <c r="E562" t="s">
        <v>21</v>
      </c>
      <c r="F562" s="1">
        <v>45324</v>
      </c>
      <c r="G562" s="1">
        <v>45740</v>
      </c>
      <c r="H562">
        <v>133</v>
      </c>
      <c r="I562">
        <v>123</v>
      </c>
      <c r="J562">
        <v>3</v>
      </c>
      <c r="K562">
        <v>0</v>
      </c>
      <c r="L562" s="1">
        <v>45898</v>
      </c>
    </row>
    <row r="563" spans="1:12" x14ac:dyDescent="0.3">
      <c r="A563" t="s">
        <v>613</v>
      </c>
      <c r="B563" t="s">
        <v>23</v>
      </c>
      <c r="C563" t="s">
        <v>19</v>
      </c>
      <c r="D563" t="s">
        <v>24</v>
      </c>
      <c r="E563" t="s">
        <v>16</v>
      </c>
      <c r="F563" s="1">
        <v>45473</v>
      </c>
      <c r="G563" s="1">
        <v>46015</v>
      </c>
      <c r="H563">
        <v>51</v>
      </c>
      <c r="I563">
        <v>28</v>
      </c>
      <c r="J563">
        <v>3</v>
      </c>
      <c r="K563">
        <v>0</v>
      </c>
      <c r="L563" s="1">
        <v>45969</v>
      </c>
    </row>
    <row r="564" spans="1:12" x14ac:dyDescent="0.3">
      <c r="A564" t="s">
        <v>614</v>
      </c>
      <c r="B564" t="s">
        <v>18</v>
      </c>
      <c r="C564" t="s">
        <v>32</v>
      </c>
      <c r="D564" t="s">
        <v>71</v>
      </c>
      <c r="E564" t="s">
        <v>21</v>
      </c>
      <c r="F564" s="1">
        <v>45565</v>
      </c>
      <c r="G564" s="1">
        <v>46073</v>
      </c>
      <c r="H564">
        <v>191</v>
      </c>
      <c r="I564">
        <v>79</v>
      </c>
      <c r="J564">
        <v>3</v>
      </c>
      <c r="K564">
        <v>1</v>
      </c>
      <c r="L564" s="1">
        <v>45905</v>
      </c>
    </row>
    <row r="565" spans="1:12" x14ac:dyDescent="0.3">
      <c r="A565" t="s">
        <v>615</v>
      </c>
      <c r="B565" t="s">
        <v>31</v>
      </c>
      <c r="C565" t="s">
        <v>14</v>
      </c>
      <c r="D565" t="s">
        <v>26</v>
      </c>
      <c r="E565" t="s">
        <v>16</v>
      </c>
      <c r="F565" s="1">
        <v>45460</v>
      </c>
      <c r="G565" s="1">
        <v>46118</v>
      </c>
      <c r="H565">
        <v>167</v>
      </c>
      <c r="I565">
        <v>104</v>
      </c>
      <c r="J565">
        <v>1</v>
      </c>
      <c r="K565">
        <v>2</v>
      </c>
      <c r="L565" s="1">
        <v>46038</v>
      </c>
    </row>
    <row r="566" spans="1:12" x14ac:dyDescent="0.3">
      <c r="A566" t="s">
        <v>616</v>
      </c>
      <c r="B566" t="s">
        <v>31</v>
      </c>
      <c r="C566" t="s">
        <v>19</v>
      </c>
      <c r="D566" t="s">
        <v>24</v>
      </c>
      <c r="E566" t="s">
        <v>21</v>
      </c>
      <c r="F566" s="1">
        <v>45413</v>
      </c>
      <c r="G566" s="1">
        <v>46158</v>
      </c>
      <c r="H566">
        <v>148</v>
      </c>
      <c r="I566">
        <v>103</v>
      </c>
      <c r="J566">
        <v>6</v>
      </c>
      <c r="K566">
        <v>0</v>
      </c>
      <c r="L566" s="1">
        <v>46215</v>
      </c>
    </row>
    <row r="567" spans="1:12" x14ac:dyDescent="0.3">
      <c r="A567" t="s">
        <v>617</v>
      </c>
      <c r="B567" t="s">
        <v>31</v>
      </c>
      <c r="C567" t="s">
        <v>19</v>
      </c>
      <c r="D567" t="s">
        <v>20</v>
      </c>
      <c r="E567" t="s">
        <v>16</v>
      </c>
      <c r="F567" s="1">
        <v>45422</v>
      </c>
      <c r="G567" s="1">
        <v>46467</v>
      </c>
      <c r="H567">
        <v>199</v>
      </c>
      <c r="I567">
        <v>195</v>
      </c>
      <c r="J567">
        <v>0</v>
      </c>
      <c r="K567">
        <v>0</v>
      </c>
      <c r="L567" s="1">
        <v>46040</v>
      </c>
    </row>
    <row r="568" spans="1:12" x14ac:dyDescent="0.3">
      <c r="A568" t="s">
        <v>618</v>
      </c>
      <c r="B568" t="s">
        <v>35</v>
      </c>
      <c r="C568" t="s">
        <v>32</v>
      </c>
      <c r="D568" t="s">
        <v>33</v>
      </c>
      <c r="E568" t="s">
        <v>16</v>
      </c>
      <c r="F568" s="1">
        <v>45965</v>
      </c>
      <c r="G568" s="1">
        <v>46874</v>
      </c>
      <c r="H568">
        <v>190</v>
      </c>
      <c r="I568">
        <v>175</v>
      </c>
      <c r="J568">
        <v>1</v>
      </c>
      <c r="K568">
        <v>0</v>
      </c>
      <c r="L568" s="1">
        <v>45915</v>
      </c>
    </row>
    <row r="569" spans="1:12" x14ac:dyDescent="0.3">
      <c r="A569" t="s">
        <v>619</v>
      </c>
      <c r="B569" t="s">
        <v>31</v>
      </c>
      <c r="C569" t="s">
        <v>19</v>
      </c>
      <c r="D569" t="s">
        <v>69</v>
      </c>
      <c r="E569" t="s">
        <v>16</v>
      </c>
      <c r="F569" s="1">
        <v>45416</v>
      </c>
      <c r="G569" s="1">
        <v>46226</v>
      </c>
      <c r="H569">
        <v>106</v>
      </c>
      <c r="I569">
        <v>112</v>
      </c>
      <c r="J569">
        <v>4</v>
      </c>
      <c r="K569">
        <v>0</v>
      </c>
      <c r="L569" s="1">
        <v>45964</v>
      </c>
    </row>
    <row r="570" spans="1:12" x14ac:dyDescent="0.3">
      <c r="A570" t="s">
        <v>620</v>
      </c>
      <c r="B570" t="s">
        <v>18</v>
      </c>
      <c r="C570" t="s">
        <v>19</v>
      </c>
      <c r="D570" t="s">
        <v>113</v>
      </c>
      <c r="E570" t="s">
        <v>16</v>
      </c>
      <c r="F570" s="1">
        <v>45270</v>
      </c>
      <c r="G570" s="1">
        <v>46094</v>
      </c>
      <c r="H570">
        <v>121</v>
      </c>
      <c r="I570">
        <v>126</v>
      </c>
      <c r="J570">
        <v>0</v>
      </c>
      <c r="K570">
        <v>2</v>
      </c>
      <c r="L570" s="1">
        <v>46140</v>
      </c>
    </row>
    <row r="571" spans="1:12" x14ac:dyDescent="0.3">
      <c r="A571" t="s">
        <v>621</v>
      </c>
      <c r="B571" t="s">
        <v>18</v>
      </c>
      <c r="C571" t="s">
        <v>28</v>
      </c>
      <c r="D571" t="s">
        <v>85</v>
      </c>
      <c r="E571" t="s">
        <v>21</v>
      </c>
      <c r="F571" s="1">
        <v>46238</v>
      </c>
      <c r="G571" s="1">
        <v>46998</v>
      </c>
      <c r="H571">
        <v>62</v>
      </c>
      <c r="I571">
        <v>24</v>
      </c>
      <c r="J571">
        <v>5</v>
      </c>
      <c r="K571">
        <v>1</v>
      </c>
      <c r="L571" s="1">
        <v>46066</v>
      </c>
    </row>
    <row r="572" spans="1:12" x14ac:dyDescent="0.3">
      <c r="A572" t="s">
        <v>622</v>
      </c>
      <c r="B572" t="s">
        <v>13</v>
      </c>
      <c r="C572" t="s">
        <v>28</v>
      </c>
      <c r="D572" t="s">
        <v>100</v>
      </c>
      <c r="E572" t="s">
        <v>16</v>
      </c>
      <c r="F572" s="1">
        <v>45211</v>
      </c>
      <c r="G572" s="1">
        <v>46206</v>
      </c>
      <c r="H572">
        <v>183</v>
      </c>
      <c r="I572">
        <v>167</v>
      </c>
      <c r="J572">
        <v>2</v>
      </c>
      <c r="K572">
        <v>0</v>
      </c>
      <c r="L572" s="1">
        <v>46119</v>
      </c>
    </row>
    <row r="573" spans="1:12" x14ac:dyDescent="0.3">
      <c r="A573" t="s">
        <v>623</v>
      </c>
      <c r="B573" t="s">
        <v>13</v>
      </c>
      <c r="C573" t="s">
        <v>32</v>
      </c>
      <c r="D573" t="s">
        <v>71</v>
      </c>
      <c r="E573" t="s">
        <v>21</v>
      </c>
      <c r="F573" s="1">
        <v>45989</v>
      </c>
      <c r="G573" s="1">
        <v>46901</v>
      </c>
      <c r="H573">
        <v>106</v>
      </c>
      <c r="I573">
        <v>62</v>
      </c>
      <c r="J573">
        <v>1</v>
      </c>
      <c r="K573">
        <v>0</v>
      </c>
      <c r="L573" s="1">
        <v>46002</v>
      </c>
    </row>
    <row r="574" spans="1:12" x14ac:dyDescent="0.3">
      <c r="A574" t="s">
        <v>624</v>
      </c>
      <c r="B574" t="s">
        <v>35</v>
      </c>
      <c r="C574" t="s">
        <v>14</v>
      </c>
      <c r="D574" t="s">
        <v>98</v>
      </c>
      <c r="E574" t="s">
        <v>16</v>
      </c>
      <c r="F574" s="1">
        <v>46084</v>
      </c>
      <c r="G574" s="1">
        <v>46858</v>
      </c>
      <c r="H574">
        <v>96</v>
      </c>
      <c r="I574">
        <v>52</v>
      </c>
      <c r="J574">
        <v>0</v>
      </c>
      <c r="K574">
        <v>1</v>
      </c>
      <c r="L574" s="1">
        <v>45906</v>
      </c>
    </row>
    <row r="575" spans="1:12" x14ac:dyDescent="0.3">
      <c r="A575" t="s">
        <v>625</v>
      </c>
      <c r="B575" t="s">
        <v>23</v>
      </c>
      <c r="C575" t="s">
        <v>19</v>
      </c>
      <c r="D575" t="s">
        <v>113</v>
      </c>
      <c r="E575" t="s">
        <v>21</v>
      </c>
      <c r="F575" s="1">
        <v>45613</v>
      </c>
      <c r="G575" s="1">
        <v>46309</v>
      </c>
      <c r="H575">
        <v>62</v>
      </c>
      <c r="I575">
        <v>49</v>
      </c>
      <c r="J575">
        <v>0</v>
      </c>
      <c r="K575">
        <v>1</v>
      </c>
      <c r="L575" s="1">
        <v>46006</v>
      </c>
    </row>
    <row r="576" spans="1:12" x14ac:dyDescent="0.3">
      <c r="A576" t="s">
        <v>626</v>
      </c>
      <c r="B576" t="s">
        <v>54</v>
      </c>
      <c r="C576" t="s">
        <v>14</v>
      </c>
      <c r="D576" t="s">
        <v>15</v>
      </c>
      <c r="E576" t="s">
        <v>21</v>
      </c>
      <c r="F576" s="1">
        <v>45991</v>
      </c>
      <c r="G576" s="1">
        <v>46865</v>
      </c>
      <c r="H576">
        <v>160</v>
      </c>
      <c r="I576">
        <v>69</v>
      </c>
      <c r="J576">
        <v>4</v>
      </c>
      <c r="K576">
        <v>0</v>
      </c>
      <c r="L576" s="1">
        <v>45895</v>
      </c>
    </row>
    <row r="577" spans="1:12" x14ac:dyDescent="0.3">
      <c r="A577" t="s">
        <v>627</v>
      </c>
      <c r="B577" t="s">
        <v>23</v>
      </c>
      <c r="C577" t="s">
        <v>19</v>
      </c>
      <c r="D577" t="s">
        <v>113</v>
      </c>
      <c r="E577" t="s">
        <v>21</v>
      </c>
      <c r="F577" s="1">
        <v>45954</v>
      </c>
      <c r="G577" s="1">
        <v>46670</v>
      </c>
      <c r="H577">
        <v>113</v>
      </c>
      <c r="I577">
        <v>88</v>
      </c>
      <c r="J577">
        <v>2</v>
      </c>
      <c r="K577">
        <v>0</v>
      </c>
      <c r="L577" s="1">
        <v>46114</v>
      </c>
    </row>
    <row r="578" spans="1:12" x14ac:dyDescent="0.3">
      <c r="A578" t="s">
        <v>628</v>
      </c>
      <c r="B578" t="s">
        <v>31</v>
      </c>
      <c r="C578" t="s">
        <v>32</v>
      </c>
      <c r="D578" t="s">
        <v>33</v>
      </c>
      <c r="E578" t="s">
        <v>16</v>
      </c>
      <c r="F578" s="1">
        <v>45251</v>
      </c>
      <c r="G578" s="1">
        <v>46033</v>
      </c>
      <c r="H578">
        <v>102</v>
      </c>
      <c r="I578">
        <v>69</v>
      </c>
      <c r="J578">
        <v>2</v>
      </c>
      <c r="K578">
        <v>0</v>
      </c>
      <c r="L578" s="1">
        <v>45894</v>
      </c>
    </row>
    <row r="579" spans="1:12" x14ac:dyDescent="0.3">
      <c r="A579" t="s">
        <v>629</v>
      </c>
      <c r="B579" t="s">
        <v>13</v>
      </c>
      <c r="C579" t="s">
        <v>14</v>
      </c>
      <c r="D579" t="s">
        <v>98</v>
      </c>
      <c r="E579" t="s">
        <v>16</v>
      </c>
      <c r="F579" s="1">
        <v>46027</v>
      </c>
      <c r="G579" s="1">
        <v>46974</v>
      </c>
      <c r="H579">
        <v>143</v>
      </c>
      <c r="I579">
        <v>76</v>
      </c>
      <c r="J579">
        <v>1</v>
      </c>
      <c r="K579">
        <v>2</v>
      </c>
      <c r="L579" s="1">
        <v>45924</v>
      </c>
    </row>
    <row r="580" spans="1:12" x14ac:dyDescent="0.3">
      <c r="A580" t="s">
        <v>630</v>
      </c>
      <c r="B580" t="s">
        <v>35</v>
      </c>
      <c r="C580" t="s">
        <v>14</v>
      </c>
      <c r="D580" t="s">
        <v>15</v>
      </c>
      <c r="E580" t="s">
        <v>21</v>
      </c>
      <c r="F580" s="1">
        <v>45431</v>
      </c>
      <c r="G580" s="1">
        <v>46195</v>
      </c>
      <c r="H580">
        <v>119</v>
      </c>
      <c r="I580">
        <v>105</v>
      </c>
      <c r="J580">
        <v>0</v>
      </c>
      <c r="K580">
        <v>0</v>
      </c>
      <c r="L580" s="1">
        <v>46038</v>
      </c>
    </row>
    <row r="581" spans="1:12" x14ac:dyDescent="0.3">
      <c r="A581" t="s">
        <v>631</v>
      </c>
      <c r="B581" t="s">
        <v>13</v>
      </c>
      <c r="C581" t="s">
        <v>14</v>
      </c>
      <c r="D581" t="s">
        <v>45</v>
      </c>
      <c r="E581" t="s">
        <v>21</v>
      </c>
      <c r="F581" s="1">
        <v>45412</v>
      </c>
      <c r="G581" s="1">
        <v>46186</v>
      </c>
      <c r="H581">
        <v>121</v>
      </c>
      <c r="I581">
        <v>122</v>
      </c>
      <c r="J581">
        <v>2</v>
      </c>
      <c r="K581">
        <v>0</v>
      </c>
      <c r="L581" s="1">
        <v>45968</v>
      </c>
    </row>
    <row r="582" spans="1:12" x14ac:dyDescent="0.3">
      <c r="A582" t="s">
        <v>632</v>
      </c>
      <c r="B582" t="s">
        <v>18</v>
      </c>
      <c r="C582" t="s">
        <v>14</v>
      </c>
      <c r="D582" t="s">
        <v>26</v>
      </c>
      <c r="E582" t="s">
        <v>21</v>
      </c>
      <c r="F582" s="1">
        <v>45956</v>
      </c>
      <c r="G582" s="1">
        <v>46889</v>
      </c>
      <c r="H582">
        <v>159</v>
      </c>
      <c r="I582">
        <v>130</v>
      </c>
      <c r="J582">
        <v>1</v>
      </c>
      <c r="K582">
        <v>0</v>
      </c>
      <c r="L582" s="1">
        <v>46134</v>
      </c>
    </row>
    <row r="583" spans="1:12" x14ac:dyDescent="0.3">
      <c r="A583" t="s">
        <v>633</v>
      </c>
      <c r="B583" t="s">
        <v>31</v>
      </c>
      <c r="C583" t="s">
        <v>32</v>
      </c>
      <c r="D583" t="s">
        <v>71</v>
      </c>
      <c r="E583" t="s">
        <v>16</v>
      </c>
      <c r="F583" s="1">
        <v>45985</v>
      </c>
      <c r="G583" s="1">
        <v>46575</v>
      </c>
      <c r="H583">
        <v>77</v>
      </c>
      <c r="I583">
        <v>82</v>
      </c>
      <c r="J583">
        <v>3</v>
      </c>
      <c r="K583">
        <v>0</v>
      </c>
      <c r="L583" s="1">
        <v>45905</v>
      </c>
    </row>
    <row r="584" spans="1:12" x14ac:dyDescent="0.3">
      <c r="A584" t="s">
        <v>634</v>
      </c>
      <c r="B584" t="s">
        <v>18</v>
      </c>
      <c r="C584" t="s">
        <v>28</v>
      </c>
      <c r="D584" t="s">
        <v>47</v>
      </c>
      <c r="E584" t="s">
        <v>21</v>
      </c>
      <c r="F584" s="1">
        <v>45871</v>
      </c>
      <c r="G584" s="1">
        <v>46816</v>
      </c>
      <c r="H584">
        <v>59</v>
      </c>
      <c r="I584">
        <v>48</v>
      </c>
      <c r="J584">
        <v>0</v>
      </c>
      <c r="K584">
        <v>0</v>
      </c>
      <c r="L584" s="1">
        <v>45894</v>
      </c>
    </row>
    <row r="585" spans="1:12" x14ac:dyDescent="0.3">
      <c r="A585" t="s">
        <v>635</v>
      </c>
      <c r="B585" t="s">
        <v>35</v>
      </c>
      <c r="C585" t="s">
        <v>32</v>
      </c>
      <c r="D585" t="s">
        <v>33</v>
      </c>
      <c r="E585" t="s">
        <v>21</v>
      </c>
      <c r="F585" s="1">
        <v>46153</v>
      </c>
      <c r="G585" s="1">
        <v>46624</v>
      </c>
      <c r="H585">
        <v>130</v>
      </c>
      <c r="I585">
        <v>58</v>
      </c>
      <c r="J585">
        <v>1</v>
      </c>
      <c r="K585">
        <v>1</v>
      </c>
      <c r="L585" s="1">
        <v>46237</v>
      </c>
    </row>
    <row r="586" spans="1:12" x14ac:dyDescent="0.3">
      <c r="A586" t="s">
        <v>636</v>
      </c>
      <c r="B586" t="s">
        <v>18</v>
      </c>
      <c r="C586" t="s">
        <v>32</v>
      </c>
      <c r="D586" t="s">
        <v>71</v>
      </c>
      <c r="E586" t="s">
        <v>16</v>
      </c>
      <c r="F586" s="1">
        <v>45830</v>
      </c>
      <c r="G586" s="1">
        <v>46715</v>
      </c>
      <c r="H586">
        <v>170</v>
      </c>
      <c r="I586">
        <v>78</v>
      </c>
      <c r="J586">
        <v>1</v>
      </c>
      <c r="K586">
        <v>0</v>
      </c>
      <c r="L586" s="1">
        <v>46244</v>
      </c>
    </row>
    <row r="587" spans="1:12" x14ac:dyDescent="0.3">
      <c r="A587" t="s">
        <v>637</v>
      </c>
      <c r="B587" t="s">
        <v>18</v>
      </c>
      <c r="C587" t="s">
        <v>19</v>
      </c>
      <c r="D587" t="s">
        <v>24</v>
      </c>
      <c r="E587" t="s">
        <v>16</v>
      </c>
      <c r="F587" s="1">
        <v>45745</v>
      </c>
      <c r="G587" s="1">
        <v>46245</v>
      </c>
      <c r="H587">
        <v>112</v>
      </c>
      <c r="I587">
        <v>94</v>
      </c>
      <c r="J587">
        <v>4</v>
      </c>
      <c r="K587">
        <v>0</v>
      </c>
      <c r="L587" s="1">
        <v>46194</v>
      </c>
    </row>
    <row r="588" spans="1:12" x14ac:dyDescent="0.3">
      <c r="A588" t="s">
        <v>638</v>
      </c>
      <c r="B588" t="s">
        <v>54</v>
      </c>
      <c r="C588" t="s">
        <v>32</v>
      </c>
      <c r="D588" t="s">
        <v>33</v>
      </c>
      <c r="E588" t="s">
        <v>21</v>
      </c>
      <c r="F588" s="1">
        <v>45854</v>
      </c>
      <c r="G588" s="1">
        <v>46691</v>
      </c>
      <c r="H588">
        <v>59</v>
      </c>
      <c r="I588">
        <v>50</v>
      </c>
      <c r="J588">
        <v>3</v>
      </c>
      <c r="K588">
        <v>0</v>
      </c>
      <c r="L588" s="1">
        <v>45975</v>
      </c>
    </row>
    <row r="589" spans="1:12" x14ac:dyDescent="0.3">
      <c r="A589" t="s">
        <v>639</v>
      </c>
      <c r="B589" t="s">
        <v>13</v>
      </c>
      <c r="C589" t="s">
        <v>19</v>
      </c>
      <c r="D589" t="s">
        <v>69</v>
      </c>
      <c r="E589" t="s">
        <v>21</v>
      </c>
      <c r="F589" s="1">
        <v>45756</v>
      </c>
      <c r="G589" s="1">
        <v>46527</v>
      </c>
      <c r="H589">
        <v>129</v>
      </c>
      <c r="I589">
        <v>99</v>
      </c>
      <c r="J589">
        <v>2</v>
      </c>
      <c r="K589">
        <v>0</v>
      </c>
      <c r="L589" s="1">
        <v>46084</v>
      </c>
    </row>
    <row r="590" spans="1:12" x14ac:dyDescent="0.3">
      <c r="A590" t="s">
        <v>640</v>
      </c>
      <c r="B590" t="s">
        <v>18</v>
      </c>
      <c r="C590" t="s">
        <v>14</v>
      </c>
      <c r="D590" t="s">
        <v>120</v>
      </c>
      <c r="E590" t="s">
        <v>21</v>
      </c>
      <c r="F590" s="1">
        <v>45596</v>
      </c>
      <c r="G590" s="1">
        <v>46659</v>
      </c>
      <c r="H590">
        <v>86</v>
      </c>
      <c r="I590">
        <v>77</v>
      </c>
      <c r="J590">
        <v>2</v>
      </c>
      <c r="K590">
        <v>1</v>
      </c>
      <c r="L590" s="1">
        <v>46080</v>
      </c>
    </row>
    <row r="591" spans="1:12" x14ac:dyDescent="0.3">
      <c r="A591" t="s">
        <v>641</v>
      </c>
      <c r="B591" t="s">
        <v>35</v>
      </c>
      <c r="C591" t="s">
        <v>14</v>
      </c>
      <c r="D591" t="s">
        <v>120</v>
      </c>
      <c r="E591" t="s">
        <v>16</v>
      </c>
      <c r="F591" s="1">
        <v>45657</v>
      </c>
      <c r="G591" s="1">
        <v>46180</v>
      </c>
      <c r="H591">
        <v>149</v>
      </c>
      <c r="I591">
        <v>156</v>
      </c>
      <c r="J591">
        <v>2</v>
      </c>
      <c r="K591">
        <v>0</v>
      </c>
      <c r="L591" s="1">
        <v>46000</v>
      </c>
    </row>
    <row r="592" spans="1:12" x14ac:dyDescent="0.3">
      <c r="A592" t="s">
        <v>642</v>
      </c>
      <c r="B592" t="s">
        <v>13</v>
      </c>
      <c r="C592" t="s">
        <v>14</v>
      </c>
      <c r="D592" t="s">
        <v>26</v>
      </c>
      <c r="E592" t="s">
        <v>16</v>
      </c>
      <c r="F592" s="1">
        <v>46005</v>
      </c>
      <c r="G592" s="1">
        <v>46552</v>
      </c>
      <c r="H592">
        <v>141</v>
      </c>
      <c r="I592">
        <v>56</v>
      </c>
      <c r="J592">
        <v>2</v>
      </c>
      <c r="K592">
        <v>0</v>
      </c>
      <c r="L592" s="1">
        <v>46191</v>
      </c>
    </row>
    <row r="593" spans="1:12" x14ac:dyDescent="0.3">
      <c r="A593" t="s">
        <v>643</v>
      </c>
      <c r="B593" t="s">
        <v>13</v>
      </c>
      <c r="C593" t="s">
        <v>19</v>
      </c>
      <c r="D593" t="s">
        <v>56</v>
      </c>
      <c r="E593" t="s">
        <v>21</v>
      </c>
      <c r="F593" s="1">
        <v>45714</v>
      </c>
      <c r="G593" s="1">
        <v>46121</v>
      </c>
      <c r="H593">
        <v>167</v>
      </c>
      <c r="I593">
        <v>139</v>
      </c>
      <c r="J593">
        <v>2</v>
      </c>
      <c r="K593">
        <v>1</v>
      </c>
      <c r="L593" s="1">
        <v>46193</v>
      </c>
    </row>
    <row r="594" spans="1:12" x14ac:dyDescent="0.3">
      <c r="A594" t="s">
        <v>644</v>
      </c>
      <c r="B594" t="s">
        <v>23</v>
      </c>
      <c r="C594" t="s">
        <v>19</v>
      </c>
      <c r="D594" t="s">
        <v>89</v>
      </c>
      <c r="E594" t="s">
        <v>16</v>
      </c>
      <c r="F594" s="1">
        <v>45723</v>
      </c>
      <c r="G594" s="1">
        <v>46547</v>
      </c>
      <c r="H594">
        <v>104</v>
      </c>
      <c r="I594">
        <v>95</v>
      </c>
      <c r="J594">
        <v>1</v>
      </c>
      <c r="K594">
        <v>0</v>
      </c>
      <c r="L594" s="1">
        <v>46044</v>
      </c>
    </row>
    <row r="595" spans="1:12" x14ac:dyDescent="0.3">
      <c r="A595" t="s">
        <v>645</v>
      </c>
      <c r="B595" t="s">
        <v>54</v>
      </c>
      <c r="C595" t="s">
        <v>14</v>
      </c>
      <c r="D595" t="s">
        <v>98</v>
      </c>
      <c r="E595" t="s">
        <v>21</v>
      </c>
      <c r="F595" s="1">
        <v>45656</v>
      </c>
      <c r="G595" s="1">
        <v>46266</v>
      </c>
      <c r="H595">
        <v>64</v>
      </c>
      <c r="I595">
        <v>40</v>
      </c>
      <c r="J595">
        <v>0</v>
      </c>
      <c r="K595">
        <v>0</v>
      </c>
      <c r="L595" s="1">
        <v>45954</v>
      </c>
    </row>
    <row r="596" spans="1:12" x14ac:dyDescent="0.3">
      <c r="A596" t="s">
        <v>646</v>
      </c>
      <c r="B596" t="s">
        <v>35</v>
      </c>
      <c r="C596" t="s">
        <v>14</v>
      </c>
      <c r="D596" t="s">
        <v>26</v>
      </c>
      <c r="E596" t="s">
        <v>16</v>
      </c>
      <c r="F596" s="1">
        <v>46033</v>
      </c>
      <c r="G596" s="1">
        <v>46714</v>
      </c>
      <c r="H596">
        <v>108</v>
      </c>
      <c r="I596">
        <v>80</v>
      </c>
      <c r="J596">
        <v>4</v>
      </c>
      <c r="K596">
        <v>2</v>
      </c>
      <c r="L596" s="1">
        <v>46192</v>
      </c>
    </row>
    <row r="597" spans="1:12" x14ac:dyDescent="0.3">
      <c r="A597" t="s">
        <v>647</v>
      </c>
      <c r="B597" t="s">
        <v>18</v>
      </c>
      <c r="C597" t="s">
        <v>19</v>
      </c>
      <c r="D597" t="s">
        <v>56</v>
      </c>
      <c r="E597" t="s">
        <v>16</v>
      </c>
      <c r="F597" s="1">
        <v>45390</v>
      </c>
      <c r="G597" s="1">
        <v>46418</v>
      </c>
      <c r="H597">
        <v>80</v>
      </c>
      <c r="I597">
        <v>86</v>
      </c>
      <c r="J597">
        <v>0</v>
      </c>
      <c r="K597">
        <v>3</v>
      </c>
      <c r="L597" s="1">
        <v>45900</v>
      </c>
    </row>
    <row r="598" spans="1:12" x14ac:dyDescent="0.3">
      <c r="A598" t="s">
        <v>648</v>
      </c>
      <c r="B598" t="s">
        <v>18</v>
      </c>
      <c r="C598" t="s">
        <v>32</v>
      </c>
      <c r="D598" t="s">
        <v>71</v>
      </c>
      <c r="E598" t="s">
        <v>16</v>
      </c>
      <c r="F598" s="1">
        <v>45251</v>
      </c>
      <c r="G598" s="1">
        <v>45661</v>
      </c>
      <c r="H598">
        <v>179</v>
      </c>
      <c r="I598">
        <v>124</v>
      </c>
      <c r="J598">
        <v>3</v>
      </c>
      <c r="K598">
        <v>1</v>
      </c>
      <c r="L598" s="1">
        <v>46245</v>
      </c>
    </row>
    <row r="599" spans="1:12" x14ac:dyDescent="0.3">
      <c r="A599" t="s">
        <v>649</v>
      </c>
      <c r="B599" t="s">
        <v>18</v>
      </c>
      <c r="C599" t="s">
        <v>32</v>
      </c>
      <c r="D599" t="s">
        <v>33</v>
      </c>
      <c r="E599" t="s">
        <v>21</v>
      </c>
      <c r="F599" s="1">
        <v>46140</v>
      </c>
      <c r="G599" s="1">
        <v>47129</v>
      </c>
      <c r="H599">
        <v>88</v>
      </c>
      <c r="I599">
        <v>46</v>
      </c>
      <c r="J599">
        <v>1</v>
      </c>
      <c r="K599">
        <v>1</v>
      </c>
      <c r="L599" s="1">
        <v>46243</v>
      </c>
    </row>
    <row r="600" spans="1:12" x14ac:dyDescent="0.3">
      <c r="A600" t="s">
        <v>650</v>
      </c>
      <c r="B600" t="s">
        <v>13</v>
      </c>
      <c r="C600" t="s">
        <v>28</v>
      </c>
      <c r="D600" t="s">
        <v>29</v>
      </c>
      <c r="E600" t="s">
        <v>21</v>
      </c>
      <c r="F600" s="1">
        <v>45895</v>
      </c>
      <c r="G600" s="1">
        <v>46289</v>
      </c>
      <c r="H600">
        <v>59</v>
      </c>
      <c r="I600">
        <v>36</v>
      </c>
      <c r="J600">
        <v>2</v>
      </c>
      <c r="K600">
        <v>1</v>
      </c>
      <c r="L600" s="1">
        <v>45895</v>
      </c>
    </row>
    <row r="601" spans="1:12" x14ac:dyDescent="0.3">
      <c r="A601" t="s">
        <v>651</v>
      </c>
      <c r="B601" t="s">
        <v>13</v>
      </c>
      <c r="C601" t="s">
        <v>14</v>
      </c>
      <c r="D601" t="s">
        <v>15</v>
      </c>
      <c r="E601" t="s">
        <v>16</v>
      </c>
      <c r="F601" s="1">
        <v>45787</v>
      </c>
      <c r="G601" s="1">
        <v>46271</v>
      </c>
      <c r="H601">
        <v>63</v>
      </c>
      <c r="I601">
        <v>45</v>
      </c>
      <c r="J601">
        <v>2</v>
      </c>
      <c r="K601">
        <v>1</v>
      </c>
      <c r="L601" s="1">
        <v>46013</v>
      </c>
    </row>
    <row r="602" spans="1:12" x14ac:dyDescent="0.3">
      <c r="A602" t="s">
        <v>652</v>
      </c>
      <c r="B602" t="s">
        <v>31</v>
      </c>
      <c r="C602" t="s">
        <v>14</v>
      </c>
      <c r="D602" t="s">
        <v>98</v>
      </c>
      <c r="E602" t="s">
        <v>16</v>
      </c>
      <c r="F602" s="1">
        <v>46195</v>
      </c>
      <c r="G602" s="1">
        <v>47223</v>
      </c>
      <c r="H602">
        <v>86</v>
      </c>
      <c r="I602">
        <v>42</v>
      </c>
      <c r="J602">
        <v>5</v>
      </c>
      <c r="K602">
        <v>0</v>
      </c>
      <c r="L602" s="1">
        <v>45885</v>
      </c>
    </row>
    <row r="603" spans="1:12" x14ac:dyDescent="0.3">
      <c r="A603" t="s">
        <v>653</v>
      </c>
      <c r="B603" t="s">
        <v>18</v>
      </c>
      <c r="C603" t="s">
        <v>32</v>
      </c>
      <c r="D603" t="s">
        <v>71</v>
      </c>
      <c r="E603" t="s">
        <v>21</v>
      </c>
      <c r="F603" s="1">
        <v>45554</v>
      </c>
      <c r="G603" s="1">
        <v>46523</v>
      </c>
      <c r="H603">
        <v>102</v>
      </c>
      <c r="I603">
        <v>93</v>
      </c>
      <c r="J603">
        <v>1</v>
      </c>
      <c r="K603">
        <v>1</v>
      </c>
      <c r="L603" s="1">
        <v>45908</v>
      </c>
    </row>
    <row r="604" spans="1:12" x14ac:dyDescent="0.3">
      <c r="A604" t="s">
        <v>654</v>
      </c>
      <c r="B604" t="s">
        <v>23</v>
      </c>
      <c r="C604" t="s">
        <v>19</v>
      </c>
      <c r="D604" t="s">
        <v>24</v>
      </c>
      <c r="E604" t="s">
        <v>16</v>
      </c>
      <c r="F604" s="1">
        <v>45718</v>
      </c>
      <c r="G604" s="1">
        <v>46289</v>
      </c>
      <c r="H604">
        <v>105</v>
      </c>
      <c r="I604">
        <v>102</v>
      </c>
      <c r="J604">
        <v>1</v>
      </c>
      <c r="K604">
        <v>1</v>
      </c>
      <c r="L604" s="1">
        <v>46114</v>
      </c>
    </row>
    <row r="605" spans="1:12" x14ac:dyDescent="0.3">
      <c r="A605" t="s">
        <v>655</v>
      </c>
      <c r="B605" t="s">
        <v>18</v>
      </c>
      <c r="C605" t="s">
        <v>19</v>
      </c>
      <c r="D605" t="s">
        <v>69</v>
      </c>
      <c r="E605" t="s">
        <v>16</v>
      </c>
      <c r="F605" s="1">
        <v>46078</v>
      </c>
      <c r="G605" s="1">
        <v>47009</v>
      </c>
      <c r="H605">
        <v>195</v>
      </c>
      <c r="I605">
        <v>194</v>
      </c>
      <c r="J605">
        <v>5</v>
      </c>
      <c r="K605">
        <v>0</v>
      </c>
      <c r="L605" s="1">
        <v>46066</v>
      </c>
    </row>
    <row r="606" spans="1:12" x14ac:dyDescent="0.3">
      <c r="A606" t="s">
        <v>656</v>
      </c>
      <c r="B606" t="s">
        <v>23</v>
      </c>
      <c r="C606" t="s">
        <v>19</v>
      </c>
      <c r="D606" t="s">
        <v>56</v>
      </c>
      <c r="E606" t="s">
        <v>21</v>
      </c>
      <c r="F606" s="1">
        <v>45631</v>
      </c>
      <c r="G606" s="1">
        <v>46108</v>
      </c>
      <c r="H606">
        <v>194</v>
      </c>
      <c r="I606">
        <v>176</v>
      </c>
      <c r="J606">
        <v>1</v>
      </c>
      <c r="K606">
        <v>1</v>
      </c>
      <c r="L606" s="1">
        <v>46122</v>
      </c>
    </row>
    <row r="607" spans="1:12" x14ac:dyDescent="0.3">
      <c r="A607" t="s">
        <v>657</v>
      </c>
      <c r="B607" t="s">
        <v>23</v>
      </c>
      <c r="C607" t="s">
        <v>28</v>
      </c>
      <c r="D607" t="s">
        <v>123</v>
      </c>
      <c r="E607" t="s">
        <v>16</v>
      </c>
      <c r="F607" s="1">
        <v>45600</v>
      </c>
      <c r="G607" s="1">
        <v>46328</v>
      </c>
      <c r="H607">
        <v>155</v>
      </c>
      <c r="I607">
        <v>121</v>
      </c>
      <c r="J607">
        <v>1</v>
      </c>
      <c r="K607">
        <v>1</v>
      </c>
      <c r="L607" s="1">
        <v>46132</v>
      </c>
    </row>
    <row r="608" spans="1:12" x14ac:dyDescent="0.3">
      <c r="A608" t="s">
        <v>658</v>
      </c>
      <c r="B608" t="s">
        <v>13</v>
      </c>
      <c r="C608" t="s">
        <v>32</v>
      </c>
      <c r="D608" t="s">
        <v>71</v>
      </c>
      <c r="E608" t="s">
        <v>21</v>
      </c>
      <c r="F608" s="1">
        <v>45779</v>
      </c>
      <c r="G608" s="1">
        <v>46812</v>
      </c>
      <c r="H608">
        <v>103</v>
      </c>
      <c r="I608">
        <v>87</v>
      </c>
      <c r="J608">
        <v>3</v>
      </c>
      <c r="K608">
        <v>0</v>
      </c>
      <c r="L608" s="1">
        <v>46094</v>
      </c>
    </row>
    <row r="609" spans="1:12" x14ac:dyDescent="0.3">
      <c r="A609" t="s">
        <v>659</v>
      </c>
      <c r="B609" t="s">
        <v>54</v>
      </c>
      <c r="C609" t="s">
        <v>19</v>
      </c>
      <c r="D609" t="s">
        <v>56</v>
      </c>
      <c r="E609" t="s">
        <v>21</v>
      </c>
      <c r="F609" s="1">
        <v>45267</v>
      </c>
      <c r="G609" s="1">
        <v>45648</v>
      </c>
      <c r="H609">
        <v>200</v>
      </c>
      <c r="I609">
        <v>85</v>
      </c>
      <c r="J609">
        <v>0</v>
      </c>
      <c r="K609">
        <v>0</v>
      </c>
      <c r="L609" s="1">
        <v>46025</v>
      </c>
    </row>
    <row r="610" spans="1:12" x14ac:dyDescent="0.3">
      <c r="A610" t="s">
        <v>660</v>
      </c>
      <c r="B610" t="s">
        <v>54</v>
      </c>
      <c r="C610" t="s">
        <v>14</v>
      </c>
      <c r="D610" t="s">
        <v>15</v>
      </c>
      <c r="E610" t="s">
        <v>21</v>
      </c>
      <c r="F610" s="1">
        <v>45696</v>
      </c>
      <c r="G610" s="1">
        <v>46210</v>
      </c>
      <c r="H610">
        <v>112</v>
      </c>
      <c r="I610">
        <v>101</v>
      </c>
      <c r="J610">
        <v>1</v>
      </c>
      <c r="K610">
        <v>0</v>
      </c>
      <c r="L610" s="1">
        <v>46015</v>
      </c>
    </row>
    <row r="611" spans="1:12" x14ac:dyDescent="0.3">
      <c r="A611" t="s">
        <v>661</v>
      </c>
      <c r="B611" t="s">
        <v>13</v>
      </c>
      <c r="C611" t="s">
        <v>19</v>
      </c>
      <c r="D611" t="s">
        <v>89</v>
      </c>
      <c r="E611" t="s">
        <v>16</v>
      </c>
      <c r="F611" s="1">
        <v>46009</v>
      </c>
      <c r="G611" s="1">
        <v>46684</v>
      </c>
      <c r="H611">
        <v>131</v>
      </c>
      <c r="I611">
        <v>86</v>
      </c>
      <c r="J611">
        <v>0</v>
      </c>
      <c r="K611">
        <v>0</v>
      </c>
      <c r="L611" s="1">
        <v>46195</v>
      </c>
    </row>
    <row r="612" spans="1:12" x14ac:dyDescent="0.3">
      <c r="A612" t="s">
        <v>662</v>
      </c>
      <c r="B612" t="s">
        <v>35</v>
      </c>
      <c r="C612" t="s">
        <v>28</v>
      </c>
      <c r="D612" t="s">
        <v>123</v>
      </c>
      <c r="E612" t="s">
        <v>16</v>
      </c>
      <c r="F612" s="1">
        <v>45589</v>
      </c>
      <c r="G612" s="1">
        <v>46557</v>
      </c>
      <c r="H612">
        <v>77</v>
      </c>
      <c r="I612">
        <v>32</v>
      </c>
      <c r="J612">
        <v>0</v>
      </c>
      <c r="K612">
        <v>0</v>
      </c>
      <c r="L612" s="1">
        <v>46167</v>
      </c>
    </row>
    <row r="613" spans="1:12" x14ac:dyDescent="0.3">
      <c r="A613" t="s">
        <v>663</v>
      </c>
      <c r="B613" t="s">
        <v>23</v>
      </c>
      <c r="C613" t="s">
        <v>32</v>
      </c>
      <c r="D613" t="s">
        <v>33</v>
      </c>
      <c r="E613" t="s">
        <v>16</v>
      </c>
      <c r="F613" s="1">
        <v>45304</v>
      </c>
      <c r="G613" s="1">
        <v>45721</v>
      </c>
      <c r="H613">
        <v>182</v>
      </c>
      <c r="I613">
        <v>118</v>
      </c>
      <c r="J613">
        <v>3</v>
      </c>
      <c r="K613">
        <v>0</v>
      </c>
      <c r="L613" s="1">
        <v>46031</v>
      </c>
    </row>
    <row r="614" spans="1:12" x14ac:dyDescent="0.3">
      <c r="A614" t="s">
        <v>664</v>
      </c>
      <c r="B614" t="s">
        <v>35</v>
      </c>
      <c r="C614" t="s">
        <v>32</v>
      </c>
      <c r="D614" t="s">
        <v>71</v>
      </c>
      <c r="E614" t="s">
        <v>16</v>
      </c>
      <c r="F614" s="1">
        <v>45990</v>
      </c>
      <c r="G614" s="1">
        <v>46468</v>
      </c>
      <c r="H614">
        <v>72</v>
      </c>
      <c r="I614">
        <v>77</v>
      </c>
      <c r="J614">
        <v>3</v>
      </c>
      <c r="K614">
        <v>0</v>
      </c>
      <c r="L614" s="1">
        <v>46022</v>
      </c>
    </row>
    <row r="615" spans="1:12" x14ac:dyDescent="0.3">
      <c r="A615" t="s">
        <v>665</v>
      </c>
      <c r="B615" t="s">
        <v>18</v>
      </c>
      <c r="C615" t="s">
        <v>32</v>
      </c>
      <c r="D615" t="s">
        <v>33</v>
      </c>
      <c r="E615" t="s">
        <v>21</v>
      </c>
      <c r="F615" s="1">
        <v>45741</v>
      </c>
      <c r="G615" s="1">
        <v>46796</v>
      </c>
      <c r="H615">
        <v>87</v>
      </c>
      <c r="I615">
        <v>79</v>
      </c>
      <c r="J615">
        <v>1</v>
      </c>
      <c r="K615">
        <v>2</v>
      </c>
      <c r="L615" s="1">
        <v>45939</v>
      </c>
    </row>
    <row r="616" spans="1:12" x14ac:dyDescent="0.3">
      <c r="A616" t="s">
        <v>666</v>
      </c>
      <c r="B616" t="s">
        <v>31</v>
      </c>
      <c r="C616" t="s">
        <v>28</v>
      </c>
      <c r="D616" t="s">
        <v>100</v>
      </c>
      <c r="E616" t="s">
        <v>16</v>
      </c>
      <c r="F616" s="1">
        <v>46144</v>
      </c>
      <c r="G616" s="1">
        <v>46642</v>
      </c>
      <c r="H616">
        <v>116</v>
      </c>
      <c r="I616">
        <v>52</v>
      </c>
      <c r="J616">
        <v>2</v>
      </c>
      <c r="K616">
        <v>1</v>
      </c>
      <c r="L616" s="1">
        <v>46216</v>
      </c>
    </row>
    <row r="617" spans="1:12" x14ac:dyDescent="0.3">
      <c r="A617" t="s">
        <v>667</v>
      </c>
      <c r="B617" t="s">
        <v>35</v>
      </c>
      <c r="C617" t="s">
        <v>28</v>
      </c>
      <c r="D617" t="s">
        <v>100</v>
      </c>
      <c r="E617" t="s">
        <v>21</v>
      </c>
      <c r="F617" s="1">
        <v>45526</v>
      </c>
      <c r="G617" s="1">
        <v>46070</v>
      </c>
      <c r="H617">
        <v>157</v>
      </c>
      <c r="I617">
        <v>114</v>
      </c>
      <c r="J617">
        <v>0</v>
      </c>
      <c r="K617">
        <v>1</v>
      </c>
      <c r="L617" s="1">
        <v>45924</v>
      </c>
    </row>
    <row r="618" spans="1:12" x14ac:dyDescent="0.3">
      <c r="A618" t="s">
        <v>668</v>
      </c>
      <c r="B618" t="s">
        <v>54</v>
      </c>
      <c r="C618" t="s">
        <v>19</v>
      </c>
      <c r="D618" t="s">
        <v>113</v>
      </c>
      <c r="E618" t="s">
        <v>21</v>
      </c>
      <c r="F618" s="1">
        <v>45319</v>
      </c>
      <c r="G618" s="1">
        <v>46277</v>
      </c>
      <c r="H618">
        <v>87</v>
      </c>
      <c r="I618">
        <v>62</v>
      </c>
      <c r="J618">
        <v>0</v>
      </c>
      <c r="K618">
        <v>1</v>
      </c>
      <c r="L618" s="1">
        <v>45913</v>
      </c>
    </row>
    <row r="619" spans="1:12" x14ac:dyDescent="0.3">
      <c r="A619" t="s">
        <v>669</v>
      </c>
      <c r="B619" t="s">
        <v>31</v>
      </c>
      <c r="C619" t="s">
        <v>32</v>
      </c>
      <c r="D619" t="s">
        <v>33</v>
      </c>
      <c r="E619" t="s">
        <v>21</v>
      </c>
      <c r="F619" s="1">
        <v>45840</v>
      </c>
      <c r="G619" s="1">
        <v>46899</v>
      </c>
      <c r="H619">
        <v>95</v>
      </c>
      <c r="I619">
        <v>43</v>
      </c>
      <c r="J619">
        <v>4</v>
      </c>
      <c r="K619">
        <v>1</v>
      </c>
      <c r="L619" s="1">
        <v>46064</v>
      </c>
    </row>
    <row r="620" spans="1:12" x14ac:dyDescent="0.3">
      <c r="A620" t="s">
        <v>670</v>
      </c>
      <c r="B620" t="s">
        <v>13</v>
      </c>
      <c r="C620" t="s">
        <v>28</v>
      </c>
      <c r="D620" t="s">
        <v>47</v>
      </c>
      <c r="E620" t="s">
        <v>16</v>
      </c>
      <c r="F620" s="1">
        <v>45857</v>
      </c>
      <c r="G620" s="1">
        <v>46938</v>
      </c>
      <c r="H620">
        <v>94</v>
      </c>
      <c r="I620">
        <v>97</v>
      </c>
      <c r="J620">
        <v>1</v>
      </c>
      <c r="K620">
        <v>1</v>
      </c>
      <c r="L620" s="1">
        <v>46085</v>
      </c>
    </row>
    <row r="621" spans="1:12" x14ac:dyDescent="0.3">
      <c r="A621" t="s">
        <v>671</v>
      </c>
      <c r="B621" t="s">
        <v>23</v>
      </c>
      <c r="C621" t="s">
        <v>28</v>
      </c>
      <c r="D621" t="s">
        <v>29</v>
      </c>
      <c r="E621" t="s">
        <v>16</v>
      </c>
      <c r="F621" s="1">
        <v>46110</v>
      </c>
      <c r="G621" s="1">
        <v>47153</v>
      </c>
      <c r="H621">
        <v>94</v>
      </c>
      <c r="I621">
        <v>54</v>
      </c>
      <c r="J621">
        <v>4</v>
      </c>
      <c r="K621">
        <v>0</v>
      </c>
      <c r="L621" s="1">
        <v>45923</v>
      </c>
    </row>
    <row r="622" spans="1:12" x14ac:dyDescent="0.3">
      <c r="A622" t="s">
        <v>672</v>
      </c>
      <c r="B622" t="s">
        <v>23</v>
      </c>
      <c r="C622" t="s">
        <v>14</v>
      </c>
      <c r="D622" t="s">
        <v>45</v>
      </c>
      <c r="E622" t="s">
        <v>16</v>
      </c>
      <c r="F622" s="1">
        <v>45863</v>
      </c>
      <c r="G622" s="1">
        <v>46542</v>
      </c>
      <c r="H622">
        <v>157</v>
      </c>
      <c r="I622">
        <v>103</v>
      </c>
      <c r="J622">
        <v>4</v>
      </c>
      <c r="K622">
        <v>1</v>
      </c>
      <c r="L622" s="1">
        <v>46055</v>
      </c>
    </row>
    <row r="623" spans="1:12" x14ac:dyDescent="0.3">
      <c r="A623" t="s">
        <v>673</v>
      </c>
      <c r="B623" t="s">
        <v>13</v>
      </c>
      <c r="C623" t="s">
        <v>32</v>
      </c>
      <c r="D623" t="s">
        <v>71</v>
      </c>
      <c r="E623" t="s">
        <v>16</v>
      </c>
      <c r="F623" s="1">
        <v>45356</v>
      </c>
      <c r="G623" s="1">
        <v>46308</v>
      </c>
      <c r="H623">
        <v>132</v>
      </c>
      <c r="I623">
        <v>82</v>
      </c>
      <c r="J623">
        <v>4</v>
      </c>
      <c r="K623">
        <v>0</v>
      </c>
      <c r="L623" s="1">
        <v>46007</v>
      </c>
    </row>
    <row r="624" spans="1:12" x14ac:dyDescent="0.3">
      <c r="A624" t="s">
        <v>674</v>
      </c>
      <c r="B624" t="s">
        <v>35</v>
      </c>
      <c r="C624" t="s">
        <v>14</v>
      </c>
      <c r="D624" t="s">
        <v>50</v>
      </c>
      <c r="E624" t="s">
        <v>21</v>
      </c>
      <c r="F624" s="1">
        <v>46102</v>
      </c>
      <c r="G624" s="1">
        <v>47084</v>
      </c>
      <c r="H624">
        <v>53</v>
      </c>
      <c r="I624">
        <v>28</v>
      </c>
      <c r="J624">
        <v>2</v>
      </c>
      <c r="K624">
        <v>1</v>
      </c>
      <c r="L624" s="1">
        <v>45899</v>
      </c>
    </row>
    <row r="625" spans="1:12" x14ac:dyDescent="0.3">
      <c r="A625" t="s">
        <v>675</v>
      </c>
      <c r="B625" t="s">
        <v>31</v>
      </c>
      <c r="C625" t="s">
        <v>32</v>
      </c>
      <c r="D625" t="s">
        <v>33</v>
      </c>
      <c r="E625" t="s">
        <v>21</v>
      </c>
      <c r="F625" s="1">
        <v>45864</v>
      </c>
      <c r="G625" s="1">
        <v>46944</v>
      </c>
      <c r="H625">
        <v>66</v>
      </c>
      <c r="I625">
        <v>69</v>
      </c>
      <c r="J625">
        <v>2</v>
      </c>
      <c r="K625">
        <v>1</v>
      </c>
      <c r="L625" s="1">
        <v>46162</v>
      </c>
    </row>
    <row r="626" spans="1:12" x14ac:dyDescent="0.3">
      <c r="A626" t="s">
        <v>676</v>
      </c>
      <c r="B626" t="s">
        <v>35</v>
      </c>
      <c r="C626" t="s">
        <v>19</v>
      </c>
      <c r="D626" t="s">
        <v>69</v>
      </c>
      <c r="E626" t="s">
        <v>16</v>
      </c>
      <c r="F626" s="1">
        <v>46158</v>
      </c>
      <c r="G626" s="1">
        <v>47193</v>
      </c>
      <c r="H626">
        <v>135</v>
      </c>
      <c r="I626">
        <v>145</v>
      </c>
      <c r="J626">
        <v>3</v>
      </c>
      <c r="K626">
        <v>0</v>
      </c>
      <c r="L626" s="1">
        <v>46103</v>
      </c>
    </row>
    <row r="627" spans="1:12" x14ac:dyDescent="0.3">
      <c r="A627" t="s">
        <v>677</v>
      </c>
      <c r="B627" t="s">
        <v>18</v>
      </c>
      <c r="C627" t="s">
        <v>28</v>
      </c>
      <c r="D627" t="s">
        <v>83</v>
      </c>
      <c r="E627" t="s">
        <v>16</v>
      </c>
      <c r="F627" s="1">
        <v>45616</v>
      </c>
      <c r="G627" s="1">
        <v>46599</v>
      </c>
      <c r="H627">
        <v>107</v>
      </c>
      <c r="I627">
        <v>65</v>
      </c>
      <c r="J627">
        <v>2</v>
      </c>
      <c r="K627">
        <v>0</v>
      </c>
      <c r="L627" s="1">
        <v>46034</v>
      </c>
    </row>
    <row r="628" spans="1:12" x14ac:dyDescent="0.3">
      <c r="A628" t="s">
        <v>678</v>
      </c>
      <c r="B628" t="s">
        <v>18</v>
      </c>
      <c r="C628" t="s">
        <v>28</v>
      </c>
      <c r="D628" t="s">
        <v>79</v>
      </c>
      <c r="E628" t="s">
        <v>16</v>
      </c>
      <c r="F628" s="1">
        <v>46163</v>
      </c>
      <c r="G628" s="1">
        <v>47253</v>
      </c>
      <c r="H628">
        <v>166</v>
      </c>
      <c r="I628">
        <v>133</v>
      </c>
      <c r="J628">
        <v>5</v>
      </c>
      <c r="K628">
        <v>0</v>
      </c>
      <c r="L628" s="1">
        <v>45923</v>
      </c>
    </row>
    <row r="629" spans="1:12" x14ac:dyDescent="0.3">
      <c r="A629" t="s">
        <v>679</v>
      </c>
      <c r="B629" t="s">
        <v>13</v>
      </c>
      <c r="C629" t="s">
        <v>28</v>
      </c>
      <c r="D629" t="s">
        <v>74</v>
      </c>
      <c r="E629" t="s">
        <v>16</v>
      </c>
      <c r="F629" s="1">
        <v>45583</v>
      </c>
      <c r="G629" s="1">
        <v>46096</v>
      </c>
      <c r="H629">
        <v>154</v>
      </c>
      <c r="I629">
        <v>80</v>
      </c>
      <c r="J629">
        <v>5</v>
      </c>
      <c r="K629">
        <v>0</v>
      </c>
      <c r="L629" s="1">
        <v>46106</v>
      </c>
    </row>
    <row r="630" spans="1:12" x14ac:dyDescent="0.3">
      <c r="A630" t="s">
        <v>680</v>
      </c>
      <c r="B630" t="s">
        <v>13</v>
      </c>
      <c r="C630" t="s">
        <v>14</v>
      </c>
      <c r="D630" t="s">
        <v>26</v>
      </c>
      <c r="E630" t="s">
        <v>16</v>
      </c>
      <c r="F630" s="1">
        <v>45811</v>
      </c>
      <c r="G630" s="1">
        <v>46776</v>
      </c>
      <c r="H630">
        <v>151</v>
      </c>
      <c r="I630">
        <v>83</v>
      </c>
      <c r="J630">
        <v>1</v>
      </c>
      <c r="K630">
        <v>0</v>
      </c>
      <c r="L630" s="1">
        <v>46196</v>
      </c>
    </row>
    <row r="631" spans="1:12" x14ac:dyDescent="0.3">
      <c r="A631" t="s">
        <v>681</v>
      </c>
      <c r="B631" t="s">
        <v>13</v>
      </c>
      <c r="C631" t="s">
        <v>32</v>
      </c>
      <c r="D631" t="s">
        <v>71</v>
      </c>
      <c r="E631" t="s">
        <v>16</v>
      </c>
      <c r="F631" s="1">
        <v>45181</v>
      </c>
      <c r="G631" s="1">
        <v>45742</v>
      </c>
      <c r="H631">
        <v>119</v>
      </c>
      <c r="I631">
        <v>106</v>
      </c>
      <c r="J631">
        <v>2</v>
      </c>
      <c r="K631">
        <v>0</v>
      </c>
      <c r="L631" s="1">
        <v>46173</v>
      </c>
    </row>
    <row r="632" spans="1:12" x14ac:dyDescent="0.3">
      <c r="A632" t="s">
        <v>682</v>
      </c>
      <c r="B632" t="s">
        <v>23</v>
      </c>
      <c r="C632" t="s">
        <v>19</v>
      </c>
      <c r="D632" t="s">
        <v>20</v>
      </c>
      <c r="E632" t="s">
        <v>16</v>
      </c>
      <c r="F632" s="1">
        <v>45630</v>
      </c>
      <c r="G632" s="1">
        <v>46026</v>
      </c>
      <c r="H632">
        <v>55</v>
      </c>
      <c r="I632">
        <v>29</v>
      </c>
      <c r="J632">
        <v>1</v>
      </c>
      <c r="K632">
        <v>2</v>
      </c>
      <c r="L632" s="1">
        <v>46197</v>
      </c>
    </row>
    <row r="633" spans="1:12" x14ac:dyDescent="0.3">
      <c r="A633" t="s">
        <v>683</v>
      </c>
      <c r="B633" t="s">
        <v>18</v>
      </c>
      <c r="C633" t="s">
        <v>32</v>
      </c>
      <c r="D633" t="s">
        <v>71</v>
      </c>
      <c r="E633" t="s">
        <v>21</v>
      </c>
      <c r="F633" s="1">
        <v>46102</v>
      </c>
      <c r="G633" s="1">
        <v>46560</v>
      </c>
      <c r="H633">
        <v>87</v>
      </c>
      <c r="I633">
        <v>57</v>
      </c>
      <c r="J633">
        <v>2</v>
      </c>
      <c r="K633">
        <v>0</v>
      </c>
      <c r="L633" s="1">
        <v>46129</v>
      </c>
    </row>
    <row r="634" spans="1:12" x14ac:dyDescent="0.3">
      <c r="A634" t="s">
        <v>684</v>
      </c>
      <c r="B634" t="s">
        <v>23</v>
      </c>
      <c r="C634" t="s">
        <v>32</v>
      </c>
      <c r="D634" t="s">
        <v>71</v>
      </c>
      <c r="E634" t="s">
        <v>16</v>
      </c>
      <c r="F634" s="1">
        <v>45314</v>
      </c>
      <c r="G634" s="1">
        <v>46198</v>
      </c>
      <c r="H634">
        <v>195</v>
      </c>
      <c r="I634">
        <v>104</v>
      </c>
      <c r="J634">
        <v>4</v>
      </c>
      <c r="K634">
        <v>0</v>
      </c>
      <c r="L634" s="1">
        <v>45892</v>
      </c>
    </row>
    <row r="635" spans="1:12" x14ac:dyDescent="0.3">
      <c r="A635" t="s">
        <v>685</v>
      </c>
      <c r="B635" t="s">
        <v>13</v>
      </c>
      <c r="C635" t="s">
        <v>14</v>
      </c>
      <c r="D635" t="s">
        <v>50</v>
      </c>
      <c r="E635" t="s">
        <v>16</v>
      </c>
      <c r="F635" s="1">
        <v>45503</v>
      </c>
      <c r="G635" s="1">
        <v>46162</v>
      </c>
      <c r="H635">
        <v>174</v>
      </c>
      <c r="I635">
        <v>120</v>
      </c>
      <c r="J635">
        <v>2</v>
      </c>
      <c r="K635">
        <v>0</v>
      </c>
      <c r="L635" s="1">
        <v>46025</v>
      </c>
    </row>
    <row r="636" spans="1:12" x14ac:dyDescent="0.3">
      <c r="A636" t="s">
        <v>686</v>
      </c>
      <c r="B636" t="s">
        <v>18</v>
      </c>
      <c r="C636" t="s">
        <v>32</v>
      </c>
      <c r="D636" t="s">
        <v>33</v>
      </c>
      <c r="E636" t="s">
        <v>21</v>
      </c>
      <c r="F636" s="1">
        <v>45495</v>
      </c>
      <c r="G636" s="1">
        <v>46114</v>
      </c>
      <c r="H636">
        <v>174</v>
      </c>
      <c r="I636">
        <v>164</v>
      </c>
      <c r="J636">
        <v>4</v>
      </c>
      <c r="K636">
        <v>1</v>
      </c>
      <c r="L636" s="1">
        <v>46042</v>
      </c>
    </row>
    <row r="637" spans="1:12" x14ac:dyDescent="0.3">
      <c r="A637" t="s">
        <v>687</v>
      </c>
      <c r="B637" t="s">
        <v>54</v>
      </c>
      <c r="C637" t="s">
        <v>19</v>
      </c>
      <c r="D637" t="s">
        <v>20</v>
      </c>
      <c r="E637" t="s">
        <v>16</v>
      </c>
      <c r="F637" s="1">
        <v>45913</v>
      </c>
      <c r="G637" s="1">
        <v>46492</v>
      </c>
      <c r="H637">
        <v>173</v>
      </c>
      <c r="I637">
        <v>82</v>
      </c>
      <c r="J637">
        <v>1</v>
      </c>
      <c r="K637">
        <v>0</v>
      </c>
      <c r="L637" s="1">
        <v>45978</v>
      </c>
    </row>
    <row r="638" spans="1:12" x14ac:dyDescent="0.3">
      <c r="A638" t="s">
        <v>688</v>
      </c>
      <c r="B638" t="s">
        <v>23</v>
      </c>
      <c r="C638" t="s">
        <v>14</v>
      </c>
      <c r="D638" t="s">
        <v>15</v>
      </c>
      <c r="E638" t="s">
        <v>16</v>
      </c>
      <c r="F638" s="1">
        <v>46124</v>
      </c>
      <c r="G638" s="1">
        <v>47080</v>
      </c>
      <c r="H638">
        <v>163</v>
      </c>
      <c r="I638">
        <v>169</v>
      </c>
      <c r="J638">
        <v>3</v>
      </c>
      <c r="K638">
        <v>0</v>
      </c>
      <c r="L638" s="1">
        <v>46004</v>
      </c>
    </row>
    <row r="639" spans="1:12" x14ac:dyDescent="0.3">
      <c r="A639" t="s">
        <v>689</v>
      </c>
      <c r="B639" t="s">
        <v>54</v>
      </c>
      <c r="C639" t="s">
        <v>14</v>
      </c>
      <c r="D639" t="s">
        <v>15</v>
      </c>
      <c r="E639" t="s">
        <v>21</v>
      </c>
      <c r="F639" s="1">
        <v>46029</v>
      </c>
      <c r="G639" s="1">
        <v>46968</v>
      </c>
      <c r="H639">
        <v>175</v>
      </c>
      <c r="I639">
        <v>187</v>
      </c>
      <c r="J639">
        <v>2</v>
      </c>
      <c r="K639">
        <v>0</v>
      </c>
      <c r="L639" s="1">
        <v>45971</v>
      </c>
    </row>
    <row r="640" spans="1:12" x14ac:dyDescent="0.3">
      <c r="A640" t="s">
        <v>690</v>
      </c>
      <c r="B640" t="s">
        <v>18</v>
      </c>
      <c r="C640" t="s">
        <v>32</v>
      </c>
      <c r="D640" t="s">
        <v>71</v>
      </c>
      <c r="E640" t="s">
        <v>21</v>
      </c>
      <c r="F640" s="1">
        <v>45948</v>
      </c>
      <c r="G640" s="1">
        <v>46969</v>
      </c>
      <c r="H640">
        <v>122</v>
      </c>
      <c r="I640">
        <v>96</v>
      </c>
      <c r="J640">
        <v>3</v>
      </c>
      <c r="K640">
        <v>2</v>
      </c>
      <c r="L640" s="1">
        <v>46015</v>
      </c>
    </row>
    <row r="641" spans="1:12" x14ac:dyDescent="0.3">
      <c r="A641" t="s">
        <v>691</v>
      </c>
      <c r="B641" t="s">
        <v>18</v>
      </c>
      <c r="C641" t="s">
        <v>28</v>
      </c>
      <c r="D641" t="s">
        <v>276</v>
      </c>
      <c r="E641" t="s">
        <v>21</v>
      </c>
      <c r="F641" s="1">
        <v>45304</v>
      </c>
      <c r="G641" s="1">
        <v>46245</v>
      </c>
      <c r="H641">
        <v>165</v>
      </c>
      <c r="I641">
        <v>138</v>
      </c>
      <c r="J641">
        <v>3</v>
      </c>
      <c r="K641">
        <v>0</v>
      </c>
      <c r="L641" s="1">
        <v>46087</v>
      </c>
    </row>
    <row r="642" spans="1:12" x14ac:dyDescent="0.3">
      <c r="A642" t="s">
        <v>692</v>
      </c>
      <c r="B642" t="s">
        <v>31</v>
      </c>
      <c r="C642" t="s">
        <v>19</v>
      </c>
      <c r="D642" t="s">
        <v>113</v>
      </c>
      <c r="E642" t="s">
        <v>21</v>
      </c>
      <c r="F642" s="1">
        <v>45531</v>
      </c>
      <c r="G642" s="1">
        <v>46118</v>
      </c>
      <c r="H642">
        <v>171</v>
      </c>
      <c r="I642">
        <v>162</v>
      </c>
      <c r="J642">
        <v>1</v>
      </c>
      <c r="K642">
        <v>2</v>
      </c>
      <c r="L642" s="1">
        <v>46058</v>
      </c>
    </row>
    <row r="643" spans="1:12" x14ac:dyDescent="0.3">
      <c r="A643" t="s">
        <v>693</v>
      </c>
      <c r="B643" t="s">
        <v>35</v>
      </c>
      <c r="C643" t="s">
        <v>14</v>
      </c>
      <c r="D643" t="s">
        <v>50</v>
      </c>
      <c r="E643" t="s">
        <v>21</v>
      </c>
      <c r="F643" s="1">
        <v>45895</v>
      </c>
      <c r="G643" s="1">
        <v>46396</v>
      </c>
      <c r="H643">
        <v>148</v>
      </c>
      <c r="I643">
        <v>151</v>
      </c>
      <c r="J643">
        <v>3</v>
      </c>
      <c r="K643">
        <v>0</v>
      </c>
      <c r="L643" s="1">
        <v>45960</v>
      </c>
    </row>
    <row r="644" spans="1:12" x14ac:dyDescent="0.3">
      <c r="A644" t="s">
        <v>694</v>
      </c>
      <c r="B644" t="s">
        <v>18</v>
      </c>
      <c r="C644" t="s">
        <v>19</v>
      </c>
      <c r="D644" t="s">
        <v>56</v>
      </c>
      <c r="E644" t="s">
        <v>16</v>
      </c>
      <c r="F644" s="1">
        <v>46126</v>
      </c>
      <c r="G644" s="1">
        <v>46587</v>
      </c>
      <c r="H644">
        <v>51</v>
      </c>
      <c r="I644">
        <v>29</v>
      </c>
      <c r="J644">
        <v>1</v>
      </c>
      <c r="K644">
        <v>0</v>
      </c>
      <c r="L644" s="1">
        <v>45988</v>
      </c>
    </row>
    <row r="645" spans="1:12" x14ac:dyDescent="0.3">
      <c r="A645" t="s">
        <v>695</v>
      </c>
      <c r="B645" t="s">
        <v>23</v>
      </c>
      <c r="C645" t="s">
        <v>32</v>
      </c>
      <c r="D645" t="s">
        <v>33</v>
      </c>
      <c r="E645" t="s">
        <v>21</v>
      </c>
      <c r="F645" s="1">
        <v>46204</v>
      </c>
      <c r="G645" s="1">
        <v>46709</v>
      </c>
      <c r="H645">
        <v>183</v>
      </c>
      <c r="I645">
        <v>89</v>
      </c>
      <c r="J645">
        <v>3</v>
      </c>
      <c r="K645">
        <v>0</v>
      </c>
      <c r="L645" s="1">
        <v>46203</v>
      </c>
    </row>
    <row r="646" spans="1:12" x14ac:dyDescent="0.3">
      <c r="A646" t="s">
        <v>696</v>
      </c>
      <c r="B646" t="s">
        <v>13</v>
      </c>
      <c r="C646" t="s">
        <v>28</v>
      </c>
      <c r="D646" t="s">
        <v>83</v>
      </c>
      <c r="E646" t="s">
        <v>16</v>
      </c>
      <c r="F646" s="1">
        <v>45814</v>
      </c>
      <c r="G646" s="1">
        <v>46649</v>
      </c>
      <c r="H646">
        <v>133</v>
      </c>
      <c r="I646">
        <v>133</v>
      </c>
      <c r="J646">
        <v>4</v>
      </c>
      <c r="K646">
        <v>0</v>
      </c>
      <c r="L646" s="1">
        <v>46089</v>
      </c>
    </row>
    <row r="647" spans="1:12" x14ac:dyDescent="0.3">
      <c r="A647" t="s">
        <v>697</v>
      </c>
      <c r="B647" t="s">
        <v>31</v>
      </c>
      <c r="C647" t="s">
        <v>19</v>
      </c>
      <c r="D647" t="s">
        <v>113</v>
      </c>
      <c r="E647" t="s">
        <v>16</v>
      </c>
      <c r="F647" s="1">
        <v>45865</v>
      </c>
      <c r="G647" s="1">
        <v>46508</v>
      </c>
      <c r="H647">
        <v>136</v>
      </c>
      <c r="I647">
        <v>127</v>
      </c>
      <c r="J647">
        <v>2</v>
      </c>
      <c r="K647">
        <v>0</v>
      </c>
      <c r="L647" s="1">
        <v>46181</v>
      </c>
    </row>
    <row r="648" spans="1:12" x14ac:dyDescent="0.3">
      <c r="A648" t="s">
        <v>698</v>
      </c>
      <c r="B648" t="s">
        <v>18</v>
      </c>
      <c r="C648" t="s">
        <v>14</v>
      </c>
      <c r="D648" t="s">
        <v>120</v>
      </c>
      <c r="E648" t="s">
        <v>21</v>
      </c>
      <c r="F648" s="1">
        <v>45505</v>
      </c>
      <c r="G648" s="1">
        <v>46106</v>
      </c>
      <c r="H648">
        <v>136</v>
      </c>
      <c r="I648">
        <v>57</v>
      </c>
      <c r="J648">
        <v>3</v>
      </c>
      <c r="K648">
        <v>0</v>
      </c>
      <c r="L648" s="1">
        <v>46040</v>
      </c>
    </row>
    <row r="649" spans="1:12" x14ac:dyDescent="0.3">
      <c r="A649" t="s">
        <v>699</v>
      </c>
      <c r="B649" t="s">
        <v>13</v>
      </c>
      <c r="C649" t="s">
        <v>14</v>
      </c>
      <c r="D649" t="s">
        <v>120</v>
      </c>
      <c r="E649" t="s">
        <v>16</v>
      </c>
      <c r="F649" s="1">
        <v>45413</v>
      </c>
      <c r="G649" s="1">
        <v>45823</v>
      </c>
      <c r="H649">
        <v>58</v>
      </c>
      <c r="I649">
        <v>27</v>
      </c>
      <c r="J649">
        <v>3</v>
      </c>
      <c r="K649">
        <v>0</v>
      </c>
      <c r="L649" s="1">
        <v>46063</v>
      </c>
    </row>
    <row r="650" spans="1:12" x14ac:dyDescent="0.3">
      <c r="A650" t="s">
        <v>700</v>
      </c>
      <c r="B650" t="s">
        <v>54</v>
      </c>
      <c r="C650" t="s">
        <v>32</v>
      </c>
      <c r="D650" t="s">
        <v>71</v>
      </c>
      <c r="E650" t="s">
        <v>16</v>
      </c>
      <c r="F650" s="1">
        <v>45766</v>
      </c>
      <c r="G650" s="1">
        <v>46333</v>
      </c>
      <c r="H650">
        <v>161</v>
      </c>
      <c r="I650">
        <v>128</v>
      </c>
      <c r="J650">
        <v>3</v>
      </c>
      <c r="K650">
        <v>1</v>
      </c>
      <c r="L650" s="1">
        <v>45956</v>
      </c>
    </row>
    <row r="651" spans="1:12" x14ac:dyDescent="0.3">
      <c r="A651" t="s">
        <v>701</v>
      </c>
      <c r="B651" t="s">
        <v>23</v>
      </c>
      <c r="C651" t="s">
        <v>32</v>
      </c>
      <c r="D651" t="s">
        <v>71</v>
      </c>
      <c r="E651" t="s">
        <v>21</v>
      </c>
      <c r="F651" s="1">
        <v>45877</v>
      </c>
      <c r="G651" s="1">
        <v>46689</v>
      </c>
      <c r="H651">
        <v>157</v>
      </c>
      <c r="I651">
        <v>90</v>
      </c>
      <c r="J651">
        <v>3</v>
      </c>
      <c r="K651">
        <v>0</v>
      </c>
      <c r="L651" s="1">
        <v>46231</v>
      </c>
    </row>
    <row r="652" spans="1:12" x14ac:dyDescent="0.3">
      <c r="A652" t="s">
        <v>702</v>
      </c>
      <c r="B652" t="s">
        <v>18</v>
      </c>
      <c r="C652" t="s">
        <v>19</v>
      </c>
      <c r="D652" t="s">
        <v>113</v>
      </c>
      <c r="E652" t="s">
        <v>16</v>
      </c>
      <c r="F652" s="1">
        <v>46073</v>
      </c>
      <c r="G652" s="1">
        <v>46505</v>
      </c>
      <c r="H652">
        <v>159</v>
      </c>
      <c r="I652">
        <v>164</v>
      </c>
      <c r="J652">
        <v>1</v>
      </c>
      <c r="K652">
        <v>0</v>
      </c>
      <c r="L652" s="1">
        <v>46163</v>
      </c>
    </row>
    <row r="653" spans="1:12" x14ac:dyDescent="0.3">
      <c r="A653" t="s">
        <v>703</v>
      </c>
      <c r="B653" t="s">
        <v>23</v>
      </c>
      <c r="C653" t="s">
        <v>19</v>
      </c>
      <c r="D653" t="s">
        <v>113</v>
      </c>
      <c r="E653" t="s">
        <v>16</v>
      </c>
      <c r="F653" s="1">
        <v>46216</v>
      </c>
      <c r="G653" s="1">
        <v>46684</v>
      </c>
      <c r="H653">
        <v>186</v>
      </c>
      <c r="I653">
        <v>159</v>
      </c>
      <c r="J653">
        <v>0</v>
      </c>
      <c r="K653">
        <v>0</v>
      </c>
      <c r="L653" s="1">
        <v>45943</v>
      </c>
    </row>
    <row r="654" spans="1:12" x14ac:dyDescent="0.3">
      <c r="A654" t="s">
        <v>704</v>
      </c>
      <c r="B654" t="s">
        <v>35</v>
      </c>
      <c r="C654" t="s">
        <v>32</v>
      </c>
      <c r="D654" t="s">
        <v>71</v>
      </c>
      <c r="E654" t="s">
        <v>21</v>
      </c>
      <c r="F654" s="1">
        <v>45298</v>
      </c>
      <c r="G654" s="1">
        <v>45716</v>
      </c>
      <c r="H654">
        <v>110</v>
      </c>
      <c r="I654">
        <v>71</v>
      </c>
      <c r="J654">
        <v>4</v>
      </c>
      <c r="K654">
        <v>1</v>
      </c>
      <c r="L654" s="1">
        <v>45903</v>
      </c>
    </row>
    <row r="655" spans="1:12" x14ac:dyDescent="0.3">
      <c r="A655" t="s">
        <v>705</v>
      </c>
      <c r="B655" t="s">
        <v>13</v>
      </c>
      <c r="C655" t="s">
        <v>32</v>
      </c>
      <c r="D655" t="s">
        <v>33</v>
      </c>
      <c r="E655" t="s">
        <v>16</v>
      </c>
      <c r="F655" s="1">
        <v>45745</v>
      </c>
      <c r="G655" s="1">
        <v>46160</v>
      </c>
      <c r="H655">
        <v>134</v>
      </c>
      <c r="I655">
        <v>89</v>
      </c>
      <c r="J655">
        <v>1</v>
      </c>
      <c r="K655">
        <v>0</v>
      </c>
      <c r="L655" s="1">
        <v>45954</v>
      </c>
    </row>
    <row r="656" spans="1:12" x14ac:dyDescent="0.3">
      <c r="A656" t="s">
        <v>706</v>
      </c>
      <c r="B656" t="s">
        <v>35</v>
      </c>
      <c r="C656" t="s">
        <v>28</v>
      </c>
      <c r="D656" t="s">
        <v>42</v>
      </c>
      <c r="E656" t="s">
        <v>16</v>
      </c>
      <c r="F656" s="1">
        <v>45246</v>
      </c>
      <c r="G656" s="1">
        <v>45862</v>
      </c>
      <c r="H656">
        <v>95</v>
      </c>
      <c r="I656">
        <v>61</v>
      </c>
      <c r="J656">
        <v>2</v>
      </c>
      <c r="K656">
        <v>1</v>
      </c>
      <c r="L656" s="1">
        <v>46118</v>
      </c>
    </row>
    <row r="657" spans="1:12" x14ac:dyDescent="0.3">
      <c r="A657" t="s">
        <v>707</v>
      </c>
      <c r="B657" t="s">
        <v>23</v>
      </c>
      <c r="C657" t="s">
        <v>19</v>
      </c>
      <c r="D657" t="s">
        <v>20</v>
      </c>
      <c r="E657" t="s">
        <v>16</v>
      </c>
      <c r="F657" s="1">
        <v>46129</v>
      </c>
      <c r="G657" s="1">
        <v>46825</v>
      </c>
      <c r="H657">
        <v>163</v>
      </c>
      <c r="I657">
        <v>153</v>
      </c>
      <c r="J657">
        <v>1</v>
      </c>
      <c r="K657">
        <v>1</v>
      </c>
      <c r="L657" s="1">
        <v>46131</v>
      </c>
    </row>
    <row r="658" spans="1:12" x14ac:dyDescent="0.3">
      <c r="A658" t="s">
        <v>708</v>
      </c>
      <c r="B658" t="s">
        <v>23</v>
      </c>
      <c r="C658" t="s">
        <v>19</v>
      </c>
      <c r="D658" t="s">
        <v>69</v>
      </c>
      <c r="E658" t="s">
        <v>21</v>
      </c>
      <c r="F658" s="1">
        <v>46105</v>
      </c>
      <c r="G658" s="1">
        <v>47183</v>
      </c>
      <c r="H658">
        <v>120</v>
      </c>
      <c r="I658">
        <v>68</v>
      </c>
      <c r="J658">
        <v>5</v>
      </c>
      <c r="K658">
        <v>0</v>
      </c>
      <c r="L658" s="1">
        <v>46031</v>
      </c>
    </row>
    <row r="659" spans="1:12" x14ac:dyDescent="0.3">
      <c r="A659" t="s">
        <v>709</v>
      </c>
      <c r="B659" t="s">
        <v>35</v>
      </c>
      <c r="C659" t="s">
        <v>19</v>
      </c>
      <c r="D659" t="s">
        <v>20</v>
      </c>
      <c r="E659" t="s">
        <v>16</v>
      </c>
      <c r="F659" s="1">
        <v>45395</v>
      </c>
      <c r="G659" s="1">
        <v>46252</v>
      </c>
      <c r="H659">
        <v>87</v>
      </c>
      <c r="I659">
        <v>90</v>
      </c>
      <c r="J659">
        <v>1</v>
      </c>
      <c r="K659">
        <v>0</v>
      </c>
      <c r="L659" s="1">
        <v>46024</v>
      </c>
    </row>
    <row r="660" spans="1:12" x14ac:dyDescent="0.3">
      <c r="A660" t="s">
        <v>710</v>
      </c>
      <c r="B660" t="s">
        <v>13</v>
      </c>
      <c r="C660" t="s">
        <v>32</v>
      </c>
      <c r="D660" t="s">
        <v>33</v>
      </c>
      <c r="E660" t="s">
        <v>16</v>
      </c>
      <c r="F660" s="1">
        <v>45912</v>
      </c>
      <c r="G660" s="1">
        <v>46809</v>
      </c>
      <c r="H660">
        <v>189</v>
      </c>
      <c r="I660">
        <v>105</v>
      </c>
      <c r="J660">
        <v>2</v>
      </c>
      <c r="K660">
        <v>0</v>
      </c>
      <c r="L660" s="1">
        <v>46029</v>
      </c>
    </row>
    <row r="661" spans="1:12" x14ac:dyDescent="0.3">
      <c r="A661" t="s">
        <v>711</v>
      </c>
      <c r="B661" t="s">
        <v>23</v>
      </c>
      <c r="C661" t="s">
        <v>32</v>
      </c>
      <c r="D661" t="s">
        <v>33</v>
      </c>
      <c r="E661" t="s">
        <v>16</v>
      </c>
      <c r="F661" s="1">
        <v>45395</v>
      </c>
      <c r="G661" s="1">
        <v>46242</v>
      </c>
      <c r="H661">
        <v>179</v>
      </c>
      <c r="I661">
        <v>134</v>
      </c>
      <c r="J661">
        <v>2</v>
      </c>
      <c r="K661">
        <v>2</v>
      </c>
      <c r="L661" s="1">
        <v>45934</v>
      </c>
    </row>
    <row r="662" spans="1:12" x14ac:dyDescent="0.3">
      <c r="A662" t="s">
        <v>712</v>
      </c>
      <c r="B662" t="s">
        <v>54</v>
      </c>
      <c r="C662" t="s">
        <v>14</v>
      </c>
      <c r="D662" t="s">
        <v>98</v>
      </c>
      <c r="E662" t="s">
        <v>16</v>
      </c>
      <c r="F662" s="1">
        <v>46231</v>
      </c>
      <c r="G662" s="1">
        <v>46926</v>
      </c>
      <c r="H662">
        <v>159</v>
      </c>
      <c r="I662">
        <v>100</v>
      </c>
      <c r="J662">
        <v>1</v>
      </c>
      <c r="K662">
        <v>0</v>
      </c>
      <c r="L662" s="1">
        <v>45979</v>
      </c>
    </row>
    <row r="663" spans="1:12" x14ac:dyDescent="0.3">
      <c r="A663" t="s">
        <v>713</v>
      </c>
      <c r="B663" t="s">
        <v>35</v>
      </c>
      <c r="C663" t="s">
        <v>32</v>
      </c>
      <c r="D663" t="s">
        <v>33</v>
      </c>
      <c r="E663" t="s">
        <v>16</v>
      </c>
      <c r="F663" s="1">
        <v>45170</v>
      </c>
      <c r="G663" s="1">
        <v>46064</v>
      </c>
      <c r="H663">
        <v>181</v>
      </c>
      <c r="I663">
        <v>190</v>
      </c>
      <c r="J663">
        <v>0</v>
      </c>
      <c r="K663">
        <v>2</v>
      </c>
      <c r="L663" s="1">
        <v>46182</v>
      </c>
    </row>
    <row r="664" spans="1:12" x14ac:dyDescent="0.3">
      <c r="A664" t="s">
        <v>714</v>
      </c>
      <c r="B664" t="s">
        <v>35</v>
      </c>
      <c r="C664" t="s">
        <v>28</v>
      </c>
      <c r="D664" t="s">
        <v>79</v>
      </c>
      <c r="E664" t="s">
        <v>21</v>
      </c>
      <c r="F664" s="1">
        <v>45687</v>
      </c>
      <c r="G664" s="1">
        <v>46694</v>
      </c>
      <c r="H664">
        <v>127</v>
      </c>
      <c r="I664">
        <v>108</v>
      </c>
      <c r="J664">
        <v>0</v>
      </c>
      <c r="K664">
        <v>0</v>
      </c>
      <c r="L664" s="1">
        <v>46118</v>
      </c>
    </row>
    <row r="665" spans="1:12" x14ac:dyDescent="0.3">
      <c r="A665" t="s">
        <v>715</v>
      </c>
      <c r="B665" t="s">
        <v>35</v>
      </c>
      <c r="C665" t="s">
        <v>32</v>
      </c>
      <c r="D665" t="s">
        <v>33</v>
      </c>
      <c r="E665" t="s">
        <v>16</v>
      </c>
      <c r="F665" s="1">
        <v>45794</v>
      </c>
      <c r="G665" s="1">
        <v>46674</v>
      </c>
      <c r="H665">
        <v>104</v>
      </c>
      <c r="I665">
        <v>57</v>
      </c>
      <c r="J665">
        <v>2</v>
      </c>
      <c r="K665">
        <v>0</v>
      </c>
      <c r="L665" s="1">
        <v>46204</v>
      </c>
    </row>
    <row r="666" spans="1:12" x14ac:dyDescent="0.3">
      <c r="A666" t="s">
        <v>716</v>
      </c>
      <c r="B666" t="s">
        <v>18</v>
      </c>
      <c r="C666" t="s">
        <v>28</v>
      </c>
      <c r="D666" t="s">
        <v>123</v>
      </c>
      <c r="E666" t="s">
        <v>16</v>
      </c>
      <c r="F666" s="1">
        <v>46155</v>
      </c>
      <c r="G666" s="1">
        <v>47153</v>
      </c>
      <c r="H666">
        <v>167</v>
      </c>
      <c r="I666">
        <v>107</v>
      </c>
      <c r="J666">
        <v>2</v>
      </c>
      <c r="K666">
        <v>1</v>
      </c>
      <c r="L666" s="1">
        <v>46135</v>
      </c>
    </row>
    <row r="667" spans="1:12" x14ac:dyDescent="0.3">
      <c r="A667" t="s">
        <v>717</v>
      </c>
      <c r="B667" t="s">
        <v>13</v>
      </c>
      <c r="C667" t="s">
        <v>19</v>
      </c>
      <c r="D667" t="s">
        <v>69</v>
      </c>
      <c r="E667" t="s">
        <v>21</v>
      </c>
      <c r="F667" s="1">
        <v>45895</v>
      </c>
      <c r="G667" s="1">
        <v>46856</v>
      </c>
      <c r="H667">
        <v>188</v>
      </c>
      <c r="I667">
        <v>89</v>
      </c>
      <c r="J667">
        <v>3</v>
      </c>
      <c r="K667">
        <v>0</v>
      </c>
      <c r="L667" s="1">
        <v>46011</v>
      </c>
    </row>
    <row r="668" spans="1:12" x14ac:dyDescent="0.3">
      <c r="A668" t="s">
        <v>718</v>
      </c>
      <c r="B668" t="s">
        <v>35</v>
      </c>
      <c r="C668" t="s">
        <v>14</v>
      </c>
      <c r="D668" t="s">
        <v>98</v>
      </c>
      <c r="E668" t="s">
        <v>16</v>
      </c>
      <c r="F668" s="1">
        <v>45172</v>
      </c>
      <c r="G668" s="1">
        <v>45911</v>
      </c>
      <c r="H668">
        <v>137</v>
      </c>
      <c r="I668">
        <v>114</v>
      </c>
      <c r="J668">
        <v>3</v>
      </c>
      <c r="K668">
        <v>1</v>
      </c>
      <c r="L668" s="1">
        <v>46197</v>
      </c>
    </row>
    <row r="669" spans="1:12" x14ac:dyDescent="0.3">
      <c r="A669" t="s">
        <v>719</v>
      </c>
      <c r="B669" t="s">
        <v>31</v>
      </c>
      <c r="C669" t="s">
        <v>32</v>
      </c>
      <c r="D669" t="s">
        <v>33</v>
      </c>
      <c r="E669" t="s">
        <v>21</v>
      </c>
      <c r="F669" s="1">
        <v>46045</v>
      </c>
      <c r="G669" s="1">
        <v>46476</v>
      </c>
      <c r="H669">
        <v>104</v>
      </c>
      <c r="I669">
        <v>92</v>
      </c>
      <c r="J669">
        <v>0</v>
      </c>
      <c r="K669">
        <v>0</v>
      </c>
      <c r="L669" s="1">
        <v>45933</v>
      </c>
    </row>
    <row r="670" spans="1:12" x14ac:dyDescent="0.3">
      <c r="A670" t="s">
        <v>720</v>
      </c>
      <c r="B670" t="s">
        <v>23</v>
      </c>
      <c r="C670" t="s">
        <v>19</v>
      </c>
      <c r="D670" t="s">
        <v>89</v>
      </c>
      <c r="E670" t="s">
        <v>16</v>
      </c>
      <c r="F670" s="1">
        <v>45529</v>
      </c>
      <c r="G670" s="1">
        <v>46010</v>
      </c>
      <c r="H670">
        <v>77</v>
      </c>
      <c r="I670">
        <v>52</v>
      </c>
      <c r="J670">
        <v>3</v>
      </c>
      <c r="K670">
        <v>0</v>
      </c>
      <c r="L670" s="1">
        <v>45985</v>
      </c>
    </row>
    <row r="671" spans="1:12" x14ac:dyDescent="0.3">
      <c r="A671" t="s">
        <v>721</v>
      </c>
      <c r="B671" t="s">
        <v>23</v>
      </c>
      <c r="C671" t="s">
        <v>28</v>
      </c>
      <c r="D671" t="s">
        <v>79</v>
      </c>
      <c r="E671" t="s">
        <v>16</v>
      </c>
      <c r="F671" s="1">
        <v>45211</v>
      </c>
      <c r="G671" s="1">
        <v>45754</v>
      </c>
      <c r="H671">
        <v>132</v>
      </c>
      <c r="I671">
        <v>105</v>
      </c>
      <c r="J671">
        <v>1</v>
      </c>
      <c r="K671">
        <v>0</v>
      </c>
      <c r="L671" s="1">
        <v>46027</v>
      </c>
    </row>
    <row r="672" spans="1:12" x14ac:dyDescent="0.3">
      <c r="A672" t="s">
        <v>722</v>
      </c>
      <c r="B672" t="s">
        <v>35</v>
      </c>
      <c r="C672" t="s">
        <v>28</v>
      </c>
      <c r="D672" t="s">
        <v>74</v>
      </c>
      <c r="E672" t="s">
        <v>21</v>
      </c>
      <c r="F672" s="1">
        <v>45404</v>
      </c>
      <c r="G672" s="1">
        <v>46202</v>
      </c>
      <c r="H672">
        <v>197</v>
      </c>
      <c r="I672">
        <v>153</v>
      </c>
      <c r="J672">
        <v>1</v>
      </c>
      <c r="K672">
        <v>0</v>
      </c>
      <c r="L672" s="1">
        <v>45984</v>
      </c>
    </row>
    <row r="673" spans="1:12" x14ac:dyDescent="0.3">
      <c r="A673" t="s">
        <v>723</v>
      </c>
      <c r="B673" t="s">
        <v>18</v>
      </c>
      <c r="C673" t="s">
        <v>28</v>
      </c>
      <c r="D673" t="s">
        <v>83</v>
      </c>
      <c r="E673" t="s">
        <v>21</v>
      </c>
      <c r="F673" s="1">
        <v>45516</v>
      </c>
      <c r="G673" s="1">
        <v>46273</v>
      </c>
      <c r="H673">
        <v>82</v>
      </c>
      <c r="I673">
        <v>77</v>
      </c>
      <c r="J673">
        <v>3</v>
      </c>
      <c r="K673">
        <v>0</v>
      </c>
      <c r="L673" s="1">
        <v>45888</v>
      </c>
    </row>
    <row r="674" spans="1:12" x14ac:dyDescent="0.3">
      <c r="A674" t="s">
        <v>724</v>
      </c>
      <c r="B674" t="s">
        <v>35</v>
      </c>
      <c r="C674" t="s">
        <v>19</v>
      </c>
      <c r="D674" t="s">
        <v>89</v>
      </c>
      <c r="E674" t="s">
        <v>16</v>
      </c>
      <c r="F674" s="1">
        <v>45838</v>
      </c>
      <c r="G674" s="1">
        <v>46530</v>
      </c>
      <c r="H674">
        <v>156</v>
      </c>
      <c r="I674">
        <v>105</v>
      </c>
      <c r="J674">
        <v>0</v>
      </c>
      <c r="K674">
        <v>0</v>
      </c>
      <c r="L674" s="1">
        <v>45900</v>
      </c>
    </row>
    <row r="675" spans="1:12" x14ac:dyDescent="0.3">
      <c r="A675" t="s">
        <v>725</v>
      </c>
      <c r="B675" t="s">
        <v>35</v>
      </c>
      <c r="C675" t="s">
        <v>32</v>
      </c>
      <c r="D675" t="s">
        <v>33</v>
      </c>
      <c r="E675" t="s">
        <v>21</v>
      </c>
      <c r="F675" s="1">
        <v>45271</v>
      </c>
      <c r="G675" s="1">
        <v>45732</v>
      </c>
      <c r="H675">
        <v>184</v>
      </c>
      <c r="I675">
        <v>134</v>
      </c>
      <c r="J675">
        <v>1</v>
      </c>
      <c r="K675">
        <v>0</v>
      </c>
      <c r="L675" s="1">
        <v>46142</v>
      </c>
    </row>
    <row r="676" spans="1:12" x14ac:dyDescent="0.3">
      <c r="A676" t="s">
        <v>726</v>
      </c>
      <c r="B676" t="s">
        <v>23</v>
      </c>
      <c r="C676" t="s">
        <v>19</v>
      </c>
      <c r="D676" t="s">
        <v>89</v>
      </c>
      <c r="E676" t="s">
        <v>21</v>
      </c>
      <c r="F676" s="1">
        <v>45584</v>
      </c>
      <c r="G676" s="1">
        <v>46057</v>
      </c>
      <c r="H676">
        <v>113</v>
      </c>
      <c r="I676">
        <v>62</v>
      </c>
      <c r="J676">
        <v>2</v>
      </c>
      <c r="K676">
        <v>2</v>
      </c>
      <c r="L676" s="1">
        <v>45946</v>
      </c>
    </row>
    <row r="677" spans="1:12" x14ac:dyDescent="0.3">
      <c r="A677" t="s">
        <v>727</v>
      </c>
      <c r="B677" t="s">
        <v>31</v>
      </c>
      <c r="C677" t="s">
        <v>28</v>
      </c>
      <c r="D677" t="s">
        <v>74</v>
      </c>
      <c r="E677" t="s">
        <v>16</v>
      </c>
      <c r="F677" s="1">
        <v>45657</v>
      </c>
      <c r="G677" s="1">
        <v>46204</v>
      </c>
      <c r="H677">
        <v>89</v>
      </c>
      <c r="I677">
        <v>51</v>
      </c>
      <c r="J677">
        <v>2</v>
      </c>
      <c r="K677">
        <v>0</v>
      </c>
      <c r="L677" s="1">
        <v>45948</v>
      </c>
    </row>
    <row r="678" spans="1:12" x14ac:dyDescent="0.3">
      <c r="A678" t="s">
        <v>728</v>
      </c>
      <c r="B678" t="s">
        <v>13</v>
      </c>
      <c r="C678" t="s">
        <v>32</v>
      </c>
      <c r="D678" t="s">
        <v>71</v>
      </c>
      <c r="E678" t="s">
        <v>21</v>
      </c>
      <c r="F678" s="1">
        <v>46096</v>
      </c>
      <c r="G678" s="1">
        <v>46811</v>
      </c>
      <c r="H678">
        <v>182</v>
      </c>
      <c r="I678">
        <v>77</v>
      </c>
      <c r="J678">
        <v>1</v>
      </c>
      <c r="K678">
        <v>0</v>
      </c>
      <c r="L678" s="1">
        <v>46195</v>
      </c>
    </row>
    <row r="679" spans="1:12" x14ac:dyDescent="0.3">
      <c r="A679" t="s">
        <v>729</v>
      </c>
      <c r="B679" t="s">
        <v>18</v>
      </c>
      <c r="C679" t="s">
        <v>28</v>
      </c>
      <c r="D679" t="s">
        <v>79</v>
      </c>
      <c r="E679" t="s">
        <v>21</v>
      </c>
      <c r="F679" s="1">
        <v>45654</v>
      </c>
      <c r="G679" s="1">
        <v>46071</v>
      </c>
      <c r="H679">
        <v>146</v>
      </c>
      <c r="I679">
        <v>106</v>
      </c>
      <c r="J679">
        <v>1</v>
      </c>
      <c r="K679">
        <v>0</v>
      </c>
      <c r="L679" s="1">
        <v>46024</v>
      </c>
    </row>
    <row r="680" spans="1:12" x14ac:dyDescent="0.3">
      <c r="A680" t="s">
        <v>730</v>
      </c>
      <c r="B680" t="s">
        <v>13</v>
      </c>
      <c r="C680" t="s">
        <v>28</v>
      </c>
      <c r="D680" t="s">
        <v>102</v>
      </c>
      <c r="E680" t="s">
        <v>21</v>
      </c>
      <c r="F680" s="1">
        <v>45789</v>
      </c>
      <c r="G680" s="1">
        <v>46373</v>
      </c>
      <c r="H680">
        <v>160</v>
      </c>
      <c r="I680">
        <v>142</v>
      </c>
      <c r="J680">
        <v>0</v>
      </c>
      <c r="K680">
        <v>0</v>
      </c>
      <c r="L680" s="1">
        <v>46068</v>
      </c>
    </row>
    <row r="681" spans="1:12" x14ac:dyDescent="0.3">
      <c r="A681" t="s">
        <v>731</v>
      </c>
      <c r="B681" t="s">
        <v>54</v>
      </c>
      <c r="C681" t="s">
        <v>32</v>
      </c>
      <c r="D681" t="s">
        <v>71</v>
      </c>
      <c r="E681" t="s">
        <v>16</v>
      </c>
      <c r="F681" s="1">
        <v>45477</v>
      </c>
      <c r="G681" s="1">
        <v>46279</v>
      </c>
      <c r="H681">
        <v>186</v>
      </c>
      <c r="I681">
        <v>187</v>
      </c>
      <c r="J681">
        <v>1</v>
      </c>
      <c r="K681">
        <v>1</v>
      </c>
      <c r="L681" s="1">
        <v>46184</v>
      </c>
    </row>
    <row r="682" spans="1:12" x14ac:dyDescent="0.3">
      <c r="A682" t="s">
        <v>732</v>
      </c>
      <c r="B682" t="s">
        <v>31</v>
      </c>
      <c r="C682" t="s">
        <v>19</v>
      </c>
      <c r="D682" t="s">
        <v>24</v>
      </c>
      <c r="E682" t="s">
        <v>16</v>
      </c>
      <c r="F682" s="1">
        <v>45905</v>
      </c>
      <c r="G682" s="1">
        <v>46604</v>
      </c>
      <c r="H682">
        <v>146</v>
      </c>
      <c r="I682">
        <v>89</v>
      </c>
      <c r="J682">
        <v>2</v>
      </c>
      <c r="K682">
        <v>0</v>
      </c>
      <c r="L682" s="1">
        <v>46080</v>
      </c>
    </row>
    <row r="683" spans="1:12" x14ac:dyDescent="0.3">
      <c r="A683" t="s">
        <v>733</v>
      </c>
      <c r="B683" t="s">
        <v>18</v>
      </c>
      <c r="C683" t="s">
        <v>32</v>
      </c>
      <c r="D683" t="s">
        <v>71</v>
      </c>
      <c r="E683" t="s">
        <v>16</v>
      </c>
      <c r="F683" s="1">
        <v>45971</v>
      </c>
      <c r="G683" s="1">
        <v>47031</v>
      </c>
      <c r="H683">
        <v>158</v>
      </c>
      <c r="I683">
        <v>161</v>
      </c>
      <c r="J683">
        <v>1</v>
      </c>
      <c r="K683">
        <v>0</v>
      </c>
      <c r="L683" s="1">
        <v>46024</v>
      </c>
    </row>
    <row r="684" spans="1:12" x14ac:dyDescent="0.3">
      <c r="A684" t="s">
        <v>734</v>
      </c>
      <c r="B684" t="s">
        <v>23</v>
      </c>
      <c r="C684" t="s">
        <v>14</v>
      </c>
      <c r="D684" t="s">
        <v>45</v>
      </c>
      <c r="E684" t="s">
        <v>21</v>
      </c>
      <c r="F684" s="1">
        <v>46185</v>
      </c>
      <c r="G684" s="1">
        <v>46826</v>
      </c>
      <c r="H684">
        <v>149</v>
      </c>
      <c r="I684">
        <v>65</v>
      </c>
      <c r="J684">
        <v>4</v>
      </c>
      <c r="K684">
        <v>1</v>
      </c>
      <c r="L684" s="1">
        <v>46110</v>
      </c>
    </row>
    <row r="685" spans="1:12" x14ac:dyDescent="0.3">
      <c r="A685" t="s">
        <v>735</v>
      </c>
      <c r="B685" t="s">
        <v>18</v>
      </c>
      <c r="C685" t="s">
        <v>32</v>
      </c>
      <c r="D685" t="s">
        <v>33</v>
      </c>
      <c r="E685" t="s">
        <v>16</v>
      </c>
      <c r="F685" s="1">
        <v>46246</v>
      </c>
      <c r="G685" s="1">
        <v>47185</v>
      </c>
      <c r="H685">
        <v>149</v>
      </c>
      <c r="I685">
        <v>96</v>
      </c>
      <c r="J685">
        <v>1</v>
      </c>
      <c r="K685">
        <v>1</v>
      </c>
      <c r="L685" s="1">
        <v>45907</v>
      </c>
    </row>
    <row r="686" spans="1:12" x14ac:dyDescent="0.3">
      <c r="A686" t="s">
        <v>736</v>
      </c>
      <c r="B686" t="s">
        <v>54</v>
      </c>
      <c r="C686" t="s">
        <v>19</v>
      </c>
      <c r="D686" t="s">
        <v>89</v>
      </c>
      <c r="E686" t="s">
        <v>21</v>
      </c>
      <c r="F686" s="1">
        <v>45790</v>
      </c>
      <c r="G686" s="1">
        <v>46808</v>
      </c>
      <c r="H686">
        <v>58</v>
      </c>
      <c r="I686">
        <v>40</v>
      </c>
      <c r="J686">
        <v>3</v>
      </c>
      <c r="K686">
        <v>2</v>
      </c>
      <c r="L686" s="1">
        <v>46054</v>
      </c>
    </row>
    <row r="687" spans="1:12" x14ac:dyDescent="0.3">
      <c r="A687" t="s">
        <v>737</v>
      </c>
      <c r="B687" t="s">
        <v>23</v>
      </c>
      <c r="C687" t="s">
        <v>14</v>
      </c>
      <c r="D687" t="s">
        <v>98</v>
      </c>
      <c r="E687" t="s">
        <v>21</v>
      </c>
      <c r="F687" s="1">
        <v>45770</v>
      </c>
      <c r="G687" s="1">
        <v>46153</v>
      </c>
      <c r="H687">
        <v>197</v>
      </c>
      <c r="I687">
        <v>105</v>
      </c>
      <c r="J687">
        <v>1</v>
      </c>
      <c r="K687">
        <v>0</v>
      </c>
      <c r="L687" s="1">
        <v>46058</v>
      </c>
    </row>
    <row r="688" spans="1:12" x14ac:dyDescent="0.3">
      <c r="A688" t="s">
        <v>738</v>
      </c>
      <c r="B688" t="s">
        <v>31</v>
      </c>
      <c r="C688" t="s">
        <v>32</v>
      </c>
      <c r="D688" t="s">
        <v>71</v>
      </c>
      <c r="E688" t="s">
        <v>21</v>
      </c>
      <c r="F688" s="1">
        <v>45885</v>
      </c>
      <c r="G688" s="1">
        <v>46715</v>
      </c>
      <c r="H688">
        <v>58</v>
      </c>
      <c r="I688">
        <v>46</v>
      </c>
      <c r="J688">
        <v>3</v>
      </c>
      <c r="K688">
        <v>0</v>
      </c>
      <c r="L688" s="1">
        <v>46101</v>
      </c>
    </row>
    <row r="689" spans="1:12" x14ac:dyDescent="0.3">
      <c r="A689" t="s">
        <v>739</v>
      </c>
      <c r="B689" t="s">
        <v>18</v>
      </c>
      <c r="C689" t="s">
        <v>19</v>
      </c>
      <c r="D689" t="s">
        <v>89</v>
      </c>
      <c r="E689" t="s">
        <v>21</v>
      </c>
      <c r="F689" s="1">
        <v>46150</v>
      </c>
      <c r="G689" s="1">
        <v>46699</v>
      </c>
      <c r="H689">
        <v>119</v>
      </c>
      <c r="I689">
        <v>53</v>
      </c>
      <c r="J689">
        <v>0</v>
      </c>
      <c r="K689">
        <v>0</v>
      </c>
      <c r="L689" s="1">
        <v>45975</v>
      </c>
    </row>
    <row r="690" spans="1:12" x14ac:dyDescent="0.3">
      <c r="A690" t="s">
        <v>740</v>
      </c>
      <c r="B690" t="s">
        <v>54</v>
      </c>
      <c r="C690" t="s">
        <v>28</v>
      </c>
      <c r="D690" t="s">
        <v>42</v>
      </c>
      <c r="E690" t="s">
        <v>16</v>
      </c>
      <c r="F690" s="1">
        <v>46234</v>
      </c>
      <c r="G690" s="1">
        <v>46971</v>
      </c>
      <c r="H690">
        <v>161</v>
      </c>
      <c r="I690">
        <v>101</v>
      </c>
      <c r="J690">
        <v>1</v>
      </c>
      <c r="K690">
        <v>1</v>
      </c>
      <c r="L690" s="1">
        <v>46225</v>
      </c>
    </row>
    <row r="691" spans="1:12" x14ac:dyDescent="0.3">
      <c r="A691" t="s">
        <v>741</v>
      </c>
      <c r="B691" t="s">
        <v>31</v>
      </c>
      <c r="C691" t="s">
        <v>32</v>
      </c>
      <c r="D691" t="s">
        <v>33</v>
      </c>
      <c r="E691" t="s">
        <v>16</v>
      </c>
      <c r="F691" s="1">
        <v>45782</v>
      </c>
      <c r="G691" s="1">
        <v>46413</v>
      </c>
      <c r="H691">
        <v>134</v>
      </c>
      <c r="I691">
        <v>104</v>
      </c>
      <c r="J691">
        <v>2</v>
      </c>
      <c r="K691">
        <v>1</v>
      </c>
      <c r="L691" s="1">
        <v>46027</v>
      </c>
    </row>
    <row r="692" spans="1:12" x14ac:dyDescent="0.3">
      <c r="A692" t="s">
        <v>742</v>
      </c>
      <c r="B692" t="s">
        <v>31</v>
      </c>
      <c r="C692" t="s">
        <v>19</v>
      </c>
      <c r="D692" t="s">
        <v>56</v>
      </c>
      <c r="E692" t="s">
        <v>21</v>
      </c>
      <c r="F692" s="1">
        <v>46072</v>
      </c>
      <c r="G692" s="1">
        <v>46928</v>
      </c>
      <c r="H692">
        <v>197</v>
      </c>
      <c r="I692">
        <v>155</v>
      </c>
      <c r="J692">
        <v>1</v>
      </c>
      <c r="K692">
        <v>0</v>
      </c>
      <c r="L692" s="1">
        <v>45920</v>
      </c>
    </row>
    <row r="693" spans="1:12" x14ac:dyDescent="0.3">
      <c r="A693" t="s">
        <v>743</v>
      </c>
      <c r="B693" t="s">
        <v>18</v>
      </c>
      <c r="C693" t="s">
        <v>28</v>
      </c>
      <c r="D693" t="s">
        <v>74</v>
      </c>
      <c r="E693" t="s">
        <v>16</v>
      </c>
      <c r="F693" s="1">
        <v>45535</v>
      </c>
      <c r="G693" s="1">
        <v>46305</v>
      </c>
      <c r="H693">
        <v>53</v>
      </c>
      <c r="I693">
        <v>43</v>
      </c>
      <c r="J693">
        <v>2</v>
      </c>
      <c r="K693">
        <v>0</v>
      </c>
      <c r="L693" s="1">
        <v>46224</v>
      </c>
    </row>
    <row r="694" spans="1:12" x14ac:dyDescent="0.3">
      <c r="A694" t="s">
        <v>744</v>
      </c>
      <c r="B694" t="s">
        <v>31</v>
      </c>
      <c r="C694" t="s">
        <v>19</v>
      </c>
      <c r="D694" t="s">
        <v>69</v>
      </c>
      <c r="E694" t="s">
        <v>21</v>
      </c>
      <c r="F694" s="1">
        <v>46164</v>
      </c>
      <c r="G694" s="1">
        <v>46591</v>
      </c>
      <c r="H694">
        <v>58</v>
      </c>
      <c r="I694">
        <v>34</v>
      </c>
      <c r="J694">
        <v>2</v>
      </c>
      <c r="K694">
        <v>1</v>
      </c>
      <c r="L694" s="1">
        <v>45991</v>
      </c>
    </row>
    <row r="695" spans="1:12" x14ac:dyDescent="0.3">
      <c r="A695" t="s">
        <v>745</v>
      </c>
      <c r="B695" t="s">
        <v>31</v>
      </c>
      <c r="C695" t="s">
        <v>28</v>
      </c>
      <c r="D695" t="s">
        <v>47</v>
      </c>
      <c r="E695" t="s">
        <v>21</v>
      </c>
      <c r="F695" s="1">
        <v>45915</v>
      </c>
      <c r="G695" s="1">
        <v>46484</v>
      </c>
      <c r="H695">
        <v>126</v>
      </c>
      <c r="I695">
        <v>70</v>
      </c>
      <c r="J695">
        <v>2</v>
      </c>
      <c r="K695">
        <v>1</v>
      </c>
      <c r="L695" s="1">
        <v>46068</v>
      </c>
    </row>
    <row r="696" spans="1:12" x14ac:dyDescent="0.3">
      <c r="A696" t="s">
        <v>746</v>
      </c>
      <c r="B696" t="s">
        <v>13</v>
      </c>
      <c r="C696" t="s">
        <v>28</v>
      </c>
      <c r="D696" t="s">
        <v>74</v>
      </c>
      <c r="E696" t="s">
        <v>21</v>
      </c>
      <c r="F696" s="1">
        <v>45793</v>
      </c>
      <c r="G696" s="1">
        <v>46851</v>
      </c>
      <c r="H696">
        <v>85</v>
      </c>
      <c r="I696">
        <v>65</v>
      </c>
      <c r="J696">
        <v>4</v>
      </c>
      <c r="K696">
        <v>0</v>
      </c>
      <c r="L696" s="1">
        <v>45979</v>
      </c>
    </row>
    <row r="697" spans="1:12" x14ac:dyDescent="0.3">
      <c r="A697" t="s">
        <v>747</v>
      </c>
      <c r="B697" t="s">
        <v>31</v>
      </c>
      <c r="C697" t="s">
        <v>19</v>
      </c>
      <c r="D697" t="s">
        <v>24</v>
      </c>
      <c r="E697" t="s">
        <v>21</v>
      </c>
      <c r="F697" s="1">
        <v>46000</v>
      </c>
      <c r="G697" s="1">
        <v>46860</v>
      </c>
      <c r="H697">
        <v>107</v>
      </c>
      <c r="I697">
        <v>63</v>
      </c>
      <c r="J697">
        <v>2</v>
      </c>
      <c r="K697">
        <v>1</v>
      </c>
      <c r="L697" s="1">
        <v>46198</v>
      </c>
    </row>
    <row r="698" spans="1:12" x14ac:dyDescent="0.3">
      <c r="A698" t="s">
        <v>748</v>
      </c>
      <c r="B698" t="s">
        <v>23</v>
      </c>
      <c r="C698" t="s">
        <v>32</v>
      </c>
      <c r="D698" t="s">
        <v>71</v>
      </c>
      <c r="E698" t="s">
        <v>21</v>
      </c>
      <c r="F698" s="1">
        <v>45241</v>
      </c>
      <c r="G698" s="1">
        <v>45895</v>
      </c>
      <c r="H698">
        <v>100</v>
      </c>
      <c r="I698">
        <v>53</v>
      </c>
      <c r="J698">
        <v>3</v>
      </c>
      <c r="K698">
        <v>3</v>
      </c>
      <c r="L698" s="1">
        <v>46186</v>
      </c>
    </row>
    <row r="699" spans="1:12" x14ac:dyDescent="0.3">
      <c r="A699" t="s">
        <v>749</v>
      </c>
      <c r="B699" t="s">
        <v>18</v>
      </c>
      <c r="C699" t="s">
        <v>32</v>
      </c>
      <c r="D699" t="s">
        <v>33</v>
      </c>
      <c r="E699" t="s">
        <v>21</v>
      </c>
      <c r="F699" s="1">
        <v>45445</v>
      </c>
      <c r="G699" s="1">
        <v>46063</v>
      </c>
      <c r="H699">
        <v>114</v>
      </c>
      <c r="I699">
        <v>62</v>
      </c>
      <c r="J699">
        <v>2</v>
      </c>
      <c r="K699">
        <v>0</v>
      </c>
      <c r="L699" s="1">
        <v>46030</v>
      </c>
    </row>
    <row r="700" spans="1:12" x14ac:dyDescent="0.3">
      <c r="A700" t="s">
        <v>750</v>
      </c>
      <c r="B700" t="s">
        <v>35</v>
      </c>
      <c r="C700" t="s">
        <v>32</v>
      </c>
      <c r="D700" t="s">
        <v>33</v>
      </c>
      <c r="E700" t="s">
        <v>21</v>
      </c>
      <c r="F700" s="1">
        <v>45758</v>
      </c>
      <c r="G700" s="1">
        <v>46638</v>
      </c>
      <c r="H700">
        <v>189</v>
      </c>
      <c r="I700">
        <v>94</v>
      </c>
      <c r="J700">
        <v>1</v>
      </c>
      <c r="K700">
        <v>1</v>
      </c>
      <c r="L700" s="1">
        <v>45943</v>
      </c>
    </row>
    <row r="701" spans="1:12" x14ac:dyDescent="0.3">
      <c r="A701" t="s">
        <v>751</v>
      </c>
      <c r="B701" t="s">
        <v>13</v>
      </c>
      <c r="C701" t="s">
        <v>14</v>
      </c>
      <c r="D701" t="s">
        <v>45</v>
      </c>
      <c r="E701" t="s">
        <v>21</v>
      </c>
      <c r="F701" s="1">
        <v>45850</v>
      </c>
      <c r="G701" s="1">
        <v>46868</v>
      </c>
      <c r="H701">
        <v>109</v>
      </c>
      <c r="I701">
        <v>93</v>
      </c>
      <c r="J701">
        <v>2</v>
      </c>
      <c r="K701">
        <v>0</v>
      </c>
      <c r="L701" s="1">
        <v>46186</v>
      </c>
    </row>
    <row r="702" spans="1:12" x14ac:dyDescent="0.3">
      <c r="A702" t="s">
        <v>752</v>
      </c>
      <c r="B702" t="s">
        <v>54</v>
      </c>
      <c r="C702" t="s">
        <v>28</v>
      </c>
      <c r="D702" t="s">
        <v>74</v>
      </c>
      <c r="E702" t="s">
        <v>16</v>
      </c>
      <c r="F702" s="1">
        <v>45527</v>
      </c>
      <c r="G702" s="1">
        <v>46588</v>
      </c>
      <c r="H702">
        <v>132</v>
      </c>
      <c r="I702">
        <v>69</v>
      </c>
      <c r="J702">
        <v>4</v>
      </c>
      <c r="K702">
        <v>1</v>
      </c>
      <c r="L702" s="1">
        <v>46138</v>
      </c>
    </row>
    <row r="703" spans="1:12" x14ac:dyDescent="0.3">
      <c r="A703" t="s">
        <v>753</v>
      </c>
      <c r="B703" t="s">
        <v>31</v>
      </c>
      <c r="C703" t="s">
        <v>14</v>
      </c>
      <c r="D703" t="s">
        <v>45</v>
      </c>
      <c r="E703" t="s">
        <v>21</v>
      </c>
      <c r="F703" s="1">
        <v>45616</v>
      </c>
      <c r="G703" s="1">
        <v>46554</v>
      </c>
      <c r="H703">
        <v>62</v>
      </c>
      <c r="I703">
        <v>50</v>
      </c>
      <c r="J703">
        <v>2</v>
      </c>
      <c r="K703">
        <v>0</v>
      </c>
      <c r="L703" s="1">
        <v>45994</v>
      </c>
    </row>
    <row r="704" spans="1:12" x14ac:dyDescent="0.3">
      <c r="A704" t="s">
        <v>754</v>
      </c>
      <c r="B704" t="s">
        <v>13</v>
      </c>
      <c r="C704" t="s">
        <v>28</v>
      </c>
      <c r="D704" t="s">
        <v>29</v>
      </c>
      <c r="E704" t="s">
        <v>21</v>
      </c>
      <c r="F704" s="1">
        <v>45766</v>
      </c>
      <c r="G704" s="1">
        <v>46807</v>
      </c>
      <c r="H704">
        <v>146</v>
      </c>
      <c r="I704">
        <v>124</v>
      </c>
      <c r="J704">
        <v>0</v>
      </c>
      <c r="K704">
        <v>0</v>
      </c>
      <c r="L704" s="1">
        <v>45962</v>
      </c>
    </row>
    <row r="705" spans="1:12" x14ac:dyDescent="0.3">
      <c r="A705" t="s">
        <v>755</v>
      </c>
      <c r="B705" t="s">
        <v>13</v>
      </c>
      <c r="C705" t="s">
        <v>14</v>
      </c>
      <c r="D705" t="s">
        <v>26</v>
      </c>
      <c r="E705" t="s">
        <v>21</v>
      </c>
      <c r="F705" s="1">
        <v>46216</v>
      </c>
      <c r="G705" s="1">
        <v>46726</v>
      </c>
      <c r="H705">
        <v>143</v>
      </c>
      <c r="I705">
        <v>152</v>
      </c>
      <c r="J705">
        <v>3</v>
      </c>
      <c r="K705">
        <v>0</v>
      </c>
      <c r="L705" s="1">
        <v>46122</v>
      </c>
    </row>
    <row r="706" spans="1:12" x14ac:dyDescent="0.3">
      <c r="A706" t="s">
        <v>756</v>
      </c>
      <c r="B706" t="s">
        <v>35</v>
      </c>
      <c r="C706" t="s">
        <v>14</v>
      </c>
      <c r="D706" t="s">
        <v>15</v>
      </c>
      <c r="E706" t="s">
        <v>21</v>
      </c>
      <c r="F706" s="1">
        <v>45518</v>
      </c>
      <c r="G706" s="1">
        <v>45989</v>
      </c>
      <c r="H706">
        <v>64</v>
      </c>
      <c r="I706">
        <v>55</v>
      </c>
      <c r="J706">
        <v>0</v>
      </c>
      <c r="K706">
        <v>1</v>
      </c>
      <c r="L706" s="1">
        <v>46049</v>
      </c>
    </row>
    <row r="707" spans="1:12" x14ac:dyDescent="0.3">
      <c r="A707" t="s">
        <v>757</v>
      </c>
      <c r="B707" t="s">
        <v>13</v>
      </c>
      <c r="C707" t="s">
        <v>32</v>
      </c>
      <c r="D707" t="s">
        <v>33</v>
      </c>
      <c r="E707" t="s">
        <v>16</v>
      </c>
      <c r="F707" s="1">
        <v>45966</v>
      </c>
      <c r="G707" s="1">
        <v>46734</v>
      </c>
      <c r="H707">
        <v>76</v>
      </c>
      <c r="I707">
        <v>43</v>
      </c>
      <c r="J707">
        <v>5</v>
      </c>
      <c r="K707">
        <v>2</v>
      </c>
      <c r="L707" s="1">
        <v>45955</v>
      </c>
    </row>
    <row r="708" spans="1:12" x14ac:dyDescent="0.3">
      <c r="A708" t="s">
        <v>758</v>
      </c>
      <c r="B708" t="s">
        <v>23</v>
      </c>
      <c r="C708" t="s">
        <v>14</v>
      </c>
      <c r="D708" t="s">
        <v>45</v>
      </c>
      <c r="E708" t="s">
        <v>21</v>
      </c>
      <c r="F708" s="1">
        <v>46189</v>
      </c>
      <c r="G708" s="1">
        <v>46586</v>
      </c>
      <c r="H708">
        <v>143</v>
      </c>
      <c r="I708">
        <v>89</v>
      </c>
      <c r="J708">
        <v>2</v>
      </c>
      <c r="K708">
        <v>0</v>
      </c>
      <c r="L708" s="1">
        <v>45957</v>
      </c>
    </row>
    <row r="709" spans="1:12" x14ac:dyDescent="0.3">
      <c r="A709" t="s">
        <v>759</v>
      </c>
      <c r="B709" t="s">
        <v>18</v>
      </c>
      <c r="C709" t="s">
        <v>14</v>
      </c>
      <c r="D709" t="s">
        <v>50</v>
      </c>
      <c r="E709" t="s">
        <v>16</v>
      </c>
      <c r="F709" s="1">
        <v>45490</v>
      </c>
      <c r="G709" s="1">
        <v>46051</v>
      </c>
      <c r="H709">
        <v>123</v>
      </c>
      <c r="I709">
        <v>75</v>
      </c>
      <c r="J709">
        <v>3</v>
      </c>
      <c r="K709">
        <v>1</v>
      </c>
      <c r="L709" s="1">
        <v>46001</v>
      </c>
    </row>
    <row r="710" spans="1:12" x14ac:dyDescent="0.3">
      <c r="A710" t="s">
        <v>760</v>
      </c>
      <c r="B710" t="s">
        <v>23</v>
      </c>
      <c r="C710" t="s">
        <v>14</v>
      </c>
      <c r="D710" t="s">
        <v>15</v>
      </c>
      <c r="E710" t="s">
        <v>21</v>
      </c>
      <c r="F710" s="1">
        <v>45386</v>
      </c>
      <c r="G710" s="1">
        <v>45886</v>
      </c>
      <c r="H710">
        <v>53</v>
      </c>
      <c r="I710">
        <v>31</v>
      </c>
      <c r="J710">
        <v>2</v>
      </c>
      <c r="K710">
        <v>1</v>
      </c>
      <c r="L710" s="1">
        <v>45991</v>
      </c>
    </row>
    <row r="711" spans="1:12" x14ac:dyDescent="0.3">
      <c r="A711" t="s">
        <v>761</v>
      </c>
      <c r="B711" t="s">
        <v>23</v>
      </c>
      <c r="C711" t="s">
        <v>14</v>
      </c>
      <c r="D711" t="s">
        <v>15</v>
      </c>
      <c r="E711" t="s">
        <v>16</v>
      </c>
      <c r="F711" s="1">
        <v>45856</v>
      </c>
      <c r="G711" s="1">
        <v>46706</v>
      </c>
      <c r="H711">
        <v>112</v>
      </c>
      <c r="I711">
        <v>67</v>
      </c>
      <c r="J711">
        <v>5</v>
      </c>
      <c r="K711">
        <v>2</v>
      </c>
      <c r="L711" s="1">
        <v>46017</v>
      </c>
    </row>
    <row r="712" spans="1:12" x14ac:dyDescent="0.3">
      <c r="A712" t="s">
        <v>762</v>
      </c>
      <c r="B712" t="s">
        <v>54</v>
      </c>
      <c r="C712" t="s">
        <v>14</v>
      </c>
      <c r="D712" t="s">
        <v>50</v>
      </c>
      <c r="E712" t="s">
        <v>16</v>
      </c>
      <c r="F712" s="1">
        <v>46032</v>
      </c>
      <c r="G712" s="1">
        <v>46615</v>
      </c>
      <c r="H712">
        <v>73</v>
      </c>
      <c r="I712">
        <v>58</v>
      </c>
      <c r="J712">
        <v>2</v>
      </c>
      <c r="K712">
        <v>0</v>
      </c>
      <c r="L712" s="1">
        <v>46062</v>
      </c>
    </row>
    <row r="713" spans="1:12" x14ac:dyDescent="0.3">
      <c r="A713" t="s">
        <v>763</v>
      </c>
      <c r="B713" t="s">
        <v>35</v>
      </c>
      <c r="C713" t="s">
        <v>28</v>
      </c>
      <c r="D713" t="s">
        <v>123</v>
      </c>
      <c r="E713" t="s">
        <v>16</v>
      </c>
      <c r="F713" s="1">
        <v>45658</v>
      </c>
      <c r="G713" s="1">
        <v>46361</v>
      </c>
      <c r="H713">
        <v>170</v>
      </c>
      <c r="I713">
        <v>96</v>
      </c>
      <c r="J713">
        <v>2</v>
      </c>
      <c r="K713">
        <v>1</v>
      </c>
      <c r="L713" s="1">
        <v>46217</v>
      </c>
    </row>
    <row r="714" spans="1:12" x14ac:dyDescent="0.3">
      <c r="A714" t="s">
        <v>764</v>
      </c>
      <c r="B714" t="s">
        <v>35</v>
      </c>
      <c r="C714" t="s">
        <v>14</v>
      </c>
      <c r="D714" t="s">
        <v>98</v>
      </c>
      <c r="E714" t="s">
        <v>16</v>
      </c>
      <c r="F714" s="1">
        <v>45216</v>
      </c>
      <c r="G714" s="1">
        <v>45699</v>
      </c>
      <c r="H714">
        <v>89</v>
      </c>
      <c r="I714">
        <v>45</v>
      </c>
      <c r="J714">
        <v>1</v>
      </c>
      <c r="K714">
        <v>1</v>
      </c>
      <c r="L714" s="1">
        <v>45882</v>
      </c>
    </row>
    <row r="715" spans="1:12" x14ac:dyDescent="0.3">
      <c r="A715" t="s">
        <v>765</v>
      </c>
      <c r="B715" t="s">
        <v>35</v>
      </c>
      <c r="C715" t="s">
        <v>28</v>
      </c>
      <c r="D715" t="s">
        <v>123</v>
      </c>
      <c r="E715" t="s">
        <v>21</v>
      </c>
      <c r="F715" s="1">
        <v>45428</v>
      </c>
      <c r="G715" s="1">
        <v>46011</v>
      </c>
      <c r="H715">
        <v>148</v>
      </c>
      <c r="I715">
        <v>122</v>
      </c>
      <c r="J715">
        <v>1</v>
      </c>
      <c r="K715">
        <v>0</v>
      </c>
      <c r="L715" s="1">
        <v>45897</v>
      </c>
    </row>
    <row r="716" spans="1:12" x14ac:dyDescent="0.3">
      <c r="A716" t="s">
        <v>766</v>
      </c>
      <c r="B716" t="s">
        <v>54</v>
      </c>
      <c r="C716" t="s">
        <v>19</v>
      </c>
      <c r="D716" t="s">
        <v>24</v>
      </c>
      <c r="E716" t="s">
        <v>16</v>
      </c>
      <c r="F716" s="1">
        <v>45475</v>
      </c>
      <c r="G716" s="1">
        <v>46529</v>
      </c>
      <c r="H716">
        <v>187</v>
      </c>
      <c r="I716">
        <v>148</v>
      </c>
      <c r="J716">
        <v>6</v>
      </c>
      <c r="K716">
        <v>2</v>
      </c>
      <c r="L716" s="1">
        <v>46216</v>
      </c>
    </row>
    <row r="717" spans="1:12" x14ac:dyDescent="0.3">
      <c r="A717" t="s">
        <v>767</v>
      </c>
      <c r="B717" t="s">
        <v>35</v>
      </c>
      <c r="C717" t="s">
        <v>19</v>
      </c>
      <c r="D717" t="s">
        <v>20</v>
      </c>
      <c r="E717" t="s">
        <v>21</v>
      </c>
      <c r="F717" s="1">
        <v>45489</v>
      </c>
      <c r="G717" s="1">
        <v>46477</v>
      </c>
      <c r="H717">
        <v>146</v>
      </c>
      <c r="I717">
        <v>158</v>
      </c>
      <c r="J717">
        <v>1</v>
      </c>
      <c r="K717">
        <v>0</v>
      </c>
      <c r="L717" s="1">
        <v>46136</v>
      </c>
    </row>
    <row r="718" spans="1:12" x14ac:dyDescent="0.3">
      <c r="A718" t="s">
        <v>768</v>
      </c>
      <c r="B718" t="s">
        <v>23</v>
      </c>
      <c r="C718" t="s">
        <v>14</v>
      </c>
      <c r="D718" t="s">
        <v>15</v>
      </c>
      <c r="E718" t="s">
        <v>21</v>
      </c>
      <c r="F718" s="1">
        <v>45184</v>
      </c>
      <c r="G718" s="1">
        <v>45843</v>
      </c>
      <c r="H718">
        <v>188</v>
      </c>
      <c r="I718">
        <v>134</v>
      </c>
      <c r="J718">
        <v>2</v>
      </c>
      <c r="K718">
        <v>1</v>
      </c>
      <c r="L718" s="1">
        <v>46051</v>
      </c>
    </row>
    <row r="719" spans="1:12" x14ac:dyDescent="0.3">
      <c r="A719" t="s">
        <v>769</v>
      </c>
      <c r="B719" t="s">
        <v>18</v>
      </c>
      <c r="C719" t="s">
        <v>28</v>
      </c>
      <c r="D719" t="s">
        <v>74</v>
      </c>
      <c r="E719" t="s">
        <v>16</v>
      </c>
      <c r="F719" s="1">
        <v>45433</v>
      </c>
      <c r="G719" s="1">
        <v>46040</v>
      </c>
      <c r="H719">
        <v>120</v>
      </c>
      <c r="I719">
        <v>87</v>
      </c>
      <c r="J719">
        <v>0</v>
      </c>
      <c r="K719">
        <v>0</v>
      </c>
      <c r="L719" s="1">
        <v>46218</v>
      </c>
    </row>
    <row r="720" spans="1:12" x14ac:dyDescent="0.3">
      <c r="A720" t="s">
        <v>770</v>
      </c>
      <c r="B720" t="s">
        <v>54</v>
      </c>
      <c r="C720" t="s">
        <v>32</v>
      </c>
      <c r="D720" t="s">
        <v>71</v>
      </c>
      <c r="E720" t="s">
        <v>21</v>
      </c>
      <c r="F720" s="1">
        <v>45908</v>
      </c>
      <c r="G720" s="1">
        <v>46418</v>
      </c>
      <c r="H720">
        <v>143</v>
      </c>
      <c r="I720">
        <v>63</v>
      </c>
      <c r="J720">
        <v>4</v>
      </c>
      <c r="K720">
        <v>1</v>
      </c>
      <c r="L720" s="1">
        <v>45965</v>
      </c>
    </row>
    <row r="721" spans="1:12" x14ac:dyDescent="0.3">
      <c r="A721" t="s">
        <v>771</v>
      </c>
      <c r="B721" t="s">
        <v>23</v>
      </c>
      <c r="C721" t="s">
        <v>19</v>
      </c>
      <c r="D721" t="s">
        <v>24</v>
      </c>
      <c r="E721" t="s">
        <v>16</v>
      </c>
      <c r="F721" s="1">
        <v>46102</v>
      </c>
      <c r="G721" s="1">
        <v>46990</v>
      </c>
      <c r="H721">
        <v>166</v>
      </c>
      <c r="I721">
        <v>143</v>
      </c>
      <c r="J721">
        <v>2</v>
      </c>
      <c r="K721">
        <v>0</v>
      </c>
      <c r="L721" s="1">
        <v>46094</v>
      </c>
    </row>
    <row r="722" spans="1:12" x14ac:dyDescent="0.3">
      <c r="A722" t="s">
        <v>772</v>
      </c>
      <c r="B722" t="s">
        <v>54</v>
      </c>
      <c r="C722" t="s">
        <v>32</v>
      </c>
      <c r="D722" t="s">
        <v>33</v>
      </c>
      <c r="E722" t="s">
        <v>21</v>
      </c>
      <c r="F722" s="1">
        <v>45651</v>
      </c>
      <c r="G722" s="1">
        <v>46067</v>
      </c>
      <c r="H722">
        <v>144</v>
      </c>
      <c r="I722">
        <v>112</v>
      </c>
      <c r="J722">
        <v>3</v>
      </c>
      <c r="K722">
        <v>0</v>
      </c>
      <c r="L722" s="1">
        <v>46100</v>
      </c>
    </row>
    <row r="723" spans="1:12" x14ac:dyDescent="0.3">
      <c r="A723" t="s">
        <v>773</v>
      </c>
      <c r="B723" t="s">
        <v>35</v>
      </c>
      <c r="C723" t="s">
        <v>19</v>
      </c>
      <c r="D723" t="s">
        <v>113</v>
      </c>
      <c r="E723" t="s">
        <v>16</v>
      </c>
      <c r="F723" s="1">
        <v>46173</v>
      </c>
      <c r="G723" s="1">
        <v>47079</v>
      </c>
      <c r="H723">
        <v>174</v>
      </c>
      <c r="I723">
        <v>146</v>
      </c>
      <c r="J723">
        <v>3</v>
      </c>
      <c r="K723">
        <v>1</v>
      </c>
      <c r="L723" s="1">
        <v>46087</v>
      </c>
    </row>
    <row r="724" spans="1:12" x14ac:dyDescent="0.3">
      <c r="A724" t="s">
        <v>774</v>
      </c>
      <c r="B724" t="s">
        <v>31</v>
      </c>
      <c r="C724" t="s">
        <v>14</v>
      </c>
      <c r="D724" t="s">
        <v>45</v>
      </c>
      <c r="E724" t="s">
        <v>21</v>
      </c>
      <c r="F724" s="1">
        <v>45657</v>
      </c>
      <c r="G724" s="1">
        <v>46438</v>
      </c>
      <c r="H724">
        <v>199</v>
      </c>
      <c r="I724">
        <v>203</v>
      </c>
      <c r="J724">
        <v>3</v>
      </c>
      <c r="K724">
        <v>1</v>
      </c>
      <c r="L724" s="1">
        <v>46048</v>
      </c>
    </row>
    <row r="725" spans="1:12" x14ac:dyDescent="0.3">
      <c r="A725" t="s">
        <v>775</v>
      </c>
      <c r="B725" t="s">
        <v>31</v>
      </c>
      <c r="C725" t="s">
        <v>28</v>
      </c>
      <c r="D725" t="s">
        <v>100</v>
      </c>
      <c r="E725" t="s">
        <v>16</v>
      </c>
      <c r="F725" s="1">
        <v>46211</v>
      </c>
      <c r="G725" s="1">
        <v>47044</v>
      </c>
      <c r="H725">
        <v>153</v>
      </c>
      <c r="I725">
        <v>159</v>
      </c>
      <c r="J725">
        <v>2</v>
      </c>
      <c r="K725">
        <v>1</v>
      </c>
      <c r="L725" s="1">
        <v>45927</v>
      </c>
    </row>
    <row r="726" spans="1:12" x14ac:dyDescent="0.3">
      <c r="A726" t="s">
        <v>776</v>
      </c>
      <c r="B726" t="s">
        <v>13</v>
      </c>
      <c r="C726" t="s">
        <v>32</v>
      </c>
      <c r="D726" t="s">
        <v>71</v>
      </c>
      <c r="E726" t="s">
        <v>16</v>
      </c>
      <c r="F726" s="1">
        <v>46078</v>
      </c>
      <c r="G726" s="1">
        <v>47010</v>
      </c>
      <c r="H726">
        <v>174</v>
      </c>
      <c r="I726">
        <v>95</v>
      </c>
      <c r="J726">
        <v>1</v>
      </c>
      <c r="K726">
        <v>0</v>
      </c>
      <c r="L726" s="1">
        <v>46168</v>
      </c>
    </row>
    <row r="727" spans="1:12" x14ac:dyDescent="0.3">
      <c r="A727" t="s">
        <v>777</v>
      </c>
      <c r="B727" t="s">
        <v>18</v>
      </c>
      <c r="C727" t="s">
        <v>32</v>
      </c>
      <c r="D727" t="s">
        <v>33</v>
      </c>
      <c r="E727" t="s">
        <v>21</v>
      </c>
      <c r="F727" s="1">
        <v>46067</v>
      </c>
      <c r="G727" s="1">
        <v>46966</v>
      </c>
      <c r="H727">
        <v>74</v>
      </c>
      <c r="I727">
        <v>73</v>
      </c>
      <c r="J727">
        <v>2</v>
      </c>
      <c r="K727">
        <v>0</v>
      </c>
      <c r="L727" s="1">
        <v>46061</v>
      </c>
    </row>
    <row r="728" spans="1:12" x14ac:dyDescent="0.3">
      <c r="A728" t="s">
        <v>778</v>
      </c>
      <c r="B728" t="s">
        <v>35</v>
      </c>
      <c r="C728" t="s">
        <v>14</v>
      </c>
      <c r="D728" t="s">
        <v>120</v>
      </c>
      <c r="E728" t="s">
        <v>21</v>
      </c>
      <c r="F728" s="1">
        <v>46100</v>
      </c>
      <c r="G728" s="1">
        <v>46926</v>
      </c>
      <c r="H728">
        <v>154</v>
      </c>
      <c r="I728">
        <v>114</v>
      </c>
      <c r="J728">
        <v>3</v>
      </c>
      <c r="K728">
        <v>0</v>
      </c>
      <c r="L728" s="1">
        <v>46032</v>
      </c>
    </row>
    <row r="729" spans="1:12" x14ac:dyDescent="0.3">
      <c r="A729" t="s">
        <v>779</v>
      </c>
      <c r="B729" t="s">
        <v>35</v>
      </c>
      <c r="C729" t="s">
        <v>19</v>
      </c>
      <c r="D729" t="s">
        <v>113</v>
      </c>
      <c r="E729" t="s">
        <v>16</v>
      </c>
      <c r="F729" s="1">
        <v>45445</v>
      </c>
      <c r="G729" s="1">
        <v>46469</v>
      </c>
      <c r="H729">
        <v>151</v>
      </c>
      <c r="I729">
        <v>83</v>
      </c>
      <c r="J729">
        <v>3</v>
      </c>
      <c r="K729">
        <v>0</v>
      </c>
      <c r="L729" s="1">
        <v>45990</v>
      </c>
    </row>
    <row r="730" spans="1:12" x14ac:dyDescent="0.3">
      <c r="A730" t="s">
        <v>780</v>
      </c>
      <c r="B730" t="s">
        <v>35</v>
      </c>
      <c r="C730" t="s">
        <v>19</v>
      </c>
      <c r="D730" t="s">
        <v>56</v>
      </c>
      <c r="E730" t="s">
        <v>16</v>
      </c>
      <c r="F730" s="1">
        <v>45728</v>
      </c>
      <c r="G730" s="1">
        <v>46381</v>
      </c>
      <c r="H730">
        <v>76</v>
      </c>
      <c r="I730">
        <v>51</v>
      </c>
      <c r="J730">
        <v>3</v>
      </c>
      <c r="K730">
        <v>1</v>
      </c>
      <c r="L730" s="1">
        <v>46013</v>
      </c>
    </row>
    <row r="731" spans="1:12" x14ac:dyDescent="0.3">
      <c r="A731" t="s">
        <v>781</v>
      </c>
      <c r="B731" t="s">
        <v>35</v>
      </c>
      <c r="C731" t="s">
        <v>32</v>
      </c>
      <c r="D731" t="s">
        <v>33</v>
      </c>
      <c r="E731" t="s">
        <v>21</v>
      </c>
      <c r="F731" s="1">
        <v>45311</v>
      </c>
      <c r="G731" s="1">
        <v>46255</v>
      </c>
      <c r="H731">
        <v>75</v>
      </c>
      <c r="I731">
        <v>78</v>
      </c>
      <c r="J731">
        <v>2</v>
      </c>
      <c r="K731">
        <v>1</v>
      </c>
      <c r="L731" s="1">
        <v>46230</v>
      </c>
    </row>
    <row r="732" spans="1:12" x14ac:dyDescent="0.3">
      <c r="A732" t="s">
        <v>782</v>
      </c>
      <c r="B732" t="s">
        <v>18</v>
      </c>
      <c r="C732" t="s">
        <v>14</v>
      </c>
      <c r="D732" t="s">
        <v>98</v>
      </c>
      <c r="E732" t="s">
        <v>16</v>
      </c>
      <c r="F732" s="1">
        <v>45878</v>
      </c>
      <c r="G732" s="1">
        <v>46364</v>
      </c>
      <c r="H732">
        <v>120</v>
      </c>
      <c r="I732">
        <v>55</v>
      </c>
      <c r="J732">
        <v>3</v>
      </c>
      <c r="K732">
        <v>0</v>
      </c>
      <c r="L732" s="1">
        <v>46014</v>
      </c>
    </row>
    <row r="733" spans="1:12" x14ac:dyDescent="0.3">
      <c r="A733" t="s">
        <v>783</v>
      </c>
      <c r="B733" t="s">
        <v>13</v>
      </c>
      <c r="C733" t="s">
        <v>14</v>
      </c>
      <c r="D733" t="s">
        <v>45</v>
      </c>
      <c r="E733" t="s">
        <v>16</v>
      </c>
      <c r="F733" s="1">
        <v>45658</v>
      </c>
      <c r="G733" s="1">
        <v>46288</v>
      </c>
      <c r="H733">
        <v>157</v>
      </c>
      <c r="I733">
        <v>93</v>
      </c>
      <c r="J733">
        <v>2</v>
      </c>
      <c r="K733">
        <v>1</v>
      </c>
      <c r="L733" s="1">
        <v>45950</v>
      </c>
    </row>
    <row r="734" spans="1:12" x14ac:dyDescent="0.3">
      <c r="A734" t="s">
        <v>784</v>
      </c>
      <c r="B734" t="s">
        <v>35</v>
      </c>
      <c r="C734" t="s">
        <v>14</v>
      </c>
      <c r="D734" t="s">
        <v>26</v>
      </c>
      <c r="E734" t="s">
        <v>21</v>
      </c>
      <c r="F734" s="1">
        <v>46197</v>
      </c>
      <c r="G734" s="1">
        <v>47062</v>
      </c>
      <c r="H734">
        <v>128</v>
      </c>
      <c r="I734">
        <v>65</v>
      </c>
      <c r="J734">
        <v>0</v>
      </c>
      <c r="K734">
        <v>0</v>
      </c>
      <c r="L734" s="1">
        <v>45896</v>
      </c>
    </row>
    <row r="735" spans="1:12" x14ac:dyDescent="0.3">
      <c r="A735" t="s">
        <v>785</v>
      </c>
      <c r="B735" t="s">
        <v>23</v>
      </c>
      <c r="C735" t="s">
        <v>14</v>
      </c>
      <c r="D735" t="s">
        <v>50</v>
      </c>
      <c r="E735" t="s">
        <v>16</v>
      </c>
      <c r="F735" s="1">
        <v>45425</v>
      </c>
      <c r="G735" s="1">
        <v>46016</v>
      </c>
      <c r="H735">
        <v>183</v>
      </c>
      <c r="I735">
        <v>179</v>
      </c>
      <c r="J735">
        <v>4</v>
      </c>
      <c r="K735">
        <v>0</v>
      </c>
      <c r="L735" s="1">
        <v>46100</v>
      </c>
    </row>
    <row r="736" spans="1:12" x14ac:dyDescent="0.3">
      <c r="A736" t="s">
        <v>786</v>
      </c>
      <c r="B736" t="s">
        <v>13</v>
      </c>
      <c r="C736" t="s">
        <v>28</v>
      </c>
      <c r="D736" t="s">
        <v>66</v>
      </c>
      <c r="E736" t="s">
        <v>21</v>
      </c>
      <c r="F736" s="1">
        <v>46099</v>
      </c>
      <c r="G736" s="1">
        <v>46660</v>
      </c>
      <c r="H736">
        <v>181</v>
      </c>
      <c r="I736">
        <v>102</v>
      </c>
      <c r="J736">
        <v>3</v>
      </c>
      <c r="K736">
        <v>0</v>
      </c>
      <c r="L736" s="1">
        <v>46077</v>
      </c>
    </row>
    <row r="737" spans="1:12" x14ac:dyDescent="0.3">
      <c r="A737" t="s">
        <v>787</v>
      </c>
      <c r="B737" t="s">
        <v>31</v>
      </c>
      <c r="C737" t="s">
        <v>28</v>
      </c>
      <c r="D737" t="s">
        <v>100</v>
      </c>
      <c r="E737" t="s">
        <v>16</v>
      </c>
      <c r="F737" s="1">
        <v>46157</v>
      </c>
      <c r="G737" s="1">
        <v>46816</v>
      </c>
      <c r="H737">
        <v>128</v>
      </c>
      <c r="I737">
        <v>78</v>
      </c>
      <c r="J737">
        <v>2</v>
      </c>
      <c r="K737">
        <v>0</v>
      </c>
      <c r="L737" s="1">
        <v>46136</v>
      </c>
    </row>
    <row r="738" spans="1:12" x14ac:dyDescent="0.3">
      <c r="A738" t="s">
        <v>788</v>
      </c>
      <c r="B738" t="s">
        <v>54</v>
      </c>
      <c r="C738" t="s">
        <v>14</v>
      </c>
      <c r="D738" t="s">
        <v>15</v>
      </c>
      <c r="E738" t="s">
        <v>16</v>
      </c>
      <c r="F738" s="1">
        <v>45638</v>
      </c>
      <c r="G738" s="1">
        <v>46161</v>
      </c>
      <c r="H738">
        <v>199</v>
      </c>
      <c r="I738">
        <v>179</v>
      </c>
      <c r="J738">
        <v>3</v>
      </c>
      <c r="K738">
        <v>0</v>
      </c>
      <c r="L738" s="1">
        <v>45969</v>
      </c>
    </row>
    <row r="739" spans="1:12" x14ac:dyDescent="0.3">
      <c r="A739" t="s">
        <v>789</v>
      </c>
      <c r="B739" t="s">
        <v>18</v>
      </c>
      <c r="C739" t="s">
        <v>14</v>
      </c>
      <c r="D739" t="s">
        <v>26</v>
      </c>
      <c r="E739" t="s">
        <v>21</v>
      </c>
      <c r="F739" s="1">
        <v>45924</v>
      </c>
      <c r="G739" s="1">
        <v>46813</v>
      </c>
      <c r="H739">
        <v>94</v>
      </c>
      <c r="I739">
        <v>70</v>
      </c>
      <c r="J739">
        <v>2</v>
      </c>
      <c r="K739">
        <v>1</v>
      </c>
      <c r="L739" s="1">
        <v>46177</v>
      </c>
    </row>
    <row r="740" spans="1:12" x14ac:dyDescent="0.3">
      <c r="A740" t="s">
        <v>790</v>
      </c>
      <c r="B740" t="s">
        <v>35</v>
      </c>
      <c r="C740" t="s">
        <v>32</v>
      </c>
      <c r="D740" t="s">
        <v>33</v>
      </c>
      <c r="E740" t="s">
        <v>16</v>
      </c>
      <c r="F740" s="1">
        <v>45312</v>
      </c>
      <c r="G740" s="1">
        <v>46024</v>
      </c>
      <c r="H740">
        <v>125</v>
      </c>
      <c r="I740">
        <v>123</v>
      </c>
      <c r="J740">
        <v>1</v>
      </c>
      <c r="K740">
        <v>0</v>
      </c>
      <c r="L740" s="1">
        <v>46049</v>
      </c>
    </row>
    <row r="741" spans="1:12" x14ac:dyDescent="0.3">
      <c r="A741" t="s">
        <v>791</v>
      </c>
      <c r="B741" t="s">
        <v>35</v>
      </c>
      <c r="C741" t="s">
        <v>28</v>
      </c>
      <c r="D741" t="s">
        <v>100</v>
      </c>
      <c r="E741" t="s">
        <v>16</v>
      </c>
      <c r="F741" s="1">
        <v>45308</v>
      </c>
      <c r="G741" s="1">
        <v>46157</v>
      </c>
      <c r="H741">
        <v>164</v>
      </c>
      <c r="I741">
        <v>71</v>
      </c>
      <c r="J741">
        <v>4</v>
      </c>
      <c r="K741">
        <v>0</v>
      </c>
      <c r="L741" s="1">
        <v>46211</v>
      </c>
    </row>
    <row r="742" spans="1:12" x14ac:dyDescent="0.3">
      <c r="A742" t="s">
        <v>792</v>
      </c>
      <c r="B742" t="s">
        <v>13</v>
      </c>
      <c r="C742" t="s">
        <v>28</v>
      </c>
      <c r="D742" t="s">
        <v>74</v>
      </c>
      <c r="E742" t="s">
        <v>16</v>
      </c>
      <c r="F742" s="1">
        <v>46057</v>
      </c>
      <c r="G742" s="1">
        <v>46561</v>
      </c>
      <c r="H742">
        <v>88</v>
      </c>
      <c r="I742">
        <v>70</v>
      </c>
      <c r="J742">
        <v>3</v>
      </c>
      <c r="K742">
        <v>0</v>
      </c>
      <c r="L742" s="1">
        <v>46183</v>
      </c>
    </row>
    <row r="743" spans="1:12" x14ac:dyDescent="0.3">
      <c r="A743" t="s">
        <v>793</v>
      </c>
      <c r="B743" t="s">
        <v>23</v>
      </c>
      <c r="C743" t="s">
        <v>19</v>
      </c>
      <c r="D743" t="s">
        <v>113</v>
      </c>
      <c r="E743" t="s">
        <v>16</v>
      </c>
      <c r="F743" s="1">
        <v>46060</v>
      </c>
      <c r="G743" s="1">
        <v>46944</v>
      </c>
      <c r="H743">
        <v>125</v>
      </c>
      <c r="I743">
        <v>103</v>
      </c>
      <c r="J743">
        <v>4</v>
      </c>
      <c r="K743">
        <v>2</v>
      </c>
      <c r="L743" s="1">
        <v>46193</v>
      </c>
    </row>
    <row r="744" spans="1:12" x14ac:dyDescent="0.3">
      <c r="A744" t="s">
        <v>794</v>
      </c>
      <c r="B744" t="s">
        <v>35</v>
      </c>
      <c r="C744" t="s">
        <v>14</v>
      </c>
      <c r="D744" t="s">
        <v>120</v>
      </c>
      <c r="E744" t="s">
        <v>21</v>
      </c>
      <c r="F744" s="1">
        <v>45527</v>
      </c>
      <c r="G744" s="1">
        <v>46284</v>
      </c>
      <c r="H744">
        <v>72</v>
      </c>
      <c r="I744">
        <v>48</v>
      </c>
      <c r="J744">
        <v>1</v>
      </c>
      <c r="K744">
        <v>1</v>
      </c>
      <c r="L744" s="1">
        <v>46194</v>
      </c>
    </row>
    <row r="745" spans="1:12" x14ac:dyDescent="0.3">
      <c r="A745" t="s">
        <v>795</v>
      </c>
      <c r="B745" t="s">
        <v>23</v>
      </c>
      <c r="C745" t="s">
        <v>14</v>
      </c>
      <c r="D745" t="s">
        <v>98</v>
      </c>
      <c r="E745" t="s">
        <v>21</v>
      </c>
      <c r="F745" s="1">
        <v>45299</v>
      </c>
      <c r="G745" s="1">
        <v>46353</v>
      </c>
      <c r="H745">
        <v>186</v>
      </c>
      <c r="I745">
        <v>132</v>
      </c>
      <c r="J745">
        <v>2</v>
      </c>
      <c r="K745">
        <v>0</v>
      </c>
      <c r="L745" s="1">
        <v>46099</v>
      </c>
    </row>
    <row r="746" spans="1:12" x14ac:dyDescent="0.3">
      <c r="A746" t="s">
        <v>796</v>
      </c>
      <c r="B746" t="s">
        <v>23</v>
      </c>
      <c r="C746" t="s">
        <v>28</v>
      </c>
      <c r="D746" t="s">
        <v>61</v>
      </c>
      <c r="E746" t="s">
        <v>16</v>
      </c>
      <c r="F746" s="1">
        <v>45704</v>
      </c>
      <c r="G746" s="1">
        <v>46310</v>
      </c>
      <c r="H746">
        <v>99</v>
      </c>
      <c r="I746">
        <v>75</v>
      </c>
      <c r="J746">
        <v>1</v>
      </c>
      <c r="K746">
        <v>0</v>
      </c>
      <c r="L746" s="1">
        <v>45886</v>
      </c>
    </row>
    <row r="747" spans="1:12" x14ac:dyDescent="0.3">
      <c r="A747" t="s">
        <v>797</v>
      </c>
      <c r="B747" t="s">
        <v>18</v>
      </c>
      <c r="C747" t="s">
        <v>28</v>
      </c>
      <c r="D747" t="s">
        <v>100</v>
      </c>
      <c r="E747" t="s">
        <v>16</v>
      </c>
      <c r="F747" s="1">
        <v>45200</v>
      </c>
      <c r="G747" s="1">
        <v>45753</v>
      </c>
      <c r="H747">
        <v>132</v>
      </c>
      <c r="I747">
        <v>113</v>
      </c>
      <c r="J747">
        <v>2</v>
      </c>
      <c r="K747">
        <v>0</v>
      </c>
      <c r="L747" s="1">
        <v>45914</v>
      </c>
    </row>
    <row r="748" spans="1:12" x14ac:dyDescent="0.3">
      <c r="A748" t="s">
        <v>798</v>
      </c>
      <c r="B748" t="s">
        <v>23</v>
      </c>
      <c r="C748" t="s">
        <v>19</v>
      </c>
      <c r="D748" t="s">
        <v>69</v>
      </c>
      <c r="E748" t="s">
        <v>21</v>
      </c>
      <c r="F748" s="1">
        <v>45288</v>
      </c>
      <c r="G748" s="1">
        <v>46229</v>
      </c>
      <c r="H748">
        <v>52</v>
      </c>
      <c r="I748">
        <v>38</v>
      </c>
      <c r="J748">
        <v>1</v>
      </c>
      <c r="K748">
        <v>0</v>
      </c>
      <c r="L748" s="1">
        <v>46151</v>
      </c>
    </row>
    <row r="749" spans="1:12" x14ac:dyDescent="0.3">
      <c r="A749" t="s">
        <v>799</v>
      </c>
      <c r="B749" t="s">
        <v>18</v>
      </c>
      <c r="C749" t="s">
        <v>14</v>
      </c>
      <c r="D749" t="s">
        <v>120</v>
      </c>
      <c r="E749" t="s">
        <v>21</v>
      </c>
      <c r="F749" s="1">
        <v>46074</v>
      </c>
      <c r="G749" s="1">
        <v>46899</v>
      </c>
      <c r="H749">
        <v>188</v>
      </c>
      <c r="I749">
        <v>193</v>
      </c>
      <c r="J749">
        <v>1</v>
      </c>
      <c r="K749">
        <v>0</v>
      </c>
      <c r="L749" s="1">
        <v>46217</v>
      </c>
    </row>
    <row r="750" spans="1:12" x14ac:dyDescent="0.3">
      <c r="A750" t="s">
        <v>800</v>
      </c>
      <c r="B750" t="s">
        <v>18</v>
      </c>
      <c r="C750" t="s">
        <v>32</v>
      </c>
      <c r="D750" t="s">
        <v>33</v>
      </c>
      <c r="E750" t="s">
        <v>16</v>
      </c>
      <c r="F750" s="1">
        <v>45234</v>
      </c>
      <c r="G750" s="1">
        <v>45897</v>
      </c>
      <c r="H750">
        <v>114</v>
      </c>
      <c r="I750">
        <v>100</v>
      </c>
      <c r="J750">
        <v>5</v>
      </c>
      <c r="K750">
        <v>0</v>
      </c>
      <c r="L750" s="1">
        <v>46200</v>
      </c>
    </row>
    <row r="751" spans="1:12" x14ac:dyDescent="0.3">
      <c r="A751" t="s">
        <v>801</v>
      </c>
      <c r="B751" t="s">
        <v>31</v>
      </c>
      <c r="C751" t="s">
        <v>32</v>
      </c>
      <c r="D751" t="s">
        <v>33</v>
      </c>
      <c r="E751" t="s">
        <v>16</v>
      </c>
      <c r="F751" s="1">
        <v>46023</v>
      </c>
      <c r="G751" s="1">
        <v>46397</v>
      </c>
      <c r="H751">
        <v>50</v>
      </c>
      <c r="I751">
        <v>36</v>
      </c>
      <c r="J751">
        <v>0</v>
      </c>
      <c r="K751">
        <v>1</v>
      </c>
      <c r="L751" s="1">
        <v>45900</v>
      </c>
    </row>
    <row r="752" spans="1:12" x14ac:dyDescent="0.3">
      <c r="A752" t="s">
        <v>802</v>
      </c>
      <c r="B752" t="s">
        <v>54</v>
      </c>
      <c r="C752" t="s">
        <v>32</v>
      </c>
      <c r="D752" t="s">
        <v>71</v>
      </c>
      <c r="E752" t="s">
        <v>16</v>
      </c>
      <c r="F752" s="1">
        <v>46064</v>
      </c>
      <c r="G752" s="1">
        <v>47017</v>
      </c>
      <c r="H752">
        <v>139</v>
      </c>
      <c r="I752">
        <v>135</v>
      </c>
      <c r="J752">
        <v>2</v>
      </c>
      <c r="K752">
        <v>0</v>
      </c>
      <c r="L752" s="1">
        <v>46183</v>
      </c>
    </row>
    <row r="753" spans="1:12" x14ac:dyDescent="0.3">
      <c r="A753" t="s">
        <v>803</v>
      </c>
      <c r="B753" t="s">
        <v>35</v>
      </c>
      <c r="C753" t="s">
        <v>19</v>
      </c>
      <c r="D753" t="s">
        <v>24</v>
      </c>
      <c r="E753" t="s">
        <v>16</v>
      </c>
      <c r="F753" s="1">
        <v>45486</v>
      </c>
      <c r="G753" s="1">
        <v>46522</v>
      </c>
      <c r="H753">
        <v>82</v>
      </c>
      <c r="I753">
        <v>87</v>
      </c>
      <c r="J753">
        <v>4</v>
      </c>
      <c r="K753">
        <v>1</v>
      </c>
      <c r="L753" s="1">
        <v>46184</v>
      </c>
    </row>
    <row r="754" spans="1:12" x14ac:dyDescent="0.3">
      <c r="A754" t="s">
        <v>804</v>
      </c>
      <c r="B754" t="s">
        <v>13</v>
      </c>
      <c r="C754" t="s">
        <v>28</v>
      </c>
      <c r="D754" t="s">
        <v>42</v>
      </c>
      <c r="E754" t="s">
        <v>16</v>
      </c>
      <c r="F754" s="1">
        <v>45887</v>
      </c>
      <c r="G754" s="1">
        <v>46373</v>
      </c>
      <c r="H754">
        <v>130</v>
      </c>
      <c r="I754">
        <v>106</v>
      </c>
      <c r="J754">
        <v>2</v>
      </c>
      <c r="K754">
        <v>0</v>
      </c>
      <c r="L754" s="1">
        <v>45937</v>
      </c>
    </row>
    <row r="755" spans="1:12" x14ac:dyDescent="0.3">
      <c r="A755" t="s">
        <v>805</v>
      </c>
      <c r="B755" t="s">
        <v>13</v>
      </c>
      <c r="C755" t="s">
        <v>19</v>
      </c>
      <c r="D755" t="s">
        <v>113</v>
      </c>
      <c r="E755" t="s">
        <v>21</v>
      </c>
      <c r="F755" s="1">
        <v>45391</v>
      </c>
      <c r="G755" s="1">
        <v>45960</v>
      </c>
      <c r="H755">
        <v>79</v>
      </c>
      <c r="I755">
        <v>86</v>
      </c>
      <c r="J755">
        <v>0</v>
      </c>
      <c r="K755">
        <v>2</v>
      </c>
      <c r="L755" s="1">
        <v>45938</v>
      </c>
    </row>
    <row r="756" spans="1:12" x14ac:dyDescent="0.3">
      <c r="A756" t="s">
        <v>806</v>
      </c>
      <c r="B756" t="s">
        <v>54</v>
      </c>
      <c r="C756" t="s">
        <v>19</v>
      </c>
      <c r="D756" t="s">
        <v>69</v>
      </c>
      <c r="E756" t="s">
        <v>16</v>
      </c>
      <c r="F756" s="1">
        <v>45624</v>
      </c>
      <c r="G756" s="1">
        <v>45998</v>
      </c>
      <c r="H756">
        <v>120</v>
      </c>
      <c r="I756">
        <v>63</v>
      </c>
      <c r="J756">
        <v>5</v>
      </c>
      <c r="K756">
        <v>1</v>
      </c>
      <c r="L756" s="1">
        <v>46154</v>
      </c>
    </row>
    <row r="757" spans="1:12" x14ac:dyDescent="0.3">
      <c r="A757" t="s">
        <v>807</v>
      </c>
      <c r="B757" t="s">
        <v>18</v>
      </c>
      <c r="C757" t="s">
        <v>28</v>
      </c>
      <c r="D757" t="s">
        <v>276</v>
      </c>
      <c r="E757" t="s">
        <v>21</v>
      </c>
      <c r="F757" s="1">
        <v>45671</v>
      </c>
      <c r="G757" s="1">
        <v>46508</v>
      </c>
      <c r="H757">
        <v>77</v>
      </c>
      <c r="I757">
        <v>49</v>
      </c>
      <c r="J757">
        <v>2</v>
      </c>
      <c r="K757">
        <v>1</v>
      </c>
      <c r="L757" s="1">
        <v>46001</v>
      </c>
    </row>
    <row r="758" spans="1:12" x14ac:dyDescent="0.3">
      <c r="A758" t="s">
        <v>808</v>
      </c>
      <c r="B758" t="s">
        <v>54</v>
      </c>
      <c r="C758" t="s">
        <v>19</v>
      </c>
      <c r="D758" t="s">
        <v>113</v>
      </c>
      <c r="E758" t="s">
        <v>16</v>
      </c>
      <c r="F758" s="1">
        <v>45813</v>
      </c>
      <c r="G758" s="1">
        <v>46234</v>
      </c>
      <c r="H758">
        <v>135</v>
      </c>
      <c r="I758">
        <v>116</v>
      </c>
      <c r="J758">
        <v>4</v>
      </c>
      <c r="K758">
        <v>0</v>
      </c>
      <c r="L758" s="1">
        <v>46011</v>
      </c>
    </row>
    <row r="759" spans="1:12" x14ac:dyDescent="0.3">
      <c r="A759" t="s">
        <v>809</v>
      </c>
      <c r="B759" t="s">
        <v>35</v>
      </c>
      <c r="C759" t="s">
        <v>28</v>
      </c>
      <c r="D759" t="s">
        <v>61</v>
      </c>
      <c r="E759" t="s">
        <v>21</v>
      </c>
      <c r="F759" s="1">
        <v>46158</v>
      </c>
      <c r="G759" s="1">
        <v>46918</v>
      </c>
      <c r="H759">
        <v>134</v>
      </c>
      <c r="I759">
        <v>86</v>
      </c>
      <c r="J759">
        <v>3</v>
      </c>
      <c r="K759">
        <v>0</v>
      </c>
      <c r="L759" s="1">
        <v>46207</v>
      </c>
    </row>
    <row r="760" spans="1:12" x14ac:dyDescent="0.3">
      <c r="A760" t="s">
        <v>810</v>
      </c>
      <c r="B760" t="s">
        <v>31</v>
      </c>
      <c r="C760" t="s">
        <v>28</v>
      </c>
      <c r="D760" t="s">
        <v>66</v>
      </c>
      <c r="E760" t="s">
        <v>21</v>
      </c>
      <c r="F760" s="1">
        <v>45961</v>
      </c>
      <c r="G760" s="1">
        <v>46477</v>
      </c>
      <c r="H760">
        <v>144</v>
      </c>
      <c r="I760">
        <v>72</v>
      </c>
      <c r="J760">
        <v>1</v>
      </c>
      <c r="K760">
        <v>0</v>
      </c>
      <c r="L760" s="1">
        <v>46139</v>
      </c>
    </row>
    <row r="761" spans="1:12" x14ac:dyDescent="0.3">
      <c r="A761" t="s">
        <v>811</v>
      </c>
      <c r="B761" t="s">
        <v>13</v>
      </c>
      <c r="C761" t="s">
        <v>19</v>
      </c>
      <c r="D761" t="s">
        <v>89</v>
      </c>
      <c r="E761" t="s">
        <v>16</v>
      </c>
      <c r="F761" s="1">
        <v>45428</v>
      </c>
      <c r="G761" s="1">
        <v>46089</v>
      </c>
      <c r="H761">
        <v>124</v>
      </c>
      <c r="I761">
        <v>129</v>
      </c>
      <c r="J761">
        <v>2</v>
      </c>
      <c r="K761">
        <v>1</v>
      </c>
      <c r="L761" s="1">
        <v>46023</v>
      </c>
    </row>
    <row r="762" spans="1:12" x14ac:dyDescent="0.3">
      <c r="A762" t="s">
        <v>812</v>
      </c>
      <c r="B762" t="s">
        <v>23</v>
      </c>
      <c r="C762" t="s">
        <v>14</v>
      </c>
      <c r="D762" t="s">
        <v>50</v>
      </c>
      <c r="E762" t="s">
        <v>16</v>
      </c>
      <c r="F762" s="1">
        <v>45371</v>
      </c>
      <c r="G762" s="1">
        <v>46376</v>
      </c>
      <c r="H762">
        <v>148</v>
      </c>
      <c r="I762">
        <v>85</v>
      </c>
      <c r="J762">
        <v>5</v>
      </c>
      <c r="K762">
        <v>0</v>
      </c>
      <c r="L762" s="1">
        <v>45906</v>
      </c>
    </row>
    <row r="763" spans="1:12" x14ac:dyDescent="0.3">
      <c r="A763" t="s">
        <v>813</v>
      </c>
      <c r="B763" t="s">
        <v>54</v>
      </c>
      <c r="C763" t="s">
        <v>19</v>
      </c>
      <c r="D763" t="s">
        <v>113</v>
      </c>
      <c r="E763" t="s">
        <v>16</v>
      </c>
      <c r="F763" s="1">
        <v>45244</v>
      </c>
      <c r="G763" s="1">
        <v>46037</v>
      </c>
      <c r="H763">
        <v>118</v>
      </c>
      <c r="I763">
        <v>70</v>
      </c>
      <c r="J763">
        <v>1</v>
      </c>
      <c r="K763">
        <v>0</v>
      </c>
      <c r="L763" s="1">
        <v>46022</v>
      </c>
    </row>
    <row r="764" spans="1:12" x14ac:dyDescent="0.3">
      <c r="A764" t="s">
        <v>814</v>
      </c>
      <c r="B764" t="s">
        <v>18</v>
      </c>
      <c r="C764" t="s">
        <v>28</v>
      </c>
      <c r="D764" t="s">
        <v>74</v>
      </c>
      <c r="E764" t="s">
        <v>21</v>
      </c>
      <c r="F764" s="1">
        <v>46050</v>
      </c>
      <c r="G764" s="1">
        <v>47072</v>
      </c>
      <c r="H764">
        <v>170</v>
      </c>
      <c r="I764">
        <v>143</v>
      </c>
      <c r="J764">
        <v>1</v>
      </c>
      <c r="K764">
        <v>1</v>
      </c>
      <c r="L764" s="1">
        <v>46094</v>
      </c>
    </row>
    <row r="765" spans="1:12" x14ac:dyDescent="0.3">
      <c r="A765" t="s">
        <v>815</v>
      </c>
      <c r="B765" t="s">
        <v>35</v>
      </c>
      <c r="C765" t="s">
        <v>19</v>
      </c>
      <c r="D765" t="s">
        <v>69</v>
      </c>
      <c r="E765" t="s">
        <v>21</v>
      </c>
      <c r="F765" s="1">
        <v>45190</v>
      </c>
      <c r="G765" s="1">
        <v>45709</v>
      </c>
      <c r="H765">
        <v>56</v>
      </c>
      <c r="I765">
        <v>48</v>
      </c>
      <c r="J765">
        <v>1</v>
      </c>
      <c r="K765">
        <v>1</v>
      </c>
      <c r="L765" s="1">
        <v>45948</v>
      </c>
    </row>
    <row r="766" spans="1:12" x14ac:dyDescent="0.3">
      <c r="A766" t="s">
        <v>816</v>
      </c>
      <c r="B766" t="s">
        <v>35</v>
      </c>
      <c r="C766" t="s">
        <v>14</v>
      </c>
      <c r="D766" t="s">
        <v>26</v>
      </c>
      <c r="E766" t="s">
        <v>16</v>
      </c>
      <c r="F766" s="1">
        <v>45589</v>
      </c>
      <c r="G766" s="1">
        <v>46376</v>
      </c>
      <c r="H766">
        <v>86</v>
      </c>
      <c r="I766">
        <v>48</v>
      </c>
      <c r="J766">
        <v>3</v>
      </c>
      <c r="K766">
        <v>0</v>
      </c>
      <c r="L766" s="1">
        <v>46193</v>
      </c>
    </row>
    <row r="767" spans="1:12" x14ac:dyDescent="0.3">
      <c r="A767" t="s">
        <v>817</v>
      </c>
      <c r="B767" t="s">
        <v>35</v>
      </c>
      <c r="C767" t="s">
        <v>14</v>
      </c>
      <c r="D767" t="s">
        <v>98</v>
      </c>
      <c r="E767" t="s">
        <v>21</v>
      </c>
      <c r="F767" s="1">
        <v>45900</v>
      </c>
      <c r="G767" s="1">
        <v>46366</v>
      </c>
      <c r="H767">
        <v>61</v>
      </c>
      <c r="I767">
        <v>63</v>
      </c>
      <c r="J767">
        <v>2</v>
      </c>
      <c r="K767">
        <v>0</v>
      </c>
      <c r="L767" s="1">
        <v>46025</v>
      </c>
    </row>
    <row r="768" spans="1:12" x14ac:dyDescent="0.3">
      <c r="A768" t="s">
        <v>818</v>
      </c>
      <c r="B768" t="s">
        <v>18</v>
      </c>
      <c r="C768" t="s">
        <v>32</v>
      </c>
      <c r="D768" t="s">
        <v>71</v>
      </c>
      <c r="E768" t="s">
        <v>16</v>
      </c>
      <c r="F768" s="1">
        <v>45507</v>
      </c>
      <c r="G768" s="1">
        <v>45957</v>
      </c>
      <c r="H768">
        <v>128</v>
      </c>
      <c r="I768">
        <v>121</v>
      </c>
      <c r="J768">
        <v>1</v>
      </c>
      <c r="K768">
        <v>0</v>
      </c>
      <c r="L768" s="1">
        <v>46051</v>
      </c>
    </row>
    <row r="769" spans="1:12" x14ac:dyDescent="0.3">
      <c r="A769" t="s">
        <v>819</v>
      </c>
      <c r="B769" t="s">
        <v>54</v>
      </c>
      <c r="C769" t="s">
        <v>19</v>
      </c>
      <c r="D769" t="s">
        <v>113</v>
      </c>
      <c r="E769" t="s">
        <v>16</v>
      </c>
      <c r="F769" s="1">
        <v>45764</v>
      </c>
      <c r="G769" s="1">
        <v>46784</v>
      </c>
      <c r="H769">
        <v>79</v>
      </c>
      <c r="I769">
        <v>54</v>
      </c>
      <c r="J769">
        <v>0</v>
      </c>
      <c r="K769">
        <v>2</v>
      </c>
      <c r="L769" s="1">
        <v>45897</v>
      </c>
    </row>
    <row r="770" spans="1:12" x14ac:dyDescent="0.3">
      <c r="A770" t="s">
        <v>820</v>
      </c>
      <c r="B770" t="s">
        <v>13</v>
      </c>
      <c r="C770" t="s">
        <v>32</v>
      </c>
      <c r="D770" t="s">
        <v>71</v>
      </c>
      <c r="E770" t="s">
        <v>21</v>
      </c>
      <c r="F770" s="1">
        <v>45524</v>
      </c>
      <c r="G770" s="1">
        <v>46054</v>
      </c>
      <c r="H770">
        <v>154</v>
      </c>
      <c r="I770">
        <v>146</v>
      </c>
      <c r="J770">
        <v>1</v>
      </c>
      <c r="K770">
        <v>0</v>
      </c>
      <c r="L770" s="1">
        <v>46089</v>
      </c>
    </row>
    <row r="771" spans="1:12" x14ac:dyDescent="0.3">
      <c r="A771" t="s">
        <v>821</v>
      </c>
      <c r="B771" t="s">
        <v>13</v>
      </c>
      <c r="C771" t="s">
        <v>14</v>
      </c>
      <c r="D771" t="s">
        <v>26</v>
      </c>
      <c r="E771" t="s">
        <v>16</v>
      </c>
      <c r="F771" s="1">
        <v>45482</v>
      </c>
      <c r="G771" s="1">
        <v>45912</v>
      </c>
      <c r="H771">
        <v>159</v>
      </c>
      <c r="I771">
        <v>96</v>
      </c>
      <c r="J771">
        <v>0</v>
      </c>
      <c r="K771">
        <v>0</v>
      </c>
      <c r="L771" s="1">
        <v>46153</v>
      </c>
    </row>
    <row r="772" spans="1:12" x14ac:dyDescent="0.3">
      <c r="A772" t="s">
        <v>822</v>
      </c>
      <c r="B772" t="s">
        <v>18</v>
      </c>
      <c r="C772" t="s">
        <v>19</v>
      </c>
      <c r="D772" t="s">
        <v>69</v>
      </c>
      <c r="E772" t="s">
        <v>16</v>
      </c>
      <c r="F772" s="1">
        <v>45874</v>
      </c>
      <c r="G772" s="1">
        <v>46907</v>
      </c>
      <c r="H772">
        <v>168</v>
      </c>
      <c r="I772">
        <v>148</v>
      </c>
      <c r="J772">
        <v>3</v>
      </c>
      <c r="K772">
        <v>1</v>
      </c>
      <c r="L772" s="1">
        <v>46004</v>
      </c>
    </row>
    <row r="773" spans="1:12" x14ac:dyDescent="0.3">
      <c r="A773" t="s">
        <v>823</v>
      </c>
      <c r="B773" t="s">
        <v>13</v>
      </c>
      <c r="C773" t="s">
        <v>28</v>
      </c>
      <c r="D773" t="s">
        <v>74</v>
      </c>
      <c r="E773" t="s">
        <v>16</v>
      </c>
      <c r="F773" s="1">
        <v>45761</v>
      </c>
      <c r="G773" s="1">
        <v>46675</v>
      </c>
      <c r="H773">
        <v>129</v>
      </c>
      <c r="I773">
        <v>66</v>
      </c>
      <c r="J773">
        <v>2</v>
      </c>
      <c r="K773">
        <v>0</v>
      </c>
      <c r="L773" s="1">
        <v>46073</v>
      </c>
    </row>
    <row r="774" spans="1:12" x14ac:dyDescent="0.3">
      <c r="A774" t="s">
        <v>824</v>
      </c>
      <c r="B774" t="s">
        <v>31</v>
      </c>
      <c r="C774" t="s">
        <v>14</v>
      </c>
      <c r="D774" t="s">
        <v>26</v>
      </c>
      <c r="E774" t="s">
        <v>21</v>
      </c>
      <c r="F774" s="1">
        <v>45161</v>
      </c>
      <c r="G774" s="1">
        <v>45572</v>
      </c>
      <c r="H774">
        <v>182</v>
      </c>
      <c r="I774">
        <v>178</v>
      </c>
      <c r="J774">
        <v>0</v>
      </c>
      <c r="K774">
        <v>0</v>
      </c>
      <c r="L774" s="1">
        <v>45972</v>
      </c>
    </row>
    <row r="775" spans="1:12" x14ac:dyDescent="0.3">
      <c r="A775" t="s">
        <v>825</v>
      </c>
      <c r="B775" t="s">
        <v>54</v>
      </c>
      <c r="C775" t="s">
        <v>32</v>
      </c>
      <c r="D775" t="s">
        <v>71</v>
      </c>
      <c r="E775" t="s">
        <v>16</v>
      </c>
      <c r="F775" s="1">
        <v>45785</v>
      </c>
      <c r="G775" s="1">
        <v>46856</v>
      </c>
      <c r="H775">
        <v>161</v>
      </c>
      <c r="I775">
        <v>127</v>
      </c>
      <c r="J775">
        <v>1</v>
      </c>
      <c r="K775">
        <v>1</v>
      </c>
      <c r="L775" s="1">
        <v>45960</v>
      </c>
    </row>
    <row r="776" spans="1:12" x14ac:dyDescent="0.3">
      <c r="A776" t="s">
        <v>826</v>
      </c>
      <c r="B776" t="s">
        <v>13</v>
      </c>
      <c r="C776" t="s">
        <v>19</v>
      </c>
      <c r="D776" t="s">
        <v>20</v>
      </c>
      <c r="E776" t="s">
        <v>16</v>
      </c>
      <c r="F776" s="1">
        <v>45460</v>
      </c>
      <c r="G776" s="1">
        <v>46468</v>
      </c>
      <c r="H776">
        <v>181</v>
      </c>
      <c r="I776">
        <v>163</v>
      </c>
      <c r="J776">
        <v>3</v>
      </c>
      <c r="K776">
        <v>0</v>
      </c>
      <c r="L776" s="1">
        <v>46127</v>
      </c>
    </row>
    <row r="777" spans="1:12" x14ac:dyDescent="0.3">
      <c r="A777" t="s">
        <v>827</v>
      </c>
      <c r="B777" t="s">
        <v>13</v>
      </c>
      <c r="C777" t="s">
        <v>14</v>
      </c>
      <c r="D777" t="s">
        <v>98</v>
      </c>
      <c r="E777" t="s">
        <v>16</v>
      </c>
      <c r="F777" s="1">
        <v>45745</v>
      </c>
      <c r="G777" s="1">
        <v>46326</v>
      </c>
      <c r="H777">
        <v>101</v>
      </c>
      <c r="I777">
        <v>50</v>
      </c>
      <c r="J777">
        <v>2</v>
      </c>
      <c r="K777">
        <v>0</v>
      </c>
      <c r="L777" s="1">
        <v>45937</v>
      </c>
    </row>
    <row r="778" spans="1:12" x14ac:dyDescent="0.3">
      <c r="A778" t="s">
        <v>828</v>
      </c>
      <c r="B778" t="s">
        <v>31</v>
      </c>
      <c r="C778" t="s">
        <v>14</v>
      </c>
      <c r="D778" t="s">
        <v>120</v>
      </c>
      <c r="E778" t="s">
        <v>21</v>
      </c>
      <c r="F778" s="1">
        <v>45206</v>
      </c>
      <c r="G778" s="1">
        <v>46222</v>
      </c>
      <c r="H778">
        <v>97</v>
      </c>
      <c r="I778">
        <v>40</v>
      </c>
      <c r="J778">
        <v>1</v>
      </c>
      <c r="K778">
        <v>0</v>
      </c>
      <c r="L778" s="1">
        <v>46081</v>
      </c>
    </row>
    <row r="779" spans="1:12" x14ac:dyDescent="0.3">
      <c r="A779" t="s">
        <v>829</v>
      </c>
      <c r="B779" t="s">
        <v>23</v>
      </c>
      <c r="C779" t="s">
        <v>14</v>
      </c>
      <c r="D779" t="s">
        <v>98</v>
      </c>
      <c r="E779" t="s">
        <v>21</v>
      </c>
      <c r="F779" s="1">
        <v>45680</v>
      </c>
      <c r="G779" s="1">
        <v>46418</v>
      </c>
      <c r="H779">
        <v>144</v>
      </c>
      <c r="I779">
        <v>152</v>
      </c>
      <c r="J779">
        <v>3</v>
      </c>
      <c r="K779">
        <v>2</v>
      </c>
      <c r="L779" s="1">
        <v>46160</v>
      </c>
    </row>
    <row r="780" spans="1:12" x14ac:dyDescent="0.3">
      <c r="A780" t="s">
        <v>830</v>
      </c>
      <c r="B780" t="s">
        <v>18</v>
      </c>
      <c r="C780" t="s">
        <v>28</v>
      </c>
      <c r="D780" t="s">
        <v>276</v>
      </c>
      <c r="E780" t="s">
        <v>16</v>
      </c>
      <c r="F780" s="1">
        <v>45830</v>
      </c>
      <c r="G780" s="1">
        <v>46873</v>
      </c>
      <c r="H780">
        <v>72</v>
      </c>
      <c r="I780">
        <v>48</v>
      </c>
      <c r="J780">
        <v>4</v>
      </c>
      <c r="K780">
        <v>0</v>
      </c>
      <c r="L780" s="1">
        <v>46190</v>
      </c>
    </row>
    <row r="781" spans="1:12" x14ac:dyDescent="0.3">
      <c r="A781" t="s">
        <v>831</v>
      </c>
      <c r="B781" t="s">
        <v>18</v>
      </c>
      <c r="C781" t="s">
        <v>14</v>
      </c>
      <c r="D781" t="s">
        <v>45</v>
      </c>
      <c r="E781" t="s">
        <v>16</v>
      </c>
      <c r="F781" s="1">
        <v>46172</v>
      </c>
      <c r="G781" s="1">
        <v>46887</v>
      </c>
      <c r="H781">
        <v>91</v>
      </c>
      <c r="I781">
        <v>37</v>
      </c>
      <c r="J781">
        <v>0</v>
      </c>
      <c r="K781">
        <v>0</v>
      </c>
      <c r="L781" s="1">
        <v>45903</v>
      </c>
    </row>
    <row r="782" spans="1:12" x14ac:dyDescent="0.3">
      <c r="A782" t="s">
        <v>832</v>
      </c>
      <c r="B782" t="s">
        <v>54</v>
      </c>
      <c r="C782" t="s">
        <v>32</v>
      </c>
      <c r="D782" t="s">
        <v>33</v>
      </c>
      <c r="E782" t="s">
        <v>16</v>
      </c>
      <c r="F782" s="1">
        <v>46238</v>
      </c>
      <c r="G782" s="1">
        <v>47081</v>
      </c>
      <c r="H782">
        <v>154</v>
      </c>
      <c r="I782">
        <v>96</v>
      </c>
      <c r="J782">
        <v>1</v>
      </c>
      <c r="K782">
        <v>0</v>
      </c>
      <c r="L782" s="1">
        <v>45963</v>
      </c>
    </row>
    <row r="783" spans="1:12" x14ac:dyDescent="0.3">
      <c r="A783" t="s">
        <v>833</v>
      </c>
      <c r="B783" t="s">
        <v>31</v>
      </c>
      <c r="C783" t="s">
        <v>28</v>
      </c>
      <c r="D783" t="s">
        <v>83</v>
      </c>
      <c r="E783" t="s">
        <v>21</v>
      </c>
      <c r="F783" s="1">
        <v>45385</v>
      </c>
      <c r="G783" s="1">
        <v>46286</v>
      </c>
      <c r="H783">
        <v>125</v>
      </c>
      <c r="I783">
        <v>109</v>
      </c>
      <c r="J783">
        <v>1</v>
      </c>
      <c r="K783">
        <v>0</v>
      </c>
      <c r="L783" s="1">
        <v>46018</v>
      </c>
    </row>
    <row r="784" spans="1:12" x14ac:dyDescent="0.3">
      <c r="A784" t="s">
        <v>834</v>
      </c>
      <c r="B784" t="s">
        <v>13</v>
      </c>
      <c r="C784" t="s">
        <v>28</v>
      </c>
      <c r="D784" t="s">
        <v>66</v>
      </c>
      <c r="E784" t="s">
        <v>16</v>
      </c>
      <c r="F784" s="1">
        <v>45509</v>
      </c>
      <c r="G784" s="1">
        <v>46216</v>
      </c>
      <c r="H784">
        <v>60</v>
      </c>
      <c r="I784">
        <v>40</v>
      </c>
      <c r="J784">
        <v>2</v>
      </c>
      <c r="K784">
        <v>1</v>
      </c>
      <c r="L784" s="1">
        <v>46060</v>
      </c>
    </row>
    <row r="785" spans="1:12" x14ac:dyDescent="0.3">
      <c r="A785" t="s">
        <v>835</v>
      </c>
      <c r="B785" t="s">
        <v>35</v>
      </c>
      <c r="C785" t="s">
        <v>32</v>
      </c>
      <c r="D785" t="s">
        <v>71</v>
      </c>
      <c r="E785" t="s">
        <v>21</v>
      </c>
      <c r="F785" s="1">
        <v>45875</v>
      </c>
      <c r="G785" s="1">
        <v>46820</v>
      </c>
      <c r="H785">
        <v>162</v>
      </c>
      <c r="I785">
        <v>165</v>
      </c>
      <c r="J785">
        <v>2</v>
      </c>
      <c r="K785">
        <v>0</v>
      </c>
      <c r="L785" s="1">
        <v>45940</v>
      </c>
    </row>
    <row r="786" spans="1:12" x14ac:dyDescent="0.3">
      <c r="A786" t="s">
        <v>836</v>
      </c>
      <c r="B786" t="s">
        <v>31</v>
      </c>
      <c r="C786" t="s">
        <v>14</v>
      </c>
      <c r="D786" t="s">
        <v>26</v>
      </c>
      <c r="E786" t="s">
        <v>16</v>
      </c>
      <c r="F786" s="1">
        <v>45695</v>
      </c>
      <c r="G786" s="1">
        <v>46766</v>
      </c>
      <c r="H786">
        <v>54</v>
      </c>
      <c r="I786">
        <v>46</v>
      </c>
      <c r="J786">
        <v>0</v>
      </c>
      <c r="K786">
        <v>0</v>
      </c>
      <c r="L786" s="1">
        <v>46230</v>
      </c>
    </row>
    <row r="787" spans="1:12" x14ac:dyDescent="0.3">
      <c r="A787" t="s">
        <v>837</v>
      </c>
      <c r="B787" t="s">
        <v>18</v>
      </c>
      <c r="C787" t="s">
        <v>19</v>
      </c>
      <c r="D787" t="s">
        <v>113</v>
      </c>
      <c r="E787" t="s">
        <v>21</v>
      </c>
      <c r="F787" s="1">
        <v>45318</v>
      </c>
      <c r="G787" s="1">
        <v>45911</v>
      </c>
      <c r="H787">
        <v>159</v>
      </c>
      <c r="I787">
        <v>140</v>
      </c>
      <c r="J787">
        <v>2</v>
      </c>
      <c r="K787">
        <v>0</v>
      </c>
      <c r="L787" s="1">
        <v>45912</v>
      </c>
    </row>
    <row r="788" spans="1:12" x14ac:dyDescent="0.3">
      <c r="A788" t="s">
        <v>838</v>
      </c>
      <c r="B788" t="s">
        <v>54</v>
      </c>
      <c r="C788" t="s">
        <v>19</v>
      </c>
      <c r="D788" t="s">
        <v>56</v>
      </c>
      <c r="E788" t="s">
        <v>16</v>
      </c>
      <c r="F788" s="1">
        <v>45287</v>
      </c>
      <c r="G788" s="1">
        <v>46309</v>
      </c>
      <c r="H788">
        <v>164</v>
      </c>
      <c r="I788">
        <v>127</v>
      </c>
      <c r="J788">
        <v>0</v>
      </c>
      <c r="K788">
        <v>0</v>
      </c>
      <c r="L788" s="1">
        <v>45965</v>
      </c>
    </row>
    <row r="789" spans="1:12" x14ac:dyDescent="0.3">
      <c r="A789" t="s">
        <v>839</v>
      </c>
      <c r="B789" t="s">
        <v>31</v>
      </c>
      <c r="C789" t="s">
        <v>32</v>
      </c>
      <c r="D789" t="s">
        <v>33</v>
      </c>
      <c r="E789" t="s">
        <v>16</v>
      </c>
      <c r="F789" s="1">
        <v>45558</v>
      </c>
      <c r="G789" s="1">
        <v>46630</v>
      </c>
      <c r="H789">
        <v>67</v>
      </c>
      <c r="I789">
        <v>56</v>
      </c>
      <c r="J789">
        <v>4</v>
      </c>
      <c r="K789">
        <v>0</v>
      </c>
      <c r="L789" s="1">
        <v>45934</v>
      </c>
    </row>
    <row r="790" spans="1:12" x14ac:dyDescent="0.3">
      <c r="A790" t="s">
        <v>840</v>
      </c>
      <c r="B790" t="s">
        <v>35</v>
      </c>
      <c r="C790" t="s">
        <v>32</v>
      </c>
      <c r="D790" t="s">
        <v>33</v>
      </c>
      <c r="E790" t="s">
        <v>16</v>
      </c>
      <c r="F790" s="1">
        <v>45538</v>
      </c>
      <c r="G790" s="1">
        <v>46171</v>
      </c>
      <c r="H790">
        <v>172</v>
      </c>
      <c r="I790">
        <v>94</v>
      </c>
      <c r="J790">
        <v>1</v>
      </c>
      <c r="K790">
        <v>1</v>
      </c>
      <c r="L790" s="1">
        <v>45963</v>
      </c>
    </row>
    <row r="791" spans="1:12" x14ac:dyDescent="0.3">
      <c r="A791" t="s">
        <v>841</v>
      </c>
      <c r="B791" t="s">
        <v>13</v>
      </c>
      <c r="C791" t="s">
        <v>28</v>
      </c>
      <c r="D791" t="s">
        <v>61</v>
      </c>
      <c r="E791" t="s">
        <v>21</v>
      </c>
      <c r="F791" s="1">
        <v>45819</v>
      </c>
      <c r="G791" s="1">
        <v>46602</v>
      </c>
      <c r="H791">
        <v>196</v>
      </c>
      <c r="I791">
        <v>80</v>
      </c>
      <c r="J791">
        <v>5</v>
      </c>
      <c r="K791">
        <v>0</v>
      </c>
      <c r="L791" s="1">
        <v>46203</v>
      </c>
    </row>
    <row r="792" spans="1:12" x14ac:dyDescent="0.3">
      <c r="A792" t="s">
        <v>842</v>
      </c>
      <c r="B792" t="s">
        <v>35</v>
      </c>
      <c r="C792" t="s">
        <v>14</v>
      </c>
      <c r="D792" t="s">
        <v>98</v>
      </c>
      <c r="E792" t="s">
        <v>21</v>
      </c>
      <c r="F792" s="1">
        <v>45314</v>
      </c>
      <c r="G792" s="1">
        <v>46158</v>
      </c>
      <c r="H792">
        <v>107</v>
      </c>
      <c r="I792">
        <v>57</v>
      </c>
      <c r="J792">
        <v>1</v>
      </c>
      <c r="K792">
        <v>2</v>
      </c>
      <c r="L792" s="1">
        <v>45963</v>
      </c>
    </row>
    <row r="793" spans="1:12" x14ac:dyDescent="0.3">
      <c r="A793" t="s">
        <v>843</v>
      </c>
      <c r="B793" t="s">
        <v>31</v>
      </c>
      <c r="C793" t="s">
        <v>14</v>
      </c>
      <c r="D793" t="s">
        <v>15</v>
      </c>
      <c r="E793" t="s">
        <v>16</v>
      </c>
      <c r="F793" s="1">
        <v>46101</v>
      </c>
      <c r="G793" s="1">
        <v>46594</v>
      </c>
      <c r="H793">
        <v>92</v>
      </c>
      <c r="I793">
        <v>100</v>
      </c>
      <c r="J793">
        <v>1</v>
      </c>
      <c r="K793">
        <v>1</v>
      </c>
      <c r="L793" s="1">
        <v>45908</v>
      </c>
    </row>
    <row r="794" spans="1:12" x14ac:dyDescent="0.3">
      <c r="A794" t="s">
        <v>844</v>
      </c>
      <c r="B794" t="s">
        <v>31</v>
      </c>
      <c r="C794" t="s">
        <v>32</v>
      </c>
      <c r="D794" t="s">
        <v>33</v>
      </c>
      <c r="E794" t="s">
        <v>21</v>
      </c>
      <c r="F794" s="1">
        <v>45881</v>
      </c>
      <c r="G794" s="1">
        <v>46565</v>
      </c>
      <c r="H794">
        <v>154</v>
      </c>
      <c r="I794">
        <v>132</v>
      </c>
      <c r="J794">
        <v>0</v>
      </c>
      <c r="K794">
        <v>0</v>
      </c>
      <c r="L794" s="1">
        <v>45919</v>
      </c>
    </row>
    <row r="795" spans="1:12" x14ac:dyDescent="0.3">
      <c r="A795" t="s">
        <v>845</v>
      </c>
      <c r="B795" t="s">
        <v>13</v>
      </c>
      <c r="C795" t="s">
        <v>14</v>
      </c>
      <c r="D795" t="s">
        <v>15</v>
      </c>
      <c r="E795" t="s">
        <v>16</v>
      </c>
      <c r="F795" s="1">
        <v>46049</v>
      </c>
      <c r="G795" s="1">
        <v>46620</v>
      </c>
      <c r="H795">
        <v>189</v>
      </c>
      <c r="I795">
        <v>134</v>
      </c>
      <c r="J795">
        <v>1</v>
      </c>
      <c r="K795">
        <v>0</v>
      </c>
      <c r="L795" s="1">
        <v>46098</v>
      </c>
    </row>
    <row r="796" spans="1:12" x14ac:dyDescent="0.3">
      <c r="A796" t="s">
        <v>846</v>
      </c>
      <c r="B796" t="s">
        <v>23</v>
      </c>
      <c r="C796" t="s">
        <v>32</v>
      </c>
      <c r="D796" t="s">
        <v>33</v>
      </c>
      <c r="E796" t="s">
        <v>16</v>
      </c>
      <c r="F796" s="1">
        <v>45531</v>
      </c>
      <c r="G796" s="1">
        <v>46356</v>
      </c>
      <c r="H796">
        <v>164</v>
      </c>
      <c r="I796">
        <v>115</v>
      </c>
      <c r="J796">
        <v>2</v>
      </c>
      <c r="K796">
        <v>1</v>
      </c>
      <c r="L796" s="1">
        <v>46239</v>
      </c>
    </row>
    <row r="797" spans="1:12" x14ac:dyDescent="0.3">
      <c r="A797" t="s">
        <v>847</v>
      </c>
      <c r="B797" t="s">
        <v>35</v>
      </c>
      <c r="C797" t="s">
        <v>14</v>
      </c>
      <c r="D797" t="s">
        <v>120</v>
      </c>
      <c r="E797" t="s">
        <v>16</v>
      </c>
      <c r="F797" s="1">
        <v>45307</v>
      </c>
      <c r="G797" s="1">
        <v>46229</v>
      </c>
      <c r="H797">
        <v>104</v>
      </c>
      <c r="I797">
        <v>45</v>
      </c>
      <c r="J797">
        <v>0</v>
      </c>
      <c r="K797">
        <v>0</v>
      </c>
      <c r="L797" s="1">
        <v>46177</v>
      </c>
    </row>
    <row r="798" spans="1:12" x14ac:dyDescent="0.3">
      <c r="A798" t="s">
        <v>848</v>
      </c>
      <c r="B798" t="s">
        <v>54</v>
      </c>
      <c r="C798" t="s">
        <v>19</v>
      </c>
      <c r="D798" t="s">
        <v>113</v>
      </c>
      <c r="E798" t="s">
        <v>21</v>
      </c>
      <c r="F798" s="1">
        <v>46100</v>
      </c>
      <c r="G798" s="1">
        <v>46963</v>
      </c>
      <c r="H798">
        <v>183</v>
      </c>
      <c r="I798">
        <v>189</v>
      </c>
      <c r="J798">
        <v>3</v>
      </c>
      <c r="K798">
        <v>0</v>
      </c>
      <c r="L798" s="1">
        <v>45931</v>
      </c>
    </row>
    <row r="799" spans="1:12" x14ac:dyDescent="0.3">
      <c r="A799" t="s">
        <v>849</v>
      </c>
      <c r="B799" t="s">
        <v>31</v>
      </c>
      <c r="C799" t="s">
        <v>28</v>
      </c>
      <c r="D799" t="s">
        <v>85</v>
      </c>
      <c r="E799" t="s">
        <v>16</v>
      </c>
      <c r="F799" s="1">
        <v>45791</v>
      </c>
      <c r="G799" s="1">
        <v>46825</v>
      </c>
      <c r="H799">
        <v>73</v>
      </c>
      <c r="I799">
        <v>48</v>
      </c>
      <c r="J799">
        <v>4</v>
      </c>
      <c r="K799">
        <v>1</v>
      </c>
      <c r="L799" s="1">
        <v>46024</v>
      </c>
    </row>
    <row r="800" spans="1:12" x14ac:dyDescent="0.3">
      <c r="A800" t="s">
        <v>850</v>
      </c>
      <c r="B800" t="s">
        <v>54</v>
      </c>
      <c r="C800" t="s">
        <v>32</v>
      </c>
      <c r="D800" t="s">
        <v>71</v>
      </c>
      <c r="E800" t="s">
        <v>21</v>
      </c>
      <c r="F800" s="1">
        <v>45218</v>
      </c>
      <c r="G800" s="1">
        <v>45795</v>
      </c>
      <c r="H800">
        <v>171</v>
      </c>
      <c r="I800">
        <v>106</v>
      </c>
      <c r="J800">
        <v>2</v>
      </c>
      <c r="K800">
        <v>0</v>
      </c>
      <c r="L800" s="1">
        <v>46226</v>
      </c>
    </row>
    <row r="801" spans="1:12" x14ac:dyDescent="0.3">
      <c r="A801" t="s">
        <v>851</v>
      </c>
      <c r="B801" t="s">
        <v>31</v>
      </c>
      <c r="C801" t="s">
        <v>19</v>
      </c>
      <c r="D801" t="s">
        <v>56</v>
      </c>
      <c r="E801" t="s">
        <v>16</v>
      </c>
      <c r="F801" s="1">
        <v>45553</v>
      </c>
      <c r="G801" s="1">
        <v>46226</v>
      </c>
      <c r="H801">
        <v>142</v>
      </c>
      <c r="I801">
        <v>77</v>
      </c>
      <c r="J801">
        <v>5</v>
      </c>
      <c r="K801">
        <v>1</v>
      </c>
      <c r="L801" s="1">
        <v>45935</v>
      </c>
    </row>
    <row r="802" spans="1:12" x14ac:dyDescent="0.3">
      <c r="A802" t="s">
        <v>852</v>
      </c>
      <c r="B802" t="s">
        <v>23</v>
      </c>
      <c r="C802" t="s">
        <v>28</v>
      </c>
      <c r="D802" t="s">
        <v>66</v>
      </c>
      <c r="E802" t="s">
        <v>16</v>
      </c>
      <c r="F802" s="1">
        <v>45386</v>
      </c>
      <c r="G802" s="1">
        <v>46406</v>
      </c>
      <c r="H802">
        <v>94</v>
      </c>
      <c r="I802">
        <v>90</v>
      </c>
      <c r="J802">
        <v>2</v>
      </c>
      <c r="K802">
        <v>2</v>
      </c>
      <c r="L802" s="1">
        <v>46126</v>
      </c>
    </row>
    <row r="803" spans="1:12" x14ac:dyDescent="0.3">
      <c r="A803" t="s">
        <v>853</v>
      </c>
      <c r="B803" t="s">
        <v>23</v>
      </c>
      <c r="C803" t="s">
        <v>14</v>
      </c>
      <c r="D803" t="s">
        <v>50</v>
      </c>
      <c r="E803" t="s">
        <v>21</v>
      </c>
      <c r="F803" s="1">
        <v>45377</v>
      </c>
      <c r="G803" s="1">
        <v>46075</v>
      </c>
      <c r="H803">
        <v>60</v>
      </c>
      <c r="I803">
        <v>34</v>
      </c>
      <c r="J803">
        <v>3</v>
      </c>
      <c r="K803">
        <v>1</v>
      </c>
      <c r="L803" s="1">
        <v>46237</v>
      </c>
    </row>
    <row r="804" spans="1:12" x14ac:dyDescent="0.3">
      <c r="A804" t="s">
        <v>854</v>
      </c>
      <c r="B804" t="s">
        <v>54</v>
      </c>
      <c r="C804" t="s">
        <v>32</v>
      </c>
      <c r="D804" t="s">
        <v>71</v>
      </c>
      <c r="E804" t="s">
        <v>16</v>
      </c>
      <c r="F804" s="1">
        <v>45809</v>
      </c>
      <c r="G804" s="1">
        <v>46704</v>
      </c>
      <c r="H804">
        <v>157</v>
      </c>
      <c r="I804">
        <v>64</v>
      </c>
      <c r="J804">
        <v>1</v>
      </c>
      <c r="K804">
        <v>0</v>
      </c>
      <c r="L804" s="1">
        <v>45993</v>
      </c>
    </row>
    <row r="805" spans="1:12" x14ac:dyDescent="0.3">
      <c r="A805" t="s">
        <v>855</v>
      </c>
      <c r="B805" t="s">
        <v>54</v>
      </c>
      <c r="C805" t="s">
        <v>32</v>
      </c>
      <c r="D805" t="s">
        <v>33</v>
      </c>
      <c r="E805" t="s">
        <v>21</v>
      </c>
      <c r="F805" s="1">
        <v>45461</v>
      </c>
      <c r="G805" s="1">
        <v>46209</v>
      </c>
      <c r="H805">
        <v>123</v>
      </c>
      <c r="I805">
        <v>50</v>
      </c>
      <c r="J805">
        <v>2</v>
      </c>
      <c r="K805">
        <v>0</v>
      </c>
      <c r="L805" s="1">
        <v>46229</v>
      </c>
    </row>
    <row r="806" spans="1:12" x14ac:dyDescent="0.3">
      <c r="A806" t="s">
        <v>856</v>
      </c>
      <c r="B806" t="s">
        <v>35</v>
      </c>
      <c r="C806" t="s">
        <v>32</v>
      </c>
      <c r="D806" t="s">
        <v>33</v>
      </c>
      <c r="E806" t="s">
        <v>16</v>
      </c>
      <c r="F806" s="1">
        <v>45638</v>
      </c>
      <c r="G806" s="1">
        <v>46654</v>
      </c>
      <c r="H806">
        <v>191</v>
      </c>
      <c r="I806">
        <v>160</v>
      </c>
      <c r="J806">
        <v>0</v>
      </c>
      <c r="K806">
        <v>0</v>
      </c>
      <c r="L806" s="1">
        <v>46063</v>
      </c>
    </row>
    <row r="807" spans="1:12" x14ac:dyDescent="0.3">
      <c r="A807" t="s">
        <v>857</v>
      </c>
      <c r="B807" t="s">
        <v>18</v>
      </c>
      <c r="C807" t="s">
        <v>14</v>
      </c>
      <c r="D807" t="s">
        <v>45</v>
      </c>
      <c r="E807" t="s">
        <v>16</v>
      </c>
      <c r="F807" s="1">
        <v>45321</v>
      </c>
      <c r="G807" s="1">
        <v>45853</v>
      </c>
      <c r="H807">
        <v>102</v>
      </c>
      <c r="I807">
        <v>62</v>
      </c>
      <c r="J807">
        <v>3</v>
      </c>
      <c r="K807">
        <v>0</v>
      </c>
      <c r="L807" s="1">
        <v>45923</v>
      </c>
    </row>
    <row r="808" spans="1:12" x14ac:dyDescent="0.3">
      <c r="A808" t="s">
        <v>858</v>
      </c>
      <c r="B808" t="s">
        <v>35</v>
      </c>
      <c r="C808" t="s">
        <v>32</v>
      </c>
      <c r="D808" t="s">
        <v>33</v>
      </c>
      <c r="E808" t="s">
        <v>21</v>
      </c>
      <c r="F808" s="1">
        <v>45607</v>
      </c>
      <c r="G808" s="1">
        <v>46005</v>
      </c>
      <c r="H808">
        <v>112</v>
      </c>
      <c r="I808">
        <v>73</v>
      </c>
      <c r="J808">
        <v>1</v>
      </c>
      <c r="K808">
        <v>1</v>
      </c>
      <c r="L808" s="1">
        <v>46124</v>
      </c>
    </row>
    <row r="809" spans="1:12" x14ac:dyDescent="0.3">
      <c r="A809" t="s">
        <v>859</v>
      </c>
      <c r="B809" t="s">
        <v>23</v>
      </c>
      <c r="C809" t="s">
        <v>28</v>
      </c>
      <c r="D809" t="s">
        <v>61</v>
      </c>
      <c r="E809" t="s">
        <v>21</v>
      </c>
      <c r="F809" s="1">
        <v>45286</v>
      </c>
      <c r="G809" s="1">
        <v>46366</v>
      </c>
      <c r="H809">
        <v>179</v>
      </c>
      <c r="I809">
        <v>81</v>
      </c>
      <c r="J809">
        <v>3</v>
      </c>
      <c r="K809">
        <v>0</v>
      </c>
      <c r="L809" s="1">
        <v>46019</v>
      </c>
    </row>
    <row r="810" spans="1:12" x14ac:dyDescent="0.3">
      <c r="A810" t="s">
        <v>860</v>
      </c>
      <c r="B810" t="s">
        <v>31</v>
      </c>
      <c r="C810" t="s">
        <v>28</v>
      </c>
      <c r="D810" t="s">
        <v>61</v>
      </c>
      <c r="E810" t="s">
        <v>21</v>
      </c>
      <c r="F810" s="1">
        <v>45332</v>
      </c>
      <c r="G810" s="1">
        <v>46056</v>
      </c>
      <c r="H810">
        <v>168</v>
      </c>
      <c r="I810">
        <v>96</v>
      </c>
      <c r="J810">
        <v>3</v>
      </c>
      <c r="K810">
        <v>0</v>
      </c>
      <c r="L810" s="1">
        <v>46224</v>
      </c>
    </row>
    <row r="811" spans="1:12" x14ac:dyDescent="0.3">
      <c r="A811" t="s">
        <v>861</v>
      </c>
      <c r="B811" t="s">
        <v>23</v>
      </c>
      <c r="C811" t="s">
        <v>32</v>
      </c>
      <c r="D811" t="s">
        <v>71</v>
      </c>
      <c r="E811" t="s">
        <v>16</v>
      </c>
      <c r="F811" s="1">
        <v>46151</v>
      </c>
      <c r="G811" s="1">
        <v>46609</v>
      </c>
      <c r="H811">
        <v>129</v>
      </c>
      <c r="I811">
        <v>132</v>
      </c>
      <c r="J811">
        <v>1</v>
      </c>
      <c r="K811">
        <v>1</v>
      </c>
      <c r="L811" s="1">
        <v>46041</v>
      </c>
    </row>
    <row r="812" spans="1:12" x14ac:dyDescent="0.3">
      <c r="A812" t="s">
        <v>862</v>
      </c>
      <c r="B812" t="s">
        <v>31</v>
      </c>
      <c r="C812" t="s">
        <v>32</v>
      </c>
      <c r="D812" t="s">
        <v>71</v>
      </c>
      <c r="E812" t="s">
        <v>21</v>
      </c>
      <c r="F812" s="1">
        <v>46193</v>
      </c>
      <c r="G812" s="1">
        <v>46965</v>
      </c>
      <c r="H812">
        <v>141</v>
      </c>
      <c r="I812">
        <v>93</v>
      </c>
      <c r="J812">
        <v>3</v>
      </c>
      <c r="K812">
        <v>0</v>
      </c>
      <c r="L812" s="1">
        <v>45997</v>
      </c>
    </row>
    <row r="813" spans="1:12" x14ac:dyDescent="0.3">
      <c r="A813" t="s">
        <v>863</v>
      </c>
      <c r="B813" t="s">
        <v>13</v>
      </c>
      <c r="C813" t="s">
        <v>32</v>
      </c>
      <c r="D813" t="s">
        <v>33</v>
      </c>
      <c r="E813" t="s">
        <v>21</v>
      </c>
      <c r="F813" s="1">
        <v>45598</v>
      </c>
      <c r="G813" s="1">
        <v>46355</v>
      </c>
      <c r="H813">
        <v>193</v>
      </c>
      <c r="I813">
        <v>98</v>
      </c>
      <c r="J813">
        <v>0</v>
      </c>
      <c r="K813">
        <v>0</v>
      </c>
      <c r="L813" s="1">
        <v>46115</v>
      </c>
    </row>
    <row r="814" spans="1:12" x14ac:dyDescent="0.3">
      <c r="A814" t="s">
        <v>864</v>
      </c>
      <c r="B814" t="s">
        <v>23</v>
      </c>
      <c r="C814" t="s">
        <v>19</v>
      </c>
      <c r="D814" t="s">
        <v>113</v>
      </c>
      <c r="E814" t="s">
        <v>21</v>
      </c>
      <c r="F814" s="1">
        <v>46155</v>
      </c>
      <c r="G814" s="1">
        <v>46588</v>
      </c>
      <c r="H814">
        <v>90</v>
      </c>
      <c r="I814">
        <v>75</v>
      </c>
      <c r="J814">
        <v>1</v>
      </c>
      <c r="K814">
        <v>0</v>
      </c>
      <c r="L814" s="1">
        <v>46196</v>
      </c>
    </row>
    <row r="815" spans="1:12" x14ac:dyDescent="0.3">
      <c r="A815" t="s">
        <v>865</v>
      </c>
      <c r="B815" t="s">
        <v>35</v>
      </c>
      <c r="C815" t="s">
        <v>28</v>
      </c>
      <c r="D815" t="s">
        <v>85</v>
      </c>
      <c r="E815" t="s">
        <v>21</v>
      </c>
      <c r="F815" s="1">
        <v>46041</v>
      </c>
      <c r="G815" s="1">
        <v>46578</v>
      </c>
      <c r="H815">
        <v>68</v>
      </c>
      <c r="I815">
        <v>60</v>
      </c>
      <c r="J815">
        <v>0</v>
      </c>
      <c r="K815">
        <v>0</v>
      </c>
      <c r="L815" s="1">
        <v>45925</v>
      </c>
    </row>
    <row r="816" spans="1:12" x14ac:dyDescent="0.3">
      <c r="A816" t="s">
        <v>866</v>
      </c>
      <c r="B816" t="s">
        <v>13</v>
      </c>
      <c r="C816" t="s">
        <v>19</v>
      </c>
      <c r="D816" t="s">
        <v>56</v>
      </c>
      <c r="E816" t="s">
        <v>16</v>
      </c>
      <c r="F816" s="1">
        <v>45809</v>
      </c>
      <c r="G816" s="1">
        <v>46197</v>
      </c>
      <c r="H816">
        <v>191</v>
      </c>
      <c r="I816">
        <v>169</v>
      </c>
      <c r="J816">
        <v>2</v>
      </c>
      <c r="K816">
        <v>0</v>
      </c>
      <c r="L816" s="1">
        <v>45941</v>
      </c>
    </row>
    <row r="817" spans="1:12" x14ac:dyDescent="0.3">
      <c r="A817" t="s">
        <v>867</v>
      </c>
      <c r="B817" t="s">
        <v>13</v>
      </c>
      <c r="C817" t="s">
        <v>14</v>
      </c>
      <c r="D817" t="s">
        <v>98</v>
      </c>
      <c r="E817" t="s">
        <v>16</v>
      </c>
      <c r="F817" s="1">
        <v>46156</v>
      </c>
      <c r="G817" s="1">
        <v>46655</v>
      </c>
      <c r="H817">
        <v>73</v>
      </c>
      <c r="I817">
        <v>54</v>
      </c>
      <c r="J817">
        <v>1</v>
      </c>
      <c r="K817">
        <v>0</v>
      </c>
      <c r="L817" s="1">
        <v>45936</v>
      </c>
    </row>
    <row r="818" spans="1:12" x14ac:dyDescent="0.3">
      <c r="A818" t="s">
        <v>868</v>
      </c>
      <c r="B818" t="s">
        <v>35</v>
      </c>
      <c r="C818" t="s">
        <v>28</v>
      </c>
      <c r="D818" t="s">
        <v>83</v>
      </c>
      <c r="E818" t="s">
        <v>21</v>
      </c>
      <c r="F818" s="1">
        <v>45403</v>
      </c>
      <c r="G818" s="1">
        <v>45925</v>
      </c>
      <c r="H818">
        <v>84</v>
      </c>
      <c r="I818">
        <v>49</v>
      </c>
      <c r="J818">
        <v>4</v>
      </c>
      <c r="K818">
        <v>0</v>
      </c>
      <c r="L818" s="1">
        <v>45946</v>
      </c>
    </row>
    <row r="819" spans="1:12" x14ac:dyDescent="0.3">
      <c r="A819" t="s">
        <v>869</v>
      </c>
      <c r="B819" t="s">
        <v>13</v>
      </c>
      <c r="C819" t="s">
        <v>32</v>
      </c>
      <c r="D819" t="s">
        <v>33</v>
      </c>
      <c r="E819" t="s">
        <v>16</v>
      </c>
      <c r="F819" s="1">
        <v>45644</v>
      </c>
      <c r="G819" s="1">
        <v>46282</v>
      </c>
      <c r="H819">
        <v>102</v>
      </c>
      <c r="I819">
        <v>64</v>
      </c>
      <c r="J819">
        <v>3</v>
      </c>
      <c r="K819">
        <v>0</v>
      </c>
      <c r="L819" s="1">
        <v>45958</v>
      </c>
    </row>
    <row r="820" spans="1:12" x14ac:dyDescent="0.3">
      <c r="A820" t="s">
        <v>870</v>
      </c>
      <c r="B820" t="s">
        <v>54</v>
      </c>
      <c r="C820" t="s">
        <v>19</v>
      </c>
      <c r="D820" t="s">
        <v>89</v>
      </c>
      <c r="E820" t="s">
        <v>16</v>
      </c>
      <c r="F820" s="1">
        <v>45216</v>
      </c>
      <c r="G820" s="1">
        <v>45644</v>
      </c>
      <c r="H820">
        <v>91</v>
      </c>
      <c r="I820">
        <v>97</v>
      </c>
      <c r="J820">
        <v>1</v>
      </c>
      <c r="K820">
        <v>0</v>
      </c>
      <c r="L820" s="1">
        <v>46050</v>
      </c>
    </row>
    <row r="821" spans="1:12" x14ac:dyDescent="0.3">
      <c r="A821" t="s">
        <v>871</v>
      </c>
      <c r="B821" t="s">
        <v>23</v>
      </c>
      <c r="C821" t="s">
        <v>14</v>
      </c>
      <c r="D821" t="s">
        <v>120</v>
      </c>
      <c r="E821" t="s">
        <v>16</v>
      </c>
      <c r="F821" s="1">
        <v>45812</v>
      </c>
      <c r="G821" s="1">
        <v>46406</v>
      </c>
      <c r="H821">
        <v>140</v>
      </c>
      <c r="I821">
        <v>120</v>
      </c>
      <c r="J821">
        <v>1</v>
      </c>
      <c r="K821">
        <v>1</v>
      </c>
      <c r="L821" s="1">
        <v>46202</v>
      </c>
    </row>
    <row r="822" spans="1:12" x14ac:dyDescent="0.3">
      <c r="A822" t="s">
        <v>872</v>
      </c>
      <c r="B822" t="s">
        <v>23</v>
      </c>
      <c r="C822" t="s">
        <v>14</v>
      </c>
      <c r="D822" t="s">
        <v>50</v>
      </c>
      <c r="E822" t="s">
        <v>16</v>
      </c>
      <c r="F822" s="1">
        <v>45716</v>
      </c>
      <c r="G822" s="1">
        <v>46329</v>
      </c>
      <c r="H822">
        <v>75</v>
      </c>
      <c r="I822">
        <v>56</v>
      </c>
      <c r="J822">
        <v>4</v>
      </c>
      <c r="K822">
        <v>0</v>
      </c>
      <c r="L822" s="1">
        <v>45909</v>
      </c>
    </row>
    <row r="823" spans="1:12" x14ac:dyDescent="0.3">
      <c r="A823" t="s">
        <v>873</v>
      </c>
      <c r="B823" t="s">
        <v>54</v>
      </c>
      <c r="C823" t="s">
        <v>32</v>
      </c>
      <c r="D823" t="s">
        <v>33</v>
      </c>
      <c r="E823" t="s">
        <v>16</v>
      </c>
      <c r="F823" s="1">
        <v>45387</v>
      </c>
      <c r="G823" s="1">
        <v>46438</v>
      </c>
      <c r="H823">
        <v>136</v>
      </c>
      <c r="I823">
        <v>90</v>
      </c>
      <c r="J823">
        <v>1</v>
      </c>
      <c r="K823">
        <v>0</v>
      </c>
      <c r="L823" s="1">
        <v>46073</v>
      </c>
    </row>
    <row r="824" spans="1:12" x14ac:dyDescent="0.3">
      <c r="A824" t="s">
        <v>874</v>
      </c>
      <c r="B824" t="s">
        <v>18</v>
      </c>
      <c r="C824" t="s">
        <v>32</v>
      </c>
      <c r="D824" t="s">
        <v>71</v>
      </c>
      <c r="E824" t="s">
        <v>16</v>
      </c>
      <c r="F824" s="1">
        <v>45689</v>
      </c>
      <c r="G824" s="1">
        <v>46471</v>
      </c>
      <c r="H824">
        <v>62</v>
      </c>
      <c r="I824">
        <v>51</v>
      </c>
      <c r="J824">
        <v>1</v>
      </c>
      <c r="K824">
        <v>1</v>
      </c>
      <c r="L824" s="1">
        <v>46010</v>
      </c>
    </row>
    <row r="825" spans="1:12" x14ac:dyDescent="0.3">
      <c r="A825" t="s">
        <v>875</v>
      </c>
      <c r="B825" t="s">
        <v>18</v>
      </c>
      <c r="C825" t="s">
        <v>32</v>
      </c>
      <c r="D825" t="s">
        <v>71</v>
      </c>
      <c r="E825" t="s">
        <v>21</v>
      </c>
      <c r="F825" s="1">
        <v>45403</v>
      </c>
      <c r="G825" s="1">
        <v>45779</v>
      </c>
      <c r="H825">
        <v>67</v>
      </c>
      <c r="I825">
        <v>50</v>
      </c>
      <c r="J825">
        <v>1</v>
      </c>
      <c r="K825">
        <v>0</v>
      </c>
      <c r="L825" s="1">
        <v>46061</v>
      </c>
    </row>
    <row r="826" spans="1:12" x14ac:dyDescent="0.3">
      <c r="A826" t="s">
        <v>876</v>
      </c>
      <c r="B826" t="s">
        <v>35</v>
      </c>
      <c r="C826" t="s">
        <v>14</v>
      </c>
      <c r="D826" t="s">
        <v>26</v>
      </c>
      <c r="E826" t="s">
        <v>21</v>
      </c>
      <c r="F826" s="1">
        <v>45648</v>
      </c>
      <c r="G826" s="1">
        <v>46075</v>
      </c>
      <c r="H826">
        <v>154</v>
      </c>
      <c r="I826">
        <v>121</v>
      </c>
      <c r="J826">
        <v>3</v>
      </c>
      <c r="K826">
        <v>1</v>
      </c>
      <c r="L826" s="1">
        <v>46102</v>
      </c>
    </row>
    <row r="827" spans="1:12" x14ac:dyDescent="0.3">
      <c r="A827" t="s">
        <v>877</v>
      </c>
      <c r="B827" t="s">
        <v>54</v>
      </c>
      <c r="C827" t="s">
        <v>19</v>
      </c>
      <c r="D827" t="s">
        <v>24</v>
      </c>
      <c r="E827" t="s">
        <v>16</v>
      </c>
      <c r="F827" s="1">
        <v>46002</v>
      </c>
      <c r="G827" s="1">
        <v>46923</v>
      </c>
      <c r="H827">
        <v>59</v>
      </c>
      <c r="I827">
        <v>61</v>
      </c>
      <c r="J827">
        <v>1</v>
      </c>
      <c r="K827">
        <v>1</v>
      </c>
      <c r="L827" s="1">
        <v>45882</v>
      </c>
    </row>
    <row r="828" spans="1:12" x14ac:dyDescent="0.3">
      <c r="A828" t="s">
        <v>878</v>
      </c>
      <c r="B828" t="s">
        <v>23</v>
      </c>
      <c r="C828" t="s">
        <v>19</v>
      </c>
      <c r="D828" t="s">
        <v>56</v>
      </c>
      <c r="E828" t="s">
        <v>16</v>
      </c>
      <c r="F828" s="1">
        <v>45188</v>
      </c>
      <c r="G828" s="1">
        <v>45702</v>
      </c>
      <c r="H828">
        <v>138</v>
      </c>
      <c r="I828">
        <v>63</v>
      </c>
      <c r="J828">
        <v>2</v>
      </c>
      <c r="K828">
        <v>1</v>
      </c>
      <c r="L828" s="1">
        <v>46209</v>
      </c>
    </row>
    <row r="829" spans="1:12" x14ac:dyDescent="0.3">
      <c r="A829" t="s">
        <v>879</v>
      </c>
      <c r="B829" t="s">
        <v>18</v>
      </c>
      <c r="C829" t="s">
        <v>32</v>
      </c>
      <c r="D829" t="s">
        <v>33</v>
      </c>
      <c r="E829" t="s">
        <v>16</v>
      </c>
      <c r="F829" s="1">
        <v>45637</v>
      </c>
      <c r="G829" s="1">
        <v>46535</v>
      </c>
      <c r="H829">
        <v>112</v>
      </c>
      <c r="I829">
        <v>111</v>
      </c>
      <c r="J829">
        <v>5</v>
      </c>
      <c r="K829">
        <v>1</v>
      </c>
      <c r="L829" s="1">
        <v>46020</v>
      </c>
    </row>
    <row r="830" spans="1:12" x14ac:dyDescent="0.3">
      <c r="A830" t="s">
        <v>880</v>
      </c>
      <c r="B830" t="s">
        <v>54</v>
      </c>
      <c r="C830" t="s">
        <v>28</v>
      </c>
      <c r="D830" t="s">
        <v>100</v>
      </c>
      <c r="E830" t="s">
        <v>16</v>
      </c>
      <c r="F830" s="1">
        <v>45553</v>
      </c>
      <c r="G830" s="1">
        <v>45926</v>
      </c>
      <c r="H830">
        <v>156</v>
      </c>
      <c r="I830">
        <v>97</v>
      </c>
      <c r="J830">
        <v>1</v>
      </c>
      <c r="K830">
        <v>0</v>
      </c>
      <c r="L830" s="1">
        <v>46124</v>
      </c>
    </row>
    <row r="831" spans="1:12" x14ac:dyDescent="0.3">
      <c r="A831" t="s">
        <v>881</v>
      </c>
      <c r="B831" t="s">
        <v>31</v>
      </c>
      <c r="C831" t="s">
        <v>28</v>
      </c>
      <c r="D831" t="s">
        <v>85</v>
      </c>
      <c r="E831" t="s">
        <v>21</v>
      </c>
      <c r="F831" s="1">
        <v>45843</v>
      </c>
      <c r="G831" s="1">
        <v>46491</v>
      </c>
      <c r="H831">
        <v>134</v>
      </c>
      <c r="I831">
        <v>60</v>
      </c>
      <c r="J831">
        <v>2</v>
      </c>
      <c r="K831">
        <v>1</v>
      </c>
      <c r="L831" s="1">
        <v>46189</v>
      </c>
    </row>
    <row r="832" spans="1:12" x14ac:dyDescent="0.3">
      <c r="A832" t="s">
        <v>882</v>
      </c>
      <c r="B832" t="s">
        <v>18</v>
      </c>
      <c r="C832" t="s">
        <v>32</v>
      </c>
      <c r="D832" t="s">
        <v>71</v>
      </c>
      <c r="E832" t="s">
        <v>21</v>
      </c>
      <c r="F832" s="1">
        <v>45715</v>
      </c>
      <c r="G832" s="1">
        <v>46148</v>
      </c>
      <c r="H832">
        <v>158</v>
      </c>
      <c r="I832">
        <v>170</v>
      </c>
      <c r="J832">
        <v>5</v>
      </c>
      <c r="K832">
        <v>0</v>
      </c>
      <c r="L832" s="1">
        <v>46102</v>
      </c>
    </row>
    <row r="833" spans="1:12" x14ac:dyDescent="0.3">
      <c r="A833" t="s">
        <v>883</v>
      </c>
      <c r="B833" t="s">
        <v>13</v>
      </c>
      <c r="C833" t="s">
        <v>14</v>
      </c>
      <c r="D833" t="s">
        <v>98</v>
      </c>
      <c r="E833" t="s">
        <v>16</v>
      </c>
      <c r="F833" s="1">
        <v>46176</v>
      </c>
      <c r="G833" s="1">
        <v>47019</v>
      </c>
      <c r="H833">
        <v>61</v>
      </c>
      <c r="I833">
        <v>55</v>
      </c>
      <c r="J833">
        <v>1</v>
      </c>
      <c r="K833">
        <v>1</v>
      </c>
      <c r="L833" s="1">
        <v>46179</v>
      </c>
    </row>
    <row r="834" spans="1:12" x14ac:dyDescent="0.3">
      <c r="A834" t="s">
        <v>884</v>
      </c>
      <c r="B834" t="s">
        <v>31</v>
      </c>
      <c r="C834" t="s">
        <v>14</v>
      </c>
      <c r="D834" t="s">
        <v>26</v>
      </c>
      <c r="E834" t="s">
        <v>16</v>
      </c>
      <c r="F834" s="1">
        <v>46057</v>
      </c>
      <c r="G834" s="1">
        <v>46987</v>
      </c>
      <c r="H834">
        <v>174</v>
      </c>
      <c r="I834">
        <v>137</v>
      </c>
      <c r="J834">
        <v>4</v>
      </c>
      <c r="K834">
        <v>0</v>
      </c>
      <c r="L834" s="1">
        <v>46192</v>
      </c>
    </row>
    <row r="835" spans="1:12" x14ac:dyDescent="0.3">
      <c r="A835" t="s">
        <v>885</v>
      </c>
      <c r="B835" t="s">
        <v>54</v>
      </c>
      <c r="C835" t="s">
        <v>14</v>
      </c>
      <c r="D835" t="s">
        <v>26</v>
      </c>
      <c r="E835" t="s">
        <v>21</v>
      </c>
      <c r="F835" s="1">
        <v>46185</v>
      </c>
      <c r="G835" s="1">
        <v>47196</v>
      </c>
      <c r="H835">
        <v>193</v>
      </c>
      <c r="I835">
        <v>142</v>
      </c>
      <c r="J835">
        <v>4</v>
      </c>
      <c r="K835">
        <v>0</v>
      </c>
      <c r="L835" s="1">
        <v>46153</v>
      </c>
    </row>
    <row r="836" spans="1:12" x14ac:dyDescent="0.3">
      <c r="A836" t="s">
        <v>886</v>
      </c>
      <c r="B836" t="s">
        <v>23</v>
      </c>
      <c r="C836" t="s">
        <v>32</v>
      </c>
      <c r="D836" t="s">
        <v>71</v>
      </c>
      <c r="E836" t="s">
        <v>21</v>
      </c>
      <c r="F836" s="1">
        <v>45545</v>
      </c>
      <c r="G836" s="1">
        <v>46262</v>
      </c>
      <c r="H836">
        <v>183</v>
      </c>
      <c r="I836">
        <v>73</v>
      </c>
      <c r="J836">
        <v>1</v>
      </c>
      <c r="K836">
        <v>1</v>
      </c>
      <c r="L836" s="1">
        <v>46109</v>
      </c>
    </row>
    <row r="837" spans="1:12" x14ac:dyDescent="0.3">
      <c r="A837" t="s">
        <v>887</v>
      </c>
      <c r="B837" t="s">
        <v>13</v>
      </c>
      <c r="C837" t="s">
        <v>32</v>
      </c>
      <c r="D837" t="s">
        <v>33</v>
      </c>
      <c r="E837" t="s">
        <v>16</v>
      </c>
      <c r="F837" s="1">
        <v>45384</v>
      </c>
      <c r="G837" s="1">
        <v>45950</v>
      </c>
      <c r="H837">
        <v>90</v>
      </c>
      <c r="I837">
        <v>65</v>
      </c>
      <c r="J837">
        <v>2</v>
      </c>
      <c r="K837">
        <v>0</v>
      </c>
      <c r="L837" s="1">
        <v>46163</v>
      </c>
    </row>
    <row r="838" spans="1:12" x14ac:dyDescent="0.3">
      <c r="A838" t="s">
        <v>888</v>
      </c>
      <c r="B838" t="s">
        <v>54</v>
      </c>
      <c r="C838" t="s">
        <v>28</v>
      </c>
      <c r="D838" t="s">
        <v>79</v>
      </c>
      <c r="E838" t="s">
        <v>16</v>
      </c>
      <c r="F838" s="1">
        <v>45623</v>
      </c>
      <c r="G838" s="1">
        <v>46200</v>
      </c>
      <c r="H838">
        <v>187</v>
      </c>
      <c r="I838">
        <v>96</v>
      </c>
      <c r="J838">
        <v>3</v>
      </c>
      <c r="K838">
        <v>1</v>
      </c>
      <c r="L838" s="1">
        <v>46189</v>
      </c>
    </row>
    <row r="839" spans="1:12" x14ac:dyDescent="0.3">
      <c r="A839" t="s">
        <v>889</v>
      </c>
      <c r="B839" t="s">
        <v>18</v>
      </c>
      <c r="C839" t="s">
        <v>28</v>
      </c>
      <c r="D839" t="s">
        <v>83</v>
      </c>
      <c r="E839" t="s">
        <v>16</v>
      </c>
      <c r="F839" s="1">
        <v>45539</v>
      </c>
      <c r="G839" s="1">
        <v>46625</v>
      </c>
      <c r="H839">
        <v>155</v>
      </c>
      <c r="I839">
        <v>128</v>
      </c>
      <c r="J839">
        <v>6</v>
      </c>
      <c r="K839">
        <v>1</v>
      </c>
      <c r="L839" s="1">
        <v>46164</v>
      </c>
    </row>
    <row r="840" spans="1:12" x14ac:dyDescent="0.3">
      <c r="A840" t="s">
        <v>890</v>
      </c>
      <c r="B840" t="s">
        <v>13</v>
      </c>
      <c r="C840" t="s">
        <v>19</v>
      </c>
      <c r="D840" t="s">
        <v>24</v>
      </c>
      <c r="E840" t="s">
        <v>16</v>
      </c>
      <c r="F840" s="1">
        <v>45522</v>
      </c>
      <c r="G840" s="1">
        <v>46041</v>
      </c>
      <c r="H840">
        <v>72</v>
      </c>
      <c r="I840">
        <v>78</v>
      </c>
      <c r="J840">
        <v>0</v>
      </c>
      <c r="K840">
        <v>0</v>
      </c>
      <c r="L840" s="1">
        <v>46020</v>
      </c>
    </row>
    <row r="841" spans="1:12" x14ac:dyDescent="0.3">
      <c r="A841" t="s">
        <v>891</v>
      </c>
      <c r="B841" t="s">
        <v>13</v>
      </c>
      <c r="C841" t="s">
        <v>32</v>
      </c>
      <c r="D841" t="s">
        <v>33</v>
      </c>
      <c r="E841" t="s">
        <v>16</v>
      </c>
      <c r="F841" s="1">
        <v>46038</v>
      </c>
      <c r="G841" s="1">
        <v>47031</v>
      </c>
      <c r="H841">
        <v>105</v>
      </c>
      <c r="I841">
        <v>64</v>
      </c>
      <c r="J841">
        <v>4</v>
      </c>
      <c r="K841">
        <v>1</v>
      </c>
      <c r="L841" s="1">
        <v>45925</v>
      </c>
    </row>
    <row r="842" spans="1:12" x14ac:dyDescent="0.3">
      <c r="A842" t="s">
        <v>892</v>
      </c>
      <c r="B842" t="s">
        <v>35</v>
      </c>
      <c r="C842" t="s">
        <v>19</v>
      </c>
      <c r="D842" t="s">
        <v>20</v>
      </c>
      <c r="E842" t="s">
        <v>16</v>
      </c>
      <c r="F842" s="1">
        <v>46164</v>
      </c>
      <c r="G842" s="1">
        <v>47227</v>
      </c>
      <c r="H842">
        <v>108</v>
      </c>
      <c r="I842">
        <v>98</v>
      </c>
      <c r="J842">
        <v>3</v>
      </c>
      <c r="K842">
        <v>0</v>
      </c>
      <c r="L842" s="1">
        <v>46059</v>
      </c>
    </row>
    <row r="843" spans="1:12" x14ac:dyDescent="0.3">
      <c r="A843" t="s">
        <v>893</v>
      </c>
      <c r="B843" t="s">
        <v>31</v>
      </c>
      <c r="C843" t="s">
        <v>32</v>
      </c>
      <c r="D843" t="s">
        <v>71</v>
      </c>
      <c r="E843" t="s">
        <v>21</v>
      </c>
      <c r="F843" s="1">
        <v>46214</v>
      </c>
      <c r="G843" s="1">
        <v>46854</v>
      </c>
      <c r="H843">
        <v>96</v>
      </c>
      <c r="I843">
        <v>41</v>
      </c>
      <c r="J843">
        <v>1</v>
      </c>
      <c r="K843">
        <v>0</v>
      </c>
      <c r="L843" s="1">
        <v>46159</v>
      </c>
    </row>
    <row r="844" spans="1:12" x14ac:dyDescent="0.3">
      <c r="A844" t="s">
        <v>894</v>
      </c>
      <c r="B844" t="s">
        <v>31</v>
      </c>
      <c r="C844" t="s">
        <v>32</v>
      </c>
      <c r="D844" t="s">
        <v>71</v>
      </c>
      <c r="E844" t="s">
        <v>21</v>
      </c>
      <c r="F844" s="1">
        <v>46004</v>
      </c>
      <c r="G844" s="1">
        <v>46855</v>
      </c>
      <c r="H844">
        <v>158</v>
      </c>
      <c r="I844">
        <v>142</v>
      </c>
      <c r="J844">
        <v>4</v>
      </c>
      <c r="K844">
        <v>1</v>
      </c>
      <c r="L844" s="1">
        <v>45887</v>
      </c>
    </row>
    <row r="845" spans="1:12" x14ac:dyDescent="0.3">
      <c r="A845" t="s">
        <v>895</v>
      </c>
      <c r="B845" t="s">
        <v>13</v>
      </c>
      <c r="C845" t="s">
        <v>19</v>
      </c>
      <c r="D845" t="s">
        <v>56</v>
      </c>
      <c r="E845" t="s">
        <v>21</v>
      </c>
      <c r="F845" s="1">
        <v>45245</v>
      </c>
      <c r="G845" s="1">
        <v>46336</v>
      </c>
      <c r="H845">
        <v>200</v>
      </c>
      <c r="I845">
        <v>136</v>
      </c>
      <c r="J845">
        <v>1</v>
      </c>
      <c r="K845">
        <v>0</v>
      </c>
      <c r="L845" s="1">
        <v>46035</v>
      </c>
    </row>
    <row r="846" spans="1:12" x14ac:dyDescent="0.3">
      <c r="A846" t="s">
        <v>896</v>
      </c>
      <c r="B846" t="s">
        <v>54</v>
      </c>
      <c r="C846" t="s">
        <v>14</v>
      </c>
      <c r="D846" t="s">
        <v>98</v>
      </c>
      <c r="E846" t="s">
        <v>21</v>
      </c>
      <c r="F846" s="1">
        <v>45509</v>
      </c>
      <c r="G846" s="1">
        <v>46354</v>
      </c>
      <c r="H846">
        <v>126</v>
      </c>
      <c r="I846">
        <v>123</v>
      </c>
      <c r="J846">
        <v>2</v>
      </c>
      <c r="K846">
        <v>0</v>
      </c>
      <c r="L846" s="1">
        <v>46092</v>
      </c>
    </row>
    <row r="847" spans="1:12" x14ac:dyDescent="0.3">
      <c r="A847" t="s">
        <v>897</v>
      </c>
      <c r="B847" t="s">
        <v>54</v>
      </c>
      <c r="C847" t="s">
        <v>14</v>
      </c>
      <c r="D847" t="s">
        <v>26</v>
      </c>
      <c r="E847" t="s">
        <v>21</v>
      </c>
      <c r="F847" s="1">
        <v>46161</v>
      </c>
      <c r="G847" s="1">
        <v>46698</v>
      </c>
      <c r="H847">
        <v>150</v>
      </c>
      <c r="I847">
        <v>124</v>
      </c>
      <c r="J847">
        <v>1</v>
      </c>
      <c r="K847">
        <v>0</v>
      </c>
      <c r="L847" s="1">
        <v>45932</v>
      </c>
    </row>
    <row r="848" spans="1:12" x14ac:dyDescent="0.3">
      <c r="A848" t="s">
        <v>898</v>
      </c>
      <c r="B848" t="s">
        <v>35</v>
      </c>
      <c r="C848" t="s">
        <v>14</v>
      </c>
      <c r="D848" t="s">
        <v>26</v>
      </c>
      <c r="E848" t="s">
        <v>21</v>
      </c>
      <c r="F848" s="1">
        <v>45668</v>
      </c>
      <c r="G848" s="1">
        <v>46101</v>
      </c>
      <c r="H848">
        <v>114</v>
      </c>
      <c r="I848">
        <v>113</v>
      </c>
      <c r="J848">
        <v>4</v>
      </c>
      <c r="K848">
        <v>0</v>
      </c>
      <c r="L848" s="1">
        <v>46001</v>
      </c>
    </row>
    <row r="849" spans="1:12" x14ac:dyDescent="0.3">
      <c r="A849" t="s">
        <v>899</v>
      </c>
      <c r="B849" t="s">
        <v>13</v>
      </c>
      <c r="C849" t="s">
        <v>19</v>
      </c>
      <c r="D849" t="s">
        <v>113</v>
      </c>
      <c r="E849" t="s">
        <v>21</v>
      </c>
      <c r="F849" s="1">
        <v>45660</v>
      </c>
      <c r="G849" s="1">
        <v>46459</v>
      </c>
      <c r="H849">
        <v>92</v>
      </c>
      <c r="I849">
        <v>99</v>
      </c>
      <c r="J849">
        <v>3</v>
      </c>
      <c r="K849">
        <v>2</v>
      </c>
      <c r="L849" s="1">
        <v>46140</v>
      </c>
    </row>
    <row r="850" spans="1:12" x14ac:dyDescent="0.3">
      <c r="A850" t="s">
        <v>900</v>
      </c>
      <c r="B850" t="s">
        <v>18</v>
      </c>
      <c r="C850" t="s">
        <v>32</v>
      </c>
      <c r="D850" t="s">
        <v>71</v>
      </c>
      <c r="E850" t="s">
        <v>21</v>
      </c>
      <c r="F850" s="1">
        <v>46142</v>
      </c>
      <c r="G850" s="1">
        <v>46935</v>
      </c>
      <c r="H850">
        <v>176</v>
      </c>
      <c r="I850">
        <v>94</v>
      </c>
      <c r="J850">
        <v>6</v>
      </c>
      <c r="K850">
        <v>0</v>
      </c>
      <c r="L850" s="1">
        <v>46082</v>
      </c>
    </row>
    <row r="851" spans="1:12" x14ac:dyDescent="0.3">
      <c r="A851" t="s">
        <v>901</v>
      </c>
      <c r="B851" t="s">
        <v>54</v>
      </c>
      <c r="C851" t="s">
        <v>14</v>
      </c>
      <c r="D851" t="s">
        <v>26</v>
      </c>
      <c r="E851" t="s">
        <v>21</v>
      </c>
      <c r="F851" s="1">
        <v>46108</v>
      </c>
      <c r="G851" s="1">
        <v>46660</v>
      </c>
      <c r="H851">
        <v>147</v>
      </c>
      <c r="I851">
        <v>73</v>
      </c>
      <c r="J851">
        <v>1</v>
      </c>
      <c r="K851">
        <v>0</v>
      </c>
      <c r="L851" s="1">
        <v>45997</v>
      </c>
    </row>
    <row r="852" spans="1:12" x14ac:dyDescent="0.3">
      <c r="A852" t="s">
        <v>902</v>
      </c>
      <c r="B852" t="s">
        <v>13</v>
      </c>
      <c r="C852" t="s">
        <v>28</v>
      </c>
      <c r="D852" t="s">
        <v>79</v>
      </c>
      <c r="E852" t="s">
        <v>21</v>
      </c>
      <c r="F852" s="1">
        <v>45311</v>
      </c>
      <c r="G852" s="1">
        <v>45817</v>
      </c>
      <c r="H852">
        <v>189</v>
      </c>
      <c r="I852">
        <v>104</v>
      </c>
      <c r="J852">
        <v>2</v>
      </c>
      <c r="K852">
        <v>0</v>
      </c>
      <c r="L852" s="1">
        <v>45927</v>
      </c>
    </row>
    <row r="853" spans="1:12" x14ac:dyDescent="0.3">
      <c r="A853" t="s">
        <v>903</v>
      </c>
      <c r="B853" t="s">
        <v>31</v>
      </c>
      <c r="C853" t="s">
        <v>14</v>
      </c>
      <c r="D853" t="s">
        <v>45</v>
      </c>
      <c r="E853" t="s">
        <v>21</v>
      </c>
      <c r="F853" s="1">
        <v>45936</v>
      </c>
      <c r="G853" s="1">
        <v>46429</v>
      </c>
      <c r="H853">
        <v>73</v>
      </c>
      <c r="I853">
        <v>40</v>
      </c>
      <c r="J853">
        <v>1</v>
      </c>
      <c r="K853">
        <v>1</v>
      </c>
      <c r="L853" s="1">
        <v>45946</v>
      </c>
    </row>
    <row r="854" spans="1:12" x14ac:dyDescent="0.3">
      <c r="A854" t="s">
        <v>904</v>
      </c>
      <c r="B854" t="s">
        <v>54</v>
      </c>
      <c r="C854" t="s">
        <v>14</v>
      </c>
      <c r="D854" t="s">
        <v>98</v>
      </c>
      <c r="E854" t="s">
        <v>21</v>
      </c>
      <c r="F854" s="1">
        <v>46143</v>
      </c>
      <c r="G854" s="1">
        <v>46851</v>
      </c>
      <c r="H854">
        <v>193</v>
      </c>
      <c r="I854">
        <v>207</v>
      </c>
      <c r="J854">
        <v>2</v>
      </c>
      <c r="K854">
        <v>0</v>
      </c>
      <c r="L854" s="1">
        <v>46065</v>
      </c>
    </row>
    <row r="855" spans="1:12" x14ac:dyDescent="0.3">
      <c r="A855" t="s">
        <v>905</v>
      </c>
      <c r="B855" t="s">
        <v>31</v>
      </c>
      <c r="C855" t="s">
        <v>14</v>
      </c>
      <c r="D855" t="s">
        <v>26</v>
      </c>
      <c r="E855" t="s">
        <v>21</v>
      </c>
      <c r="F855" s="1">
        <v>46161</v>
      </c>
      <c r="G855" s="1">
        <v>47052</v>
      </c>
      <c r="H855">
        <v>94</v>
      </c>
      <c r="I855">
        <v>72</v>
      </c>
      <c r="J855">
        <v>3</v>
      </c>
      <c r="K855">
        <v>1</v>
      </c>
      <c r="L855" s="1">
        <v>45938</v>
      </c>
    </row>
    <row r="856" spans="1:12" x14ac:dyDescent="0.3">
      <c r="A856" t="s">
        <v>906</v>
      </c>
      <c r="B856" t="s">
        <v>13</v>
      </c>
      <c r="C856" t="s">
        <v>19</v>
      </c>
      <c r="D856" t="s">
        <v>69</v>
      </c>
      <c r="E856" t="s">
        <v>21</v>
      </c>
      <c r="F856" s="1">
        <v>46215</v>
      </c>
      <c r="G856" s="1">
        <v>47129</v>
      </c>
      <c r="H856">
        <v>187</v>
      </c>
      <c r="I856">
        <v>74</v>
      </c>
      <c r="J856">
        <v>3</v>
      </c>
      <c r="K856">
        <v>1</v>
      </c>
      <c r="L856" s="1">
        <v>46199</v>
      </c>
    </row>
    <row r="857" spans="1:12" x14ac:dyDescent="0.3">
      <c r="A857" t="s">
        <v>907</v>
      </c>
      <c r="B857" t="s">
        <v>18</v>
      </c>
      <c r="C857" t="s">
        <v>14</v>
      </c>
      <c r="D857" t="s">
        <v>45</v>
      </c>
      <c r="E857" t="s">
        <v>16</v>
      </c>
      <c r="F857" s="1">
        <v>45979</v>
      </c>
      <c r="G857" s="1">
        <v>46482</v>
      </c>
      <c r="H857">
        <v>170</v>
      </c>
      <c r="I857">
        <v>102</v>
      </c>
      <c r="J857">
        <v>0</v>
      </c>
      <c r="K857">
        <v>2</v>
      </c>
      <c r="L857" s="1">
        <v>45902</v>
      </c>
    </row>
    <row r="858" spans="1:12" x14ac:dyDescent="0.3">
      <c r="A858" t="s">
        <v>908</v>
      </c>
      <c r="B858" t="s">
        <v>35</v>
      </c>
      <c r="C858" t="s">
        <v>32</v>
      </c>
      <c r="D858" t="s">
        <v>71</v>
      </c>
      <c r="E858" t="s">
        <v>16</v>
      </c>
      <c r="F858" s="1">
        <v>45951</v>
      </c>
      <c r="G858" s="1">
        <v>46564</v>
      </c>
      <c r="H858">
        <v>195</v>
      </c>
      <c r="I858">
        <v>85</v>
      </c>
      <c r="J858">
        <v>1</v>
      </c>
      <c r="K858">
        <v>1</v>
      </c>
      <c r="L858" s="1">
        <v>46185</v>
      </c>
    </row>
    <row r="859" spans="1:12" x14ac:dyDescent="0.3">
      <c r="A859" t="s">
        <v>909</v>
      </c>
      <c r="B859" t="s">
        <v>54</v>
      </c>
      <c r="C859" t="s">
        <v>14</v>
      </c>
      <c r="D859" t="s">
        <v>45</v>
      </c>
      <c r="E859" t="s">
        <v>21</v>
      </c>
      <c r="F859" s="1">
        <v>45179</v>
      </c>
      <c r="G859" s="1">
        <v>45733</v>
      </c>
      <c r="H859">
        <v>92</v>
      </c>
      <c r="I859">
        <v>80</v>
      </c>
      <c r="J859">
        <v>1</v>
      </c>
      <c r="K859">
        <v>0</v>
      </c>
      <c r="L859" s="1">
        <v>46014</v>
      </c>
    </row>
    <row r="860" spans="1:12" x14ac:dyDescent="0.3">
      <c r="A860" t="s">
        <v>910</v>
      </c>
      <c r="B860" t="s">
        <v>23</v>
      </c>
      <c r="C860" t="s">
        <v>14</v>
      </c>
      <c r="D860" t="s">
        <v>120</v>
      </c>
      <c r="E860" t="s">
        <v>21</v>
      </c>
      <c r="F860" s="1">
        <v>45941</v>
      </c>
      <c r="G860" s="1">
        <v>46660</v>
      </c>
      <c r="H860">
        <v>192</v>
      </c>
      <c r="I860">
        <v>168</v>
      </c>
      <c r="J860">
        <v>4</v>
      </c>
      <c r="K860">
        <v>0</v>
      </c>
      <c r="L860" s="1">
        <v>46134</v>
      </c>
    </row>
    <row r="861" spans="1:12" x14ac:dyDescent="0.3">
      <c r="A861" t="s">
        <v>911</v>
      </c>
      <c r="B861" t="s">
        <v>31</v>
      </c>
      <c r="C861" t="s">
        <v>32</v>
      </c>
      <c r="D861" t="s">
        <v>71</v>
      </c>
      <c r="E861" t="s">
        <v>16</v>
      </c>
      <c r="F861" s="1">
        <v>45349</v>
      </c>
      <c r="G861" s="1">
        <v>46283</v>
      </c>
      <c r="H861">
        <v>114</v>
      </c>
      <c r="I861">
        <v>60</v>
      </c>
      <c r="J861">
        <v>1</v>
      </c>
      <c r="K861">
        <v>0</v>
      </c>
      <c r="L861" s="1">
        <v>46167</v>
      </c>
    </row>
    <row r="862" spans="1:12" x14ac:dyDescent="0.3">
      <c r="A862" t="s">
        <v>912</v>
      </c>
      <c r="B862" t="s">
        <v>18</v>
      </c>
      <c r="C862" t="s">
        <v>28</v>
      </c>
      <c r="D862" t="s">
        <v>66</v>
      </c>
      <c r="E862" t="s">
        <v>21</v>
      </c>
      <c r="F862" s="1">
        <v>45823</v>
      </c>
      <c r="G862" s="1">
        <v>46419</v>
      </c>
      <c r="H862">
        <v>105</v>
      </c>
      <c r="I862">
        <v>104</v>
      </c>
      <c r="J862">
        <v>4</v>
      </c>
      <c r="K862">
        <v>0</v>
      </c>
      <c r="L862" s="1">
        <v>46178</v>
      </c>
    </row>
    <row r="863" spans="1:12" x14ac:dyDescent="0.3">
      <c r="A863" t="s">
        <v>913</v>
      </c>
      <c r="B863" t="s">
        <v>13</v>
      </c>
      <c r="C863" t="s">
        <v>19</v>
      </c>
      <c r="D863" t="s">
        <v>56</v>
      </c>
      <c r="E863" t="s">
        <v>21</v>
      </c>
      <c r="F863" s="1">
        <v>45888</v>
      </c>
      <c r="G863" s="1">
        <v>46736</v>
      </c>
      <c r="H863">
        <v>173</v>
      </c>
      <c r="I863">
        <v>83</v>
      </c>
      <c r="J863">
        <v>0</v>
      </c>
      <c r="K863">
        <v>0</v>
      </c>
      <c r="L863" s="1">
        <v>45913</v>
      </c>
    </row>
    <row r="864" spans="1:12" x14ac:dyDescent="0.3">
      <c r="A864" t="s">
        <v>914</v>
      </c>
      <c r="B864" t="s">
        <v>13</v>
      </c>
      <c r="C864" t="s">
        <v>28</v>
      </c>
      <c r="D864" t="s">
        <v>100</v>
      </c>
      <c r="E864" t="s">
        <v>21</v>
      </c>
      <c r="F864" s="1">
        <v>45577</v>
      </c>
      <c r="G864" s="1">
        <v>46212</v>
      </c>
      <c r="H864">
        <v>167</v>
      </c>
      <c r="I864">
        <v>82</v>
      </c>
      <c r="J864">
        <v>3</v>
      </c>
      <c r="K864">
        <v>0</v>
      </c>
      <c r="L864" s="1">
        <v>45920</v>
      </c>
    </row>
    <row r="865" spans="1:12" x14ac:dyDescent="0.3">
      <c r="A865" t="s">
        <v>915</v>
      </c>
      <c r="B865" t="s">
        <v>54</v>
      </c>
      <c r="C865" t="s">
        <v>14</v>
      </c>
      <c r="D865" t="s">
        <v>45</v>
      </c>
      <c r="E865" t="s">
        <v>16</v>
      </c>
      <c r="F865" s="1">
        <v>46131</v>
      </c>
      <c r="G865" s="1">
        <v>46515</v>
      </c>
      <c r="H865">
        <v>66</v>
      </c>
      <c r="I865">
        <v>44</v>
      </c>
      <c r="J865">
        <v>1</v>
      </c>
      <c r="K865">
        <v>0</v>
      </c>
      <c r="L865" s="1">
        <v>45891</v>
      </c>
    </row>
    <row r="866" spans="1:12" x14ac:dyDescent="0.3">
      <c r="A866" t="s">
        <v>916</v>
      </c>
      <c r="B866" t="s">
        <v>13</v>
      </c>
      <c r="C866" t="s">
        <v>19</v>
      </c>
      <c r="D866" t="s">
        <v>24</v>
      </c>
      <c r="E866" t="s">
        <v>16</v>
      </c>
      <c r="F866" s="1">
        <v>45152</v>
      </c>
      <c r="G866" s="1">
        <v>45632</v>
      </c>
      <c r="H866">
        <v>86</v>
      </c>
      <c r="I866">
        <v>64</v>
      </c>
      <c r="J866">
        <v>2</v>
      </c>
      <c r="K866">
        <v>0</v>
      </c>
      <c r="L866" s="1">
        <v>46020</v>
      </c>
    </row>
    <row r="867" spans="1:12" x14ac:dyDescent="0.3">
      <c r="A867" t="s">
        <v>917</v>
      </c>
      <c r="B867" t="s">
        <v>54</v>
      </c>
      <c r="C867" t="s">
        <v>32</v>
      </c>
      <c r="D867" t="s">
        <v>33</v>
      </c>
      <c r="E867" t="s">
        <v>21</v>
      </c>
      <c r="F867" s="1">
        <v>45612</v>
      </c>
      <c r="G867" s="1">
        <v>46194</v>
      </c>
      <c r="H867">
        <v>169</v>
      </c>
      <c r="I867">
        <v>178</v>
      </c>
      <c r="J867">
        <v>4</v>
      </c>
      <c r="K867">
        <v>1</v>
      </c>
      <c r="L867" s="1">
        <v>46034</v>
      </c>
    </row>
    <row r="868" spans="1:12" x14ac:dyDescent="0.3">
      <c r="A868" t="s">
        <v>918</v>
      </c>
      <c r="B868" t="s">
        <v>54</v>
      </c>
      <c r="C868" t="s">
        <v>32</v>
      </c>
      <c r="D868" t="s">
        <v>71</v>
      </c>
      <c r="E868" t="s">
        <v>21</v>
      </c>
      <c r="F868" s="1">
        <v>45493</v>
      </c>
      <c r="G868" s="1">
        <v>46146</v>
      </c>
      <c r="H868">
        <v>128</v>
      </c>
      <c r="I868">
        <v>127</v>
      </c>
      <c r="J868">
        <v>2</v>
      </c>
      <c r="K868">
        <v>0</v>
      </c>
      <c r="L868" s="1">
        <v>46163</v>
      </c>
    </row>
    <row r="869" spans="1:12" x14ac:dyDescent="0.3">
      <c r="A869" t="s">
        <v>919</v>
      </c>
      <c r="B869" t="s">
        <v>54</v>
      </c>
      <c r="C869" t="s">
        <v>32</v>
      </c>
      <c r="D869" t="s">
        <v>71</v>
      </c>
      <c r="E869" t="s">
        <v>16</v>
      </c>
      <c r="F869" s="1">
        <v>45898</v>
      </c>
      <c r="G869" s="1">
        <v>46790</v>
      </c>
      <c r="H869">
        <v>103</v>
      </c>
      <c r="I869">
        <v>73</v>
      </c>
      <c r="J869">
        <v>1</v>
      </c>
      <c r="K869">
        <v>0</v>
      </c>
      <c r="L869" s="1">
        <v>46017</v>
      </c>
    </row>
    <row r="870" spans="1:12" x14ac:dyDescent="0.3">
      <c r="A870" t="s">
        <v>920</v>
      </c>
      <c r="B870" t="s">
        <v>23</v>
      </c>
      <c r="C870" t="s">
        <v>14</v>
      </c>
      <c r="D870" t="s">
        <v>26</v>
      </c>
      <c r="E870" t="s">
        <v>16</v>
      </c>
      <c r="F870" s="1">
        <v>45445</v>
      </c>
      <c r="G870" s="1">
        <v>46280</v>
      </c>
      <c r="H870">
        <v>197</v>
      </c>
      <c r="I870">
        <v>203</v>
      </c>
      <c r="J870">
        <v>1</v>
      </c>
      <c r="K870">
        <v>0</v>
      </c>
      <c r="L870" s="1">
        <v>46211</v>
      </c>
    </row>
    <row r="871" spans="1:12" x14ac:dyDescent="0.3">
      <c r="A871" t="s">
        <v>921</v>
      </c>
      <c r="B871" t="s">
        <v>31</v>
      </c>
      <c r="C871" t="s">
        <v>32</v>
      </c>
      <c r="D871" t="s">
        <v>71</v>
      </c>
      <c r="E871" t="s">
        <v>16</v>
      </c>
      <c r="F871" s="1">
        <v>45738</v>
      </c>
      <c r="G871" s="1">
        <v>46771</v>
      </c>
      <c r="H871">
        <v>164</v>
      </c>
      <c r="I871">
        <v>102</v>
      </c>
      <c r="J871">
        <v>2</v>
      </c>
      <c r="K871">
        <v>1</v>
      </c>
      <c r="L871" s="1">
        <v>45886</v>
      </c>
    </row>
    <row r="872" spans="1:12" x14ac:dyDescent="0.3">
      <c r="A872" t="s">
        <v>922</v>
      </c>
      <c r="B872" t="s">
        <v>54</v>
      </c>
      <c r="C872" t="s">
        <v>14</v>
      </c>
      <c r="D872" t="s">
        <v>26</v>
      </c>
      <c r="E872" t="s">
        <v>21</v>
      </c>
      <c r="F872" s="1">
        <v>45411</v>
      </c>
      <c r="G872" s="1">
        <v>45918</v>
      </c>
      <c r="H872">
        <v>162</v>
      </c>
      <c r="I872">
        <v>116</v>
      </c>
      <c r="J872">
        <v>1</v>
      </c>
      <c r="K872">
        <v>0</v>
      </c>
      <c r="L872" s="1">
        <v>46036</v>
      </c>
    </row>
    <row r="873" spans="1:12" x14ac:dyDescent="0.3">
      <c r="A873" t="s">
        <v>923</v>
      </c>
      <c r="B873" t="s">
        <v>18</v>
      </c>
      <c r="C873" t="s">
        <v>19</v>
      </c>
      <c r="D873" t="s">
        <v>113</v>
      </c>
      <c r="E873" t="s">
        <v>16</v>
      </c>
      <c r="F873" s="1">
        <v>45639</v>
      </c>
      <c r="G873" s="1">
        <v>46657</v>
      </c>
      <c r="H873">
        <v>53</v>
      </c>
      <c r="I873">
        <v>57</v>
      </c>
      <c r="J873">
        <v>2</v>
      </c>
      <c r="K873">
        <v>1</v>
      </c>
      <c r="L873" s="1">
        <v>45956</v>
      </c>
    </row>
    <row r="874" spans="1:12" x14ac:dyDescent="0.3">
      <c r="A874" t="s">
        <v>924</v>
      </c>
      <c r="B874" t="s">
        <v>18</v>
      </c>
      <c r="C874" t="s">
        <v>28</v>
      </c>
      <c r="D874" t="s">
        <v>123</v>
      </c>
      <c r="E874" t="s">
        <v>16</v>
      </c>
      <c r="F874" s="1">
        <v>45442</v>
      </c>
      <c r="G874" s="1">
        <v>46316</v>
      </c>
      <c r="H874">
        <v>84</v>
      </c>
      <c r="I874">
        <v>50</v>
      </c>
      <c r="J874">
        <v>1</v>
      </c>
      <c r="K874">
        <v>0</v>
      </c>
      <c r="L874" s="1">
        <v>46013</v>
      </c>
    </row>
    <row r="875" spans="1:12" x14ac:dyDescent="0.3">
      <c r="A875" t="s">
        <v>925</v>
      </c>
      <c r="B875" t="s">
        <v>54</v>
      </c>
      <c r="C875" t="s">
        <v>32</v>
      </c>
      <c r="D875" t="s">
        <v>33</v>
      </c>
      <c r="E875" t="s">
        <v>16</v>
      </c>
      <c r="F875" s="1">
        <v>45277</v>
      </c>
      <c r="G875" s="1">
        <v>46227</v>
      </c>
      <c r="H875">
        <v>88</v>
      </c>
      <c r="I875">
        <v>39</v>
      </c>
      <c r="J875">
        <v>2</v>
      </c>
      <c r="K875">
        <v>0</v>
      </c>
      <c r="L875" s="1">
        <v>46137</v>
      </c>
    </row>
    <row r="876" spans="1:12" x14ac:dyDescent="0.3">
      <c r="A876" t="s">
        <v>926</v>
      </c>
      <c r="B876" t="s">
        <v>13</v>
      </c>
      <c r="C876" t="s">
        <v>28</v>
      </c>
      <c r="D876" t="s">
        <v>85</v>
      </c>
      <c r="E876" t="s">
        <v>16</v>
      </c>
      <c r="F876" s="1">
        <v>45957</v>
      </c>
      <c r="G876" s="1">
        <v>46841</v>
      </c>
      <c r="H876">
        <v>128</v>
      </c>
      <c r="I876">
        <v>81</v>
      </c>
      <c r="J876">
        <v>0</v>
      </c>
      <c r="K876">
        <v>1</v>
      </c>
      <c r="L876" s="1">
        <v>45910</v>
      </c>
    </row>
    <row r="877" spans="1:12" x14ac:dyDescent="0.3">
      <c r="A877" t="s">
        <v>927</v>
      </c>
      <c r="B877" t="s">
        <v>23</v>
      </c>
      <c r="C877" t="s">
        <v>14</v>
      </c>
      <c r="D877" t="s">
        <v>45</v>
      </c>
      <c r="E877" t="s">
        <v>21</v>
      </c>
      <c r="F877" s="1">
        <v>45696</v>
      </c>
      <c r="G877" s="1">
        <v>46625</v>
      </c>
      <c r="H877">
        <v>56</v>
      </c>
      <c r="I877">
        <v>28</v>
      </c>
      <c r="J877">
        <v>1</v>
      </c>
      <c r="K877">
        <v>0</v>
      </c>
      <c r="L877" s="1">
        <v>46231</v>
      </c>
    </row>
    <row r="878" spans="1:12" x14ac:dyDescent="0.3">
      <c r="A878" t="s">
        <v>928</v>
      </c>
      <c r="B878" t="s">
        <v>18</v>
      </c>
      <c r="C878" t="s">
        <v>28</v>
      </c>
      <c r="D878" t="s">
        <v>74</v>
      </c>
      <c r="E878" t="s">
        <v>21</v>
      </c>
      <c r="F878" s="1">
        <v>46129</v>
      </c>
      <c r="G878" s="1">
        <v>46873</v>
      </c>
      <c r="H878">
        <v>106</v>
      </c>
      <c r="I878">
        <v>82</v>
      </c>
      <c r="J878">
        <v>4</v>
      </c>
      <c r="K878">
        <v>0</v>
      </c>
      <c r="L878" s="1">
        <v>46103</v>
      </c>
    </row>
    <row r="879" spans="1:12" x14ac:dyDescent="0.3">
      <c r="A879" t="s">
        <v>929</v>
      </c>
      <c r="B879" t="s">
        <v>13</v>
      </c>
      <c r="C879" t="s">
        <v>14</v>
      </c>
      <c r="D879" t="s">
        <v>98</v>
      </c>
      <c r="E879" t="s">
        <v>16</v>
      </c>
      <c r="F879" s="1">
        <v>45923</v>
      </c>
      <c r="G879" s="1">
        <v>46334</v>
      </c>
      <c r="H879">
        <v>73</v>
      </c>
      <c r="I879">
        <v>60</v>
      </c>
      <c r="J879">
        <v>3</v>
      </c>
      <c r="K879">
        <v>0</v>
      </c>
      <c r="L879" s="1">
        <v>46095</v>
      </c>
    </row>
    <row r="880" spans="1:12" x14ac:dyDescent="0.3">
      <c r="A880" t="s">
        <v>930</v>
      </c>
      <c r="B880" t="s">
        <v>31</v>
      </c>
      <c r="C880" t="s">
        <v>32</v>
      </c>
      <c r="D880" t="s">
        <v>33</v>
      </c>
      <c r="E880" t="s">
        <v>21</v>
      </c>
      <c r="F880" s="1">
        <v>45338</v>
      </c>
      <c r="G880" s="1">
        <v>46081</v>
      </c>
      <c r="H880">
        <v>112</v>
      </c>
      <c r="I880">
        <v>105</v>
      </c>
      <c r="J880">
        <v>2</v>
      </c>
      <c r="K880">
        <v>0</v>
      </c>
      <c r="L880" s="1">
        <v>46097</v>
      </c>
    </row>
    <row r="881" spans="1:12" x14ac:dyDescent="0.3">
      <c r="A881" t="s">
        <v>931</v>
      </c>
      <c r="B881" t="s">
        <v>23</v>
      </c>
      <c r="C881" t="s">
        <v>19</v>
      </c>
      <c r="D881" t="s">
        <v>24</v>
      </c>
      <c r="E881" t="s">
        <v>16</v>
      </c>
      <c r="F881" s="1">
        <v>45278</v>
      </c>
      <c r="G881" s="1">
        <v>46107</v>
      </c>
      <c r="H881">
        <v>151</v>
      </c>
      <c r="I881">
        <v>129</v>
      </c>
      <c r="J881">
        <v>2</v>
      </c>
      <c r="K881">
        <v>0</v>
      </c>
      <c r="L881" s="1">
        <v>46030</v>
      </c>
    </row>
    <row r="882" spans="1:12" x14ac:dyDescent="0.3">
      <c r="A882" t="s">
        <v>932</v>
      </c>
      <c r="B882" t="s">
        <v>18</v>
      </c>
      <c r="C882" t="s">
        <v>32</v>
      </c>
      <c r="D882" t="s">
        <v>71</v>
      </c>
      <c r="E882" t="s">
        <v>21</v>
      </c>
      <c r="F882" s="1">
        <v>45874</v>
      </c>
      <c r="G882" s="1">
        <v>46505</v>
      </c>
      <c r="H882">
        <v>148</v>
      </c>
      <c r="I882">
        <v>133</v>
      </c>
      <c r="J882">
        <v>1</v>
      </c>
      <c r="K882">
        <v>0</v>
      </c>
      <c r="L882" s="1">
        <v>46170</v>
      </c>
    </row>
    <row r="883" spans="1:12" x14ac:dyDescent="0.3">
      <c r="A883" t="s">
        <v>933</v>
      </c>
      <c r="B883" t="s">
        <v>23</v>
      </c>
      <c r="C883" t="s">
        <v>14</v>
      </c>
      <c r="D883" t="s">
        <v>120</v>
      </c>
      <c r="E883" t="s">
        <v>21</v>
      </c>
      <c r="F883" s="1">
        <v>45882</v>
      </c>
      <c r="G883" s="1">
        <v>46651</v>
      </c>
      <c r="H883">
        <v>84</v>
      </c>
      <c r="I883">
        <v>50</v>
      </c>
      <c r="J883">
        <v>5</v>
      </c>
      <c r="K883">
        <v>2</v>
      </c>
      <c r="L883" s="1">
        <v>46180</v>
      </c>
    </row>
    <row r="884" spans="1:12" x14ac:dyDescent="0.3">
      <c r="A884" t="s">
        <v>934</v>
      </c>
      <c r="B884" t="s">
        <v>18</v>
      </c>
      <c r="C884" t="s">
        <v>14</v>
      </c>
      <c r="D884" t="s">
        <v>120</v>
      </c>
      <c r="E884" t="s">
        <v>16</v>
      </c>
      <c r="F884" s="1">
        <v>46236</v>
      </c>
      <c r="G884" s="1">
        <v>46916</v>
      </c>
      <c r="H884">
        <v>164</v>
      </c>
      <c r="I884">
        <v>149</v>
      </c>
      <c r="J884">
        <v>0</v>
      </c>
      <c r="K884">
        <v>1</v>
      </c>
      <c r="L884" s="1">
        <v>46011</v>
      </c>
    </row>
    <row r="885" spans="1:12" x14ac:dyDescent="0.3">
      <c r="A885" t="s">
        <v>935</v>
      </c>
      <c r="B885" t="s">
        <v>23</v>
      </c>
      <c r="C885" t="s">
        <v>19</v>
      </c>
      <c r="D885" t="s">
        <v>56</v>
      </c>
      <c r="E885" t="s">
        <v>16</v>
      </c>
      <c r="F885" s="1">
        <v>45216</v>
      </c>
      <c r="G885" s="1">
        <v>45788</v>
      </c>
      <c r="H885">
        <v>199</v>
      </c>
      <c r="I885">
        <v>137</v>
      </c>
      <c r="J885">
        <v>2</v>
      </c>
      <c r="K885">
        <v>0</v>
      </c>
      <c r="L885" s="1">
        <v>46231</v>
      </c>
    </row>
    <row r="886" spans="1:12" x14ac:dyDescent="0.3">
      <c r="A886" t="s">
        <v>936</v>
      </c>
      <c r="B886" t="s">
        <v>23</v>
      </c>
      <c r="C886" t="s">
        <v>19</v>
      </c>
      <c r="D886" t="s">
        <v>24</v>
      </c>
      <c r="E886" t="s">
        <v>21</v>
      </c>
      <c r="F886" s="1">
        <v>45356</v>
      </c>
      <c r="G886" s="1">
        <v>46417</v>
      </c>
      <c r="H886">
        <v>130</v>
      </c>
      <c r="I886">
        <v>68</v>
      </c>
      <c r="J886">
        <v>3</v>
      </c>
      <c r="K886">
        <v>1</v>
      </c>
      <c r="L886" s="1">
        <v>46080</v>
      </c>
    </row>
    <row r="887" spans="1:12" x14ac:dyDescent="0.3">
      <c r="A887" t="s">
        <v>937</v>
      </c>
      <c r="B887" t="s">
        <v>23</v>
      </c>
      <c r="C887" t="s">
        <v>19</v>
      </c>
      <c r="D887" t="s">
        <v>56</v>
      </c>
      <c r="E887" t="s">
        <v>16</v>
      </c>
      <c r="F887" s="1">
        <v>45473</v>
      </c>
      <c r="G887" s="1">
        <v>46534</v>
      </c>
      <c r="H887">
        <v>73</v>
      </c>
      <c r="I887">
        <v>49</v>
      </c>
      <c r="J887">
        <v>1</v>
      </c>
      <c r="K887">
        <v>1</v>
      </c>
      <c r="L887" s="1">
        <v>46158</v>
      </c>
    </row>
    <row r="888" spans="1:12" x14ac:dyDescent="0.3">
      <c r="A888" t="s">
        <v>938</v>
      </c>
      <c r="B888" t="s">
        <v>18</v>
      </c>
      <c r="C888" t="s">
        <v>14</v>
      </c>
      <c r="D888" t="s">
        <v>50</v>
      </c>
      <c r="E888" t="s">
        <v>16</v>
      </c>
      <c r="F888" s="1">
        <v>45388</v>
      </c>
      <c r="G888" s="1">
        <v>45919</v>
      </c>
      <c r="H888">
        <v>61</v>
      </c>
      <c r="I888">
        <v>41</v>
      </c>
      <c r="J888">
        <v>2</v>
      </c>
      <c r="K888">
        <v>1</v>
      </c>
      <c r="L888" s="1">
        <v>45974</v>
      </c>
    </row>
    <row r="889" spans="1:12" x14ac:dyDescent="0.3">
      <c r="A889" t="s">
        <v>939</v>
      </c>
      <c r="B889" t="s">
        <v>35</v>
      </c>
      <c r="C889" t="s">
        <v>19</v>
      </c>
      <c r="D889" t="s">
        <v>89</v>
      </c>
      <c r="E889" t="s">
        <v>16</v>
      </c>
      <c r="F889" s="1">
        <v>45317</v>
      </c>
      <c r="G889" s="1">
        <v>46027</v>
      </c>
      <c r="H889">
        <v>160</v>
      </c>
      <c r="I889">
        <v>153</v>
      </c>
      <c r="J889">
        <v>4</v>
      </c>
      <c r="K889">
        <v>2</v>
      </c>
      <c r="L889" s="1">
        <v>46055</v>
      </c>
    </row>
    <row r="890" spans="1:12" x14ac:dyDescent="0.3">
      <c r="A890" t="s">
        <v>940</v>
      </c>
      <c r="B890" t="s">
        <v>35</v>
      </c>
      <c r="C890" t="s">
        <v>28</v>
      </c>
      <c r="D890" t="s">
        <v>123</v>
      </c>
      <c r="E890" t="s">
        <v>16</v>
      </c>
      <c r="F890" s="1">
        <v>46087</v>
      </c>
      <c r="G890" s="1">
        <v>46626</v>
      </c>
      <c r="H890">
        <v>114</v>
      </c>
      <c r="I890">
        <v>124</v>
      </c>
      <c r="J890">
        <v>3</v>
      </c>
      <c r="K890">
        <v>1</v>
      </c>
      <c r="L890" s="1">
        <v>46203</v>
      </c>
    </row>
    <row r="891" spans="1:12" x14ac:dyDescent="0.3">
      <c r="A891" t="s">
        <v>941</v>
      </c>
      <c r="B891" t="s">
        <v>35</v>
      </c>
      <c r="C891" t="s">
        <v>14</v>
      </c>
      <c r="D891" t="s">
        <v>98</v>
      </c>
      <c r="E891" t="s">
        <v>21</v>
      </c>
      <c r="F891" s="1">
        <v>45815</v>
      </c>
      <c r="G891" s="1">
        <v>46322</v>
      </c>
      <c r="H891">
        <v>71</v>
      </c>
      <c r="I891">
        <v>49</v>
      </c>
      <c r="J891">
        <v>2</v>
      </c>
      <c r="K891">
        <v>0</v>
      </c>
      <c r="L891" s="1">
        <v>46219</v>
      </c>
    </row>
    <row r="892" spans="1:12" x14ac:dyDescent="0.3">
      <c r="A892" t="s">
        <v>942</v>
      </c>
      <c r="B892" t="s">
        <v>18</v>
      </c>
      <c r="C892" t="s">
        <v>14</v>
      </c>
      <c r="D892" t="s">
        <v>50</v>
      </c>
      <c r="E892" t="s">
        <v>16</v>
      </c>
      <c r="F892" s="1">
        <v>46229</v>
      </c>
      <c r="G892" s="1">
        <v>46682</v>
      </c>
      <c r="H892">
        <v>162</v>
      </c>
      <c r="I892">
        <v>168</v>
      </c>
      <c r="J892">
        <v>1</v>
      </c>
      <c r="K892">
        <v>0</v>
      </c>
      <c r="L892" s="1">
        <v>46030</v>
      </c>
    </row>
    <row r="893" spans="1:12" x14ac:dyDescent="0.3">
      <c r="A893" t="s">
        <v>943</v>
      </c>
      <c r="B893" t="s">
        <v>23</v>
      </c>
      <c r="C893" t="s">
        <v>32</v>
      </c>
      <c r="D893" t="s">
        <v>71</v>
      </c>
      <c r="E893" t="s">
        <v>16</v>
      </c>
      <c r="F893" s="1">
        <v>46197</v>
      </c>
      <c r="G893" s="1">
        <v>47008</v>
      </c>
      <c r="H893">
        <v>181</v>
      </c>
      <c r="I893">
        <v>151</v>
      </c>
      <c r="J893">
        <v>3</v>
      </c>
      <c r="K893">
        <v>0</v>
      </c>
      <c r="L893" s="1">
        <v>46049</v>
      </c>
    </row>
    <row r="894" spans="1:12" x14ac:dyDescent="0.3">
      <c r="A894" t="s">
        <v>944</v>
      </c>
      <c r="B894" t="s">
        <v>13</v>
      </c>
      <c r="C894" t="s">
        <v>32</v>
      </c>
      <c r="D894" t="s">
        <v>33</v>
      </c>
      <c r="E894" t="s">
        <v>16</v>
      </c>
      <c r="F894" s="1">
        <v>45711</v>
      </c>
      <c r="G894" s="1">
        <v>46731</v>
      </c>
      <c r="H894">
        <v>198</v>
      </c>
      <c r="I894">
        <v>137</v>
      </c>
      <c r="J894">
        <v>2</v>
      </c>
      <c r="K894">
        <v>2</v>
      </c>
      <c r="L894" s="1">
        <v>45882</v>
      </c>
    </row>
    <row r="895" spans="1:12" x14ac:dyDescent="0.3">
      <c r="A895" t="s">
        <v>945</v>
      </c>
      <c r="B895" t="s">
        <v>31</v>
      </c>
      <c r="C895" t="s">
        <v>28</v>
      </c>
      <c r="D895" t="s">
        <v>276</v>
      </c>
      <c r="E895" t="s">
        <v>21</v>
      </c>
      <c r="F895" s="1">
        <v>46005</v>
      </c>
      <c r="G895" s="1">
        <v>46624</v>
      </c>
      <c r="H895">
        <v>95</v>
      </c>
      <c r="I895">
        <v>48</v>
      </c>
      <c r="J895">
        <v>1</v>
      </c>
      <c r="K895">
        <v>2</v>
      </c>
      <c r="L895" s="1">
        <v>46014</v>
      </c>
    </row>
    <row r="896" spans="1:12" x14ac:dyDescent="0.3">
      <c r="A896" t="s">
        <v>946</v>
      </c>
      <c r="B896" t="s">
        <v>13</v>
      </c>
      <c r="C896" t="s">
        <v>28</v>
      </c>
      <c r="D896" t="s">
        <v>38</v>
      </c>
      <c r="E896" t="s">
        <v>16</v>
      </c>
      <c r="F896" s="1">
        <v>45686</v>
      </c>
      <c r="G896" s="1">
        <v>46509</v>
      </c>
      <c r="H896">
        <v>192</v>
      </c>
      <c r="I896">
        <v>118</v>
      </c>
      <c r="J896">
        <v>0</v>
      </c>
      <c r="K896">
        <v>1</v>
      </c>
      <c r="L896" s="1">
        <v>46092</v>
      </c>
    </row>
    <row r="897" spans="1:12" x14ac:dyDescent="0.3">
      <c r="A897" t="s">
        <v>947</v>
      </c>
      <c r="B897" t="s">
        <v>13</v>
      </c>
      <c r="C897" t="s">
        <v>19</v>
      </c>
      <c r="D897" t="s">
        <v>89</v>
      </c>
      <c r="E897" t="s">
        <v>16</v>
      </c>
      <c r="F897" s="1">
        <v>45984</v>
      </c>
      <c r="G897" s="1">
        <v>46520</v>
      </c>
      <c r="H897">
        <v>128</v>
      </c>
      <c r="I897">
        <v>67</v>
      </c>
      <c r="J897">
        <v>0</v>
      </c>
      <c r="K897">
        <v>1</v>
      </c>
      <c r="L897" s="1">
        <v>46180</v>
      </c>
    </row>
    <row r="898" spans="1:12" x14ac:dyDescent="0.3">
      <c r="A898" t="s">
        <v>948</v>
      </c>
      <c r="B898" t="s">
        <v>13</v>
      </c>
      <c r="C898" t="s">
        <v>28</v>
      </c>
      <c r="D898" t="s">
        <v>42</v>
      </c>
      <c r="E898" t="s">
        <v>21</v>
      </c>
      <c r="F898" s="1">
        <v>45639</v>
      </c>
      <c r="G898" s="1">
        <v>46104</v>
      </c>
      <c r="H898">
        <v>83</v>
      </c>
      <c r="I898">
        <v>44</v>
      </c>
      <c r="J898">
        <v>2</v>
      </c>
      <c r="K898">
        <v>0</v>
      </c>
      <c r="L898" s="1">
        <v>45951</v>
      </c>
    </row>
    <row r="899" spans="1:12" x14ac:dyDescent="0.3">
      <c r="A899" t="s">
        <v>949</v>
      </c>
      <c r="B899" t="s">
        <v>54</v>
      </c>
      <c r="C899" t="s">
        <v>28</v>
      </c>
      <c r="D899" t="s">
        <v>74</v>
      </c>
      <c r="E899" t="s">
        <v>21</v>
      </c>
      <c r="F899" s="1">
        <v>45345</v>
      </c>
      <c r="G899" s="1">
        <v>46317</v>
      </c>
      <c r="H899">
        <v>139</v>
      </c>
      <c r="I899">
        <v>137</v>
      </c>
      <c r="J899">
        <v>0</v>
      </c>
      <c r="K899">
        <v>0</v>
      </c>
      <c r="L899" s="1">
        <v>45933</v>
      </c>
    </row>
    <row r="900" spans="1:12" x14ac:dyDescent="0.3">
      <c r="A900" t="s">
        <v>950</v>
      </c>
      <c r="B900" t="s">
        <v>35</v>
      </c>
      <c r="C900" t="s">
        <v>19</v>
      </c>
      <c r="D900" t="s">
        <v>89</v>
      </c>
      <c r="E900" t="s">
        <v>16</v>
      </c>
      <c r="F900" s="1">
        <v>46187</v>
      </c>
      <c r="G900" s="1">
        <v>47027</v>
      </c>
      <c r="H900">
        <v>117</v>
      </c>
      <c r="I900">
        <v>113</v>
      </c>
      <c r="J900">
        <v>1</v>
      </c>
      <c r="K900">
        <v>1</v>
      </c>
      <c r="L900" s="1">
        <v>46053</v>
      </c>
    </row>
    <row r="901" spans="1:12" x14ac:dyDescent="0.3">
      <c r="A901" t="s">
        <v>951</v>
      </c>
      <c r="B901" t="s">
        <v>13</v>
      </c>
      <c r="C901" t="s">
        <v>32</v>
      </c>
      <c r="D901" t="s">
        <v>33</v>
      </c>
      <c r="E901" t="s">
        <v>16</v>
      </c>
      <c r="F901" s="1">
        <v>45777</v>
      </c>
      <c r="G901" s="1">
        <v>46755</v>
      </c>
      <c r="H901">
        <v>158</v>
      </c>
      <c r="I901">
        <v>166</v>
      </c>
      <c r="J901">
        <v>0</v>
      </c>
      <c r="K901">
        <v>0</v>
      </c>
      <c r="L901" s="1">
        <v>46012</v>
      </c>
    </row>
    <row r="902" spans="1:12" x14ac:dyDescent="0.3">
      <c r="A902" t="s">
        <v>952</v>
      </c>
      <c r="B902" t="s">
        <v>31</v>
      </c>
      <c r="C902" t="s">
        <v>28</v>
      </c>
      <c r="D902" t="s">
        <v>47</v>
      </c>
      <c r="E902" t="s">
        <v>21</v>
      </c>
      <c r="F902" s="1">
        <v>46044</v>
      </c>
      <c r="G902" s="1">
        <v>46628</v>
      </c>
      <c r="H902">
        <v>160</v>
      </c>
      <c r="I902">
        <v>157</v>
      </c>
      <c r="J902">
        <v>0</v>
      </c>
      <c r="K902">
        <v>0</v>
      </c>
      <c r="L902" s="1">
        <v>46182</v>
      </c>
    </row>
    <row r="903" spans="1:12" x14ac:dyDescent="0.3">
      <c r="A903" t="s">
        <v>953</v>
      </c>
      <c r="B903" t="s">
        <v>23</v>
      </c>
      <c r="C903" t="s">
        <v>19</v>
      </c>
      <c r="D903" t="s">
        <v>20</v>
      </c>
      <c r="E903" t="s">
        <v>21</v>
      </c>
      <c r="F903" s="1">
        <v>45343</v>
      </c>
      <c r="G903" s="1">
        <v>45842</v>
      </c>
      <c r="H903">
        <v>144</v>
      </c>
      <c r="I903">
        <v>130</v>
      </c>
      <c r="J903">
        <v>2</v>
      </c>
      <c r="K903">
        <v>1</v>
      </c>
      <c r="L903" s="1">
        <v>46124</v>
      </c>
    </row>
    <row r="904" spans="1:12" x14ac:dyDescent="0.3">
      <c r="A904" t="s">
        <v>954</v>
      </c>
      <c r="B904" t="s">
        <v>18</v>
      </c>
      <c r="C904" t="s">
        <v>14</v>
      </c>
      <c r="D904" t="s">
        <v>98</v>
      </c>
      <c r="E904" t="s">
        <v>21</v>
      </c>
      <c r="F904" s="1">
        <v>45217</v>
      </c>
      <c r="G904" s="1">
        <v>45788</v>
      </c>
      <c r="H904">
        <v>179</v>
      </c>
      <c r="I904">
        <v>194</v>
      </c>
      <c r="J904">
        <v>2</v>
      </c>
      <c r="K904">
        <v>0</v>
      </c>
      <c r="L904" s="1">
        <v>45988</v>
      </c>
    </row>
    <row r="905" spans="1:12" x14ac:dyDescent="0.3">
      <c r="A905" t="s">
        <v>955</v>
      </c>
      <c r="B905" t="s">
        <v>54</v>
      </c>
      <c r="C905" t="s">
        <v>28</v>
      </c>
      <c r="D905" t="s">
        <v>61</v>
      </c>
      <c r="E905" t="s">
        <v>16</v>
      </c>
      <c r="F905" s="1">
        <v>45757</v>
      </c>
      <c r="G905" s="1">
        <v>46165</v>
      </c>
      <c r="H905">
        <v>164</v>
      </c>
      <c r="I905">
        <v>117</v>
      </c>
      <c r="J905">
        <v>4</v>
      </c>
      <c r="K905">
        <v>0</v>
      </c>
      <c r="L905" s="1">
        <v>45958</v>
      </c>
    </row>
    <row r="906" spans="1:12" x14ac:dyDescent="0.3">
      <c r="A906" t="s">
        <v>956</v>
      </c>
      <c r="B906" t="s">
        <v>54</v>
      </c>
      <c r="C906" t="s">
        <v>19</v>
      </c>
      <c r="D906" t="s">
        <v>24</v>
      </c>
      <c r="E906" t="s">
        <v>21</v>
      </c>
      <c r="F906" s="1">
        <v>45560</v>
      </c>
      <c r="G906" s="1">
        <v>46330</v>
      </c>
      <c r="H906">
        <v>169</v>
      </c>
      <c r="I906">
        <v>146</v>
      </c>
      <c r="J906">
        <v>4</v>
      </c>
      <c r="K906">
        <v>0</v>
      </c>
      <c r="L906" s="1">
        <v>45992</v>
      </c>
    </row>
    <row r="907" spans="1:12" x14ac:dyDescent="0.3">
      <c r="A907" t="s">
        <v>957</v>
      </c>
      <c r="B907" t="s">
        <v>31</v>
      </c>
      <c r="C907" t="s">
        <v>28</v>
      </c>
      <c r="D907" t="s">
        <v>102</v>
      </c>
      <c r="E907" t="s">
        <v>16</v>
      </c>
      <c r="F907" s="1">
        <v>45583</v>
      </c>
      <c r="G907" s="1">
        <v>46053</v>
      </c>
      <c r="H907">
        <v>93</v>
      </c>
      <c r="I907">
        <v>91</v>
      </c>
      <c r="J907">
        <v>0</v>
      </c>
      <c r="K907">
        <v>2</v>
      </c>
      <c r="L907" s="1">
        <v>46113</v>
      </c>
    </row>
    <row r="908" spans="1:12" x14ac:dyDescent="0.3">
      <c r="A908" t="s">
        <v>958</v>
      </c>
      <c r="B908" t="s">
        <v>13</v>
      </c>
      <c r="C908" t="s">
        <v>14</v>
      </c>
      <c r="D908" t="s">
        <v>45</v>
      </c>
      <c r="E908" t="s">
        <v>21</v>
      </c>
      <c r="F908" s="1">
        <v>45957</v>
      </c>
      <c r="G908" s="1">
        <v>46883</v>
      </c>
      <c r="H908">
        <v>89</v>
      </c>
      <c r="I908">
        <v>57</v>
      </c>
      <c r="J908">
        <v>2</v>
      </c>
      <c r="K908">
        <v>0</v>
      </c>
      <c r="L908" s="1">
        <v>45945</v>
      </c>
    </row>
    <row r="909" spans="1:12" x14ac:dyDescent="0.3">
      <c r="A909" t="s">
        <v>959</v>
      </c>
      <c r="B909" t="s">
        <v>13</v>
      </c>
      <c r="C909" t="s">
        <v>32</v>
      </c>
      <c r="D909" t="s">
        <v>71</v>
      </c>
      <c r="E909" t="s">
        <v>21</v>
      </c>
      <c r="F909" s="1">
        <v>46125</v>
      </c>
      <c r="G909" s="1">
        <v>46875</v>
      </c>
      <c r="H909">
        <v>130</v>
      </c>
      <c r="I909">
        <v>85</v>
      </c>
      <c r="J909">
        <v>1</v>
      </c>
      <c r="K909">
        <v>1</v>
      </c>
      <c r="L909" s="1">
        <v>45907</v>
      </c>
    </row>
    <row r="910" spans="1:12" x14ac:dyDescent="0.3">
      <c r="A910" t="s">
        <v>960</v>
      </c>
      <c r="B910" t="s">
        <v>54</v>
      </c>
      <c r="C910" t="s">
        <v>14</v>
      </c>
      <c r="D910" t="s">
        <v>15</v>
      </c>
      <c r="E910" t="s">
        <v>21</v>
      </c>
      <c r="F910" s="1">
        <v>46213</v>
      </c>
      <c r="G910" s="1">
        <v>46747</v>
      </c>
      <c r="H910">
        <v>105</v>
      </c>
      <c r="I910">
        <v>114</v>
      </c>
      <c r="J910">
        <v>2</v>
      </c>
      <c r="K910">
        <v>1</v>
      </c>
      <c r="L910" s="1">
        <v>46225</v>
      </c>
    </row>
    <row r="911" spans="1:12" x14ac:dyDescent="0.3">
      <c r="A911" t="s">
        <v>961</v>
      </c>
      <c r="B911" t="s">
        <v>13</v>
      </c>
      <c r="C911" t="s">
        <v>32</v>
      </c>
      <c r="D911" t="s">
        <v>71</v>
      </c>
      <c r="E911" t="s">
        <v>16</v>
      </c>
      <c r="F911" s="1">
        <v>45746</v>
      </c>
      <c r="G911" s="1">
        <v>46221</v>
      </c>
      <c r="H911">
        <v>172</v>
      </c>
      <c r="I911">
        <v>135</v>
      </c>
      <c r="J911">
        <v>1</v>
      </c>
      <c r="K911">
        <v>1</v>
      </c>
      <c r="L911" s="1">
        <v>45979</v>
      </c>
    </row>
    <row r="912" spans="1:12" x14ac:dyDescent="0.3">
      <c r="A912" t="s">
        <v>962</v>
      </c>
      <c r="B912" t="s">
        <v>13</v>
      </c>
      <c r="C912" t="s">
        <v>28</v>
      </c>
      <c r="D912" t="s">
        <v>100</v>
      </c>
      <c r="E912" t="s">
        <v>16</v>
      </c>
      <c r="F912" s="1">
        <v>45320</v>
      </c>
      <c r="G912" s="1">
        <v>45751</v>
      </c>
      <c r="H912">
        <v>66</v>
      </c>
      <c r="I912">
        <v>37</v>
      </c>
      <c r="J912">
        <v>0</v>
      </c>
      <c r="K912">
        <v>0</v>
      </c>
      <c r="L912" s="1">
        <v>46197</v>
      </c>
    </row>
    <row r="913" spans="1:12" x14ac:dyDescent="0.3">
      <c r="A913" t="s">
        <v>963</v>
      </c>
      <c r="B913" t="s">
        <v>13</v>
      </c>
      <c r="C913" t="s">
        <v>14</v>
      </c>
      <c r="D913" t="s">
        <v>98</v>
      </c>
      <c r="E913" t="s">
        <v>21</v>
      </c>
      <c r="F913" s="1">
        <v>46022</v>
      </c>
      <c r="G913" s="1">
        <v>47045</v>
      </c>
      <c r="H913">
        <v>112</v>
      </c>
      <c r="I913">
        <v>76</v>
      </c>
      <c r="J913">
        <v>4</v>
      </c>
      <c r="K913">
        <v>1</v>
      </c>
      <c r="L913" s="1">
        <v>46187</v>
      </c>
    </row>
    <row r="914" spans="1:12" x14ac:dyDescent="0.3">
      <c r="A914" t="s">
        <v>964</v>
      </c>
      <c r="B914" t="s">
        <v>54</v>
      </c>
      <c r="C914" t="s">
        <v>28</v>
      </c>
      <c r="D914" t="s">
        <v>79</v>
      </c>
      <c r="E914" t="s">
        <v>16</v>
      </c>
      <c r="F914" s="1">
        <v>45155</v>
      </c>
      <c r="G914" s="1">
        <v>46132</v>
      </c>
      <c r="H914">
        <v>190</v>
      </c>
      <c r="I914">
        <v>100</v>
      </c>
      <c r="J914">
        <v>4</v>
      </c>
      <c r="K914">
        <v>0</v>
      </c>
      <c r="L914" s="1">
        <v>46085</v>
      </c>
    </row>
    <row r="915" spans="1:12" x14ac:dyDescent="0.3">
      <c r="A915" t="s">
        <v>965</v>
      </c>
      <c r="B915" t="s">
        <v>13</v>
      </c>
      <c r="C915" t="s">
        <v>28</v>
      </c>
      <c r="D915" t="s">
        <v>47</v>
      </c>
      <c r="E915" t="s">
        <v>21</v>
      </c>
      <c r="F915" s="1">
        <v>46041</v>
      </c>
      <c r="G915" s="1">
        <v>46840</v>
      </c>
      <c r="H915">
        <v>95</v>
      </c>
      <c r="I915">
        <v>41</v>
      </c>
      <c r="J915">
        <v>1</v>
      </c>
      <c r="K915">
        <v>0</v>
      </c>
      <c r="L915" s="1">
        <v>46236</v>
      </c>
    </row>
    <row r="916" spans="1:12" x14ac:dyDescent="0.3">
      <c r="A916" t="s">
        <v>966</v>
      </c>
      <c r="B916" t="s">
        <v>23</v>
      </c>
      <c r="C916" t="s">
        <v>19</v>
      </c>
      <c r="D916" t="s">
        <v>113</v>
      </c>
      <c r="E916" t="s">
        <v>16</v>
      </c>
      <c r="F916" s="1">
        <v>45703</v>
      </c>
      <c r="G916" s="1">
        <v>46495</v>
      </c>
      <c r="H916">
        <v>63</v>
      </c>
      <c r="I916">
        <v>58</v>
      </c>
      <c r="J916">
        <v>1</v>
      </c>
      <c r="K916">
        <v>1</v>
      </c>
      <c r="L916" s="1">
        <v>46068</v>
      </c>
    </row>
    <row r="917" spans="1:12" x14ac:dyDescent="0.3">
      <c r="A917" t="s">
        <v>967</v>
      </c>
      <c r="B917" t="s">
        <v>23</v>
      </c>
      <c r="C917" t="s">
        <v>14</v>
      </c>
      <c r="D917" t="s">
        <v>45</v>
      </c>
      <c r="E917" t="s">
        <v>16</v>
      </c>
      <c r="F917" s="1">
        <v>45260</v>
      </c>
      <c r="G917" s="1">
        <v>46033</v>
      </c>
      <c r="H917">
        <v>63</v>
      </c>
      <c r="I917">
        <v>66</v>
      </c>
      <c r="J917">
        <v>3</v>
      </c>
      <c r="K917">
        <v>0</v>
      </c>
      <c r="L917" s="1">
        <v>46130</v>
      </c>
    </row>
    <row r="918" spans="1:12" x14ac:dyDescent="0.3">
      <c r="A918" t="s">
        <v>968</v>
      </c>
      <c r="B918" t="s">
        <v>31</v>
      </c>
      <c r="C918" t="s">
        <v>19</v>
      </c>
      <c r="D918" t="s">
        <v>69</v>
      </c>
      <c r="E918" t="s">
        <v>21</v>
      </c>
      <c r="F918" s="1">
        <v>46055</v>
      </c>
      <c r="G918" s="1">
        <v>46920</v>
      </c>
      <c r="H918">
        <v>137</v>
      </c>
      <c r="I918">
        <v>59</v>
      </c>
      <c r="J918">
        <v>6</v>
      </c>
      <c r="K918">
        <v>0</v>
      </c>
      <c r="L918" s="1">
        <v>46182</v>
      </c>
    </row>
    <row r="919" spans="1:12" x14ac:dyDescent="0.3">
      <c r="A919" t="s">
        <v>969</v>
      </c>
      <c r="B919" t="s">
        <v>35</v>
      </c>
      <c r="C919" t="s">
        <v>14</v>
      </c>
      <c r="D919" t="s">
        <v>98</v>
      </c>
      <c r="E919" t="s">
        <v>21</v>
      </c>
      <c r="F919" s="1">
        <v>46187</v>
      </c>
      <c r="G919" s="1">
        <v>46741</v>
      </c>
      <c r="H919">
        <v>170</v>
      </c>
      <c r="I919">
        <v>90</v>
      </c>
      <c r="J919">
        <v>1</v>
      </c>
      <c r="K919">
        <v>0</v>
      </c>
      <c r="L919" s="1">
        <v>46034</v>
      </c>
    </row>
    <row r="920" spans="1:12" x14ac:dyDescent="0.3">
      <c r="A920" t="s">
        <v>970</v>
      </c>
      <c r="B920" t="s">
        <v>35</v>
      </c>
      <c r="C920" t="s">
        <v>28</v>
      </c>
      <c r="D920" t="s">
        <v>42</v>
      </c>
      <c r="E920" t="s">
        <v>21</v>
      </c>
      <c r="F920" s="1">
        <v>45159</v>
      </c>
      <c r="G920" s="1">
        <v>46209</v>
      </c>
      <c r="H920">
        <v>139</v>
      </c>
      <c r="I920">
        <v>128</v>
      </c>
      <c r="J920">
        <v>1</v>
      </c>
      <c r="K920">
        <v>1</v>
      </c>
      <c r="L920" s="1">
        <v>45950</v>
      </c>
    </row>
    <row r="921" spans="1:12" x14ac:dyDescent="0.3">
      <c r="A921" t="s">
        <v>971</v>
      </c>
      <c r="B921" t="s">
        <v>35</v>
      </c>
      <c r="C921" t="s">
        <v>32</v>
      </c>
      <c r="D921" t="s">
        <v>33</v>
      </c>
      <c r="E921" t="s">
        <v>16</v>
      </c>
      <c r="F921" s="1">
        <v>46229</v>
      </c>
      <c r="G921" s="1">
        <v>47280</v>
      </c>
      <c r="H921">
        <v>89</v>
      </c>
      <c r="I921">
        <v>61</v>
      </c>
      <c r="J921">
        <v>3</v>
      </c>
      <c r="K921">
        <v>0</v>
      </c>
      <c r="L921" s="1">
        <v>46056</v>
      </c>
    </row>
    <row r="922" spans="1:12" x14ac:dyDescent="0.3">
      <c r="A922" t="s">
        <v>972</v>
      </c>
      <c r="B922" t="s">
        <v>31</v>
      </c>
      <c r="C922" t="s">
        <v>28</v>
      </c>
      <c r="D922" t="s">
        <v>85</v>
      </c>
      <c r="E922" t="s">
        <v>21</v>
      </c>
      <c r="F922" s="1">
        <v>45578</v>
      </c>
      <c r="G922" s="1">
        <v>46529</v>
      </c>
      <c r="H922">
        <v>78</v>
      </c>
      <c r="I922">
        <v>78</v>
      </c>
      <c r="J922">
        <v>3</v>
      </c>
      <c r="K922">
        <v>1</v>
      </c>
      <c r="L922" s="1">
        <v>45965</v>
      </c>
    </row>
    <row r="923" spans="1:12" x14ac:dyDescent="0.3">
      <c r="A923" t="s">
        <v>973</v>
      </c>
      <c r="B923" t="s">
        <v>23</v>
      </c>
      <c r="C923" t="s">
        <v>32</v>
      </c>
      <c r="D923" t="s">
        <v>71</v>
      </c>
      <c r="E923" t="s">
        <v>16</v>
      </c>
      <c r="F923" s="1">
        <v>45604</v>
      </c>
      <c r="G923" s="1">
        <v>46380</v>
      </c>
      <c r="H923">
        <v>97</v>
      </c>
      <c r="I923">
        <v>75</v>
      </c>
      <c r="J923">
        <v>1</v>
      </c>
      <c r="K923">
        <v>0</v>
      </c>
      <c r="L923" s="1">
        <v>45973</v>
      </c>
    </row>
    <row r="924" spans="1:12" x14ac:dyDescent="0.3">
      <c r="A924" t="s">
        <v>974</v>
      </c>
      <c r="B924" t="s">
        <v>54</v>
      </c>
      <c r="C924" t="s">
        <v>32</v>
      </c>
      <c r="D924" t="s">
        <v>71</v>
      </c>
      <c r="E924" t="s">
        <v>21</v>
      </c>
      <c r="F924" s="1">
        <v>45244</v>
      </c>
      <c r="G924" s="1">
        <v>45904</v>
      </c>
      <c r="H924">
        <v>142</v>
      </c>
      <c r="I924">
        <v>98</v>
      </c>
      <c r="J924">
        <v>2</v>
      </c>
      <c r="K924">
        <v>0</v>
      </c>
      <c r="L924" s="1">
        <v>45941</v>
      </c>
    </row>
    <row r="925" spans="1:12" x14ac:dyDescent="0.3">
      <c r="A925" t="s">
        <v>975</v>
      </c>
      <c r="B925" t="s">
        <v>31</v>
      </c>
      <c r="C925" t="s">
        <v>32</v>
      </c>
      <c r="D925" t="s">
        <v>33</v>
      </c>
      <c r="E925" t="s">
        <v>21</v>
      </c>
      <c r="F925" s="1">
        <v>46083</v>
      </c>
      <c r="G925" s="1">
        <v>46644</v>
      </c>
      <c r="H925">
        <v>154</v>
      </c>
      <c r="I925">
        <v>125</v>
      </c>
      <c r="J925">
        <v>2</v>
      </c>
      <c r="K925">
        <v>0</v>
      </c>
      <c r="L925" s="1">
        <v>45958</v>
      </c>
    </row>
    <row r="926" spans="1:12" x14ac:dyDescent="0.3">
      <c r="A926" t="s">
        <v>976</v>
      </c>
      <c r="B926" t="s">
        <v>23</v>
      </c>
      <c r="C926" t="s">
        <v>14</v>
      </c>
      <c r="D926" t="s">
        <v>50</v>
      </c>
      <c r="E926" t="s">
        <v>21</v>
      </c>
      <c r="F926" s="1">
        <v>45742</v>
      </c>
      <c r="G926" s="1">
        <v>46112</v>
      </c>
      <c r="H926">
        <v>129</v>
      </c>
      <c r="I926">
        <v>136</v>
      </c>
      <c r="J926">
        <v>1</v>
      </c>
      <c r="K926">
        <v>0</v>
      </c>
      <c r="L926" s="1">
        <v>45928</v>
      </c>
    </row>
    <row r="927" spans="1:12" x14ac:dyDescent="0.3">
      <c r="A927" t="s">
        <v>977</v>
      </c>
      <c r="B927" t="s">
        <v>23</v>
      </c>
      <c r="C927" t="s">
        <v>28</v>
      </c>
      <c r="D927" t="s">
        <v>102</v>
      </c>
      <c r="E927" t="s">
        <v>21</v>
      </c>
      <c r="F927" s="1">
        <v>46079</v>
      </c>
      <c r="G927" s="1">
        <v>47079</v>
      </c>
      <c r="H927">
        <v>173</v>
      </c>
      <c r="I927">
        <v>168</v>
      </c>
      <c r="J927">
        <v>2</v>
      </c>
      <c r="K927">
        <v>0</v>
      </c>
      <c r="L927" s="1">
        <v>45992</v>
      </c>
    </row>
    <row r="928" spans="1:12" x14ac:dyDescent="0.3">
      <c r="A928" t="s">
        <v>978</v>
      </c>
      <c r="B928" t="s">
        <v>54</v>
      </c>
      <c r="C928" t="s">
        <v>19</v>
      </c>
      <c r="D928" t="s">
        <v>89</v>
      </c>
      <c r="E928" t="s">
        <v>16</v>
      </c>
      <c r="F928" s="1">
        <v>45899</v>
      </c>
      <c r="G928" s="1">
        <v>46276</v>
      </c>
      <c r="H928">
        <v>108</v>
      </c>
      <c r="I928">
        <v>85</v>
      </c>
      <c r="J928">
        <v>2</v>
      </c>
      <c r="K928">
        <v>0</v>
      </c>
      <c r="L928" s="1">
        <v>46108</v>
      </c>
    </row>
    <row r="929" spans="1:12" x14ac:dyDescent="0.3">
      <c r="A929" t="s">
        <v>979</v>
      </c>
      <c r="B929" t="s">
        <v>35</v>
      </c>
      <c r="C929" t="s">
        <v>32</v>
      </c>
      <c r="D929" t="s">
        <v>71</v>
      </c>
      <c r="E929" t="s">
        <v>21</v>
      </c>
      <c r="F929" s="1">
        <v>46120</v>
      </c>
      <c r="G929" s="1">
        <v>47165</v>
      </c>
      <c r="H929">
        <v>74</v>
      </c>
      <c r="I929">
        <v>77</v>
      </c>
      <c r="J929">
        <v>2</v>
      </c>
      <c r="K929">
        <v>0</v>
      </c>
      <c r="L929" s="1">
        <v>46037</v>
      </c>
    </row>
    <row r="930" spans="1:12" x14ac:dyDescent="0.3">
      <c r="A930" t="s">
        <v>980</v>
      </c>
      <c r="B930" t="s">
        <v>35</v>
      </c>
      <c r="C930" t="s">
        <v>14</v>
      </c>
      <c r="D930" t="s">
        <v>26</v>
      </c>
      <c r="E930" t="s">
        <v>21</v>
      </c>
      <c r="F930" s="1">
        <v>45418</v>
      </c>
      <c r="G930" s="1">
        <v>46346</v>
      </c>
      <c r="H930">
        <v>177</v>
      </c>
      <c r="I930">
        <v>87</v>
      </c>
      <c r="J930">
        <v>2</v>
      </c>
      <c r="K930">
        <v>0</v>
      </c>
      <c r="L930" s="1">
        <v>46193</v>
      </c>
    </row>
    <row r="931" spans="1:12" x14ac:dyDescent="0.3">
      <c r="A931" t="s">
        <v>981</v>
      </c>
      <c r="B931" t="s">
        <v>31</v>
      </c>
      <c r="C931" t="s">
        <v>28</v>
      </c>
      <c r="D931" t="s">
        <v>38</v>
      </c>
      <c r="E931" t="s">
        <v>16</v>
      </c>
      <c r="F931" s="1">
        <v>45719</v>
      </c>
      <c r="G931" s="1">
        <v>46285</v>
      </c>
      <c r="H931">
        <v>162</v>
      </c>
      <c r="I931">
        <v>136</v>
      </c>
      <c r="J931">
        <v>2</v>
      </c>
      <c r="K931">
        <v>0</v>
      </c>
      <c r="L931" s="1">
        <v>46047</v>
      </c>
    </row>
    <row r="932" spans="1:12" x14ac:dyDescent="0.3">
      <c r="A932" t="s">
        <v>982</v>
      </c>
      <c r="B932" t="s">
        <v>54</v>
      </c>
      <c r="C932" t="s">
        <v>32</v>
      </c>
      <c r="D932" t="s">
        <v>33</v>
      </c>
      <c r="E932" t="s">
        <v>21</v>
      </c>
      <c r="F932" s="1">
        <v>45553</v>
      </c>
      <c r="G932" s="1">
        <v>46093</v>
      </c>
      <c r="H932">
        <v>50</v>
      </c>
      <c r="I932">
        <v>53</v>
      </c>
      <c r="J932">
        <v>1</v>
      </c>
      <c r="K932">
        <v>0</v>
      </c>
      <c r="L932" s="1">
        <v>45901</v>
      </c>
    </row>
    <row r="933" spans="1:12" x14ac:dyDescent="0.3">
      <c r="A933" t="s">
        <v>983</v>
      </c>
      <c r="B933" t="s">
        <v>31</v>
      </c>
      <c r="C933" t="s">
        <v>32</v>
      </c>
      <c r="D933" t="s">
        <v>71</v>
      </c>
      <c r="E933" t="s">
        <v>16</v>
      </c>
      <c r="F933" s="1">
        <v>45732</v>
      </c>
      <c r="G933" s="1">
        <v>46806</v>
      </c>
      <c r="H933">
        <v>74</v>
      </c>
      <c r="I933">
        <v>58</v>
      </c>
      <c r="J933">
        <v>1</v>
      </c>
      <c r="K933">
        <v>1</v>
      </c>
      <c r="L933" s="1">
        <v>45927</v>
      </c>
    </row>
    <row r="934" spans="1:12" x14ac:dyDescent="0.3">
      <c r="A934" t="s">
        <v>984</v>
      </c>
      <c r="B934" t="s">
        <v>31</v>
      </c>
      <c r="C934" t="s">
        <v>19</v>
      </c>
      <c r="D934" t="s">
        <v>113</v>
      </c>
      <c r="E934" t="s">
        <v>16</v>
      </c>
      <c r="F934" s="1">
        <v>45704</v>
      </c>
      <c r="G934" s="1">
        <v>46246</v>
      </c>
      <c r="H934">
        <v>59</v>
      </c>
      <c r="I934">
        <v>46</v>
      </c>
      <c r="J934">
        <v>5</v>
      </c>
      <c r="K934">
        <v>0</v>
      </c>
      <c r="L934" s="1">
        <v>46076</v>
      </c>
    </row>
    <row r="935" spans="1:12" x14ac:dyDescent="0.3">
      <c r="A935" t="s">
        <v>985</v>
      </c>
      <c r="B935" t="s">
        <v>31</v>
      </c>
      <c r="C935" t="s">
        <v>19</v>
      </c>
      <c r="D935" t="s">
        <v>69</v>
      </c>
      <c r="E935" t="s">
        <v>21</v>
      </c>
      <c r="F935" s="1">
        <v>45882</v>
      </c>
      <c r="G935" s="1">
        <v>46787</v>
      </c>
      <c r="H935">
        <v>55</v>
      </c>
      <c r="I935">
        <v>56</v>
      </c>
      <c r="J935">
        <v>3</v>
      </c>
      <c r="K935">
        <v>0</v>
      </c>
      <c r="L935" s="1">
        <v>45890</v>
      </c>
    </row>
    <row r="936" spans="1:12" x14ac:dyDescent="0.3">
      <c r="A936" t="s">
        <v>986</v>
      </c>
      <c r="B936" t="s">
        <v>18</v>
      </c>
      <c r="C936" t="s">
        <v>14</v>
      </c>
      <c r="D936" t="s">
        <v>120</v>
      </c>
      <c r="E936" t="s">
        <v>21</v>
      </c>
      <c r="F936" s="1">
        <v>45422</v>
      </c>
      <c r="G936" s="1">
        <v>46325</v>
      </c>
      <c r="H936">
        <v>163</v>
      </c>
      <c r="I936">
        <v>124</v>
      </c>
      <c r="J936">
        <v>3</v>
      </c>
      <c r="K936">
        <v>0</v>
      </c>
      <c r="L936" s="1">
        <v>45979</v>
      </c>
    </row>
    <row r="937" spans="1:12" x14ac:dyDescent="0.3">
      <c r="A937" t="s">
        <v>987</v>
      </c>
      <c r="B937" t="s">
        <v>18</v>
      </c>
      <c r="C937" t="s">
        <v>19</v>
      </c>
      <c r="D937" t="s">
        <v>89</v>
      </c>
      <c r="E937" t="s">
        <v>16</v>
      </c>
      <c r="F937" s="1">
        <v>45915</v>
      </c>
      <c r="G937" s="1">
        <v>46914</v>
      </c>
      <c r="H937">
        <v>199</v>
      </c>
      <c r="I937">
        <v>115</v>
      </c>
      <c r="J937">
        <v>1</v>
      </c>
      <c r="K937">
        <v>0</v>
      </c>
      <c r="L937" s="1">
        <v>46156</v>
      </c>
    </row>
    <row r="938" spans="1:12" x14ac:dyDescent="0.3">
      <c r="A938" t="s">
        <v>988</v>
      </c>
      <c r="B938" t="s">
        <v>31</v>
      </c>
      <c r="C938" t="s">
        <v>14</v>
      </c>
      <c r="D938" t="s">
        <v>45</v>
      </c>
      <c r="E938" t="s">
        <v>21</v>
      </c>
      <c r="F938" s="1">
        <v>45554</v>
      </c>
      <c r="G938" s="1">
        <v>46606</v>
      </c>
      <c r="H938">
        <v>153</v>
      </c>
      <c r="I938">
        <v>93</v>
      </c>
      <c r="J938">
        <v>2</v>
      </c>
      <c r="K938">
        <v>0</v>
      </c>
      <c r="L938" s="1">
        <v>45952</v>
      </c>
    </row>
    <row r="939" spans="1:12" x14ac:dyDescent="0.3">
      <c r="A939" t="s">
        <v>989</v>
      </c>
      <c r="B939" t="s">
        <v>23</v>
      </c>
      <c r="C939" t="s">
        <v>19</v>
      </c>
      <c r="D939" t="s">
        <v>20</v>
      </c>
      <c r="E939" t="s">
        <v>21</v>
      </c>
      <c r="F939" s="1">
        <v>45470</v>
      </c>
      <c r="G939" s="1">
        <v>46218</v>
      </c>
      <c r="H939">
        <v>171</v>
      </c>
      <c r="I939">
        <v>145</v>
      </c>
      <c r="J939">
        <v>7</v>
      </c>
      <c r="K939">
        <v>1</v>
      </c>
      <c r="L939" s="1">
        <v>46019</v>
      </c>
    </row>
    <row r="940" spans="1:12" x14ac:dyDescent="0.3">
      <c r="A940" t="s">
        <v>990</v>
      </c>
      <c r="B940" t="s">
        <v>13</v>
      </c>
      <c r="C940" t="s">
        <v>28</v>
      </c>
      <c r="D940" t="s">
        <v>47</v>
      </c>
      <c r="E940" t="s">
        <v>16</v>
      </c>
      <c r="F940" s="1">
        <v>46184</v>
      </c>
      <c r="G940" s="1">
        <v>47124</v>
      </c>
      <c r="H940">
        <v>137</v>
      </c>
      <c r="I940">
        <v>112</v>
      </c>
      <c r="J940">
        <v>2</v>
      </c>
      <c r="K940">
        <v>1</v>
      </c>
      <c r="L940" s="1">
        <v>46022</v>
      </c>
    </row>
    <row r="941" spans="1:12" x14ac:dyDescent="0.3">
      <c r="A941" t="s">
        <v>991</v>
      </c>
      <c r="B941" t="s">
        <v>54</v>
      </c>
      <c r="C941" t="s">
        <v>14</v>
      </c>
      <c r="D941" t="s">
        <v>26</v>
      </c>
      <c r="E941" t="s">
        <v>21</v>
      </c>
      <c r="F941" s="1">
        <v>45309</v>
      </c>
      <c r="G941" s="1">
        <v>46323</v>
      </c>
      <c r="H941">
        <v>55</v>
      </c>
      <c r="I941">
        <v>27</v>
      </c>
      <c r="J941">
        <v>2</v>
      </c>
      <c r="K941">
        <v>0</v>
      </c>
      <c r="L941" s="1">
        <v>46210</v>
      </c>
    </row>
    <row r="942" spans="1:12" x14ac:dyDescent="0.3">
      <c r="A942" t="s">
        <v>992</v>
      </c>
      <c r="B942" t="s">
        <v>31</v>
      </c>
      <c r="C942" t="s">
        <v>32</v>
      </c>
      <c r="D942" t="s">
        <v>71</v>
      </c>
      <c r="E942" t="s">
        <v>21</v>
      </c>
      <c r="F942" s="1">
        <v>45492</v>
      </c>
      <c r="G942" s="1">
        <v>46466</v>
      </c>
      <c r="H942">
        <v>149</v>
      </c>
      <c r="I942">
        <v>117</v>
      </c>
      <c r="J942">
        <v>3</v>
      </c>
      <c r="K942">
        <v>0</v>
      </c>
      <c r="L942" s="1">
        <v>46226</v>
      </c>
    </row>
    <row r="943" spans="1:12" x14ac:dyDescent="0.3">
      <c r="A943" t="s">
        <v>993</v>
      </c>
      <c r="B943" t="s">
        <v>35</v>
      </c>
      <c r="C943" t="s">
        <v>19</v>
      </c>
      <c r="D943" t="s">
        <v>56</v>
      </c>
      <c r="E943" t="s">
        <v>16</v>
      </c>
      <c r="F943" s="1">
        <v>45351</v>
      </c>
      <c r="G943" s="1">
        <v>45851</v>
      </c>
      <c r="H943">
        <v>92</v>
      </c>
      <c r="I943">
        <v>87</v>
      </c>
      <c r="J943">
        <v>0</v>
      </c>
      <c r="K943">
        <v>0</v>
      </c>
      <c r="L943" s="1">
        <v>45920</v>
      </c>
    </row>
    <row r="944" spans="1:12" x14ac:dyDescent="0.3">
      <c r="A944" t="s">
        <v>994</v>
      </c>
      <c r="B944" t="s">
        <v>54</v>
      </c>
      <c r="C944" t="s">
        <v>28</v>
      </c>
      <c r="D944" t="s">
        <v>102</v>
      </c>
      <c r="E944" t="s">
        <v>21</v>
      </c>
      <c r="F944" s="1">
        <v>45598</v>
      </c>
      <c r="G944" s="1">
        <v>46498</v>
      </c>
      <c r="H944">
        <v>74</v>
      </c>
      <c r="I944">
        <v>40</v>
      </c>
      <c r="J944">
        <v>2</v>
      </c>
      <c r="K944">
        <v>0</v>
      </c>
      <c r="L944" s="1">
        <v>46117</v>
      </c>
    </row>
    <row r="945" spans="1:12" x14ac:dyDescent="0.3">
      <c r="A945" t="s">
        <v>995</v>
      </c>
      <c r="B945" t="s">
        <v>31</v>
      </c>
      <c r="C945" t="s">
        <v>14</v>
      </c>
      <c r="D945" t="s">
        <v>45</v>
      </c>
      <c r="E945" t="s">
        <v>21</v>
      </c>
      <c r="F945" s="1">
        <v>46029</v>
      </c>
      <c r="G945" s="1">
        <v>46696</v>
      </c>
      <c r="H945">
        <v>107</v>
      </c>
      <c r="I945">
        <v>69</v>
      </c>
      <c r="J945">
        <v>2</v>
      </c>
      <c r="K945">
        <v>1</v>
      </c>
      <c r="L945" s="1">
        <v>46157</v>
      </c>
    </row>
    <row r="946" spans="1:12" x14ac:dyDescent="0.3">
      <c r="A946" t="s">
        <v>996</v>
      </c>
      <c r="B946" t="s">
        <v>54</v>
      </c>
      <c r="C946" t="s">
        <v>19</v>
      </c>
      <c r="D946" t="s">
        <v>20</v>
      </c>
      <c r="E946" t="s">
        <v>21</v>
      </c>
      <c r="F946" s="1">
        <v>45434</v>
      </c>
      <c r="G946" s="1">
        <v>46164</v>
      </c>
      <c r="H946">
        <v>160</v>
      </c>
      <c r="I946">
        <v>122</v>
      </c>
      <c r="J946">
        <v>2</v>
      </c>
      <c r="K946">
        <v>2</v>
      </c>
      <c r="L946" s="1">
        <v>45994</v>
      </c>
    </row>
    <row r="947" spans="1:12" x14ac:dyDescent="0.3">
      <c r="A947" t="s">
        <v>997</v>
      </c>
      <c r="B947" t="s">
        <v>35</v>
      </c>
      <c r="C947" t="s">
        <v>19</v>
      </c>
      <c r="D947" t="s">
        <v>24</v>
      </c>
      <c r="E947" t="s">
        <v>21</v>
      </c>
      <c r="F947" s="1">
        <v>45553</v>
      </c>
      <c r="G947" s="1">
        <v>46514</v>
      </c>
      <c r="H947">
        <v>189</v>
      </c>
      <c r="I947">
        <v>104</v>
      </c>
      <c r="J947">
        <v>1</v>
      </c>
      <c r="K947">
        <v>0</v>
      </c>
      <c r="L947" s="1">
        <v>45933</v>
      </c>
    </row>
    <row r="948" spans="1:12" x14ac:dyDescent="0.3">
      <c r="A948" t="s">
        <v>998</v>
      </c>
      <c r="B948" t="s">
        <v>54</v>
      </c>
      <c r="C948" t="s">
        <v>32</v>
      </c>
      <c r="D948" t="s">
        <v>33</v>
      </c>
      <c r="E948" t="s">
        <v>16</v>
      </c>
      <c r="F948" s="1">
        <v>46168</v>
      </c>
      <c r="G948" s="1">
        <v>46882</v>
      </c>
      <c r="H948">
        <v>147</v>
      </c>
      <c r="I948">
        <v>65</v>
      </c>
      <c r="J948">
        <v>2</v>
      </c>
      <c r="K948">
        <v>0</v>
      </c>
      <c r="L948" s="1">
        <v>45957</v>
      </c>
    </row>
    <row r="949" spans="1:12" x14ac:dyDescent="0.3">
      <c r="A949" t="s">
        <v>999</v>
      </c>
      <c r="B949" t="s">
        <v>18</v>
      </c>
      <c r="C949" t="s">
        <v>19</v>
      </c>
      <c r="D949" t="s">
        <v>89</v>
      </c>
      <c r="E949" t="s">
        <v>16</v>
      </c>
      <c r="F949" s="1">
        <v>45809</v>
      </c>
      <c r="G949" s="1">
        <v>46760</v>
      </c>
      <c r="H949">
        <v>73</v>
      </c>
      <c r="I949">
        <v>60</v>
      </c>
      <c r="J949">
        <v>1</v>
      </c>
      <c r="K949">
        <v>0</v>
      </c>
      <c r="L949" s="1">
        <v>45946</v>
      </c>
    </row>
    <row r="950" spans="1:12" x14ac:dyDescent="0.3">
      <c r="A950" t="s">
        <v>1000</v>
      </c>
      <c r="B950" t="s">
        <v>54</v>
      </c>
      <c r="C950" t="s">
        <v>28</v>
      </c>
      <c r="D950" t="s">
        <v>102</v>
      </c>
      <c r="E950" t="s">
        <v>16</v>
      </c>
      <c r="F950" s="1">
        <v>45849</v>
      </c>
      <c r="G950" s="1">
        <v>46853</v>
      </c>
      <c r="H950">
        <v>79</v>
      </c>
      <c r="I950">
        <v>46</v>
      </c>
      <c r="J950">
        <v>2</v>
      </c>
      <c r="K950">
        <v>0</v>
      </c>
      <c r="L950" s="1">
        <v>45896</v>
      </c>
    </row>
    <row r="951" spans="1:12" x14ac:dyDescent="0.3">
      <c r="A951" t="s">
        <v>1001</v>
      </c>
      <c r="B951" t="s">
        <v>23</v>
      </c>
      <c r="C951" t="s">
        <v>14</v>
      </c>
      <c r="D951" t="s">
        <v>15</v>
      </c>
      <c r="E951" t="s">
        <v>21</v>
      </c>
      <c r="F951" s="1">
        <v>45810</v>
      </c>
      <c r="G951" s="1">
        <v>46706</v>
      </c>
      <c r="H951">
        <v>198</v>
      </c>
      <c r="I951">
        <v>134</v>
      </c>
      <c r="J951">
        <v>2</v>
      </c>
      <c r="K951">
        <v>0</v>
      </c>
      <c r="L951" s="1">
        <v>45919</v>
      </c>
    </row>
    <row r="952" spans="1:12" x14ac:dyDescent="0.3">
      <c r="A952" t="s">
        <v>1002</v>
      </c>
      <c r="B952" t="s">
        <v>54</v>
      </c>
      <c r="C952" t="s">
        <v>28</v>
      </c>
      <c r="D952" t="s">
        <v>79</v>
      </c>
      <c r="E952" t="s">
        <v>21</v>
      </c>
      <c r="F952" s="1">
        <v>45431</v>
      </c>
      <c r="G952" s="1">
        <v>45797</v>
      </c>
      <c r="H952">
        <v>52</v>
      </c>
      <c r="I952">
        <v>55</v>
      </c>
      <c r="J952">
        <v>5</v>
      </c>
      <c r="K952">
        <v>0</v>
      </c>
      <c r="L952" s="1">
        <v>46100</v>
      </c>
    </row>
    <row r="953" spans="1:12" x14ac:dyDescent="0.3">
      <c r="A953" t="s">
        <v>1003</v>
      </c>
      <c r="B953" t="s">
        <v>35</v>
      </c>
      <c r="C953" t="s">
        <v>32</v>
      </c>
      <c r="D953" t="s">
        <v>71</v>
      </c>
      <c r="E953" t="s">
        <v>16</v>
      </c>
      <c r="F953" s="1">
        <v>45611</v>
      </c>
      <c r="G953" s="1">
        <v>46305</v>
      </c>
      <c r="H953">
        <v>122</v>
      </c>
      <c r="I953">
        <v>57</v>
      </c>
      <c r="J953">
        <v>2</v>
      </c>
      <c r="K953">
        <v>0</v>
      </c>
      <c r="L953" s="1">
        <v>46191</v>
      </c>
    </row>
    <row r="954" spans="1:12" x14ac:dyDescent="0.3">
      <c r="A954" t="s">
        <v>1004</v>
      </c>
      <c r="B954" t="s">
        <v>54</v>
      </c>
      <c r="C954" t="s">
        <v>32</v>
      </c>
      <c r="D954" t="s">
        <v>71</v>
      </c>
      <c r="E954" t="s">
        <v>16</v>
      </c>
      <c r="F954" s="1">
        <v>45610</v>
      </c>
      <c r="G954" s="1">
        <v>46229</v>
      </c>
      <c r="H954">
        <v>89</v>
      </c>
      <c r="I954">
        <v>45</v>
      </c>
      <c r="J954">
        <v>2</v>
      </c>
      <c r="K954">
        <v>3</v>
      </c>
      <c r="L954" s="1">
        <v>46160</v>
      </c>
    </row>
    <row r="955" spans="1:12" x14ac:dyDescent="0.3">
      <c r="A955" t="s">
        <v>1005</v>
      </c>
      <c r="B955" t="s">
        <v>13</v>
      </c>
      <c r="C955" t="s">
        <v>14</v>
      </c>
      <c r="D955" t="s">
        <v>50</v>
      </c>
      <c r="E955" t="s">
        <v>21</v>
      </c>
      <c r="F955" s="1">
        <v>45368</v>
      </c>
      <c r="G955" s="1">
        <v>45829</v>
      </c>
      <c r="H955">
        <v>103</v>
      </c>
      <c r="I955">
        <v>46</v>
      </c>
      <c r="J955">
        <v>1</v>
      </c>
      <c r="K955">
        <v>0</v>
      </c>
      <c r="L955" s="1">
        <v>45919</v>
      </c>
    </row>
    <row r="956" spans="1:12" x14ac:dyDescent="0.3">
      <c r="A956" t="s">
        <v>1006</v>
      </c>
      <c r="B956" t="s">
        <v>18</v>
      </c>
      <c r="C956" t="s">
        <v>19</v>
      </c>
      <c r="D956" t="s">
        <v>56</v>
      </c>
      <c r="E956" t="s">
        <v>16</v>
      </c>
      <c r="F956" s="1">
        <v>46018</v>
      </c>
      <c r="G956" s="1">
        <v>46898</v>
      </c>
      <c r="H956">
        <v>99</v>
      </c>
      <c r="I956">
        <v>97</v>
      </c>
      <c r="J956">
        <v>1</v>
      </c>
      <c r="K956">
        <v>0</v>
      </c>
      <c r="L956" s="1">
        <v>46180</v>
      </c>
    </row>
    <row r="957" spans="1:12" x14ac:dyDescent="0.3">
      <c r="A957" t="s">
        <v>1007</v>
      </c>
      <c r="B957" t="s">
        <v>13</v>
      </c>
      <c r="C957" t="s">
        <v>19</v>
      </c>
      <c r="D957" t="s">
        <v>89</v>
      </c>
      <c r="E957" t="s">
        <v>21</v>
      </c>
      <c r="F957" s="1">
        <v>45278</v>
      </c>
      <c r="G957" s="1">
        <v>46302</v>
      </c>
      <c r="H957">
        <v>57</v>
      </c>
      <c r="I957">
        <v>54</v>
      </c>
      <c r="J957">
        <v>0</v>
      </c>
      <c r="K957">
        <v>0</v>
      </c>
      <c r="L957" s="1">
        <v>46084</v>
      </c>
    </row>
    <row r="958" spans="1:12" x14ac:dyDescent="0.3">
      <c r="A958" t="s">
        <v>1008</v>
      </c>
      <c r="B958" t="s">
        <v>13</v>
      </c>
      <c r="C958" t="s">
        <v>28</v>
      </c>
      <c r="D958" t="s">
        <v>85</v>
      </c>
      <c r="E958" t="s">
        <v>16</v>
      </c>
      <c r="F958" s="1">
        <v>45213</v>
      </c>
      <c r="G958" s="1">
        <v>45709</v>
      </c>
      <c r="H958">
        <v>93</v>
      </c>
      <c r="I958">
        <v>61</v>
      </c>
      <c r="J958">
        <v>0</v>
      </c>
      <c r="K958">
        <v>0</v>
      </c>
      <c r="L958" s="1">
        <v>46168</v>
      </c>
    </row>
    <row r="959" spans="1:12" x14ac:dyDescent="0.3">
      <c r="A959" t="s">
        <v>1009</v>
      </c>
      <c r="B959" t="s">
        <v>31</v>
      </c>
      <c r="C959" t="s">
        <v>19</v>
      </c>
      <c r="D959" t="s">
        <v>24</v>
      </c>
      <c r="E959" t="s">
        <v>21</v>
      </c>
      <c r="F959" s="1">
        <v>45950</v>
      </c>
      <c r="G959" s="1">
        <v>46931</v>
      </c>
      <c r="H959">
        <v>85</v>
      </c>
      <c r="I959">
        <v>43</v>
      </c>
      <c r="J959">
        <v>2</v>
      </c>
      <c r="K959">
        <v>1</v>
      </c>
      <c r="L959" s="1">
        <v>46143</v>
      </c>
    </row>
    <row r="960" spans="1:12" x14ac:dyDescent="0.3">
      <c r="A960" t="s">
        <v>1010</v>
      </c>
      <c r="B960" t="s">
        <v>18</v>
      </c>
      <c r="C960" t="s">
        <v>14</v>
      </c>
      <c r="D960" t="s">
        <v>120</v>
      </c>
      <c r="E960" t="s">
        <v>21</v>
      </c>
      <c r="F960" s="1">
        <v>46049</v>
      </c>
      <c r="G960" s="1">
        <v>46486</v>
      </c>
      <c r="H960">
        <v>124</v>
      </c>
      <c r="I960">
        <v>127</v>
      </c>
      <c r="J960">
        <v>4</v>
      </c>
      <c r="K960">
        <v>0</v>
      </c>
      <c r="L960" s="1">
        <v>45912</v>
      </c>
    </row>
    <row r="961" spans="1:12" x14ac:dyDescent="0.3">
      <c r="A961" t="s">
        <v>1011</v>
      </c>
      <c r="B961" t="s">
        <v>54</v>
      </c>
      <c r="C961" t="s">
        <v>19</v>
      </c>
      <c r="D961" t="s">
        <v>113</v>
      </c>
      <c r="E961" t="s">
        <v>16</v>
      </c>
      <c r="F961" s="1">
        <v>46228</v>
      </c>
      <c r="G961" s="1">
        <v>47313</v>
      </c>
      <c r="H961">
        <v>119</v>
      </c>
      <c r="I961">
        <v>55</v>
      </c>
      <c r="J961">
        <v>2</v>
      </c>
      <c r="K961">
        <v>0</v>
      </c>
      <c r="L961" s="1">
        <v>45982</v>
      </c>
    </row>
    <row r="962" spans="1:12" x14ac:dyDescent="0.3">
      <c r="A962" t="s">
        <v>1012</v>
      </c>
      <c r="B962" t="s">
        <v>35</v>
      </c>
      <c r="C962" t="s">
        <v>14</v>
      </c>
      <c r="D962" t="s">
        <v>120</v>
      </c>
      <c r="E962" t="s">
        <v>16</v>
      </c>
      <c r="F962" s="1">
        <v>45591</v>
      </c>
      <c r="G962" s="1">
        <v>46307</v>
      </c>
      <c r="H962">
        <v>191</v>
      </c>
      <c r="I962">
        <v>116</v>
      </c>
      <c r="J962">
        <v>5</v>
      </c>
      <c r="K962">
        <v>0</v>
      </c>
      <c r="L962" s="1">
        <v>45925</v>
      </c>
    </row>
    <row r="963" spans="1:12" x14ac:dyDescent="0.3">
      <c r="A963" t="s">
        <v>1013</v>
      </c>
      <c r="B963" t="s">
        <v>54</v>
      </c>
      <c r="C963" t="s">
        <v>32</v>
      </c>
      <c r="D963" t="s">
        <v>71</v>
      </c>
      <c r="E963" t="s">
        <v>16</v>
      </c>
      <c r="F963" s="1">
        <v>45515</v>
      </c>
      <c r="G963" s="1">
        <v>46486</v>
      </c>
      <c r="H963">
        <v>74</v>
      </c>
      <c r="I963">
        <v>37</v>
      </c>
      <c r="J963">
        <v>1</v>
      </c>
      <c r="K963">
        <v>0</v>
      </c>
      <c r="L963" s="1">
        <v>46139</v>
      </c>
    </row>
    <row r="964" spans="1:12" x14ac:dyDescent="0.3">
      <c r="A964" t="s">
        <v>1014</v>
      </c>
      <c r="B964" t="s">
        <v>35</v>
      </c>
      <c r="C964" t="s">
        <v>19</v>
      </c>
      <c r="D964" t="s">
        <v>69</v>
      </c>
      <c r="E964" t="s">
        <v>16</v>
      </c>
      <c r="F964" s="1">
        <v>45276</v>
      </c>
      <c r="G964" s="1">
        <v>45660</v>
      </c>
      <c r="H964">
        <v>123</v>
      </c>
      <c r="I964">
        <v>61</v>
      </c>
      <c r="J964">
        <v>1</v>
      </c>
      <c r="K964">
        <v>0</v>
      </c>
      <c r="L964" s="1">
        <v>46140</v>
      </c>
    </row>
    <row r="965" spans="1:12" x14ac:dyDescent="0.3">
      <c r="A965" t="s">
        <v>1015</v>
      </c>
      <c r="B965" t="s">
        <v>31</v>
      </c>
      <c r="C965" t="s">
        <v>14</v>
      </c>
      <c r="D965" t="s">
        <v>15</v>
      </c>
      <c r="E965" t="s">
        <v>16</v>
      </c>
      <c r="F965" s="1">
        <v>46195</v>
      </c>
      <c r="G965" s="1">
        <v>47215</v>
      </c>
      <c r="H965">
        <v>168</v>
      </c>
      <c r="I965">
        <v>153</v>
      </c>
      <c r="J965">
        <v>2</v>
      </c>
      <c r="K965">
        <v>0</v>
      </c>
      <c r="L965" s="1">
        <v>45976</v>
      </c>
    </row>
    <row r="966" spans="1:12" x14ac:dyDescent="0.3">
      <c r="A966" t="s">
        <v>1016</v>
      </c>
      <c r="B966" t="s">
        <v>54</v>
      </c>
      <c r="C966" t="s">
        <v>19</v>
      </c>
      <c r="D966" t="s">
        <v>89</v>
      </c>
      <c r="E966" t="s">
        <v>21</v>
      </c>
      <c r="F966" s="1">
        <v>46066</v>
      </c>
      <c r="G966" s="1">
        <v>46904</v>
      </c>
      <c r="H966">
        <v>75</v>
      </c>
      <c r="I966">
        <v>50</v>
      </c>
      <c r="J966">
        <v>0</v>
      </c>
      <c r="K966">
        <v>0</v>
      </c>
      <c r="L966" s="1">
        <v>45974</v>
      </c>
    </row>
    <row r="967" spans="1:12" x14ac:dyDescent="0.3">
      <c r="A967" t="s">
        <v>1017</v>
      </c>
      <c r="B967" t="s">
        <v>18</v>
      </c>
      <c r="C967" t="s">
        <v>19</v>
      </c>
      <c r="D967" t="s">
        <v>89</v>
      </c>
      <c r="E967" t="s">
        <v>21</v>
      </c>
      <c r="F967" s="1">
        <v>45952</v>
      </c>
      <c r="G967" s="1">
        <v>46448</v>
      </c>
      <c r="H967">
        <v>200</v>
      </c>
      <c r="I967">
        <v>172</v>
      </c>
      <c r="J967">
        <v>0</v>
      </c>
      <c r="K967">
        <v>1</v>
      </c>
      <c r="L967" s="1">
        <v>46128</v>
      </c>
    </row>
    <row r="968" spans="1:12" x14ac:dyDescent="0.3">
      <c r="A968" t="s">
        <v>1018</v>
      </c>
      <c r="B968" t="s">
        <v>35</v>
      </c>
      <c r="C968" t="s">
        <v>14</v>
      </c>
      <c r="D968" t="s">
        <v>98</v>
      </c>
      <c r="E968" t="s">
        <v>16</v>
      </c>
      <c r="F968" s="1">
        <v>45261</v>
      </c>
      <c r="G968" s="1">
        <v>46354</v>
      </c>
      <c r="H968">
        <v>191</v>
      </c>
      <c r="I968">
        <v>137</v>
      </c>
      <c r="J968">
        <v>4</v>
      </c>
      <c r="K968">
        <v>1</v>
      </c>
      <c r="L968" s="1">
        <v>45934</v>
      </c>
    </row>
    <row r="969" spans="1:12" x14ac:dyDescent="0.3">
      <c r="A969" t="s">
        <v>1019</v>
      </c>
      <c r="B969" t="s">
        <v>18</v>
      </c>
      <c r="C969" t="s">
        <v>28</v>
      </c>
      <c r="D969" t="s">
        <v>123</v>
      </c>
      <c r="E969" t="s">
        <v>16</v>
      </c>
      <c r="F969" s="1">
        <v>46112</v>
      </c>
      <c r="G969" s="1">
        <v>46501</v>
      </c>
      <c r="H969">
        <v>84</v>
      </c>
      <c r="I969">
        <v>76</v>
      </c>
      <c r="J969">
        <v>3</v>
      </c>
      <c r="K969">
        <v>0</v>
      </c>
      <c r="L969" s="1">
        <v>46002</v>
      </c>
    </row>
    <row r="970" spans="1:12" x14ac:dyDescent="0.3">
      <c r="A970" t="s">
        <v>1020</v>
      </c>
      <c r="B970" t="s">
        <v>13</v>
      </c>
      <c r="C970" t="s">
        <v>14</v>
      </c>
      <c r="D970" t="s">
        <v>26</v>
      </c>
      <c r="E970" t="s">
        <v>16</v>
      </c>
      <c r="F970" s="1">
        <v>46099</v>
      </c>
      <c r="G970" s="1">
        <v>46615</v>
      </c>
      <c r="H970">
        <v>51</v>
      </c>
      <c r="I970">
        <v>37</v>
      </c>
      <c r="J970">
        <v>1</v>
      </c>
      <c r="K970">
        <v>0</v>
      </c>
      <c r="L970" s="1">
        <v>46235</v>
      </c>
    </row>
    <row r="971" spans="1:12" x14ac:dyDescent="0.3">
      <c r="A971" t="s">
        <v>1021</v>
      </c>
      <c r="B971" t="s">
        <v>18</v>
      </c>
      <c r="C971" t="s">
        <v>28</v>
      </c>
      <c r="D971" t="s">
        <v>29</v>
      </c>
      <c r="E971" t="s">
        <v>21</v>
      </c>
      <c r="F971" s="1">
        <v>46175</v>
      </c>
      <c r="G971" s="1">
        <v>47128</v>
      </c>
      <c r="H971">
        <v>189</v>
      </c>
      <c r="I971">
        <v>135</v>
      </c>
      <c r="J971">
        <v>2</v>
      </c>
      <c r="K971">
        <v>0</v>
      </c>
      <c r="L971" s="1">
        <v>46228</v>
      </c>
    </row>
    <row r="972" spans="1:12" x14ac:dyDescent="0.3">
      <c r="A972" t="s">
        <v>1022</v>
      </c>
      <c r="B972" t="s">
        <v>54</v>
      </c>
      <c r="C972" t="s">
        <v>28</v>
      </c>
      <c r="D972" t="s">
        <v>61</v>
      </c>
      <c r="E972" t="s">
        <v>21</v>
      </c>
      <c r="F972" s="1">
        <v>45940</v>
      </c>
      <c r="G972" s="1">
        <v>46311</v>
      </c>
      <c r="H972">
        <v>181</v>
      </c>
      <c r="I972">
        <v>118</v>
      </c>
      <c r="J972">
        <v>0</v>
      </c>
      <c r="K972">
        <v>0</v>
      </c>
      <c r="L972" s="1">
        <v>46046</v>
      </c>
    </row>
    <row r="973" spans="1:12" x14ac:dyDescent="0.3">
      <c r="A973" t="s">
        <v>1023</v>
      </c>
      <c r="B973" t="s">
        <v>13</v>
      </c>
      <c r="C973" t="s">
        <v>32</v>
      </c>
      <c r="D973" t="s">
        <v>71</v>
      </c>
      <c r="E973" t="s">
        <v>16</v>
      </c>
      <c r="F973" s="1">
        <v>45933</v>
      </c>
      <c r="G973" s="1">
        <v>46725</v>
      </c>
      <c r="H973">
        <v>160</v>
      </c>
      <c r="I973">
        <v>86</v>
      </c>
      <c r="J973">
        <v>0</v>
      </c>
      <c r="K973">
        <v>1</v>
      </c>
      <c r="L973" s="1">
        <v>46152</v>
      </c>
    </row>
    <row r="974" spans="1:12" x14ac:dyDescent="0.3">
      <c r="A974" t="s">
        <v>1024</v>
      </c>
      <c r="B974" t="s">
        <v>23</v>
      </c>
      <c r="C974" t="s">
        <v>14</v>
      </c>
      <c r="D974" t="s">
        <v>45</v>
      </c>
      <c r="E974" t="s">
        <v>16</v>
      </c>
      <c r="F974" s="1">
        <v>45680</v>
      </c>
      <c r="G974" s="1">
        <v>46318</v>
      </c>
      <c r="H974">
        <v>72</v>
      </c>
      <c r="I974">
        <v>41</v>
      </c>
      <c r="J974">
        <v>1</v>
      </c>
      <c r="K974">
        <v>0</v>
      </c>
      <c r="L974" s="1">
        <v>45890</v>
      </c>
    </row>
    <row r="975" spans="1:12" x14ac:dyDescent="0.3">
      <c r="A975" t="s">
        <v>1025</v>
      </c>
      <c r="B975" t="s">
        <v>35</v>
      </c>
      <c r="C975" t="s">
        <v>19</v>
      </c>
      <c r="D975" t="s">
        <v>56</v>
      </c>
      <c r="E975" t="s">
        <v>21</v>
      </c>
      <c r="F975" s="1">
        <v>45910</v>
      </c>
      <c r="G975" s="1">
        <v>46619</v>
      </c>
      <c r="H975">
        <v>63</v>
      </c>
      <c r="I975">
        <v>44</v>
      </c>
      <c r="J975">
        <v>2</v>
      </c>
      <c r="K975">
        <v>0</v>
      </c>
      <c r="L975" s="1">
        <v>46019</v>
      </c>
    </row>
    <row r="976" spans="1:12" x14ac:dyDescent="0.3">
      <c r="A976" t="s">
        <v>1026</v>
      </c>
      <c r="B976" t="s">
        <v>54</v>
      </c>
      <c r="C976" t="s">
        <v>14</v>
      </c>
      <c r="D976" t="s">
        <v>26</v>
      </c>
      <c r="E976" t="s">
        <v>16</v>
      </c>
      <c r="F976" s="1">
        <v>45790</v>
      </c>
      <c r="G976" s="1">
        <v>46342</v>
      </c>
      <c r="H976">
        <v>199</v>
      </c>
      <c r="I976">
        <v>169</v>
      </c>
      <c r="J976">
        <v>2</v>
      </c>
      <c r="K976">
        <v>1</v>
      </c>
      <c r="L976" s="1">
        <v>46170</v>
      </c>
    </row>
    <row r="977" spans="1:12" x14ac:dyDescent="0.3">
      <c r="A977" t="s">
        <v>1027</v>
      </c>
      <c r="B977" t="s">
        <v>35</v>
      </c>
      <c r="C977" t="s">
        <v>19</v>
      </c>
      <c r="D977" t="s">
        <v>69</v>
      </c>
      <c r="E977" t="s">
        <v>16</v>
      </c>
      <c r="F977" s="1">
        <v>45697</v>
      </c>
      <c r="G977" s="1">
        <v>46285</v>
      </c>
      <c r="H977">
        <v>50</v>
      </c>
      <c r="I977">
        <v>40</v>
      </c>
      <c r="J977">
        <v>1</v>
      </c>
      <c r="K977">
        <v>0</v>
      </c>
      <c r="L977" s="1">
        <v>46224</v>
      </c>
    </row>
    <row r="978" spans="1:12" x14ac:dyDescent="0.3">
      <c r="A978" t="s">
        <v>1028</v>
      </c>
      <c r="B978" t="s">
        <v>13</v>
      </c>
      <c r="C978" t="s">
        <v>19</v>
      </c>
      <c r="D978" t="s">
        <v>24</v>
      </c>
      <c r="E978" t="s">
        <v>16</v>
      </c>
      <c r="F978" s="1">
        <v>45649</v>
      </c>
      <c r="G978" s="1">
        <v>46740</v>
      </c>
      <c r="H978">
        <v>154</v>
      </c>
      <c r="I978">
        <v>85</v>
      </c>
      <c r="J978">
        <v>0</v>
      </c>
      <c r="K978">
        <v>0</v>
      </c>
      <c r="L978" s="1">
        <v>46163</v>
      </c>
    </row>
    <row r="979" spans="1:12" x14ac:dyDescent="0.3">
      <c r="A979" t="s">
        <v>1029</v>
      </c>
      <c r="B979" t="s">
        <v>13</v>
      </c>
      <c r="C979" t="s">
        <v>28</v>
      </c>
      <c r="D979" t="s">
        <v>100</v>
      </c>
      <c r="E979" t="s">
        <v>16</v>
      </c>
      <c r="F979" s="1">
        <v>45336</v>
      </c>
      <c r="G979" s="1">
        <v>46167</v>
      </c>
      <c r="H979">
        <v>53</v>
      </c>
      <c r="I979">
        <v>21</v>
      </c>
      <c r="J979">
        <v>3</v>
      </c>
      <c r="K979">
        <v>2</v>
      </c>
      <c r="L979" s="1">
        <v>45898</v>
      </c>
    </row>
    <row r="980" spans="1:12" x14ac:dyDescent="0.3">
      <c r="A980" t="s">
        <v>1030</v>
      </c>
      <c r="B980" t="s">
        <v>18</v>
      </c>
      <c r="C980" t="s">
        <v>28</v>
      </c>
      <c r="D980" t="s">
        <v>29</v>
      </c>
      <c r="E980" t="s">
        <v>16</v>
      </c>
      <c r="F980" s="1">
        <v>45594</v>
      </c>
      <c r="G980" s="1">
        <v>46298</v>
      </c>
      <c r="H980">
        <v>80</v>
      </c>
      <c r="I980">
        <v>38</v>
      </c>
      <c r="J980">
        <v>3</v>
      </c>
      <c r="K980">
        <v>2</v>
      </c>
      <c r="L980" s="1">
        <v>46146</v>
      </c>
    </row>
    <row r="981" spans="1:12" x14ac:dyDescent="0.3">
      <c r="A981" t="s">
        <v>1031</v>
      </c>
      <c r="B981" t="s">
        <v>23</v>
      </c>
      <c r="C981" t="s">
        <v>28</v>
      </c>
      <c r="D981" t="s">
        <v>85</v>
      </c>
      <c r="E981" t="s">
        <v>16</v>
      </c>
      <c r="F981" s="1">
        <v>45887</v>
      </c>
      <c r="G981" s="1">
        <v>46457</v>
      </c>
      <c r="H981">
        <v>54</v>
      </c>
      <c r="I981">
        <v>41</v>
      </c>
      <c r="J981">
        <v>3</v>
      </c>
      <c r="K981">
        <v>0</v>
      </c>
      <c r="L981" s="1">
        <v>46206</v>
      </c>
    </row>
    <row r="982" spans="1:12" x14ac:dyDescent="0.3">
      <c r="A982" t="s">
        <v>1032</v>
      </c>
      <c r="B982" t="s">
        <v>54</v>
      </c>
      <c r="C982" t="s">
        <v>14</v>
      </c>
      <c r="D982" t="s">
        <v>15</v>
      </c>
      <c r="E982" t="s">
        <v>21</v>
      </c>
      <c r="F982" s="1">
        <v>45444</v>
      </c>
      <c r="G982" s="1">
        <v>46409</v>
      </c>
      <c r="H982">
        <v>144</v>
      </c>
      <c r="I982">
        <v>106</v>
      </c>
      <c r="J982">
        <v>5</v>
      </c>
      <c r="K982">
        <v>0</v>
      </c>
      <c r="L982" s="1">
        <v>46091</v>
      </c>
    </row>
    <row r="983" spans="1:12" x14ac:dyDescent="0.3">
      <c r="A983" t="s">
        <v>1033</v>
      </c>
      <c r="B983" t="s">
        <v>54</v>
      </c>
      <c r="C983" t="s">
        <v>28</v>
      </c>
      <c r="D983" t="s">
        <v>66</v>
      </c>
      <c r="E983" t="s">
        <v>21</v>
      </c>
      <c r="F983" s="1">
        <v>45956</v>
      </c>
      <c r="G983" s="1">
        <v>46587</v>
      </c>
      <c r="H983">
        <v>159</v>
      </c>
      <c r="I983">
        <v>108</v>
      </c>
      <c r="J983">
        <v>2</v>
      </c>
      <c r="K983">
        <v>1</v>
      </c>
      <c r="L983" s="1">
        <v>45960</v>
      </c>
    </row>
    <row r="984" spans="1:12" x14ac:dyDescent="0.3">
      <c r="A984" t="s">
        <v>1034</v>
      </c>
      <c r="B984" t="s">
        <v>23</v>
      </c>
      <c r="C984" t="s">
        <v>14</v>
      </c>
      <c r="D984" t="s">
        <v>98</v>
      </c>
      <c r="E984" t="s">
        <v>21</v>
      </c>
      <c r="F984" s="1">
        <v>46209</v>
      </c>
      <c r="G984" s="1">
        <v>46631</v>
      </c>
      <c r="H984">
        <v>131</v>
      </c>
      <c r="I984">
        <v>114</v>
      </c>
      <c r="J984">
        <v>2</v>
      </c>
      <c r="K984">
        <v>1</v>
      </c>
      <c r="L984" s="1">
        <v>46179</v>
      </c>
    </row>
    <row r="985" spans="1:12" x14ac:dyDescent="0.3">
      <c r="A985" t="s">
        <v>1035</v>
      </c>
      <c r="B985" t="s">
        <v>13</v>
      </c>
      <c r="C985" t="s">
        <v>14</v>
      </c>
      <c r="D985" t="s">
        <v>15</v>
      </c>
      <c r="E985" t="s">
        <v>21</v>
      </c>
      <c r="F985" s="1">
        <v>46029</v>
      </c>
      <c r="G985" s="1">
        <v>46543</v>
      </c>
      <c r="H985">
        <v>92</v>
      </c>
      <c r="I985">
        <v>99</v>
      </c>
      <c r="J985">
        <v>3</v>
      </c>
      <c r="K985">
        <v>1</v>
      </c>
      <c r="L985" s="1">
        <v>45924</v>
      </c>
    </row>
    <row r="986" spans="1:12" x14ac:dyDescent="0.3">
      <c r="A986" t="s">
        <v>1036</v>
      </c>
      <c r="B986" t="s">
        <v>54</v>
      </c>
      <c r="C986" t="s">
        <v>14</v>
      </c>
      <c r="D986" t="s">
        <v>98</v>
      </c>
      <c r="E986" t="s">
        <v>21</v>
      </c>
      <c r="F986" s="1">
        <v>45507</v>
      </c>
      <c r="G986" s="1">
        <v>46487</v>
      </c>
      <c r="H986">
        <v>55</v>
      </c>
      <c r="I986">
        <v>43</v>
      </c>
      <c r="J986">
        <v>2</v>
      </c>
      <c r="K986">
        <v>0</v>
      </c>
      <c r="L986" s="1">
        <v>46216</v>
      </c>
    </row>
    <row r="987" spans="1:12" x14ac:dyDescent="0.3">
      <c r="A987" t="s">
        <v>1037</v>
      </c>
      <c r="B987" t="s">
        <v>18</v>
      </c>
      <c r="C987" t="s">
        <v>28</v>
      </c>
      <c r="D987" t="s">
        <v>85</v>
      </c>
      <c r="E987" t="s">
        <v>16</v>
      </c>
      <c r="F987" s="1">
        <v>46225</v>
      </c>
      <c r="G987" s="1">
        <v>46976</v>
      </c>
      <c r="H987">
        <v>100</v>
      </c>
      <c r="I987">
        <v>58</v>
      </c>
      <c r="J987">
        <v>2</v>
      </c>
      <c r="K987">
        <v>2</v>
      </c>
      <c r="L987" s="1">
        <v>46052</v>
      </c>
    </row>
    <row r="988" spans="1:12" x14ac:dyDescent="0.3">
      <c r="A988" t="s">
        <v>1038</v>
      </c>
      <c r="B988" t="s">
        <v>54</v>
      </c>
      <c r="C988" t="s">
        <v>28</v>
      </c>
      <c r="D988" t="s">
        <v>29</v>
      </c>
      <c r="E988" t="s">
        <v>21</v>
      </c>
      <c r="F988" s="1">
        <v>46171</v>
      </c>
      <c r="G988" s="1">
        <v>46768</v>
      </c>
      <c r="H988">
        <v>72</v>
      </c>
      <c r="I988">
        <v>73</v>
      </c>
      <c r="J988">
        <v>2</v>
      </c>
      <c r="K988">
        <v>0</v>
      </c>
      <c r="L988" s="1">
        <v>45894</v>
      </c>
    </row>
    <row r="989" spans="1:12" x14ac:dyDescent="0.3">
      <c r="A989" t="s">
        <v>1039</v>
      </c>
      <c r="B989" t="s">
        <v>54</v>
      </c>
      <c r="C989" t="s">
        <v>14</v>
      </c>
      <c r="D989" t="s">
        <v>120</v>
      </c>
      <c r="E989" t="s">
        <v>16</v>
      </c>
      <c r="F989" s="1">
        <v>45391</v>
      </c>
      <c r="G989" s="1">
        <v>46187</v>
      </c>
      <c r="H989">
        <v>76</v>
      </c>
      <c r="I989">
        <v>49</v>
      </c>
      <c r="J989">
        <v>6</v>
      </c>
      <c r="K989">
        <v>1</v>
      </c>
      <c r="L989" s="1">
        <v>46229</v>
      </c>
    </row>
    <row r="990" spans="1:12" x14ac:dyDescent="0.3">
      <c r="A990" t="s">
        <v>1040</v>
      </c>
      <c r="B990" t="s">
        <v>13</v>
      </c>
      <c r="C990" t="s">
        <v>14</v>
      </c>
      <c r="D990" t="s">
        <v>50</v>
      </c>
      <c r="E990" t="s">
        <v>16</v>
      </c>
      <c r="F990" s="1">
        <v>46081</v>
      </c>
      <c r="G990" s="1">
        <v>46469</v>
      </c>
      <c r="H990">
        <v>94</v>
      </c>
      <c r="I990">
        <v>92</v>
      </c>
      <c r="J990">
        <v>4</v>
      </c>
      <c r="K990">
        <v>0</v>
      </c>
      <c r="L990" s="1">
        <v>45910</v>
      </c>
    </row>
    <row r="991" spans="1:12" x14ac:dyDescent="0.3">
      <c r="A991" t="s">
        <v>1041</v>
      </c>
      <c r="B991" t="s">
        <v>31</v>
      </c>
      <c r="C991" t="s">
        <v>19</v>
      </c>
      <c r="D991" t="s">
        <v>113</v>
      </c>
      <c r="E991" t="s">
        <v>21</v>
      </c>
      <c r="F991" s="1">
        <v>45584</v>
      </c>
      <c r="G991" s="1">
        <v>46616</v>
      </c>
      <c r="H991">
        <v>118</v>
      </c>
      <c r="I991">
        <v>70</v>
      </c>
      <c r="J991">
        <v>1</v>
      </c>
      <c r="K991">
        <v>0</v>
      </c>
      <c r="L991" s="1">
        <v>45918</v>
      </c>
    </row>
    <row r="992" spans="1:12" x14ac:dyDescent="0.3">
      <c r="A992" t="s">
        <v>1042</v>
      </c>
      <c r="B992" t="s">
        <v>31</v>
      </c>
      <c r="C992" t="s">
        <v>14</v>
      </c>
      <c r="D992" t="s">
        <v>98</v>
      </c>
      <c r="E992" t="s">
        <v>21</v>
      </c>
      <c r="F992" s="1">
        <v>45676</v>
      </c>
      <c r="G992" s="1">
        <v>46180</v>
      </c>
      <c r="H992">
        <v>122</v>
      </c>
      <c r="I992">
        <v>85</v>
      </c>
      <c r="J992">
        <v>6</v>
      </c>
      <c r="K992">
        <v>0</v>
      </c>
      <c r="L992" s="1">
        <v>46187</v>
      </c>
    </row>
    <row r="993" spans="1:12" x14ac:dyDescent="0.3">
      <c r="A993" t="s">
        <v>1043</v>
      </c>
      <c r="B993" t="s">
        <v>18</v>
      </c>
      <c r="C993" t="s">
        <v>14</v>
      </c>
      <c r="D993" t="s">
        <v>45</v>
      </c>
      <c r="E993" t="s">
        <v>21</v>
      </c>
      <c r="F993" s="1">
        <v>45672</v>
      </c>
      <c r="G993" s="1">
        <v>46638</v>
      </c>
      <c r="H993">
        <v>160</v>
      </c>
      <c r="I993">
        <v>68</v>
      </c>
      <c r="J993">
        <v>1</v>
      </c>
      <c r="K993">
        <v>0</v>
      </c>
      <c r="L993" s="1">
        <v>46229</v>
      </c>
    </row>
    <row r="994" spans="1:12" x14ac:dyDescent="0.3">
      <c r="A994" t="s">
        <v>1044</v>
      </c>
      <c r="B994" t="s">
        <v>35</v>
      </c>
      <c r="C994" t="s">
        <v>19</v>
      </c>
      <c r="D994" t="s">
        <v>56</v>
      </c>
      <c r="E994" t="s">
        <v>16</v>
      </c>
      <c r="F994" s="1">
        <v>45655</v>
      </c>
      <c r="G994" s="1">
        <v>46667</v>
      </c>
      <c r="H994">
        <v>146</v>
      </c>
      <c r="I994">
        <v>142</v>
      </c>
      <c r="J994">
        <v>3</v>
      </c>
      <c r="K994">
        <v>1</v>
      </c>
      <c r="L994" s="1">
        <v>45944</v>
      </c>
    </row>
    <row r="995" spans="1:12" x14ac:dyDescent="0.3">
      <c r="A995" t="s">
        <v>1045</v>
      </c>
      <c r="B995" t="s">
        <v>13</v>
      </c>
      <c r="C995" t="s">
        <v>28</v>
      </c>
      <c r="D995" t="s">
        <v>42</v>
      </c>
      <c r="E995" t="s">
        <v>16</v>
      </c>
      <c r="F995" s="1">
        <v>45242</v>
      </c>
      <c r="G995" s="1">
        <v>45940</v>
      </c>
      <c r="H995">
        <v>128</v>
      </c>
      <c r="I995">
        <v>69</v>
      </c>
      <c r="J995">
        <v>1</v>
      </c>
      <c r="K995">
        <v>1</v>
      </c>
      <c r="L995" s="1">
        <v>46096</v>
      </c>
    </row>
    <row r="996" spans="1:12" x14ac:dyDescent="0.3">
      <c r="A996" t="s">
        <v>1046</v>
      </c>
      <c r="B996" t="s">
        <v>54</v>
      </c>
      <c r="C996" t="s">
        <v>32</v>
      </c>
      <c r="D996" t="s">
        <v>71</v>
      </c>
      <c r="E996" t="s">
        <v>16</v>
      </c>
      <c r="F996" s="1">
        <v>45210</v>
      </c>
      <c r="G996" s="1">
        <v>45809</v>
      </c>
      <c r="H996">
        <v>144</v>
      </c>
      <c r="I996">
        <v>82</v>
      </c>
      <c r="J996">
        <v>3</v>
      </c>
      <c r="K996">
        <v>0</v>
      </c>
      <c r="L996" s="1">
        <v>46244</v>
      </c>
    </row>
    <row r="997" spans="1:12" x14ac:dyDescent="0.3">
      <c r="A997" t="s">
        <v>1047</v>
      </c>
      <c r="B997" t="s">
        <v>18</v>
      </c>
      <c r="C997" t="s">
        <v>32</v>
      </c>
      <c r="D997" t="s">
        <v>33</v>
      </c>
      <c r="E997" t="s">
        <v>21</v>
      </c>
      <c r="F997" s="1">
        <v>46130</v>
      </c>
      <c r="G997" s="1">
        <v>46637</v>
      </c>
      <c r="H997">
        <v>81</v>
      </c>
      <c r="I997">
        <v>50</v>
      </c>
      <c r="J997">
        <v>4</v>
      </c>
      <c r="K997">
        <v>0</v>
      </c>
      <c r="L997" s="1">
        <v>45906</v>
      </c>
    </row>
    <row r="998" spans="1:12" x14ac:dyDescent="0.3">
      <c r="A998" t="s">
        <v>1048</v>
      </c>
      <c r="B998" t="s">
        <v>54</v>
      </c>
      <c r="C998" t="s">
        <v>28</v>
      </c>
      <c r="D998" t="s">
        <v>100</v>
      </c>
      <c r="E998" t="s">
        <v>21</v>
      </c>
      <c r="F998" s="1">
        <v>45487</v>
      </c>
      <c r="G998" s="1">
        <v>45996</v>
      </c>
      <c r="H998">
        <v>72</v>
      </c>
      <c r="I998">
        <v>79</v>
      </c>
      <c r="J998">
        <v>3</v>
      </c>
      <c r="K998">
        <v>4</v>
      </c>
      <c r="L998" s="1">
        <v>46214</v>
      </c>
    </row>
    <row r="999" spans="1:12" x14ac:dyDescent="0.3">
      <c r="A999" t="s">
        <v>1049</v>
      </c>
      <c r="B999" t="s">
        <v>18</v>
      </c>
      <c r="C999" t="s">
        <v>32</v>
      </c>
      <c r="D999" t="s">
        <v>33</v>
      </c>
      <c r="E999" t="s">
        <v>21</v>
      </c>
      <c r="F999" s="1">
        <v>45869</v>
      </c>
      <c r="G999" s="1">
        <v>46772</v>
      </c>
      <c r="H999">
        <v>167</v>
      </c>
      <c r="I999">
        <v>108</v>
      </c>
      <c r="J999">
        <v>3</v>
      </c>
      <c r="K999">
        <v>0</v>
      </c>
      <c r="L999" s="1">
        <v>46142</v>
      </c>
    </row>
    <row r="1000" spans="1:12" x14ac:dyDescent="0.3">
      <c r="A1000" t="s">
        <v>1050</v>
      </c>
      <c r="B1000" t="s">
        <v>13</v>
      </c>
      <c r="C1000" t="s">
        <v>19</v>
      </c>
      <c r="D1000" t="s">
        <v>113</v>
      </c>
      <c r="E1000" t="s">
        <v>21</v>
      </c>
      <c r="F1000" s="1">
        <v>45205</v>
      </c>
      <c r="G1000" s="1">
        <v>45999</v>
      </c>
      <c r="H1000">
        <v>142</v>
      </c>
      <c r="I1000">
        <v>112</v>
      </c>
      <c r="J1000">
        <v>2</v>
      </c>
      <c r="K1000">
        <v>1</v>
      </c>
      <c r="L1000" s="1">
        <v>46123</v>
      </c>
    </row>
    <row r="1001" spans="1:12" x14ac:dyDescent="0.3">
      <c r="A1001" t="s">
        <v>1051</v>
      </c>
      <c r="B1001" t="s">
        <v>18</v>
      </c>
      <c r="C1001" t="s">
        <v>32</v>
      </c>
      <c r="D1001" t="s">
        <v>33</v>
      </c>
      <c r="E1001" t="s">
        <v>16</v>
      </c>
      <c r="F1001" s="1">
        <v>46229</v>
      </c>
      <c r="G1001" s="1">
        <v>46700</v>
      </c>
      <c r="H1001">
        <v>128</v>
      </c>
      <c r="I1001">
        <v>128</v>
      </c>
      <c r="J1001">
        <v>4</v>
      </c>
      <c r="K1001">
        <v>0</v>
      </c>
      <c r="L1001" s="1">
        <v>46242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C079-AC76-4F5C-BCFC-9FDE6913E972}">
  <dimension ref="A1:D33"/>
  <sheetViews>
    <sheetView topLeftCell="A2" workbookViewId="0">
      <selection activeCell="Q30" sqref="Q30"/>
    </sheetView>
  </sheetViews>
  <sheetFormatPr defaultRowHeight="14.4" x14ac:dyDescent="0.3"/>
  <cols>
    <col min="1" max="1" width="13.5546875" bestFit="1" customWidth="1"/>
    <col min="2" max="2" width="12.21875" bestFit="1" customWidth="1"/>
    <col min="3" max="3" width="8" bestFit="1" customWidth="1"/>
    <col min="4" max="4" width="10.5546875" bestFit="1" customWidth="1"/>
    <col min="5" max="5" width="5" bestFit="1" customWidth="1"/>
    <col min="6" max="6" width="10.5546875" bestFit="1" customWidth="1"/>
    <col min="7" max="7" width="4.33203125" bestFit="1" customWidth="1"/>
    <col min="8" max="8" width="3.6640625" bestFit="1" customWidth="1"/>
    <col min="9" max="9" width="3.21875" bestFit="1" customWidth="1"/>
    <col min="10" max="10" width="4" bestFit="1" customWidth="1"/>
    <col min="11" max="11" width="4.21875" bestFit="1" customWidth="1"/>
    <col min="12" max="12" width="4" bestFit="1" customWidth="1"/>
    <col min="13" max="14" width="4.21875" bestFit="1" customWidth="1"/>
    <col min="15" max="16" width="6.6640625" bestFit="1" customWidth="1"/>
    <col min="17" max="17" width="10.5546875" bestFit="1" customWidth="1"/>
    <col min="18" max="18" width="5.88671875" bestFit="1" customWidth="1"/>
    <col min="19" max="19" width="6.6640625" bestFit="1" customWidth="1"/>
    <col min="20" max="21" width="5.77734375" bestFit="1" customWidth="1"/>
    <col min="22" max="22" width="6.33203125" bestFit="1" customWidth="1"/>
    <col min="23" max="23" width="6" bestFit="1" customWidth="1"/>
    <col min="24" max="24" width="5.33203125" bestFit="1" customWidth="1"/>
    <col min="25" max="25" width="6.33203125" bestFit="1" customWidth="1"/>
    <col min="26" max="26" width="5.6640625" bestFit="1" customWidth="1"/>
    <col min="27" max="27" width="5.88671875" bestFit="1" customWidth="1"/>
    <col min="28" max="28" width="6.33203125" bestFit="1" customWidth="1"/>
    <col min="29" max="30" width="5.88671875" bestFit="1" customWidth="1"/>
    <col min="31" max="31" width="6.6640625" bestFit="1" customWidth="1"/>
    <col min="32" max="33" width="5.77734375" bestFit="1" customWidth="1"/>
    <col min="34" max="34" width="6.33203125" bestFit="1" customWidth="1"/>
    <col min="35" max="35" width="6" bestFit="1" customWidth="1"/>
    <col min="36" max="36" width="5.33203125" bestFit="1" customWidth="1"/>
    <col min="37" max="37" width="6.33203125" bestFit="1" customWidth="1"/>
    <col min="38" max="38" width="5.6640625" bestFit="1" customWidth="1"/>
    <col min="39" max="39" width="10.5546875" bestFit="1" customWidth="1"/>
    <col min="40" max="42" width="10.33203125" bestFit="1" customWidth="1"/>
    <col min="43" max="46" width="9.33203125" bestFit="1" customWidth="1"/>
    <col min="47" max="57" width="10.33203125" bestFit="1" customWidth="1"/>
    <col min="58" max="62" width="9.33203125" bestFit="1" customWidth="1"/>
    <col min="63" max="75" width="10.33203125" bestFit="1" customWidth="1"/>
    <col min="76" max="81" width="8.33203125" bestFit="1" customWidth="1"/>
    <col min="82" max="93" width="9.33203125" bestFit="1" customWidth="1"/>
    <col min="94" max="97" width="8.33203125" bestFit="1" customWidth="1"/>
    <col min="98" max="108" width="9.33203125" bestFit="1" customWidth="1"/>
    <col min="109" max="113" width="8.33203125" bestFit="1" customWidth="1"/>
    <col min="114" max="126" width="9.33203125" bestFit="1" customWidth="1"/>
    <col min="127" max="135" width="8.33203125" bestFit="1" customWidth="1"/>
    <col min="136" max="144" width="9.33203125" bestFit="1" customWidth="1"/>
    <col min="145" max="151" width="8.33203125" bestFit="1" customWidth="1"/>
    <col min="152" max="162" width="9.33203125" bestFit="1" customWidth="1"/>
    <col min="163" max="169" width="8.33203125" bestFit="1" customWidth="1"/>
    <col min="170" max="181" width="9.33203125" bestFit="1" customWidth="1"/>
    <col min="182" max="186" width="8.33203125" bestFit="1" customWidth="1"/>
    <col min="187" max="202" width="9.33203125" bestFit="1" customWidth="1"/>
    <col min="203" max="206" width="8.33203125" bestFit="1" customWidth="1"/>
    <col min="207" max="223" width="9.33203125" bestFit="1" customWidth="1"/>
    <col min="224" max="230" width="8.33203125" bestFit="1" customWidth="1"/>
    <col min="231" max="246" width="9.33203125" bestFit="1" customWidth="1"/>
    <col min="247" max="259" width="10.33203125" bestFit="1" customWidth="1"/>
    <col min="260" max="265" width="9.33203125" bestFit="1" customWidth="1"/>
    <col min="266" max="277" width="10.33203125" bestFit="1" customWidth="1"/>
    <col min="278" max="281" width="9.33203125" bestFit="1" customWidth="1"/>
    <col min="282" max="299" width="10.33203125" bestFit="1" customWidth="1"/>
    <col min="300" max="303" width="8.33203125" bestFit="1" customWidth="1"/>
    <col min="304" max="316" width="9.33203125" bestFit="1" customWidth="1"/>
    <col min="317" max="322" width="8.33203125" bestFit="1" customWidth="1"/>
    <col min="323" max="336" width="9.33203125" bestFit="1" customWidth="1"/>
    <col min="337" max="343" width="8.33203125" bestFit="1" customWidth="1"/>
    <col min="344" max="357" width="9.33203125" bestFit="1" customWidth="1"/>
    <col min="358" max="361" width="8.33203125" bestFit="1" customWidth="1"/>
    <col min="362" max="372" width="9.33203125" bestFit="1" customWidth="1"/>
    <col min="373" max="377" width="8.33203125" bestFit="1" customWidth="1"/>
    <col min="378" max="390" width="9.33203125" bestFit="1" customWidth="1"/>
    <col min="391" max="398" width="8.33203125" bestFit="1" customWidth="1"/>
    <col min="399" max="407" width="9.33203125" bestFit="1" customWidth="1"/>
    <col min="408" max="409" width="8.33203125" bestFit="1" customWidth="1"/>
    <col min="410" max="422" width="9.33203125" bestFit="1" customWidth="1"/>
    <col min="423" max="428" width="8.33203125" bestFit="1" customWidth="1"/>
    <col min="429" max="442" width="9.33203125" bestFit="1" customWidth="1"/>
    <col min="443" max="446" width="8.33203125" bestFit="1" customWidth="1"/>
    <col min="447" max="462" width="9.33203125" bestFit="1" customWidth="1"/>
    <col min="463" max="478" width="10.33203125" bestFit="1" customWidth="1"/>
    <col min="479" max="483" width="9.33203125" bestFit="1" customWidth="1"/>
    <col min="484" max="501" width="10.33203125" bestFit="1" customWidth="1"/>
    <col min="502" max="506" width="9.33203125" bestFit="1" customWidth="1"/>
    <col min="507" max="517" width="10.33203125" bestFit="1" customWidth="1"/>
    <col min="518" max="521" width="8.33203125" bestFit="1" customWidth="1"/>
    <col min="522" max="535" width="9.33203125" bestFit="1" customWidth="1"/>
    <col min="536" max="541" width="8.33203125" bestFit="1" customWidth="1"/>
    <col min="542" max="554" width="9.33203125" bestFit="1" customWidth="1"/>
    <col min="555" max="558" width="8.33203125" bestFit="1" customWidth="1"/>
    <col min="559" max="576" width="9.33203125" bestFit="1" customWidth="1"/>
    <col min="577" max="581" width="8.33203125" bestFit="1" customWidth="1"/>
    <col min="582" max="597" width="9.33203125" bestFit="1" customWidth="1"/>
    <col min="598" max="602" width="8.33203125" bestFit="1" customWidth="1"/>
    <col min="603" max="618" width="9.33203125" bestFit="1" customWidth="1"/>
    <col min="619" max="622" width="8.33203125" bestFit="1" customWidth="1"/>
    <col min="623" max="635" width="9.33203125" bestFit="1" customWidth="1"/>
    <col min="636" max="642" width="8.33203125" bestFit="1" customWidth="1"/>
    <col min="643" max="657" width="9.33203125" bestFit="1" customWidth="1"/>
    <col min="658" max="663" width="8.33203125" bestFit="1" customWidth="1"/>
    <col min="664" max="665" width="9.33203125" bestFit="1" customWidth="1"/>
    <col min="666" max="666" width="10.5546875" bestFit="1" customWidth="1"/>
  </cols>
  <sheetData>
    <row r="1" spans="1:4" x14ac:dyDescent="0.3">
      <c r="A1" s="4" t="s">
        <v>2</v>
      </c>
      <c r="B1" t="s" vm="1">
        <v>1054</v>
      </c>
    </row>
    <row r="3" spans="1:4" x14ac:dyDescent="0.3">
      <c r="A3" s="4" t="s">
        <v>1056</v>
      </c>
      <c r="B3" s="4" t="s">
        <v>1055</v>
      </c>
    </row>
    <row r="4" spans="1:4" x14ac:dyDescent="0.3">
      <c r="A4" s="4" t="s">
        <v>1052</v>
      </c>
      <c r="B4" t="s">
        <v>16</v>
      </c>
      <c r="C4" t="s">
        <v>21</v>
      </c>
      <c r="D4" t="s">
        <v>1053</v>
      </c>
    </row>
    <row r="5" spans="1:4" x14ac:dyDescent="0.3">
      <c r="A5" s="5" t="s">
        <v>98</v>
      </c>
      <c r="B5">
        <v>23</v>
      </c>
      <c r="C5">
        <v>21</v>
      </c>
      <c r="D5">
        <v>44</v>
      </c>
    </row>
    <row r="6" spans="1:4" x14ac:dyDescent="0.3">
      <c r="A6" s="5" t="s">
        <v>20</v>
      </c>
      <c r="B6">
        <v>30</v>
      </c>
      <c r="C6">
        <v>18</v>
      </c>
      <c r="D6">
        <v>48</v>
      </c>
    </row>
    <row r="7" spans="1:4" x14ac:dyDescent="0.3">
      <c r="A7" s="5" t="s">
        <v>38</v>
      </c>
      <c r="B7">
        <v>9</v>
      </c>
      <c r="C7">
        <v>6</v>
      </c>
      <c r="D7">
        <v>15</v>
      </c>
    </row>
    <row r="8" spans="1:4" x14ac:dyDescent="0.3">
      <c r="A8" s="5" t="s">
        <v>120</v>
      </c>
      <c r="B8">
        <v>18</v>
      </c>
      <c r="C8">
        <v>20</v>
      </c>
      <c r="D8">
        <v>38</v>
      </c>
    </row>
    <row r="9" spans="1:4" x14ac:dyDescent="0.3">
      <c r="A9" s="5" t="s">
        <v>66</v>
      </c>
      <c r="B9">
        <v>6</v>
      </c>
      <c r="C9">
        <v>8</v>
      </c>
      <c r="D9">
        <v>14</v>
      </c>
    </row>
    <row r="10" spans="1:4" x14ac:dyDescent="0.3">
      <c r="A10" s="5" t="s">
        <v>33</v>
      </c>
      <c r="B10">
        <v>57</v>
      </c>
      <c r="C10">
        <v>57</v>
      </c>
      <c r="D10">
        <v>114</v>
      </c>
    </row>
    <row r="11" spans="1:4" x14ac:dyDescent="0.3">
      <c r="A11" s="5" t="s">
        <v>15</v>
      </c>
      <c r="B11">
        <v>21</v>
      </c>
      <c r="C11">
        <v>22</v>
      </c>
      <c r="D11">
        <v>43</v>
      </c>
    </row>
    <row r="12" spans="1:4" x14ac:dyDescent="0.3">
      <c r="A12" s="5" t="s">
        <v>89</v>
      </c>
      <c r="B12">
        <v>18</v>
      </c>
      <c r="C12">
        <v>24</v>
      </c>
      <c r="D12">
        <v>42</v>
      </c>
    </row>
    <row r="13" spans="1:4" x14ac:dyDescent="0.3">
      <c r="A13" s="5" t="s">
        <v>45</v>
      </c>
      <c r="B13">
        <v>23</v>
      </c>
      <c r="C13">
        <v>27</v>
      </c>
      <c r="D13">
        <v>50</v>
      </c>
    </row>
    <row r="14" spans="1:4" x14ac:dyDescent="0.3">
      <c r="A14" s="5" t="s">
        <v>102</v>
      </c>
      <c r="B14">
        <v>8</v>
      </c>
      <c r="C14">
        <v>6</v>
      </c>
      <c r="D14">
        <v>14</v>
      </c>
    </row>
    <row r="15" spans="1:4" x14ac:dyDescent="0.3">
      <c r="A15" s="5" t="s">
        <v>42</v>
      </c>
      <c r="B15">
        <v>9</v>
      </c>
      <c r="C15">
        <v>8</v>
      </c>
      <c r="D15">
        <v>17</v>
      </c>
    </row>
    <row r="16" spans="1:4" x14ac:dyDescent="0.3">
      <c r="A16" s="5" t="s">
        <v>276</v>
      </c>
      <c r="B16">
        <v>4</v>
      </c>
      <c r="C16">
        <v>7</v>
      </c>
      <c r="D16">
        <v>11</v>
      </c>
    </row>
    <row r="17" spans="1:4" x14ac:dyDescent="0.3">
      <c r="A17" s="5" t="s">
        <v>24</v>
      </c>
      <c r="B17">
        <v>26</v>
      </c>
      <c r="C17">
        <v>21</v>
      </c>
      <c r="D17">
        <v>47</v>
      </c>
    </row>
    <row r="18" spans="1:4" x14ac:dyDescent="0.3">
      <c r="A18" s="5" t="s">
        <v>47</v>
      </c>
      <c r="B18">
        <v>7</v>
      </c>
      <c r="C18">
        <v>9</v>
      </c>
      <c r="D18">
        <v>16</v>
      </c>
    </row>
    <row r="19" spans="1:4" x14ac:dyDescent="0.3">
      <c r="A19" s="5" t="s">
        <v>113</v>
      </c>
      <c r="B19">
        <v>20</v>
      </c>
      <c r="C19">
        <v>18</v>
      </c>
      <c r="D19">
        <v>38</v>
      </c>
    </row>
    <row r="20" spans="1:4" x14ac:dyDescent="0.3">
      <c r="A20" s="5" t="s">
        <v>26</v>
      </c>
      <c r="B20">
        <v>26</v>
      </c>
      <c r="C20">
        <v>21</v>
      </c>
      <c r="D20">
        <v>47</v>
      </c>
    </row>
    <row r="21" spans="1:4" x14ac:dyDescent="0.3">
      <c r="A21" s="5" t="s">
        <v>83</v>
      </c>
      <c r="B21">
        <v>6</v>
      </c>
      <c r="C21">
        <v>12</v>
      </c>
      <c r="D21">
        <v>18</v>
      </c>
    </row>
    <row r="22" spans="1:4" x14ac:dyDescent="0.3">
      <c r="A22" s="5" t="s">
        <v>74</v>
      </c>
      <c r="B22">
        <v>11</v>
      </c>
      <c r="C22">
        <v>9</v>
      </c>
      <c r="D22">
        <v>20</v>
      </c>
    </row>
    <row r="23" spans="1:4" x14ac:dyDescent="0.3">
      <c r="A23" s="5" t="s">
        <v>100</v>
      </c>
      <c r="B23">
        <v>16</v>
      </c>
      <c r="C23">
        <v>12</v>
      </c>
      <c r="D23">
        <v>28</v>
      </c>
    </row>
    <row r="24" spans="1:4" x14ac:dyDescent="0.3">
      <c r="A24" s="5" t="s">
        <v>29</v>
      </c>
      <c r="B24">
        <v>4</v>
      </c>
      <c r="C24">
        <v>9</v>
      </c>
      <c r="D24">
        <v>13</v>
      </c>
    </row>
    <row r="25" spans="1:4" x14ac:dyDescent="0.3">
      <c r="A25" s="5" t="s">
        <v>56</v>
      </c>
      <c r="B25">
        <v>23</v>
      </c>
      <c r="C25">
        <v>19</v>
      </c>
      <c r="D25">
        <v>42</v>
      </c>
    </row>
    <row r="26" spans="1:4" x14ac:dyDescent="0.3">
      <c r="A26" s="5" t="s">
        <v>61</v>
      </c>
      <c r="B26">
        <v>10</v>
      </c>
      <c r="C26">
        <v>8</v>
      </c>
      <c r="D26">
        <v>18</v>
      </c>
    </row>
    <row r="27" spans="1:4" x14ac:dyDescent="0.3">
      <c r="A27" s="5" t="s">
        <v>79</v>
      </c>
      <c r="B27">
        <v>11</v>
      </c>
      <c r="C27">
        <v>7</v>
      </c>
      <c r="D27">
        <v>18</v>
      </c>
    </row>
    <row r="28" spans="1:4" x14ac:dyDescent="0.3">
      <c r="A28" s="5" t="s">
        <v>69</v>
      </c>
      <c r="B28">
        <v>20</v>
      </c>
      <c r="C28">
        <v>25</v>
      </c>
      <c r="D28">
        <v>45</v>
      </c>
    </row>
    <row r="29" spans="1:4" x14ac:dyDescent="0.3">
      <c r="A29" s="5" t="s">
        <v>123</v>
      </c>
      <c r="B29">
        <v>13</v>
      </c>
      <c r="C29">
        <v>3</v>
      </c>
      <c r="D29">
        <v>16</v>
      </c>
    </row>
    <row r="30" spans="1:4" x14ac:dyDescent="0.3">
      <c r="A30" s="5" t="s">
        <v>85</v>
      </c>
      <c r="B30">
        <v>8</v>
      </c>
      <c r="C30">
        <v>8</v>
      </c>
      <c r="D30">
        <v>16</v>
      </c>
    </row>
    <row r="31" spans="1:4" x14ac:dyDescent="0.3">
      <c r="A31" s="5" t="s">
        <v>71</v>
      </c>
      <c r="B31">
        <v>63</v>
      </c>
      <c r="C31">
        <v>58</v>
      </c>
      <c r="D31">
        <v>121</v>
      </c>
    </row>
    <row r="32" spans="1:4" x14ac:dyDescent="0.3">
      <c r="A32" s="5" t="s">
        <v>50</v>
      </c>
      <c r="B32">
        <v>23</v>
      </c>
      <c r="C32">
        <v>24</v>
      </c>
      <c r="D32">
        <v>47</v>
      </c>
    </row>
    <row r="33" spans="1:4" x14ac:dyDescent="0.3">
      <c r="A33" s="5" t="s">
        <v>1053</v>
      </c>
      <c r="B33">
        <v>513</v>
      </c>
      <c r="C33">
        <v>487</v>
      </c>
      <c r="D33">
        <v>1000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EA7F-58E2-4990-A860-A38A1B69FDB3}">
  <dimension ref="A2:F23"/>
  <sheetViews>
    <sheetView workbookViewId="0">
      <selection activeCell="G4" sqref="G4"/>
    </sheetView>
  </sheetViews>
  <sheetFormatPr defaultRowHeight="14.4" x14ac:dyDescent="0.3"/>
  <cols>
    <col min="1" max="1" width="12.44140625" bestFit="1" customWidth="1"/>
    <col min="2" max="2" width="9.33203125" bestFit="1" customWidth="1"/>
    <col min="3" max="3" width="17.21875" bestFit="1" customWidth="1"/>
    <col min="4" max="4" width="20.21875" bestFit="1" customWidth="1"/>
    <col min="5" max="5" width="15.6640625" bestFit="1" customWidth="1"/>
    <col min="6" max="6" width="15.88671875" bestFit="1" customWidth="1"/>
    <col min="7" max="7" width="10.77734375" customWidth="1"/>
    <col min="8" max="8" width="15.6640625" bestFit="1" customWidth="1"/>
    <col min="9" max="9" width="8" bestFit="1" customWidth="1"/>
    <col min="10" max="10" width="15.88671875" bestFit="1" customWidth="1"/>
    <col min="11" max="11" width="8" bestFit="1" customWidth="1"/>
    <col min="12" max="12" width="18.33203125" customWidth="1"/>
    <col min="13" max="14" width="25.77734375" customWidth="1"/>
    <col min="15" max="15" width="20.21875" bestFit="1" customWidth="1"/>
    <col min="16" max="16" width="20.44140625" bestFit="1" customWidth="1"/>
    <col min="17" max="263" width="9.33203125" bestFit="1" customWidth="1"/>
    <col min="264" max="264" width="27.33203125" bestFit="1" customWidth="1"/>
    <col min="265" max="525" width="9.33203125" bestFit="1" customWidth="1"/>
    <col min="526" max="526" width="28.44140625" bestFit="1" customWidth="1"/>
    <col min="527" max="527" width="31.88671875" bestFit="1" customWidth="1"/>
    <col min="528" max="535" width="10.33203125" bestFit="1" customWidth="1"/>
    <col min="536" max="539" width="8.33203125" bestFit="1" customWidth="1"/>
    <col min="540" max="549" width="9.33203125" bestFit="1" customWidth="1"/>
    <col min="550" max="555" width="8.33203125" bestFit="1" customWidth="1"/>
    <col min="556" max="568" width="9.33203125" bestFit="1" customWidth="1"/>
    <col min="569" max="573" width="8.33203125" bestFit="1" customWidth="1"/>
    <col min="574" max="584" width="9.33203125" bestFit="1" customWidth="1"/>
    <col min="585" max="587" width="8.33203125" bestFit="1" customWidth="1"/>
    <col min="588" max="599" width="9.33203125" bestFit="1" customWidth="1"/>
    <col min="600" max="605" width="8.33203125" bestFit="1" customWidth="1"/>
    <col min="606" max="618" width="9.33203125" bestFit="1" customWidth="1"/>
    <col min="619" max="619" width="8.33203125" bestFit="1" customWidth="1"/>
    <col min="620" max="629" width="9.33203125" bestFit="1" customWidth="1"/>
    <col min="630" max="632" width="8.33203125" bestFit="1" customWidth="1"/>
    <col min="633" max="641" width="9.33203125" bestFit="1" customWidth="1"/>
    <col min="642" max="646" width="8.33203125" bestFit="1" customWidth="1"/>
    <col min="647" max="654" width="9.33203125" bestFit="1" customWidth="1"/>
    <col min="655" max="657" width="8.33203125" bestFit="1" customWidth="1"/>
    <col min="658" max="669" width="9.33203125" bestFit="1" customWidth="1"/>
    <col min="670" max="676" width="10.33203125" bestFit="1" customWidth="1"/>
    <col min="677" max="681" width="9.33203125" bestFit="1" customWidth="1"/>
    <col min="682" max="688" width="10.33203125" bestFit="1" customWidth="1"/>
    <col min="689" max="689" width="9.33203125" bestFit="1" customWidth="1"/>
    <col min="690" max="693" width="10.33203125" bestFit="1" customWidth="1"/>
    <col min="694" max="695" width="8.33203125" bestFit="1" customWidth="1"/>
    <col min="696" max="700" width="9.33203125" bestFit="1" customWidth="1"/>
    <col min="701" max="702" width="8.33203125" bestFit="1" customWidth="1"/>
    <col min="703" max="710" width="9.33203125" bestFit="1" customWidth="1"/>
    <col min="711" max="713" width="8.33203125" bestFit="1" customWidth="1"/>
    <col min="714" max="715" width="9.33203125" bestFit="1" customWidth="1"/>
    <col min="716" max="717" width="8.33203125" bestFit="1" customWidth="1"/>
    <col min="718" max="721" width="9.33203125" bestFit="1" customWidth="1"/>
    <col min="722" max="722" width="8.33203125" bestFit="1" customWidth="1"/>
    <col min="723" max="729" width="9.33203125" bestFit="1" customWidth="1"/>
    <col min="730" max="730" width="10.5546875" bestFit="1" customWidth="1"/>
    <col min="731" max="1001" width="9.33203125" bestFit="1" customWidth="1"/>
    <col min="1002" max="1002" width="10.5546875" bestFit="1" customWidth="1"/>
  </cols>
  <sheetData>
    <row r="2" spans="1:6" x14ac:dyDescent="0.3">
      <c r="A2" s="4" t="s">
        <v>2</v>
      </c>
      <c r="B2" t="s">
        <v>1064</v>
      </c>
    </row>
    <row r="4" spans="1:6" x14ac:dyDescent="0.3">
      <c r="A4" s="4" t="s">
        <v>1052</v>
      </c>
      <c r="B4" t="s">
        <v>1073</v>
      </c>
      <c r="C4" t="s">
        <v>1075</v>
      </c>
      <c r="D4" t="s">
        <v>1074</v>
      </c>
      <c r="E4" t="s">
        <v>1062</v>
      </c>
      <c r="F4" t="s">
        <v>1063</v>
      </c>
    </row>
    <row r="5" spans="1:6" x14ac:dyDescent="0.3">
      <c r="A5" s="5" t="s">
        <v>18</v>
      </c>
      <c r="B5">
        <v>171</v>
      </c>
      <c r="C5">
        <v>361</v>
      </c>
      <c r="D5">
        <v>68</v>
      </c>
      <c r="E5">
        <v>21695</v>
      </c>
      <c r="F5">
        <v>16339</v>
      </c>
    </row>
    <row r="6" spans="1:6" x14ac:dyDescent="0.3">
      <c r="A6" s="6" t="s">
        <v>16</v>
      </c>
      <c r="B6">
        <v>93</v>
      </c>
      <c r="C6">
        <v>182</v>
      </c>
      <c r="D6">
        <v>36</v>
      </c>
      <c r="E6">
        <v>11379</v>
      </c>
      <c r="F6">
        <v>8722</v>
      </c>
    </row>
    <row r="7" spans="1:6" x14ac:dyDescent="0.3">
      <c r="A7" s="6" t="s">
        <v>21</v>
      </c>
      <c r="B7">
        <v>78</v>
      </c>
      <c r="C7">
        <v>179</v>
      </c>
      <c r="D7">
        <v>32</v>
      </c>
      <c r="E7">
        <v>10316</v>
      </c>
      <c r="F7">
        <v>7617</v>
      </c>
    </row>
    <row r="8" spans="1:6" x14ac:dyDescent="0.3">
      <c r="A8" s="5" t="s">
        <v>31</v>
      </c>
      <c r="B8">
        <v>160</v>
      </c>
      <c r="C8">
        <v>333</v>
      </c>
      <c r="D8">
        <v>74</v>
      </c>
      <c r="E8">
        <v>19176</v>
      </c>
      <c r="F8">
        <v>14279</v>
      </c>
    </row>
    <row r="9" spans="1:6" x14ac:dyDescent="0.3">
      <c r="A9" s="6" t="s">
        <v>16</v>
      </c>
      <c r="B9">
        <v>78</v>
      </c>
      <c r="C9">
        <v>166</v>
      </c>
      <c r="D9">
        <v>36</v>
      </c>
      <c r="E9">
        <v>8971</v>
      </c>
      <c r="F9">
        <v>6520</v>
      </c>
    </row>
    <row r="10" spans="1:6" x14ac:dyDescent="0.3">
      <c r="A10" s="6" t="s">
        <v>21</v>
      </c>
      <c r="B10">
        <v>82</v>
      </c>
      <c r="C10">
        <v>167</v>
      </c>
      <c r="D10">
        <v>38</v>
      </c>
      <c r="E10">
        <v>10205</v>
      </c>
      <c r="F10">
        <v>7759</v>
      </c>
    </row>
    <row r="11" spans="1:6" x14ac:dyDescent="0.3">
      <c r="A11" s="5" t="s">
        <v>35</v>
      </c>
      <c r="B11">
        <v>169</v>
      </c>
      <c r="C11">
        <v>322</v>
      </c>
      <c r="D11">
        <v>84</v>
      </c>
      <c r="E11">
        <v>20758</v>
      </c>
      <c r="F11">
        <v>15488</v>
      </c>
    </row>
    <row r="12" spans="1:6" x14ac:dyDescent="0.3">
      <c r="A12" s="6" t="s">
        <v>16</v>
      </c>
      <c r="B12">
        <v>89</v>
      </c>
      <c r="C12">
        <v>170</v>
      </c>
      <c r="D12">
        <v>45</v>
      </c>
      <c r="E12">
        <v>10928</v>
      </c>
      <c r="F12">
        <v>8063</v>
      </c>
    </row>
    <row r="13" spans="1:6" x14ac:dyDescent="0.3">
      <c r="A13" s="6" t="s">
        <v>21</v>
      </c>
      <c r="B13">
        <v>80</v>
      </c>
      <c r="C13">
        <v>152</v>
      </c>
      <c r="D13">
        <v>39</v>
      </c>
      <c r="E13">
        <v>9830</v>
      </c>
      <c r="F13">
        <v>7425</v>
      </c>
    </row>
    <row r="14" spans="1:6" x14ac:dyDescent="0.3">
      <c r="A14" s="5" t="s">
        <v>23</v>
      </c>
      <c r="B14">
        <v>165</v>
      </c>
      <c r="C14">
        <v>351</v>
      </c>
      <c r="D14">
        <v>95</v>
      </c>
      <c r="E14">
        <v>21406</v>
      </c>
      <c r="F14">
        <v>15987</v>
      </c>
    </row>
    <row r="15" spans="1:6" x14ac:dyDescent="0.3">
      <c r="A15" s="6" t="s">
        <v>16</v>
      </c>
      <c r="B15">
        <v>82</v>
      </c>
      <c r="C15">
        <v>166</v>
      </c>
      <c r="D15">
        <v>43</v>
      </c>
      <c r="E15">
        <v>10585</v>
      </c>
      <c r="F15">
        <v>7966</v>
      </c>
    </row>
    <row r="16" spans="1:6" x14ac:dyDescent="0.3">
      <c r="A16" s="6" t="s">
        <v>21</v>
      </c>
      <c r="B16">
        <v>83</v>
      </c>
      <c r="C16">
        <v>185</v>
      </c>
      <c r="D16">
        <v>52</v>
      </c>
      <c r="E16">
        <v>10821</v>
      </c>
      <c r="F16">
        <v>8021</v>
      </c>
    </row>
    <row r="17" spans="1:6" x14ac:dyDescent="0.3">
      <c r="A17" s="5" t="s">
        <v>54</v>
      </c>
      <c r="B17">
        <v>156</v>
      </c>
      <c r="C17">
        <v>312</v>
      </c>
      <c r="D17">
        <v>77</v>
      </c>
      <c r="E17">
        <v>19679</v>
      </c>
      <c r="F17">
        <v>14252</v>
      </c>
    </row>
    <row r="18" spans="1:6" x14ac:dyDescent="0.3">
      <c r="A18" s="6" t="s">
        <v>16</v>
      </c>
      <c r="B18">
        <v>69</v>
      </c>
      <c r="C18">
        <v>136</v>
      </c>
      <c r="D18">
        <v>33</v>
      </c>
      <c r="E18">
        <v>8856</v>
      </c>
      <c r="F18">
        <v>6139</v>
      </c>
    </row>
    <row r="19" spans="1:6" x14ac:dyDescent="0.3">
      <c r="A19" s="6" t="s">
        <v>21</v>
      </c>
      <c r="B19">
        <v>87</v>
      </c>
      <c r="C19">
        <v>176</v>
      </c>
      <c r="D19">
        <v>44</v>
      </c>
      <c r="E19">
        <v>10823</v>
      </c>
      <c r="F19">
        <v>8113</v>
      </c>
    </row>
    <row r="20" spans="1:6" x14ac:dyDescent="0.3">
      <c r="A20" s="5" t="s">
        <v>13</v>
      </c>
      <c r="B20">
        <v>179</v>
      </c>
      <c r="C20">
        <v>324</v>
      </c>
      <c r="D20">
        <v>76</v>
      </c>
      <c r="E20">
        <v>22931</v>
      </c>
      <c r="F20">
        <v>16852</v>
      </c>
    </row>
    <row r="21" spans="1:6" x14ac:dyDescent="0.3">
      <c r="A21" s="6" t="s">
        <v>16</v>
      </c>
      <c r="B21">
        <v>102</v>
      </c>
      <c r="C21">
        <v>195</v>
      </c>
      <c r="D21">
        <v>37</v>
      </c>
      <c r="E21">
        <v>13051</v>
      </c>
      <c r="F21">
        <v>9581</v>
      </c>
    </row>
    <row r="22" spans="1:6" x14ac:dyDescent="0.3">
      <c r="A22" s="6" t="s">
        <v>21</v>
      </c>
      <c r="B22">
        <v>77</v>
      </c>
      <c r="C22">
        <v>129</v>
      </c>
      <c r="D22">
        <v>39</v>
      </c>
      <c r="E22">
        <v>9880</v>
      </c>
      <c r="F22">
        <v>7271</v>
      </c>
    </row>
    <row r="23" spans="1:6" x14ac:dyDescent="0.3">
      <c r="A23" s="5" t="s">
        <v>1053</v>
      </c>
      <c r="B23">
        <v>1000</v>
      </c>
      <c r="C23">
        <v>2003</v>
      </c>
      <c r="D23">
        <v>474</v>
      </c>
      <c r="E23">
        <v>125645</v>
      </c>
      <c r="F23">
        <v>93197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DA0-4594-438E-B19B-23C72D515077}">
  <dimension ref="A1:J1001"/>
  <sheetViews>
    <sheetView tabSelected="1" zoomScale="83" workbookViewId="0">
      <selection activeCell="H30" sqref="H30"/>
    </sheetView>
  </sheetViews>
  <sheetFormatPr defaultRowHeight="14.4" x14ac:dyDescent="0.3"/>
  <cols>
    <col min="1" max="1" width="10.6640625" bestFit="1" customWidth="1"/>
    <col min="2" max="2" width="20.5546875" bestFit="1" customWidth="1"/>
    <col min="3" max="3" width="15.88671875" bestFit="1" customWidth="1"/>
    <col min="4" max="4" width="18.88671875" bestFit="1" customWidth="1"/>
    <col min="5" max="5" width="16.6640625" bestFit="1" customWidth="1"/>
    <col min="6" max="6" width="19.109375" customWidth="1"/>
    <col min="8" max="8" width="13.109375" bestFit="1" customWidth="1"/>
    <col min="9" max="9" width="15.109375" bestFit="1" customWidth="1"/>
    <col min="10" max="10" width="23.5546875" bestFit="1" customWidth="1"/>
    <col min="11" max="11" width="25.77734375" bestFit="1" customWidth="1"/>
    <col min="12" max="27" width="12" bestFit="1" customWidth="1"/>
    <col min="28" max="28" width="11" bestFit="1" customWidth="1"/>
    <col min="29" max="33" width="12" bestFit="1" customWidth="1"/>
    <col min="34" max="34" width="11" bestFit="1" customWidth="1"/>
    <col min="35" max="46" width="12" bestFit="1" customWidth="1"/>
    <col min="47" max="47" width="11" bestFit="1" customWidth="1"/>
    <col min="48" max="70" width="12" bestFit="1" customWidth="1"/>
    <col min="71" max="71" width="11" bestFit="1" customWidth="1"/>
    <col min="72" max="92" width="12" bestFit="1" customWidth="1"/>
    <col min="93" max="93" width="11" bestFit="1" customWidth="1"/>
    <col min="94" max="94" width="12" bestFit="1" customWidth="1"/>
    <col min="95" max="95" width="11" bestFit="1" customWidth="1"/>
    <col min="96" max="110" width="12" bestFit="1" customWidth="1"/>
    <col min="111" max="111" width="5" bestFit="1" customWidth="1"/>
    <col min="112" max="126" width="12" bestFit="1" customWidth="1"/>
    <col min="127" max="127" width="7" bestFit="1" customWidth="1"/>
    <col min="128" max="134" width="12" bestFit="1" customWidth="1"/>
    <col min="135" max="135" width="11" bestFit="1" customWidth="1"/>
    <col min="136" max="138" width="12" bestFit="1" customWidth="1"/>
    <col min="139" max="139" width="4" bestFit="1" customWidth="1"/>
    <col min="140" max="140" width="12" bestFit="1" customWidth="1"/>
    <col min="141" max="141" width="11" bestFit="1" customWidth="1"/>
    <col min="142" max="150" width="12" bestFit="1" customWidth="1"/>
    <col min="151" max="151" width="11" bestFit="1" customWidth="1"/>
    <col min="152" max="160" width="12" bestFit="1" customWidth="1"/>
    <col min="161" max="161" width="11" bestFit="1" customWidth="1"/>
    <col min="162" max="170" width="12" bestFit="1" customWidth="1"/>
    <col min="171" max="171" width="11" bestFit="1" customWidth="1"/>
    <col min="172" max="193" width="12" bestFit="1" customWidth="1"/>
    <col min="194" max="195" width="11" bestFit="1" customWidth="1"/>
    <col min="196" max="201" width="12" bestFit="1" customWidth="1"/>
    <col min="202" max="202" width="11" bestFit="1" customWidth="1"/>
    <col min="203" max="223" width="12" bestFit="1" customWidth="1"/>
    <col min="224" max="224" width="11" bestFit="1" customWidth="1"/>
    <col min="225" max="229" width="12" bestFit="1" customWidth="1"/>
    <col min="230" max="230" width="11" bestFit="1" customWidth="1"/>
    <col min="231" max="232" width="12" bestFit="1" customWidth="1"/>
    <col min="233" max="234" width="11" bestFit="1" customWidth="1"/>
    <col min="235" max="246" width="12" bestFit="1" customWidth="1"/>
    <col min="247" max="247" width="11" bestFit="1" customWidth="1"/>
    <col min="248" max="262" width="12" bestFit="1" customWidth="1"/>
    <col min="263" max="263" width="11" bestFit="1" customWidth="1"/>
    <col min="264" max="265" width="12" bestFit="1" customWidth="1"/>
    <col min="266" max="266" width="11" bestFit="1" customWidth="1"/>
    <col min="267" max="267" width="4" bestFit="1" customWidth="1"/>
    <col min="268" max="269" width="12" bestFit="1" customWidth="1"/>
    <col min="270" max="270" width="11" bestFit="1" customWidth="1"/>
    <col min="271" max="286" width="12" bestFit="1" customWidth="1"/>
    <col min="287" max="287" width="7" bestFit="1" customWidth="1"/>
    <col min="288" max="312" width="12" bestFit="1" customWidth="1"/>
    <col min="313" max="314" width="11" bestFit="1" customWidth="1"/>
    <col min="315" max="316" width="12" bestFit="1" customWidth="1"/>
    <col min="317" max="317" width="11" bestFit="1" customWidth="1"/>
    <col min="318" max="329" width="12" bestFit="1" customWidth="1"/>
    <col min="330" max="330" width="11" bestFit="1" customWidth="1"/>
    <col min="331" max="336" width="12" bestFit="1" customWidth="1"/>
    <col min="337" max="337" width="11" bestFit="1" customWidth="1"/>
    <col min="338" max="356" width="12" bestFit="1" customWidth="1"/>
    <col min="357" max="357" width="11" bestFit="1" customWidth="1"/>
    <col min="358" max="368" width="12" bestFit="1" customWidth="1"/>
    <col min="369" max="369" width="11" bestFit="1" customWidth="1"/>
    <col min="370" max="380" width="12" bestFit="1" customWidth="1"/>
    <col min="381" max="382" width="11" bestFit="1" customWidth="1"/>
    <col min="383" max="387" width="12" bestFit="1" customWidth="1"/>
    <col min="388" max="388" width="11" bestFit="1" customWidth="1"/>
    <col min="389" max="394" width="12" bestFit="1" customWidth="1"/>
    <col min="395" max="395" width="11" bestFit="1" customWidth="1"/>
    <col min="396" max="420" width="12" bestFit="1" customWidth="1"/>
    <col min="421" max="421" width="11" bestFit="1" customWidth="1"/>
    <col min="422" max="423" width="12" bestFit="1" customWidth="1"/>
    <col min="424" max="424" width="11" bestFit="1" customWidth="1"/>
    <col min="425" max="426" width="12" bestFit="1" customWidth="1"/>
    <col min="427" max="427" width="11" bestFit="1" customWidth="1"/>
    <col min="428" max="435" width="12" bestFit="1" customWidth="1"/>
    <col min="436" max="436" width="11" bestFit="1" customWidth="1"/>
    <col min="437" max="442" width="12" bestFit="1" customWidth="1"/>
    <col min="443" max="443" width="11" bestFit="1" customWidth="1"/>
    <col min="444" max="448" width="12" bestFit="1" customWidth="1"/>
    <col min="449" max="449" width="11" bestFit="1" customWidth="1"/>
    <col min="450" max="450" width="6" bestFit="1" customWidth="1"/>
    <col min="451" max="458" width="12" bestFit="1" customWidth="1"/>
    <col min="459" max="460" width="11" bestFit="1" customWidth="1"/>
    <col min="461" max="462" width="12" bestFit="1" customWidth="1"/>
    <col min="463" max="463" width="11" bestFit="1" customWidth="1"/>
    <col min="464" max="468" width="12" bestFit="1" customWidth="1"/>
    <col min="469" max="469" width="11" bestFit="1" customWidth="1"/>
    <col min="470" max="473" width="12" bestFit="1" customWidth="1"/>
    <col min="474" max="474" width="11" bestFit="1" customWidth="1"/>
    <col min="475" max="480" width="12" bestFit="1" customWidth="1"/>
    <col min="481" max="481" width="11" bestFit="1" customWidth="1"/>
    <col min="482" max="488" width="12" bestFit="1" customWidth="1"/>
    <col min="489" max="489" width="11" bestFit="1" customWidth="1"/>
    <col min="490" max="510" width="12" bestFit="1" customWidth="1"/>
    <col min="511" max="511" width="11" bestFit="1" customWidth="1"/>
    <col min="512" max="515" width="12" bestFit="1" customWidth="1"/>
    <col min="516" max="516" width="11" bestFit="1" customWidth="1"/>
    <col min="517" max="520" width="12" bestFit="1" customWidth="1"/>
    <col min="521" max="521" width="11" bestFit="1" customWidth="1"/>
    <col min="522" max="532" width="12" bestFit="1" customWidth="1"/>
    <col min="533" max="533" width="11" bestFit="1" customWidth="1"/>
    <col min="534" max="546" width="12" bestFit="1" customWidth="1"/>
    <col min="547" max="547" width="6" bestFit="1" customWidth="1"/>
    <col min="548" max="566" width="12" bestFit="1" customWidth="1"/>
    <col min="567" max="567" width="11" bestFit="1" customWidth="1"/>
    <col min="568" max="578" width="12" bestFit="1" customWidth="1"/>
    <col min="579" max="579" width="11" bestFit="1" customWidth="1"/>
    <col min="580" max="598" width="12" bestFit="1" customWidth="1"/>
    <col min="599" max="599" width="11" bestFit="1" customWidth="1"/>
    <col min="600" max="609" width="12" bestFit="1" customWidth="1"/>
    <col min="610" max="610" width="8" bestFit="1" customWidth="1"/>
    <col min="611" max="612" width="12" bestFit="1" customWidth="1"/>
    <col min="613" max="613" width="11" bestFit="1" customWidth="1"/>
    <col min="614" max="617" width="12" bestFit="1" customWidth="1"/>
    <col min="618" max="618" width="11" bestFit="1" customWidth="1"/>
    <col min="619" max="619" width="12" bestFit="1" customWidth="1"/>
    <col min="620" max="620" width="11" bestFit="1" customWidth="1"/>
    <col min="621" max="625" width="12" bestFit="1" customWidth="1"/>
    <col min="626" max="626" width="11" bestFit="1" customWidth="1"/>
    <col min="627" max="627" width="12" bestFit="1" customWidth="1"/>
    <col min="628" max="629" width="11" bestFit="1" customWidth="1"/>
    <col min="630" max="630" width="10" bestFit="1" customWidth="1"/>
    <col min="631" max="642" width="12" bestFit="1" customWidth="1"/>
    <col min="643" max="643" width="11" bestFit="1" customWidth="1"/>
    <col min="644" max="649" width="12" bestFit="1" customWidth="1"/>
    <col min="650" max="650" width="11" bestFit="1" customWidth="1"/>
    <col min="651" max="651" width="7" bestFit="1" customWidth="1"/>
    <col min="652" max="656" width="12" bestFit="1" customWidth="1"/>
    <col min="657" max="659" width="11" bestFit="1" customWidth="1"/>
    <col min="660" max="661" width="12" bestFit="1" customWidth="1"/>
    <col min="662" max="662" width="11" bestFit="1" customWidth="1"/>
    <col min="663" max="664" width="12" bestFit="1" customWidth="1"/>
    <col min="665" max="666" width="11" bestFit="1" customWidth="1"/>
    <col min="667" max="669" width="12" bestFit="1" customWidth="1"/>
    <col min="670" max="670" width="4" bestFit="1" customWidth="1"/>
    <col min="671" max="671" width="23.5546875" bestFit="1" customWidth="1"/>
    <col min="672" max="689" width="12" bestFit="1" customWidth="1"/>
    <col min="690" max="690" width="11" bestFit="1" customWidth="1"/>
    <col min="691" max="695" width="12" bestFit="1" customWidth="1"/>
    <col min="696" max="696" width="11" bestFit="1" customWidth="1"/>
    <col min="697" max="708" width="12" bestFit="1" customWidth="1"/>
    <col min="709" max="709" width="11" bestFit="1" customWidth="1"/>
    <col min="710" max="732" width="12" bestFit="1" customWidth="1"/>
    <col min="733" max="733" width="11" bestFit="1" customWidth="1"/>
    <col min="734" max="754" width="12" bestFit="1" customWidth="1"/>
    <col min="755" max="755" width="11" bestFit="1" customWidth="1"/>
    <col min="756" max="756" width="12" bestFit="1" customWidth="1"/>
    <col min="757" max="757" width="11" bestFit="1" customWidth="1"/>
    <col min="758" max="772" width="12" bestFit="1" customWidth="1"/>
    <col min="773" max="773" width="5" bestFit="1" customWidth="1"/>
    <col min="774" max="788" width="12" bestFit="1" customWidth="1"/>
    <col min="789" max="789" width="7" bestFit="1" customWidth="1"/>
    <col min="790" max="796" width="12" bestFit="1" customWidth="1"/>
    <col min="797" max="797" width="11" bestFit="1" customWidth="1"/>
    <col min="798" max="800" width="12" bestFit="1" customWidth="1"/>
    <col min="801" max="801" width="4" bestFit="1" customWidth="1"/>
    <col min="802" max="802" width="12" bestFit="1" customWidth="1"/>
    <col min="803" max="803" width="11" bestFit="1" customWidth="1"/>
    <col min="804" max="812" width="12" bestFit="1" customWidth="1"/>
    <col min="813" max="813" width="11" bestFit="1" customWidth="1"/>
    <col min="814" max="822" width="12" bestFit="1" customWidth="1"/>
    <col min="823" max="823" width="11" bestFit="1" customWidth="1"/>
    <col min="824" max="832" width="12" bestFit="1" customWidth="1"/>
    <col min="833" max="833" width="11" bestFit="1" customWidth="1"/>
    <col min="834" max="855" width="12" bestFit="1" customWidth="1"/>
    <col min="856" max="857" width="11" bestFit="1" customWidth="1"/>
    <col min="858" max="863" width="12" bestFit="1" customWidth="1"/>
    <col min="864" max="864" width="11" bestFit="1" customWidth="1"/>
    <col min="865" max="885" width="12" bestFit="1" customWidth="1"/>
    <col min="886" max="886" width="11" bestFit="1" customWidth="1"/>
    <col min="887" max="891" width="12" bestFit="1" customWidth="1"/>
    <col min="892" max="892" width="11" bestFit="1" customWidth="1"/>
    <col min="893" max="894" width="12" bestFit="1" customWidth="1"/>
    <col min="895" max="896" width="11" bestFit="1" customWidth="1"/>
    <col min="897" max="908" width="12" bestFit="1" customWidth="1"/>
    <col min="909" max="909" width="11" bestFit="1" customWidth="1"/>
    <col min="910" max="924" width="12" bestFit="1" customWidth="1"/>
    <col min="925" max="925" width="11" bestFit="1" customWidth="1"/>
    <col min="926" max="927" width="12" bestFit="1" customWidth="1"/>
    <col min="928" max="928" width="11" bestFit="1" customWidth="1"/>
    <col min="929" max="929" width="4" bestFit="1" customWidth="1"/>
    <col min="930" max="931" width="12" bestFit="1" customWidth="1"/>
    <col min="932" max="932" width="11" bestFit="1" customWidth="1"/>
    <col min="933" max="948" width="12" bestFit="1" customWidth="1"/>
    <col min="949" max="949" width="7" bestFit="1" customWidth="1"/>
    <col min="950" max="974" width="12" bestFit="1" customWidth="1"/>
    <col min="975" max="976" width="11" bestFit="1" customWidth="1"/>
    <col min="977" max="978" width="12" bestFit="1" customWidth="1"/>
    <col min="979" max="979" width="11" bestFit="1" customWidth="1"/>
    <col min="980" max="991" width="12" bestFit="1" customWidth="1"/>
    <col min="992" max="992" width="11" bestFit="1" customWidth="1"/>
    <col min="993" max="998" width="12" bestFit="1" customWidth="1"/>
    <col min="999" max="999" width="11" bestFit="1" customWidth="1"/>
    <col min="1000" max="1018" width="12" bestFit="1" customWidth="1"/>
    <col min="1019" max="1019" width="11" bestFit="1" customWidth="1"/>
    <col min="1020" max="1030" width="12" bestFit="1" customWidth="1"/>
    <col min="1031" max="1031" width="11" bestFit="1" customWidth="1"/>
    <col min="1032" max="1042" width="12" bestFit="1" customWidth="1"/>
    <col min="1043" max="1044" width="11" bestFit="1" customWidth="1"/>
    <col min="1045" max="1049" width="12" bestFit="1" customWidth="1"/>
    <col min="1050" max="1050" width="11" bestFit="1" customWidth="1"/>
    <col min="1051" max="1056" width="12" bestFit="1" customWidth="1"/>
    <col min="1057" max="1057" width="11" bestFit="1" customWidth="1"/>
    <col min="1058" max="1082" width="12" bestFit="1" customWidth="1"/>
    <col min="1083" max="1083" width="11" bestFit="1" customWidth="1"/>
    <col min="1084" max="1085" width="12" bestFit="1" customWidth="1"/>
    <col min="1086" max="1086" width="11" bestFit="1" customWidth="1"/>
    <col min="1087" max="1088" width="12" bestFit="1" customWidth="1"/>
    <col min="1089" max="1089" width="11" bestFit="1" customWidth="1"/>
    <col min="1090" max="1097" width="12" bestFit="1" customWidth="1"/>
    <col min="1098" max="1098" width="11" bestFit="1" customWidth="1"/>
    <col min="1099" max="1104" width="12" bestFit="1" customWidth="1"/>
    <col min="1105" max="1105" width="11" bestFit="1" customWidth="1"/>
    <col min="1106" max="1110" width="12" bestFit="1" customWidth="1"/>
    <col min="1111" max="1111" width="11" bestFit="1" customWidth="1"/>
    <col min="1112" max="1112" width="6" bestFit="1" customWidth="1"/>
    <col min="1113" max="1120" width="12" bestFit="1" customWidth="1"/>
    <col min="1121" max="1122" width="11" bestFit="1" customWidth="1"/>
    <col min="1123" max="1124" width="12" bestFit="1" customWidth="1"/>
    <col min="1125" max="1125" width="11" bestFit="1" customWidth="1"/>
    <col min="1126" max="1130" width="12" bestFit="1" customWidth="1"/>
    <col min="1131" max="1131" width="11" bestFit="1" customWidth="1"/>
    <col min="1132" max="1135" width="12" bestFit="1" customWidth="1"/>
    <col min="1136" max="1136" width="11" bestFit="1" customWidth="1"/>
    <col min="1137" max="1142" width="12" bestFit="1" customWidth="1"/>
    <col min="1143" max="1143" width="11" bestFit="1" customWidth="1"/>
    <col min="1144" max="1150" width="12" bestFit="1" customWidth="1"/>
    <col min="1151" max="1151" width="11" bestFit="1" customWidth="1"/>
    <col min="1152" max="1172" width="12" bestFit="1" customWidth="1"/>
    <col min="1173" max="1173" width="11" bestFit="1" customWidth="1"/>
    <col min="1174" max="1177" width="12" bestFit="1" customWidth="1"/>
    <col min="1178" max="1178" width="11" bestFit="1" customWidth="1"/>
    <col min="1179" max="1182" width="12" bestFit="1" customWidth="1"/>
    <col min="1183" max="1183" width="11" bestFit="1" customWidth="1"/>
    <col min="1184" max="1194" width="12" bestFit="1" customWidth="1"/>
    <col min="1195" max="1195" width="11" bestFit="1" customWidth="1"/>
    <col min="1196" max="1208" width="12" bestFit="1" customWidth="1"/>
    <col min="1209" max="1209" width="6" bestFit="1" customWidth="1"/>
    <col min="1210" max="1228" width="12" bestFit="1" customWidth="1"/>
    <col min="1229" max="1229" width="11" bestFit="1" customWidth="1"/>
    <col min="1230" max="1240" width="12" bestFit="1" customWidth="1"/>
    <col min="1241" max="1241" width="11" bestFit="1" customWidth="1"/>
    <col min="1242" max="1260" width="12" bestFit="1" customWidth="1"/>
    <col min="1261" max="1261" width="11" bestFit="1" customWidth="1"/>
    <col min="1262" max="1271" width="12" bestFit="1" customWidth="1"/>
    <col min="1272" max="1272" width="8" bestFit="1" customWidth="1"/>
    <col min="1273" max="1274" width="12" bestFit="1" customWidth="1"/>
    <col min="1275" max="1275" width="11" bestFit="1" customWidth="1"/>
    <col min="1276" max="1279" width="12" bestFit="1" customWidth="1"/>
    <col min="1280" max="1280" width="11" bestFit="1" customWidth="1"/>
    <col min="1281" max="1281" width="12" bestFit="1" customWidth="1"/>
    <col min="1282" max="1282" width="11" bestFit="1" customWidth="1"/>
    <col min="1283" max="1287" width="12" bestFit="1" customWidth="1"/>
    <col min="1288" max="1288" width="11" bestFit="1" customWidth="1"/>
    <col min="1289" max="1289" width="12" bestFit="1" customWidth="1"/>
    <col min="1290" max="1291" width="11" bestFit="1" customWidth="1"/>
    <col min="1292" max="1292" width="10" bestFit="1" customWidth="1"/>
    <col min="1293" max="1304" width="12" bestFit="1" customWidth="1"/>
    <col min="1305" max="1305" width="11" bestFit="1" customWidth="1"/>
    <col min="1306" max="1311" width="12" bestFit="1" customWidth="1"/>
    <col min="1312" max="1312" width="11" bestFit="1" customWidth="1"/>
    <col min="1313" max="1313" width="7" bestFit="1" customWidth="1"/>
    <col min="1314" max="1318" width="12" bestFit="1" customWidth="1"/>
    <col min="1319" max="1321" width="11" bestFit="1" customWidth="1"/>
    <col min="1322" max="1323" width="12" bestFit="1" customWidth="1"/>
    <col min="1324" max="1324" width="11" bestFit="1" customWidth="1"/>
    <col min="1325" max="1326" width="12" bestFit="1" customWidth="1"/>
    <col min="1327" max="1328" width="11" bestFit="1" customWidth="1"/>
    <col min="1329" max="1332" width="12" bestFit="1" customWidth="1"/>
    <col min="1333" max="1333" width="19.77734375" bestFit="1" customWidth="1"/>
    <col min="1334" max="1334" width="28.33203125" bestFit="1" customWidth="1"/>
  </cols>
  <sheetData>
    <row r="1" spans="1:5" x14ac:dyDescent="0.3">
      <c r="A1" t="s">
        <v>1057</v>
      </c>
      <c r="B1" t="s">
        <v>1058</v>
      </c>
      <c r="C1" t="s">
        <v>1059</v>
      </c>
      <c r="D1" t="s">
        <v>1061</v>
      </c>
      <c r="E1" t="s">
        <v>1060</v>
      </c>
    </row>
    <row r="2" spans="1:5" x14ac:dyDescent="0.3">
      <c r="A2" s="2" t="s">
        <v>12</v>
      </c>
      <c r="B2" s="7">
        <v>46233</v>
      </c>
      <c r="C2" s="7">
        <v>47312</v>
      </c>
      <c r="D2">
        <f>Table3[[#This Row],[Target_final_date]]-Table3[[#This Row],[Initiation_date]]</f>
        <v>1079</v>
      </c>
      <c r="E2" s="11">
        <f ca="1">IF(Table3[[#This Row],[Target_final_date]]&gt;TODAY(),(TODAY()-Table3[[#This Row],[Target_final_date]])/(Table3[[#This Row],[Initiation_date]]-Table3[[#This Row],[Target_final_date]]),1)</f>
        <v>0.95644114921223355</v>
      </c>
    </row>
    <row r="3" spans="1:5" x14ac:dyDescent="0.3">
      <c r="A3" s="3" t="s">
        <v>17</v>
      </c>
      <c r="B3" s="8">
        <v>45715</v>
      </c>
      <c r="C3" s="8">
        <v>46494</v>
      </c>
      <c r="D3">
        <f>Table3[[#This Row],[Target_final_date]]-Table3[[#This Row],[Initiation_date]]</f>
        <v>779</v>
      </c>
      <c r="E3" s="11">
        <f ca="1">IF(Table3[[#This Row],[Target_final_date]]&gt;TODAY(),(TODAY()-Table3[[#This Row],[Target_final_date]])/(Table3[[#This Row],[Initiation_date]]-Table3[[#This Row],[Target_final_date]]),1)</f>
        <v>0.27471116816431324</v>
      </c>
    </row>
    <row r="4" spans="1:5" x14ac:dyDescent="0.3">
      <c r="A4" s="2" t="s">
        <v>22</v>
      </c>
      <c r="B4" s="7">
        <v>45574</v>
      </c>
      <c r="C4" s="7">
        <v>46609</v>
      </c>
      <c r="D4">
        <f>Table3[[#This Row],[Target_final_date]]-Table3[[#This Row],[Initiation_date]]</f>
        <v>1035</v>
      </c>
      <c r="E4" s="11">
        <f ca="1">IF(Table3[[#This Row],[Target_final_date]]&gt;TODAY(),(TODAY()-Table3[[#This Row],[Target_final_date]])/(Table3[[#This Row],[Initiation_date]]-Table3[[#This Row],[Target_final_date]]),1)</f>
        <v>0.31787439613526569</v>
      </c>
    </row>
    <row r="5" spans="1:5" x14ac:dyDescent="0.3">
      <c r="A5" s="3" t="s">
        <v>25</v>
      </c>
      <c r="B5" s="8">
        <v>45793</v>
      </c>
      <c r="C5" s="8">
        <v>46278</v>
      </c>
      <c r="D5">
        <f>Table3[[#This Row],[Target_final_date]]-Table3[[#This Row],[Initiation_date]]</f>
        <v>485</v>
      </c>
      <c r="E5" s="11">
        <f ca="1">IF(Table3[[#This Row],[Target_final_date]]&gt;TODAY(),(TODAY()-Table3[[#This Row],[Target_final_date]])/(Table3[[#This Row],[Initiation_date]]-Table3[[#This Row],[Target_final_date]]),1)</f>
        <v>1</v>
      </c>
    </row>
    <row r="6" spans="1:5" x14ac:dyDescent="0.3">
      <c r="A6" s="2" t="s">
        <v>27</v>
      </c>
      <c r="B6" s="7">
        <v>46143</v>
      </c>
      <c r="C6" s="7">
        <v>47034</v>
      </c>
      <c r="D6">
        <f>Table3[[#This Row],[Target_final_date]]-Table3[[#This Row],[Initiation_date]]</f>
        <v>891</v>
      </c>
      <c r="E6" s="11">
        <f ca="1">IF(Table3[[#This Row],[Target_final_date]]&gt;TODAY(),(TODAY()-Table3[[#This Row],[Target_final_date]])/(Table3[[#This Row],[Initiation_date]]-Table3[[#This Row],[Target_final_date]]),1)</f>
        <v>0.84624017957351294</v>
      </c>
    </row>
    <row r="7" spans="1:5" x14ac:dyDescent="0.3">
      <c r="A7" s="3" t="s">
        <v>30</v>
      </c>
      <c r="B7" s="8">
        <v>45767</v>
      </c>
      <c r="C7" s="8">
        <v>46795</v>
      </c>
      <c r="D7">
        <f>Table3[[#This Row],[Target_final_date]]-Table3[[#This Row],[Initiation_date]]</f>
        <v>1028</v>
      </c>
      <c r="E7" s="11">
        <f ca="1">IF(Table3[[#This Row],[Target_final_date]]&gt;TODAY(),(TODAY()-Table3[[#This Row],[Target_final_date]])/(Table3[[#This Row],[Initiation_date]]-Table3[[#This Row],[Target_final_date]]),1)</f>
        <v>0.50097276264591439</v>
      </c>
    </row>
    <row r="8" spans="1:5" x14ac:dyDescent="0.3">
      <c r="A8" s="2" t="s">
        <v>34</v>
      </c>
      <c r="B8" s="7">
        <v>45715</v>
      </c>
      <c r="C8" s="7">
        <v>46795</v>
      </c>
      <c r="D8">
        <f>Table3[[#This Row],[Target_final_date]]-Table3[[#This Row],[Initiation_date]]</f>
        <v>1080</v>
      </c>
      <c r="E8" s="11">
        <f ca="1">IF(Table3[[#This Row],[Target_final_date]]&gt;TODAY(),(TODAY()-Table3[[#This Row],[Target_final_date]])/(Table3[[#This Row],[Initiation_date]]-Table3[[#This Row],[Target_final_date]]),1)</f>
        <v>0.47685185185185186</v>
      </c>
    </row>
    <row r="9" spans="1:5" x14ac:dyDescent="0.3">
      <c r="A9" s="3" t="s">
        <v>36</v>
      </c>
      <c r="B9" s="8">
        <v>46041</v>
      </c>
      <c r="C9" s="8">
        <v>47044</v>
      </c>
      <c r="D9">
        <f>Table3[[#This Row],[Target_final_date]]-Table3[[#This Row],[Initiation_date]]</f>
        <v>1003</v>
      </c>
      <c r="E9" s="11">
        <f ca="1">IF(Table3[[#This Row],[Target_final_date]]&gt;TODAY(),(TODAY()-Table3[[#This Row],[Target_final_date]])/(Table3[[#This Row],[Initiation_date]]-Table3[[#This Row],[Target_final_date]]),1)</f>
        <v>0.76171485543369888</v>
      </c>
    </row>
    <row r="10" spans="1:5" x14ac:dyDescent="0.3">
      <c r="A10" s="2" t="s">
        <v>37</v>
      </c>
      <c r="B10" s="7">
        <v>45501</v>
      </c>
      <c r="C10" s="7">
        <v>46304</v>
      </c>
      <c r="D10">
        <f>Table3[[#This Row],[Target_final_date]]-Table3[[#This Row],[Initiation_date]]</f>
        <v>803</v>
      </c>
      <c r="E10" s="11">
        <f ca="1">IF(Table3[[#This Row],[Target_final_date]]&gt;TODAY(),(TODAY()-Table3[[#This Row],[Target_final_date]])/(Table3[[#This Row],[Initiation_date]]-Table3[[#This Row],[Target_final_date]]),1)</f>
        <v>2.9887920298879204E-2</v>
      </c>
    </row>
    <row r="11" spans="1:5" x14ac:dyDescent="0.3">
      <c r="A11" s="3" t="s">
        <v>39</v>
      </c>
      <c r="B11" s="8">
        <v>45739</v>
      </c>
      <c r="C11" s="8">
        <v>46793</v>
      </c>
      <c r="D11">
        <f>Table3[[#This Row],[Target_final_date]]-Table3[[#This Row],[Initiation_date]]</f>
        <v>1054</v>
      </c>
      <c r="E11" s="11">
        <f ca="1">IF(Table3[[#This Row],[Target_final_date]]&gt;TODAY(),(TODAY()-Table3[[#This Row],[Target_final_date]])/(Table3[[#This Row],[Initiation_date]]-Table3[[#This Row],[Target_final_date]]),1)</f>
        <v>0.48671726755218214</v>
      </c>
    </row>
    <row r="12" spans="1:5" x14ac:dyDescent="0.3">
      <c r="A12" s="2" t="s">
        <v>40</v>
      </c>
      <c r="B12" s="7">
        <v>46171</v>
      </c>
      <c r="C12" s="7">
        <v>46817</v>
      </c>
      <c r="D12">
        <f>Table3[[#This Row],[Target_final_date]]-Table3[[#This Row],[Initiation_date]]</f>
        <v>646</v>
      </c>
      <c r="E12" s="11">
        <f ca="1">IF(Table3[[#This Row],[Target_final_date]]&gt;TODAY(),(TODAY()-Table3[[#This Row],[Target_final_date]])/(Table3[[#This Row],[Initiation_date]]-Table3[[#This Row],[Target_final_date]]),1)</f>
        <v>0.83126934984520129</v>
      </c>
    </row>
    <row r="13" spans="1:5" x14ac:dyDescent="0.3">
      <c r="A13" s="3" t="s">
        <v>41</v>
      </c>
      <c r="B13" s="8">
        <v>45757</v>
      </c>
      <c r="C13" s="8">
        <v>46502</v>
      </c>
      <c r="D13">
        <f>Table3[[#This Row],[Target_final_date]]-Table3[[#This Row],[Initiation_date]]</f>
        <v>745</v>
      </c>
      <c r="E13" s="11">
        <f ca="1">IF(Table3[[#This Row],[Target_final_date]]&gt;TODAY(),(TODAY()-Table3[[#This Row],[Target_final_date]])/(Table3[[#This Row],[Initiation_date]]-Table3[[#This Row],[Target_final_date]]),1)</f>
        <v>0.29798657718120808</v>
      </c>
    </row>
    <row r="14" spans="1:5" x14ac:dyDescent="0.3">
      <c r="A14" s="2" t="s">
        <v>43</v>
      </c>
      <c r="B14" s="7">
        <v>45344</v>
      </c>
      <c r="C14" s="7">
        <v>46023</v>
      </c>
      <c r="D14">
        <f>Table3[[#This Row],[Target_final_date]]-Table3[[#This Row],[Initiation_date]]</f>
        <v>679</v>
      </c>
      <c r="E14" s="11">
        <f ca="1">IF(Table3[[#This Row],[Target_final_date]]&gt;TODAY(),(TODAY()-Table3[[#This Row],[Target_final_date]])/(Table3[[#This Row],[Initiation_date]]-Table3[[#This Row],[Target_final_date]]),1)</f>
        <v>1</v>
      </c>
    </row>
    <row r="15" spans="1:5" x14ac:dyDescent="0.3">
      <c r="A15" s="3" t="s">
        <v>44</v>
      </c>
      <c r="B15" s="8">
        <v>45788</v>
      </c>
      <c r="C15" s="8">
        <v>46481</v>
      </c>
      <c r="D15">
        <f>Table3[[#This Row],[Target_final_date]]-Table3[[#This Row],[Initiation_date]]</f>
        <v>693</v>
      </c>
      <c r="E15" s="11">
        <f ca="1">IF(Table3[[#This Row],[Target_final_date]]&gt;TODAY(),(TODAY()-Table3[[#This Row],[Target_final_date]])/(Table3[[#This Row],[Initiation_date]]-Table3[[#This Row],[Target_final_date]]),1)</f>
        <v>0.29004329004329005</v>
      </c>
    </row>
    <row r="16" spans="1:5" x14ac:dyDescent="0.3">
      <c r="A16" s="2" t="s">
        <v>46</v>
      </c>
      <c r="B16" s="7">
        <v>45656</v>
      </c>
      <c r="C16" s="7">
        <v>46108</v>
      </c>
      <c r="D16">
        <f>Table3[[#This Row],[Target_final_date]]-Table3[[#This Row],[Initiation_date]]</f>
        <v>452</v>
      </c>
      <c r="E16" s="11">
        <f ca="1">IF(Table3[[#This Row],[Target_final_date]]&gt;TODAY(),(TODAY()-Table3[[#This Row],[Target_final_date]])/(Table3[[#This Row],[Initiation_date]]-Table3[[#This Row],[Target_final_date]]),1)</f>
        <v>1</v>
      </c>
    </row>
    <row r="17" spans="1:10" x14ac:dyDescent="0.3">
      <c r="A17" s="3" t="s">
        <v>48</v>
      </c>
      <c r="B17" s="8">
        <v>45945</v>
      </c>
      <c r="C17" s="8">
        <v>46958</v>
      </c>
      <c r="D17">
        <f>Table3[[#This Row],[Target_final_date]]-Table3[[#This Row],[Initiation_date]]</f>
        <v>1013</v>
      </c>
      <c r="E17" s="11">
        <f ca="1">IF(Table3[[#This Row],[Target_final_date]]&gt;TODAY(),(TODAY()-Table3[[#This Row],[Target_final_date]])/(Table3[[#This Row],[Initiation_date]]-Table3[[#This Row],[Target_final_date]]),1)</f>
        <v>0.66929911154985189</v>
      </c>
    </row>
    <row r="18" spans="1:10" x14ac:dyDescent="0.3">
      <c r="A18" s="2" t="s">
        <v>49</v>
      </c>
      <c r="B18" s="7">
        <v>45556</v>
      </c>
      <c r="C18" s="7">
        <v>46161</v>
      </c>
      <c r="D18">
        <f>Table3[[#This Row],[Target_final_date]]-Table3[[#This Row],[Initiation_date]]</f>
        <v>605</v>
      </c>
      <c r="E18" s="11">
        <f ca="1">IF(Table3[[#This Row],[Target_final_date]]&gt;TODAY(),(TODAY()-Table3[[#This Row],[Target_final_date]])/(Table3[[#This Row],[Initiation_date]]-Table3[[#This Row],[Target_final_date]]),1)</f>
        <v>1</v>
      </c>
    </row>
    <row r="19" spans="1:10" x14ac:dyDescent="0.3">
      <c r="A19" s="3" t="s">
        <v>51</v>
      </c>
      <c r="B19" s="8">
        <v>45677</v>
      </c>
      <c r="C19" s="8">
        <v>46301</v>
      </c>
      <c r="D19">
        <f>Table3[[#This Row],[Target_final_date]]-Table3[[#This Row],[Initiation_date]]</f>
        <v>624</v>
      </c>
      <c r="E19" s="11">
        <f ca="1">IF(Table3[[#This Row],[Target_final_date]]&gt;TODAY(),(TODAY()-Table3[[#This Row],[Target_final_date]])/(Table3[[#This Row],[Initiation_date]]-Table3[[#This Row],[Target_final_date]]),1)</f>
        <v>3.3653846153846152E-2</v>
      </c>
    </row>
    <row r="20" spans="1:10" x14ac:dyDescent="0.3">
      <c r="A20" s="2" t="s">
        <v>52</v>
      </c>
      <c r="B20" s="7">
        <v>45946</v>
      </c>
      <c r="C20" s="7">
        <v>46433</v>
      </c>
      <c r="D20">
        <f>Table3[[#This Row],[Target_final_date]]-Table3[[#This Row],[Initiation_date]]</f>
        <v>487</v>
      </c>
      <c r="E20" s="11">
        <f ca="1">IF(Table3[[#This Row],[Target_final_date]]&gt;TODAY(),(TODAY()-Table3[[#This Row],[Target_final_date]])/(Table3[[#This Row],[Initiation_date]]-Table3[[#This Row],[Target_final_date]]),1)</f>
        <v>0.31416837782340862</v>
      </c>
    </row>
    <row r="21" spans="1:10" x14ac:dyDescent="0.3">
      <c r="A21" s="3" t="s">
        <v>53</v>
      </c>
      <c r="B21" s="8">
        <v>46096</v>
      </c>
      <c r="C21" s="8">
        <v>47059</v>
      </c>
      <c r="D21">
        <f>Table3[[#This Row],[Target_final_date]]-Table3[[#This Row],[Initiation_date]]</f>
        <v>963</v>
      </c>
      <c r="E21" s="11">
        <f ca="1">IF(Table3[[#This Row],[Target_final_date]]&gt;TODAY(),(TODAY()-Table3[[#This Row],[Target_final_date]])/(Table3[[#This Row],[Initiation_date]]-Table3[[#This Row],[Target_final_date]]),1)</f>
        <v>0.80893042575285568</v>
      </c>
    </row>
    <row r="22" spans="1:10" x14ac:dyDescent="0.3">
      <c r="A22" s="2" t="s">
        <v>55</v>
      </c>
      <c r="B22" s="7">
        <v>45421</v>
      </c>
      <c r="C22" s="7">
        <v>45861</v>
      </c>
      <c r="D22">
        <f>Table3[[#This Row],[Target_final_date]]-Table3[[#This Row],[Initiation_date]]</f>
        <v>440</v>
      </c>
      <c r="E22" s="11">
        <f ca="1">IF(Table3[[#This Row],[Target_final_date]]&gt;TODAY(),(TODAY()-Table3[[#This Row],[Target_final_date]])/(Table3[[#This Row],[Initiation_date]]-Table3[[#This Row],[Target_final_date]]),1)</f>
        <v>1</v>
      </c>
    </row>
    <row r="23" spans="1:10" x14ac:dyDescent="0.3">
      <c r="A23" s="3" t="s">
        <v>57</v>
      </c>
      <c r="B23" s="8">
        <v>45548</v>
      </c>
      <c r="C23" s="8">
        <v>46320</v>
      </c>
      <c r="D23">
        <f>Table3[[#This Row],[Target_final_date]]-Table3[[#This Row],[Initiation_date]]</f>
        <v>772</v>
      </c>
      <c r="E23" s="11">
        <f ca="1">IF(Table3[[#This Row],[Target_final_date]]&gt;TODAY(),(TODAY()-Table3[[#This Row],[Target_final_date]])/(Table3[[#This Row],[Initiation_date]]-Table3[[#This Row],[Target_final_date]]),1)</f>
        <v>5.181347150259067E-2</v>
      </c>
    </row>
    <row r="24" spans="1:10" x14ac:dyDescent="0.3">
      <c r="A24" s="2" t="s">
        <v>58</v>
      </c>
      <c r="B24" s="7">
        <v>46143</v>
      </c>
      <c r="C24" s="7">
        <v>47209</v>
      </c>
      <c r="D24">
        <f>Table3[[#This Row],[Target_final_date]]-Table3[[#This Row],[Initiation_date]]</f>
        <v>1066</v>
      </c>
      <c r="E24" s="11">
        <f ca="1">IF(Table3[[#This Row],[Target_final_date]]&gt;TODAY(),(TODAY()-Table3[[#This Row],[Target_final_date]])/(Table3[[#This Row],[Initiation_date]]-Table3[[#This Row],[Target_final_date]]),1)</f>
        <v>0.87148217636022518</v>
      </c>
    </row>
    <row r="25" spans="1:10" x14ac:dyDescent="0.3">
      <c r="A25" s="3" t="s">
        <v>59</v>
      </c>
      <c r="B25" s="8">
        <v>45880</v>
      </c>
      <c r="C25" s="8">
        <v>46511</v>
      </c>
      <c r="D25">
        <f>Table3[[#This Row],[Target_final_date]]-Table3[[#This Row],[Initiation_date]]</f>
        <v>631</v>
      </c>
      <c r="E25" s="11">
        <f ca="1">IF(Table3[[#This Row],[Target_final_date]]&gt;TODAY(),(TODAY()-Table3[[#This Row],[Target_final_date]])/(Table3[[#This Row],[Initiation_date]]-Table3[[#This Row],[Target_final_date]]),1)</f>
        <v>0.36608557844690964</v>
      </c>
    </row>
    <row r="26" spans="1:10" x14ac:dyDescent="0.3">
      <c r="A26" s="2" t="s">
        <v>60</v>
      </c>
      <c r="B26" s="7">
        <v>45528</v>
      </c>
      <c r="C26" s="7">
        <v>46512</v>
      </c>
      <c r="D26">
        <f>Table3[[#This Row],[Target_final_date]]-Table3[[#This Row],[Initiation_date]]</f>
        <v>984</v>
      </c>
      <c r="E26" s="11">
        <f ca="1">IF(Table3[[#This Row],[Target_final_date]]&gt;TODAY(),(TODAY()-Table3[[#This Row],[Target_final_date]])/(Table3[[#This Row],[Initiation_date]]-Table3[[#This Row],[Target_final_date]]),1)</f>
        <v>0.23577235772357724</v>
      </c>
    </row>
    <row r="27" spans="1:10" x14ac:dyDescent="0.3">
      <c r="A27" s="3" t="s">
        <v>62</v>
      </c>
      <c r="B27" s="8">
        <v>45545</v>
      </c>
      <c r="C27" s="8">
        <v>46202</v>
      </c>
      <c r="D27">
        <f>Table3[[#This Row],[Target_final_date]]-Table3[[#This Row],[Initiation_date]]</f>
        <v>657</v>
      </c>
      <c r="E27" s="11">
        <f ca="1">IF(Table3[[#This Row],[Target_final_date]]&gt;TODAY(),(TODAY()-Table3[[#This Row],[Target_final_date]])/(Table3[[#This Row],[Initiation_date]]-Table3[[#This Row],[Target_final_date]]),1)</f>
        <v>1</v>
      </c>
    </row>
    <row r="28" spans="1:10" x14ac:dyDescent="0.3">
      <c r="A28" s="2" t="s">
        <v>63</v>
      </c>
      <c r="B28" s="7">
        <v>45452</v>
      </c>
      <c r="C28" s="7">
        <v>46335</v>
      </c>
      <c r="D28">
        <f>Table3[[#This Row],[Target_final_date]]-Table3[[#This Row],[Initiation_date]]</f>
        <v>883</v>
      </c>
      <c r="E28" s="11">
        <f ca="1">IF(Table3[[#This Row],[Target_final_date]]&gt;TODAY(),(TODAY()-Table3[[#This Row],[Target_final_date]])/(Table3[[#This Row],[Initiation_date]]-Table3[[#This Row],[Target_final_date]]),1)</f>
        <v>6.2287655719139301E-2</v>
      </c>
    </row>
    <row r="29" spans="1:10" x14ac:dyDescent="0.3">
      <c r="A29" s="3" t="s">
        <v>64</v>
      </c>
      <c r="B29" s="8">
        <v>45165</v>
      </c>
      <c r="C29" s="8">
        <v>45571</v>
      </c>
      <c r="D29">
        <f>Table3[[#This Row],[Target_final_date]]-Table3[[#This Row],[Initiation_date]]</f>
        <v>406</v>
      </c>
      <c r="E29" s="11">
        <f ca="1">IF(Table3[[#This Row],[Target_final_date]]&gt;TODAY(),(TODAY()-Table3[[#This Row],[Target_final_date]])/(Table3[[#This Row],[Initiation_date]]-Table3[[#This Row],[Target_final_date]]),1)</f>
        <v>1</v>
      </c>
    </row>
    <row r="30" spans="1:10" x14ac:dyDescent="0.3">
      <c r="A30" s="2" t="s">
        <v>65</v>
      </c>
      <c r="B30" s="7">
        <v>45281</v>
      </c>
      <c r="C30" s="7">
        <v>46258</v>
      </c>
      <c r="D30">
        <f>Table3[[#This Row],[Target_final_date]]-Table3[[#This Row],[Initiation_date]]</f>
        <v>977</v>
      </c>
      <c r="E30" s="11">
        <f ca="1">IF(Table3[[#This Row],[Target_final_date]]&gt;TODAY(),(TODAY()-Table3[[#This Row],[Target_final_date]])/(Table3[[#This Row],[Initiation_date]]-Table3[[#This Row],[Target_final_date]]),1)</f>
        <v>1</v>
      </c>
      <c r="H30" s="4" t="s">
        <v>1052</v>
      </c>
      <c r="I30" t="s">
        <v>1076</v>
      </c>
      <c r="J30" t="s">
        <v>1077</v>
      </c>
    </row>
    <row r="31" spans="1:10" x14ac:dyDescent="0.3">
      <c r="A31" s="3" t="s">
        <v>67</v>
      </c>
      <c r="B31" s="8">
        <v>46113</v>
      </c>
      <c r="C31" s="8">
        <v>46638</v>
      </c>
      <c r="D31">
        <f>Table3[[#This Row],[Target_final_date]]-Table3[[#This Row],[Initiation_date]]</f>
        <v>525</v>
      </c>
      <c r="E31" s="11">
        <f ca="1">IF(Table3[[#This Row],[Target_final_date]]&gt;TODAY(),(TODAY()-Table3[[#This Row],[Target_final_date]])/(Table3[[#This Row],[Initiation_date]]-Table3[[#This Row],[Target_final_date]]),1)</f>
        <v>0.6819047619047619</v>
      </c>
      <c r="H31" s="5" t="s">
        <v>1069</v>
      </c>
    </row>
    <row r="32" spans="1:10" x14ac:dyDescent="0.3">
      <c r="A32" s="2" t="s">
        <v>68</v>
      </c>
      <c r="B32" s="7">
        <v>45555</v>
      </c>
      <c r="C32" s="7">
        <v>46597</v>
      </c>
      <c r="D32">
        <f>Table3[[#This Row],[Target_final_date]]-Table3[[#This Row],[Initiation_date]]</f>
        <v>1042</v>
      </c>
      <c r="E32" s="11">
        <f ca="1">IF(Table3[[#This Row],[Target_final_date]]&gt;TODAY(),(TODAY()-Table3[[#This Row],[Target_final_date]])/(Table3[[#This Row],[Initiation_date]]-Table3[[#This Row],[Target_final_date]]),1)</f>
        <v>0.30422264875239924</v>
      </c>
      <c r="H32" s="6" t="s">
        <v>1067</v>
      </c>
      <c r="I32">
        <v>28</v>
      </c>
      <c r="J32" s="12">
        <v>698.64285714285711</v>
      </c>
    </row>
    <row r="33" spans="1:10" x14ac:dyDescent="0.3">
      <c r="A33" s="3" t="s">
        <v>70</v>
      </c>
      <c r="B33" s="8">
        <v>45533</v>
      </c>
      <c r="C33" s="8">
        <v>45913</v>
      </c>
      <c r="D33">
        <f>Table3[[#This Row],[Target_final_date]]-Table3[[#This Row],[Initiation_date]]</f>
        <v>380</v>
      </c>
      <c r="E33" s="11">
        <f ca="1">IF(Table3[[#This Row],[Target_final_date]]&gt;TODAY(),(TODAY()-Table3[[#This Row],[Target_final_date]])/(Table3[[#This Row],[Initiation_date]]-Table3[[#This Row],[Target_final_date]]),1)</f>
        <v>1</v>
      </c>
      <c r="H33" s="6" t="s">
        <v>1068</v>
      </c>
      <c r="I33">
        <v>78</v>
      </c>
      <c r="J33" s="12">
        <v>742.23076923076928</v>
      </c>
    </row>
    <row r="34" spans="1:10" x14ac:dyDescent="0.3">
      <c r="A34" s="2" t="s">
        <v>72</v>
      </c>
      <c r="B34" s="7">
        <v>45403</v>
      </c>
      <c r="C34" s="7">
        <v>46378</v>
      </c>
      <c r="D34">
        <f>Table3[[#This Row],[Target_final_date]]-Table3[[#This Row],[Initiation_date]]</f>
        <v>975</v>
      </c>
      <c r="E34" s="11">
        <f ca="1">IF(Table3[[#This Row],[Target_final_date]]&gt;TODAY(),(TODAY()-Table3[[#This Row],[Target_final_date]])/(Table3[[#This Row],[Initiation_date]]-Table3[[#This Row],[Target_final_date]]),1)</f>
        <v>0.10051282051282051</v>
      </c>
      <c r="H34" s="5" t="s">
        <v>1070</v>
      </c>
    </row>
    <row r="35" spans="1:10" x14ac:dyDescent="0.3">
      <c r="A35" s="3" t="s">
        <v>73</v>
      </c>
      <c r="B35" s="8">
        <v>45688</v>
      </c>
      <c r="C35" s="8">
        <v>46058</v>
      </c>
      <c r="D35">
        <f>Table3[[#This Row],[Target_final_date]]-Table3[[#This Row],[Initiation_date]]</f>
        <v>370</v>
      </c>
      <c r="E35" s="11">
        <f ca="1">IF(Table3[[#This Row],[Target_final_date]]&gt;TODAY(),(TODAY()-Table3[[#This Row],[Target_final_date]])/(Table3[[#This Row],[Initiation_date]]-Table3[[#This Row],[Target_final_date]]),1)</f>
        <v>1</v>
      </c>
      <c r="H35" s="6" t="s">
        <v>1065</v>
      </c>
      <c r="I35">
        <v>74</v>
      </c>
      <c r="J35" s="12">
        <v>763.48648648648646</v>
      </c>
    </row>
    <row r="36" spans="1:10" x14ac:dyDescent="0.3">
      <c r="A36" s="2" t="s">
        <v>75</v>
      </c>
      <c r="B36" s="7">
        <v>45827</v>
      </c>
      <c r="C36" s="7">
        <v>46230</v>
      </c>
      <c r="D36">
        <f>Table3[[#This Row],[Target_final_date]]-Table3[[#This Row],[Initiation_date]]</f>
        <v>403</v>
      </c>
      <c r="E36" s="11">
        <f ca="1">IF(Table3[[#This Row],[Target_final_date]]&gt;TODAY(),(TODAY()-Table3[[#This Row],[Target_final_date]])/(Table3[[#This Row],[Initiation_date]]-Table3[[#This Row],[Target_final_date]]),1)</f>
        <v>1</v>
      </c>
      <c r="H36" s="6" t="s">
        <v>1066</v>
      </c>
      <c r="I36">
        <v>88</v>
      </c>
      <c r="J36" s="12">
        <v>727.36363636363637</v>
      </c>
    </row>
    <row r="37" spans="1:10" x14ac:dyDescent="0.3">
      <c r="A37" s="3" t="s">
        <v>76</v>
      </c>
      <c r="B37" s="8">
        <v>46111</v>
      </c>
      <c r="C37" s="8">
        <v>46654</v>
      </c>
      <c r="D37">
        <f>Table3[[#This Row],[Target_final_date]]-Table3[[#This Row],[Initiation_date]]</f>
        <v>543</v>
      </c>
      <c r="E37" s="11">
        <f ca="1">IF(Table3[[#This Row],[Target_final_date]]&gt;TODAY(),(TODAY()-Table3[[#This Row],[Target_final_date]])/(Table3[[#This Row],[Initiation_date]]-Table3[[#This Row],[Target_final_date]]),1)</f>
        <v>0.68876611418047884</v>
      </c>
      <c r="H37" s="6" t="s">
        <v>1067</v>
      </c>
      <c r="I37">
        <v>90</v>
      </c>
      <c r="J37" s="12">
        <v>708.21111111111111</v>
      </c>
    </row>
    <row r="38" spans="1:10" x14ac:dyDescent="0.3">
      <c r="A38" s="2" t="s">
        <v>77</v>
      </c>
      <c r="B38" s="7">
        <v>46053</v>
      </c>
      <c r="C38" s="7">
        <v>46482</v>
      </c>
      <c r="D38">
        <f>Table3[[#This Row],[Target_final_date]]-Table3[[#This Row],[Initiation_date]]</f>
        <v>429</v>
      </c>
      <c r="E38" s="11">
        <f ca="1">IF(Table3[[#This Row],[Target_final_date]]&gt;TODAY(),(TODAY()-Table3[[#This Row],[Target_final_date]])/(Table3[[#This Row],[Initiation_date]]-Table3[[#This Row],[Target_final_date]]),1)</f>
        <v>0.47086247086247085</v>
      </c>
      <c r="H38" s="6" t="s">
        <v>1068</v>
      </c>
      <c r="I38">
        <v>86</v>
      </c>
      <c r="J38" s="12">
        <v>737.76744186046517</v>
      </c>
    </row>
    <row r="39" spans="1:10" x14ac:dyDescent="0.3">
      <c r="A39" s="3" t="s">
        <v>78</v>
      </c>
      <c r="B39" s="8">
        <v>45823</v>
      </c>
      <c r="C39" s="8">
        <v>46277</v>
      </c>
      <c r="D39">
        <f>Table3[[#This Row],[Target_final_date]]-Table3[[#This Row],[Initiation_date]]</f>
        <v>454</v>
      </c>
      <c r="E39" s="11">
        <f ca="1">IF(Table3[[#This Row],[Target_final_date]]&gt;TODAY(),(TODAY()-Table3[[#This Row],[Target_final_date]])/(Table3[[#This Row],[Initiation_date]]-Table3[[#This Row],[Target_final_date]]),1)</f>
        <v>1</v>
      </c>
      <c r="H39" s="5" t="s">
        <v>1071</v>
      </c>
    </row>
    <row r="40" spans="1:10" x14ac:dyDescent="0.3">
      <c r="A40" s="2" t="s">
        <v>80</v>
      </c>
      <c r="B40" s="7">
        <v>45807</v>
      </c>
      <c r="C40" s="7">
        <v>46251</v>
      </c>
      <c r="D40">
        <f>Table3[[#This Row],[Target_final_date]]-Table3[[#This Row],[Initiation_date]]</f>
        <v>444</v>
      </c>
      <c r="E40" s="11">
        <f ca="1">IF(Table3[[#This Row],[Target_final_date]]&gt;TODAY(),(TODAY()-Table3[[#This Row],[Target_final_date]])/(Table3[[#This Row],[Initiation_date]]-Table3[[#This Row],[Target_final_date]]),1)</f>
        <v>1</v>
      </c>
      <c r="H40" s="6" t="s">
        <v>1065</v>
      </c>
      <c r="I40">
        <v>85</v>
      </c>
      <c r="J40" s="12">
        <v>722.24705882352941</v>
      </c>
    </row>
    <row r="41" spans="1:10" x14ac:dyDescent="0.3">
      <c r="A41" s="3" t="s">
        <v>81</v>
      </c>
      <c r="B41" s="8">
        <v>46219</v>
      </c>
      <c r="C41" s="8">
        <v>47163</v>
      </c>
      <c r="D41">
        <f>Table3[[#This Row],[Target_final_date]]-Table3[[#This Row],[Initiation_date]]</f>
        <v>944</v>
      </c>
      <c r="E41" s="11">
        <f ca="1">IF(Table3[[#This Row],[Target_final_date]]&gt;TODAY(),(TODAY()-Table3[[#This Row],[Target_final_date]])/(Table3[[#This Row],[Initiation_date]]-Table3[[#This Row],[Target_final_date]]),1)</f>
        <v>0.9353813559322034</v>
      </c>
      <c r="H41" s="6" t="s">
        <v>1066</v>
      </c>
      <c r="I41">
        <v>77</v>
      </c>
      <c r="J41" s="12">
        <v>760.48051948051943</v>
      </c>
    </row>
    <row r="42" spans="1:10" x14ac:dyDescent="0.3">
      <c r="A42" s="2" t="s">
        <v>82</v>
      </c>
      <c r="B42" s="7">
        <v>46146</v>
      </c>
      <c r="C42" s="7">
        <v>46840</v>
      </c>
      <c r="D42">
        <f>Table3[[#This Row],[Target_final_date]]-Table3[[#This Row],[Initiation_date]]</f>
        <v>694</v>
      </c>
      <c r="E42" s="11">
        <f ca="1">IF(Table3[[#This Row],[Target_final_date]]&gt;TODAY(),(TODAY()-Table3[[#This Row],[Target_final_date]])/(Table3[[#This Row],[Initiation_date]]-Table3[[#This Row],[Target_final_date]]),1)</f>
        <v>0.80691642651296835</v>
      </c>
      <c r="H42" s="6" t="s">
        <v>1067</v>
      </c>
      <c r="I42">
        <v>74</v>
      </c>
      <c r="J42" s="12">
        <v>745.91891891891896</v>
      </c>
    </row>
    <row r="43" spans="1:10" x14ac:dyDescent="0.3">
      <c r="A43" s="3" t="s">
        <v>84</v>
      </c>
      <c r="B43" s="8">
        <v>45920</v>
      </c>
      <c r="C43" s="8">
        <v>46735</v>
      </c>
      <c r="D43">
        <f>Table3[[#This Row],[Target_final_date]]-Table3[[#This Row],[Initiation_date]]</f>
        <v>815</v>
      </c>
      <c r="E43" s="11">
        <f ca="1">IF(Table3[[#This Row],[Target_final_date]]&gt;TODAY(),(TODAY()-Table3[[#This Row],[Target_final_date]])/(Table3[[#This Row],[Initiation_date]]-Table3[[#This Row],[Target_final_date]]),1)</f>
        <v>0.55828220858895705</v>
      </c>
      <c r="H43" s="6" t="s">
        <v>1068</v>
      </c>
      <c r="I43">
        <v>88</v>
      </c>
      <c r="J43" s="12">
        <v>730.52272727272725</v>
      </c>
    </row>
    <row r="44" spans="1:10" x14ac:dyDescent="0.3">
      <c r="A44" s="2" t="s">
        <v>86</v>
      </c>
      <c r="B44" s="7">
        <v>46189</v>
      </c>
      <c r="C44" s="7">
        <v>46793</v>
      </c>
      <c r="D44">
        <f>Table3[[#This Row],[Target_final_date]]-Table3[[#This Row],[Initiation_date]]</f>
        <v>604</v>
      </c>
      <c r="E44" s="11">
        <f ca="1">IF(Table3[[#This Row],[Target_final_date]]&gt;TODAY(),(TODAY()-Table3[[#This Row],[Target_final_date]])/(Table3[[#This Row],[Initiation_date]]-Table3[[#This Row],[Target_final_date]]),1)</f>
        <v>0.84933774834437081</v>
      </c>
      <c r="H44" s="5" t="s">
        <v>1072</v>
      </c>
    </row>
    <row r="45" spans="1:10" x14ac:dyDescent="0.3">
      <c r="A45" s="3" t="s">
        <v>87</v>
      </c>
      <c r="B45" s="8">
        <v>45704</v>
      </c>
      <c r="C45" s="8">
        <v>46453</v>
      </c>
      <c r="D45">
        <f>Table3[[#This Row],[Target_final_date]]-Table3[[#This Row],[Initiation_date]]</f>
        <v>749</v>
      </c>
      <c r="E45" s="11">
        <f ca="1">IF(Table3[[#This Row],[Target_final_date]]&gt;TODAY(),(TODAY()-Table3[[#This Row],[Target_final_date]])/(Table3[[#This Row],[Initiation_date]]-Table3[[#This Row],[Target_final_date]]),1)</f>
        <v>0.23097463284379172</v>
      </c>
      <c r="H45" s="6" t="s">
        <v>1065</v>
      </c>
      <c r="I45">
        <v>92</v>
      </c>
      <c r="J45" s="12">
        <v>743.63043478260875</v>
      </c>
    </row>
    <row r="46" spans="1:10" x14ac:dyDescent="0.3">
      <c r="A46" s="2" t="s">
        <v>88</v>
      </c>
      <c r="B46" s="7">
        <v>46118</v>
      </c>
      <c r="C46" s="7">
        <v>46784</v>
      </c>
      <c r="D46">
        <f>Table3[[#This Row],[Target_final_date]]-Table3[[#This Row],[Initiation_date]]</f>
        <v>666</v>
      </c>
      <c r="E46" s="11">
        <f ca="1">IF(Table3[[#This Row],[Target_final_date]]&gt;TODAY(),(TODAY()-Table3[[#This Row],[Target_final_date]])/(Table3[[#This Row],[Initiation_date]]-Table3[[#This Row],[Target_final_date]]),1)</f>
        <v>0.7567567567567568</v>
      </c>
      <c r="H46" s="6" t="s">
        <v>1066</v>
      </c>
      <c r="I46">
        <v>96</v>
      </c>
      <c r="J46" s="12">
        <v>737.97916666666663</v>
      </c>
    </row>
    <row r="47" spans="1:10" x14ac:dyDescent="0.3">
      <c r="A47" s="3" t="s">
        <v>90</v>
      </c>
      <c r="B47" s="8">
        <v>46029</v>
      </c>
      <c r="C47" s="8">
        <v>46844</v>
      </c>
      <c r="D47">
        <f>Table3[[#This Row],[Target_final_date]]-Table3[[#This Row],[Initiation_date]]</f>
        <v>815</v>
      </c>
      <c r="E47" s="11">
        <f ca="1">IF(Table3[[#This Row],[Target_final_date]]&gt;TODAY(),(TODAY()-Table3[[#This Row],[Target_final_date]])/(Table3[[#This Row],[Initiation_date]]-Table3[[#This Row],[Target_final_date]]),1)</f>
        <v>0.69202453987730062</v>
      </c>
      <c r="H47" s="6" t="s">
        <v>1067</v>
      </c>
      <c r="I47">
        <v>44</v>
      </c>
      <c r="J47" s="12">
        <v>711.02272727272725</v>
      </c>
    </row>
    <row r="48" spans="1:10" x14ac:dyDescent="0.3">
      <c r="A48" s="2" t="s">
        <v>91</v>
      </c>
      <c r="B48" s="7">
        <v>45788</v>
      </c>
      <c r="C48" s="7">
        <v>46229</v>
      </c>
      <c r="D48">
        <f>Table3[[#This Row],[Target_final_date]]-Table3[[#This Row],[Initiation_date]]</f>
        <v>441</v>
      </c>
      <c r="E48" s="11">
        <f ca="1">IF(Table3[[#This Row],[Target_final_date]]&gt;TODAY(),(TODAY()-Table3[[#This Row],[Target_final_date]])/(Table3[[#This Row],[Initiation_date]]-Table3[[#This Row],[Target_final_date]]),1)</f>
        <v>1</v>
      </c>
      <c r="H48" s="5" t="s">
        <v>1053</v>
      </c>
      <c r="I48">
        <v>1000</v>
      </c>
      <c r="J48">
        <v>735.12599999999998</v>
      </c>
    </row>
    <row r="49" spans="1:5" x14ac:dyDescent="0.3">
      <c r="A49" s="3" t="s">
        <v>92</v>
      </c>
      <c r="B49" s="8">
        <v>45442</v>
      </c>
      <c r="C49" s="8">
        <v>46215</v>
      </c>
      <c r="D49">
        <f>Table3[[#This Row],[Target_final_date]]-Table3[[#This Row],[Initiation_date]]</f>
        <v>773</v>
      </c>
      <c r="E49" s="11">
        <f ca="1">IF(Table3[[#This Row],[Target_final_date]]&gt;TODAY(),(TODAY()-Table3[[#This Row],[Target_final_date]])/(Table3[[#This Row],[Initiation_date]]-Table3[[#This Row],[Target_final_date]]),1)</f>
        <v>1</v>
      </c>
    </row>
    <row r="50" spans="1:5" x14ac:dyDescent="0.3">
      <c r="A50" s="2" t="s">
        <v>93</v>
      </c>
      <c r="B50" s="7">
        <v>45996</v>
      </c>
      <c r="C50" s="7">
        <v>46965</v>
      </c>
      <c r="D50">
        <f>Table3[[#This Row],[Target_final_date]]-Table3[[#This Row],[Initiation_date]]</f>
        <v>969</v>
      </c>
      <c r="E50" s="11">
        <f ca="1">IF(Table3[[#This Row],[Target_final_date]]&gt;TODAY(),(TODAY()-Table3[[#This Row],[Target_final_date]])/(Table3[[#This Row],[Initiation_date]]-Table3[[#This Row],[Target_final_date]]),1)</f>
        <v>0.7069143446852425</v>
      </c>
    </row>
    <row r="51" spans="1:5" x14ac:dyDescent="0.3">
      <c r="A51" s="3" t="s">
        <v>94</v>
      </c>
      <c r="B51" s="8">
        <v>45219</v>
      </c>
      <c r="C51" s="8">
        <v>46235</v>
      </c>
      <c r="D51">
        <f>Table3[[#This Row],[Target_final_date]]-Table3[[#This Row],[Initiation_date]]</f>
        <v>1016</v>
      </c>
      <c r="E51" s="11">
        <f ca="1">IF(Table3[[#This Row],[Target_final_date]]&gt;TODAY(),(TODAY()-Table3[[#This Row],[Target_final_date]])/(Table3[[#This Row],[Initiation_date]]-Table3[[#This Row],[Target_final_date]]),1)</f>
        <v>1</v>
      </c>
    </row>
    <row r="52" spans="1:5" x14ac:dyDescent="0.3">
      <c r="A52" s="2" t="s">
        <v>95</v>
      </c>
      <c r="B52" s="7">
        <v>45494</v>
      </c>
      <c r="C52" s="7">
        <v>45903</v>
      </c>
      <c r="D52">
        <f>Table3[[#This Row],[Target_final_date]]-Table3[[#This Row],[Initiation_date]]</f>
        <v>409</v>
      </c>
      <c r="E52" s="11">
        <f ca="1">IF(Table3[[#This Row],[Target_final_date]]&gt;TODAY(),(TODAY()-Table3[[#This Row],[Target_final_date]])/(Table3[[#This Row],[Initiation_date]]-Table3[[#This Row],[Target_final_date]]),1)</f>
        <v>1</v>
      </c>
    </row>
    <row r="53" spans="1:5" x14ac:dyDescent="0.3">
      <c r="A53" s="3" t="s">
        <v>96</v>
      </c>
      <c r="B53" s="8">
        <v>45343</v>
      </c>
      <c r="C53" s="8">
        <v>46254</v>
      </c>
      <c r="D53">
        <f>Table3[[#This Row],[Target_final_date]]-Table3[[#This Row],[Initiation_date]]</f>
        <v>911</v>
      </c>
      <c r="E53" s="11">
        <f ca="1">IF(Table3[[#This Row],[Target_final_date]]&gt;TODAY(),(TODAY()-Table3[[#This Row],[Target_final_date]])/(Table3[[#This Row],[Initiation_date]]-Table3[[#This Row],[Target_final_date]]),1)</f>
        <v>1</v>
      </c>
    </row>
    <row r="54" spans="1:5" x14ac:dyDescent="0.3">
      <c r="A54" s="2" t="s">
        <v>97</v>
      </c>
      <c r="B54" s="7">
        <v>45234</v>
      </c>
      <c r="C54" s="7">
        <v>45649</v>
      </c>
      <c r="D54">
        <f>Table3[[#This Row],[Target_final_date]]-Table3[[#This Row],[Initiation_date]]</f>
        <v>415</v>
      </c>
      <c r="E54" s="11">
        <f ca="1">IF(Table3[[#This Row],[Target_final_date]]&gt;TODAY(),(TODAY()-Table3[[#This Row],[Target_final_date]])/(Table3[[#This Row],[Initiation_date]]-Table3[[#This Row],[Target_final_date]]),1)</f>
        <v>1</v>
      </c>
    </row>
    <row r="55" spans="1:5" x14ac:dyDescent="0.3">
      <c r="A55" s="3" t="s">
        <v>99</v>
      </c>
      <c r="B55" s="8">
        <v>45539</v>
      </c>
      <c r="C55" s="8">
        <v>46464</v>
      </c>
      <c r="D55">
        <f>Table3[[#This Row],[Target_final_date]]-Table3[[#This Row],[Initiation_date]]</f>
        <v>925</v>
      </c>
      <c r="E55" s="11">
        <f ca="1">IF(Table3[[#This Row],[Target_final_date]]&gt;TODAY(),(TODAY()-Table3[[#This Row],[Target_final_date]])/(Table3[[#This Row],[Initiation_date]]-Table3[[#This Row],[Target_final_date]]),1)</f>
        <v>0.19891891891891891</v>
      </c>
    </row>
    <row r="56" spans="1:5" x14ac:dyDescent="0.3">
      <c r="A56" s="2" t="s">
        <v>101</v>
      </c>
      <c r="B56" s="7">
        <v>45773</v>
      </c>
      <c r="C56" s="7">
        <v>46499</v>
      </c>
      <c r="D56">
        <f>Table3[[#This Row],[Target_final_date]]-Table3[[#This Row],[Initiation_date]]</f>
        <v>726</v>
      </c>
      <c r="E56" s="11">
        <f ca="1">IF(Table3[[#This Row],[Target_final_date]]&gt;TODAY(),(TODAY()-Table3[[#This Row],[Target_final_date]])/(Table3[[#This Row],[Initiation_date]]-Table3[[#This Row],[Target_final_date]]),1)</f>
        <v>0.30165289256198347</v>
      </c>
    </row>
    <row r="57" spans="1:5" x14ac:dyDescent="0.3">
      <c r="A57" s="3" t="s">
        <v>103</v>
      </c>
      <c r="B57" s="8">
        <v>45515</v>
      </c>
      <c r="C57" s="8">
        <v>45956</v>
      </c>
      <c r="D57">
        <f>Table3[[#This Row],[Target_final_date]]-Table3[[#This Row],[Initiation_date]]</f>
        <v>441</v>
      </c>
      <c r="E57" s="11">
        <f ca="1">IF(Table3[[#This Row],[Target_final_date]]&gt;TODAY(),(TODAY()-Table3[[#This Row],[Target_final_date]])/(Table3[[#This Row],[Initiation_date]]-Table3[[#This Row],[Target_final_date]]),1)</f>
        <v>1</v>
      </c>
    </row>
    <row r="58" spans="1:5" x14ac:dyDescent="0.3">
      <c r="A58" s="2" t="s">
        <v>104</v>
      </c>
      <c r="B58" s="7">
        <v>45395</v>
      </c>
      <c r="C58" s="7">
        <v>45976</v>
      </c>
      <c r="D58">
        <f>Table3[[#This Row],[Target_final_date]]-Table3[[#This Row],[Initiation_date]]</f>
        <v>581</v>
      </c>
      <c r="E58" s="11">
        <f ca="1">IF(Table3[[#This Row],[Target_final_date]]&gt;TODAY(),(TODAY()-Table3[[#This Row],[Target_final_date]])/(Table3[[#This Row],[Initiation_date]]-Table3[[#This Row],[Target_final_date]]),1)</f>
        <v>1</v>
      </c>
    </row>
    <row r="59" spans="1:5" x14ac:dyDescent="0.3">
      <c r="A59" s="3" t="s">
        <v>105</v>
      </c>
      <c r="B59" s="8">
        <v>45607</v>
      </c>
      <c r="C59" s="8">
        <v>46144</v>
      </c>
      <c r="D59">
        <f>Table3[[#This Row],[Target_final_date]]-Table3[[#This Row],[Initiation_date]]</f>
        <v>537</v>
      </c>
      <c r="E59" s="11">
        <f ca="1">IF(Table3[[#This Row],[Target_final_date]]&gt;TODAY(),(TODAY()-Table3[[#This Row],[Target_final_date]])/(Table3[[#This Row],[Initiation_date]]-Table3[[#This Row],[Target_final_date]]),1)</f>
        <v>1</v>
      </c>
    </row>
    <row r="60" spans="1:5" x14ac:dyDescent="0.3">
      <c r="A60" s="2" t="s">
        <v>106</v>
      </c>
      <c r="B60" s="7">
        <v>45945</v>
      </c>
      <c r="C60" s="7">
        <v>46547</v>
      </c>
      <c r="D60">
        <f>Table3[[#This Row],[Target_final_date]]-Table3[[#This Row],[Initiation_date]]</f>
        <v>602</v>
      </c>
      <c r="E60" s="11">
        <f ca="1">IF(Table3[[#This Row],[Target_final_date]]&gt;TODAY(),(TODAY()-Table3[[#This Row],[Target_final_date]])/(Table3[[#This Row],[Initiation_date]]-Table3[[#This Row],[Target_final_date]]),1)</f>
        <v>0.4435215946843854</v>
      </c>
    </row>
    <row r="61" spans="1:5" x14ac:dyDescent="0.3">
      <c r="A61" s="3" t="s">
        <v>107</v>
      </c>
      <c r="B61" s="8">
        <v>45169</v>
      </c>
      <c r="C61" s="8">
        <v>46239</v>
      </c>
      <c r="D61">
        <f>Table3[[#This Row],[Target_final_date]]-Table3[[#This Row],[Initiation_date]]</f>
        <v>1070</v>
      </c>
      <c r="E61" s="11">
        <f ca="1">IF(Table3[[#This Row],[Target_final_date]]&gt;TODAY(),(TODAY()-Table3[[#This Row],[Target_final_date]])/(Table3[[#This Row],[Initiation_date]]-Table3[[#This Row],[Target_final_date]]),1)</f>
        <v>1</v>
      </c>
    </row>
    <row r="62" spans="1:5" x14ac:dyDescent="0.3">
      <c r="A62" s="2" t="s">
        <v>108</v>
      </c>
      <c r="B62" s="7">
        <v>46235</v>
      </c>
      <c r="C62" s="7">
        <v>46780</v>
      </c>
      <c r="D62">
        <f>Table3[[#This Row],[Target_final_date]]-Table3[[#This Row],[Initiation_date]]</f>
        <v>545</v>
      </c>
      <c r="E62" s="11">
        <f ca="1">IF(Table3[[#This Row],[Target_final_date]]&gt;TODAY(),(TODAY()-Table3[[#This Row],[Target_final_date]])/(Table3[[#This Row],[Initiation_date]]-Table3[[#This Row],[Target_final_date]]),1)</f>
        <v>0.91743119266055051</v>
      </c>
    </row>
    <row r="63" spans="1:5" x14ac:dyDescent="0.3">
      <c r="A63" s="3" t="s">
        <v>109</v>
      </c>
      <c r="B63" s="8">
        <v>45576</v>
      </c>
      <c r="C63" s="8">
        <v>46434</v>
      </c>
      <c r="D63">
        <f>Table3[[#This Row],[Target_final_date]]-Table3[[#This Row],[Initiation_date]]</f>
        <v>858</v>
      </c>
      <c r="E63" s="11">
        <f ca="1">IF(Table3[[#This Row],[Target_final_date]]&gt;TODAY(),(TODAY()-Table3[[#This Row],[Target_final_date]])/(Table3[[#This Row],[Initiation_date]]-Table3[[#This Row],[Target_final_date]]),1)</f>
        <v>0.17948717948717949</v>
      </c>
    </row>
    <row r="64" spans="1:5" x14ac:dyDescent="0.3">
      <c r="A64" s="2" t="s">
        <v>110</v>
      </c>
      <c r="B64" s="7">
        <v>45992</v>
      </c>
      <c r="C64" s="7">
        <v>47070</v>
      </c>
      <c r="D64">
        <f>Table3[[#This Row],[Target_final_date]]-Table3[[#This Row],[Initiation_date]]</f>
        <v>1078</v>
      </c>
      <c r="E64" s="11">
        <f ca="1">IF(Table3[[#This Row],[Target_final_date]]&gt;TODAY(),(TODAY()-Table3[[#This Row],[Target_final_date]])/(Table3[[#This Row],[Initiation_date]]-Table3[[#This Row],[Target_final_date]]),1)</f>
        <v>0.73283858998144713</v>
      </c>
    </row>
    <row r="65" spans="1:5" x14ac:dyDescent="0.3">
      <c r="A65" s="3" t="s">
        <v>111</v>
      </c>
      <c r="B65" s="8">
        <v>46132</v>
      </c>
      <c r="C65" s="8">
        <v>47046</v>
      </c>
      <c r="D65">
        <f>Table3[[#This Row],[Target_final_date]]-Table3[[#This Row],[Initiation_date]]</f>
        <v>914</v>
      </c>
      <c r="E65" s="11">
        <f ca="1">IF(Table3[[#This Row],[Target_final_date]]&gt;TODAY(),(TODAY()-Table3[[#This Row],[Target_final_date]])/(Table3[[#This Row],[Initiation_date]]-Table3[[#This Row],[Target_final_date]]),1)</f>
        <v>0.83807439824945296</v>
      </c>
    </row>
    <row r="66" spans="1:5" x14ac:dyDescent="0.3">
      <c r="A66" s="2" t="s">
        <v>112</v>
      </c>
      <c r="B66" s="7">
        <v>45642</v>
      </c>
      <c r="C66" s="7">
        <v>46151</v>
      </c>
      <c r="D66">
        <f>Table3[[#This Row],[Target_final_date]]-Table3[[#This Row],[Initiation_date]]</f>
        <v>509</v>
      </c>
      <c r="E66" s="11">
        <f ca="1">IF(Table3[[#This Row],[Target_final_date]]&gt;TODAY(),(TODAY()-Table3[[#This Row],[Target_final_date]])/(Table3[[#This Row],[Initiation_date]]-Table3[[#This Row],[Target_final_date]]),1)</f>
        <v>1</v>
      </c>
    </row>
    <row r="67" spans="1:5" x14ac:dyDescent="0.3">
      <c r="A67" s="3" t="s">
        <v>114</v>
      </c>
      <c r="B67" s="8">
        <v>46057</v>
      </c>
      <c r="C67" s="8">
        <v>46763</v>
      </c>
      <c r="D67">
        <f>Table3[[#This Row],[Target_final_date]]-Table3[[#This Row],[Initiation_date]]</f>
        <v>706</v>
      </c>
      <c r="E67" s="11">
        <f ca="1">IF(Table3[[#This Row],[Target_final_date]]&gt;TODAY(),(TODAY()-Table3[[#This Row],[Target_final_date]])/(Table3[[#This Row],[Initiation_date]]-Table3[[#This Row],[Target_final_date]]),1)</f>
        <v>0.68413597733711051</v>
      </c>
    </row>
    <row r="68" spans="1:5" x14ac:dyDescent="0.3">
      <c r="A68" s="2" t="s">
        <v>115</v>
      </c>
      <c r="B68" s="7">
        <v>45654</v>
      </c>
      <c r="C68" s="7">
        <v>46689</v>
      </c>
      <c r="D68">
        <f>Table3[[#This Row],[Target_final_date]]-Table3[[#This Row],[Initiation_date]]</f>
        <v>1035</v>
      </c>
      <c r="E68" s="11">
        <f ca="1">IF(Table3[[#This Row],[Target_final_date]]&gt;TODAY(),(TODAY()-Table3[[#This Row],[Target_final_date]])/(Table3[[#This Row],[Initiation_date]]-Table3[[#This Row],[Target_final_date]]),1)</f>
        <v>0.39516908212560387</v>
      </c>
    </row>
    <row r="69" spans="1:5" x14ac:dyDescent="0.3">
      <c r="A69" s="3" t="s">
        <v>116</v>
      </c>
      <c r="B69" s="8">
        <v>45626</v>
      </c>
      <c r="C69" s="8">
        <v>46655</v>
      </c>
      <c r="D69">
        <f>Table3[[#This Row],[Target_final_date]]-Table3[[#This Row],[Initiation_date]]</f>
        <v>1029</v>
      </c>
      <c r="E69" s="11">
        <f ca="1">IF(Table3[[#This Row],[Target_final_date]]&gt;TODAY(),(TODAY()-Table3[[#This Row],[Target_final_date]])/(Table3[[#This Row],[Initiation_date]]-Table3[[#This Row],[Target_final_date]]),1)</f>
        <v>0.36443148688046645</v>
      </c>
    </row>
    <row r="70" spans="1:5" x14ac:dyDescent="0.3">
      <c r="A70" s="2" t="s">
        <v>117</v>
      </c>
      <c r="B70" s="7">
        <v>45606</v>
      </c>
      <c r="C70" s="7">
        <v>46346</v>
      </c>
      <c r="D70">
        <f>Table3[[#This Row],[Target_final_date]]-Table3[[#This Row],[Initiation_date]]</f>
        <v>740</v>
      </c>
      <c r="E70" s="11">
        <f ca="1">IF(Table3[[#This Row],[Target_final_date]]&gt;TODAY(),(TODAY()-Table3[[#This Row],[Target_final_date]])/(Table3[[#This Row],[Initiation_date]]-Table3[[#This Row],[Target_final_date]]),1)</f>
        <v>8.9189189189189194E-2</v>
      </c>
    </row>
    <row r="71" spans="1:5" x14ac:dyDescent="0.3">
      <c r="A71" s="3" t="s">
        <v>118</v>
      </c>
      <c r="B71" s="8">
        <v>46058</v>
      </c>
      <c r="C71" s="8">
        <v>47065</v>
      </c>
      <c r="D71">
        <f>Table3[[#This Row],[Target_final_date]]-Table3[[#This Row],[Initiation_date]]</f>
        <v>1007</v>
      </c>
      <c r="E71" s="11">
        <f ca="1">IF(Table3[[#This Row],[Target_final_date]]&gt;TODAY(),(TODAY()-Table3[[#This Row],[Target_final_date]])/(Table3[[#This Row],[Initiation_date]]-Table3[[#This Row],[Target_final_date]]),1)</f>
        <v>0.77954319761668323</v>
      </c>
    </row>
    <row r="72" spans="1:5" x14ac:dyDescent="0.3">
      <c r="A72" s="2" t="s">
        <v>119</v>
      </c>
      <c r="B72" s="7">
        <v>46193</v>
      </c>
      <c r="C72" s="7">
        <v>46800</v>
      </c>
      <c r="D72">
        <f>Table3[[#This Row],[Target_final_date]]-Table3[[#This Row],[Initiation_date]]</f>
        <v>607</v>
      </c>
      <c r="E72" s="11">
        <f ca="1">IF(Table3[[#This Row],[Target_final_date]]&gt;TODAY(),(TODAY()-Table3[[#This Row],[Target_final_date]])/(Table3[[#This Row],[Initiation_date]]-Table3[[#This Row],[Target_final_date]]),1)</f>
        <v>0.85667215815485998</v>
      </c>
    </row>
    <row r="73" spans="1:5" x14ac:dyDescent="0.3">
      <c r="A73" s="3" t="s">
        <v>121</v>
      </c>
      <c r="B73" s="8">
        <v>45454</v>
      </c>
      <c r="C73" s="8">
        <v>46402</v>
      </c>
      <c r="D73">
        <f>Table3[[#This Row],[Target_final_date]]-Table3[[#This Row],[Initiation_date]]</f>
        <v>948</v>
      </c>
      <c r="E73" s="11">
        <f ca="1">IF(Table3[[#This Row],[Target_final_date]]&gt;TODAY(),(TODAY()-Table3[[#This Row],[Target_final_date]])/(Table3[[#This Row],[Initiation_date]]-Table3[[#This Row],[Target_final_date]]),1)</f>
        <v>0.12869198312236288</v>
      </c>
    </row>
    <row r="74" spans="1:5" x14ac:dyDescent="0.3">
      <c r="A74" s="2" t="s">
        <v>122</v>
      </c>
      <c r="B74" s="7">
        <v>45413</v>
      </c>
      <c r="C74" s="7">
        <v>45905</v>
      </c>
      <c r="D74">
        <f>Table3[[#This Row],[Target_final_date]]-Table3[[#This Row],[Initiation_date]]</f>
        <v>492</v>
      </c>
      <c r="E74" s="11">
        <f ca="1">IF(Table3[[#This Row],[Target_final_date]]&gt;TODAY(),(TODAY()-Table3[[#This Row],[Target_final_date]])/(Table3[[#This Row],[Initiation_date]]-Table3[[#This Row],[Target_final_date]]),1)</f>
        <v>1</v>
      </c>
    </row>
    <row r="75" spans="1:5" x14ac:dyDescent="0.3">
      <c r="A75" s="3" t="s">
        <v>124</v>
      </c>
      <c r="B75" s="8">
        <v>45426</v>
      </c>
      <c r="C75" s="8">
        <v>46055</v>
      </c>
      <c r="D75">
        <f>Table3[[#This Row],[Target_final_date]]-Table3[[#This Row],[Initiation_date]]</f>
        <v>629</v>
      </c>
      <c r="E75" s="11">
        <f ca="1">IF(Table3[[#This Row],[Target_final_date]]&gt;TODAY(),(TODAY()-Table3[[#This Row],[Target_final_date]])/(Table3[[#This Row],[Initiation_date]]-Table3[[#This Row],[Target_final_date]]),1)</f>
        <v>1</v>
      </c>
    </row>
    <row r="76" spans="1:5" x14ac:dyDescent="0.3">
      <c r="A76" s="2" t="s">
        <v>125</v>
      </c>
      <c r="B76" s="7">
        <v>46115</v>
      </c>
      <c r="C76" s="7">
        <v>46516</v>
      </c>
      <c r="D76">
        <f>Table3[[#This Row],[Target_final_date]]-Table3[[#This Row],[Initiation_date]]</f>
        <v>401</v>
      </c>
      <c r="E76" s="11">
        <f ca="1">IF(Table3[[#This Row],[Target_final_date]]&gt;TODAY(),(TODAY()-Table3[[#This Row],[Target_final_date]])/(Table3[[#This Row],[Initiation_date]]-Table3[[#This Row],[Target_final_date]]),1)</f>
        <v>0.58852867830423938</v>
      </c>
    </row>
    <row r="77" spans="1:5" x14ac:dyDescent="0.3">
      <c r="A77" s="3" t="s">
        <v>126</v>
      </c>
      <c r="B77" s="8">
        <v>45285</v>
      </c>
      <c r="C77" s="8">
        <v>46108</v>
      </c>
      <c r="D77">
        <f>Table3[[#This Row],[Target_final_date]]-Table3[[#This Row],[Initiation_date]]</f>
        <v>823</v>
      </c>
      <c r="E77" s="11">
        <f ca="1">IF(Table3[[#This Row],[Target_final_date]]&gt;TODAY(),(TODAY()-Table3[[#This Row],[Target_final_date]])/(Table3[[#This Row],[Initiation_date]]-Table3[[#This Row],[Target_final_date]]),1)</f>
        <v>1</v>
      </c>
    </row>
    <row r="78" spans="1:5" x14ac:dyDescent="0.3">
      <c r="A78" s="2" t="s">
        <v>127</v>
      </c>
      <c r="B78" s="7">
        <v>45724</v>
      </c>
      <c r="C78" s="7">
        <v>46789</v>
      </c>
      <c r="D78">
        <f>Table3[[#This Row],[Target_final_date]]-Table3[[#This Row],[Initiation_date]]</f>
        <v>1065</v>
      </c>
      <c r="E78" s="11">
        <f ca="1">IF(Table3[[#This Row],[Target_final_date]]&gt;TODAY(),(TODAY()-Table3[[#This Row],[Target_final_date]])/(Table3[[#This Row],[Initiation_date]]-Table3[[#This Row],[Target_final_date]]),1)</f>
        <v>0.47793427230046948</v>
      </c>
    </row>
    <row r="79" spans="1:5" x14ac:dyDescent="0.3">
      <c r="A79" s="3" t="s">
        <v>128</v>
      </c>
      <c r="B79" s="8">
        <v>45884</v>
      </c>
      <c r="C79" s="8">
        <v>46639</v>
      </c>
      <c r="D79">
        <f>Table3[[#This Row],[Target_final_date]]-Table3[[#This Row],[Initiation_date]]</f>
        <v>755</v>
      </c>
      <c r="E79" s="11">
        <f ca="1">IF(Table3[[#This Row],[Target_final_date]]&gt;TODAY(),(TODAY()-Table3[[#This Row],[Target_final_date]])/(Table3[[#This Row],[Initiation_date]]-Table3[[#This Row],[Target_final_date]]),1)</f>
        <v>0.47549668874172185</v>
      </c>
    </row>
    <row r="80" spans="1:5" x14ac:dyDescent="0.3">
      <c r="A80" s="2" t="s">
        <v>129</v>
      </c>
      <c r="B80" s="7">
        <v>45752</v>
      </c>
      <c r="C80" s="7">
        <v>46267</v>
      </c>
      <c r="D80">
        <f>Table3[[#This Row],[Target_final_date]]-Table3[[#This Row],[Initiation_date]]</f>
        <v>515</v>
      </c>
      <c r="E80" s="11">
        <f ca="1">IF(Table3[[#This Row],[Target_final_date]]&gt;TODAY(),(TODAY()-Table3[[#This Row],[Target_final_date]])/(Table3[[#This Row],[Initiation_date]]-Table3[[#This Row],[Target_final_date]]),1)</f>
        <v>1</v>
      </c>
    </row>
    <row r="81" spans="1:5" x14ac:dyDescent="0.3">
      <c r="A81" s="3" t="s">
        <v>130</v>
      </c>
      <c r="B81" s="8">
        <v>45491</v>
      </c>
      <c r="C81" s="8">
        <v>45869</v>
      </c>
      <c r="D81">
        <f>Table3[[#This Row],[Target_final_date]]-Table3[[#This Row],[Initiation_date]]</f>
        <v>378</v>
      </c>
      <c r="E81" s="11">
        <f ca="1">IF(Table3[[#This Row],[Target_final_date]]&gt;TODAY(),(TODAY()-Table3[[#This Row],[Target_final_date]])/(Table3[[#This Row],[Initiation_date]]-Table3[[#This Row],[Target_final_date]]),1)</f>
        <v>1</v>
      </c>
    </row>
    <row r="82" spans="1:5" x14ac:dyDescent="0.3">
      <c r="A82" s="2" t="s">
        <v>131</v>
      </c>
      <c r="B82" s="7">
        <v>45223</v>
      </c>
      <c r="C82" s="7">
        <v>45828</v>
      </c>
      <c r="D82">
        <f>Table3[[#This Row],[Target_final_date]]-Table3[[#This Row],[Initiation_date]]</f>
        <v>605</v>
      </c>
      <c r="E82" s="11">
        <f ca="1">IF(Table3[[#This Row],[Target_final_date]]&gt;TODAY(),(TODAY()-Table3[[#This Row],[Target_final_date]])/(Table3[[#This Row],[Initiation_date]]-Table3[[#This Row],[Target_final_date]]),1)</f>
        <v>1</v>
      </c>
    </row>
    <row r="83" spans="1:5" x14ac:dyDescent="0.3">
      <c r="A83" s="3" t="s">
        <v>132</v>
      </c>
      <c r="B83" s="8">
        <v>45610</v>
      </c>
      <c r="C83" s="8">
        <v>46692</v>
      </c>
      <c r="D83">
        <f>Table3[[#This Row],[Target_final_date]]-Table3[[#This Row],[Initiation_date]]</f>
        <v>1082</v>
      </c>
      <c r="E83" s="11">
        <f ca="1">IF(Table3[[#This Row],[Target_final_date]]&gt;TODAY(),(TODAY()-Table3[[#This Row],[Target_final_date]])/(Table3[[#This Row],[Initiation_date]]-Table3[[#This Row],[Target_final_date]]),1)</f>
        <v>0.38077634011090572</v>
      </c>
    </row>
    <row r="84" spans="1:5" x14ac:dyDescent="0.3">
      <c r="A84" s="2" t="s">
        <v>133</v>
      </c>
      <c r="B84" s="7">
        <v>46033</v>
      </c>
      <c r="C84" s="7">
        <v>47125</v>
      </c>
      <c r="D84">
        <f>Table3[[#This Row],[Target_final_date]]-Table3[[#This Row],[Initiation_date]]</f>
        <v>1092</v>
      </c>
      <c r="E84" s="11">
        <f ca="1">IF(Table3[[#This Row],[Target_final_date]]&gt;TODAY(),(TODAY()-Table3[[#This Row],[Target_final_date]])/(Table3[[#This Row],[Initiation_date]]-Table3[[#This Row],[Target_final_date]]),1)</f>
        <v>0.77380952380952384</v>
      </c>
    </row>
    <row r="85" spans="1:5" x14ac:dyDescent="0.3">
      <c r="A85" s="3" t="s">
        <v>134</v>
      </c>
      <c r="B85" s="8">
        <v>45530</v>
      </c>
      <c r="C85" s="8">
        <v>46170</v>
      </c>
      <c r="D85">
        <f>Table3[[#This Row],[Target_final_date]]-Table3[[#This Row],[Initiation_date]]</f>
        <v>640</v>
      </c>
      <c r="E85" s="11">
        <f ca="1">IF(Table3[[#This Row],[Target_final_date]]&gt;TODAY(),(TODAY()-Table3[[#This Row],[Target_final_date]])/(Table3[[#This Row],[Initiation_date]]-Table3[[#This Row],[Target_final_date]]),1)</f>
        <v>1</v>
      </c>
    </row>
    <row r="86" spans="1:5" x14ac:dyDescent="0.3">
      <c r="A86" s="2" t="s">
        <v>135</v>
      </c>
      <c r="B86" s="7">
        <v>46021</v>
      </c>
      <c r="C86" s="7">
        <v>46983</v>
      </c>
      <c r="D86">
        <f>Table3[[#This Row],[Target_final_date]]-Table3[[#This Row],[Initiation_date]]</f>
        <v>962</v>
      </c>
      <c r="E86" s="11">
        <f ca="1">IF(Table3[[#This Row],[Target_final_date]]&gt;TODAY(),(TODAY()-Table3[[#This Row],[Target_final_date]])/(Table3[[#This Row],[Initiation_date]]-Table3[[#This Row],[Target_final_date]]),1)</f>
        <v>0.73076923076923073</v>
      </c>
    </row>
    <row r="87" spans="1:5" x14ac:dyDescent="0.3">
      <c r="A87" s="3" t="s">
        <v>136</v>
      </c>
      <c r="B87" s="8">
        <v>46109</v>
      </c>
      <c r="C87" s="8">
        <v>47113</v>
      </c>
      <c r="D87">
        <f>Table3[[#This Row],[Target_final_date]]-Table3[[#This Row],[Initiation_date]]</f>
        <v>1004</v>
      </c>
      <c r="E87" s="11">
        <f ca="1">IF(Table3[[#This Row],[Target_final_date]]&gt;TODAY(),(TODAY()-Table3[[#This Row],[Target_final_date]])/(Table3[[#This Row],[Initiation_date]]-Table3[[#This Row],[Target_final_date]]),1)</f>
        <v>0.82968127490039845</v>
      </c>
    </row>
    <row r="88" spans="1:5" x14ac:dyDescent="0.3">
      <c r="A88" s="2" t="s">
        <v>137</v>
      </c>
      <c r="B88" s="7">
        <v>45988</v>
      </c>
      <c r="C88" s="7">
        <v>46550</v>
      </c>
      <c r="D88">
        <f>Table3[[#This Row],[Target_final_date]]-Table3[[#This Row],[Initiation_date]]</f>
        <v>562</v>
      </c>
      <c r="E88" s="11">
        <f ca="1">IF(Table3[[#This Row],[Target_final_date]]&gt;TODAY(),(TODAY()-Table3[[#This Row],[Target_final_date]])/(Table3[[#This Row],[Initiation_date]]-Table3[[#This Row],[Target_final_date]]),1)</f>
        <v>0.4804270462633452</v>
      </c>
    </row>
    <row r="89" spans="1:5" x14ac:dyDescent="0.3">
      <c r="A89" s="3" t="s">
        <v>138</v>
      </c>
      <c r="B89" s="8">
        <v>45426</v>
      </c>
      <c r="C89" s="8">
        <v>46462</v>
      </c>
      <c r="D89">
        <f>Table3[[#This Row],[Target_final_date]]-Table3[[#This Row],[Initiation_date]]</f>
        <v>1036</v>
      </c>
      <c r="E89" s="11">
        <f ca="1">IF(Table3[[#This Row],[Target_final_date]]&gt;TODAY(),(TODAY()-Table3[[#This Row],[Target_final_date]])/(Table3[[#This Row],[Initiation_date]]-Table3[[#This Row],[Target_final_date]]),1)</f>
        <v>0.17567567567567569</v>
      </c>
    </row>
    <row r="90" spans="1:5" x14ac:dyDescent="0.3">
      <c r="A90" s="2" t="s">
        <v>139</v>
      </c>
      <c r="B90" s="7">
        <v>45713</v>
      </c>
      <c r="C90" s="7">
        <v>46674</v>
      </c>
      <c r="D90">
        <f>Table3[[#This Row],[Target_final_date]]-Table3[[#This Row],[Initiation_date]]</f>
        <v>961</v>
      </c>
      <c r="E90" s="11">
        <f ca="1">IF(Table3[[#This Row],[Target_final_date]]&gt;TODAY(),(TODAY()-Table3[[#This Row],[Target_final_date]])/(Table3[[#This Row],[Initiation_date]]-Table3[[#This Row],[Target_final_date]]),1)</f>
        <v>0.40998959417273673</v>
      </c>
    </row>
    <row r="91" spans="1:5" x14ac:dyDescent="0.3">
      <c r="A91" s="3" t="s">
        <v>140</v>
      </c>
      <c r="B91" s="8">
        <v>45514</v>
      </c>
      <c r="C91" s="8">
        <v>46158</v>
      </c>
      <c r="D91">
        <f>Table3[[#This Row],[Target_final_date]]-Table3[[#This Row],[Initiation_date]]</f>
        <v>644</v>
      </c>
      <c r="E91" s="11">
        <f ca="1">IF(Table3[[#This Row],[Target_final_date]]&gt;TODAY(),(TODAY()-Table3[[#This Row],[Target_final_date]])/(Table3[[#This Row],[Initiation_date]]-Table3[[#This Row],[Target_final_date]]),1)</f>
        <v>1</v>
      </c>
    </row>
    <row r="92" spans="1:5" x14ac:dyDescent="0.3">
      <c r="A92" s="2" t="s">
        <v>141</v>
      </c>
      <c r="B92" s="7">
        <v>45513</v>
      </c>
      <c r="C92" s="7">
        <v>45979</v>
      </c>
      <c r="D92">
        <f>Table3[[#This Row],[Target_final_date]]-Table3[[#This Row],[Initiation_date]]</f>
        <v>466</v>
      </c>
      <c r="E92" s="11">
        <f ca="1">IF(Table3[[#This Row],[Target_final_date]]&gt;TODAY(),(TODAY()-Table3[[#This Row],[Target_final_date]])/(Table3[[#This Row],[Initiation_date]]-Table3[[#This Row],[Target_final_date]]),1)</f>
        <v>1</v>
      </c>
    </row>
    <row r="93" spans="1:5" x14ac:dyDescent="0.3">
      <c r="A93" s="3" t="s">
        <v>142</v>
      </c>
      <c r="B93" s="8">
        <v>45345</v>
      </c>
      <c r="C93" s="8">
        <v>46088</v>
      </c>
      <c r="D93">
        <f>Table3[[#This Row],[Target_final_date]]-Table3[[#This Row],[Initiation_date]]</f>
        <v>743</v>
      </c>
      <c r="E93" s="11">
        <f ca="1">IF(Table3[[#This Row],[Target_final_date]]&gt;TODAY(),(TODAY()-Table3[[#This Row],[Target_final_date]])/(Table3[[#This Row],[Initiation_date]]-Table3[[#This Row],[Target_final_date]]),1)</f>
        <v>1</v>
      </c>
    </row>
    <row r="94" spans="1:5" x14ac:dyDescent="0.3">
      <c r="A94" s="2" t="s">
        <v>143</v>
      </c>
      <c r="B94" s="7">
        <v>45242</v>
      </c>
      <c r="C94" s="7">
        <v>45931</v>
      </c>
      <c r="D94">
        <f>Table3[[#This Row],[Target_final_date]]-Table3[[#This Row],[Initiation_date]]</f>
        <v>689</v>
      </c>
      <c r="E94" s="11">
        <f ca="1">IF(Table3[[#This Row],[Target_final_date]]&gt;TODAY(),(TODAY()-Table3[[#This Row],[Target_final_date]])/(Table3[[#This Row],[Initiation_date]]-Table3[[#This Row],[Target_final_date]]),1)</f>
        <v>1</v>
      </c>
    </row>
    <row r="95" spans="1:5" x14ac:dyDescent="0.3">
      <c r="A95" s="3" t="s">
        <v>144</v>
      </c>
      <c r="B95" s="8">
        <v>46219</v>
      </c>
      <c r="C95" s="8">
        <v>46743</v>
      </c>
      <c r="D95">
        <f>Table3[[#This Row],[Target_final_date]]-Table3[[#This Row],[Initiation_date]]</f>
        <v>524</v>
      </c>
      <c r="E95" s="11">
        <f ca="1">IF(Table3[[#This Row],[Target_final_date]]&gt;TODAY(),(TODAY()-Table3[[#This Row],[Target_final_date]])/(Table3[[#This Row],[Initiation_date]]-Table3[[#This Row],[Target_final_date]]),1)</f>
        <v>0.88358778625954193</v>
      </c>
    </row>
    <row r="96" spans="1:5" x14ac:dyDescent="0.3">
      <c r="A96" s="2" t="s">
        <v>145</v>
      </c>
      <c r="B96" s="7">
        <v>46080</v>
      </c>
      <c r="C96" s="7">
        <v>47152</v>
      </c>
      <c r="D96">
        <f>Table3[[#This Row],[Target_final_date]]-Table3[[#This Row],[Initiation_date]]</f>
        <v>1072</v>
      </c>
      <c r="E96" s="11">
        <f ca="1">IF(Table3[[#This Row],[Target_final_date]]&gt;TODAY(),(TODAY()-Table3[[#This Row],[Target_final_date]])/(Table3[[#This Row],[Initiation_date]]-Table3[[#This Row],[Target_final_date]]),1)</f>
        <v>0.81343283582089554</v>
      </c>
    </row>
    <row r="97" spans="1:5" x14ac:dyDescent="0.3">
      <c r="A97" s="3" t="s">
        <v>146</v>
      </c>
      <c r="B97" s="8">
        <v>45206</v>
      </c>
      <c r="C97" s="8">
        <v>46252</v>
      </c>
      <c r="D97">
        <f>Table3[[#This Row],[Target_final_date]]-Table3[[#This Row],[Initiation_date]]</f>
        <v>1046</v>
      </c>
      <c r="E97" s="11">
        <f ca="1">IF(Table3[[#This Row],[Target_final_date]]&gt;TODAY(),(TODAY()-Table3[[#This Row],[Target_final_date]])/(Table3[[#This Row],[Initiation_date]]-Table3[[#This Row],[Target_final_date]]),1)</f>
        <v>1</v>
      </c>
    </row>
    <row r="98" spans="1:5" x14ac:dyDescent="0.3">
      <c r="A98" s="2" t="s">
        <v>147</v>
      </c>
      <c r="B98" s="7">
        <v>45886</v>
      </c>
      <c r="C98" s="7">
        <v>46333</v>
      </c>
      <c r="D98">
        <f>Table3[[#This Row],[Target_final_date]]-Table3[[#This Row],[Initiation_date]]</f>
        <v>447</v>
      </c>
      <c r="E98" s="11">
        <f ca="1">IF(Table3[[#This Row],[Target_final_date]]&gt;TODAY(),(TODAY()-Table3[[#This Row],[Target_final_date]])/(Table3[[#This Row],[Initiation_date]]-Table3[[#This Row],[Target_final_date]]),1)</f>
        <v>0.11856823266219239</v>
      </c>
    </row>
    <row r="99" spans="1:5" x14ac:dyDescent="0.3">
      <c r="A99" s="3" t="s">
        <v>148</v>
      </c>
      <c r="B99" s="8">
        <v>46189</v>
      </c>
      <c r="C99" s="8">
        <v>46878</v>
      </c>
      <c r="D99">
        <f>Table3[[#This Row],[Target_final_date]]-Table3[[#This Row],[Initiation_date]]</f>
        <v>689</v>
      </c>
      <c r="E99" s="11">
        <f ca="1">IF(Table3[[#This Row],[Target_final_date]]&gt;TODAY(),(TODAY()-Table3[[#This Row],[Target_final_date]])/(Table3[[#This Row],[Initiation_date]]-Table3[[#This Row],[Target_final_date]]),1)</f>
        <v>0.86792452830188682</v>
      </c>
    </row>
    <row r="100" spans="1:5" x14ac:dyDescent="0.3">
      <c r="A100" s="2" t="s">
        <v>149</v>
      </c>
      <c r="B100" s="7">
        <v>45992</v>
      </c>
      <c r="C100" s="7">
        <v>46929</v>
      </c>
      <c r="D100">
        <f>Table3[[#This Row],[Target_final_date]]-Table3[[#This Row],[Initiation_date]]</f>
        <v>937</v>
      </c>
      <c r="E100" s="11">
        <f ca="1">IF(Table3[[#This Row],[Target_final_date]]&gt;TODAY(),(TODAY()-Table3[[#This Row],[Target_final_date]])/(Table3[[#This Row],[Initiation_date]]-Table3[[#This Row],[Target_final_date]]),1)</f>
        <v>0.69263607257203841</v>
      </c>
    </row>
    <row r="101" spans="1:5" x14ac:dyDescent="0.3">
      <c r="A101" s="3" t="s">
        <v>150</v>
      </c>
      <c r="B101" s="8">
        <v>45886</v>
      </c>
      <c r="C101" s="8">
        <v>46442</v>
      </c>
      <c r="D101">
        <f>Table3[[#This Row],[Target_final_date]]-Table3[[#This Row],[Initiation_date]]</f>
        <v>556</v>
      </c>
      <c r="E101" s="11">
        <f ca="1">IF(Table3[[#This Row],[Target_final_date]]&gt;TODAY(),(TODAY()-Table3[[#This Row],[Target_final_date]])/(Table3[[#This Row],[Initiation_date]]-Table3[[#This Row],[Target_final_date]]),1)</f>
        <v>0.29136690647482016</v>
      </c>
    </row>
    <row r="102" spans="1:5" x14ac:dyDescent="0.3">
      <c r="A102" s="2" t="s">
        <v>151</v>
      </c>
      <c r="B102" s="7">
        <v>45344</v>
      </c>
      <c r="C102" s="7">
        <v>46095</v>
      </c>
      <c r="D102">
        <f>Table3[[#This Row],[Target_final_date]]-Table3[[#This Row],[Initiation_date]]</f>
        <v>751</v>
      </c>
      <c r="E102" s="11">
        <f ca="1">IF(Table3[[#This Row],[Target_final_date]]&gt;TODAY(),(TODAY()-Table3[[#This Row],[Target_final_date]])/(Table3[[#This Row],[Initiation_date]]-Table3[[#This Row],[Target_final_date]]),1)</f>
        <v>1</v>
      </c>
    </row>
    <row r="103" spans="1:5" x14ac:dyDescent="0.3">
      <c r="A103" s="3" t="s">
        <v>152</v>
      </c>
      <c r="B103" s="8">
        <v>46180</v>
      </c>
      <c r="C103" s="8">
        <v>47257</v>
      </c>
      <c r="D103">
        <f>Table3[[#This Row],[Target_final_date]]-Table3[[#This Row],[Initiation_date]]</f>
        <v>1077</v>
      </c>
      <c r="E103" s="11">
        <f ca="1">IF(Table3[[#This Row],[Target_final_date]]&gt;TODAY(),(TODAY()-Table3[[#This Row],[Target_final_date]])/(Table3[[#This Row],[Initiation_date]]-Table3[[#This Row],[Target_final_date]]),1)</f>
        <v>0.9071494893221913</v>
      </c>
    </row>
    <row r="104" spans="1:5" x14ac:dyDescent="0.3">
      <c r="A104" s="2" t="s">
        <v>153</v>
      </c>
      <c r="B104" s="7">
        <v>45915</v>
      </c>
      <c r="C104" s="7">
        <v>46566</v>
      </c>
      <c r="D104">
        <f>Table3[[#This Row],[Target_final_date]]-Table3[[#This Row],[Initiation_date]]</f>
        <v>651</v>
      </c>
      <c r="E104" s="11">
        <f ca="1">IF(Table3[[#This Row],[Target_final_date]]&gt;TODAY(),(TODAY()-Table3[[#This Row],[Target_final_date]])/(Table3[[#This Row],[Initiation_date]]-Table3[[#This Row],[Target_final_date]]),1)</f>
        <v>0.4393241167434716</v>
      </c>
    </row>
    <row r="105" spans="1:5" x14ac:dyDescent="0.3">
      <c r="A105" s="3" t="s">
        <v>154</v>
      </c>
      <c r="B105" s="8">
        <v>46103</v>
      </c>
      <c r="C105" s="8">
        <v>46582</v>
      </c>
      <c r="D105">
        <f>Table3[[#This Row],[Target_final_date]]-Table3[[#This Row],[Initiation_date]]</f>
        <v>479</v>
      </c>
      <c r="E105" s="11">
        <f ca="1">IF(Table3[[#This Row],[Target_final_date]]&gt;TODAY(),(TODAY()-Table3[[#This Row],[Target_final_date]])/(Table3[[#This Row],[Initiation_date]]-Table3[[#This Row],[Target_final_date]]),1)</f>
        <v>0.63048016701461373</v>
      </c>
    </row>
    <row r="106" spans="1:5" x14ac:dyDescent="0.3">
      <c r="A106" s="2" t="s">
        <v>155</v>
      </c>
      <c r="B106" s="7">
        <v>45423</v>
      </c>
      <c r="C106" s="7">
        <v>45984</v>
      </c>
      <c r="D106">
        <f>Table3[[#This Row],[Target_final_date]]-Table3[[#This Row],[Initiation_date]]</f>
        <v>561</v>
      </c>
      <c r="E106" s="11">
        <f ca="1">IF(Table3[[#This Row],[Target_final_date]]&gt;TODAY(),(TODAY()-Table3[[#This Row],[Target_final_date]])/(Table3[[#This Row],[Initiation_date]]-Table3[[#This Row],[Target_final_date]]),1)</f>
        <v>1</v>
      </c>
    </row>
    <row r="107" spans="1:5" x14ac:dyDescent="0.3">
      <c r="A107" s="3" t="s">
        <v>156</v>
      </c>
      <c r="B107" s="8">
        <v>45996</v>
      </c>
      <c r="C107" s="8">
        <v>46871</v>
      </c>
      <c r="D107">
        <f>Table3[[#This Row],[Target_final_date]]-Table3[[#This Row],[Initiation_date]]</f>
        <v>875</v>
      </c>
      <c r="E107" s="11">
        <f ca="1">IF(Table3[[#This Row],[Target_final_date]]&gt;TODAY(),(TODAY()-Table3[[#This Row],[Target_final_date]])/(Table3[[#This Row],[Initiation_date]]-Table3[[#This Row],[Target_final_date]]),1)</f>
        <v>0.67542857142857138</v>
      </c>
    </row>
    <row r="108" spans="1:5" x14ac:dyDescent="0.3">
      <c r="A108" s="2" t="s">
        <v>157</v>
      </c>
      <c r="B108" s="7">
        <v>46224</v>
      </c>
      <c r="C108" s="7">
        <v>47252</v>
      </c>
      <c r="D108">
        <f>Table3[[#This Row],[Target_final_date]]-Table3[[#This Row],[Initiation_date]]</f>
        <v>1028</v>
      </c>
      <c r="E108" s="11">
        <f ca="1">IF(Table3[[#This Row],[Target_final_date]]&gt;TODAY(),(TODAY()-Table3[[#This Row],[Target_final_date]])/(Table3[[#This Row],[Initiation_date]]-Table3[[#This Row],[Target_final_date]]),1)</f>
        <v>0.94552529182879375</v>
      </c>
    </row>
    <row r="109" spans="1:5" x14ac:dyDescent="0.3">
      <c r="A109" s="3" t="s">
        <v>158</v>
      </c>
      <c r="B109" s="8">
        <v>45976</v>
      </c>
      <c r="C109" s="8">
        <v>46999</v>
      </c>
      <c r="D109">
        <f>Table3[[#This Row],[Target_final_date]]-Table3[[#This Row],[Initiation_date]]</f>
        <v>1023</v>
      </c>
      <c r="E109" s="11">
        <f ca="1">IF(Table3[[#This Row],[Target_final_date]]&gt;TODAY(),(TODAY()-Table3[[#This Row],[Target_final_date]])/(Table3[[#This Row],[Initiation_date]]-Table3[[#This Row],[Target_final_date]]),1)</f>
        <v>0.7028347996089932</v>
      </c>
    </row>
    <row r="110" spans="1:5" x14ac:dyDescent="0.3">
      <c r="A110" s="2" t="s">
        <v>159</v>
      </c>
      <c r="B110" s="7">
        <v>45968</v>
      </c>
      <c r="C110" s="7">
        <v>46713</v>
      </c>
      <c r="D110">
        <f>Table3[[#This Row],[Target_final_date]]-Table3[[#This Row],[Initiation_date]]</f>
        <v>745</v>
      </c>
      <c r="E110" s="11">
        <f ca="1">IF(Table3[[#This Row],[Target_final_date]]&gt;TODAY(),(TODAY()-Table3[[#This Row],[Target_final_date]])/(Table3[[#This Row],[Initiation_date]]-Table3[[#This Row],[Target_final_date]]),1)</f>
        <v>0.58120805369127515</v>
      </c>
    </row>
    <row r="111" spans="1:5" x14ac:dyDescent="0.3">
      <c r="A111" s="3" t="s">
        <v>160</v>
      </c>
      <c r="B111" s="8">
        <v>45376</v>
      </c>
      <c r="C111" s="8">
        <v>45916</v>
      </c>
      <c r="D111">
        <f>Table3[[#This Row],[Target_final_date]]-Table3[[#This Row],[Initiation_date]]</f>
        <v>540</v>
      </c>
      <c r="E111" s="11">
        <f ca="1">IF(Table3[[#This Row],[Target_final_date]]&gt;TODAY(),(TODAY()-Table3[[#This Row],[Target_final_date]])/(Table3[[#This Row],[Initiation_date]]-Table3[[#This Row],[Target_final_date]]),1)</f>
        <v>1</v>
      </c>
    </row>
    <row r="112" spans="1:5" x14ac:dyDescent="0.3">
      <c r="A112" s="2" t="s">
        <v>161</v>
      </c>
      <c r="B112" s="7">
        <v>45986</v>
      </c>
      <c r="C112" s="7">
        <v>46650</v>
      </c>
      <c r="D112">
        <f>Table3[[#This Row],[Target_final_date]]-Table3[[#This Row],[Initiation_date]]</f>
        <v>664</v>
      </c>
      <c r="E112" s="11">
        <f ca="1">IF(Table3[[#This Row],[Target_final_date]]&gt;TODAY(),(TODAY()-Table3[[#This Row],[Target_final_date]])/(Table3[[#This Row],[Initiation_date]]-Table3[[#This Row],[Target_final_date]]),1)</f>
        <v>0.55722891566265065</v>
      </c>
    </row>
    <row r="113" spans="1:5" x14ac:dyDescent="0.3">
      <c r="A113" s="3" t="s">
        <v>162</v>
      </c>
      <c r="B113" s="8">
        <v>45996</v>
      </c>
      <c r="C113" s="8">
        <v>47016</v>
      </c>
      <c r="D113">
        <f>Table3[[#This Row],[Target_final_date]]-Table3[[#This Row],[Initiation_date]]</f>
        <v>1020</v>
      </c>
      <c r="E113" s="11">
        <f ca="1">IF(Table3[[#This Row],[Target_final_date]]&gt;TODAY(),(TODAY()-Table3[[#This Row],[Target_final_date]])/(Table3[[#This Row],[Initiation_date]]-Table3[[#This Row],[Target_final_date]]),1)</f>
        <v>0.72156862745098038</v>
      </c>
    </row>
    <row r="114" spans="1:5" x14ac:dyDescent="0.3">
      <c r="A114" s="2" t="s">
        <v>163</v>
      </c>
      <c r="B114" s="7">
        <v>46129</v>
      </c>
      <c r="C114" s="7">
        <v>46994</v>
      </c>
      <c r="D114">
        <f>Table3[[#This Row],[Target_final_date]]-Table3[[#This Row],[Initiation_date]]</f>
        <v>865</v>
      </c>
      <c r="E114" s="11">
        <f ca="1">IF(Table3[[#This Row],[Target_final_date]]&gt;TODAY(),(TODAY()-Table3[[#This Row],[Target_final_date]])/(Table3[[#This Row],[Initiation_date]]-Table3[[#This Row],[Target_final_date]]),1)</f>
        <v>0.82543352601156073</v>
      </c>
    </row>
    <row r="115" spans="1:5" x14ac:dyDescent="0.3">
      <c r="A115" s="3" t="s">
        <v>164</v>
      </c>
      <c r="B115" s="8">
        <v>45455</v>
      </c>
      <c r="C115" s="8">
        <v>46072</v>
      </c>
      <c r="D115">
        <f>Table3[[#This Row],[Target_final_date]]-Table3[[#This Row],[Initiation_date]]</f>
        <v>617</v>
      </c>
      <c r="E115" s="11">
        <f ca="1">IF(Table3[[#This Row],[Target_final_date]]&gt;TODAY(),(TODAY()-Table3[[#This Row],[Target_final_date]])/(Table3[[#This Row],[Initiation_date]]-Table3[[#This Row],[Target_final_date]]),1)</f>
        <v>1</v>
      </c>
    </row>
    <row r="116" spans="1:5" x14ac:dyDescent="0.3">
      <c r="A116" s="2" t="s">
        <v>165</v>
      </c>
      <c r="B116" s="7">
        <v>45176</v>
      </c>
      <c r="C116" s="7">
        <v>45788</v>
      </c>
      <c r="D116">
        <f>Table3[[#This Row],[Target_final_date]]-Table3[[#This Row],[Initiation_date]]</f>
        <v>612</v>
      </c>
      <c r="E116" s="11">
        <f ca="1">IF(Table3[[#This Row],[Target_final_date]]&gt;TODAY(),(TODAY()-Table3[[#This Row],[Target_final_date]])/(Table3[[#This Row],[Initiation_date]]-Table3[[#This Row],[Target_final_date]]),1)</f>
        <v>1</v>
      </c>
    </row>
    <row r="117" spans="1:5" x14ac:dyDescent="0.3">
      <c r="A117" s="3" t="s">
        <v>166</v>
      </c>
      <c r="B117" s="8">
        <v>46242</v>
      </c>
      <c r="C117" s="8">
        <v>46987</v>
      </c>
      <c r="D117">
        <f>Table3[[#This Row],[Target_final_date]]-Table3[[#This Row],[Initiation_date]]</f>
        <v>745</v>
      </c>
      <c r="E117" s="11">
        <f ca="1">IF(Table3[[#This Row],[Target_final_date]]&gt;TODAY(),(TODAY()-Table3[[#This Row],[Target_final_date]])/(Table3[[#This Row],[Initiation_date]]-Table3[[#This Row],[Target_final_date]]),1)</f>
        <v>0.94899328859060406</v>
      </c>
    </row>
    <row r="118" spans="1:5" x14ac:dyDescent="0.3">
      <c r="A118" s="2" t="s">
        <v>167</v>
      </c>
      <c r="B118" s="7">
        <v>45665</v>
      </c>
      <c r="C118" s="7">
        <v>46371</v>
      </c>
      <c r="D118">
        <f>Table3[[#This Row],[Target_final_date]]-Table3[[#This Row],[Initiation_date]]</f>
        <v>706</v>
      </c>
      <c r="E118" s="11">
        <f ca="1">IF(Table3[[#This Row],[Target_final_date]]&gt;TODAY(),(TODAY()-Table3[[#This Row],[Target_final_date]])/(Table3[[#This Row],[Initiation_date]]-Table3[[#This Row],[Target_final_date]]),1)</f>
        <v>0.12889518413597734</v>
      </c>
    </row>
    <row r="119" spans="1:5" x14ac:dyDescent="0.3">
      <c r="A119" s="3" t="s">
        <v>168</v>
      </c>
      <c r="B119" s="8">
        <v>45406</v>
      </c>
      <c r="C119" s="8">
        <v>46278</v>
      </c>
      <c r="D119">
        <f>Table3[[#This Row],[Target_final_date]]-Table3[[#This Row],[Initiation_date]]</f>
        <v>872</v>
      </c>
      <c r="E119" s="11">
        <f ca="1">IF(Table3[[#This Row],[Target_final_date]]&gt;TODAY(),(TODAY()-Table3[[#This Row],[Target_final_date]])/(Table3[[#This Row],[Initiation_date]]-Table3[[#This Row],[Target_final_date]]),1)</f>
        <v>1</v>
      </c>
    </row>
    <row r="120" spans="1:5" x14ac:dyDescent="0.3">
      <c r="A120" s="2" t="s">
        <v>169</v>
      </c>
      <c r="B120" s="7">
        <v>46202</v>
      </c>
      <c r="C120" s="7">
        <v>46760</v>
      </c>
      <c r="D120">
        <f>Table3[[#This Row],[Target_final_date]]-Table3[[#This Row],[Initiation_date]]</f>
        <v>558</v>
      </c>
      <c r="E120" s="11">
        <f ca="1">IF(Table3[[#This Row],[Target_final_date]]&gt;TODAY(),(TODAY()-Table3[[#This Row],[Target_final_date]])/(Table3[[#This Row],[Initiation_date]]-Table3[[#This Row],[Target_final_date]]),1)</f>
        <v>0.86021505376344087</v>
      </c>
    </row>
    <row r="121" spans="1:5" x14ac:dyDescent="0.3">
      <c r="A121" s="3" t="s">
        <v>170</v>
      </c>
      <c r="B121" s="8">
        <v>45997</v>
      </c>
      <c r="C121" s="8">
        <v>46403</v>
      </c>
      <c r="D121">
        <f>Table3[[#This Row],[Target_final_date]]-Table3[[#This Row],[Initiation_date]]</f>
        <v>406</v>
      </c>
      <c r="E121" s="11">
        <f ca="1">IF(Table3[[#This Row],[Target_final_date]]&gt;TODAY(),(TODAY()-Table3[[#This Row],[Target_final_date]])/(Table3[[#This Row],[Initiation_date]]-Table3[[#This Row],[Target_final_date]]),1)</f>
        <v>0.30295566502463056</v>
      </c>
    </row>
    <row r="122" spans="1:5" x14ac:dyDescent="0.3">
      <c r="A122" s="2" t="s">
        <v>171</v>
      </c>
      <c r="B122" s="7">
        <v>45357</v>
      </c>
      <c r="C122" s="7">
        <v>46442</v>
      </c>
      <c r="D122">
        <f>Table3[[#This Row],[Target_final_date]]-Table3[[#This Row],[Initiation_date]]</f>
        <v>1085</v>
      </c>
      <c r="E122" s="11">
        <f ca="1">IF(Table3[[#This Row],[Target_final_date]]&gt;TODAY(),(TODAY()-Table3[[#This Row],[Target_final_date]])/(Table3[[#This Row],[Initiation_date]]-Table3[[#This Row],[Target_final_date]]),1)</f>
        <v>0.14930875576036867</v>
      </c>
    </row>
    <row r="123" spans="1:5" x14ac:dyDescent="0.3">
      <c r="A123" s="3" t="s">
        <v>172</v>
      </c>
      <c r="B123" s="8">
        <v>46196</v>
      </c>
      <c r="C123" s="8">
        <v>46934</v>
      </c>
      <c r="D123">
        <f>Table3[[#This Row],[Target_final_date]]-Table3[[#This Row],[Initiation_date]]</f>
        <v>738</v>
      </c>
      <c r="E123" s="11">
        <f ca="1">IF(Table3[[#This Row],[Target_final_date]]&gt;TODAY(),(TODAY()-Table3[[#This Row],[Target_final_date]])/(Table3[[#This Row],[Initiation_date]]-Table3[[#This Row],[Target_final_date]]),1)</f>
        <v>0.88617886178861793</v>
      </c>
    </row>
    <row r="124" spans="1:5" x14ac:dyDescent="0.3">
      <c r="A124" s="2" t="s">
        <v>173</v>
      </c>
      <c r="B124" s="7">
        <v>45372</v>
      </c>
      <c r="C124" s="7">
        <v>46150</v>
      </c>
      <c r="D124">
        <f>Table3[[#This Row],[Target_final_date]]-Table3[[#This Row],[Initiation_date]]</f>
        <v>778</v>
      </c>
      <c r="E124" s="11">
        <f ca="1">IF(Table3[[#This Row],[Target_final_date]]&gt;TODAY(),(TODAY()-Table3[[#This Row],[Target_final_date]])/(Table3[[#This Row],[Initiation_date]]-Table3[[#This Row],[Target_final_date]]),1)</f>
        <v>1</v>
      </c>
    </row>
    <row r="125" spans="1:5" x14ac:dyDescent="0.3">
      <c r="A125" s="3" t="s">
        <v>174</v>
      </c>
      <c r="B125" s="8">
        <v>45473</v>
      </c>
      <c r="C125" s="8">
        <v>45986</v>
      </c>
      <c r="D125">
        <f>Table3[[#This Row],[Target_final_date]]-Table3[[#This Row],[Initiation_date]]</f>
        <v>513</v>
      </c>
      <c r="E125" s="11">
        <f ca="1">IF(Table3[[#This Row],[Target_final_date]]&gt;TODAY(),(TODAY()-Table3[[#This Row],[Target_final_date]])/(Table3[[#This Row],[Initiation_date]]-Table3[[#This Row],[Target_final_date]]),1)</f>
        <v>1</v>
      </c>
    </row>
    <row r="126" spans="1:5" x14ac:dyDescent="0.3">
      <c r="A126" s="2" t="s">
        <v>175</v>
      </c>
      <c r="B126" s="7">
        <v>45481</v>
      </c>
      <c r="C126" s="7">
        <v>46059</v>
      </c>
      <c r="D126">
        <f>Table3[[#This Row],[Target_final_date]]-Table3[[#This Row],[Initiation_date]]</f>
        <v>578</v>
      </c>
      <c r="E126" s="11">
        <f ca="1">IF(Table3[[#This Row],[Target_final_date]]&gt;TODAY(),(TODAY()-Table3[[#This Row],[Target_final_date]])/(Table3[[#This Row],[Initiation_date]]-Table3[[#This Row],[Target_final_date]]),1)</f>
        <v>1</v>
      </c>
    </row>
    <row r="127" spans="1:5" x14ac:dyDescent="0.3">
      <c r="A127" s="3" t="s">
        <v>176</v>
      </c>
      <c r="B127" s="8">
        <v>46167</v>
      </c>
      <c r="C127" s="8">
        <v>46656</v>
      </c>
      <c r="D127">
        <f>Table3[[#This Row],[Target_final_date]]-Table3[[#This Row],[Initiation_date]]</f>
        <v>489</v>
      </c>
      <c r="E127" s="11">
        <f ca="1">IF(Table3[[#This Row],[Target_final_date]]&gt;TODAY(),(TODAY()-Table3[[#This Row],[Target_final_date]])/(Table3[[#This Row],[Initiation_date]]-Table3[[#This Row],[Target_final_date]]),1)</f>
        <v>0.76891615541922287</v>
      </c>
    </row>
    <row r="128" spans="1:5" x14ac:dyDescent="0.3">
      <c r="A128" s="2" t="s">
        <v>177</v>
      </c>
      <c r="B128" s="7">
        <v>45521</v>
      </c>
      <c r="C128" s="7">
        <v>46502</v>
      </c>
      <c r="D128">
        <f>Table3[[#This Row],[Target_final_date]]-Table3[[#This Row],[Initiation_date]]</f>
        <v>981</v>
      </c>
      <c r="E128" s="11">
        <f ca="1">IF(Table3[[#This Row],[Target_final_date]]&gt;TODAY(),(TODAY()-Table3[[#This Row],[Target_final_date]])/(Table3[[#This Row],[Initiation_date]]-Table3[[#This Row],[Target_final_date]]),1)</f>
        <v>0.22629969418960244</v>
      </c>
    </row>
    <row r="129" spans="1:5" x14ac:dyDescent="0.3">
      <c r="A129" s="3" t="s">
        <v>178</v>
      </c>
      <c r="B129" s="8">
        <v>45774</v>
      </c>
      <c r="C129" s="8">
        <v>46491</v>
      </c>
      <c r="D129">
        <f>Table3[[#This Row],[Target_final_date]]-Table3[[#This Row],[Initiation_date]]</f>
        <v>717</v>
      </c>
      <c r="E129" s="11">
        <f ca="1">IF(Table3[[#This Row],[Target_final_date]]&gt;TODAY(),(TODAY()-Table3[[#This Row],[Target_final_date]])/(Table3[[#This Row],[Initiation_date]]-Table3[[#This Row],[Target_final_date]]),1)</f>
        <v>0.29428172942817293</v>
      </c>
    </row>
    <row r="130" spans="1:5" x14ac:dyDescent="0.3">
      <c r="A130" s="2" t="s">
        <v>179</v>
      </c>
      <c r="B130" s="7">
        <v>46002</v>
      </c>
      <c r="C130" s="7">
        <v>46735</v>
      </c>
      <c r="D130">
        <f>Table3[[#This Row],[Target_final_date]]-Table3[[#This Row],[Initiation_date]]</f>
        <v>733</v>
      </c>
      <c r="E130" s="11">
        <f ca="1">IF(Table3[[#This Row],[Target_final_date]]&gt;TODAY(),(TODAY()-Table3[[#This Row],[Target_final_date]])/(Table3[[#This Row],[Initiation_date]]-Table3[[#This Row],[Target_final_date]]),1)</f>
        <v>0.6207366984993179</v>
      </c>
    </row>
    <row r="131" spans="1:5" x14ac:dyDescent="0.3">
      <c r="A131" s="3" t="s">
        <v>180</v>
      </c>
      <c r="B131" s="8">
        <v>46059</v>
      </c>
      <c r="C131" s="8">
        <v>46884</v>
      </c>
      <c r="D131">
        <f>Table3[[#This Row],[Target_final_date]]-Table3[[#This Row],[Initiation_date]]</f>
        <v>825</v>
      </c>
      <c r="E131" s="11">
        <f ca="1">IF(Table3[[#This Row],[Target_final_date]]&gt;TODAY(),(TODAY()-Table3[[#This Row],[Target_final_date]])/(Table3[[#This Row],[Initiation_date]]-Table3[[#This Row],[Target_final_date]]),1)</f>
        <v>0.73212121212121217</v>
      </c>
    </row>
    <row r="132" spans="1:5" x14ac:dyDescent="0.3">
      <c r="A132" s="2" t="s">
        <v>181</v>
      </c>
      <c r="B132" s="7">
        <v>45434</v>
      </c>
      <c r="C132" s="7">
        <v>45963</v>
      </c>
      <c r="D132">
        <f>Table3[[#This Row],[Target_final_date]]-Table3[[#This Row],[Initiation_date]]</f>
        <v>529</v>
      </c>
      <c r="E132" s="11">
        <f ca="1">IF(Table3[[#This Row],[Target_final_date]]&gt;TODAY(),(TODAY()-Table3[[#This Row],[Target_final_date]])/(Table3[[#This Row],[Initiation_date]]-Table3[[#This Row],[Target_final_date]]),1)</f>
        <v>1</v>
      </c>
    </row>
    <row r="133" spans="1:5" x14ac:dyDescent="0.3">
      <c r="A133" s="3" t="s">
        <v>182</v>
      </c>
      <c r="B133" s="8">
        <v>46183</v>
      </c>
      <c r="C133" s="8">
        <v>46955</v>
      </c>
      <c r="D133">
        <f>Table3[[#This Row],[Target_final_date]]-Table3[[#This Row],[Initiation_date]]</f>
        <v>772</v>
      </c>
      <c r="E133" s="11">
        <f ca="1">IF(Table3[[#This Row],[Target_final_date]]&gt;TODAY(),(TODAY()-Table3[[#This Row],[Target_final_date]])/(Table3[[#This Row],[Initiation_date]]-Table3[[#This Row],[Target_final_date]]),1)</f>
        <v>0.87435233160621761</v>
      </c>
    </row>
    <row r="134" spans="1:5" x14ac:dyDescent="0.3">
      <c r="A134" s="2" t="s">
        <v>183</v>
      </c>
      <c r="B134" s="7">
        <v>45947</v>
      </c>
      <c r="C134" s="7">
        <v>46501</v>
      </c>
      <c r="D134">
        <f>Table3[[#This Row],[Target_final_date]]-Table3[[#This Row],[Initiation_date]]</f>
        <v>554</v>
      </c>
      <c r="E134" s="11">
        <f ca="1">IF(Table3[[#This Row],[Target_final_date]]&gt;TODAY(),(TODAY()-Table3[[#This Row],[Target_final_date]])/(Table3[[#This Row],[Initiation_date]]-Table3[[#This Row],[Target_final_date]]),1)</f>
        <v>0.39891696750902528</v>
      </c>
    </row>
    <row r="135" spans="1:5" x14ac:dyDescent="0.3">
      <c r="A135" s="3" t="s">
        <v>184</v>
      </c>
      <c r="B135" s="8">
        <v>45967</v>
      </c>
      <c r="C135" s="8">
        <v>46543</v>
      </c>
      <c r="D135">
        <f>Table3[[#This Row],[Target_final_date]]-Table3[[#This Row],[Initiation_date]]</f>
        <v>576</v>
      </c>
      <c r="E135" s="11">
        <f ca="1">IF(Table3[[#This Row],[Target_final_date]]&gt;TODAY(),(TODAY()-Table3[[#This Row],[Target_final_date]])/(Table3[[#This Row],[Initiation_date]]-Table3[[#This Row],[Target_final_date]]),1)</f>
        <v>0.45659722222222221</v>
      </c>
    </row>
    <row r="136" spans="1:5" x14ac:dyDescent="0.3">
      <c r="A136" s="2" t="s">
        <v>185</v>
      </c>
      <c r="B136" s="7">
        <v>45488</v>
      </c>
      <c r="C136" s="7">
        <v>46005</v>
      </c>
      <c r="D136">
        <f>Table3[[#This Row],[Target_final_date]]-Table3[[#This Row],[Initiation_date]]</f>
        <v>517</v>
      </c>
      <c r="E136" s="11">
        <f ca="1">IF(Table3[[#This Row],[Target_final_date]]&gt;TODAY(),(TODAY()-Table3[[#This Row],[Target_final_date]])/(Table3[[#This Row],[Initiation_date]]-Table3[[#This Row],[Target_final_date]]),1)</f>
        <v>1</v>
      </c>
    </row>
    <row r="137" spans="1:5" x14ac:dyDescent="0.3">
      <c r="A137" s="3" t="s">
        <v>186</v>
      </c>
      <c r="B137" s="8">
        <v>45973</v>
      </c>
      <c r="C137" s="8">
        <v>46690</v>
      </c>
      <c r="D137">
        <f>Table3[[#This Row],[Target_final_date]]-Table3[[#This Row],[Initiation_date]]</f>
        <v>717</v>
      </c>
      <c r="E137" s="11">
        <f ca="1">IF(Table3[[#This Row],[Target_final_date]]&gt;TODAY(),(TODAY()-Table3[[#This Row],[Target_final_date]])/(Table3[[#This Row],[Initiation_date]]-Table3[[#This Row],[Target_final_date]]),1)</f>
        <v>0.57182705718270577</v>
      </c>
    </row>
    <row r="138" spans="1:5" x14ac:dyDescent="0.3">
      <c r="A138" s="2" t="s">
        <v>187</v>
      </c>
      <c r="B138" s="7">
        <v>45968</v>
      </c>
      <c r="C138" s="7">
        <v>46937</v>
      </c>
      <c r="D138">
        <f>Table3[[#This Row],[Target_final_date]]-Table3[[#This Row],[Initiation_date]]</f>
        <v>969</v>
      </c>
      <c r="E138" s="11">
        <f ca="1">IF(Table3[[#This Row],[Target_final_date]]&gt;TODAY(),(TODAY()-Table3[[#This Row],[Target_final_date]])/(Table3[[#This Row],[Initiation_date]]-Table3[[#This Row],[Target_final_date]]),1)</f>
        <v>0.67801857585139313</v>
      </c>
    </row>
    <row r="139" spans="1:5" x14ac:dyDescent="0.3">
      <c r="A139" s="3" t="s">
        <v>188</v>
      </c>
      <c r="B139" s="8">
        <v>45425</v>
      </c>
      <c r="C139" s="8">
        <v>46109</v>
      </c>
      <c r="D139">
        <f>Table3[[#This Row],[Target_final_date]]-Table3[[#This Row],[Initiation_date]]</f>
        <v>684</v>
      </c>
      <c r="E139" s="11">
        <f ca="1">IF(Table3[[#This Row],[Target_final_date]]&gt;TODAY(),(TODAY()-Table3[[#This Row],[Target_final_date]])/(Table3[[#This Row],[Initiation_date]]-Table3[[#This Row],[Target_final_date]]),1)</f>
        <v>1</v>
      </c>
    </row>
    <row r="140" spans="1:5" x14ac:dyDescent="0.3">
      <c r="A140" s="2" t="s">
        <v>189</v>
      </c>
      <c r="B140" s="7">
        <v>46124</v>
      </c>
      <c r="C140" s="7">
        <v>47028</v>
      </c>
      <c r="D140">
        <f>Table3[[#This Row],[Target_final_date]]-Table3[[#This Row],[Initiation_date]]</f>
        <v>904</v>
      </c>
      <c r="E140" s="11">
        <f ca="1">IF(Table3[[#This Row],[Target_final_date]]&gt;TODAY(),(TODAY()-Table3[[#This Row],[Target_final_date]])/(Table3[[#This Row],[Initiation_date]]-Table3[[#This Row],[Target_final_date]]),1)</f>
        <v>0.82743362831858402</v>
      </c>
    </row>
    <row r="141" spans="1:5" x14ac:dyDescent="0.3">
      <c r="A141" s="3" t="s">
        <v>190</v>
      </c>
      <c r="B141" s="8">
        <v>46012</v>
      </c>
      <c r="C141" s="8">
        <v>46438</v>
      </c>
      <c r="D141">
        <f>Table3[[#This Row],[Target_final_date]]-Table3[[#This Row],[Initiation_date]]</f>
        <v>426</v>
      </c>
      <c r="E141" s="11">
        <f ca="1">IF(Table3[[#This Row],[Target_final_date]]&gt;TODAY(),(TODAY()-Table3[[#This Row],[Target_final_date]])/(Table3[[#This Row],[Initiation_date]]-Table3[[#This Row],[Target_final_date]]),1)</f>
        <v>0.37089201877934275</v>
      </c>
    </row>
    <row r="142" spans="1:5" x14ac:dyDescent="0.3">
      <c r="A142" s="2" t="s">
        <v>191</v>
      </c>
      <c r="B142" s="7">
        <v>45974</v>
      </c>
      <c r="C142" s="7">
        <v>46513</v>
      </c>
      <c r="D142">
        <f>Table3[[#This Row],[Target_final_date]]-Table3[[#This Row],[Initiation_date]]</f>
        <v>539</v>
      </c>
      <c r="E142" s="11">
        <f ca="1">IF(Table3[[#This Row],[Target_final_date]]&gt;TODAY(),(TODAY()-Table3[[#This Row],[Target_final_date]])/(Table3[[#This Row],[Initiation_date]]-Table3[[#This Row],[Target_final_date]]),1)</f>
        <v>0.43228200371057512</v>
      </c>
    </row>
    <row r="143" spans="1:5" x14ac:dyDescent="0.3">
      <c r="A143" s="3" t="s">
        <v>192</v>
      </c>
      <c r="B143" s="8">
        <v>46071</v>
      </c>
      <c r="C143" s="8">
        <v>46714</v>
      </c>
      <c r="D143">
        <f>Table3[[#This Row],[Target_final_date]]-Table3[[#This Row],[Initiation_date]]</f>
        <v>643</v>
      </c>
      <c r="E143" s="11">
        <f ca="1">IF(Table3[[#This Row],[Target_final_date]]&gt;TODAY(),(TODAY()-Table3[[#This Row],[Target_final_date]])/(Table3[[#This Row],[Initiation_date]]-Table3[[#This Row],[Target_final_date]]),1)</f>
        <v>0.67496111975116646</v>
      </c>
    </row>
    <row r="144" spans="1:5" x14ac:dyDescent="0.3">
      <c r="A144" s="2" t="s">
        <v>193</v>
      </c>
      <c r="B144" s="7">
        <v>46137</v>
      </c>
      <c r="C144" s="7">
        <v>46791</v>
      </c>
      <c r="D144">
        <f>Table3[[#This Row],[Target_final_date]]-Table3[[#This Row],[Initiation_date]]</f>
        <v>654</v>
      </c>
      <c r="E144" s="11">
        <f ca="1">IF(Table3[[#This Row],[Target_final_date]]&gt;TODAY(),(TODAY()-Table3[[#This Row],[Target_final_date]])/(Table3[[#This Row],[Initiation_date]]-Table3[[#This Row],[Target_final_date]]),1)</f>
        <v>0.78134556574923553</v>
      </c>
    </row>
    <row r="145" spans="1:5" x14ac:dyDescent="0.3">
      <c r="A145" s="3" t="s">
        <v>194</v>
      </c>
      <c r="B145" s="8">
        <v>45527</v>
      </c>
      <c r="C145" s="8">
        <v>46225</v>
      </c>
      <c r="D145">
        <f>Table3[[#This Row],[Target_final_date]]-Table3[[#This Row],[Initiation_date]]</f>
        <v>698</v>
      </c>
      <c r="E145" s="11">
        <f ca="1">IF(Table3[[#This Row],[Target_final_date]]&gt;TODAY(),(TODAY()-Table3[[#This Row],[Target_final_date]])/(Table3[[#This Row],[Initiation_date]]-Table3[[#This Row],[Target_final_date]]),1)</f>
        <v>1</v>
      </c>
    </row>
    <row r="146" spans="1:5" x14ac:dyDescent="0.3">
      <c r="A146" s="2" t="s">
        <v>195</v>
      </c>
      <c r="B146" s="7">
        <v>45819</v>
      </c>
      <c r="C146" s="7">
        <v>46636</v>
      </c>
      <c r="D146">
        <f>Table3[[#This Row],[Target_final_date]]-Table3[[#This Row],[Initiation_date]]</f>
        <v>817</v>
      </c>
      <c r="E146" s="11">
        <f ca="1">IF(Table3[[#This Row],[Target_final_date]]&gt;TODAY(),(TODAY()-Table3[[#This Row],[Target_final_date]])/(Table3[[#This Row],[Initiation_date]]-Table3[[#This Row],[Target_final_date]]),1)</f>
        <v>0.43574051407588738</v>
      </c>
    </row>
    <row r="147" spans="1:5" x14ac:dyDescent="0.3">
      <c r="A147" s="3" t="s">
        <v>196</v>
      </c>
      <c r="B147" s="8">
        <v>45665</v>
      </c>
      <c r="C147" s="8">
        <v>46171</v>
      </c>
      <c r="D147">
        <f>Table3[[#This Row],[Target_final_date]]-Table3[[#This Row],[Initiation_date]]</f>
        <v>506</v>
      </c>
      <c r="E147" s="11">
        <f ca="1">IF(Table3[[#This Row],[Target_final_date]]&gt;TODAY(),(TODAY()-Table3[[#This Row],[Target_final_date]])/(Table3[[#This Row],[Initiation_date]]-Table3[[#This Row],[Target_final_date]]),1)</f>
        <v>1</v>
      </c>
    </row>
    <row r="148" spans="1:5" x14ac:dyDescent="0.3">
      <c r="A148" s="2" t="s">
        <v>197</v>
      </c>
      <c r="B148" s="7">
        <v>45223</v>
      </c>
      <c r="C148" s="7">
        <v>46022</v>
      </c>
      <c r="D148">
        <f>Table3[[#This Row],[Target_final_date]]-Table3[[#This Row],[Initiation_date]]</f>
        <v>799</v>
      </c>
      <c r="E148" s="11">
        <f ca="1">IF(Table3[[#This Row],[Target_final_date]]&gt;TODAY(),(TODAY()-Table3[[#This Row],[Target_final_date]])/(Table3[[#This Row],[Initiation_date]]-Table3[[#This Row],[Target_final_date]]),1)</f>
        <v>1</v>
      </c>
    </row>
    <row r="149" spans="1:5" x14ac:dyDescent="0.3">
      <c r="A149" s="3" t="s">
        <v>198</v>
      </c>
      <c r="B149" s="8">
        <v>45194</v>
      </c>
      <c r="C149" s="8">
        <v>45976</v>
      </c>
      <c r="D149">
        <f>Table3[[#This Row],[Target_final_date]]-Table3[[#This Row],[Initiation_date]]</f>
        <v>782</v>
      </c>
      <c r="E149" s="11">
        <f ca="1">IF(Table3[[#This Row],[Target_final_date]]&gt;TODAY(),(TODAY()-Table3[[#This Row],[Target_final_date]])/(Table3[[#This Row],[Initiation_date]]-Table3[[#This Row],[Target_final_date]]),1)</f>
        <v>1</v>
      </c>
    </row>
    <row r="150" spans="1:5" x14ac:dyDescent="0.3">
      <c r="A150" s="2" t="s">
        <v>199</v>
      </c>
      <c r="B150" s="7">
        <v>45598</v>
      </c>
      <c r="C150" s="7">
        <v>46015</v>
      </c>
      <c r="D150">
        <f>Table3[[#This Row],[Target_final_date]]-Table3[[#This Row],[Initiation_date]]</f>
        <v>417</v>
      </c>
      <c r="E150" s="11">
        <f ca="1">IF(Table3[[#This Row],[Target_final_date]]&gt;TODAY(),(TODAY()-Table3[[#This Row],[Target_final_date]])/(Table3[[#This Row],[Initiation_date]]-Table3[[#This Row],[Target_final_date]]),1)</f>
        <v>1</v>
      </c>
    </row>
    <row r="151" spans="1:5" x14ac:dyDescent="0.3">
      <c r="A151" s="3" t="s">
        <v>200</v>
      </c>
      <c r="B151" s="8">
        <v>46039</v>
      </c>
      <c r="C151" s="8">
        <v>46886</v>
      </c>
      <c r="D151">
        <f>Table3[[#This Row],[Target_final_date]]-Table3[[#This Row],[Initiation_date]]</f>
        <v>847</v>
      </c>
      <c r="E151" s="11">
        <f ca="1">IF(Table3[[#This Row],[Target_final_date]]&gt;TODAY(),(TODAY()-Table3[[#This Row],[Target_final_date]])/(Table3[[#This Row],[Initiation_date]]-Table3[[#This Row],[Target_final_date]]),1)</f>
        <v>0.71546635182998819</v>
      </c>
    </row>
    <row r="152" spans="1:5" x14ac:dyDescent="0.3">
      <c r="A152" s="2" t="s">
        <v>201</v>
      </c>
      <c r="B152" s="7">
        <v>45764</v>
      </c>
      <c r="C152" s="7">
        <v>46433</v>
      </c>
      <c r="D152">
        <f>Table3[[#This Row],[Target_final_date]]-Table3[[#This Row],[Initiation_date]]</f>
        <v>669</v>
      </c>
      <c r="E152" s="11">
        <f ca="1">IF(Table3[[#This Row],[Target_final_date]]&gt;TODAY(),(TODAY()-Table3[[#This Row],[Target_final_date]])/(Table3[[#This Row],[Initiation_date]]-Table3[[#This Row],[Target_final_date]]),1)</f>
        <v>0.22869955156950672</v>
      </c>
    </row>
    <row r="153" spans="1:5" x14ac:dyDescent="0.3">
      <c r="A153" s="3" t="s">
        <v>202</v>
      </c>
      <c r="B153" s="8">
        <v>45986</v>
      </c>
      <c r="C153" s="8">
        <v>47007</v>
      </c>
      <c r="D153">
        <f>Table3[[#This Row],[Target_final_date]]-Table3[[#This Row],[Initiation_date]]</f>
        <v>1021</v>
      </c>
      <c r="E153" s="11">
        <f ca="1">IF(Table3[[#This Row],[Target_final_date]]&gt;TODAY(),(TODAY()-Table3[[#This Row],[Target_final_date]])/(Table3[[#This Row],[Initiation_date]]-Table3[[#This Row],[Target_final_date]]),1)</f>
        <v>0.71204701273261506</v>
      </c>
    </row>
    <row r="154" spans="1:5" x14ac:dyDescent="0.3">
      <c r="A154" s="2" t="s">
        <v>203</v>
      </c>
      <c r="B154" s="7">
        <v>45811</v>
      </c>
      <c r="C154" s="7">
        <v>46639</v>
      </c>
      <c r="D154">
        <f>Table3[[#This Row],[Target_final_date]]-Table3[[#This Row],[Initiation_date]]</f>
        <v>828</v>
      </c>
      <c r="E154" s="11">
        <f ca="1">IF(Table3[[#This Row],[Target_final_date]]&gt;TODAY(),(TODAY()-Table3[[#This Row],[Target_final_date]])/(Table3[[#This Row],[Initiation_date]]-Table3[[#This Row],[Target_final_date]]),1)</f>
        <v>0.43357487922705312</v>
      </c>
    </row>
    <row r="155" spans="1:5" x14ac:dyDescent="0.3">
      <c r="A155" s="3" t="s">
        <v>204</v>
      </c>
      <c r="B155" s="8">
        <v>46043</v>
      </c>
      <c r="C155" s="8">
        <v>46542</v>
      </c>
      <c r="D155">
        <f>Table3[[#This Row],[Target_final_date]]-Table3[[#This Row],[Initiation_date]]</f>
        <v>499</v>
      </c>
      <c r="E155" s="11">
        <f ca="1">IF(Table3[[#This Row],[Target_final_date]]&gt;TODAY(),(TODAY()-Table3[[#This Row],[Target_final_date]])/(Table3[[#This Row],[Initiation_date]]-Table3[[#This Row],[Target_final_date]]),1)</f>
        <v>0.52505010020040077</v>
      </c>
    </row>
    <row r="156" spans="1:5" x14ac:dyDescent="0.3">
      <c r="A156" s="2" t="s">
        <v>205</v>
      </c>
      <c r="B156" s="7">
        <v>45422</v>
      </c>
      <c r="C156" s="7">
        <v>46174</v>
      </c>
      <c r="D156">
        <f>Table3[[#This Row],[Target_final_date]]-Table3[[#This Row],[Initiation_date]]</f>
        <v>752</v>
      </c>
      <c r="E156" s="11">
        <f ca="1">IF(Table3[[#This Row],[Target_final_date]]&gt;TODAY(),(TODAY()-Table3[[#This Row],[Target_final_date]])/(Table3[[#This Row],[Initiation_date]]-Table3[[#This Row],[Target_final_date]]),1)</f>
        <v>1</v>
      </c>
    </row>
    <row r="157" spans="1:5" x14ac:dyDescent="0.3">
      <c r="A157" s="3" t="s">
        <v>206</v>
      </c>
      <c r="B157" s="8">
        <v>45630</v>
      </c>
      <c r="C157" s="8">
        <v>46021</v>
      </c>
      <c r="D157">
        <f>Table3[[#This Row],[Target_final_date]]-Table3[[#This Row],[Initiation_date]]</f>
        <v>391</v>
      </c>
      <c r="E157" s="11">
        <f ca="1">IF(Table3[[#This Row],[Target_final_date]]&gt;TODAY(),(TODAY()-Table3[[#This Row],[Target_final_date]])/(Table3[[#This Row],[Initiation_date]]-Table3[[#This Row],[Target_final_date]]),1)</f>
        <v>1</v>
      </c>
    </row>
    <row r="158" spans="1:5" x14ac:dyDescent="0.3">
      <c r="A158" s="2" t="s">
        <v>207</v>
      </c>
      <c r="B158" s="7">
        <v>45242</v>
      </c>
      <c r="C158" s="7">
        <v>45769</v>
      </c>
      <c r="D158">
        <f>Table3[[#This Row],[Target_final_date]]-Table3[[#This Row],[Initiation_date]]</f>
        <v>527</v>
      </c>
      <c r="E158" s="11">
        <f ca="1">IF(Table3[[#This Row],[Target_final_date]]&gt;TODAY(),(TODAY()-Table3[[#This Row],[Target_final_date]])/(Table3[[#This Row],[Initiation_date]]-Table3[[#This Row],[Target_final_date]]),1)</f>
        <v>1</v>
      </c>
    </row>
    <row r="159" spans="1:5" x14ac:dyDescent="0.3">
      <c r="A159" s="3" t="s">
        <v>208</v>
      </c>
      <c r="B159" s="8">
        <v>45833</v>
      </c>
      <c r="C159" s="8">
        <v>46493</v>
      </c>
      <c r="D159">
        <f>Table3[[#This Row],[Target_final_date]]-Table3[[#This Row],[Initiation_date]]</f>
        <v>660</v>
      </c>
      <c r="E159" s="11">
        <f ca="1">IF(Table3[[#This Row],[Target_final_date]]&gt;TODAY(),(TODAY()-Table3[[#This Row],[Target_final_date]])/(Table3[[#This Row],[Initiation_date]]-Table3[[#This Row],[Target_final_date]]),1)</f>
        <v>0.32272727272727275</v>
      </c>
    </row>
    <row r="160" spans="1:5" x14ac:dyDescent="0.3">
      <c r="A160" s="2" t="s">
        <v>209</v>
      </c>
      <c r="B160" s="7">
        <v>45332</v>
      </c>
      <c r="C160" s="7">
        <v>45797</v>
      </c>
      <c r="D160">
        <f>Table3[[#This Row],[Target_final_date]]-Table3[[#This Row],[Initiation_date]]</f>
        <v>465</v>
      </c>
      <c r="E160" s="11">
        <f ca="1">IF(Table3[[#This Row],[Target_final_date]]&gt;TODAY(),(TODAY()-Table3[[#This Row],[Target_final_date]])/(Table3[[#This Row],[Initiation_date]]-Table3[[#This Row],[Target_final_date]]),1)</f>
        <v>1</v>
      </c>
    </row>
    <row r="161" spans="1:5" x14ac:dyDescent="0.3">
      <c r="A161" s="3" t="s">
        <v>210</v>
      </c>
      <c r="B161" s="8">
        <v>45399</v>
      </c>
      <c r="C161" s="8">
        <v>46479</v>
      </c>
      <c r="D161">
        <f>Table3[[#This Row],[Target_final_date]]-Table3[[#This Row],[Initiation_date]]</f>
        <v>1080</v>
      </c>
      <c r="E161" s="11">
        <f ca="1">IF(Table3[[#This Row],[Target_final_date]]&gt;TODAY(),(TODAY()-Table3[[#This Row],[Target_final_date]])/(Table3[[#This Row],[Initiation_date]]-Table3[[#This Row],[Target_final_date]]),1)</f>
        <v>0.18425925925925926</v>
      </c>
    </row>
    <row r="162" spans="1:5" x14ac:dyDescent="0.3">
      <c r="A162" s="2" t="s">
        <v>211</v>
      </c>
      <c r="B162" s="7">
        <v>45930</v>
      </c>
      <c r="C162" s="7">
        <v>46686</v>
      </c>
      <c r="D162">
        <f>Table3[[#This Row],[Target_final_date]]-Table3[[#This Row],[Initiation_date]]</f>
        <v>756</v>
      </c>
      <c r="E162" s="11">
        <f ca="1">IF(Table3[[#This Row],[Target_final_date]]&gt;TODAY(),(TODAY()-Table3[[#This Row],[Target_final_date]])/(Table3[[#This Row],[Initiation_date]]-Table3[[#This Row],[Target_final_date]]),1)</f>
        <v>0.53703703703703709</v>
      </c>
    </row>
    <row r="163" spans="1:5" x14ac:dyDescent="0.3">
      <c r="A163" s="3" t="s">
        <v>212</v>
      </c>
      <c r="B163" s="8">
        <v>45932</v>
      </c>
      <c r="C163" s="8">
        <v>46401</v>
      </c>
      <c r="D163">
        <f>Table3[[#This Row],[Target_final_date]]-Table3[[#This Row],[Initiation_date]]</f>
        <v>469</v>
      </c>
      <c r="E163" s="11">
        <f ca="1">IF(Table3[[#This Row],[Target_final_date]]&gt;TODAY(),(TODAY()-Table3[[#This Row],[Target_final_date]])/(Table3[[#This Row],[Initiation_date]]-Table3[[#This Row],[Target_final_date]]),1)</f>
        <v>0.25799573560767591</v>
      </c>
    </row>
    <row r="164" spans="1:5" x14ac:dyDescent="0.3">
      <c r="A164" s="2" t="s">
        <v>213</v>
      </c>
      <c r="B164" s="7">
        <v>46194</v>
      </c>
      <c r="C164" s="7">
        <v>46929</v>
      </c>
      <c r="D164">
        <f>Table3[[#This Row],[Target_final_date]]-Table3[[#This Row],[Initiation_date]]</f>
        <v>735</v>
      </c>
      <c r="E164" s="11">
        <f ca="1">IF(Table3[[#This Row],[Target_final_date]]&gt;TODAY(),(TODAY()-Table3[[#This Row],[Target_final_date]])/(Table3[[#This Row],[Initiation_date]]-Table3[[#This Row],[Target_final_date]]),1)</f>
        <v>0.88299319727891157</v>
      </c>
    </row>
    <row r="165" spans="1:5" x14ac:dyDescent="0.3">
      <c r="A165" s="3" t="s">
        <v>214</v>
      </c>
      <c r="B165" s="8">
        <v>45375</v>
      </c>
      <c r="C165" s="8">
        <v>46012</v>
      </c>
      <c r="D165">
        <f>Table3[[#This Row],[Target_final_date]]-Table3[[#This Row],[Initiation_date]]</f>
        <v>637</v>
      </c>
      <c r="E165" s="11">
        <f ca="1">IF(Table3[[#This Row],[Target_final_date]]&gt;TODAY(),(TODAY()-Table3[[#This Row],[Target_final_date]])/(Table3[[#This Row],[Initiation_date]]-Table3[[#This Row],[Target_final_date]]),1)</f>
        <v>1</v>
      </c>
    </row>
    <row r="166" spans="1:5" x14ac:dyDescent="0.3">
      <c r="A166" s="2" t="s">
        <v>215</v>
      </c>
      <c r="B166" s="7">
        <v>46098</v>
      </c>
      <c r="C166" s="7">
        <v>46503</v>
      </c>
      <c r="D166">
        <f>Table3[[#This Row],[Target_final_date]]-Table3[[#This Row],[Initiation_date]]</f>
        <v>405</v>
      </c>
      <c r="E166" s="11">
        <f ca="1">IF(Table3[[#This Row],[Target_final_date]]&gt;TODAY(),(TODAY()-Table3[[#This Row],[Target_final_date]])/(Table3[[#This Row],[Initiation_date]]-Table3[[#This Row],[Target_final_date]]),1)</f>
        <v>0.55061728395061726</v>
      </c>
    </row>
    <row r="167" spans="1:5" x14ac:dyDescent="0.3">
      <c r="A167" s="3" t="s">
        <v>216</v>
      </c>
      <c r="B167" s="8">
        <v>45792</v>
      </c>
      <c r="C167" s="8">
        <v>46771</v>
      </c>
      <c r="D167">
        <f>Table3[[#This Row],[Target_final_date]]-Table3[[#This Row],[Initiation_date]]</f>
        <v>979</v>
      </c>
      <c r="E167" s="11">
        <f ca="1">IF(Table3[[#This Row],[Target_final_date]]&gt;TODAY(),(TODAY()-Table3[[#This Row],[Target_final_date]])/(Table3[[#This Row],[Initiation_date]]-Table3[[#This Row],[Target_final_date]]),1)</f>
        <v>0.50153217568947905</v>
      </c>
    </row>
    <row r="168" spans="1:5" x14ac:dyDescent="0.3">
      <c r="A168" s="2" t="s">
        <v>217</v>
      </c>
      <c r="B168" s="7">
        <v>45701</v>
      </c>
      <c r="C168" s="7">
        <v>46421</v>
      </c>
      <c r="D168">
        <f>Table3[[#This Row],[Target_final_date]]-Table3[[#This Row],[Initiation_date]]</f>
        <v>720</v>
      </c>
      <c r="E168" s="11">
        <f ca="1">IF(Table3[[#This Row],[Target_final_date]]&gt;TODAY(),(TODAY()-Table3[[#This Row],[Target_final_date]])/(Table3[[#This Row],[Initiation_date]]-Table3[[#This Row],[Target_final_date]]),1)</f>
        <v>0.19583333333333333</v>
      </c>
    </row>
    <row r="169" spans="1:5" x14ac:dyDescent="0.3">
      <c r="A169" s="3" t="s">
        <v>218</v>
      </c>
      <c r="B169" s="8">
        <v>46207</v>
      </c>
      <c r="C169" s="8">
        <v>46898</v>
      </c>
      <c r="D169">
        <f>Table3[[#This Row],[Target_final_date]]-Table3[[#This Row],[Initiation_date]]</f>
        <v>691</v>
      </c>
      <c r="E169" s="11">
        <f ca="1">IF(Table3[[#This Row],[Target_final_date]]&gt;TODAY(),(TODAY()-Table3[[#This Row],[Target_final_date]])/(Table3[[#This Row],[Initiation_date]]-Table3[[#This Row],[Target_final_date]]),1)</f>
        <v>0.89435600578871199</v>
      </c>
    </row>
    <row r="170" spans="1:5" x14ac:dyDescent="0.3">
      <c r="A170" s="2" t="s">
        <v>219</v>
      </c>
      <c r="B170" s="7">
        <v>46243</v>
      </c>
      <c r="C170" s="7">
        <v>46821</v>
      </c>
      <c r="D170">
        <f>Table3[[#This Row],[Target_final_date]]-Table3[[#This Row],[Initiation_date]]</f>
        <v>578</v>
      </c>
      <c r="E170" s="11">
        <f ca="1">IF(Table3[[#This Row],[Target_final_date]]&gt;TODAY(),(TODAY()-Table3[[#This Row],[Target_final_date]])/(Table3[[#This Row],[Initiation_date]]-Table3[[#This Row],[Target_final_date]]),1)</f>
        <v>0.93598615916955019</v>
      </c>
    </row>
    <row r="171" spans="1:5" x14ac:dyDescent="0.3">
      <c r="A171" s="3" t="s">
        <v>220</v>
      </c>
      <c r="B171" s="8">
        <v>45383</v>
      </c>
      <c r="C171" s="8">
        <v>45865</v>
      </c>
      <c r="D171">
        <f>Table3[[#This Row],[Target_final_date]]-Table3[[#This Row],[Initiation_date]]</f>
        <v>482</v>
      </c>
      <c r="E171" s="11">
        <f ca="1">IF(Table3[[#This Row],[Target_final_date]]&gt;TODAY(),(TODAY()-Table3[[#This Row],[Target_final_date]])/(Table3[[#This Row],[Initiation_date]]-Table3[[#This Row],[Target_final_date]]),1)</f>
        <v>1</v>
      </c>
    </row>
    <row r="172" spans="1:5" x14ac:dyDescent="0.3">
      <c r="A172" s="2" t="s">
        <v>221</v>
      </c>
      <c r="B172" s="7">
        <v>45664</v>
      </c>
      <c r="C172" s="7">
        <v>46416</v>
      </c>
      <c r="D172">
        <f>Table3[[#This Row],[Target_final_date]]-Table3[[#This Row],[Initiation_date]]</f>
        <v>752</v>
      </c>
      <c r="E172" s="11">
        <f ca="1">IF(Table3[[#This Row],[Target_final_date]]&gt;TODAY(),(TODAY()-Table3[[#This Row],[Target_final_date]])/(Table3[[#This Row],[Initiation_date]]-Table3[[#This Row],[Target_final_date]]),1)</f>
        <v>0.18085106382978725</v>
      </c>
    </row>
    <row r="173" spans="1:5" x14ac:dyDescent="0.3">
      <c r="A173" s="3" t="s">
        <v>222</v>
      </c>
      <c r="B173" s="8">
        <v>45233</v>
      </c>
      <c r="C173" s="8">
        <v>46066</v>
      </c>
      <c r="D173">
        <f>Table3[[#This Row],[Target_final_date]]-Table3[[#This Row],[Initiation_date]]</f>
        <v>833</v>
      </c>
      <c r="E173" s="11">
        <f ca="1">IF(Table3[[#This Row],[Target_final_date]]&gt;TODAY(),(TODAY()-Table3[[#This Row],[Target_final_date]])/(Table3[[#This Row],[Initiation_date]]-Table3[[#This Row],[Target_final_date]]),1)</f>
        <v>1</v>
      </c>
    </row>
    <row r="174" spans="1:5" x14ac:dyDescent="0.3">
      <c r="A174" s="2" t="s">
        <v>223</v>
      </c>
      <c r="B174" s="7">
        <v>45977</v>
      </c>
      <c r="C174" s="7">
        <v>46633</v>
      </c>
      <c r="D174">
        <f>Table3[[#This Row],[Target_final_date]]-Table3[[#This Row],[Initiation_date]]</f>
        <v>656</v>
      </c>
      <c r="E174" s="11">
        <f ca="1">IF(Table3[[#This Row],[Target_final_date]]&gt;TODAY(),(TODAY()-Table3[[#This Row],[Target_final_date]])/(Table3[[#This Row],[Initiation_date]]-Table3[[#This Row],[Target_final_date]]),1)</f>
        <v>0.53810975609756095</v>
      </c>
    </row>
    <row r="175" spans="1:5" x14ac:dyDescent="0.3">
      <c r="A175" s="3" t="s">
        <v>224</v>
      </c>
      <c r="B175" s="8">
        <v>45472</v>
      </c>
      <c r="C175" s="8">
        <v>46185</v>
      </c>
      <c r="D175">
        <f>Table3[[#This Row],[Target_final_date]]-Table3[[#This Row],[Initiation_date]]</f>
        <v>713</v>
      </c>
      <c r="E175" s="11">
        <f ca="1">IF(Table3[[#This Row],[Target_final_date]]&gt;TODAY(),(TODAY()-Table3[[#This Row],[Target_final_date]])/(Table3[[#This Row],[Initiation_date]]-Table3[[#This Row],[Target_final_date]]),1)</f>
        <v>1</v>
      </c>
    </row>
    <row r="176" spans="1:5" x14ac:dyDescent="0.3">
      <c r="A176" s="2" t="s">
        <v>225</v>
      </c>
      <c r="B176" s="7">
        <v>45158</v>
      </c>
      <c r="C176" s="7">
        <v>45647</v>
      </c>
      <c r="D176">
        <f>Table3[[#This Row],[Target_final_date]]-Table3[[#This Row],[Initiation_date]]</f>
        <v>489</v>
      </c>
      <c r="E176" s="11">
        <f ca="1">IF(Table3[[#This Row],[Target_final_date]]&gt;TODAY(),(TODAY()-Table3[[#This Row],[Target_final_date]])/(Table3[[#This Row],[Initiation_date]]-Table3[[#This Row],[Target_final_date]]),1)</f>
        <v>1</v>
      </c>
    </row>
    <row r="177" spans="1:5" x14ac:dyDescent="0.3">
      <c r="A177" s="3" t="s">
        <v>226</v>
      </c>
      <c r="B177" s="8">
        <v>45652</v>
      </c>
      <c r="C177" s="8">
        <v>46372</v>
      </c>
      <c r="D177">
        <f>Table3[[#This Row],[Target_final_date]]-Table3[[#This Row],[Initiation_date]]</f>
        <v>720</v>
      </c>
      <c r="E177" s="11">
        <f ca="1">IF(Table3[[#This Row],[Target_final_date]]&gt;TODAY(),(TODAY()-Table3[[#This Row],[Target_final_date]])/(Table3[[#This Row],[Initiation_date]]-Table3[[#This Row],[Target_final_date]]),1)</f>
        <v>0.12777777777777777</v>
      </c>
    </row>
    <row r="178" spans="1:5" x14ac:dyDescent="0.3">
      <c r="A178" s="2" t="s">
        <v>227</v>
      </c>
      <c r="B178" s="7">
        <v>45617</v>
      </c>
      <c r="C178" s="7">
        <v>46310</v>
      </c>
      <c r="D178">
        <f>Table3[[#This Row],[Target_final_date]]-Table3[[#This Row],[Initiation_date]]</f>
        <v>693</v>
      </c>
      <c r="E178" s="11">
        <f ca="1">IF(Table3[[#This Row],[Target_final_date]]&gt;TODAY(),(TODAY()-Table3[[#This Row],[Target_final_date]])/(Table3[[#This Row],[Initiation_date]]-Table3[[#This Row],[Target_final_date]]),1)</f>
        <v>4.3290043290043288E-2</v>
      </c>
    </row>
    <row r="179" spans="1:5" x14ac:dyDescent="0.3">
      <c r="A179" s="3" t="s">
        <v>228</v>
      </c>
      <c r="B179" s="8">
        <v>45572</v>
      </c>
      <c r="C179" s="8">
        <v>46214</v>
      </c>
      <c r="D179">
        <f>Table3[[#This Row],[Target_final_date]]-Table3[[#This Row],[Initiation_date]]</f>
        <v>642</v>
      </c>
      <c r="E179" s="11">
        <f ca="1">IF(Table3[[#This Row],[Target_final_date]]&gt;TODAY(),(TODAY()-Table3[[#This Row],[Target_final_date]])/(Table3[[#This Row],[Initiation_date]]-Table3[[#This Row],[Target_final_date]]),1)</f>
        <v>1</v>
      </c>
    </row>
    <row r="180" spans="1:5" x14ac:dyDescent="0.3">
      <c r="A180" s="2" t="s">
        <v>229</v>
      </c>
      <c r="B180" s="7">
        <v>46059</v>
      </c>
      <c r="C180" s="7">
        <v>46952</v>
      </c>
      <c r="D180">
        <f>Table3[[#This Row],[Target_final_date]]-Table3[[#This Row],[Initiation_date]]</f>
        <v>893</v>
      </c>
      <c r="E180" s="11">
        <f ca="1">IF(Table3[[#This Row],[Target_final_date]]&gt;TODAY(),(TODAY()-Table3[[#This Row],[Target_final_date]])/(Table3[[#This Row],[Initiation_date]]-Table3[[#This Row],[Target_final_date]]),1)</f>
        <v>0.75251959686450165</v>
      </c>
    </row>
    <row r="181" spans="1:5" x14ac:dyDescent="0.3">
      <c r="A181" s="3" t="s">
        <v>230</v>
      </c>
      <c r="B181" s="8">
        <v>46228</v>
      </c>
      <c r="C181" s="8">
        <v>47182</v>
      </c>
      <c r="D181">
        <f>Table3[[#This Row],[Target_final_date]]-Table3[[#This Row],[Initiation_date]]</f>
        <v>954</v>
      </c>
      <c r="E181" s="11">
        <f ca="1">IF(Table3[[#This Row],[Target_final_date]]&gt;TODAY(),(TODAY()-Table3[[#This Row],[Target_final_date]])/(Table3[[#This Row],[Initiation_date]]-Table3[[#This Row],[Target_final_date]]),1)</f>
        <v>0.9454926624737946</v>
      </c>
    </row>
    <row r="182" spans="1:5" x14ac:dyDescent="0.3">
      <c r="A182" s="2" t="s">
        <v>231</v>
      </c>
      <c r="B182" s="7">
        <v>45603</v>
      </c>
      <c r="C182" s="7">
        <v>46470</v>
      </c>
      <c r="D182">
        <f>Table3[[#This Row],[Target_final_date]]-Table3[[#This Row],[Initiation_date]]</f>
        <v>867</v>
      </c>
      <c r="E182" s="11">
        <f ca="1">IF(Table3[[#This Row],[Target_final_date]]&gt;TODAY(),(TODAY()-Table3[[#This Row],[Target_final_date]])/(Table3[[#This Row],[Initiation_date]]-Table3[[#This Row],[Target_final_date]]),1)</f>
        <v>0.21914648212226068</v>
      </c>
    </row>
    <row r="183" spans="1:5" x14ac:dyDescent="0.3">
      <c r="A183" s="3" t="s">
        <v>232</v>
      </c>
      <c r="B183" s="8">
        <v>45678</v>
      </c>
      <c r="C183" s="8">
        <v>46567</v>
      </c>
      <c r="D183">
        <f>Table3[[#This Row],[Target_final_date]]-Table3[[#This Row],[Initiation_date]]</f>
        <v>889</v>
      </c>
      <c r="E183" s="11">
        <f ca="1">IF(Table3[[#This Row],[Target_final_date]]&gt;TODAY(),(TODAY()-Table3[[#This Row],[Target_final_date]])/(Table3[[#This Row],[Initiation_date]]-Table3[[#This Row],[Target_final_date]]),1)</f>
        <v>0.32283464566929132</v>
      </c>
    </row>
    <row r="184" spans="1:5" x14ac:dyDescent="0.3">
      <c r="A184" s="2" t="s">
        <v>233</v>
      </c>
      <c r="B184" s="7">
        <v>45655</v>
      </c>
      <c r="C184" s="7">
        <v>46173</v>
      </c>
      <c r="D184">
        <f>Table3[[#This Row],[Target_final_date]]-Table3[[#This Row],[Initiation_date]]</f>
        <v>518</v>
      </c>
      <c r="E184" s="11">
        <f ca="1">IF(Table3[[#This Row],[Target_final_date]]&gt;TODAY(),(TODAY()-Table3[[#This Row],[Target_final_date]])/(Table3[[#This Row],[Initiation_date]]-Table3[[#This Row],[Target_final_date]]),1)</f>
        <v>1</v>
      </c>
    </row>
    <row r="185" spans="1:5" x14ac:dyDescent="0.3">
      <c r="A185" s="3" t="s">
        <v>234</v>
      </c>
      <c r="B185" s="8">
        <v>46208</v>
      </c>
      <c r="C185" s="8">
        <v>46896</v>
      </c>
      <c r="D185">
        <f>Table3[[#This Row],[Target_final_date]]-Table3[[#This Row],[Initiation_date]]</f>
        <v>688</v>
      </c>
      <c r="E185" s="11">
        <f ca="1">IF(Table3[[#This Row],[Target_final_date]]&gt;TODAY(),(TODAY()-Table3[[#This Row],[Target_final_date]])/(Table3[[#This Row],[Initiation_date]]-Table3[[#This Row],[Target_final_date]]),1)</f>
        <v>0.89534883720930236</v>
      </c>
    </row>
    <row r="186" spans="1:5" x14ac:dyDescent="0.3">
      <c r="A186" s="2" t="s">
        <v>235</v>
      </c>
      <c r="B186" s="7">
        <v>46141</v>
      </c>
      <c r="C186" s="7">
        <v>46571</v>
      </c>
      <c r="D186">
        <f>Table3[[#This Row],[Target_final_date]]-Table3[[#This Row],[Initiation_date]]</f>
        <v>430</v>
      </c>
      <c r="E186" s="11">
        <f ca="1">IF(Table3[[#This Row],[Target_final_date]]&gt;TODAY(),(TODAY()-Table3[[#This Row],[Target_final_date]])/(Table3[[#This Row],[Initiation_date]]-Table3[[#This Row],[Target_final_date]]),1)</f>
        <v>0.67674418604651165</v>
      </c>
    </row>
    <row r="187" spans="1:5" x14ac:dyDescent="0.3">
      <c r="A187" s="3" t="s">
        <v>236</v>
      </c>
      <c r="B187" s="8">
        <v>45294</v>
      </c>
      <c r="C187" s="8">
        <v>46086</v>
      </c>
      <c r="D187">
        <f>Table3[[#This Row],[Target_final_date]]-Table3[[#This Row],[Initiation_date]]</f>
        <v>792</v>
      </c>
      <c r="E187" s="11">
        <f ca="1">IF(Table3[[#This Row],[Target_final_date]]&gt;TODAY(),(TODAY()-Table3[[#This Row],[Target_final_date]])/(Table3[[#This Row],[Initiation_date]]-Table3[[#This Row],[Target_final_date]]),1)</f>
        <v>1</v>
      </c>
    </row>
    <row r="188" spans="1:5" x14ac:dyDescent="0.3">
      <c r="A188" s="2" t="s">
        <v>237</v>
      </c>
      <c r="B188" s="7">
        <v>45329</v>
      </c>
      <c r="C188" s="7">
        <v>46370</v>
      </c>
      <c r="D188">
        <f>Table3[[#This Row],[Target_final_date]]-Table3[[#This Row],[Initiation_date]]</f>
        <v>1041</v>
      </c>
      <c r="E188" s="11">
        <f ca="1">IF(Table3[[#This Row],[Target_final_date]]&gt;TODAY(),(TODAY()-Table3[[#This Row],[Target_final_date]])/(Table3[[#This Row],[Initiation_date]]-Table3[[#This Row],[Target_final_date]]),1)</f>
        <v>8.645533141210375E-2</v>
      </c>
    </row>
    <row r="189" spans="1:5" x14ac:dyDescent="0.3">
      <c r="A189" s="3" t="s">
        <v>238</v>
      </c>
      <c r="B189" s="8">
        <v>46107</v>
      </c>
      <c r="C189" s="8">
        <v>46495</v>
      </c>
      <c r="D189">
        <f>Table3[[#This Row],[Target_final_date]]-Table3[[#This Row],[Initiation_date]]</f>
        <v>388</v>
      </c>
      <c r="E189" s="11">
        <f ca="1">IF(Table3[[#This Row],[Target_final_date]]&gt;TODAY(),(TODAY()-Table3[[#This Row],[Target_final_date]])/(Table3[[#This Row],[Initiation_date]]-Table3[[#This Row],[Target_final_date]]),1)</f>
        <v>0.55412371134020622</v>
      </c>
    </row>
    <row r="190" spans="1:5" x14ac:dyDescent="0.3">
      <c r="A190" s="2" t="s">
        <v>239</v>
      </c>
      <c r="B190" s="7">
        <v>45705</v>
      </c>
      <c r="C190" s="7">
        <v>46148</v>
      </c>
      <c r="D190">
        <f>Table3[[#This Row],[Target_final_date]]-Table3[[#This Row],[Initiation_date]]</f>
        <v>443</v>
      </c>
      <c r="E190" s="11">
        <f ca="1">IF(Table3[[#This Row],[Target_final_date]]&gt;TODAY(),(TODAY()-Table3[[#This Row],[Target_final_date]])/(Table3[[#This Row],[Initiation_date]]-Table3[[#This Row],[Target_final_date]]),1)</f>
        <v>1</v>
      </c>
    </row>
    <row r="191" spans="1:5" x14ac:dyDescent="0.3">
      <c r="A191" s="3" t="s">
        <v>240</v>
      </c>
      <c r="B191" s="8">
        <v>45569</v>
      </c>
      <c r="C191" s="8">
        <v>46097</v>
      </c>
      <c r="D191">
        <f>Table3[[#This Row],[Target_final_date]]-Table3[[#This Row],[Initiation_date]]</f>
        <v>528</v>
      </c>
      <c r="E191" s="11">
        <f ca="1">IF(Table3[[#This Row],[Target_final_date]]&gt;TODAY(),(TODAY()-Table3[[#This Row],[Target_final_date]])/(Table3[[#This Row],[Initiation_date]]-Table3[[#This Row],[Target_final_date]]),1)</f>
        <v>1</v>
      </c>
    </row>
    <row r="192" spans="1:5" x14ac:dyDescent="0.3">
      <c r="A192" s="2" t="s">
        <v>241</v>
      </c>
      <c r="B192" s="7">
        <v>46184</v>
      </c>
      <c r="C192" s="7">
        <v>46984</v>
      </c>
      <c r="D192">
        <f>Table3[[#This Row],[Target_final_date]]-Table3[[#This Row],[Initiation_date]]</f>
        <v>800</v>
      </c>
      <c r="E192" s="11">
        <f ca="1">IF(Table3[[#This Row],[Target_final_date]]&gt;TODAY(),(TODAY()-Table3[[#This Row],[Target_final_date]])/(Table3[[#This Row],[Initiation_date]]-Table3[[#This Row],[Target_final_date]]),1)</f>
        <v>0.88</v>
      </c>
    </row>
    <row r="193" spans="1:5" x14ac:dyDescent="0.3">
      <c r="A193" s="3" t="s">
        <v>242</v>
      </c>
      <c r="B193" s="8">
        <v>46103</v>
      </c>
      <c r="C193" s="8">
        <v>46889</v>
      </c>
      <c r="D193">
        <f>Table3[[#This Row],[Target_final_date]]-Table3[[#This Row],[Initiation_date]]</f>
        <v>786</v>
      </c>
      <c r="E193" s="11">
        <f ca="1">IF(Table3[[#This Row],[Target_final_date]]&gt;TODAY(),(TODAY()-Table3[[#This Row],[Target_final_date]])/(Table3[[#This Row],[Initiation_date]]-Table3[[#This Row],[Target_final_date]]),1)</f>
        <v>0.77480916030534353</v>
      </c>
    </row>
    <row r="194" spans="1:5" x14ac:dyDescent="0.3">
      <c r="A194" s="2" t="s">
        <v>243</v>
      </c>
      <c r="B194" s="7">
        <v>45238</v>
      </c>
      <c r="C194" s="7">
        <v>45995</v>
      </c>
      <c r="D194">
        <f>Table3[[#This Row],[Target_final_date]]-Table3[[#This Row],[Initiation_date]]</f>
        <v>757</v>
      </c>
      <c r="E194" s="11">
        <f ca="1">IF(Table3[[#This Row],[Target_final_date]]&gt;TODAY(),(TODAY()-Table3[[#This Row],[Target_final_date]])/(Table3[[#This Row],[Initiation_date]]-Table3[[#This Row],[Target_final_date]]),1)</f>
        <v>1</v>
      </c>
    </row>
    <row r="195" spans="1:5" x14ac:dyDescent="0.3">
      <c r="A195" s="3" t="s">
        <v>244</v>
      </c>
      <c r="B195" s="8">
        <v>45431</v>
      </c>
      <c r="C195" s="8">
        <v>46509</v>
      </c>
      <c r="D195">
        <f>Table3[[#This Row],[Target_final_date]]-Table3[[#This Row],[Initiation_date]]</f>
        <v>1078</v>
      </c>
      <c r="E195" s="11">
        <f ca="1">IF(Table3[[#This Row],[Target_final_date]]&gt;TODAY(),(TODAY()-Table3[[#This Row],[Target_final_date]])/(Table3[[#This Row],[Initiation_date]]-Table3[[#This Row],[Target_final_date]]),1)</f>
        <v>0.21243042671614101</v>
      </c>
    </row>
    <row r="196" spans="1:5" x14ac:dyDescent="0.3">
      <c r="A196" s="2" t="s">
        <v>245</v>
      </c>
      <c r="B196" s="7">
        <v>45442</v>
      </c>
      <c r="C196" s="7">
        <v>45967</v>
      </c>
      <c r="D196">
        <f>Table3[[#This Row],[Target_final_date]]-Table3[[#This Row],[Initiation_date]]</f>
        <v>525</v>
      </c>
      <c r="E196" s="11">
        <f ca="1">IF(Table3[[#This Row],[Target_final_date]]&gt;TODAY(),(TODAY()-Table3[[#This Row],[Target_final_date]])/(Table3[[#This Row],[Initiation_date]]-Table3[[#This Row],[Target_final_date]]),1)</f>
        <v>1</v>
      </c>
    </row>
    <row r="197" spans="1:5" x14ac:dyDescent="0.3">
      <c r="A197" s="3" t="s">
        <v>246</v>
      </c>
      <c r="B197" s="8">
        <v>45613</v>
      </c>
      <c r="C197" s="8">
        <v>46705</v>
      </c>
      <c r="D197">
        <f>Table3[[#This Row],[Target_final_date]]-Table3[[#This Row],[Initiation_date]]</f>
        <v>1092</v>
      </c>
      <c r="E197" s="11">
        <f ca="1">IF(Table3[[#This Row],[Target_final_date]]&gt;TODAY(),(TODAY()-Table3[[#This Row],[Target_final_date]])/(Table3[[#This Row],[Initiation_date]]-Table3[[#This Row],[Target_final_date]]),1)</f>
        <v>0.3891941391941392</v>
      </c>
    </row>
    <row r="198" spans="1:5" x14ac:dyDescent="0.3">
      <c r="A198" s="2" t="s">
        <v>247</v>
      </c>
      <c r="B198" s="7">
        <v>45311</v>
      </c>
      <c r="C198" s="7">
        <v>45757</v>
      </c>
      <c r="D198">
        <f>Table3[[#This Row],[Target_final_date]]-Table3[[#This Row],[Initiation_date]]</f>
        <v>446</v>
      </c>
      <c r="E198" s="11">
        <f ca="1">IF(Table3[[#This Row],[Target_final_date]]&gt;TODAY(),(TODAY()-Table3[[#This Row],[Target_final_date]])/(Table3[[#This Row],[Initiation_date]]-Table3[[#This Row],[Target_final_date]]),1)</f>
        <v>1</v>
      </c>
    </row>
    <row r="199" spans="1:5" x14ac:dyDescent="0.3">
      <c r="A199" s="3" t="s">
        <v>248</v>
      </c>
      <c r="B199" s="8">
        <v>45903</v>
      </c>
      <c r="C199" s="8">
        <v>46968</v>
      </c>
      <c r="D199">
        <f>Table3[[#This Row],[Target_final_date]]-Table3[[#This Row],[Initiation_date]]</f>
        <v>1065</v>
      </c>
      <c r="E199" s="11">
        <f ca="1">IF(Table3[[#This Row],[Target_final_date]]&gt;TODAY(),(TODAY()-Table3[[#This Row],[Target_final_date]])/(Table3[[#This Row],[Initiation_date]]-Table3[[#This Row],[Target_final_date]]),1)</f>
        <v>0.64600938967136146</v>
      </c>
    </row>
    <row r="200" spans="1:5" x14ac:dyDescent="0.3">
      <c r="A200" s="2" t="s">
        <v>249</v>
      </c>
      <c r="B200" s="7">
        <v>45880</v>
      </c>
      <c r="C200" s="7">
        <v>46847</v>
      </c>
      <c r="D200">
        <f>Table3[[#This Row],[Target_final_date]]-Table3[[#This Row],[Initiation_date]]</f>
        <v>967</v>
      </c>
      <c r="E200" s="11">
        <f ca="1">IF(Table3[[#This Row],[Target_final_date]]&gt;TODAY(),(TODAY()-Table3[[#This Row],[Target_final_date]])/(Table3[[#This Row],[Initiation_date]]-Table3[[#This Row],[Target_final_date]]),1)</f>
        <v>0.58634953464322648</v>
      </c>
    </row>
    <row r="201" spans="1:5" x14ac:dyDescent="0.3">
      <c r="A201" s="3" t="s">
        <v>250</v>
      </c>
      <c r="B201" s="8">
        <v>45473</v>
      </c>
      <c r="C201" s="8">
        <v>46093</v>
      </c>
      <c r="D201">
        <f>Table3[[#This Row],[Target_final_date]]-Table3[[#This Row],[Initiation_date]]</f>
        <v>620</v>
      </c>
      <c r="E201" s="11">
        <f ca="1">IF(Table3[[#This Row],[Target_final_date]]&gt;TODAY(),(TODAY()-Table3[[#This Row],[Target_final_date]])/(Table3[[#This Row],[Initiation_date]]-Table3[[#This Row],[Target_final_date]]),1)</f>
        <v>1</v>
      </c>
    </row>
    <row r="202" spans="1:5" x14ac:dyDescent="0.3">
      <c r="A202" s="2" t="s">
        <v>251</v>
      </c>
      <c r="B202" s="7">
        <v>46054</v>
      </c>
      <c r="C202" s="7">
        <v>47080</v>
      </c>
      <c r="D202">
        <f>Table3[[#This Row],[Target_final_date]]-Table3[[#This Row],[Initiation_date]]</f>
        <v>1026</v>
      </c>
      <c r="E202" s="11">
        <f ca="1">IF(Table3[[#This Row],[Target_final_date]]&gt;TODAY(),(TODAY()-Table3[[#This Row],[Target_final_date]])/(Table3[[#This Row],[Initiation_date]]-Table3[[#This Row],[Target_final_date]]),1)</f>
        <v>0.77972709551656916</v>
      </c>
    </row>
    <row r="203" spans="1:5" x14ac:dyDescent="0.3">
      <c r="A203" s="3" t="s">
        <v>252</v>
      </c>
      <c r="B203" s="8">
        <v>46030</v>
      </c>
      <c r="C203" s="8">
        <v>46836</v>
      </c>
      <c r="D203">
        <f>Table3[[#This Row],[Target_final_date]]-Table3[[#This Row],[Initiation_date]]</f>
        <v>806</v>
      </c>
      <c r="E203" s="11">
        <f ca="1">IF(Table3[[#This Row],[Target_final_date]]&gt;TODAY(),(TODAY()-Table3[[#This Row],[Target_final_date]])/(Table3[[#This Row],[Initiation_date]]-Table3[[#This Row],[Target_final_date]]),1)</f>
        <v>0.6898263027295285</v>
      </c>
    </row>
    <row r="204" spans="1:5" x14ac:dyDescent="0.3">
      <c r="A204" s="2" t="s">
        <v>253</v>
      </c>
      <c r="B204" s="7">
        <v>46094</v>
      </c>
      <c r="C204" s="7">
        <v>47079</v>
      </c>
      <c r="D204">
        <f>Table3[[#This Row],[Target_final_date]]-Table3[[#This Row],[Initiation_date]]</f>
        <v>985</v>
      </c>
      <c r="E204" s="11">
        <f ca="1">IF(Table3[[#This Row],[Target_final_date]]&gt;TODAY(),(TODAY()-Table3[[#This Row],[Target_final_date]])/(Table3[[#This Row],[Initiation_date]]-Table3[[#This Row],[Target_final_date]]),1)</f>
        <v>0.81116751269035536</v>
      </c>
    </row>
    <row r="205" spans="1:5" x14ac:dyDescent="0.3">
      <c r="A205" s="3" t="s">
        <v>254</v>
      </c>
      <c r="B205" s="8">
        <v>45795</v>
      </c>
      <c r="C205" s="8">
        <v>46345</v>
      </c>
      <c r="D205">
        <f>Table3[[#This Row],[Target_final_date]]-Table3[[#This Row],[Initiation_date]]</f>
        <v>550</v>
      </c>
      <c r="E205" s="11">
        <f ca="1">IF(Table3[[#This Row],[Target_final_date]]&gt;TODAY(),(TODAY()-Table3[[#This Row],[Target_final_date]])/(Table3[[#This Row],[Initiation_date]]-Table3[[#This Row],[Target_final_date]]),1)</f>
        <v>0.11818181818181818</v>
      </c>
    </row>
    <row r="206" spans="1:5" x14ac:dyDescent="0.3">
      <c r="A206" s="2" t="s">
        <v>255</v>
      </c>
      <c r="B206" s="7">
        <v>45585</v>
      </c>
      <c r="C206" s="7">
        <v>46532</v>
      </c>
      <c r="D206">
        <f>Table3[[#This Row],[Target_final_date]]-Table3[[#This Row],[Initiation_date]]</f>
        <v>947</v>
      </c>
      <c r="E206" s="11">
        <f ca="1">IF(Table3[[#This Row],[Target_final_date]]&gt;TODAY(),(TODAY()-Table3[[#This Row],[Target_final_date]])/(Table3[[#This Row],[Initiation_date]]-Table3[[#This Row],[Target_final_date]]),1)</f>
        <v>0.26610348468848999</v>
      </c>
    </row>
    <row r="207" spans="1:5" x14ac:dyDescent="0.3">
      <c r="A207" s="3" t="s">
        <v>256</v>
      </c>
      <c r="B207" s="8">
        <v>45234</v>
      </c>
      <c r="C207" s="8">
        <v>45869</v>
      </c>
      <c r="D207">
        <f>Table3[[#This Row],[Target_final_date]]-Table3[[#This Row],[Initiation_date]]</f>
        <v>635</v>
      </c>
      <c r="E207" s="11">
        <f ca="1">IF(Table3[[#This Row],[Target_final_date]]&gt;TODAY(),(TODAY()-Table3[[#This Row],[Target_final_date]])/(Table3[[#This Row],[Initiation_date]]-Table3[[#This Row],[Target_final_date]]),1)</f>
        <v>1</v>
      </c>
    </row>
    <row r="208" spans="1:5" x14ac:dyDescent="0.3">
      <c r="A208" s="2" t="s">
        <v>257</v>
      </c>
      <c r="B208" s="7">
        <v>46127</v>
      </c>
      <c r="C208" s="7">
        <v>46756</v>
      </c>
      <c r="D208">
        <f>Table3[[#This Row],[Target_final_date]]-Table3[[#This Row],[Initiation_date]]</f>
        <v>629</v>
      </c>
      <c r="E208" s="11">
        <f ca="1">IF(Table3[[#This Row],[Target_final_date]]&gt;TODAY(),(TODAY()-Table3[[#This Row],[Target_final_date]])/(Table3[[#This Row],[Initiation_date]]-Table3[[#This Row],[Target_final_date]]),1)</f>
        <v>0.7567567567567568</v>
      </c>
    </row>
    <row r="209" spans="1:5" x14ac:dyDescent="0.3">
      <c r="A209" s="3" t="s">
        <v>258</v>
      </c>
      <c r="B209" s="8">
        <v>45271</v>
      </c>
      <c r="C209" s="8">
        <v>45857</v>
      </c>
      <c r="D209">
        <f>Table3[[#This Row],[Target_final_date]]-Table3[[#This Row],[Initiation_date]]</f>
        <v>586</v>
      </c>
      <c r="E209" s="11">
        <f ca="1">IF(Table3[[#This Row],[Target_final_date]]&gt;TODAY(),(TODAY()-Table3[[#This Row],[Target_final_date]])/(Table3[[#This Row],[Initiation_date]]-Table3[[#This Row],[Target_final_date]]),1)</f>
        <v>1</v>
      </c>
    </row>
    <row r="210" spans="1:5" x14ac:dyDescent="0.3">
      <c r="A210" s="2" t="s">
        <v>259</v>
      </c>
      <c r="B210" s="7">
        <v>45246</v>
      </c>
      <c r="C210" s="7">
        <v>46165</v>
      </c>
      <c r="D210">
        <f>Table3[[#This Row],[Target_final_date]]-Table3[[#This Row],[Initiation_date]]</f>
        <v>919</v>
      </c>
      <c r="E210" s="11">
        <f ca="1">IF(Table3[[#This Row],[Target_final_date]]&gt;TODAY(),(TODAY()-Table3[[#This Row],[Target_final_date]])/(Table3[[#This Row],[Initiation_date]]-Table3[[#This Row],[Target_final_date]]),1)</f>
        <v>1</v>
      </c>
    </row>
    <row r="211" spans="1:5" x14ac:dyDescent="0.3">
      <c r="A211" s="3" t="s">
        <v>260</v>
      </c>
      <c r="B211" s="8">
        <v>45641</v>
      </c>
      <c r="C211" s="8">
        <v>46408</v>
      </c>
      <c r="D211">
        <f>Table3[[#This Row],[Target_final_date]]-Table3[[#This Row],[Initiation_date]]</f>
        <v>767</v>
      </c>
      <c r="E211" s="11">
        <f ca="1">IF(Table3[[#This Row],[Target_final_date]]&gt;TODAY(),(TODAY()-Table3[[#This Row],[Target_final_date]])/(Table3[[#This Row],[Initiation_date]]-Table3[[#This Row],[Target_final_date]]),1)</f>
        <v>0.16688396349413298</v>
      </c>
    </row>
    <row r="212" spans="1:5" x14ac:dyDescent="0.3">
      <c r="A212" s="2" t="s">
        <v>261</v>
      </c>
      <c r="B212" s="7">
        <v>45937</v>
      </c>
      <c r="C212" s="7">
        <v>46828</v>
      </c>
      <c r="D212">
        <f>Table3[[#This Row],[Target_final_date]]-Table3[[#This Row],[Initiation_date]]</f>
        <v>891</v>
      </c>
      <c r="E212" s="11">
        <f ca="1">IF(Table3[[#This Row],[Target_final_date]]&gt;TODAY(),(TODAY()-Table3[[#This Row],[Target_final_date]])/(Table3[[#This Row],[Initiation_date]]-Table3[[#This Row],[Target_final_date]]),1)</f>
        <v>0.61503928170594835</v>
      </c>
    </row>
    <row r="213" spans="1:5" x14ac:dyDescent="0.3">
      <c r="A213" s="3" t="s">
        <v>262</v>
      </c>
      <c r="B213" s="8">
        <v>46049</v>
      </c>
      <c r="C213" s="8">
        <v>47038</v>
      </c>
      <c r="D213">
        <f>Table3[[#This Row],[Target_final_date]]-Table3[[#This Row],[Initiation_date]]</f>
        <v>989</v>
      </c>
      <c r="E213" s="11">
        <f ca="1">IF(Table3[[#This Row],[Target_final_date]]&gt;TODAY(),(TODAY()-Table3[[#This Row],[Target_final_date]])/(Table3[[#This Row],[Initiation_date]]-Table3[[#This Row],[Target_final_date]]),1)</f>
        <v>0.76643073811931239</v>
      </c>
    </row>
    <row r="214" spans="1:5" x14ac:dyDescent="0.3">
      <c r="A214" s="2" t="s">
        <v>263</v>
      </c>
      <c r="B214" s="7">
        <v>45725</v>
      </c>
      <c r="C214" s="7">
        <v>46728</v>
      </c>
      <c r="D214">
        <f>Table3[[#This Row],[Target_final_date]]-Table3[[#This Row],[Initiation_date]]</f>
        <v>1003</v>
      </c>
      <c r="E214" s="11">
        <f ca="1">IF(Table3[[#This Row],[Target_final_date]]&gt;TODAY(),(TODAY()-Table3[[#This Row],[Target_final_date]])/(Table3[[#This Row],[Initiation_date]]-Table3[[#This Row],[Target_final_date]]),1)</f>
        <v>0.44666001994017945</v>
      </c>
    </row>
    <row r="215" spans="1:5" x14ac:dyDescent="0.3">
      <c r="A215" s="3" t="s">
        <v>264</v>
      </c>
      <c r="B215" s="8">
        <v>46245</v>
      </c>
      <c r="C215" s="8">
        <v>46784</v>
      </c>
      <c r="D215">
        <f>Table3[[#This Row],[Target_final_date]]-Table3[[#This Row],[Initiation_date]]</f>
        <v>539</v>
      </c>
      <c r="E215" s="11">
        <f ca="1">IF(Table3[[#This Row],[Target_final_date]]&gt;TODAY(),(TODAY()-Table3[[#This Row],[Target_final_date]])/(Table3[[#This Row],[Initiation_date]]-Table3[[#This Row],[Target_final_date]]),1)</f>
        <v>0.93506493506493504</v>
      </c>
    </row>
    <row r="216" spans="1:5" x14ac:dyDescent="0.3">
      <c r="A216" s="2" t="s">
        <v>265</v>
      </c>
      <c r="B216" s="7">
        <v>45460</v>
      </c>
      <c r="C216" s="7">
        <v>46090</v>
      </c>
      <c r="D216">
        <f>Table3[[#This Row],[Target_final_date]]-Table3[[#This Row],[Initiation_date]]</f>
        <v>630</v>
      </c>
      <c r="E216" s="11">
        <f ca="1">IF(Table3[[#This Row],[Target_final_date]]&gt;TODAY(),(TODAY()-Table3[[#This Row],[Target_final_date]])/(Table3[[#This Row],[Initiation_date]]-Table3[[#This Row],[Target_final_date]]),1)</f>
        <v>1</v>
      </c>
    </row>
    <row r="217" spans="1:5" x14ac:dyDescent="0.3">
      <c r="A217" s="3" t="s">
        <v>266</v>
      </c>
      <c r="B217" s="8">
        <v>45833</v>
      </c>
      <c r="C217" s="8">
        <v>46892</v>
      </c>
      <c r="D217">
        <f>Table3[[#This Row],[Target_final_date]]-Table3[[#This Row],[Initiation_date]]</f>
        <v>1059</v>
      </c>
      <c r="E217" s="11">
        <f ca="1">IF(Table3[[#This Row],[Target_final_date]]&gt;TODAY(),(TODAY()-Table3[[#This Row],[Target_final_date]])/(Table3[[#This Row],[Initiation_date]]-Table3[[#This Row],[Target_final_date]]),1)</f>
        <v>0.57790368271954673</v>
      </c>
    </row>
    <row r="218" spans="1:5" x14ac:dyDescent="0.3">
      <c r="A218" s="2" t="s">
        <v>267</v>
      </c>
      <c r="B218" s="7">
        <v>46001</v>
      </c>
      <c r="C218" s="7">
        <v>46855</v>
      </c>
      <c r="D218">
        <f>Table3[[#This Row],[Target_final_date]]-Table3[[#This Row],[Initiation_date]]</f>
        <v>854</v>
      </c>
      <c r="E218" s="11">
        <f ca="1">IF(Table3[[#This Row],[Target_final_date]]&gt;TODAY(),(TODAY()-Table3[[#This Row],[Target_final_date]])/(Table3[[#This Row],[Initiation_date]]-Table3[[#This Row],[Target_final_date]]),1)</f>
        <v>0.67330210772833721</v>
      </c>
    </row>
    <row r="219" spans="1:5" x14ac:dyDescent="0.3">
      <c r="A219" s="3" t="s">
        <v>268</v>
      </c>
      <c r="B219" s="8">
        <v>46022</v>
      </c>
      <c r="C219" s="8">
        <v>46858</v>
      </c>
      <c r="D219">
        <f>Table3[[#This Row],[Target_final_date]]-Table3[[#This Row],[Initiation_date]]</f>
        <v>836</v>
      </c>
      <c r="E219" s="11">
        <f ca="1">IF(Table3[[#This Row],[Target_final_date]]&gt;TODAY(),(TODAY()-Table3[[#This Row],[Target_final_date]])/(Table3[[#This Row],[Initiation_date]]-Table3[[#This Row],[Target_final_date]]),1)</f>
        <v>0.69138755980861244</v>
      </c>
    </row>
    <row r="220" spans="1:5" x14ac:dyDescent="0.3">
      <c r="A220" s="2" t="s">
        <v>269</v>
      </c>
      <c r="B220" s="7">
        <v>45657</v>
      </c>
      <c r="C220" s="7">
        <v>46131</v>
      </c>
      <c r="D220">
        <f>Table3[[#This Row],[Target_final_date]]-Table3[[#This Row],[Initiation_date]]</f>
        <v>474</v>
      </c>
      <c r="E220" s="11">
        <f ca="1">IF(Table3[[#This Row],[Target_final_date]]&gt;TODAY(),(TODAY()-Table3[[#This Row],[Target_final_date]])/(Table3[[#This Row],[Initiation_date]]-Table3[[#This Row],[Target_final_date]]),1)</f>
        <v>1</v>
      </c>
    </row>
    <row r="221" spans="1:5" x14ac:dyDescent="0.3">
      <c r="A221" s="3" t="s">
        <v>270</v>
      </c>
      <c r="B221" s="8">
        <v>45660</v>
      </c>
      <c r="C221" s="8">
        <v>46148</v>
      </c>
      <c r="D221">
        <f>Table3[[#This Row],[Target_final_date]]-Table3[[#This Row],[Initiation_date]]</f>
        <v>488</v>
      </c>
      <c r="E221" s="11">
        <f ca="1">IF(Table3[[#This Row],[Target_final_date]]&gt;TODAY(),(TODAY()-Table3[[#This Row],[Target_final_date]])/(Table3[[#This Row],[Initiation_date]]-Table3[[#This Row],[Target_final_date]]),1)</f>
        <v>1</v>
      </c>
    </row>
    <row r="222" spans="1:5" x14ac:dyDescent="0.3">
      <c r="A222" s="2" t="s">
        <v>271</v>
      </c>
      <c r="B222" s="7">
        <v>45981</v>
      </c>
      <c r="C222" s="7">
        <v>46448</v>
      </c>
      <c r="D222">
        <f>Table3[[#This Row],[Target_final_date]]-Table3[[#This Row],[Initiation_date]]</f>
        <v>467</v>
      </c>
      <c r="E222" s="11">
        <f ca="1">IF(Table3[[#This Row],[Target_final_date]]&gt;TODAY(),(TODAY()-Table3[[#This Row],[Target_final_date]])/(Table3[[#This Row],[Initiation_date]]-Table3[[#This Row],[Target_final_date]]),1)</f>
        <v>0.35974304068522484</v>
      </c>
    </row>
    <row r="223" spans="1:5" x14ac:dyDescent="0.3">
      <c r="A223" s="3" t="s">
        <v>272</v>
      </c>
      <c r="B223" s="8">
        <v>45449</v>
      </c>
      <c r="C223" s="8">
        <v>46524</v>
      </c>
      <c r="D223">
        <f>Table3[[#This Row],[Target_final_date]]-Table3[[#This Row],[Initiation_date]]</f>
        <v>1075</v>
      </c>
      <c r="E223" s="11">
        <f ca="1">IF(Table3[[#This Row],[Target_final_date]]&gt;TODAY(),(TODAY()-Table3[[#This Row],[Target_final_date]])/(Table3[[#This Row],[Initiation_date]]-Table3[[#This Row],[Target_final_date]]),1)</f>
        <v>0.22697674418604652</v>
      </c>
    </row>
    <row r="224" spans="1:5" x14ac:dyDescent="0.3">
      <c r="A224" s="2" t="s">
        <v>273</v>
      </c>
      <c r="B224" s="7">
        <v>45586</v>
      </c>
      <c r="C224" s="7">
        <v>46368</v>
      </c>
      <c r="D224">
        <f>Table3[[#This Row],[Target_final_date]]-Table3[[#This Row],[Initiation_date]]</f>
        <v>782</v>
      </c>
      <c r="E224" s="11">
        <f ca="1">IF(Table3[[#This Row],[Target_final_date]]&gt;TODAY(),(TODAY()-Table3[[#This Row],[Target_final_date]])/(Table3[[#This Row],[Initiation_date]]-Table3[[#This Row],[Target_final_date]]),1)</f>
        <v>0.11253196930946291</v>
      </c>
    </row>
    <row r="225" spans="1:5" x14ac:dyDescent="0.3">
      <c r="A225" s="3" t="s">
        <v>274</v>
      </c>
      <c r="B225" s="8">
        <v>46054</v>
      </c>
      <c r="C225" s="8">
        <v>46786</v>
      </c>
      <c r="D225">
        <f>Table3[[#This Row],[Target_final_date]]-Table3[[#This Row],[Initiation_date]]</f>
        <v>732</v>
      </c>
      <c r="E225" s="11">
        <f ca="1">IF(Table3[[#This Row],[Target_final_date]]&gt;TODAY(),(TODAY()-Table3[[#This Row],[Target_final_date]])/(Table3[[#This Row],[Initiation_date]]-Table3[[#This Row],[Target_final_date]]),1)</f>
        <v>0.69125683060109289</v>
      </c>
    </row>
    <row r="226" spans="1:5" x14ac:dyDescent="0.3">
      <c r="A226" s="2" t="s">
        <v>275</v>
      </c>
      <c r="B226" s="7">
        <v>45611</v>
      </c>
      <c r="C226" s="7">
        <v>46342</v>
      </c>
      <c r="D226">
        <f>Table3[[#This Row],[Target_final_date]]-Table3[[#This Row],[Initiation_date]]</f>
        <v>731</v>
      </c>
      <c r="E226" s="11">
        <f ca="1">IF(Table3[[#This Row],[Target_final_date]]&gt;TODAY(),(TODAY()-Table3[[#This Row],[Target_final_date]])/(Table3[[#This Row],[Initiation_date]]-Table3[[#This Row],[Target_final_date]]),1)</f>
        <v>8.4815321477428179E-2</v>
      </c>
    </row>
    <row r="227" spans="1:5" x14ac:dyDescent="0.3">
      <c r="A227" s="3" t="s">
        <v>277</v>
      </c>
      <c r="B227" s="8">
        <v>45647</v>
      </c>
      <c r="C227" s="8">
        <v>46738</v>
      </c>
      <c r="D227">
        <f>Table3[[#This Row],[Target_final_date]]-Table3[[#This Row],[Initiation_date]]</f>
        <v>1091</v>
      </c>
      <c r="E227" s="11">
        <f ca="1">IF(Table3[[#This Row],[Target_final_date]]&gt;TODAY(),(TODAY()-Table3[[#This Row],[Target_final_date]])/(Table3[[#This Row],[Initiation_date]]-Table3[[#This Row],[Target_final_date]]),1)</f>
        <v>0.41979835013748856</v>
      </c>
    </row>
    <row r="228" spans="1:5" x14ac:dyDescent="0.3">
      <c r="A228" s="2" t="s">
        <v>278</v>
      </c>
      <c r="B228" s="7">
        <v>45580</v>
      </c>
      <c r="C228" s="7">
        <v>45991</v>
      </c>
      <c r="D228">
        <f>Table3[[#This Row],[Target_final_date]]-Table3[[#This Row],[Initiation_date]]</f>
        <v>411</v>
      </c>
      <c r="E228" s="11">
        <f ca="1">IF(Table3[[#This Row],[Target_final_date]]&gt;TODAY(),(TODAY()-Table3[[#This Row],[Target_final_date]])/(Table3[[#This Row],[Initiation_date]]-Table3[[#This Row],[Target_final_date]]),1)</f>
        <v>1</v>
      </c>
    </row>
    <row r="229" spans="1:5" x14ac:dyDescent="0.3">
      <c r="A229" s="3" t="s">
        <v>279</v>
      </c>
      <c r="B229" s="8">
        <v>46243</v>
      </c>
      <c r="C229" s="8">
        <v>46918</v>
      </c>
      <c r="D229">
        <f>Table3[[#This Row],[Target_final_date]]-Table3[[#This Row],[Initiation_date]]</f>
        <v>675</v>
      </c>
      <c r="E229" s="11">
        <f ca="1">IF(Table3[[#This Row],[Target_final_date]]&gt;TODAY(),(TODAY()-Table3[[#This Row],[Target_final_date]])/(Table3[[#This Row],[Initiation_date]]-Table3[[#This Row],[Target_final_date]]),1)</f>
        <v>0.94518518518518524</v>
      </c>
    </row>
    <row r="230" spans="1:5" x14ac:dyDescent="0.3">
      <c r="A230" s="2" t="s">
        <v>280</v>
      </c>
      <c r="B230" s="7">
        <v>45553</v>
      </c>
      <c r="C230" s="7">
        <v>46170</v>
      </c>
      <c r="D230">
        <f>Table3[[#This Row],[Target_final_date]]-Table3[[#This Row],[Initiation_date]]</f>
        <v>617</v>
      </c>
      <c r="E230" s="11">
        <f ca="1">IF(Table3[[#This Row],[Target_final_date]]&gt;TODAY(),(TODAY()-Table3[[#This Row],[Target_final_date]])/(Table3[[#This Row],[Initiation_date]]-Table3[[#This Row],[Target_final_date]]),1)</f>
        <v>1</v>
      </c>
    </row>
    <row r="231" spans="1:5" x14ac:dyDescent="0.3">
      <c r="A231" s="3" t="s">
        <v>281</v>
      </c>
      <c r="B231" s="8">
        <v>45869</v>
      </c>
      <c r="C231" s="8">
        <v>46587</v>
      </c>
      <c r="D231">
        <f>Table3[[#This Row],[Target_final_date]]-Table3[[#This Row],[Initiation_date]]</f>
        <v>718</v>
      </c>
      <c r="E231" s="11">
        <f ca="1">IF(Table3[[#This Row],[Target_final_date]]&gt;TODAY(),(TODAY()-Table3[[#This Row],[Target_final_date]])/(Table3[[#This Row],[Initiation_date]]-Table3[[#This Row],[Target_final_date]]),1)</f>
        <v>0.42757660167130918</v>
      </c>
    </row>
    <row r="232" spans="1:5" x14ac:dyDescent="0.3">
      <c r="A232" s="2" t="s">
        <v>282</v>
      </c>
      <c r="B232" s="7">
        <v>46243</v>
      </c>
      <c r="C232" s="7">
        <v>46798</v>
      </c>
      <c r="D232">
        <f>Table3[[#This Row],[Target_final_date]]-Table3[[#This Row],[Initiation_date]]</f>
        <v>555</v>
      </c>
      <c r="E232" s="11">
        <f ca="1">IF(Table3[[#This Row],[Target_final_date]]&gt;TODAY(),(TODAY()-Table3[[#This Row],[Target_final_date]])/(Table3[[#This Row],[Initiation_date]]-Table3[[#This Row],[Target_final_date]]),1)</f>
        <v>0.93333333333333335</v>
      </c>
    </row>
    <row r="233" spans="1:5" x14ac:dyDescent="0.3">
      <c r="A233" s="3" t="s">
        <v>283</v>
      </c>
      <c r="B233" s="8">
        <v>45515</v>
      </c>
      <c r="C233" s="8">
        <v>45981</v>
      </c>
      <c r="D233">
        <f>Table3[[#This Row],[Target_final_date]]-Table3[[#This Row],[Initiation_date]]</f>
        <v>466</v>
      </c>
      <c r="E233" s="11">
        <f ca="1">IF(Table3[[#This Row],[Target_final_date]]&gt;TODAY(),(TODAY()-Table3[[#This Row],[Target_final_date]])/(Table3[[#This Row],[Initiation_date]]-Table3[[#This Row],[Target_final_date]]),1)</f>
        <v>1</v>
      </c>
    </row>
    <row r="234" spans="1:5" x14ac:dyDescent="0.3">
      <c r="A234" s="2" t="s">
        <v>284</v>
      </c>
      <c r="B234" s="7">
        <v>45266</v>
      </c>
      <c r="C234" s="7">
        <v>46188</v>
      </c>
      <c r="D234">
        <f>Table3[[#This Row],[Target_final_date]]-Table3[[#This Row],[Initiation_date]]</f>
        <v>922</v>
      </c>
      <c r="E234" s="11">
        <f ca="1">IF(Table3[[#This Row],[Target_final_date]]&gt;TODAY(),(TODAY()-Table3[[#This Row],[Target_final_date]])/(Table3[[#This Row],[Initiation_date]]-Table3[[#This Row],[Target_final_date]]),1)</f>
        <v>1</v>
      </c>
    </row>
    <row r="235" spans="1:5" x14ac:dyDescent="0.3">
      <c r="A235" s="3" t="s">
        <v>285</v>
      </c>
      <c r="B235" s="8">
        <v>46194</v>
      </c>
      <c r="C235" s="8">
        <v>46978</v>
      </c>
      <c r="D235">
        <f>Table3[[#This Row],[Target_final_date]]-Table3[[#This Row],[Initiation_date]]</f>
        <v>784</v>
      </c>
      <c r="E235" s="11">
        <f ca="1">IF(Table3[[#This Row],[Target_final_date]]&gt;TODAY(),(TODAY()-Table3[[#This Row],[Target_final_date]])/(Table3[[#This Row],[Initiation_date]]-Table3[[#This Row],[Target_final_date]]),1)</f>
        <v>0.89030612244897955</v>
      </c>
    </row>
    <row r="236" spans="1:5" x14ac:dyDescent="0.3">
      <c r="A236" s="2" t="s">
        <v>286</v>
      </c>
      <c r="B236" s="7">
        <v>45989</v>
      </c>
      <c r="C236" s="7">
        <v>46715</v>
      </c>
      <c r="D236">
        <f>Table3[[#This Row],[Target_final_date]]-Table3[[#This Row],[Initiation_date]]</f>
        <v>726</v>
      </c>
      <c r="E236" s="11">
        <f ca="1">IF(Table3[[#This Row],[Target_final_date]]&gt;TODAY(),(TODAY()-Table3[[#This Row],[Target_final_date]])/(Table3[[#This Row],[Initiation_date]]-Table3[[#This Row],[Target_final_date]]),1)</f>
        <v>0.59917355371900827</v>
      </c>
    </row>
    <row r="237" spans="1:5" x14ac:dyDescent="0.3">
      <c r="A237" s="3" t="s">
        <v>287</v>
      </c>
      <c r="B237" s="8">
        <v>45640</v>
      </c>
      <c r="C237" s="8">
        <v>46487</v>
      </c>
      <c r="D237">
        <f>Table3[[#This Row],[Target_final_date]]-Table3[[#This Row],[Initiation_date]]</f>
        <v>847</v>
      </c>
      <c r="E237" s="11">
        <f ca="1">IF(Table3[[#This Row],[Target_final_date]]&gt;TODAY(),(TODAY()-Table3[[#This Row],[Target_final_date]])/(Table3[[#This Row],[Initiation_date]]-Table3[[#This Row],[Target_final_date]]),1)</f>
        <v>0.24439197166469895</v>
      </c>
    </row>
    <row r="238" spans="1:5" x14ac:dyDescent="0.3">
      <c r="A238" s="2" t="s">
        <v>288</v>
      </c>
      <c r="B238" s="7">
        <v>45906</v>
      </c>
      <c r="C238" s="7">
        <v>46806</v>
      </c>
      <c r="D238">
        <f>Table3[[#This Row],[Target_final_date]]-Table3[[#This Row],[Initiation_date]]</f>
        <v>900</v>
      </c>
      <c r="E238" s="11">
        <f ca="1">IF(Table3[[#This Row],[Target_final_date]]&gt;TODAY(),(TODAY()-Table3[[#This Row],[Target_final_date]])/(Table3[[#This Row],[Initiation_date]]-Table3[[#This Row],[Target_final_date]]),1)</f>
        <v>0.58444444444444443</v>
      </c>
    </row>
    <row r="239" spans="1:5" x14ac:dyDescent="0.3">
      <c r="A239" s="3" t="s">
        <v>289</v>
      </c>
      <c r="B239" s="8">
        <v>45446</v>
      </c>
      <c r="C239" s="8">
        <v>46095</v>
      </c>
      <c r="D239">
        <f>Table3[[#This Row],[Target_final_date]]-Table3[[#This Row],[Initiation_date]]</f>
        <v>649</v>
      </c>
      <c r="E239" s="11">
        <f ca="1">IF(Table3[[#This Row],[Target_final_date]]&gt;TODAY(),(TODAY()-Table3[[#This Row],[Target_final_date]])/(Table3[[#This Row],[Initiation_date]]-Table3[[#This Row],[Target_final_date]]),1)</f>
        <v>1</v>
      </c>
    </row>
    <row r="240" spans="1:5" x14ac:dyDescent="0.3">
      <c r="A240" s="2" t="s">
        <v>290</v>
      </c>
      <c r="B240" s="7">
        <v>46211</v>
      </c>
      <c r="C240" s="7">
        <v>47074</v>
      </c>
      <c r="D240">
        <f>Table3[[#This Row],[Target_final_date]]-Table3[[#This Row],[Initiation_date]]</f>
        <v>863</v>
      </c>
      <c r="E240" s="11">
        <f ca="1">IF(Table3[[#This Row],[Target_final_date]]&gt;TODAY(),(TODAY()-Table3[[#This Row],[Target_final_date]])/(Table3[[#This Row],[Initiation_date]]-Table3[[#This Row],[Target_final_date]]),1)</f>
        <v>0.92004634994206258</v>
      </c>
    </row>
    <row r="241" spans="1:5" x14ac:dyDescent="0.3">
      <c r="A241" s="3" t="s">
        <v>291</v>
      </c>
      <c r="B241" s="8">
        <v>45373</v>
      </c>
      <c r="C241" s="8">
        <v>46258</v>
      </c>
      <c r="D241">
        <f>Table3[[#This Row],[Target_final_date]]-Table3[[#This Row],[Initiation_date]]</f>
        <v>885</v>
      </c>
      <c r="E241" s="11">
        <f ca="1">IF(Table3[[#This Row],[Target_final_date]]&gt;TODAY(),(TODAY()-Table3[[#This Row],[Target_final_date]])/(Table3[[#This Row],[Initiation_date]]-Table3[[#This Row],[Target_final_date]]),1)</f>
        <v>1</v>
      </c>
    </row>
    <row r="242" spans="1:5" x14ac:dyDescent="0.3">
      <c r="A242" s="2" t="s">
        <v>292</v>
      </c>
      <c r="B242" s="7">
        <v>45882</v>
      </c>
      <c r="C242" s="7">
        <v>46736</v>
      </c>
      <c r="D242">
        <f>Table3[[#This Row],[Target_final_date]]-Table3[[#This Row],[Initiation_date]]</f>
        <v>854</v>
      </c>
      <c r="E242" s="11">
        <f ca="1">IF(Table3[[#This Row],[Target_final_date]]&gt;TODAY(),(TODAY()-Table3[[#This Row],[Target_final_date]])/(Table3[[#This Row],[Initiation_date]]-Table3[[#This Row],[Target_final_date]]),1)</f>
        <v>0.53395784543325531</v>
      </c>
    </row>
    <row r="243" spans="1:5" x14ac:dyDescent="0.3">
      <c r="A243" s="3" t="s">
        <v>293</v>
      </c>
      <c r="B243" s="8">
        <v>45828</v>
      </c>
      <c r="C243" s="8">
        <v>46894</v>
      </c>
      <c r="D243">
        <f>Table3[[#This Row],[Target_final_date]]-Table3[[#This Row],[Initiation_date]]</f>
        <v>1066</v>
      </c>
      <c r="E243" s="11">
        <f ca="1">IF(Table3[[#This Row],[Target_final_date]]&gt;TODAY(),(TODAY()-Table3[[#This Row],[Target_final_date]])/(Table3[[#This Row],[Initiation_date]]-Table3[[#This Row],[Target_final_date]]),1)</f>
        <v>0.57598499061913699</v>
      </c>
    </row>
    <row r="244" spans="1:5" x14ac:dyDescent="0.3">
      <c r="A244" s="2" t="s">
        <v>294</v>
      </c>
      <c r="B244" s="7">
        <v>45284</v>
      </c>
      <c r="C244" s="7">
        <v>45708</v>
      </c>
      <c r="D244">
        <f>Table3[[#This Row],[Target_final_date]]-Table3[[#This Row],[Initiation_date]]</f>
        <v>424</v>
      </c>
      <c r="E244" s="11">
        <f ca="1">IF(Table3[[#This Row],[Target_final_date]]&gt;TODAY(),(TODAY()-Table3[[#This Row],[Target_final_date]])/(Table3[[#This Row],[Initiation_date]]-Table3[[#This Row],[Target_final_date]]),1)</f>
        <v>1</v>
      </c>
    </row>
    <row r="245" spans="1:5" x14ac:dyDescent="0.3">
      <c r="A245" s="3" t="s">
        <v>295</v>
      </c>
      <c r="B245" s="8">
        <v>45271</v>
      </c>
      <c r="C245" s="8">
        <v>46327</v>
      </c>
      <c r="D245">
        <f>Table3[[#This Row],[Target_final_date]]-Table3[[#This Row],[Initiation_date]]</f>
        <v>1056</v>
      </c>
      <c r="E245" s="11">
        <f ca="1">IF(Table3[[#This Row],[Target_final_date]]&gt;TODAY(),(TODAY()-Table3[[#This Row],[Target_final_date]])/(Table3[[#This Row],[Initiation_date]]-Table3[[#This Row],[Target_final_date]]),1)</f>
        <v>4.450757575757576E-2</v>
      </c>
    </row>
    <row r="246" spans="1:5" x14ac:dyDescent="0.3">
      <c r="A246" s="2" t="s">
        <v>296</v>
      </c>
      <c r="B246" s="7">
        <v>45485</v>
      </c>
      <c r="C246" s="7">
        <v>45984</v>
      </c>
      <c r="D246">
        <f>Table3[[#This Row],[Target_final_date]]-Table3[[#This Row],[Initiation_date]]</f>
        <v>499</v>
      </c>
      <c r="E246" s="11">
        <f ca="1">IF(Table3[[#This Row],[Target_final_date]]&gt;TODAY(),(TODAY()-Table3[[#This Row],[Target_final_date]])/(Table3[[#This Row],[Initiation_date]]-Table3[[#This Row],[Target_final_date]]),1)</f>
        <v>1</v>
      </c>
    </row>
    <row r="247" spans="1:5" x14ac:dyDescent="0.3">
      <c r="A247" s="3" t="s">
        <v>297</v>
      </c>
      <c r="B247" s="8">
        <v>45635</v>
      </c>
      <c r="C247" s="8">
        <v>46434</v>
      </c>
      <c r="D247">
        <f>Table3[[#This Row],[Target_final_date]]-Table3[[#This Row],[Initiation_date]]</f>
        <v>799</v>
      </c>
      <c r="E247" s="11">
        <f ca="1">IF(Table3[[#This Row],[Target_final_date]]&gt;TODAY(),(TODAY()-Table3[[#This Row],[Target_final_date]])/(Table3[[#This Row],[Initiation_date]]-Table3[[#This Row],[Target_final_date]]),1)</f>
        <v>0.19274092615769711</v>
      </c>
    </row>
    <row r="248" spans="1:5" x14ac:dyDescent="0.3">
      <c r="A248" s="2" t="s">
        <v>298</v>
      </c>
      <c r="B248" s="7">
        <v>46084</v>
      </c>
      <c r="C248" s="7">
        <v>47118</v>
      </c>
      <c r="D248">
        <f>Table3[[#This Row],[Target_final_date]]-Table3[[#This Row],[Initiation_date]]</f>
        <v>1034</v>
      </c>
      <c r="E248" s="11">
        <f ca="1">IF(Table3[[#This Row],[Target_final_date]]&gt;TODAY(),(TODAY()-Table3[[#This Row],[Target_final_date]])/(Table3[[#This Row],[Initiation_date]]-Table3[[#This Row],[Target_final_date]]),1)</f>
        <v>0.8104448742746615</v>
      </c>
    </row>
    <row r="249" spans="1:5" x14ac:dyDescent="0.3">
      <c r="A249" s="3" t="s">
        <v>299</v>
      </c>
      <c r="B249" s="8">
        <v>45987</v>
      </c>
      <c r="C249" s="8">
        <v>46775</v>
      </c>
      <c r="D249">
        <f>Table3[[#This Row],[Target_final_date]]-Table3[[#This Row],[Initiation_date]]</f>
        <v>788</v>
      </c>
      <c r="E249" s="11">
        <f ca="1">IF(Table3[[#This Row],[Target_final_date]]&gt;TODAY(),(TODAY()-Table3[[#This Row],[Target_final_date]])/(Table3[[#This Row],[Initiation_date]]-Table3[[#This Row],[Target_final_date]]),1)</f>
        <v>0.62817258883248728</v>
      </c>
    </row>
    <row r="250" spans="1:5" x14ac:dyDescent="0.3">
      <c r="A250" s="2" t="s">
        <v>300</v>
      </c>
      <c r="B250" s="7">
        <v>46195</v>
      </c>
      <c r="C250" s="7">
        <v>47135</v>
      </c>
      <c r="D250">
        <f>Table3[[#This Row],[Target_final_date]]-Table3[[#This Row],[Initiation_date]]</f>
        <v>940</v>
      </c>
      <c r="E250" s="11">
        <f ca="1">IF(Table3[[#This Row],[Target_final_date]]&gt;TODAY(),(TODAY()-Table3[[#This Row],[Target_final_date]])/(Table3[[#This Row],[Initiation_date]]-Table3[[#This Row],[Target_final_date]]),1)</f>
        <v>0.90957446808510634</v>
      </c>
    </row>
    <row r="251" spans="1:5" x14ac:dyDescent="0.3">
      <c r="A251" s="3" t="s">
        <v>301</v>
      </c>
      <c r="B251" s="8">
        <v>45811</v>
      </c>
      <c r="C251" s="8">
        <v>46283</v>
      </c>
      <c r="D251">
        <f>Table3[[#This Row],[Target_final_date]]-Table3[[#This Row],[Initiation_date]]</f>
        <v>472</v>
      </c>
      <c r="E251" s="11">
        <f ca="1">IF(Table3[[#This Row],[Target_final_date]]&gt;TODAY(),(TODAY()-Table3[[#This Row],[Target_final_date]])/(Table3[[#This Row],[Initiation_date]]-Table3[[#This Row],[Target_final_date]]),1)</f>
        <v>6.3559322033898309E-3</v>
      </c>
    </row>
    <row r="252" spans="1:5" x14ac:dyDescent="0.3">
      <c r="A252" s="2" t="s">
        <v>302</v>
      </c>
      <c r="B252" s="7">
        <v>45653</v>
      </c>
      <c r="C252" s="7">
        <v>46377</v>
      </c>
      <c r="D252">
        <f>Table3[[#This Row],[Target_final_date]]-Table3[[#This Row],[Initiation_date]]</f>
        <v>724</v>
      </c>
      <c r="E252" s="11">
        <f ca="1">IF(Table3[[#This Row],[Target_final_date]]&gt;TODAY(),(TODAY()-Table3[[#This Row],[Target_final_date]])/(Table3[[#This Row],[Initiation_date]]-Table3[[#This Row],[Target_final_date]]),1)</f>
        <v>0.13397790055248618</v>
      </c>
    </row>
    <row r="253" spans="1:5" x14ac:dyDescent="0.3">
      <c r="A253" s="3" t="s">
        <v>303</v>
      </c>
      <c r="B253" s="8">
        <v>45690</v>
      </c>
      <c r="C253" s="8">
        <v>46666</v>
      </c>
      <c r="D253">
        <f>Table3[[#This Row],[Target_final_date]]-Table3[[#This Row],[Initiation_date]]</f>
        <v>976</v>
      </c>
      <c r="E253" s="11">
        <f ca="1">IF(Table3[[#This Row],[Target_final_date]]&gt;TODAY(),(TODAY()-Table3[[#This Row],[Target_final_date]])/(Table3[[#This Row],[Initiation_date]]-Table3[[#This Row],[Target_final_date]]),1)</f>
        <v>0.39549180327868855</v>
      </c>
    </row>
    <row r="254" spans="1:5" x14ac:dyDescent="0.3">
      <c r="A254" s="2" t="s">
        <v>304</v>
      </c>
      <c r="B254" s="7">
        <v>45205</v>
      </c>
      <c r="C254" s="7">
        <v>46160</v>
      </c>
      <c r="D254">
        <f>Table3[[#This Row],[Target_final_date]]-Table3[[#This Row],[Initiation_date]]</f>
        <v>955</v>
      </c>
      <c r="E254" s="11">
        <f ca="1">IF(Table3[[#This Row],[Target_final_date]]&gt;TODAY(),(TODAY()-Table3[[#This Row],[Target_final_date]])/(Table3[[#This Row],[Initiation_date]]-Table3[[#This Row],[Target_final_date]]),1)</f>
        <v>1</v>
      </c>
    </row>
    <row r="255" spans="1:5" x14ac:dyDescent="0.3">
      <c r="A255" s="3" t="s">
        <v>305</v>
      </c>
      <c r="B255" s="8">
        <v>45812</v>
      </c>
      <c r="C255" s="8">
        <v>46583</v>
      </c>
      <c r="D255">
        <f>Table3[[#This Row],[Target_final_date]]-Table3[[#This Row],[Initiation_date]]</f>
        <v>771</v>
      </c>
      <c r="E255" s="11">
        <f ca="1">IF(Table3[[#This Row],[Target_final_date]]&gt;TODAY(),(TODAY()-Table3[[#This Row],[Target_final_date]])/(Table3[[#This Row],[Initiation_date]]-Table3[[#This Row],[Target_final_date]]),1)</f>
        <v>0.39299610894941633</v>
      </c>
    </row>
    <row r="256" spans="1:5" x14ac:dyDescent="0.3">
      <c r="A256" s="2" t="s">
        <v>306</v>
      </c>
      <c r="B256" s="7">
        <v>45718</v>
      </c>
      <c r="C256" s="7">
        <v>46705</v>
      </c>
      <c r="D256">
        <f>Table3[[#This Row],[Target_final_date]]-Table3[[#This Row],[Initiation_date]]</f>
        <v>987</v>
      </c>
      <c r="E256" s="11">
        <f ca="1">IF(Table3[[#This Row],[Target_final_date]]&gt;TODAY(),(TODAY()-Table3[[#This Row],[Target_final_date]])/(Table3[[#This Row],[Initiation_date]]-Table3[[#This Row],[Target_final_date]]),1)</f>
        <v>0.43059777102330293</v>
      </c>
    </row>
    <row r="257" spans="1:5" x14ac:dyDescent="0.3">
      <c r="A257" s="3" t="s">
        <v>307</v>
      </c>
      <c r="B257" s="8">
        <v>45974</v>
      </c>
      <c r="C257" s="8">
        <v>46459</v>
      </c>
      <c r="D257">
        <f>Table3[[#This Row],[Target_final_date]]-Table3[[#This Row],[Initiation_date]]</f>
        <v>485</v>
      </c>
      <c r="E257" s="11">
        <f ca="1">IF(Table3[[#This Row],[Target_final_date]]&gt;TODAY(),(TODAY()-Table3[[#This Row],[Target_final_date]])/(Table3[[#This Row],[Initiation_date]]-Table3[[#This Row],[Target_final_date]]),1)</f>
        <v>0.36907216494845363</v>
      </c>
    </row>
    <row r="258" spans="1:5" x14ac:dyDescent="0.3">
      <c r="A258" s="2" t="s">
        <v>308</v>
      </c>
      <c r="B258" s="7">
        <v>45562</v>
      </c>
      <c r="C258" s="7">
        <v>46649</v>
      </c>
      <c r="D258">
        <f>Table3[[#This Row],[Target_final_date]]-Table3[[#This Row],[Initiation_date]]</f>
        <v>1087</v>
      </c>
      <c r="E258" s="11">
        <f ca="1">IF(Table3[[#This Row],[Target_final_date]]&gt;TODAY(),(TODAY()-Table3[[#This Row],[Target_final_date]])/(Table3[[#This Row],[Initiation_date]]-Table3[[#This Row],[Target_final_date]]),1)</f>
        <v>0.33946642134314625</v>
      </c>
    </row>
    <row r="259" spans="1:5" x14ac:dyDescent="0.3">
      <c r="A259" s="3" t="s">
        <v>309</v>
      </c>
      <c r="B259" s="8">
        <v>46131</v>
      </c>
      <c r="C259" s="8">
        <v>46758</v>
      </c>
      <c r="D259">
        <f>Table3[[#This Row],[Target_final_date]]-Table3[[#This Row],[Initiation_date]]</f>
        <v>627</v>
      </c>
      <c r="E259" s="11">
        <f ca="1">IF(Table3[[#This Row],[Target_final_date]]&gt;TODAY(),(TODAY()-Table3[[#This Row],[Target_final_date]])/(Table3[[#This Row],[Initiation_date]]-Table3[[#This Row],[Target_final_date]]),1)</f>
        <v>0.76236044657097291</v>
      </c>
    </row>
    <row r="260" spans="1:5" x14ac:dyDescent="0.3">
      <c r="A260" s="2" t="s">
        <v>310</v>
      </c>
      <c r="B260" s="7">
        <v>46113</v>
      </c>
      <c r="C260" s="7">
        <v>46613</v>
      </c>
      <c r="D260">
        <f>Table3[[#This Row],[Target_final_date]]-Table3[[#This Row],[Initiation_date]]</f>
        <v>500</v>
      </c>
      <c r="E260" s="11">
        <f ca="1">IF(Table3[[#This Row],[Target_final_date]]&gt;TODAY(),(TODAY()-Table3[[#This Row],[Target_final_date]])/(Table3[[#This Row],[Initiation_date]]-Table3[[#This Row],[Target_final_date]]),1)</f>
        <v>0.66600000000000004</v>
      </c>
    </row>
    <row r="261" spans="1:5" x14ac:dyDescent="0.3">
      <c r="A261" s="3" t="s">
        <v>311</v>
      </c>
      <c r="B261" s="8">
        <v>45296</v>
      </c>
      <c r="C261" s="8">
        <v>46301</v>
      </c>
      <c r="D261">
        <f>Table3[[#This Row],[Target_final_date]]-Table3[[#This Row],[Initiation_date]]</f>
        <v>1005</v>
      </c>
      <c r="E261" s="11">
        <f ca="1">IF(Table3[[#This Row],[Target_final_date]]&gt;TODAY(),(TODAY()-Table3[[#This Row],[Target_final_date]])/(Table3[[#This Row],[Initiation_date]]-Table3[[#This Row],[Target_final_date]]),1)</f>
        <v>2.0895522388059702E-2</v>
      </c>
    </row>
    <row r="262" spans="1:5" x14ac:dyDescent="0.3">
      <c r="A262" s="2" t="s">
        <v>312</v>
      </c>
      <c r="B262" s="7">
        <v>46193</v>
      </c>
      <c r="C262" s="7">
        <v>46584</v>
      </c>
      <c r="D262">
        <f>Table3[[#This Row],[Target_final_date]]-Table3[[#This Row],[Initiation_date]]</f>
        <v>391</v>
      </c>
      <c r="E262" s="11">
        <f ca="1">IF(Table3[[#This Row],[Target_final_date]]&gt;TODAY(),(TODAY()-Table3[[#This Row],[Target_final_date]])/(Table3[[#This Row],[Initiation_date]]-Table3[[#This Row],[Target_final_date]]),1)</f>
        <v>0.77749360613810736</v>
      </c>
    </row>
    <row r="263" spans="1:5" x14ac:dyDescent="0.3">
      <c r="A263" s="3" t="s">
        <v>313</v>
      </c>
      <c r="B263" s="8">
        <v>45494</v>
      </c>
      <c r="C263" s="8">
        <v>46153</v>
      </c>
      <c r="D263">
        <f>Table3[[#This Row],[Target_final_date]]-Table3[[#This Row],[Initiation_date]]</f>
        <v>659</v>
      </c>
      <c r="E263" s="11">
        <f ca="1">IF(Table3[[#This Row],[Target_final_date]]&gt;TODAY(),(TODAY()-Table3[[#This Row],[Target_final_date]])/(Table3[[#This Row],[Initiation_date]]-Table3[[#This Row],[Target_final_date]]),1)</f>
        <v>1</v>
      </c>
    </row>
    <row r="264" spans="1:5" x14ac:dyDescent="0.3">
      <c r="A264" s="2" t="s">
        <v>314</v>
      </c>
      <c r="B264" s="7">
        <v>45453</v>
      </c>
      <c r="C264" s="7">
        <v>45868</v>
      </c>
      <c r="D264">
        <f>Table3[[#This Row],[Target_final_date]]-Table3[[#This Row],[Initiation_date]]</f>
        <v>415</v>
      </c>
      <c r="E264" s="11">
        <f ca="1">IF(Table3[[#This Row],[Target_final_date]]&gt;TODAY(),(TODAY()-Table3[[#This Row],[Target_final_date]])/(Table3[[#This Row],[Initiation_date]]-Table3[[#This Row],[Target_final_date]]),1)</f>
        <v>1</v>
      </c>
    </row>
    <row r="265" spans="1:5" x14ac:dyDescent="0.3">
      <c r="A265" s="3" t="s">
        <v>315</v>
      </c>
      <c r="B265" s="8">
        <v>45482</v>
      </c>
      <c r="C265" s="8">
        <v>46205</v>
      </c>
      <c r="D265">
        <f>Table3[[#This Row],[Target_final_date]]-Table3[[#This Row],[Initiation_date]]</f>
        <v>723</v>
      </c>
      <c r="E265" s="11">
        <f ca="1">IF(Table3[[#This Row],[Target_final_date]]&gt;TODAY(),(TODAY()-Table3[[#This Row],[Target_final_date]])/(Table3[[#This Row],[Initiation_date]]-Table3[[#This Row],[Target_final_date]]),1)</f>
        <v>1</v>
      </c>
    </row>
    <row r="266" spans="1:5" x14ac:dyDescent="0.3">
      <c r="A266" s="2" t="s">
        <v>316</v>
      </c>
      <c r="B266" s="7">
        <v>45843</v>
      </c>
      <c r="C266" s="7">
        <v>46366</v>
      </c>
      <c r="D266">
        <f>Table3[[#This Row],[Target_final_date]]-Table3[[#This Row],[Initiation_date]]</f>
        <v>523</v>
      </c>
      <c r="E266" s="11">
        <f ca="1">IF(Table3[[#This Row],[Target_final_date]]&gt;TODAY(),(TODAY()-Table3[[#This Row],[Target_final_date]])/(Table3[[#This Row],[Initiation_date]]-Table3[[#This Row],[Target_final_date]]),1)</f>
        <v>0.16443594646271512</v>
      </c>
    </row>
    <row r="267" spans="1:5" x14ac:dyDescent="0.3">
      <c r="A267" s="3" t="s">
        <v>317</v>
      </c>
      <c r="B267" s="8">
        <v>46093</v>
      </c>
      <c r="C267" s="8">
        <v>46840</v>
      </c>
      <c r="D267">
        <f>Table3[[#This Row],[Target_final_date]]-Table3[[#This Row],[Initiation_date]]</f>
        <v>747</v>
      </c>
      <c r="E267" s="11">
        <f ca="1">IF(Table3[[#This Row],[Target_final_date]]&gt;TODAY(),(TODAY()-Table3[[#This Row],[Target_final_date]])/(Table3[[#This Row],[Initiation_date]]-Table3[[#This Row],[Target_final_date]]),1)</f>
        <v>0.74966532797858099</v>
      </c>
    </row>
    <row r="268" spans="1:5" x14ac:dyDescent="0.3">
      <c r="A268" s="2" t="s">
        <v>318</v>
      </c>
      <c r="B268" s="7">
        <v>45964</v>
      </c>
      <c r="C268" s="7">
        <v>46574</v>
      </c>
      <c r="D268">
        <f>Table3[[#This Row],[Target_final_date]]-Table3[[#This Row],[Initiation_date]]</f>
        <v>610</v>
      </c>
      <c r="E268" s="11">
        <f ca="1">IF(Table3[[#This Row],[Target_final_date]]&gt;TODAY(),(TODAY()-Table3[[#This Row],[Target_final_date]])/(Table3[[#This Row],[Initiation_date]]-Table3[[#This Row],[Target_final_date]]),1)</f>
        <v>0.4819672131147541</v>
      </c>
    </row>
    <row r="269" spans="1:5" x14ac:dyDescent="0.3">
      <c r="A269" s="3" t="s">
        <v>319</v>
      </c>
      <c r="B269" s="8">
        <v>45689</v>
      </c>
      <c r="C269" s="8">
        <v>46487</v>
      </c>
      <c r="D269">
        <f>Table3[[#This Row],[Target_final_date]]-Table3[[#This Row],[Initiation_date]]</f>
        <v>798</v>
      </c>
      <c r="E269" s="11">
        <f ca="1">IF(Table3[[#This Row],[Target_final_date]]&gt;TODAY(),(TODAY()-Table3[[#This Row],[Target_final_date]])/(Table3[[#This Row],[Initiation_date]]-Table3[[#This Row],[Target_final_date]]),1)</f>
        <v>0.25939849624060152</v>
      </c>
    </row>
    <row r="270" spans="1:5" x14ac:dyDescent="0.3">
      <c r="A270" s="2" t="s">
        <v>320</v>
      </c>
      <c r="B270" s="7">
        <v>45741</v>
      </c>
      <c r="C270" s="7">
        <v>46535</v>
      </c>
      <c r="D270">
        <f>Table3[[#This Row],[Target_final_date]]-Table3[[#This Row],[Initiation_date]]</f>
        <v>794</v>
      </c>
      <c r="E270" s="11">
        <f ca="1">IF(Table3[[#This Row],[Target_final_date]]&gt;TODAY(),(TODAY()-Table3[[#This Row],[Target_final_date]])/(Table3[[#This Row],[Initiation_date]]-Table3[[#This Row],[Target_final_date]]),1)</f>
        <v>0.32115869017632243</v>
      </c>
    </row>
    <row r="271" spans="1:5" x14ac:dyDescent="0.3">
      <c r="A271" s="3" t="s">
        <v>321</v>
      </c>
      <c r="B271" s="8">
        <v>45254</v>
      </c>
      <c r="C271" s="8">
        <v>45779</v>
      </c>
      <c r="D271">
        <f>Table3[[#This Row],[Target_final_date]]-Table3[[#This Row],[Initiation_date]]</f>
        <v>525</v>
      </c>
      <c r="E271" s="11">
        <f ca="1">IF(Table3[[#This Row],[Target_final_date]]&gt;TODAY(),(TODAY()-Table3[[#This Row],[Target_final_date]])/(Table3[[#This Row],[Initiation_date]]-Table3[[#This Row],[Target_final_date]]),1)</f>
        <v>1</v>
      </c>
    </row>
    <row r="272" spans="1:5" x14ac:dyDescent="0.3">
      <c r="A272" s="2" t="s">
        <v>322</v>
      </c>
      <c r="B272" s="7">
        <v>46158</v>
      </c>
      <c r="C272" s="7">
        <v>46557</v>
      </c>
      <c r="D272">
        <f>Table3[[#This Row],[Target_final_date]]-Table3[[#This Row],[Initiation_date]]</f>
        <v>399</v>
      </c>
      <c r="E272" s="11">
        <f ca="1">IF(Table3[[#This Row],[Target_final_date]]&gt;TODAY(),(TODAY()-Table3[[#This Row],[Target_final_date]])/(Table3[[#This Row],[Initiation_date]]-Table3[[#This Row],[Target_final_date]]),1)</f>
        <v>0.69423558897243109</v>
      </c>
    </row>
    <row r="273" spans="1:5" x14ac:dyDescent="0.3">
      <c r="A273" s="3" t="s">
        <v>323</v>
      </c>
      <c r="B273" s="8">
        <v>46128</v>
      </c>
      <c r="C273" s="8">
        <v>46805</v>
      </c>
      <c r="D273">
        <f>Table3[[#This Row],[Target_final_date]]-Table3[[#This Row],[Initiation_date]]</f>
        <v>677</v>
      </c>
      <c r="E273" s="11">
        <f ca="1">IF(Table3[[#This Row],[Target_final_date]]&gt;TODAY(),(TODAY()-Table3[[#This Row],[Target_final_date]])/(Table3[[#This Row],[Initiation_date]]-Table3[[#This Row],[Target_final_date]]),1)</f>
        <v>0.77548005908419493</v>
      </c>
    </row>
    <row r="274" spans="1:5" x14ac:dyDescent="0.3">
      <c r="A274" s="2" t="s">
        <v>324</v>
      </c>
      <c r="B274" s="7">
        <v>46077</v>
      </c>
      <c r="C274" s="7">
        <v>46445</v>
      </c>
      <c r="D274">
        <f>Table3[[#This Row],[Target_final_date]]-Table3[[#This Row],[Initiation_date]]</f>
        <v>368</v>
      </c>
      <c r="E274" s="11">
        <f ca="1">IF(Table3[[#This Row],[Target_final_date]]&gt;TODAY(),(TODAY()-Table3[[#This Row],[Target_final_date]])/(Table3[[#This Row],[Initiation_date]]-Table3[[#This Row],[Target_final_date]]),1)</f>
        <v>0.4483695652173913</v>
      </c>
    </row>
    <row r="275" spans="1:5" x14ac:dyDescent="0.3">
      <c r="A275" s="3" t="s">
        <v>325</v>
      </c>
      <c r="B275" s="8">
        <v>46066</v>
      </c>
      <c r="C275" s="8">
        <v>47130</v>
      </c>
      <c r="D275">
        <f>Table3[[#This Row],[Target_final_date]]-Table3[[#This Row],[Initiation_date]]</f>
        <v>1064</v>
      </c>
      <c r="E275" s="11">
        <f ca="1">IF(Table3[[#This Row],[Target_final_date]]&gt;TODAY(),(TODAY()-Table3[[#This Row],[Target_final_date]])/(Table3[[#This Row],[Initiation_date]]-Table3[[#This Row],[Target_final_date]]),1)</f>
        <v>0.79887218045112784</v>
      </c>
    </row>
    <row r="276" spans="1:5" x14ac:dyDescent="0.3">
      <c r="A276" s="2" t="s">
        <v>326</v>
      </c>
      <c r="B276" s="7">
        <v>45273</v>
      </c>
      <c r="C276" s="7">
        <v>46007</v>
      </c>
      <c r="D276">
        <f>Table3[[#This Row],[Target_final_date]]-Table3[[#This Row],[Initiation_date]]</f>
        <v>734</v>
      </c>
      <c r="E276" s="11">
        <f ca="1">IF(Table3[[#This Row],[Target_final_date]]&gt;TODAY(),(TODAY()-Table3[[#This Row],[Target_final_date]])/(Table3[[#This Row],[Initiation_date]]-Table3[[#This Row],[Target_final_date]]),1)</f>
        <v>1</v>
      </c>
    </row>
    <row r="277" spans="1:5" x14ac:dyDescent="0.3">
      <c r="A277" s="3" t="s">
        <v>327</v>
      </c>
      <c r="B277" s="8">
        <v>45945</v>
      </c>
      <c r="C277" s="8">
        <v>46680</v>
      </c>
      <c r="D277">
        <f>Table3[[#This Row],[Target_final_date]]-Table3[[#This Row],[Initiation_date]]</f>
        <v>735</v>
      </c>
      <c r="E277" s="11">
        <f ca="1">IF(Table3[[#This Row],[Target_final_date]]&gt;TODAY(),(TODAY()-Table3[[#This Row],[Target_final_date]])/(Table3[[#This Row],[Initiation_date]]-Table3[[#This Row],[Target_final_date]]),1)</f>
        <v>0.54421768707482998</v>
      </c>
    </row>
    <row r="278" spans="1:5" x14ac:dyDescent="0.3">
      <c r="A278" s="2" t="s">
        <v>328</v>
      </c>
      <c r="B278" s="7">
        <v>45890</v>
      </c>
      <c r="C278" s="7">
        <v>46578</v>
      </c>
      <c r="D278">
        <f>Table3[[#This Row],[Target_final_date]]-Table3[[#This Row],[Initiation_date]]</f>
        <v>688</v>
      </c>
      <c r="E278" s="11">
        <f ca="1">IF(Table3[[#This Row],[Target_final_date]]&gt;TODAY(),(TODAY()-Table3[[#This Row],[Target_final_date]])/(Table3[[#This Row],[Initiation_date]]-Table3[[#This Row],[Target_final_date]]),1)</f>
        <v>0.43313953488372092</v>
      </c>
    </row>
    <row r="279" spans="1:5" x14ac:dyDescent="0.3">
      <c r="A279" s="3" t="s">
        <v>329</v>
      </c>
      <c r="B279" s="8">
        <v>45442</v>
      </c>
      <c r="C279" s="8">
        <v>46059</v>
      </c>
      <c r="D279">
        <f>Table3[[#This Row],[Target_final_date]]-Table3[[#This Row],[Initiation_date]]</f>
        <v>617</v>
      </c>
      <c r="E279" s="11">
        <f ca="1">IF(Table3[[#This Row],[Target_final_date]]&gt;TODAY(),(TODAY()-Table3[[#This Row],[Target_final_date]])/(Table3[[#This Row],[Initiation_date]]-Table3[[#This Row],[Target_final_date]]),1)</f>
        <v>1</v>
      </c>
    </row>
    <row r="280" spans="1:5" x14ac:dyDescent="0.3">
      <c r="A280" s="2" t="s">
        <v>330</v>
      </c>
      <c r="B280" s="7">
        <v>45988</v>
      </c>
      <c r="C280" s="7">
        <v>46654</v>
      </c>
      <c r="D280">
        <f>Table3[[#This Row],[Target_final_date]]-Table3[[#This Row],[Initiation_date]]</f>
        <v>666</v>
      </c>
      <c r="E280" s="11">
        <f ca="1">IF(Table3[[#This Row],[Target_final_date]]&gt;TODAY(),(TODAY()-Table3[[#This Row],[Target_final_date]])/(Table3[[#This Row],[Initiation_date]]-Table3[[#This Row],[Target_final_date]]),1)</f>
        <v>0.56156156156156156</v>
      </c>
    </row>
    <row r="281" spans="1:5" x14ac:dyDescent="0.3">
      <c r="A281" s="3" t="s">
        <v>331</v>
      </c>
      <c r="B281" s="8">
        <v>45443</v>
      </c>
      <c r="C281" s="8">
        <v>46373</v>
      </c>
      <c r="D281">
        <f>Table3[[#This Row],[Target_final_date]]-Table3[[#This Row],[Initiation_date]]</f>
        <v>930</v>
      </c>
      <c r="E281" s="11">
        <f ca="1">IF(Table3[[#This Row],[Target_final_date]]&gt;TODAY(),(TODAY()-Table3[[#This Row],[Target_final_date]])/(Table3[[#This Row],[Initiation_date]]-Table3[[#This Row],[Target_final_date]]),1)</f>
        <v>0.1</v>
      </c>
    </row>
    <row r="282" spans="1:5" x14ac:dyDescent="0.3">
      <c r="A282" s="2" t="s">
        <v>332</v>
      </c>
      <c r="B282" s="7">
        <v>45187</v>
      </c>
      <c r="C282" s="7">
        <v>45815</v>
      </c>
      <c r="D282">
        <f>Table3[[#This Row],[Target_final_date]]-Table3[[#This Row],[Initiation_date]]</f>
        <v>628</v>
      </c>
      <c r="E282" s="11">
        <f ca="1">IF(Table3[[#This Row],[Target_final_date]]&gt;TODAY(),(TODAY()-Table3[[#This Row],[Target_final_date]])/(Table3[[#This Row],[Initiation_date]]-Table3[[#This Row],[Target_final_date]]),1)</f>
        <v>1</v>
      </c>
    </row>
    <row r="283" spans="1:5" x14ac:dyDescent="0.3">
      <c r="A283" s="3" t="s">
        <v>333</v>
      </c>
      <c r="B283" s="8">
        <v>45882</v>
      </c>
      <c r="C283" s="8">
        <v>46762</v>
      </c>
      <c r="D283">
        <f>Table3[[#This Row],[Target_final_date]]-Table3[[#This Row],[Initiation_date]]</f>
        <v>880</v>
      </c>
      <c r="E283" s="11">
        <f ca="1">IF(Table3[[#This Row],[Target_final_date]]&gt;TODAY(),(TODAY()-Table3[[#This Row],[Target_final_date]])/(Table3[[#This Row],[Initiation_date]]-Table3[[#This Row],[Target_final_date]]),1)</f>
        <v>0.54772727272727273</v>
      </c>
    </row>
    <row r="284" spans="1:5" x14ac:dyDescent="0.3">
      <c r="A284" s="2" t="s">
        <v>334</v>
      </c>
      <c r="B284" s="7">
        <v>45273</v>
      </c>
      <c r="C284" s="7">
        <v>46274</v>
      </c>
      <c r="D284">
        <f>Table3[[#This Row],[Target_final_date]]-Table3[[#This Row],[Initiation_date]]</f>
        <v>1001</v>
      </c>
      <c r="E284" s="11">
        <f ca="1">IF(Table3[[#This Row],[Target_final_date]]&gt;TODAY(),(TODAY()-Table3[[#This Row],[Target_final_date]])/(Table3[[#This Row],[Initiation_date]]-Table3[[#This Row],[Target_final_date]]),1)</f>
        <v>1</v>
      </c>
    </row>
    <row r="285" spans="1:5" x14ac:dyDescent="0.3">
      <c r="A285" s="3" t="s">
        <v>335</v>
      </c>
      <c r="B285" s="8">
        <v>46193</v>
      </c>
      <c r="C285" s="8">
        <v>46834</v>
      </c>
      <c r="D285">
        <f>Table3[[#This Row],[Target_final_date]]-Table3[[#This Row],[Initiation_date]]</f>
        <v>641</v>
      </c>
      <c r="E285" s="11">
        <f ca="1">IF(Table3[[#This Row],[Target_final_date]]&gt;TODAY(),(TODAY()-Table3[[#This Row],[Target_final_date]])/(Table3[[#This Row],[Initiation_date]]-Table3[[#This Row],[Target_final_date]]),1)</f>
        <v>0.86427457098283933</v>
      </c>
    </row>
    <row r="286" spans="1:5" x14ac:dyDescent="0.3">
      <c r="A286" s="2" t="s">
        <v>336</v>
      </c>
      <c r="B286" s="7">
        <v>45376</v>
      </c>
      <c r="C286" s="7">
        <v>46283</v>
      </c>
      <c r="D286">
        <f>Table3[[#This Row],[Target_final_date]]-Table3[[#This Row],[Initiation_date]]</f>
        <v>907</v>
      </c>
      <c r="E286" s="11">
        <f ca="1">IF(Table3[[#This Row],[Target_final_date]]&gt;TODAY(),(TODAY()-Table3[[#This Row],[Target_final_date]])/(Table3[[#This Row],[Initiation_date]]-Table3[[#This Row],[Target_final_date]]),1)</f>
        <v>3.3076074972436605E-3</v>
      </c>
    </row>
    <row r="287" spans="1:5" x14ac:dyDescent="0.3">
      <c r="A287" s="3" t="s">
        <v>337</v>
      </c>
      <c r="B287" s="8">
        <v>45486</v>
      </c>
      <c r="C287" s="8">
        <v>46115</v>
      </c>
      <c r="D287">
        <f>Table3[[#This Row],[Target_final_date]]-Table3[[#This Row],[Initiation_date]]</f>
        <v>629</v>
      </c>
      <c r="E287" s="11">
        <f ca="1">IF(Table3[[#This Row],[Target_final_date]]&gt;TODAY(),(TODAY()-Table3[[#This Row],[Target_final_date]])/(Table3[[#This Row],[Initiation_date]]-Table3[[#This Row],[Target_final_date]]),1)</f>
        <v>1</v>
      </c>
    </row>
    <row r="288" spans="1:5" x14ac:dyDescent="0.3">
      <c r="A288" s="2" t="s">
        <v>338</v>
      </c>
      <c r="B288" s="7">
        <v>45368</v>
      </c>
      <c r="C288" s="7">
        <v>46452</v>
      </c>
      <c r="D288">
        <f>Table3[[#This Row],[Target_final_date]]-Table3[[#This Row],[Initiation_date]]</f>
        <v>1084</v>
      </c>
      <c r="E288" s="11">
        <f ca="1">IF(Table3[[#This Row],[Target_final_date]]&gt;TODAY(),(TODAY()-Table3[[#This Row],[Target_final_date]])/(Table3[[#This Row],[Initiation_date]]-Table3[[#This Row],[Target_final_date]]),1)</f>
        <v>0.15867158671586715</v>
      </c>
    </row>
    <row r="289" spans="1:5" x14ac:dyDescent="0.3">
      <c r="A289" s="3" t="s">
        <v>339</v>
      </c>
      <c r="B289" s="8">
        <v>46136</v>
      </c>
      <c r="C289" s="8">
        <v>46843</v>
      </c>
      <c r="D289">
        <f>Table3[[#This Row],[Target_final_date]]-Table3[[#This Row],[Initiation_date]]</f>
        <v>707</v>
      </c>
      <c r="E289" s="11">
        <f ca="1">IF(Table3[[#This Row],[Target_final_date]]&gt;TODAY(),(TODAY()-Table3[[#This Row],[Target_final_date]])/(Table3[[#This Row],[Initiation_date]]-Table3[[#This Row],[Target_final_date]]),1)</f>
        <v>0.79632248939179628</v>
      </c>
    </row>
    <row r="290" spans="1:5" x14ac:dyDescent="0.3">
      <c r="A290" s="2" t="s">
        <v>340</v>
      </c>
      <c r="B290" s="7">
        <v>45389</v>
      </c>
      <c r="C290" s="7">
        <v>46182</v>
      </c>
      <c r="D290">
        <f>Table3[[#This Row],[Target_final_date]]-Table3[[#This Row],[Initiation_date]]</f>
        <v>793</v>
      </c>
      <c r="E290" s="11">
        <f ca="1">IF(Table3[[#This Row],[Target_final_date]]&gt;TODAY(),(TODAY()-Table3[[#This Row],[Target_final_date]])/(Table3[[#This Row],[Initiation_date]]-Table3[[#This Row],[Target_final_date]]),1)</f>
        <v>1</v>
      </c>
    </row>
    <row r="291" spans="1:5" x14ac:dyDescent="0.3">
      <c r="A291" s="3" t="s">
        <v>341</v>
      </c>
      <c r="B291" s="8">
        <v>45352</v>
      </c>
      <c r="C291" s="8">
        <v>46326</v>
      </c>
      <c r="D291">
        <f>Table3[[#This Row],[Target_final_date]]-Table3[[#This Row],[Initiation_date]]</f>
        <v>974</v>
      </c>
      <c r="E291" s="11">
        <f ca="1">IF(Table3[[#This Row],[Target_final_date]]&gt;TODAY(),(TODAY()-Table3[[#This Row],[Target_final_date]])/(Table3[[#This Row],[Initiation_date]]-Table3[[#This Row],[Target_final_date]]),1)</f>
        <v>4.7227926078028747E-2</v>
      </c>
    </row>
    <row r="292" spans="1:5" x14ac:dyDescent="0.3">
      <c r="A292" s="2" t="s">
        <v>342</v>
      </c>
      <c r="B292" s="7">
        <v>45993</v>
      </c>
      <c r="C292" s="7">
        <v>46766</v>
      </c>
      <c r="D292">
        <f>Table3[[#This Row],[Target_final_date]]-Table3[[#This Row],[Initiation_date]]</f>
        <v>773</v>
      </c>
      <c r="E292" s="11">
        <f ca="1">IF(Table3[[#This Row],[Target_final_date]]&gt;TODAY(),(TODAY()-Table3[[#This Row],[Target_final_date]])/(Table3[[#This Row],[Initiation_date]]-Table3[[#This Row],[Target_final_date]]),1)</f>
        <v>0.628719275549806</v>
      </c>
    </row>
    <row r="293" spans="1:5" x14ac:dyDescent="0.3">
      <c r="A293" s="3" t="s">
        <v>343</v>
      </c>
      <c r="B293" s="8">
        <v>45490</v>
      </c>
      <c r="C293" s="8">
        <v>46565</v>
      </c>
      <c r="D293">
        <f>Table3[[#This Row],[Target_final_date]]-Table3[[#This Row],[Initiation_date]]</f>
        <v>1075</v>
      </c>
      <c r="E293" s="11">
        <f ca="1">IF(Table3[[#This Row],[Target_final_date]]&gt;TODAY(),(TODAY()-Table3[[#This Row],[Target_final_date]])/(Table3[[#This Row],[Initiation_date]]-Table3[[#This Row],[Target_final_date]]),1)</f>
        <v>0.26511627906976742</v>
      </c>
    </row>
    <row r="294" spans="1:5" x14ac:dyDescent="0.3">
      <c r="A294" s="2" t="s">
        <v>344</v>
      </c>
      <c r="B294" s="7">
        <v>46189</v>
      </c>
      <c r="C294" s="7">
        <v>47162</v>
      </c>
      <c r="D294">
        <f>Table3[[#This Row],[Target_final_date]]-Table3[[#This Row],[Initiation_date]]</f>
        <v>973</v>
      </c>
      <c r="E294" s="11">
        <f ca="1">IF(Table3[[#This Row],[Target_final_date]]&gt;TODAY(),(TODAY()-Table3[[#This Row],[Target_final_date]])/(Table3[[#This Row],[Initiation_date]]-Table3[[#This Row],[Target_final_date]]),1)</f>
        <v>0.90647482014388492</v>
      </c>
    </row>
    <row r="295" spans="1:5" x14ac:dyDescent="0.3">
      <c r="A295" s="3" t="s">
        <v>345</v>
      </c>
      <c r="B295" s="8">
        <v>45751</v>
      </c>
      <c r="C295" s="8">
        <v>46366</v>
      </c>
      <c r="D295">
        <f>Table3[[#This Row],[Target_final_date]]-Table3[[#This Row],[Initiation_date]]</f>
        <v>615</v>
      </c>
      <c r="E295" s="11">
        <f ca="1">IF(Table3[[#This Row],[Target_final_date]]&gt;TODAY(),(TODAY()-Table3[[#This Row],[Target_final_date]])/(Table3[[#This Row],[Initiation_date]]-Table3[[#This Row],[Target_final_date]]),1)</f>
        <v>0.13983739837398373</v>
      </c>
    </row>
    <row r="296" spans="1:5" x14ac:dyDescent="0.3">
      <c r="A296" s="2" t="s">
        <v>346</v>
      </c>
      <c r="B296" s="7">
        <v>45700</v>
      </c>
      <c r="C296" s="7">
        <v>46509</v>
      </c>
      <c r="D296">
        <f>Table3[[#This Row],[Target_final_date]]-Table3[[#This Row],[Initiation_date]]</f>
        <v>809</v>
      </c>
      <c r="E296" s="11">
        <f ca="1">IF(Table3[[#This Row],[Target_final_date]]&gt;TODAY(),(TODAY()-Table3[[#This Row],[Target_final_date]])/(Table3[[#This Row],[Initiation_date]]-Table3[[#This Row],[Target_final_date]]),1)</f>
        <v>0.28306551297898641</v>
      </c>
    </row>
    <row r="297" spans="1:5" x14ac:dyDescent="0.3">
      <c r="A297" s="3" t="s">
        <v>347</v>
      </c>
      <c r="B297" s="8">
        <v>45295</v>
      </c>
      <c r="C297" s="8">
        <v>45965</v>
      </c>
      <c r="D297">
        <f>Table3[[#This Row],[Target_final_date]]-Table3[[#This Row],[Initiation_date]]</f>
        <v>670</v>
      </c>
      <c r="E297" s="11">
        <f ca="1">IF(Table3[[#This Row],[Target_final_date]]&gt;TODAY(),(TODAY()-Table3[[#This Row],[Target_final_date]])/(Table3[[#This Row],[Initiation_date]]-Table3[[#This Row],[Target_final_date]]),1)</f>
        <v>1</v>
      </c>
    </row>
    <row r="298" spans="1:5" x14ac:dyDescent="0.3">
      <c r="A298" s="2" t="s">
        <v>348</v>
      </c>
      <c r="B298" s="7">
        <v>45566</v>
      </c>
      <c r="C298" s="7">
        <v>46166</v>
      </c>
      <c r="D298">
        <f>Table3[[#This Row],[Target_final_date]]-Table3[[#This Row],[Initiation_date]]</f>
        <v>600</v>
      </c>
      <c r="E298" s="11">
        <f ca="1">IF(Table3[[#This Row],[Target_final_date]]&gt;TODAY(),(TODAY()-Table3[[#This Row],[Target_final_date]])/(Table3[[#This Row],[Initiation_date]]-Table3[[#This Row],[Target_final_date]]),1)</f>
        <v>1</v>
      </c>
    </row>
    <row r="299" spans="1:5" x14ac:dyDescent="0.3">
      <c r="A299" s="3" t="s">
        <v>349</v>
      </c>
      <c r="B299" s="8">
        <v>46085</v>
      </c>
      <c r="C299" s="8">
        <v>47063</v>
      </c>
      <c r="D299">
        <f>Table3[[#This Row],[Target_final_date]]-Table3[[#This Row],[Initiation_date]]</f>
        <v>978</v>
      </c>
      <c r="E299" s="11">
        <f ca="1">IF(Table3[[#This Row],[Target_final_date]]&gt;TODAY(),(TODAY()-Table3[[#This Row],[Target_final_date]])/(Table3[[#This Row],[Initiation_date]]-Table3[[#This Row],[Target_final_date]]),1)</f>
        <v>0.80061349693251538</v>
      </c>
    </row>
    <row r="300" spans="1:5" x14ac:dyDescent="0.3">
      <c r="A300" s="2" t="s">
        <v>350</v>
      </c>
      <c r="B300" s="7">
        <v>45454</v>
      </c>
      <c r="C300" s="7">
        <v>46131</v>
      </c>
      <c r="D300">
        <f>Table3[[#This Row],[Target_final_date]]-Table3[[#This Row],[Initiation_date]]</f>
        <v>677</v>
      </c>
      <c r="E300" s="11">
        <f ca="1">IF(Table3[[#This Row],[Target_final_date]]&gt;TODAY(),(TODAY()-Table3[[#This Row],[Target_final_date]])/(Table3[[#This Row],[Initiation_date]]-Table3[[#This Row],[Target_final_date]]),1)</f>
        <v>1</v>
      </c>
    </row>
    <row r="301" spans="1:5" x14ac:dyDescent="0.3">
      <c r="A301" s="3" t="s">
        <v>351</v>
      </c>
      <c r="B301" s="8">
        <v>45750</v>
      </c>
      <c r="C301" s="8">
        <v>46232</v>
      </c>
      <c r="D301">
        <f>Table3[[#This Row],[Target_final_date]]-Table3[[#This Row],[Initiation_date]]</f>
        <v>482</v>
      </c>
      <c r="E301" s="11">
        <f ca="1">IF(Table3[[#This Row],[Target_final_date]]&gt;TODAY(),(TODAY()-Table3[[#This Row],[Target_final_date]])/(Table3[[#This Row],[Initiation_date]]-Table3[[#This Row],[Target_final_date]]),1)</f>
        <v>1</v>
      </c>
    </row>
    <row r="302" spans="1:5" x14ac:dyDescent="0.3">
      <c r="A302" s="2" t="s">
        <v>352</v>
      </c>
      <c r="B302" s="7">
        <v>45975</v>
      </c>
      <c r="C302" s="7">
        <v>46763</v>
      </c>
      <c r="D302">
        <f>Table3[[#This Row],[Target_final_date]]-Table3[[#This Row],[Initiation_date]]</f>
        <v>788</v>
      </c>
      <c r="E302" s="11">
        <f ca="1">IF(Table3[[#This Row],[Target_final_date]]&gt;TODAY(),(TODAY()-Table3[[#This Row],[Target_final_date]])/(Table3[[#This Row],[Initiation_date]]-Table3[[#This Row],[Target_final_date]]),1)</f>
        <v>0.61294416243654826</v>
      </c>
    </row>
    <row r="303" spans="1:5" x14ac:dyDescent="0.3">
      <c r="A303" s="3" t="s">
        <v>353</v>
      </c>
      <c r="B303" s="8">
        <v>45523</v>
      </c>
      <c r="C303" s="8">
        <v>46077</v>
      </c>
      <c r="D303">
        <f>Table3[[#This Row],[Target_final_date]]-Table3[[#This Row],[Initiation_date]]</f>
        <v>554</v>
      </c>
      <c r="E303" s="11">
        <f ca="1">IF(Table3[[#This Row],[Target_final_date]]&gt;TODAY(),(TODAY()-Table3[[#This Row],[Target_final_date]])/(Table3[[#This Row],[Initiation_date]]-Table3[[#This Row],[Target_final_date]]),1)</f>
        <v>1</v>
      </c>
    </row>
    <row r="304" spans="1:5" x14ac:dyDescent="0.3">
      <c r="A304" s="2" t="s">
        <v>354</v>
      </c>
      <c r="B304" s="7">
        <v>45685</v>
      </c>
      <c r="C304" s="7">
        <v>46607</v>
      </c>
      <c r="D304">
        <f>Table3[[#This Row],[Target_final_date]]-Table3[[#This Row],[Initiation_date]]</f>
        <v>922</v>
      </c>
      <c r="E304" s="11">
        <f ca="1">IF(Table3[[#This Row],[Target_final_date]]&gt;TODAY(),(TODAY()-Table3[[#This Row],[Target_final_date]])/(Table3[[#This Row],[Initiation_date]]-Table3[[#This Row],[Target_final_date]]),1)</f>
        <v>0.35466377440347069</v>
      </c>
    </row>
    <row r="305" spans="1:5" x14ac:dyDescent="0.3">
      <c r="A305" s="3" t="s">
        <v>355</v>
      </c>
      <c r="B305" s="8">
        <v>45675</v>
      </c>
      <c r="C305" s="8">
        <v>46086</v>
      </c>
      <c r="D305">
        <f>Table3[[#This Row],[Target_final_date]]-Table3[[#This Row],[Initiation_date]]</f>
        <v>411</v>
      </c>
      <c r="E305" s="11">
        <f ca="1">IF(Table3[[#This Row],[Target_final_date]]&gt;TODAY(),(TODAY()-Table3[[#This Row],[Target_final_date]])/(Table3[[#This Row],[Initiation_date]]-Table3[[#This Row],[Target_final_date]]),1)</f>
        <v>1</v>
      </c>
    </row>
    <row r="306" spans="1:5" x14ac:dyDescent="0.3">
      <c r="A306" s="2" t="s">
        <v>356</v>
      </c>
      <c r="B306" s="7">
        <v>45779</v>
      </c>
      <c r="C306" s="7">
        <v>46861</v>
      </c>
      <c r="D306">
        <f>Table3[[#This Row],[Target_final_date]]-Table3[[#This Row],[Initiation_date]]</f>
        <v>1082</v>
      </c>
      <c r="E306" s="11">
        <f ca="1">IF(Table3[[#This Row],[Target_final_date]]&gt;TODAY(),(TODAY()-Table3[[#This Row],[Target_final_date]])/(Table3[[#This Row],[Initiation_date]]-Table3[[#This Row],[Target_final_date]]),1)</f>
        <v>0.5369685767097967</v>
      </c>
    </row>
    <row r="307" spans="1:5" x14ac:dyDescent="0.3">
      <c r="A307" s="3" t="s">
        <v>357</v>
      </c>
      <c r="B307" s="8">
        <v>45205</v>
      </c>
      <c r="C307" s="8">
        <v>45752</v>
      </c>
      <c r="D307">
        <f>Table3[[#This Row],[Target_final_date]]-Table3[[#This Row],[Initiation_date]]</f>
        <v>547</v>
      </c>
      <c r="E307" s="11">
        <f ca="1">IF(Table3[[#This Row],[Target_final_date]]&gt;TODAY(),(TODAY()-Table3[[#This Row],[Target_final_date]])/(Table3[[#This Row],[Initiation_date]]-Table3[[#This Row],[Target_final_date]]),1)</f>
        <v>1</v>
      </c>
    </row>
    <row r="308" spans="1:5" x14ac:dyDescent="0.3">
      <c r="A308" s="2" t="s">
        <v>358</v>
      </c>
      <c r="B308" s="7">
        <v>45338</v>
      </c>
      <c r="C308" s="7">
        <v>46286</v>
      </c>
      <c r="D308">
        <f>Table3[[#This Row],[Target_final_date]]-Table3[[#This Row],[Initiation_date]]</f>
        <v>948</v>
      </c>
      <c r="E308" s="11">
        <f ca="1">IF(Table3[[#This Row],[Target_final_date]]&gt;TODAY(),(TODAY()-Table3[[#This Row],[Target_final_date]])/(Table3[[#This Row],[Initiation_date]]-Table3[[#This Row],[Target_final_date]]),1)</f>
        <v>6.3291139240506328E-3</v>
      </c>
    </row>
    <row r="309" spans="1:5" x14ac:dyDescent="0.3">
      <c r="A309" s="3" t="s">
        <v>359</v>
      </c>
      <c r="B309" s="8">
        <v>45873</v>
      </c>
      <c r="C309" s="8">
        <v>46380</v>
      </c>
      <c r="D309">
        <f>Table3[[#This Row],[Target_final_date]]-Table3[[#This Row],[Initiation_date]]</f>
        <v>507</v>
      </c>
      <c r="E309" s="11">
        <f ca="1">IF(Table3[[#This Row],[Target_final_date]]&gt;TODAY(),(TODAY()-Table3[[#This Row],[Target_final_date]])/(Table3[[#This Row],[Initiation_date]]-Table3[[#This Row],[Target_final_date]]),1)</f>
        <v>0.19723865877712032</v>
      </c>
    </row>
    <row r="310" spans="1:5" x14ac:dyDescent="0.3">
      <c r="A310" s="2" t="s">
        <v>360</v>
      </c>
      <c r="B310" s="7">
        <v>45450</v>
      </c>
      <c r="C310" s="7">
        <v>46456</v>
      </c>
      <c r="D310">
        <f>Table3[[#This Row],[Target_final_date]]-Table3[[#This Row],[Initiation_date]]</f>
        <v>1006</v>
      </c>
      <c r="E310" s="11">
        <f ca="1">IF(Table3[[#This Row],[Target_final_date]]&gt;TODAY(),(TODAY()-Table3[[#This Row],[Target_final_date]])/(Table3[[#This Row],[Initiation_date]]-Table3[[#This Row],[Target_final_date]]),1)</f>
        <v>0.1749502982107356</v>
      </c>
    </row>
    <row r="311" spans="1:5" x14ac:dyDescent="0.3">
      <c r="A311" s="3" t="s">
        <v>361</v>
      </c>
      <c r="B311" s="8">
        <v>45690</v>
      </c>
      <c r="C311" s="8">
        <v>46455</v>
      </c>
      <c r="D311">
        <f>Table3[[#This Row],[Target_final_date]]-Table3[[#This Row],[Initiation_date]]</f>
        <v>765</v>
      </c>
      <c r="E311" s="11">
        <f ca="1">IF(Table3[[#This Row],[Target_final_date]]&gt;TODAY(),(TODAY()-Table3[[#This Row],[Target_final_date]])/(Table3[[#This Row],[Initiation_date]]-Table3[[#This Row],[Target_final_date]]),1)</f>
        <v>0.22875816993464052</v>
      </c>
    </row>
    <row r="312" spans="1:5" x14ac:dyDescent="0.3">
      <c r="A312" s="2" t="s">
        <v>362</v>
      </c>
      <c r="B312" s="7">
        <v>45789</v>
      </c>
      <c r="C312" s="7">
        <v>46744</v>
      </c>
      <c r="D312">
        <f>Table3[[#This Row],[Target_final_date]]-Table3[[#This Row],[Initiation_date]]</f>
        <v>955</v>
      </c>
      <c r="E312" s="11">
        <f ca="1">IF(Table3[[#This Row],[Target_final_date]]&gt;TODAY(),(TODAY()-Table3[[#This Row],[Target_final_date]])/(Table3[[#This Row],[Initiation_date]]-Table3[[#This Row],[Target_final_date]]),1)</f>
        <v>0.48586387434554973</v>
      </c>
    </row>
    <row r="313" spans="1:5" x14ac:dyDescent="0.3">
      <c r="A313" s="3" t="s">
        <v>363</v>
      </c>
      <c r="B313" s="8">
        <v>45782</v>
      </c>
      <c r="C313" s="8">
        <v>46861</v>
      </c>
      <c r="D313">
        <f>Table3[[#This Row],[Target_final_date]]-Table3[[#This Row],[Initiation_date]]</f>
        <v>1079</v>
      </c>
      <c r="E313" s="11">
        <f ca="1">IF(Table3[[#This Row],[Target_final_date]]&gt;TODAY(),(TODAY()-Table3[[#This Row],[Target_final_date]])/(Table3[[#This Row],[Initiation_date]]-Table3[[#This Row],[Target_final_date]]),1)</f>
        <v>0.53846153846153844</v>
      </c>
    </row>
    <row r="314" spans="1:5" x14ac:dyDescent="0.3">
      <c r="A314" s="2" t="s">
        <v>364</v>
      </c>
      <c r="B314" s="7">
        <v>45166</v>
      </c>
      <c r="C314" s="7">
        <v>46008</v>
      </c>
      <c r="D314">
        <f>Table3[[#This Row],[Target_final_date]]-Table3[[#This Row],[Initiation_date]]</f>
        <v>842</v>
      </c>
      <c r="E314" s="11">
        <f ca="1">IF(Table3[[#This Row],[Target_final_date]]&gt;TODAY(),(TODAY()-Table3[[#This Row],[Target_final_date]])/(Table3[[#This Row],[Initiation_date]]-Table3[[#This Row],[Target_final_date]]),1)</f>
        <v>1</v>
      </c>
    </row>
    <row r="315" spans="1:5" x14ac:dyDescent="0.3">
      <c r="A315" s="3" t="s">
        <v>365</v>
      </c>
      <c r="B315" s="8">
        <v>46077</v>
      </c>
      <c r="C315" s="8">
        <v>46881</v>
      </c>
      <c r="D315">
        <f>Table3[[#This Row],[Target_final_date]]-Table3[[#This Row],[Initiation_date]]</f>
        <v>804</v>
      </c>
      <c r="E315" s="11">
        <f ca="1">IF(Table3[[#This Row],[Target_final_date]]&gt;TODAY(),(TODAY()-Table3[[#This Row],[Target_final_date]])/(Table3[[#This Row],[Initiation_date]]-Table3[[#This Row],[Target_final_date]]),1)</f>
        <v>0.74751243781094523</v>
      </c>
    </row>
    <row r="316" spans="1:5" x14ac:dyDescent="0.3">
      <c r="A316" s="2" t="s">
        <v>366</v>
      </c>
      <c r="B316" s="7">
        <v>46074</v>
      </c>
      <c r="C316" s="7">
        <v>46951</v>
      </c>
      <c r="D316">
        <f>Table3[[#This Row],[Target_final_date]]-Table3[[#This Row],[Initiation_date]]</f>
        <v>877</v>
      </c>
      <c r="E316" s="11">
        <f ca="1">IF(Table3[[#This Row],[Target_final_date]]&gt;TODAY(),(TODAY()-Table3[[#This Row],[Target_final_date]])/(Table3[[#This Row],[Initiation_date]]-Table3[[#This Row],[Target_final_date]]),1)</f>
        <v>0.76510832383124283</v>
      </c>
    </row>
    <row r="317" spans="1:5" x14ac:dyDescent="0.3">
      <c r="A317" s="3" t="s">
        <v>367</v>
      </c>
      <c r="B317" s="8">
        <v>45370</v>
      </c>
      <c r="C317" s="8">
        <v>45985</v>
      </c>
      <c r="D317">
        <f>Table3[[#This Row],[Target_final_date]]-Table3[[#This Row],[Initiation_date]]</f>
        <v>615</v>
      </c>
      <c r="E317" s="11">
        <f ca="1">IF(Table3[[#This Row],[Target_final_date]]&gt;TODAY(),(TODAY()-Table3[[#This Row],[Target_final_date]])/(Table3[[#This Row],[Initiation_date]]-Table3[[#This Row],[Target_final_date]]),1)</f>
        <v>1</v>
      </c>
    </row>
    <row r="318" spans="1:5" x14ac:dyDescent="0.3">
      <c r="A318" s="2" t="s">
        <v>368</v>
      </c>
      <c r="B318" s="7">
        <v>46091</v>
      </c>
      <c r="C318" s="7">
        <v>46749</v>
      </c>
      <c r="D318">
        <f>Table3[[#This Row],[Target_final_date]]-Table3[[#This Row],[Initiation_date]]</f>
        <v>658</v>
      </c>
      <c r="E318" s="11">
        <f ca="1">IF(Table3[[#This Row],[Target_final_date]]&gt;TODAY(),(TODAY()-Table3[[#This Row],[Target_final_date]])/(Table3[[#This Row],[Initiation_date]]-Table3[[#This Row],[Target_final_date]]),1)</f>
        <v>0.71276595744680848</v>
      </c>
    </row>
    <row r="319" spans="1:5" x14ac:dyDescent="0.3">
      <c r="A319" s="3" t="s">
        <v>369</v>
      </c>
      <c r="B319" s="8">
        <v>45886</v>
      </c>
      <c r="C319" s="8">
        <v>46758</v>
      </c>
      <c r="D319">
        <f>Table3[[#This Row],[Target_final_date]]-Table3[[#This Row],[Initiation_date]]</f>
        <v>872</v>
      </c>
      <c r="E319" s="11">
        <f ca="1">IF(Table3[[#This Row],[Target_final_date]]&gt;TODAY(),(TODAY()-Table3[[#This Row],[Target_final_date]])/(Table3[[#This Row],[Initiation_date]]-Table3[[#This Row],[Target_final_date]]),1)</f>
        <v>0.54816513761467889</v>
      </c>
    </row>
    <row r="320" spans="1:5" x14ac:dyDescent="0.3">
      <c r="A320" s="2" t="s">
        <v>370</v>
      </c>
      <c r="B320" s="7">
        <v>45543</v>
      </c>
      <c r="C320" s="7">
        <v>46084</v>
      </c>
      <c r="D320">
        <f>Table3[[#This Row],[Target_final_date]]-Table3[[#This Row],[Initiation_date]]</f>
        <v>541</v>
      </c>
      <c r="E320" s="11">
        <f ca="1">IF(Table3[[#This Row],[Target_final_date]]&gt;TODAY(),(TODAY()-Table3[[#This Row],[Target_final_date]])/(Table3[[#This Row],[Initiation_date]]-Table3[[#This Row],[Target_final_date]]),1)</f>
        <v>1</v>
      </c>
    </row>
    <row r="321" spans="1:5" x14ac:dyDescent="0.3">
      <c r="A321" s="3" t="s">
        <v>371</v>
      </c>
      <c r="B321" s="8">
        <v>45461</v>
      </c>
      <c r="C321" s="8">
        <v>46066</v>
      </c>
      <c r="D321">
        <f>Table3[[#This Row],[Target_final_date]]-Table3[[#This Row],[Initiation_date]]</f>
        <v>605</v>
      </c>
      <c r="E321" s="11">
        <f ca="1">IF(Table3[[#This Row],[Target_final_date]]&gt;TODAY(),(TODAY()-Table3[[#This Row],[Target_final_date]])/(Table3[[#This Row],[Initiation_date]]-Table3[[#This Row],[Target_final_date]]),1)</f>
        <v>1</v>
      </c>
    </row>
    <row r="322" spans="1:5" x14ac:dyDescent="0.3">
      <c r="A322" s="2" t="s">
        <v>372</v>
      </c>
      <c r="B322" s="7">
        <v>45173</v>
      </c>
      <c r="C322" s="7">
        <v>45645</v>
      </c>
      <c r="D322">
        <f>Table3[[#This Row],[Target_final_date]]-Table3[[#This Row],[Initiation_date]]</f>
        <v>472</v>
      </c>
      <c r="E322" s="11">
        <f ca="1">IF(Table3[[#This Row],[Target_final_date]]&gt;TODAY(),(TODAY()-Table3[[#This Row],[Target_final_date]])/(Table3[[#This Row],[Initiation_date]]-Table3[[#This Row],[Target_final_date]]),1)</f>
        <v>1</v>
      </c>
    </row>
    <row r="323" spans="1:5" x14ac:dyDescent="0.3">
      <c r="A323" s="3" t="s">
        <v>373</v>
      </c>
      <c r="B323" s="8">
        <v>45784</v>
      </c>
      <c r="C323" s="8">
        <v>46468</v>
      </c>
      <c r="D323">
        <f>Table3[[#This Row],[Target_final_date]]-Table3[[#This Row],[Initiation_date]]</f>
        <v>684</v>
      </c>
      <c r="E323" s="11">
        <f ca="1">IF(Table3[[#This Row],[Target_final_date]]&gt;TODAY(),(TODAY()-Table3[[#This Row],[Target_final_date]])/(Table3[[#This Row],[Initiation_date]]-Table3[[#This Row],[Target_final_date]]),1)</f>
        <v>0.27485380116959063</v>
      </c>
    </row>
    <row r="324" spans="1:5" x14ac:dyDescent="0.3">
      <c r="A324" s="2" t="s">
        <v>374</v>
      </c>
      <c r="B324" s="7">
        <v>46195</v>
      </c>
      <c r="C324" s="7">
        <v>47133</v>
      </c>
      <c r="D324">
        <f>Table3[[#This Row],[Target_final_date]]-Table3[[#This Row],[Initiation_date]]</f>
        <v>938</v>
      </c>
      <c r="E324" s="11">
        <f ca="1">IF(Table3[[#This Row],[Target_final_date]]&gt;TODAY(),(TODAY()-Table3[[#This Row],[Target_final_date]])/(Table3[[#This Row],[Initiation_date]]-Table3[[#This Row],[Target_final_date]]),1)</f>
        <v>0.90938166311300639</v>
      </c>
    </row>
    <row r="325" spans="1:5" x14ac:dyDescent="0.3">
      <c r="A325" s="3" t="s">
        <v>375</v>
      </c>
      <c r="B325" s="8">
        <v>45469</v>
      </c>
      <c r="C325" s="8">
        <v>46131</v>
      </c>
      <c r="D325">
        <f>Table3[[#This Row],[Target_final_date]]-Table3[[#This Row],[Initiation_date]]</f>
        <v>662</v>
      </c>
      <c r="E325" s="11">
        <f ca="1">IF(Table3[[#This Row],[Target_final_date]]&gt;TODAY(),(TODAY()-Table3[[#This Row],[Target_final_date]])/(Table3[[#This Row],[Initiation_date]]-Table3[[#This Row],[Target_final_date]]),1)</f>
        <v>1</v>
      </c>
    </row>
    <row r="326" spans="1:5" x14ac:dyDescent="0.3">
      <c r="A326" s="2" t="s">
        <v>376</v>
      </c>
      <c r="B326" s="7">
        <v>46049</v>
      </c>
      <c r="C326" s="7">
        <v>47129</v>
      </c>
      <c r="D326">
        <f>Table3[[#This Row],[Target_final_date]]-Table3[[#This Row],[Initiation_date]]</f>
        <v>1080</v>
      </c>
      <c r="E326" s="11">
        <f ca="1">IF(Table3[[#This Row],[Target_final_date]]&gt;TODAY(),(TODAY()-Table3[[#This Row],[Target_final_date]])/(Table3[[#This Row],[Initiation_date]]-Table3[[#This Row],[Target_final_date]]),1)</f>
        <v>0.78611111111111109</v>
      </c>
    </row>
    <row r="327" spans="1:5" x14ac:dyDescent="0.3">
      <c r="A327" s="3" t="s">
        <v>377</v>
      </c>
      <c r="B327" s="8">
        <v>45223</v>
      </c>
      <c r="C327" s="8">
        <v>46306</v>
      </c>
      <c r="D327">
        <f>Table3[[#This Row],[Target_final_date]]-Table3[[#This Row],[Initiation_date]]</f>
        <v>1083</v>
      </c>
      <c r="E327" s="11">
        <f ca="1">IF(Table3[[#This Row],[Target_final_date]]&gt;TODAY(),(TODAY()-Table3[[#This Row],[Target_final_date]])/(Table3[[#This Row],[Initiation_date]]-Table3[[#This Row],[Target_final_date]]),1)</f>
        <v>2.4007386888273315E-2</v>
      </c>
    </row>
    <row r="328" spans="1:5" x14ac:dyDescent="0.3">
      <c r="A328" s="2" t="s">
        <v>378</v>
      </c>
      <c r="B328" s="7">
        <v>45250</v>
      </c>
      <c r="C328" s="7">
        <v>46071</v>
      </c>
      <c r="D328">
        <f>Table3[[#This Row],[Target_final_date]]-Table3[[#This Row],[Initiation_date]]</f>
        <v>821</v>
      </c>
      <c r="E328" s="11">
        <f ca="1">IF(Table3[[#This Row],[Target_final_date]]&gt;TODAY(),(TODAY()-Table3[[#This Row],[Target_final_date]])/(Table3[[#This Row],[Initiation_date]]-Table3[[#This Row],[Target_final_date]]),1)</f>
        <v>1</v>
      </c>
    </row>
    <row r="329" spans="1:5" x14ac:dyDescent="0.3">
      <c r="A329" s="3" t="s">
        <v>379</v>
      </c>
      <c r="B329" s="8">
        <v>46120</v>
      </c>
      <c r="C329" s="8">
        <v>46622</v>
      </c>
      <c r="D329">
        <f>Table3[[#This Row],[Target_final_date]]-Table3[[#This Row],[Initiation_date]]</f>
        <v>502</v>
      </c>
      <c r="E329" s="11">
        <f ca="1">IF(Table3[[#This Row],[Target_final_date]]&gt;TODAY(),(TODAY()-Table3[[#This Row],[Target_final_date]])/(Table3[[#This Row],[Initiation_date]]-Table3[[#This Row],[Target_final_date]]),1)</f>
        <v>0.68127490039840632</v>
      </c>
    </row>
    <row r="330" spans="1:5" x14ac:dyDescent="0.3">
      <c r="A330" s="2" t="s">
        <v>380</v>
      </c>
      <c r="B330" s="7">
        <v>45635</v>
      </c>
      <c r="C330" s="7">
        <v>46433</v>
      </c>
      <c r="D330">
        <f>Table3[[#This Row],[Target_final_date]]-Table3[[#This Row],[Initiation_date]]</f>
        <v>798</v>
      </c>
      <c r="E330" s="11">
        <f ca="1">IF(Table3[[#This Row],[Target_final_date]]&gt;TODAY(),(TODAY()-Table3[[#This Row],[Target_final_date]])/(Table3[[#This Row],[Initiation_date]]-Table3[[#This Row],[Target_final_date]]),1)</f>
        <v>0.19172932330827067</v>
      </c>
    </row>
    <row r="331" spans="1:5" x14ac:dyDescent="0.3">
      <c r="A331" s="3" t="s">
        <v>381</v>
      </c>
      <c r="B331" s="8">
        <v>45796</v>
      </c>
      <c r="C331" s="8">
        <v>46887</v>
      </c>
      <c r="D331">
        <f>Table3[[#This Row],[Target_final_date]]-Table3[[#This Row],[Initiation_date]]</f>
        <v>1091</v>
      </c>
      <c r="E331" s="11">
        <f ca="1">IF(Table3[[#This Row],[Target_final_date]]&gt;TODAY(),(TODAY()-Table3[[#This Row],[Target_final_date]])/(Table3[[#This Row],[Initiation_date]]-Table3[[#This Row],[Target_final_date]]),1)</f>
        <v>0.5563703024747938</v>
      </c>
    </row>
    <row r="332" spans="1:5" x14ac:dyDescent="0.3">
      <c r="A332" s="2" t="s">
        <v>382</v>
      </c>
      <c r="B332" s="7">
        <v>45238</v>
      </c>
      <c r="C332" s="7">
        <v>46139</v>
      </c>
      <c r="D332">
        <f>Table3[[#This Row],[Target_final_date]]-Table3[[#This Row],[Initiation_date]]</f>
        <v>901</v>
      </c>
      <c r="E332" s="11">
        <f ca="1">IF(Table3[[#This Row],[Target_final_date]]&gt;TODAY(),(TODAY()-Table3[[#This Row],[Target_final_date]])/(Table3[[#This Row],[Initiation_date]]-Table3[[#This Row],[Target_final_date]]),1)</f>
        <v>1</v>
      </c>
    </row>
    <row r="333" spans="1:5" x14ac:dyDescent="0.3">
      <c r="A333" s="3" t="s">
        <v>383</v>
      </c>
      <c r="B333" s="8">
        <v>46040</v>
      </c>
      <c r="C333" s="8">
        <v>46639</v>
      </c>
      <c r="D333">
        <f>Table3[[#This Row],[Target_final_date]]-Table3[[#This Row],[Initiation_date]]</f>
        <v>599</v>
      </c>
      <c r="E333" s="11">
        <f ca="1">IF(Table3[[#This Row],[Target_final_date]]&gt;TODAY(),(TODAY()-Table3[[#This Row],[Target_final_date]])/(Table3[[#This Row],[Initiation_date]]-Table3[[#This Row],[Target_final_date]]),1)</f>
        <v>0.59933222036727885</v>
      </c>
    </row>
    <row r="334" spans="1:5" x14ac:dyDescent="0.3">
      <c r="A334" s="2" t="s">
        <v>384</v>
      </c>
      <c r="B334" s="7">
        <v>46224</v>
      </c>
      <c r="C334" s="7">
        <v>47250</v>
      </c>
      <c r="D334">
        <f>Table3[[#This Row],[Target_final_date]]-Table3[[#This Row],[Initiation_date]]</f>
        <v>1026</v>
      </c>
      <c r="E334" s="11">
        <f ca="1">IF(Table3[[#This Row],[Target_final_date]]&gt;TODAY(),(TODAY()-Table3[[#This Row],[Target_final_date]])/(Table3[[#This Row],[Initiation_date]]-Table3[[#This Row],[Target_final_date]]),1)</f>
        <v>0.94541910331384016</v>
      </c>
    </row>
    <row r="335" spans="1:5" x14ac:dyDescent="0.3">
      <c r="A335" s="3" t="s">
        <v>385</v>
      </c>
      <c r="B335" s="8">
        <v>46232</v>
      </c>
      <c r="C335" s="8">
        <v>46901</v>
      </c>
      <c r="D335">
        <f>Table3[[#This Row],[Target_final_date]]-Table3[[#This Row],[Initiation_date]]</f>
        <v>669</v>
      </c>
      <c r="E335" s="11">
        <f ca="1">IF(Table3[[#This Row],[Target_final_date]]&gt;TODAY(),(TODAY()-Table3[[#This Row],[Target_final_date]])/(Table3[[#This Row],[Initiation_date]]-Table3[[#This Row],[Target_final_date]]),1)</f>
        <v>0.9282511210762332</v>
      </c>
    </row>
    <row r="336" spans="1:5" x14ac:dyDescent="0.3">
      <c r="A336" s="2" t="s">
        <v>386</v>
      </c>
      <c r="B336" s="7">
        <v>46051</v>
      </c>
      <c r="C336" s="7">
        <v>46505</v>
      </c>
      <c r="D336">
        <f>Table3[[#This Row],[Target_final_date]]-Table3[[#This Row],[Initiation_date]]</f>
        <v>454</v>
      </c>
      <c r="E336" s="11">
        <f ca="1">IF(Table3[[#This Row],[Target_final_date]]&gt;TODAY(),(TODAY()-Table3[[#This Row],[Target_final_date]])/(Table3[[#This Row],[Initiation_date]]-Table3[[#This Row],[Target_final_date]]),1)</f>
        <v>0.49559471365638769</v>
      </c>
    </row>
    <row r="337" spans="1:5" x14ac:dyDescent="0.3">
      <c r="A337" s="3" t="s">
        <v>387</v>
      </c>
      <c r="B337" s="8">
        <v>46020</v>
      </c>
      <c r="C337" s="8">
        <v>46673</v>
      </c>
      <c r="D337">
        <f>Table3[[#This Row],[Target_final_date]]-Table3[[#This Row],[Initiation_date]]</f>
        <v>653</v>
      </c>
      <c r="E337" s="11">
        <f ca="1">IF(Table3[[#This Row],[Target_final_date]]&gt;TODAY(),(TODAY()-Table3[[#This Row],[Target_final_date]])/(Table3[[#This Row],[Initiation_date]]-Table3[[#This Row],[Target_final_date]]),1)</f>
        <v>0.60183767228177643</v>
      </c>
    </row>
    <row r="338" spans="1:5" x14ac:dyDescent="0.3">
      <c r="A338" s="2" t="s">
        <v>388</v>
      </c>
      <c r="B338" s="7">
        <v>45677</v>
      </c>
      <c r="C338" s="7">
        <v>46635</v>
      </c>
      <c r="D338">
        <f>Table3[[#This Row],[Target_final_date]]-Table3[[#This Row],[Initiation_date]]</f>
        <v>958</v>
      </c>
      <c r="E338" s="11">
        <f ca="1">IF(Table3[[#This Row],[Target_final_date]]&gt;TODAY(),(TODAY()-Table3[[#This Row],[Target_final_date]])/(Table3[[#This Row],[Initiation_date]]-Table3[[#This Row],[Target_final_date]]),1)</f>
        <v>0.37056367432150311</v>
      </c>
    </row>
    <row r="339" spans="1:5" x14ac:dyDescent="0.3">
      <c r="A339" s="3" t="s">
        <v>389</v>
      </c>
      <c r="B339" s="8">
        <v>45982</v>
      </c>
      <c r="C339" s="8">
        <v>46723</v>
      </c>
      <c r="D339">
        <f>Table3[[#This Row],[Target_final_date]]-Table3[[#This Row],[Initiation_date]]</f>
        <v>741</v>
      </c>
      <c r="E339" s="11">
        <f ca="1">IF(Table3[[#This Row],[Target_final_date]]&gt;TODAY(),(TODAY()-Table3[[#This Row],[Target_final_date]])/(Table3[[#This Row],[Initiation_date]]-Table3[[#This Row],[Target_final_date]]),1)</f>
        <v>0.59784075573549256</v>
      </c>
    </row>
    <row r="340" spans="1:5" x14ac:dyDescent="0.3">
      <c r="A340" s="2" t="s">
        <v>390</v>
      </c>
      <c r="B340" s="7">
        <v>45607</v>
      </c>
      <c r="C340" s="7">
        <v>46247</v>
      </c>
      <c r="D340">
        <f>Table3[[#This Row],[Target_final_date]]-Table3[[#This Row],[Initiation_date]]</f>
        <v>640</v>
      </c>
      <c r="E340" s="11">
        <f ca="1">IF(Table3[[#This Row],[Target_final_date]]&gt;TODAY(),(TODAY()-Table3[[#This Row],[Target_final_date]])/(Table3[[#This Row],[Initiation_date]]-Table3[[#This Row],[Target_final_date]]),1)</f>
        <v>1</v>
      </c>
    </row>
    <row r="341" spans="1:5" x14ac:dyDescent="0.3">
      <c r="A341" s="3" t="s">
        <v>391</v>
      </c>
      <c r="B341" s="8">
        <v>45864</v>
      </c>
      <c r="C341" s="8">
        <v>46774</v>
      </c>
      <c r="D341">
        <f>Table3[[#This Row],[Target_final_date]]-Table3[[#This Row],[Initiation_date]]</f>
        <v>910</v>
      </c>
      <c r="E341" s="11">
        <f ca="1">IF(Table3[[#This Row],[Target_final_date]]&gt;TODAY(),(TODAY()-Table3[[#This Row],[Target_final_date]])/(Table3[[#This Row],[Initiation_date]]-Table3[[#This Row],[Target_final_date]]),1)</f>
        <v>0.54285714285714282</v>
      </c>
    </row>
    <row r="342" spans="1:5" x14ac:dyDescent="0.3">
      <c r="A342" s="2" t="s">
        <v>392</v>
      </c>
      <c r="B342" s="7">
        <v>45241</v>
      </c>
      <c r="C342" s="7">
        <v>46051</v>
      </c>
      <c r="D342">
        <f>Table3[[#This Row],[Target_final_date]]-Table3[[#This Row],[Initiation_date]]</f>
        <v>810</v>
      </c>
      <c r="E342" s="11">
        <f ca="1">IF(Table3[[#This Row],[Target_final_date]]&gt;TODAY(),(TODAY()-Table3[[#This Row],[Target_final_date]])/(Table3[[#This Row],[Initiation_date]]-Table3[[#This Row],[Target_final_date]]),1)</f>
        <v>1</v>
      </c>
    </row>
    <row r="343" spans="1:5" x14ac:dyDescent="0.3">
      <c r="A343" s="3" t="s">
        <v>393</v>
      </c>
      <c r="B343" s="8">
        <v>45297</v>
      </c>
      <c r="C343" s="8">
        <v>46005</v>
      </c>
      <c r="D343">
        <f>Table3[[#This Row],[Target_final_date]]-Table3[[#This Row],[Initiation_date]]</f>
        <v>708</v>
      </c>
      <c r="E343" s="11">
        <f ca="1">IF(Table3[[#This Row],[Target_final_date]]&gt;TODAY(),(TODAY()-Table3[[#This Row],[Target_final_date]])/(Table3[[#This Row],[Initiation_date]]-Table3[[#This Row],[Target_final_date]]),1)</f>
        <v>1</v>
      </c>
    </row>
    <row r="344" spans="1:5" x14ac:dyDescent="0.3">
      <c r="A344" s="2" t="s">
        <v>394</v>
      </c>
      <c r="B344" s="7">
        <v>45252</v>
      </c>
      <c r="C344" s="7">
        <v>45925</v>
      </c>
      <c r="D344">
        <f>Table3[[#This Row],[Target_final_date]]-Table3[[#This Row],[Initiation_date]]</f>
        <v>673</v>
      </c>
      <c r="E344" s="11">
        <f ca="1">IF(Table3[[#This Row],[Target_final_date]]&gt;TODAY(),(TODAY()-Table3[[#This Row],[Target_final_date]])/(Table3[[#This Row],[Initiation_date]]-Table3[[#This Row],[Target_final_date]]),1)</f>
        <v>1</v>
      </c>
    </row>
    <row r="345" spans="1:5" x14ac:dyDescent="0.3">
      <c r="A345" s="3" t="s">
        <v>395</v>
      </c>
      <c r="B345" s="8">
        <v>46130</v>
      </c>
      <c r="C345" s="8">
        <v>47098</v>
      </c>
      <c r="D345">
        <f>Table3[[#This Row],[Target_final_date]]-Table3[[#This Row],[Initiation_date]]</f>
        <v>968</v>
      </c>
      <c r="E345" s="11">
        <f ca="1">IF(Table3[[#This Row],[Target_final_date]]&gt;TODAY(),(TODAY()-Table3[[#This Row],[Target_final_date]])/(Table3[[#This Row],[Initiation_date]]-Table3[[#This Row],[Target_final_date]]),1)</f>
        <v>0.8450413223140496</v>
      </c>
    </row>
    <row r="346" spans="1:5" x14ac:dyDescent="0.3">
      <c r="A346" s="2" t="s">
        <v>396</v>
      </c>
      <c r="B346" s="7">
        <v>46084</v>
      </c>
      <c r="C346" s="7">
        <v>47177</v>
      </c>
      <c r="D346">
        <f>Table3[[#This Row],[Target_final_date]]-Table3[[#This Row],[Initiation_date]]</f>
        <v>1093</v>
      </c>
      <c r="E346" s="11">
        <f ca="1">IF(Table3[[#This Row],[Target_final_date]]&gt;TODAY(),(TODAY()-Table3[[#This Row],[Target_final_date]])/(Table3[[#This Row],[Initiation_date]]-Table3[[#This Row],[Target_final_date]]),1)</f>
        <v>0.82067703568161021</v>
      </c>
    </row>
    <row r="347" spans="1:5" x14ac:dyDescent="0.3">
      <c r="A347" s="3" t="s">
        <v>397</v>
      </c>
      <c r="B347" s="8">
        <v>45747</v>
      </c>
      <c r="C347" s="8">
        <v>46537</v>
      </c>
      <c r="D347">
        <f>Table3[[#This Row],[Target_final_date]]-Table3[[#This Row],[Initiation_date]]</f>
        <v>790</v>
      </c>
      <c r="E347" s="11">
        <f ca="1">IF(Table3[[#This Row],[Target_final_date]]&gt;TODAY(),(TODAY()-Table3[[#This Row],[Target_final_date]])/(Table3[[#This Row],[Initiation_date]]-Table3[[#This Row],[Target_final_date]]),1)</f>
        <v>0.32531645569620254</v>
      </c>
    </row>
    <row r="348" spans="1:5" x14ac:dyDescent="0.3">
      <c r="A348" s="2" t="s">
        <v>398</v>
      </c>
      <c r="B348" s="7">
        <v>45536</v>
      </c>
      <c r="C348" s="7">
        <v>45974</v>
      </c>
      <c r="D348">
        <f>Table3[[#This Row],[Target_final_date]]-Table3[[#This Row],[Initiation_date]]</f>
        <v>438</v>
      </c>
      <c r="E348" s="11">
        <f ca="1">IF(Table3[[#This Row],[Target_final_date]]&gt;TODAY(),(TODAY()-Table3[[#This Row],[Target_final_date]])/(Table3[[#This Row],[Initiation_date]]-Table3[[#This Row],[Target_final_date]]),1)</f>
        <v>1</v>
      </c>
    </row>
    <row r="349" spans="1:5" x14ac:dyDescent="0.3">
      <c r="A349" s="3" t="s">
        <v>399</v>
      </c>
      <c r="B349" s="8">
        <v>45732</v>
      </c>
      <c r="C349" s="8">
        <v>46334</v>
      </c>
      <c r="D349">
        <f>Table3[[#This Row],[Target_final_date]]-Table3[[#This Row],[Initiation_date]]</f>
        <v>602</v>
      </c>
      <c r="E349" s="11">
        <f ca="1">IF(Table3[[#This Row],[Target_final_date]]&gt;TODAY(),(TODAY()-Table3[[#This Row],[Target_final_date]])/(Table3[[#This Row],[Initiation_date]]-Table3[[#This Row],[Target_final_date]]),1)</f>
        <v>8.9700996677740868E-2</v>
      </c>
    </row>
    <row r="350" spans="1:5" x14ac:dyDescent="0.3">
      <c r="A350" s="2" t="s">
        <v>400</v>
      </c>
      <c r="B350" s="7">
        <v>46119</v>
      </c>
      <c r="C350" s="7">
        <v>46587</v>
      </c>
      <c r="D350">
        <f>Table3[[#This Row],[Target_final_date]]-Table3[[#This Row],[Initiation_date]]</f>
        <v>468</v>
      </c>
      <c r="E350" s="11">
        <f ca="1">IF(Table3[[#This Row],[Target_final_date]]&gt;TODAY(),(TODAY()-Table3[[#This Row],[Target_final_date]])/(Table3[[#This Row],[Initiation_date]]-Table3[[#This Row],[Target_final_date]]),1)</f>
        <v>0.65598290598290598</v>
      </c>
    </row>
    <row r="351" spans="1:5" x14ac:dyDescent="0.3">
      <c r="A351" s="3" t="s">
        <v>401</v>
      </c>
      <c r="B351" s="8">
        <v>46211</v>
      </c>
      <c r="C351" s="8">
        <v>46655</v>
      </c>
      <c r="D351">
        <f>Table3[[#This Row],[Target_final_date]]-Table3[[#This Row],[Initiation_date]]</f>
        <v>444</v>
      </c>
      <c r="E351" s="11">
        <f ca="1">IF(Table3[[#This Row],[Target_final_date]]&gt;TODAY(),(TODAY()-Table3[[#This Row],[Target_final_date]])/(Table3[[#This Row],[Initiation_date]]-Table3[[#This Row],[Target_final_date]]),1)</f>
        <v>0.84459459459459463</v>
      </c>
    </row>
    <row r="352" spans="1:5" x14ac:dyDescent="0.3">
      <c r="A352" s="2" t="s">
        <v>402</v>
      </c>
      <c r="B352" s="7">
        <v>45513</v>
      </c>
      <c r="C352" s="7">
        <v>46111</v>
      </c>
      <c r="D352">
        <f>Table3[[#This Row],[Target_final_date]]-Table3[[#This Row],[Initiation_date]]</f>
        <v>598</v>
      </c>
      <c r="E352" s="11">
        <f ca="1">IF(Table3[[#This Row],[Target_final_date]]&gt;TODAY(),(TODAY()-Table3[[#This Row],[Target_final_date]])/(Table3[[#This Row],[Initiation_date]]-Table3[[#This Row],[Target_final_date]]),1)</f>
        <v>1</v>
      </c>
    </row>
    <row r="353" spans="1:5" x14ac:dyDescent="0.3">
      <c r="A353" s="3" t="s">
        <v>403</v>
      </c>
      <c r="B353" s="8">
        <v>45473</v>
      </c>
      <c r="C353" s="8">
        <v>45927</v>
      </c>
      <c r="D353">
        <f>Table3[[#This Row],[Target_final_date]]-Table3[[#This Row],[Initiation_date]]</f>
        <v>454</v>
      </c>
      <c r="E353" s="11">
        <f ca="1">IF(Table3[[#This Row],[Target_final_date]]&gt;TODAY(),(TODAY()-Table3[[#This Row],[Target_final_date]])/(Table3[[#This Row],[Initiation_date]]-Table3[[#This Row],[Target_final_date]]),1)</f>
        <v>1</v>
      </c>
    </row>
    <row r="354" spans="1:5" x14ac:dyDescent="0.3">
      <c r="A354" s="2" t="s">
        <v>404</v>
      </c>
      <c r="B354" s="7">
        <v>45949</v>
      </c>
      <c r="C354" s="7">
        <v>46395</v>
      </c>
      <c r="D354">
        <f>Table3[[#This Row],[Target_final_date]]-Table3[[#This Row],[Initiation_date]]</f>
        <v>446</v>
      </c>
      <c r="E354" s="11">
        <f ca="1">IF(Table3[[#This Row],[Target_final_date]]&gt;TODAY(),(TODAY()-Table3[[#This Row],[Target_final_date]])/(Table3[[#This Row],[Initiation_date]]-Table3[[#This Row],[Target_final_date]]),1)</f>
        <v>0.25784753363228702</v>
      </c>
    </row>
    <row r="355" spans="1:5" x14ac:dyDescent="0.3">
      <c r="A355" s="3" t="s">
        <v>405</v>
      </c>
      <c r="B355" s="8">
        <v>45993</v>
      </c>
      <c r="C355" s="8">
        <v>46507</v>
      </c>
      <c r="D355">
        <f>Table3[[#This Row],[Target_final_date]]-Table3[[#This Row],[Initiation_date]]</f>
        <v>514</v>
      </c>
      <c r="E355" s="11">
        <f ca="1">IF(Table3[[#This Row],[Target_final_date]]&gt;TODAY(),(TODAY()-Table3[[#This Row],[Target_final_date]])/(Table3[[#This Row],[Initiation_date]]-Table3[[#This Row],[Target_final_date]]),1)</f>
        <v>0.44163424124513617</v>
      </c>
    </row>
    <row r="356" spans="1:5" x14ac:dyDescent="0.3">
      <c r="A356" s="2" t="s">
        <v>406</v>
      </c>
      <c r="B356" s="7">
        <v>45723</v>
      </c>
      <c r="C356" s="7">
        <v>46189</v>
      </c>
      <c r="D356">
        <f>Table3[[#This Row],[Target_final_date]]-Table3[[#This Row],[Initiation_date]]</f>
        <v>466</v>
      </c>
      <c r="E356" s="11">
        <f ca="1">IF(Table3[[#This Row],[Target_final_date]]&gt;TODAY(),(TODAY()-Table3[[#This Row],[Target_final_date]])/(Table3[[#This Row],[Initiation_date]]-Table3[[#This Row],[Target_final_date]]),1)</f>
        <v>1</v>
      </c>
    </row>
    <row r="357" spans="1:5" x14ac:dyDescent="0.3">
      <c r="A357" s="3" t="s">
        <v>407</v>
      </c>
      <c r="B357" s="8">
        <v>45990</v>
      </c>
      <c r="C357" s="8">
        <v>46404</v>
      </c>
      <c r="D357">
        <f>Table3[[#This Row],[Target_final_date]]-Table3[[#This Row],[Initiation_date]]</f>
        <v>414</v>
      </c>
      <c r="E357" s="11">
        <f ca="1">IF(Table3[[#This Row],[Target_final_date]]&gt;TODAY(),(TODAY()-Table3[[#This Row],[Target_final_date]])/(Table3[[#This Row],[Initiation_date]]-Table3[[#This Row],[Target_final_date]]),1)</f>
        <v>0.29951690821256038</v>
      </c>
    </row>
    <row r="358" spans="1:5" x14ac:dyDescent="0.3">
      <c r="A358" s="2" t="s">
        <v>408</v>
      </c>
      <c r="B358" s="7">
        <v>45699</v>
      </c>
      <c r="C358" s="7">
        <v>46111</v>
      </c>
      <c r="D358">
        <f>Table3[[#This Row],[Target_final_date]]-Table3[[#This Row],[Initiation_date]]</f>
        <v>412</v>
      </c>
      <c r="E358" s="11">
        <f ca="1">IF(Table3[[#This Row],[Target_final_date]]&gt;TODAY(),(TODAY()-Table3[[#This Row],[Target_final_date]])/(Table3[[#This Row],[Initiation_date]]-Table3[[#This Row],[Target_final_date]]),1)</f>
        <v>1</v>
      </c>
    </row>
    <row r="359" spans="1:5" x14ac:dyDescent="0.3">
      <c r="A359" s="3" t="s">
        <v>409</v>
      </c>
      <c r="B359" s="8">
        <v>45513</v>
      </c>
      <c r="C359" s="8">
        <v>46412</v>
      </c>
      <c r="D359">
        <f>Table3[[#This Row],[Target_final_date]]-Table3[[#This Row],[Initiation_date]]</f>
        <v>899</v>
      </c>
      <c r="E359" s="11">
        <f ca="1">IF(Table3[[#This Row],[Target_final_date]]&gt;TODAY(),(TODAY()-Table3[[#This Row],[Target_final_date]])/(Table3[[#This Row],[Initiation_date]]-Table3[[#This Row],[Target_final_date]]),1)</f>
        <v>0.14682981090100111</v>
      </c>
    </row>
    <row r="360" spans="1:5" x14ac:dyDescent="0.3">
      <c r="A360" s="2" t="s">
        <v>410</v>
      </c>
      <c r="B360" s="7">
        <v>46205</v>
      </c>
      <c r="C360" s="7">
        <v>46698</v>
      </c>
      <c r="D360">
        <f>Table3[[#This Row],[Target_final_date]]-Table3[[#This Row],[Initiation_date]]</f>
        <v>493</v>
      </c>
      <c r="E360" s="11">
        <f ca="1">IF(Table3[[#This Row],[Target_final_date]]&gt;TODAY(),(TODAY()-Table3[[#This Row],[Target_final_date]])/(Table3[[#This Row],[Initiation_date]]-Table3[[#This Row],[Target_final_date]]),1)</f>
        <v>0.84787018255578095</v>
      </c>
    </row>
    <row r="361" spans="1:5" x14ac:dyDescent="0.3">
      <c r="A361" s="3" t="s">
        <v>411</v>
      </c>
      <c r="B361" s="8">
        <v>46195</v>
      </c>
      <c r="C361" s="8">
        <v>46947</v>
      </c>
      <c r="D361">
        <f>Table3[[#This Row],[Target_final_date]]-Table3[[#This Row],[Initiation_date]]</f>
        <v>752</v>
      </c>
      <c r="E361" s="11">
        <f ca="1">IF(Table3[[#This Row],[Target_final_date]]&gt;TODAY(),(TODAY()-Table3[[#This Row],[Target_final_date]])/(Table3[[#This Row],[Initiation_date]]-Table3[[#This Row],[Target_final_date]]),1)</f>
        <v>0.88696808510638303</v>
      </c>
    </row>
    <row r="362" spans="1:5" x14ac:dyDescent="0.3">
      <c r="A362" s="2" t="s">
        <v>412</v>
      </c>
      <c r="B362" s="7">
        <v>45720</v>
      </c>
      <c r="C362" s="7">
        <v>46415</v>
      </c>
      <c r="D362">
        <f>Table3[[#This Row],[Target_final_date]]-Table3[[#This Row],[Initiation_date]]</f>
        <v>695</v>
      </c>
      <c r="E362" s="11">
        <f ca="1">IF(Table3[[#This Row],[Target_final_date]]&gt;TODAY(),(TODAY()-Table3[[#This Row],[Target_final_date]])/(Table3[[#This Row],[Initiation_date]]-Table3[[#This Row],[Target_final_date]]),1)</f>
        <v>0.19424460431654678</v>
      </c>
    </row>
    <row r="363" spans="1:5" x14ac:dyDescent="0.3">
      <c r="A363" s="3" t="s">
        <v>413</v>
      </c>
      <c r="B363" s="8">
        <v>45198</v>
      </c>
      <c r="C363" s="8">
        <v>46036</v>
      </c>
      <c r="D363">
        <f>Table3[[#This Row],[Target_final_date]]-Table3[[#This Row],[Initiation_date]]</f>
        <v>838</v>
      </c>
      <c r="E363" s="11">
        <f ca="1">IF(Table3[[#This Row],[Target_final_date]]&gt;TODAY(),(TODAY()-Table3[[#This Row],[Target_final_date]])/(Table3[[#This Row],[Initiation_date]]-Table3[[#This Row],[Target_final_date]]),1)</f>
        <v>1</v>
      </c>
    </row>
    <row r="364" spans="1:5" x14ac:dyDescent="0.3">
      <c r="A364" s="2" t="s">
        <v>414</v>
      </c>
      <c r="B364" s="7">
        <v>45161</v>
      </c>
      <c r="C364" s="7">
        <v>45991</v>
      </c>
      <c r="D364">
        <f>Table3[[#This Row],[Target_final_date]]-Table3[[#This Row],[Initiation_date]]</f>
        <v>830</v>
      </c>
      <c r="E364" s="11">
        <f ca="1">IF(Table3[[#This Row],[Target_final_date]]&gt;TODAY(),(TODAY()-Table3[[#This Row],[Target_final_date]])/(Table3[[#This Row],[Initiation_date]]-Table3[[#This Row],[Target_final_date]]),1)</f>
        <v>1</v>
      </c>
    </row>
    <row r="365" spans="1:5" x14ac:dyDescent="0.3">
      <c r="A365" s="3" t="s">
        <v>415</v>
      </c>
      <c r="B365" s="8">
        <v>45742</v>
      </c>
      <c r="C365" s="8">
        <v>46235</v>
      </c>
      <c r="D365">
        <f>Table3[[#This Row],[Target_final_date]]-Table3[[#This Row],[Initiation_date]]</f>
        <v>493</v>
      </c>
      <c r="E365" s="11">
        <f ca="1">IF(Table3[[#This Row],[Target_final_date]]&gt;TODAY(),(TODAY()-Table3[[#This Row],[Target_final_date]])/(Table3[[#This Row],[Initiation_date]]-Table3[[#This Row],[Target_final_date]]),1)</f>
        <v>1</v>
      </c>
    </row>
    <row r="366" spans="1:5" x14ac:dyDescent="0.3">
      <c r="A366" s="2" t="s">
        <v>416</v>
      </c>
      <c r="B366" s="7">
        <v>45673</v>
      </c>
      <c r="C366" s="7">
        <v>46352</v>
      </c>
      <c r="D366">
        <f>Table3[[#This Row],[Target_final_date]]-Table3[[#This Row],[Initiation_date]]</f>
        <v>679</v>
      </c>
      <c r="E366" s="11">
        <f ca="1">IF(Table3[[#This Row],[Target_final_date]]&gt;TODAY(),(TODAY()-Table3[[#This Row],[Target_final_date]])/(Table3[[#This Row],[Initiation_date]]-Table3[[#This Row],[Target_final_date]]),1)</f>
        <v>0.10603829160530191</v>
      </c>
    </row>
    <row r="367" spans="1:5" x14ac:dyDescent="0.3">
      <c r="A367" s="3" t="s">
        <v>417</v>
      </c>
      <c r="B367" s="8">
        <v>45202</v>
      </c>
      <c r="C367" s="8">
        <v>46038</v>
      </c>
      <c r="D367">
        <f>Table3[[#This Row],[Target_final_date]]-Table3[[#This Row],[Initiation_date]]</f>
        <v>836</v>
      </c>
      <c r="E367" s="11">
        <f ca="1">IF(Table3[[#This Row],[Target_final_date]]&gt;TODAY(),(TODAY()-Table3[[#This Row],[Target_final_date]])/(Table3[[#This Row],[Initiation_date]]-Table3[[#This Row],[Target_final_date]]),1)</f>
        <v>1</v>
      </c>
    </row>
    <row r="368" spans="1:5" x14ac:dyDescent="0.3">
      <c r="A368" s="2" t="s">
        <v>418</v>
      </c>
      <c r="B368" s="7">
        <v>45417</v>
      </c>
      <c r="C368" s="7">
        <v>45919</v>
      </c>
      <c r="D368">
        <f>Table3[[#This Row],[Target_final_date]]-Table3[[#This Row],[Initiation_date]]</f>
        <v>502</v>
      </c>
      <c r="E368" s="11">
        <f ca="1">IF(Table3[[#This Row],[Target_final_date]]&gt;TODAY(),(TODAY()-Table3[[#This Row],[Target_final_date]])/(Table3[[#This Row],[Initiation_date]]-Table3[[#This Row],[Target_final_date]]),1)</f>
        <v>1</v>
      </c>
    </row>
    <row r="369" spans="1:5" x14ac:dyDescent="0.3">
      <c r="A369" s="3" t="s">
        <v>419</v>
      </c>
      <c r="B369" s="8">
        <v>45701</v>
      </c>
      <c r="C369" s="8">
        <v>46433</v>
      </c>
      <c r="D369">
        <f>Table3[[#This Row],[Target_final_date]]-Table3[[#This Row],[Initiation_date]]</f>
        <v>732</v>
      </c>
      <c r="E369" s="11">
        <f ca="1">IF(Table3[[#This Row],[Target_final_date]]&gt;TODAY(),(TODAY()-Table3[[#This Row],[Target_final_date]])/(Table3[[#This Row],[Initiation_date]]-Table3[[#This Row],[Target_final_date]]),1)</f>
        <v>0.20901639344262296</v>
      </c>
    </row>
    <row r="370" spans="1:5" x14ac:dyDescent="0.3">
      <c r="A370" s="2" t="s">
        <v>420</v>
      </c>
      <c r="B370" s="7">
        <v>45286</v>
      </c>
      <c r="C370" s="7">
        <v>45672</v>
      </c>
      <c r="D370">
        <f>Table3[[#This Row],[Target_final_date]]-Table3[[#This Row],[Initiation_date]]</f>
        <v>386</v>
      </c>
      <c r="E370" s="11">
        <f ca="1">IF(Table3[[#This Row],[Target_final_date]]&gt;TODAY(),(TODAY()-Table3[[#This Row],[Target_final_date]])/(Table3[[#This Row],[Initiation_date]]-Table3[[#This Row],[Target_final_date]]),1)</f>
        <v>1</v>
      </c>
    </row>
    <row r="371" spans="1:5" x14ac:dyDescent="0.3">
      <c r="A371" s="3" t="s">
        <v>421</v>
      </c>
      <c r="B371" s="8">
        <v>45961</v>
      </c>
      <c r="C371" s="8">
        <v>46914</v>
      </c>
      <c r="D371">
        <f>Table3[[#This Row],[Target_final_date]]-Table3[[#This Row],[Initiation_date]]</f>
        <v>953</v>
      </c>
      <c r="E371" s="11">
        <f ca="1">IF(Table3[[#This Row],[Target_final_date]]&gt;TODAY(),(TODAY()-Table3[[#This Row],[Target_final_date]])/(Table3[[#This Row],[Initiation_date]]-Table3[[#This Row],[Target_final_date]]),1)</f>
        <v>0.66526757607555087</v>
      </c>
    </row>
    <row r="372" spans="1:5" x14ac:dyDescent="0.3">
      <c r="A372" s="2" t="s">
        <v>422</v>
      </c>
      <c r="B372" s="7">
        <v>45883</v>
      </c>
      <c r="C372" s="7">
        <v>46270</v>
      </c>
      <c r="D372">
        <f>Table3[[#This Row],[Target_final_date]]-Table3[[#This Row],[Initiation_date]]</f>
        <v>387</v>
      </c>
      <c r="E372" s="11">
        <f ca="1">IF(Table3[[#This Row],[Target_final_date]]&gt;TODAY(),(TODAY()-Table3[[#This Row],[Target_final_date]])/(Table3[[#This Row],[Initiation_date]]-Table3[[#This Row],[Target_final_date]]),1)</f>
        <v>1</v>
      </c>
    </row>
    <row r="373" spans="1:5" x14ac:dyDescent="0.3">
      <c r="A373" s="3" t="s">
        <v>423</v>
      </c>
      <c r="B373" s="8">
        <v>45687</v>
      </c>
      <c r="C373" s="8">
        <v>46463</v>
      </c>
      <c r="D373">
        <f>Table3[[#This Row],[Target_final_date]]-Table3[[#This Row],[Initiation_date]]</f>
        <v>776</v>
      </c>
      <c r="E373" s="11">
        <f ca="1">IF(Table3[[#This Row],[Target_final_date]]&gt;TODAY(),(TODAY()-Table3[[#This Row],[Target_final_date]])/(Table3[[#This Row],[Initiation_date]]-Table3[[#This Row],[Target_final_date]]),1)</f>
        <v>0.23582474226804123</v>
      </c>
    </row>
    <row r="374" spans="1:5" x14ac:dyDescent="0.3">
      <c r="A374" s="2" t="s">
        <v>424</v>
      </c>
      <c r="B374" s="7">
        <v>46206</v>
      </c>
      <c r="C374" s="7">
        <v>46737</v>
      </c>
      <c r="D374">
        <f>Table3[[#This Row],[Target_final_date]]-Table3[[#This Row],[Initiation_date]]</f>
        <v>531</v>
      </c>
      <c r="E374" s="11">
        <f ca="1">IF(Table3[[#This Row],[Target_final_date]]&gt;TODAY(),(TODAY()-Table3[[#This Row],[Target_final_date]])/(Table3[[#This Row],[Initiation_date]]-Table3[[#This Row],[Target_final_date]]),1)</f>
        <v>0.86064030131826741</v>
      </c>
    </row>
    <row r="375" spans="1:5" x14ac:dyDescent="0.3">
      <c r="A375" s="3" t="s">
        <v>425</v>
      </c>
      <c r="B375" s="8">
        <v>45727</v>
      </c>
      <c r="C375" s="8">
        <v>46518</v>
      </c>
      <c r="D375">
        <f>Table3[[#This Row],[Target_final_date]]-Table3[[#This Row],[Initiation_date]]</f>
        <v>791</v>
      </c>
      <c r="E375" s="11">
        <f ca="1">IF(Table3[[#This Row],[Target_final_date]]&gt;TODAY(),(TODAY()-Table3[[#This Row],[Target_final_date]])/(Table3[[#This Row],[Initiation_date]]-Table3[[#This Row],[Target_final_date]]),1)</f>
        <v>0.30088495575221241</v>
      </c>
    </row>
    <row r="376" spans="1:5" x14ac:dyDescent="0.3">
      <c r="A376" s="2" t="s">
        <v>426</v>
      </c>
      <c r="B376" s="7">
        <v>46201</v>
      </c>
      <c r="C376" s="7">
        <v>46840</v>
      </c>
      <c r="D376">
        <f>Table3[[#This Row],[Target_final_date]]-Table3[[#This Row],[Initiation_date]]</f>
        <v>639</v>
      </c>
      <c r="E376" s="11">
        <f ca="1">IF(Table3[[#This Row],[Target_final_date]]&gt;TODAY(),(TODAY()-Table3[[#This Row],[Target_final_date]])/(Table3[[#This Row],[Initiation_date]]-Table3[[#This Row],[Target_final_date]]),1)</f>
        <v>0.87636932707355242</v>
      </c>
    </row>
    <row r="377" spans="1:5" x14ac:dyDescent="0.3">
      <c r="A377" s="3" t="s">
        <v>427</v>
      </c>
      <c r="B377" s="8">
        <v>46110</v>
      </c>
      <c r="C377" s="8">
        <v>47101</v>
      </c>
      <c r="D377">
        <f>Table3[[#This Row],[Target_final_date]]-Table3[[#This Row],[Initiation_date]]</f>
        <v>991</v>
      </c>
      <c r="E377" s="11">
        <f ca="1">IF(Table3[[#This Row],[Target_final_date]]&gt;TODAY(),(TODAY()-Table3[[#This Row],[Target_final_date]])/(Table3[[#This Row],[Initiation_date]]-Table3[[#This Row],[Target_final_date]]),1)</f>
        <v>0.8284561049445005</v>
      </c>
    </row>
    <row r="378" spans="1:5" x14ac:dyDescent="0.3">
      <c r="A378" s="2" t="s">
        <v>428</v>
      </c>
      <c r="B378" s="7">
        <v>46060</v>
      </c>
      <c r="C378" s="7">
        <v>46697</v>
      </c>
      <c r="D378">
        <f>Table3[[#This Row],[Target_final_date]]-Table3[[#This Row],[Initiation_date]]</f>
        <v>637</v>
      </c>
      <c r="E378" s="11">
        <f ca="1">IF(Table3[[#This Row],[Target_final_date]]&gt;TODAY(),(TODAY()-Table3[[#This Row],[Target_final_date]])/(Table3[[#This Row],[Initiation_date]]-Table3[[#This Row],[Target_final_date]]),1)</f>
        <v>0.65463108320251173</v>
      </c>
    </row>
    <row r="379" spans="1:5" x14ac:dyDescent="0.3">
      <c r="A379" s="3" t="s">
        <v>429</v>
      </c>
      <c r="B379" s="8">
        <v>45862</v>
      </c>
      <c r="C379" s="8">
        <v>46663</v>
      </c>
      <c r="D379">
        <f>Table3[[#This Row],[Target_final_date]]-Table3[[#This Row],[Initiation_date]]</f>
        <v>801</v>
      </c>
      <c r="E379" s="11">
        <f ca="1">IF(Table3[[#This Row],[Target_final_date]]&gt;TODAY(),(TODAY()-Table3[[#This Row],[Target_final_date]])/(Table3[[#This Row],[Initiation_date]]-Table3[[#This Row],[Target_final_date]]),1)</f>
        <v>0.47815230961298377</v>
      </c>
    </row>
    <row r="380" spans="1:5" x14ac:dyDescent="0.3">
      <c r="A380" s="2" t="s">
        <v>430</v>
      </c>
      <c r="B380" s="7">
        <v>45561</v>
      </c>
      <c r="C380" s="7">
        <v>46260</v>
      </c>
      <c r="D380">
        <f>Table3[[#This Row],[Target_final_date]]-Table3[[#This Row],[Initiation_date]]</f>
        <v>699</v>
      </c>
      <c r="E380" s="11">
        <f ca="1">IF(Table3[[#This Row],[Target_final_date]]&gt;TODAY(),(TODAY()-Table3[[#This Row],[Target_final_date]])/(Table3[[#This Row],[Initiation_date]]-Table3[[#This Row],[Target_final_date]]),1)</f>
        <v>1</v>
      </c>
    </row>
    <row r="381" spans="1:5" x14ac:dyDescent="0.3">
      <c r="A381" s="3" t="s">
        <v>431</v>
      </c>
      <c r="B381" s="8">
        <v>45697</v>
      </c>
      <c r="C381" s="8">
        <v>46517</v>
      </c>
      <c r="D381">
        <f>Table3[[#This Row],[Target_final_date]]-Table3[[#This Row],[Initiation_date]]</f>
        <v>820</v>
      </c>
      <c r="E381" s="11">
        <f ca="1">IF(Table3[[#This Row],[Target_final_date]]&gt;TODAY(),(TODAY()-Table3[[#This Row],[Target_final_date]])/(Table3[[#This Row],[Initiation_date]]-Table3[[#This Row],[Target_final_date]]),1)</f>
        <v>0.28902439024390242</v>
      </c>
    </row>
    <row r="382" spans="1:5" x14ac:dyDescent="0.3">
      <c r="A382" s="2" t="s">
        <v>432</v>
      </c>
      <c r="B382" s="7">
        <v>45186</v>
      </c>
      <c r="C382" s="7">
        <v>46109</v>
      </c>
      <c r="D382">
        <f>Table3[[#This Row],[Target_final_date]]-Table3[[#This Row],[Initiation_date]]</f>
        <v>923</v>
      </c>
      <c r="E382" s="11">
        <f ca="1">IF(Table3[[#This Row],[Target_final_date]]&gt;TODAY(),(TODAY()-Table3[[#This Row],[Target_final_date]])/(Table3[[#This Row],[Initiation_date]]-Table3[[#This Row],[Target_final_date]]),1)</f>
        <v>1</v>
      </c>
    </row>
    <row r="383" spans="1:5" x14ac:dyDescent="0.3">
      <c r="A383" s="3" t="s">
        <v>433</v>
      </c>
      <c r="B383" s="8">
        <v>46131</v>
      </c>
      <c r="C383" s="8">
        <v>46847</v>
      </c>
      <c r="D383">
        <f>Table3[[#This Row],[Target_final_date]]-Table3[[#This Row],[Initiation_date]]</f>
        <v>716</v>
      </c>
      <c r="E383" s="11">
        <f ca="1">IF(Table3[[#This Row],[Target_final_date]]&gt;TODAY(),(TODAY()-Table3[[#This Row],[Target_final_date]])/(Table3[[#This Row],[Initiation_date]]-Table3[[#This Row],[Target_final_date]]),1)</f>
        <v>0.79189944134078216</v>
      </c>
    </row>
    <row r="384" spans="1:5" x14ac:dyDescent="0.3">
      <c r="A384" s="2" t="s">
        <v>434</v>
      </c>
      <c r="B384" s="7">
        <v>45153</v>
      </c>
      <c r="C384" s="7">
        <v>45866</v>
      </c>
      <c r="D384">
        <f>Table3[[#This Row],[Target_final_date]]-Table3[[#This Row],[Initiation_date]]</f>
        <v>713</v>
      </c>
      <c r="E384" s="11">
        <f ca="1">IF(Table3[[#This Row],[Target_final_date]]&gt;TODAY(),(TODAY()-Table3[[#This Row],[Target_final_date]])/(Table3[[#This Row],[Initiation_date]]-Table3[[#This Row],[Target_final_date]]),1)</f>
        <v>1</v>
      </c>
    </row>
    <row r="385" spans="1:5" x14ac:dyDescent="0.3">
      <c r="A385" s="3" t="s">
        <v>435</v>
      </c>
      <c r="B385" s="8">
        <v>45209</v>
      </c>
      <c r="C385" s="8">
        <v>45919</v>
      </c>
      <c r="D385">
        <f>Table3[[#This Row],[Target_final_date]]-Table3[[#This Row],[Initiation_date]]</f>
        <v>710</v>
      </c>
      <c r="E385" s="11">
        <f ca="1">IF(Table3[[#This Row],[Target_final_date]]&gt;TODAY(),(TODAY()-Table3[[#This Row],[Target_final_date]])/(Table3[[#This Row],[Initiation_date]]-Table3[[#This Row],[Target_final_date]]),1)</f>
        <v>1</v>
      </c>
    </row>
    <row r="386" spans="1:5" x14ac:dyDescent="0.3">
      <c r="A386" s="2" t="s">
        <v>436</v>
      </c>
      <c r="B386" s="7">
        <v>45355</v>
      </c>
      <c r="C386" s="7">
        <v>46233</v>
      </c>
      <c r="D386">
        <f>Table3[[#This Row],[Target_final_date]]-Table3[[#This Row],[Initiation_date]]</f>
        <v>878</v>
      </c>
      <c r="E386" s="11">
        <f ca="1">IF(Table3[[#This Row],[Target_final_date]]&gt;TODAY(),(TODAY()-Table3[[#This Row],[Target_final_date]])/(Table3[[#This Row],[Initiation_date]]-Table3[[#This Row],[Target_final_date]]),1)</f>
        <v>1</v>
      </c>
    </row>
    <row r="387" spans="1:5" x14ac:dyDescent="0.3">
      <c r="A387" s="3" t="s">
        <v>437</v>
      </c>
      <c r="B387" s="8">
        <v>45225</v>
      </c>
      <c r="C387" s="8">
        <v>46108</v>
      </c>
      <c r="D387">
        <f>Table3[[#This Row],[Target_final_date]]-Table3[[#This Row],[Initiation_date]]</f>
        <v>883</v>
      </c>
      <c r="E387" s="11">
        <f ca="1">IF(Table3[[#This Row],[Target_final_date]]&gt;TODAY(),(TODAY()-Table3[[#This Row],[Target_final_date]])/(Table3[[#This Row],[Initiation_date]]-Table3[[#This Row],[Target_final_date]]),1)</f>
        <v>1</v>
      </c>
    </row>
    <row r="388" spans="1:5" x14ac:dyDescent="0.3">
      <c r="A388" s="2" t="s">
        <v>438</v>
      </c>
      <c r="B388" s="7">
        <v>46218</v>
      </c>
      <c r="C388" s="7">
        <v>46954</v>
      </c>
      <c r="D388">
        <f>Table3[[#This Row],[Target_final_date]]-Table3[[#This Row],[Initiation_date]]</f>
        <v>736</v>
      </c>
      <c r="E388" s="11">
        <f ca="1">IF(Table3[[#This Row],[Target_final_date]]&gt;TODAY(),(TODAY()-Table3[[#This Row],[Target_final_date]])/(Table3[[#This Row],[Initiation_date]]-Table3[[#This Row],[Target_final_date]]),1)</f>
        <v>0.91576086956521741</v>
      </c>
    </row>
    <row r="389" spans="1:5" x14ac:dyDescent="0.3">
      <c r="A389" s="3" t="s">
        <v>439</v>
      </c>
      <c r="B389" s="8">
        <v>45324</v>
      </c>
      <c r="C389" s="8">
        <v>46294</v>
      </c>
      <c r="D389">
        <f>Table3[[#This Row],[Target_final_date]]-Table3[[#This Row],[Initiation_date]]</f>
        <v>970</v>
      </c>
      <c r="E389" s="11">
        <f ca="1">IF(Table3[[#This Row],[Target_final_date]]&gt;TODAY(),(TODAY()-Table3[[#This Row],[Target_final_date]])/(Table3[[#This Row],[Initiation_date]]-Table3[[#This Row],[Target_final_date]]),1)</f>
        <v>1.443298969072165E-2</v>
      </c>
    </row>
    <row r="390" spans="1:5" x14ac:dyDescent="0.3">
      <c r="A390" s="2" t="s">
        <v>440</v>
      </c>
      <c r="B390" s="7">
        <v>45855</v>
      </c>
      <c r="C390" s="7">
        <v>46809</v>
      </c>
      <c r="D390">
        <f>Table3[[#This Row],[Target_final_date]]-Table3[[#This Row],[Initiation_date]]</f>
        <v>954</v>
      </c>
      <c r="E390" s="11">
        <f ca="1">IF(Table3[[#This Row],[Target_final_date]]&gt;TODAY(),(TODAY()-Table3[[#This Row],[Target_final_date]])/(Table3[[#This Row],[Initiation_date]]-Table3[[#This Row],[Target_final_date]]),1)</f>
        <v>0.5545073375262054</v>
      </c>
    </row>
    <row r="391" spans="1:5" x14ac:dyDescent="0.3">
      <c r="A391" s="3" t="s">
        <v>441</v>
      </c>
      <c r="B391" s="8">
        <v>45296</v>
      </c>
      <c r="C391" s="8">
        <v>46094</v>
      </c>
      <c r="D391">
        <f>Table3[[#This Row],[Target_final_date]]-Table3[[#This Row],[Initiation_date]]</f>
        <v>798</v>
      </c>
      <c r="E391" s="11">
        <f ca="1">IF(Table3[[#This Row],[Target_final_date]]&gt;TODAY(),(TODAY()-Table3[[#This Row],[Target_final_date]])/(Table3[[#This Row],[Initiation_date]]-Table3[[#This Row],[Target_final_date]]),1)</f>
        <v>1</v>
      </c>
    </row>
    <row r="392" spans="1:5" x14ac:dyDescent="0.3">
      <c r="A392" s="2" t="s">
        <v>442</v>
      </c>
      <c r="B392" s="7">
        <v>45541</v>
      </c>
      <c r="C392" s="7">
        <v>46393</v>
      </c>
      <c r="D392">
        <f>Table3[[#This Row],[Target_final_date]]-Table3[[#This Row],[Initiation_date]]</f>
        <v>852</v>
      </c>
      <c r="E392" s="11">
        <f ca="1">IF(Table3[[#This Row],[Target_final_date]]&gt;TODAY(),(TODAY()-Table3[[#This Row],[Target_final_date]])/(Table3[[#This Row],[Initiation_date]]-Table3[[#This Row],[Target_final_date]]),1)</f>
        <v>0.13262910798122066</v>
      </c>
    </row>
    <row r="393" spans="1:5" x14ac:dyDescent="0.3">
      <c r="A393" s="3" t="s">
        <v>443</v>
      </c>
      <c r="B393" s="8">
        <v>46138</v>
      </c>
      <c r="C393" s="8">
        <v>46836</v>
      </c>
      <c r="D393">
        <f>Table3[[#This Row],[Target_final_date]]-Table3[[#This Row],[Initiation_date]]</f>
        <v>698</v>
      </c>
      <c r="E393" s="11">
        <f ca="1">IF(Table3[[#This Row],[Target_final_date]]&gt;TODAY(),(TODAY()-Table3[[#This Row],[Target_final_date]])/(Table3[[#This Row],[Initiation_date]]-Table3[[#This Row],[Target_final_date]]),1)</f>
        <v>0.79656160458452718</v>
      </c>
    </row>
    <row r="394" spans="1:5" x14ac:dyDescent="0.3">
      <c r="A394" s="2" t="s">
        <v>444</v>
      </c>
      <c r="B394" s="7">
        <v>45244</v>
      </c>
      <c r="C394" s="7">
        <v>45818</v>
      </c>
      <c r="D394">
        <f>Table3[[#This Row],[Target_final_date]]-Table3[[#This Row],[Initiation_date]]</f>
        <v>574</v>
      </c>
      <c r="E394" s="11">
        <f ca="1">IF(Table3[[#This Row],[Target_final_date]]&gt;TODAY(),(TODAY()-Table3[[#This Row],[Target_final_date]])/(Table3[[#This Row],[Initiation_date]]-Table3[[#This Row],[Target_final_date]]),1)</f>
        <v>1</v>
      </c>
    </row>
    <row r="395" spans="1:5" x14ac:dyDescent="0.3">
      <c r="A395" s="3" t="s">
        <v>445</v>
      </c>
      <c r="B395" s="8">
        <v>45931</v>
      </c>
      <c r="C395" s="8">
        <v>46883</v>
      </c>
      <c r="D395">
        <f>Table3[[#This Row],[Target_final_date]]-Table3[[#This Row],[Initiation_date]]</f>
        <v>952</v>
      </c>
      <c r="E395" s="11">
        <f ca="1">IF(Table3[[#This Row],[Target_final_date]]&gt;TODAY(),(TODAY()-Table3[[#This Row],[Target_final_date]])/(Table3[[#This Row],[Initiation_date]]-Table3[[#This Row],[Target_final_date]]),1)</f>
        <v>0.63340336134453779</v>
      </c>
    </row>
    <row r="396" spans="1:5" x14ac:dyDescent="0.3">
      <c r="A396" s="2" t="s">
        <v>446</v>
      </c>
      <c r="B396" s="7">
        <v>45624</v>
      </c>
      <c r="C396" s="7">
        <v>45994</v>
      </c>
      <c r="D396">
        <f>Table3[[#This Row],[Target_final_date]]-Table3[[#This Row],[Initiation_date]]</f>
        <v>370</v>
      </c>
      <c r="E396" s="11">
        <f ca="1">IF(Table3[[#This Row],[Target_final_date]]&gt;TODAY(),(TODAY()-Table3[[#This Row],[Target_final_date]])/(Table3[[#This Row],[Initiation_date]]-Table3[[#This Row],[Target_final_date]]),1)</f>
        <v>1</v>
      </c>
    </row>
    <row r="397" spans="1:5" x14ac:dyDescent="0.3">
      <c r="A397" s="3" t="s">
        <v>447</v>
      </c>
      <c r="B397" s="8">
        <v>46044</v>
      </c>
      <c r="C397" s="8">
        <v>46450</v>
      </c>
      <c r="D397">
        <f>Table3[[#This Row],[Target_final_date]]-Table3[[#This Row],[Initiation_date]]</f>
        <v>406</v>
      </c>
      <c r="E397" s="11">
        <f ca="1">IF(Table3[[#This Row],[Target_final_date]]&gt;TODAY(),(TODAY()-Table3[[#This Row],[Target_final_date]])/(Table3[[#This Row],[Initiation_date]]-Table3[[#This Row],[Target_final_date]]),1)</f>
        <v>0.41871921182266009</v>
      </c>
    </row>
    <row r="398" spans="1:5" x14ac:dyDescent="0.3">
      <c r="A398" s="2" t="s">
        <v>448</v>
      </c>
      <c r="B398" s="7">
        <v>45978</v>
      </c>
      <c r="C398" s="7">
        <v>46744</v>
      </c>
      <c r="D398">
        <f>Table3[[#This Row],[Target_final_date]]-Table3[[#This Row],[Initiation_date]]</f>
        <v>766</v>
      </c>
      <c r="E398" s="11">
        <f ca="1">IF(Table3[[#This Row],[Target_final_date]]&gt;TODAY(),(TODAY()-Table3[[#This Row],[Target_final_date]])/(Table3[[#This Row],[Initiation_date]]-Table3[[#This Row],[Target_final_date]]),1)</f>
        <v>0.60574412532637079</v>
      </c>
    </row>
    <row r="399" spans="1:5" x14ac:dyDescent="0.3">
      <c r="A399" s="3" t="s">
        <v>449</v>
      </c>
      <c r="B399" s="8">
        <v>45744</v>
      </c>
      <c r="C399" s="8">
        <v>46437</v>
      </c>
      <c r="D399">
        <f>Table3[[#This Row],[Target_final_date]]-Table3[[#This Row],[Initiation_date]]</f>
        <v>693</v>
      </c>
      <c r="E399" s="11">
        <f ca="1">IF(Table3[[#This Row],[Target_final_date]]&gt;TODAY(),(TODAY()-Table3[[#This Row],[Target_final_date]])/(Table3[[#This Row],[Initiation_date]]-Table3[[#This Row],[Target_final_date]]),1)</f>
        <v>0.22655122655122656</v>
      </c>
    </row>
    <row r="400" spans="1:5" x14ac:dyDescent="0.3">
      <c r="A400" s="2" t="s">
        <v>450</v>
      </c>
      <c r="B400" s="7">
        <v>45219</v>
      </c>
      <c r="C400" s="7">
        <v>45828</v>
      </c>
      <c r="D400">
        <f>Table3[[#This Row],[Target_final_date]]-Table3[[#This Row],[Initiation_date]]</f>
        <v>609</v>
      </c>
      <c r="E400" s="11">
        <f ca="1">IF(Table3[[#This Row],[Target_final_date]]&gt;TODAY(),(TODAY()-Table3[[#This Row],[Target_final_date]])/(Table3[[#This Row],[Initiation_date]]-Table3[[#This Row],[Target_final_date]]),1)</f>
        <v>1</v>
      </c>
    </row>
    <row r="401" spans="1:5" x14ac:dyDescent="0.3">
      <c r="A401" s="3" t="s">
        <v>451</v>
      </c>
      <c r="B401" s="8">
        <v>46105</v>
      </c>
      <c r="C401" s="8">
        <v>46530</v>
      </c>
      <c r="D401">
        <f>Table3[[#This Row],[Target_final_date]]-Table3[[#This Row],[Initiation_date]]</f>
        <v>425</v>
      </c>
      <c r="E401" s="11">
        <f ca="1">IF(Table3[[#This Row],[Target_final_date]]&gt;TODAY(),(TODAY()-Table3[[#This Row],[Target_final_date]])/(Table3[[#This Row],[Initiation_date]]-Table3[[#This Row],[Target_final_date]]),1)</f>
        <v>0.58823529411764708</v>
      </c>
    </row>
    <row r="402" spans="1:5" x14ac:dyDescent="0.3">
      <c r="A402" s="2" t="s">
        <v>452</v>
      </c>
      <c r="B402" s="7">
        <v>45944</v>
      </c>
      <c r="C402" s="7">
        <v>46564</v>
      </c>
      <c r="D402">
        <f>Table3[[#This Row],[Target_final_date]]-Table3[[#This Row],[Initiation_date]]</f>
        <v>620</v>
      </c>
      <c r="E402" s="11">
        <f ca="1">IF(Table3[[#This Row],[Target_final_date]]&gt;TODAY(),(TODAY()-Table3[[#This Row],[Target_final_date]])/(Table3[[#This Row],[Initiation_date]]-Table3[[#This Row],[Target_final_date]]),1)</f>
        <v>0.45806451612903226</v>
      </c>
    </row>
    <row r="403" spans="1:5" x14ac:dyDescent="0.3">
      <c r="A403" s="3" t="s">
        <v>453</v>
      </c>
      <c r="B403" s="8">
        <v>46230</v>
      </c>
      <c r="C403" s="8">
        <v>46982</v>
      </c>
      <c r="D403">
        <f>Table3[[#This Row],[Target_final_date]]-Table3[[#This Row],[Initiation_date]]</f>
        <v>752</v>
      </c>
      <c r="E403" s="11">
        <f ca="1">IF(Table3[[#This Row],[Target_final_date]]&gt;TODAY(),(TODAY()-Table3[[#This Row],[Target_final_date]])/(Table3[[#This Row],[Initiation_date]]-Table3[[#This Row],[Target_final_date]]),1)</f>
        <v>0.93351063829787229</v>
      </c>
    </row>
    <row r="404" spans="1:5" x14ac:dyDescent="0.3">
      <c r="A404" s="2" t="s">
        <v>454</v>
      </c>
      <c r="B404" s="7">
        <v>46019</v>
      </c>
      <c r="C404" s="7">
        <v>46492</v>
      </c>
      <c r="D404">
        <f>Table3[[#This Row],[Target_final_date]]-Table3[[#This Row],[Initiation_date]]</f>
        <v>473</v>
      </c>
      <c r="E404" s="11">
        <f ca="1">IF(Table3[[#This Row],[Target_final_date]]&gt;TODAY(),(TODAY()-Table3[[#This Row],[Target_final_date]])/(Table3[[#This Row],[Initiation_date]]-Table3[[#This Row],[Target_final_date]]),1)</f>
        <v>0.44820295983086683</v>
      </c>
    </row>
    <row r="405" spans="1:5" x14ac:dyDescent="0.3">
      <c r="A405" s="3" t="s">
        <v>455</v>
      </c>
      <c r="B405" s="8">
        <v>46160</v>
      </c>
      <c r="C405" s="8">
        <v>47057</v>
      </c>
      <c r="D405">
        <f>Table3[[#This Row],[Target_final_date]]-Table3[[#This Row],[Initiation_date]]</f>
        <v>897</v>
      </c>
      <c r="E405" s="11">
        <f ca="1">IF(Table3[[#This Row],[Target_final_date]]&gt;TODAY(),(TODAY()-Table3[[#This Row],[Target_final_date]])/(Table3[[#This Row],[Initiation_date]]-Table3[[#This Row],[Target_final_date]]),1)</f>
        <v>0.86622073578595316</v>
      </c>
    </row>
    <row r="406" spans="1:5" x14ac:dyDescent="0.3">
      <c r="A406" s="2" t="s">
        <v>456</v>
      </c>
      <c r="B406" s="7">
        <v>45736</v>
      </c>
      <c r="C406" s="7">
        <v>46222</v>
      </c>
      <c r="D406">
        <f>Table3[[#This Row],[Target_final_date]]-Table3[[#This Row],[Initiation_date]]</f>
        <v>486</v>
      </c>
      <c r="E406" s="11">
        <f ca="1">IF(Table3[[#This Row],[Target_final_date]]&gt;TODAY(),(TODAY()-Table3[[#This Row],[Target_final_date]])/(Table3[[#This Row],[Initiation_date]]-Table3[[#This Row],[Target_final_date]]),1)</f>
        <v>1</v>
      </c>
    </row>
    <row r="407" spans="1:5" x14ac:dyDescent="0.3">
      <c r="A407" s="3" t="s">
        <v>457</v>
      </c>
      <c r="B407" s="8">
        <v>45805</v>
      </c>
      <c r="C407" s="8">
        <v>46535</v>
      </c>
      <c r="D407">
        <f>Table3[[#This Row],[Target_final_date]]-Table3[[#This Row],[Initiation_date]]</f>
        <v>730</v>
      </c>
      <c r="E407" s="11">
        <f ca="1">IF(Table3[[#This Row],[Target_final_date]]&gt;TODAY(),(TODAY()-Table3[[#This Row],[Target_final_date]])/(Table3[[#This Row],[Initiation_date]]-Table3[[#This Row],[Target_final_date]]),1)</f>
        <v>0.34931506849315069</v>
      </c>
    </row>
    <row r="408" spans="1:5" x14ac:dyDescent="0.3">
      <c r="A408" s="2" t="s">
        <v>458</v>
      </c>
      <c r="B408" s="7">
        <v>45914</v>
      </c>
      <c r="C408" s="7">
        <v>46645</v>
      </c>
      <c r="D408">
        <f>Table3[[#This Row],[Target_final_date]]-Table3[[#This Row],[Initiation_date]]</f>
        <v>731</v>
      </c>
      <c r="E408" s="11">
        <f ca="1">IF(Table3[[#This Row],[Target_final_date]]&gt;TODAY(),(TODAY()-Table3[[#This Row],[Target_final_date]])/(Table3[[#This Row],[Initiation_date]]-Table3[[#This Row],[Target_final_date]]),1)</f>
        <v>0.4993160054719562</v>
      </c>
    </row>
    <row r="409" spans="1:5" x14ac:dyDescent="0.3">
      <c r="A409" s="3" t="s">
        <v>459</v>
      </c>
      <c r="B409" s="8">
        <v>45706</v>
      </c>
      <c r="C409" s="8">
        <v>46658</v>
      </c>
      <c r="D409">
        <f>Table3[[#This Row],[Target_final_date]]-Table3[[#This Row],[Initiation_date]]</f>
        <v>952</v>
      </c>
      <c r="E409" s="11">
        <f ca="1">IF(Table3[[#This Row],[Target_final_date]]&gt;TODAY(),(TODAY()-Table3[[#This Row],[Target_final_date]])/(Table3[[#This Row],[Initiation_date]]-Table3[[#This Row],[Target_final_date]]),1)</f>
        <v>0.39705882352941174</v>
      </c>
    </row>
    <row r="410" spans="1:5" x14ac:dyDescent="0.3">
      <c r="A410" s="2" t="s">
        <v>460</v>
      </c>
      <c r="B410" s="7">
        <v>45361</v>
      </c>
      <c r="C410" s="7">
        <v>45758</v>
      </c>
      <c r="D410">
        <f>Table3[[#This Row],[Target_final_date]]-Table3[[#This Row],[Initiation_date]]</f>
        <v>397</v>
      </c>
      <c r="E410" s="11">
        <f ca="1">IF(Table3[[#This Row],[Target_final_date]]&gt;TODAY(),(TODAY()-Table3[[#This Row],[Target_final_date]])/(Table3[[#This Row],[Initiation_date]]-Table3[[#This Row],[Target_final_date]]),1)</f>
        <v>1</v>
      </c>
    </row>
    <row r="411" spans="1:5" x14ac:dyDescent="0.3">
      <c r="A411" s="3" t="s">
        <v>461</v>
      </c>
      <c r="B411" s="8">
        <v>45602</v>
      </c>
      <c r="C411" s="8">
        <v>46692</v>
      </c>
      <c r="D411">
        <f>Table3[[#This Row],[Target_final_date]]-Table3[[#This Row],[Initiation_date]]</f>
        <v>1090</v>
      </c>
      <c r="E411" s="11">
        <f ca="1">IF(Table3[[#This Row],[Target_final_date]]&gt;TODAY(),(TODAY()-Table3[[#This Row],[Target_final_date]])/(Table3[[#This Row],[Initiation_date]]-Table3[[#This Row],[Target_final_date]]),1)</f>
        <v>0.37798165137614681</v>
      </c>
    </row>
    <row r="412" spans="1:5" x14ac:dyDescent="0.3">
      <c r="A412" s="2" t="s">
        <v>462</v>
      </c>
      <c r="B412" s="7">
        <v>45981</v>
      </c>
      <c r="C412" s="7">
        <v>46895</v>
      </c>
      <c r="D412">
        <f>Table3[[#This Row],[Target_final_date]]-Table3[[#This Row],[Initiation_date]]</f>
        <v>914</v>
      </c>
      <c r="E412" s="11">
        <f ca="1">IF(Table3[[#This Row],[Target_final_date]]&gt;TODAY(),(TODAY()-Table3[[#This Row],[Target_final_date]])/(Table3[[#This Row],[Initiation_date]]-Table3[[#This Row],[Target_final_date]]),1)</f>
        <v>0.67286652078774623</v>
      </c>
    </row>
    <row r="413" spans="1:5" x14ac:dyDescent="0.3">
      <c r="A413" s="3" t="s">
        <v>463</v>
      </c>
      <c r="B413" s="8">
        <v>45372</v>
      </c>
      <c r="C413" s="8">
        <v>45770</v>
      </c>
      <c r="D413">
        <f>Table3[[#This Row],[Target_final_date]]-Table3[[#This Row],[Initiation_date]]</f>
        <v>398</v>
      </c>
      <c r="E413" s="11">
        <f ca="1">IF(Table3[[#This Row],[Target_final_date]]&gt;TODAY(),(TODAY()-Table3[[#This Row],[Target_final_date]])/(Table3[[#This Row],[Initiation_date]]-Table3[[#This Row],[Target_final_date]]),1)</f>
        <v>1</v>
      </c>
    </row>
    <row r="414" spans="1:5" x14ac:dyDescent="0.3">
      <c r="A414" s="2" t="s">
        <v>464</v>
      </c>
      <c r="B414" s="7">
        <v>45456</v>
      </c>
      <c r="C414" s="7">
        <v>46285</v>
      </c>
      <c r="D414">
        <f>Table3[[#This Row],[Target_final_date]]-Table3[[#This Row],[Initiation_date]]</f>
        <v>829</v>
      </c>
      <c r="E414" s="11">
        <f ca="1">IF(Table3[[#This Row],[Target_final_date]]&gt;TODAY(),(TODAY()-Table3[[#This Row],[Target_final_date]])/(Table3[[#This Row],[Initiation_date]]-Table3[[#This Row],[Target_final_date]]),1)</f>
        <v>6.0313630880579009E-3</v>
      </c>
    </row>
    <row r="415" spans="1:5" x14ac:dyDescent="0.3">
      <c r="A415" s="3" t="s">
        <v>465</v>
      </c>
      <c r="B415" s="8">
        <v>46139</v>
      </c>
      <c r="C415" s="8">
        <v>46643</v>
      </c>
      <c r="D415">
        <f>Table3[[#This Row],[Target_final_date]]-Table3[[#This Row],[Initiation_date]]</f>
        <v>504</v>
      </c>
      <c r="E415" s="11">
        <f ca="1">IF(Table3[[#This Row],[Target_final_date]]&gt;TODAY(),(TODAY()-Table3[[#This Row],[Target_final_date]])/(Table3[[#This Row],[Initiation_date]]-Table3[[#This Row],[Target_final_date]]),1)</f>
        <v>0.72023809523809523</v>
      </c>
    </row>
    <row r="416" spans="1:5" x14ac:dyDescent="0.3">
      <c r="A416" s="2" t="s">
        <v>466</v>
      </c>
      <c r="B416" s="7">
        <v>45373</v>
      </c>
      <c r="C416" s="7">
        <v>46100</v>
      </c>
      <c r="D416">
        <f>Table3[[#This Row],[Target_final_date]]-Table3[[#This Row],[Initiation_date]]</f>
        <v>727</v>
      </c>
      <c r="E416" s="11">
        <f ca="1">IF(Table3[[#This Row],[Target_final_date]]&gt;TODAY(),(TODAY()-Table3[[#This Row],[Target_final_date]])/(Table3[[#This Row],[Initiation_date]]-Table3[[#This Row],[Target_final_date]]),1)</f>
        <v>1</v>
      </c>
    </row>
    <row r="417" spans="1:5" x14ac:dyDescent="0.3">
      <c r="A417" s="3" t="s">
        <v>467</v>
      </c>
      <c r="B417" s="8">
        <v>45782</v>
      </c>
      <c r="C417" s="8">
        <v>46378</v>
      </c>
      <c r="D417">
        <f>Table3[[#This Row],[Target_final_date]]-Table3[[#This Row],[Initiation_date]]</f>
        <v>596</v>
      </c>
      <c r="E417" s="11">
        <f ca="1">IF(Table3[[#This Row],[Target_final_date]]&gt;TODAY(),(TODAY()-Table3[[#This Row],[Target_final_date]])/(Table3[[#This Row],[Initiation_date]]-Table3[[#This Row],[Target_final_date]]),1)</f>
        <v>0.16442953020134229</v>
      </c>
    </row>
    <row r="418" spans="1:5" x14ac:dyDescent="0.3">
      <c r="A418" s="2" t="s">
        <v>468</v>
      </c>
      <c r="B418" s="7">
        <v>45415</v>
      </c>
      <c r="C418" s="7">
        <v>45825</v>
      </c>
      <c r="D418">
        <f>Table3[[#This Row],[Target_final_date]]-Table3[[#This Row],[Initiation_date]]</f>
        <v>410</v>
      </c>
      <c r="E418" s="11">
        <f ca="1">IF(Table3[[#This Row],[Target_final_date]]&gt;TODAY(),(TODAY()-Table3[[#This Row],[Target_final_date]])/(Table3[[#This Row],[Initiation_date]]-Table3[[#This Row],[Target_final_date]]),1)</f>
        <v>1</v>
      </c>
    </row>
    <row r="419" spans="1:5" x14ac:dyDescent="0.3">
      <c r="A419" s="3" t="s">
        <v>469</v>
      </c>
      <c r="B419" s="8">
        <v>46063</v>
      </c>
      <c r="C419" s="8">
        <v>46446</v>
      </c>
      <c r="D419">
        <f>Table3[[#This Row],[Target_final_date]]-Table3[[#This Row],[Initiation_date]]</f>
        <v>383</v>
      </c>
      <c r="E419" s="11">
        <f ca="1">IF(Table3[[#This Row],[Target_final_date]]&gt;TODAY(),(TODAY()-Table3[[#This Row],[Target_final_date]])/(Table3[[#This Row],[Initiation_date]]-Table3[[#This Row],[Target_final_date]]),1)</f>
        <v>0.43342036553524804</v>
      </c>
    </row>
    <row r="420" spans="1:5" x14ac:dyDescent="0.3">
      <c r="A420" s="2" t="s">
        <v>470</v>
      </c>
      <c r="B420" s="7">
        <v>45812</v>
      </c>
      <c r="C420" s="7">
        <v>46832</v>
      </c>
      <c r="D420">
        <f>Table3[[#This Row],[Target_final_date]]-Table3[[#This Row],[Initiation_date]]</f>
        <v>1020</v>
      </c>
      <c r="E420" s="11">
        <f ca="1">IF(Table3[[#This Row],[Target_final_date]]&gt;TODAY(),(TODAY()-Table3[[#This Row],[Target_final_date]])/(Table3[[#This Row],[Initiation_date]]-Table3[[#This Row],[Target_final_date]]),1)</f>
        <v>0.54117647058823526</v>
      </c>
    </row>
    <row r="421" spans="1:5" x14ac:dyDescent="0.3">
      <c r="A421" s="3" t="s">
        <v>471</v>
      </c>
      <c r="B421" s="8">
        <v>45397</v>
      </c>
      <c r="C421" s="8">
        <v>46457</v>
      </c>
      <c r="D421">
        <f>Table3[[#This Row],[Target_final_date]]-Table3[[#This Row],[Initiation_date]]</f>
        <v>1060</v>
      </c>
      <c r="E421" s="11">
        <f ca="1">IF(Table3[[#This Row],[Target_final_date]]&gt;TODAY(),(TODAY()-Table3[[#This Row],[Target_final_date]])/(Table3[[#This Row],[Initiation_date]]-Table3[[#This Row],[Target_final_date]]),1)</f>
        <v>0.16698113207547169</v>
      </c>
    </row>
    <row r="422" spans="1:5" x14ac:dyDescent="0.3">
      <c r="A422" s="2" t="s">
        <v>472</v>
      </c>
      <c r="B422" s="7">
        <v>45864</v>
      </c>
      <c r="C422" s="7">
        <v>46581</v>
      </c>
      <c r="D422">
        <f>Table3[[#This Row],[Target_final_date]]-Table3[[#This Row],[Initiation_date]]</f>
        <v>717</v>
      </c>
      <c r="E422" s="11">
        <f ca="1">IF(Table3[[#This Row],[Target_final_date]]&gt;TODAY(),(TODAY()-Table3[[#This Row],[Target_final_date]])/(Table3[[#This Row],[Initiation_date]]-Table3[[#This Row],[Target_final_date]]),1)</f>
        <v>0.41980474198047418</v>
      </c>
    </row>
    <row r="423" spans="1:5" x14ac:dyDescent="0.3">
      <c r="A423" s="3" t="s">
        <v>473</v>
      </c>
      <c r="B423" s="8">
        <v>46206</v>
      </c>
      <c r="C423" s="8">
        <v>47221</v>
      </c>
      <c r="D423">
        <f>Table3[[#This Row],[Target_final_date]]-Table3[[#This Row],[Initiation_date]]</f>
        <v>1015</v>
      </c>
      <c r="E423" s="11">
        <f ca="1">IF(Table3[[#This Row],[Target_final_date]]&gt;TODAY(),(TODAY()-Table3[[#This Row],[Target_final_date]])/(Table3[[#This Row],[Initiation_date]]-Table3[[#This Row],[Target_final_date]]),1)</f>
        <v>0.92709359605911335</v>
      </c>
    </row>
    <row r="424" spans="1:5" x14ac:dyDescent="0.3">
      <c r="A424" s="2" t="s">
        <v>474</v>
      </c>
      <c r="B424" s="7">
        <v>45286</v>
      </c>
      <c r="C424" s="7">
        <v>45808</v>
      </c>
      <c r="D424">
        <f>Table3[[#This Row],[Target_final_date]]-Table3[[#This Row],[Initiation_date]]</f>
        <v>522</v>
      </c>
      <c r="E424" s="11">
        <f ca="1">IF(Table3[[#This Row],[Target_final_date]]&gt;TODAY(),(TODAY()-Table3[[#This Row],[Target_final_date]])/(Table3[[#This Row],[Initiation_date]]-Table3[[#This Row],[Target_final_date]]),1)</f>
        <v>1</v>
      </c>
    </row>
    <row r="425" spans="1:5" x14ac:dyDescent="0.3">
      <c r="A425" s="3" t="s">
        <v>475</v>
      </c>
      <c r="B425" s="8">
        <v>45156</v>
      </c>
      <c r="C425" s="8">
        <v>45634</v>
      </c>
      <c r="D425">
        <f>Table3[[#This Row],[Target_final_date]]-Table3[[#This Row],[Initiation_date]]</f>
        <v>478</v>
      </c>
      <c r="E425" s="11">
        <f ca="1">IF(Table3[[#This Row],[Target_final_date]]&gt;TODAY(),(TODAY()-Table3[[#This Row],[Target_final_date]])/(Table3[[#This Row],[Initiation_date]]-Table3[[#This Row],[Target_final_date]]),1)</f>
        <v>1</v>
      </c>
    </row>
    <row r="426" spans="1:5" x14ac:dyDescent="0.3">
      <c r="A426" s="2" t="s">
        <v>476</v>
      </c>
      <c r="B426" s="7">
        <v>45729</v>
      </c>
      <c r="C426" s="7">
        <v>46148</v>
      </c>
      <c r="D426">
        <f>Table3[[#This Row],[Target_final_date]]-Table3[[#This Row],[Initiation_date]]</f>
        <v>419</v>
      </c>
      <c r="E426" s="11">
        <f ca="1">IF(Table3[[#This Row],[Target_final_date]]&gt;TODAY(),(TODAY()-Table3[[#This Row],[Target_final_date]])/(Table3[[#This Row],[Initiation_date]]-Table3[[#This Row],[Target_final_date]]),1)</f>
        <v>1</v>
      </c>
    </row>
    <row r="427" spans="1:5" x14ac:dyDescent="0.3">
      <c r="A427" s="3" t="s">
        <v>477</v>
      </c>
      <c r="B427" s="8">
        <v>45531</v>
      </c>
      <c r="C427" s="8">
        <v>45956</v>
      </c>
      <c r="D427">
        <f>Table3[[#This Row],[Target_final_date]]-Table3[[#This Row],[Initiation_date]]</f>
        <v>425</v>
      </c>
      <c r="E427" s="11">
        <f ca="1">IF(Table3[[#This Row],[Target_final_date]]&gt;TODAY(),(TODAY()-Table3[[#This Row],[Target_final_date]])/(Table3[[#This Row],[Initiation_date]]-Table3[[#This Row],[Target_final_date]]),1)</f>
        <v>1</v>
      </c>
    </row>
    <row r="428" spans="1:5" x14ac:dyDescent="0.3">
      <c r="A428" s="2" t="s">
        <v>478</v>
      </c>
      <c r="B428" s="7">
        <v>45778</v>
      </c>
      <c r="C428" s="7">
        <v>46594</v>
      </c>
      <c r="D428">
        <f>Table3[[#This Row],[Target_final_date]]-Table3[[#This Row],[Initiation_date]]</f>
        <v>816</v>
      </c>
      <c r="E428" s="11">
        <f ca="1">IF(Table3[[#This Row],[Target_final_date]]&gt;TODAY(),(TODAY()-Table3[[#This Row],[Target_final_date]])/(Table3[[#This Row],[Initiation_date]]-Table3[[#This Row],[Target_final_date]]),1)</f>
        <v>0.38480392156862747</v>
      </c>
    </row>
    <row r="429" spans="1:5" x14ac:dyDescent="0.3">
      <c r="A429" s="3" t="s">
        <v>479</v>
      </c>
      <c r="B429" s="8">
        <v>45269</v>
      </c>
      <c r="C429" s="8">
        <v>46008</v>
      </c>
      <c r="D429">
        <f>Table3[[#This Row],[Target_final_date]]-Table3[[#This Row],[Initiation_date]]</f>
        <v>739</v>
      </c>
      <c r="E429" s="11">
        <f ca="1">IF(Table3[[#This Row],[Target_final_date]]&gt;TODAY(),(TODAY()-Table3[[#This Row],[Target_final_date]])/(Table3[[#This Row],[Initiation_date]]-Table3[[#This Row],[Target_final_date]]),1)</f>
        <v>1</v>
      </c>
    </row>
    <row r="430" spans="1:5" x14ac:dyDescent="0.3">
      <c r="A430" s="2" t="s">
        <v>480</v>
      </c>
      <c r="B430" s="7">
        <v>45484</v>
      </c>
      <c r="C430" s="7">
        <v>45963</v>
      </c>
      <c r="D430">
        <f>Table3[[#This Row],[Target_final_date]]-Table3[[#This Row],[Initiation_date]]</f>
        <v>479</v>
      </c>
      <c r="E430" s="11">
        <f ca="1">IF(Table3[[#This Row],[Target_final_date]]&gt;TODAY(),(TODAY()-Table3[[#This Row],[Target_final_date]])/(Table3[[#This Row],[Initiation_date]]-Table3[[#This Row],[Target_final_date]]),1)</f>
        <v>1</v>
      </c>
    </row>
    <row r="431" spans="1:5" x14ac:dyDescent="0.3">
      <c r="A431" s="3" t="s">
        <v>481</v>
      </c>
      <c r="B431" s="8">
        <v>45495</v>
      </c>
      <c r="C431" s="8">
        <v>46424</v>
      </c>
      <c r="D431">
        <f>Table3[[#This Row],[Target_final_date]]-Table3[[#This Row],[Initiation_date]]</f>
        <v>929</v>
      </c>
      <c r="E431" s="11">
        <f ca="1">IF(Table3[[#This Row],[Target_final_date]]&gt;TODAY(),(TODAY()-Table3[[#This Row],[Target_final_date]])/(Table3[[#This Row],[Initiation_date]]-Table3[[#This Row],[Target_final_date]]),1)</f>
        <v>0.155005382131324</v>
      </c>
    </row>
    <row r="432" spans="1:5" x14ac:dyDescent="0.3">
      <c r="A432" s="2" t="s">
        <v>482</v>
      </c>
      <c r="B432" s="7">
        <v>45634</v>
      </c>
      <c r="C432" s="7">
        <v>46670</v>
      </c>
      <c r="D432">
        <f>Table3[[#This Row],[Target_final_date]]-Table3[[#This Row],[Initiation_date]]</f>
        <v>1036</v>
      </c>
      <c r="E432" s="11">
        <f ca="1">IF(Table3[[#This Row],[Target_final_date]]&gt;TODAY(),(TODAY()-Table3[[#This Row],[Target_final_date]])/(Table3[[#This Row],[Initiation_date]]-Table3[[#This Row],[Target_final_date]]),1)</f>
        <v>0.37644787644787647</v>
      </c>
    </row>
    <row r="433" spans="1:5" x14ac:dyDescent="0.3">
      <c r="A433" s="3" t="s">
        <v>483</v>
      </c>
      <c r="B433" s="8">
        <v>45605</v>
      </c>
      <c r="C433" s="8">
        <v>46405</v>
      </c>
      <c r="D433">
        <f>Table3[[#This Row],[Target_final_date]]-Table3[[#This Row],[Initiation_date]]</f>
        <v>800</v>
      </c>
      <c r="E433" s="11">
        <f ca="1">IF(Table3[[#This Row],[Target_final_date]]&gt;TODAY(),(TODAY()-Table3[[#This Row],[Target_final_date]])/(Table3[[#This Row],[Initiation_date]]-Table3[[#This Row],[Target_final_date]]),1)</f>
        <v>0.15625</v>
      </c>
    </row>
    <row r="434" spans="1:5" x14ac:dyDescent="0.3">
      <c r="A434" s="2" t="s">
        <v>484</v>
      </c>
      <c r="B434" s="7">
        <v>45650</v>
      </c>
      <c r="C434" s="7">
        <v>46430</v>
      </c>
      <c r="D434">
        <f>Table3[[#This Row],[Target_final_date]]-Table3[[#This Row],[Initiation_date]]</f>
        <v>780</v>
      </c>
      <c r="E434" s="11">
        <f ca="1">IF(Table3[[#This Row],[Target_final_date]]&gt;TODAY(),(TODAY()-Table3[[#This Row],[Target_final_date]])/(Table3[[#This Row],[Initiation_date]]-Table3[[#This Row],[Target_final_date]]),1)</f>
        <v>0.19230769230769232</v>
      </c>
    </row>
    <row r="435" spans="1:5" x14ac:dyDescent="0.3">
      <c r="A435" s="3" t="s">
        <v>485</v>
      </c>
      <c r="B435" s="8">
        <v>45168</v>
      </c>
      <c r="C435" s="8">
        <v>45748</v>
      </c>
      <c r="D435">
        <f>Table3[[#This Row],[Target_final_date]]-Table3[[#This Row],[Initiation_date]]</f>
        <v>580</v>
      </c>
      <c r="E435" s="11">
        <f ca="1">IF(Table3[[#This Row],[Target_final_date]]&gt;TODAY(),(TODAY()-Table3[[#This Row],[Target_final_date]])/(Table3[[#This Row],[Initiation_date]]-Table3[[#This Row],[Target_final_date]]),1)</f>
        <v>1</v>
      </c>
    </row>
    <row r="436" spans="1:5" x14ac:dyDescent="0.3">
      <c r="A436" s="2" t="s">
        <v>486</v>
      </c>
      <c r="B436" s="7">
        <v>45171</v>
      </c>
      <c r="C436" s="7">
        <v>46235</v>
      </c>
      <c r="D436">
        <f>Table3[[#This Row],[Target_final_date]]-Table3[[#This Row],[Initiation_date]]</f>
        <v>1064</v>
      </c>
      <c r="E436" s="11">
        <f ca="1">IF(Table3[[#This Row],[Target_final_date]]&gt;TODAY(),(TODAY()-Table3[[#This Row],[Target_final_date]])/(Table3[[#This Row],[Initiation_date]]-Table3[[#This Row],[Target_final_date]]),1)</f>
        <v>1</v>
      </c>
    </row>
    <row r="437" spans="1:5" x14ac:dyDescent="0.3">
      <c r="A437" s="3" t="s">
        <v>487</v>
      </c>
      <c r="B437" s="8">
        <v>45688</v>
      </c>
      <c r="C437" s="8">
        <v>46237</v>
      </c>
      <c r="D437">
        <f>Table3[[#This Row],[Target_final_date]]-Table3[[#This Row],[Initiation_date]]</f>
        <v>549</v>
      </c>
      <c r="E437" s="11">
        <f ca="1">IF(Table3[[#This Row],[Target_final_date]]&gt;TODAY(),(TODAY()-Table3[[#This Row],[Target_final_date]])/(Table3[[#This Row],[Initiation_date]]-Table3[[#This Row],[Target_final_date]]),1)</f>
        <v>1</v>
      </c>
    </row>
    <row r="438" spans="1:5" x14ac:dyDescent="0.3">
      <c r="A438" s="2" t="s">
        <v>488</v>
      </c>
      <c r="B438" s="7">
        <v>45204</v>
      </c>
      <c r="C438" s="7">
        <v>45864</v>
      </c>
      <c r="D438">
        <f>Table3[[#This Row],[Target_final_date]]-Table3[[#This Row],[Initiation_date]]</f>
        <v>660</v>
      </c>
      <c r="E438" s="11">
        <f ca="1">IF(Table3[[#This Row],[Target_final_date]]&gt;TODAY(),(TODAY()-Table3[[#This Row],[Target_final_date]])/(Table3[[#This Row],[Initiation_date]]-Table3[[#This Row],[Target_final_date]]),1)</f>
        <v>1</v>
      </c>
    </row>
    <row r="439" spans="1:5" x14ac:dyDescent="0.3">
      <c r="A439" s="3" t="s">
        <v>489</v>
      </c>
      <c r="B439" s="8">
        <v>45347</v>
      </c>
      <c r="C439" s="8">
        <v>46253</v>
      </c>
      <c r="D439">
        <f>Table3[[#This Row],[Target_final_date]]-Table3[[#This Row],[Initiation_date]]</f>
        <v>906</v>
      </c>
      <c r="E439" s="11">
        <f ca="1">IF(Table3[[#This Row],[Target_final_date]]&gt;TODAY(),(TODAY()-Table3[[#This Row],[Target_final_date]])/(Table3[[#This Row],[Initiation_date]]-Table3[[#This Row],[Target_final_date]]),1)</f>
        <v>1</v>
      </c>
    </row>
    <row r="440" spans="1:5" x14ac:dyDescent="0.3">
      <c r="A440" s="2" t="s">
        <v>490</v>
      </c>
      <c r="B440" s="7">
        <v>45836</v>
      </c>
      <c r="C440" s="7">
        <v>46575</v>
      </c>
      <c r="D440">
        <f>Table3[[#This Row],[Target_final_date]]-Table3[[#This Row],[Initiation_date]]</f>
        <v>739</v>
      </c>
      <c r="E440" s="11">
        <f ca="1">IF(Table3[[#This Row],[Target_final_date]]&gt;TODAY(),(TODAY()-Table3[[#This Row],[Target_final_date]])/(Table3[[#This Row],[Initiation_date]]-Table3[[#This Row],[Target_final_date]]),1)</f>
        <v>0.39918809201623817</v>
      </c>
    </row>
    <row r="441" spans="1:5" x14ac:dyDescent="0.3">
      <c r="A441" s="3" t="s">
        <v>491</v>
      </c>
      <c r="B441" s="8">
        <v>46159</v>
      </c>
      <c r="C441" s="8">
        <v>47001</v>
      </c>
      <c r="D441">
        <f>Table3[[#This Row],[Target_final_date]]-Table3[[#This Row],[Initiation_date]]</f>
        <v>842</v>
      </c>
      <c r="E441" s="11">
        <f ca="1">IF(Table3[[#This Row],[Target_final_date]]&gt;TODAY(),(TODAY()-Table3[[#This Row],[Target_final_date]])/(Table3[[#This Row],[Initiation_date]]-Table3[[#This Row],[Target_final_date]]),1)</f>
        <v>0.8562945368171021</v>
      </c>
    </row>
    <row r="442" spans="1:5" x14ac:dyDescent="0.3">
      <c r="A442" s="2" t="s">
        <v>492</v>
      </c>
      <c r="B442" s="7">
        <v>46203</v>
      </c>
      <c r="C442" s="7">
        <v>46865</v>
      </c>
      <c r="D442">
        <f>Table3[[#This Row],[Target_final_date]]-Table3[[#This Row],[Initiation_date]]</f>
        <v>662</v>
      </c>
      <c r="E442" s="11">
        <f ca="1">IF(Table3[[#This Row],[Target_final_date]]&gt;TODAY(),(TODAY()-Table3[[#This Row],[Target_final_date]])/(Table3[[#This Row],[Initiation_date]]-Table3[[#This Row],[Target_final_date]]),1)</f>
        <v>0.88368580060422963</v>
      </c>
    </row>
    <row r="443" spans="1:5" x14ac:dyDescent="0.3">
      <c r="A443" s="3" t="s">
        <v>493</v>
      </c>
      <c r="B443" s="8">
        <v>46097</v>
      </c>
      <c r="C443" s="8">
        <v>46533</v>
      </c>
      <c r="D443">
        <f>Table3[[#This Row],[Target_final_date]]-Table3[[#This Row],[Initiation_date]]</f>
        <v>436</v>
      </c>
      <c r="E443" s="11">
        <f ca="1">IF(Table3[[#This Row],[Target_final_date]]&gt;TODAY(),(TODAY()-Table3[[#This Row],[Target_final_date]])/(Table3[[#This Row],[Initiation_date]]-Table3[[#This Row],[Target_final_date]]),1)</f>
        <v>0.58027522935779818</v>
      </c>
    </row>
    <row r="444" spans="1:5" x14ac:dyDescent="0.3">
      <c r="A444" s="2" t="s">
        <v>494</v>
      </c>
      <c r="B444" s="7">
        <v>45384</v>
      </c>
      <c r="C444" s="7">
        <v>45969</v>
      </c>
      <c r="D444">
        <f>Table3[[#This Row],[Target_final_date]]-Table3[[#This Row],[Initiation_date]]</f>
        <v>585</v>
      </c>
      <c r="E444" s="11">
        <f ca="1">IF(Table3[[#This Row],[Target_final_date]]&gt;TODAY(),(TODAY()-Table3[[#This Row],[Target_final_date]])/(Table3[[#This Row],[Initiation_date]]-Table3[[#This Row],[Target_final_date]]),1)</f>
        <v>1</v>
      </c>
    </row>
    <row r="445" spans="1:5" x14ac:dyDescent="0.3">
      <c r="A445" s="3" t="s">
        <v>495</v>
      </c>
      <c r="B445" s="8">
        <v>45704</v>
      </c>
      <c r="C445" s="8">
        <v>46426</v>
      </c>
      <c r="D445">
        <f>Table3[[#This Row],[Target_final_date]]-Table3[[#This Row],[Initiation_date]]</f>
        <v>722</v>
      </c>
      <c r="E445" s="11">
        <f ca="1">IF(Table3[[#This Row],[Target_final_date]]&gt;TODAY(),(TODAY()-Table3[[#This Row],[Target_final_date]])/(Table3[[#This Row],[Initiation_date]]-Table3[[#This Row],[Target_final_date]]),1)</f>
        <v>0.20221606648199447</v>
      </c>
    </row>
    <row r="446" spans="1:5" x14ac:dyDescent="0.3">
      <c r="A446" s="2" t="s">
        <v>496</v>
      </c>
      <c r="B446" s="7">
        <v>45540</v>
      </c>
      <c r="C446" s="7">
        <v>46453</v>
      </c>
      <c r="D446">
        <f>Table3[[#This Row],[Target_final_date]]-Table3[[#This Row],[Initiation_date]]</f>
        <v>913</v>
      </c>
      <c r="E446" s="11">
        <f ca="1">IF(Table3[[#This Row],[Target_final_date]]&gt;TODAY(),(TODAY()-Table3[[#This Row],[Target_final_date]])/(Table3[[#This Row],[Initiation_date]]-Table3[[#This Row],[Target_final_date]]),1)</f>
        <v>0.18948521358159912</v>
      </c>
    </row>
    <row r="447" spans="1:5" x14ac:dyDescent="0.3">
      <c r="A447" s="3" t="s">
        <v>497</v>
      </c>
      <c r="B447" s="8">
        <v>45363</v>
      </c>
      <c r="C447" s="8">
        <v>45964</v>
      </c>
      <c r="D447">
        <f>Table3[[#This Row],[Target_final_date]]-Table3[[#This Row],[Initiation_date]]</f>
        <v>601</v>
      </c>
      <c r="E447" s="11">
        <f ca="1">IF(Table3[[#This Row],[Target_final_date]]&gt;TODAY(),(TODAY()-Table3[[#This Row],[Target_final_date]])/(Table3[[#This Row],[Initiation_date]]-Table3[[#This Row],[Target_final_date]]),1)</f>
        <v>1</v>
      </c>
    </row>
    <row r="448" spans="1:5" x14ac:dyDescent="0.3">
      <c r="A448" s="2" t="s">
        <v>498</v>
      </c>
      <c r="B448" s="7">
        <v>46111</v>
      </c>
      <c r="C448" s="7">
        <v>46669</v>
      </c>
      <c r="D448">
        <f>Table3[[#This Row],[Target_final_date]]-Table3[[#This Row],[Initiation_date]]</f>
        <v>558</v>
      </c>
      <c r="E448" s="11">
        <f ca="1">IF(Table3[[#This Row],[Target_final_date]]&gt;TODAY(),(TODAY()-Table3[[#This Row],[Target_final_date]])/(Table3[[#This Row],[Initiation_date]]-Table3[[#This Row],[Target_final_date]]),1)</f>
        <v>0.69713261648745517</v>
      </c>
    </row>
    <row r="449" spans="1:5" x14ac:dyDescent="0.3">
      <c r="A449" s="3" t="s">
        <v>499</v>
      </c>
      <c r="B449" s="8">
        <v>46096</v>
      </c>
      <c r="C449" s="8">
        <v>47061</v>
      </c>
      <c r="D449">
        <f>Table3[[#This Row],[Target_final_date]]-Table3[[#This Row],[Initiation_date]]</f>
        <v>965</v>
      </c>
      <c r="E449" s="11">
        <f ca="1">IF(Table3[[#This Row],[Target_final_date]]&gt;TODAY(),(TODAY()-Table3[[#This Row],[Target_final_date]])/(Table3[[#This Row],[Initiation_date]]-Table3[[#This Row],[Target_final_date]]),1)</f>
        <v>0.80932642487046635</v>
      </c>
    </row>
    <row r="450" spans="1:5" x14ac:dyDescent="0.3">
      <c r="A450" s="2" t="s">
        <v>500</v>
      </c>
      <c r="B450" s="7">
        <v>45721</v>
      </c>
      <c r="C450" s="7">
        <v>46615</v>
      </c>
      <c r="D450">
        <f>Table3[[#This Row],[Target_final_date]]-Table3[[#This Row],[Initiation_date]]</f>
        <v>894</v>
      </c>
      <c r="E450" s="11">
        <f ca="1">IF(Table3[[#This Row],[Target_final_date]]&gt;TODAY(),(TODAY()-Table3[[#This Row],[Target_final_date]])/(Table3[[#This Row],[Initiation_date]]-Table3[[#This Row],[Target_final_date]]),1)</f>
        <v>0.37472035794183445</v>
      </c>
    </row>
    <row r="451" spans="1:5" x14ac:dyDescent="0.3">
      <c r="A451" s="3" t="s">
        <v>501</v>
      </c>
      <c r="B451" s="8">
        <v>45242</v>
      </c>
      <c r="C451" s="8">
        <v>45782</v>
      </c>
      <c r="D451">
        <f>Table3[[#This Row],[Target_final_date]]-Table3[[#This Row],[Initiation_date]]</f>
        <v>540</v>
      </c>
      <c r="E451" s="11">
        <f ca="1">IF(Table3[[#This Row],[Target_final_date]]&gt;TODAY(),(TODAY()-Table3[[#This Row],[Target_final_date]])/(Table3[[#This Row],[Initiation_date]]-Table3[[#This Row],[Target_final_date]]),1)</f>
        <v>1</v>
      </c>
    </row>
    <row r="452" spans="1:5" x14ac:dyDescent="0.3">
      <c r="A452" s="2" t="s">
        <v>502</v>
      </c>
      <c r="B452" s="7">
        <v>45831</v>
      </c>
      <c r="C452" s="7">
        <v>46804</v>
      </c>
      <c r="D452">
        <f>Table3[[#This Row],[Target_final_date]]-Table3[[#This Row],[Initiation_date]]</f>
        <v>973</v>
      </c>
      <c r="E452" s="11">
        <f ca="1">IF(Table3[[#This Row],[Target_final_date]]&gt;TODAY(),(TODAY()-Table3[[#This Row],[Target_final_date]])/(Table3[[#This Row],[Initiation_date]]-Table3[[#This Row],[Target_final_date]]),1)</f>
        <v>0.53854059609455296</v>
      </c>
    </row>
    <row r="453" spans="1:5" x14ac:dyDescent="0.3">
      <c r="A453" s="3" t="s">
        <v>503</v>
      </c>
      <c r="B453" s="8">
        <v>45918</v>
      </c>
      <c r="C453" s="8">
        <v>46808</v>
      </c>
      <c r="D453">
        <f>Table3[[#This Row],[Target_final_date]]-Table3[[#This Row],[Initiation_date]]</f>
        <v>890</v>
      </c>
      <c r="E453" s="11">
        <f ca="1">IF(Table3[[#This Row],[Target_final_date]]&gt;TODAY(),(TODAY()-Table3[[#This Row],[Target_final_date]])/(Table3[[#This Row],[Initiation_date]]-Table3[[#This Row],[Target_final_date]]),1)</f>
        <v>0.59325842696629216</v>
      </c>
    </row>
    <row r="454" spans="1:5" x14ac:dyDescent="0.3">
      <c r="A454" s="2" t="s">
        <v>504</v>
      </c>
      <c r="B454" s="7">
        <v>45578</v>
      </c>
      <c r="C454" s="7">
        <v>46597</v>
      </c>
      <c r="D454">
        <f>Table3[[#This Row],[Target_final_date]]-Table3[[#This Row],[Initiation_date]]</f>
        <v>1019</v>
      </c>
      <c r="E454" s="11">
        <f ca="1">IF(Table3[[#This Row],[Target_final_date]]&gt;TODAY(),(TODAY()-Table3[[#This Row],[Target_final_date]])/(Table3[[#This Row],[Initiation_date]]-Table3[[#This Row],[Target_final_date]]),1)</f>
        <v>0.31108930323846906</v>
      </c>
    </row>
    <row r="455" spans="1:5" x14ac:dyDescent="0.3">
      <c r="A455" s="3" t="s">
        <v>505</v>
      </c>
      <c r="B455" s="8">
        <v>45198</v>
      </c>
      <c r="C455" s="8">
        <v>45970</v>
      </c>
      <c r="D455">
        <f>Table3[[#This Row],[Target_final_date]]-Table3[[#This Row],[Initiation_date]]</f>
        <v>772</v>
      </c>
      <c r="E455" s="11">
        <f ca="1">IF(Table3[[#This Row],[Target_final_date]]&gt;TODAY(),(TODAY()-Table3[[#This Row],[Target_final_date]])/(Table3[[#This Row],[Initiation_date]]-Table3[[#This Row],[Target_final_date]]),1)</f>
        <v>1</v>
      </c>
    </row>
    <row r="456" spans="1:5" x14ac:dyDescent="0.3">
      <c r="A456" s="2" t="s">
        <v>506</v>
      </c>
      <c r="B456" s="7">
        <v>45196</v>
      </c>
      <c r="C456" s="7">
        <v>45901</v>
      </c>
      <c r="D456">
        <f>Table3[[#This Row],[Target_final_date]]-Table3[[#This Row],[Initiation_date]]</f>
        <v>705</v>
      </c>
      <c r="E456" s="11">
        <f ca="1">IF(Table3[[#This Row],[Target_final_date]]&gt;TODAY(),(TODAY()-Table3[[#This Row],[Target_final_date]])/(Table3[[#This Row],[Initiation_date]]-Table3[[#This Row],[Target_final_date]]),1)</f>
        <v>1</v>
      </c>
    </row>
    <row r="457" spans="1:5" x14ac:dyDescent="0.3">
      <c r="A457" s="3" t="s">
        <v>507</v>
      </c>
      <c r="B457" s="8">
        <v>45415</v>
      </c>
      <c r="C457" s="8">
        <v>46252</v>
      </c>
      <c r="D457">
        <f>Table3[[#This Row],[Target_final_date]]-Table3[[#This Row],[Initiation_date]]</f>
        <v>837</v>
      </c>
      <c r="E457" s="11">
        <f ca="1">IF(Table3[[#This Row],[Target_final_date]]&gt;TODAY(),(TODAY()-Table3[[#This Row],[Target_final_date]])/(Table3[[#This Row],[Initiation_date]]-Table3[[#This Row],[Target_final_date]]),1)</f>
        <v>1</v>
      </c>
    </row>
    <row r="458" spans="1:5" x14ac:dyDescent="0.3">
      <c r="A458" s="2" t="s">
        <v>508</v>
      </c>
      <c r="B458" s="7">
        <v>45850</v>
      </c>
      <c r="C458" s="7">
        <v>46626</v>
      </c>
      <c r="D458">
        <f>Table3[[#This Row],[Target_final_date]]-Table3[[#This Row],[Initiation_date]]</f>
        <v>776</v>
      </c>
      <c r="E458" s="11">
        <f ca="1">IF(Table3[[#This Row],[Target_final_date]]&gt;TODAY(),(TODAY()-Table3[[#This Row],[Target_final_date]])/(Table3[[#This Row],[Initiation_date]]-Table3[[#This Row],[Target_final_date]]),1)</f>
        <v>0.44587628865979384</v>
      </c>
    </row>
    <row r="459" spans="1:5" x14ac:dyDescent="0.3">
      <c r="A459" s="3" t="s">
        <v>509</v>
      </c>
      <c r="B459" s="8">
        <v>45296</v>
      </c>
      <c r="C459" s="8">
        <v>46066</v>
      </c>
      <c r="D459">
        <f>Table3[[#This Row],[Target_final_date]]-Table3[[#This Row],[Initiation_date]]</f>
        <v>770</v>
      </c>
      <c r="E459" s="11">
        <f ca="1">IF(Table3[[#This Row],[Target_final_date]]&gt;TODAY(),(TODAY()-Table3[[#This Row],[Target_final_date]])/(Table3[[#This Row],[Initiation_date]]-Table3[[#This Row],[Target_final_date]]),1)</f>
        <v>1</v>
      </c>
    </row>
    <row r="460" spans="1:5" x14ac:dyDescent="0.3">
      <c r="A460" s="2" t="s">
        <v>510</v>
      </c>
      <c r="B460" s="7">
        <v>45910</v>
      </c>
      <c r="C460" s="7">
        <v>46828</v>
      </c>
      <c r="D460">
        <f>Table3[[#This Row],[Target_final_date]]-Table3[[#This Row],[Initiation_date]]</f>
        <v>918</v>
      </c>
      <c r="E460" s="11">
        <f ca="1">IF(Table3[[#This Row],[Target_final_date]]&gt;TODAY(),(TODAY()-Table3[[#This Row],[Target_final_date]])/(Table3[[#This Row],[Initiation_date]]-Table3[[#This Row],[Target_final_date]]),1)</f>
        <v>0.59694989106753815</v>
      </c>
    </row>
    <row r="461" spans="1:5" x14ac:dyDescent="0.3">
      <c r="A461" s="3" t="s">
        <v>511</v>
      </c>
      <c r="B461" s="8">
        <v>45986</v>
      </c>
      <c r="C461" s="8">
        <v>47050</v>
      </c>
      <c r="D461">
        <f>Table3[[#This Row],[Target_final_date]]-Table3[[#This Row],[Initiation_date]]</f>
        <v>1064</v>
      </c>
      <c r="E461" s="11">
        <f ca="1">IF(Table3[[#This Row],[Target_final_date]]&gt;TODAY(),(TODAY()-Table3[[#This Row],[Target_final_date]])/(Table3[[#This Row],[Initiation_date]]-Table3[[#This Row],[Target_final_date]]),1)</f>
        <v>0.72368421052631582</v>
      </c>
    </row>
    <row r="462" spans="1:5" x14ac:dyDescent="0.3">
      <c r="A462" s="2" t="s">
        <v>512</v>
      </c>
      <c r="B462" s="7">
        <v>45595</v>
      </c>
      <c r="C462" s="7">
        <v>46687</v>
      </c>
      <c r="D462">
        <f>Table3[[#This Row],[Target_final_date]]-Table3[[#This Row],[Initiation_date]]</f>
        <v>1092</v>
      </c>
      <c r="E462" s="11">
        <f ca="1">IF(Table3[[#This Row],[Target_final_date]]&gt;TODAY(),(TODAY()-Table3[[#This Row],[Target_final_date]])/(Table3[[#This Row],[Initiation_date]]-Table3[[#This Row],[Target_final_date]]),1)</f>
        <v>0.37271062271062272</v>
      </c>
    </row>
    <row r="463" spans="1:5" x14ac:dyDescent="0.3">
      <c r="A463" s="3" t="s">
        <v>513</v>
      </c>
      <c r="B463" s="8">
        <v>45689</v>
      </c>
      <c r="C463" s="8">
        <v>46336</v>
      </c>
      <c r="D463">
        <f>Table3[[#This Row],[Target_final_date]]-Table3[[#This Row],[Initiation_date]]</f>
        <v>647</v>
      </c>
      <c r="E463" s="11">
        <f ca="1">IF(Table3[[#This Row],[Target_final_date]]&gt;TODAY(),(TODAY()-Table3[[#This Row],[Target_final_date]])/(Table3[[#This Row],[Initiation_date]]-Table3[[#This Row],[Target_final_date]]),1)</f>
        <v>8.6553323029366303E-2</v>
      </c>
    </row>
    <row r="464" spans="1:5" x14ac:dyDescent="0.3">
      <c r="A464" s="2" t="s">
        <v>514</v>
      </c>
      <c r="B464" s="7">
        <v>46194</v>
      </c>
      <c r="C464" s="7">
        <v>47160</v>
      </c>
      <c r="D464">
        <f>Table3[[#This Row],[Target_final_date]]-Table3[[#This Row],[Initiation_date]]</f>
        <v>966</v>
      </c>
      <c r="E464" s="11">
        <f ca="1">IF(Table3[[#This Row],[Target_final_date]]&gt;TODAY(),(TODAY()-Table3[[#This Row],[Target_final_date]])/(Table3[[#This Row],[Initiation_date]]-Table3[[#This Row],[Target_final_date]]),1)</f>
        <v>0.91097308488612838</v>
      </c>
    </row>
    <row r="465" spans="1:5" x14ac:dyDescent="0.3">
      <c r="A465" s="3" t="s">
        <v>515</v>
      </c>
      <c r="B465" s="8">
        <v>45234</v>
      </c>
      <c r="C465" s="8">
        <v>46264</v>
      </c>
      <c r="D465">
        <f>Table3[[#This Row],[Target_final_date]]-Table3[[#This Row],[Initiation_date]]</f>
        <v>1030</v>
      </c>
      <c r="E465" s="11">
        <f ca="1">IF(Table3[[#This Row],[Target_final_date]]&gt;TODAY(),(TODAY()-Table3[[#This Row],[Target_final_date]])/(Table3[[#This Row],[Initiation_date]]-Table3[[#This Row],[Target_final_date]]),1)</f>
        <v>1</v>
      </c>
    </row>
    <row r="466" spans="1:5" x14ac:dyDescent="0.3">
      <c r="A466" s="2" t="s">
        <v>516</v>
      </c>
      <c r="B466" s="7">
        <v>45523</v>
      </c>
      <c r="C466" s="7">
        <v>46222</v>
      </c>
      <c r="D466">
        <f>Table3[[#This Row],[Target_final_date]]-Table3[[#This Row],[Initiation_date]]</f>
        <v>699</v>
      </c>
      <c r="E466" s="11">
        <f ca="1">IF(Table3[[#This Row],[Target_final_date]]&gt;TODAY(),(TODAY()-Table3[[#This Row],[Target_final_date]])/(Table3[[#This Row],[Initiation_date]]-Table3[[#This Row],[Target_final_date]]),1)</f>
        <v>1</v>
      </c>
    </row>
    <row r="467" spans="1:5" x14ac:dyDescent="0.3">
      <c r="A467" s="3" t="s">
        <v>517</v>
      </c>
      <c r="B467" s="8">
        <v>45888</v>
      </c>
      <c r="C467" s="8">
        <v>46430</v>
      </c>
      <c r="D467">
        <f>Table3[[#This Row],[Target_final_date]]-Table3[[#This Row],[Initiation_date]]</f>
        <v>542</v>
      </c>
      <c r="E467" s="11">
        <f ca="1">IF(Table3[[#This Row],[Target_final_date]]&gt;TODAY(),(TODAY()-Table3[[#This Row],[Target_final_date]])/(Table3[[#This Row],[Initiation_date]]-Table3[[#This Row],[Target_final_date]]),1)</f>
        <v>0.2767527675276753</v>
      </c>
    </row>
    <row r="468" spans="1:5" x14ac:dyDescent="0.3">
      <c r="A468" s="2" t="s">
        <v>518</v>
      </c>
      <c r="B468" s="7">
        <v>46102</v>
      </c>
      <c r="C468" s="7">
        <v>47033</v>
      </c>
      <c r="D468">
        <f>Table3[[#This Row],[Target_final_date]]-Table3[[#This Row],[Initiation_date]]</f>
        <v>931</v>
      </c>
      <c r="E468" s="11">
        <f ca="1">IF(Table3[[#This Row],[Target_final_date]]&gt;TODAY(),(TODAY()-Table3[[#This Row],[Target_final_date]])/(Table3[[#This Row],[Initiation_date]]-Table3[[#This Row],[Target_final_date]]),1)</f>
        <v>0.80880773361976366</v>
      </c>
    </row>
    <row r="469" spans="1:5" x14ac:dyDescent="0.3">
      <c r="A469" s="3" t="s">
        <v>519</v>
      </c>
      <c r="B469" s="8">
        <v>45951</v>
      </c>
      <c r="C469" s="8">
        <v>46568</v>
      </c>
      <c r="D469">
        <f>Table3[[#This Row],[Target_final_date]]-Table3[[#This Row],[Initiation_date]]</f>
        <v>617</v>
      </c>
      <c r="E469" s="11">
        <f ca="1">IF(Table3[[#This Row],[Target_final_date]]&gt;TODAY(),(TODAY()-Table3[[#This Row],[Target_final_date]])/(Table3[[#This Row],[Initiation_date]]-Table3[[#This Row],[Target_final_date]]),1)</f>
        <v>0.46677471636953</v>
      </c>
    </row>
    <row r="470" spans="1:5" x14ac:dyDescent="0.3">
      <c r="A470" s="2" t="s">
        <v>520</v>
      </c>
      <c r="B470" s="7">
        <v>45954</v>
      </c>
      <c r="C470" s="7">
        <v>46497</v>
      </c>
      <c r="D470">
        <f>Table3[[#This Row],[Target_final_date]]-Table3[[#This Row],[Initiation_date]]</f>
        <v>543</v>
      </c>
      <c r="E470" s="11">
        <f ca="1">IF(Table3[[#This Row],[Target_final_date]]&gt;TODAY(),(TODAY()-Table3[[#This Row],[Target_final_date]])/(Table3[[#This Row],[Initiation_date]]-Table3[[#This Row],[Target_final_date]]),1)</f>
        <v>0.39963167587476978</v>
      </c>
    </row>
    <row r="471" spans="1:5" x14ac:dyDescent="0.3">
      <c r="A471" s="3" t="s">
        <v>521</v>
      </c>
      <c r="B471" s="8">
        <v>45467</v>
      </c>
      <c r="C471" s="8">
        <v>46478</v>
      </c>
      <c r="D471">
        <f>Table3[[#This Row],[Target_final_date]]-Table3[[#This Row],[Initiation_date]]</f>
        <v>1011</v>
      </c>
      <c r="E471" s="11">
        <f ca="1">IF(Table3[[#This Row],[Target_final_date]]&gt;TODAY(),(TODAY()-Table3[[#This Row],[Target_final_date]])/(Table3[[#This Row],[Initiation_date]]-Table3[[#This Row],[Target_final_date]]),1)</f>
        <v>0.19584569732937684</v>
      </c>
    </row>
    <row r="472" spans="1:5" x14ac:dyDescent="0.3">
      <c r="A472" s="2" t="s">
        <v>522</v>
      </c>
      <c r="B472" s="7">
        <v>45437</v>
      </c>
      <c r="C472" s="7">
        <v>46346</v>
      </c>
      <c r="D472">
        <f>Table3[[#This Row],[Target_final_date]]-Table3[[#This Row],[Initiation_date]]</f>
        <v>909</v>
      </c>
      <c r="E472" s="11">
        <f ca="1">IF(Table3[[#This Row],[Target_final_date]]&gt;TODAY(),(TODAY()-Table3[[#This Row],[Target_final_date]])/(Table3[[#This Row],[Initiation_date]]-Table3[[#This Row],[Target_final_date]]),1)</f>
        <v>7.2607260726072612E-2</v>
      </c>
    </row>
    <row r="473" spans="1:5" x14ac:dyDescent="0.3">
      <c r="A473" s="3" t="s">
        <v>523</v>
      </c>
      <c r="B473" s="8">
        <v>45877</v>
      </c>
      <c r="C473" s="8">
        <v>46768</v>
      </c>
      <c r="D473">
        <f>Table3[[#This Row],[Target_final_date]]-Table3[[#This Row],[Initiation_date]]</f>
        <v>891</v>
      </c>
      <c r="E473" s="11">
        <f ca="1">IF(Table3[[#This Row],[Target_final_date]]&gt;TODAY(),(TODAY()-Table3[[#This Row],[Target_final_date]])/(Table3[[#This Row],[Initiation_date]]-Table3[[#This Row],[Target_final_date]]),1)</f>
        <v>0.54769921436588098</v>
      </c>
    </row>
    <row r="474" spans="1:5" x14ac:dyDescent="0.3">
      <c r="A474" s="2" t="s">
        <v>524</v>
      </c>
      <c r="B474" s="7">
        <v>45613</v>
      </c>
      <c r="C474" s="7">
        <v>46691</v>
      </c>
      <c r="D474">
        <f>Table3[[#This Row],[Target_final_date]]-Table3[[#This Row],[Initiation_date]]</f>
        <v>1078</v>
      </c>
      <c r="E474" s="11">
        <f ca="1">IF(Table3[[#This Row],[Target_final_date]]&gt;TODAY(),(TODAY()-Table3[[#This Row],[Target_final_date]])/(Table3[[#This Row],[Initiation_date]]-Table3[[#This Row],[Target_final_date]]),1)</f>
        <v>0.38126159554730982</v>
      </c>
    </row>
    <row r="475" spans="1:5" x14ac:dyDescent="0.3">
      <c r="A475" s="3" t="s">
        <v>525</v>
      </c>
      <c r="B475" s="8">
        <v>45359</v>
      </c>
      <c r="C475" s="8">
        <v>46153</v>
      </c>
      <c r="D475">
        <f>Table3[[#This Row],[Target_final_date]]-Table3[[#This Row],[Initiation_date]]</f>
        <v>794</v>
      </c>
      <c r="E475" s="11">
        <f ca="1">IF(Table3[[#This Row],[Target_final_date]]&gt;TODAY(),(TODAY()-Table3[[#This Row],[Target_final_date]])/(Table3[[#This Row],[Initiation_date]]-Table3[[#This Row],[Target_final_date]]),1)</f>
        <v>1</v>
      </c>
    </row>
    <row r="476" spans="1:5" x14ac:dyDescent="0.3">
      <c r="A476" s="2" t="s">
        <v>526</v>
      </c>
      <c r="B476" s="7">
        <v>45518</v>
      </c>
      <c r="C476" s="7">
        <v>46316</v>
      </c>
      <c r="D476">
        <f>Table3[[#This Row],[Target_final_date]]-Table3[[#This Row],[Initiation_date]]</f>
        <v>798</v>
      </c>
      <c r="E476" s="11">
        <f ca="1">IF(Table3[[#This Row],[Target_final_date]]&gt;TODAY(),(TODAY()-Table3[[#This Row],[Target_final_date]])/(Table3[[#This Row],[Initiation_date]]-Table3[[#This Row],[Target_final_date]]),1)</f>
        <v>4.5112781954887216E-2</v>
      </c>
    </row>
    <row r="477" spans="1:5" x14ac:dyDescent="0.3">
      <c r="A477" s="3" t="s">
        <v>527</v>
      </c>
      <c r="B477" s="8">
        <v>45652</v>
      </c>
      <c r="C477" s="8">
        <v>46531</v>
      </c>
      <c r="D477">
        <f>Table3[[#This Row],[Target_final_date]]-Table3[[#This Row],[Initiation_date]]</f>
        <v>879</v>
      </c>
      <c r="E477" s="11">
        <f ca="1">IF(Table3[[#This Row],[Target_final_date]]&gt;TODAY(),(TODAY()-Table3[[#This Row],[Target_final_date]])/(Table3[[#This Row],[Initiation_date]]-Table3[[#This Row],[Target_final_date]]),1)</f>
        <v>0.28555176336746302</v>
      </c>
    </row>
    <row r="478" spans="1:5" x14ac:dyDescent="0.3">
      <c r="A478" s="2" t="s">
        <v>528</v>
      </c>
      <c r="B478" s="7">
        <v>45664</v>
      </c>
      <c r="C478" s="7">
        <v>46480</v>
      </c>
      <c r="D478">
        <f>Table3[[#This Row],[Target_final_date]]-Table3[[#This Row],[Initiation_date]]</f>
        <v>816</v>
      </c>
      <c r="E478" s="11">
        <f ca="1">IF(Table3[[#This Row],[Target_final_date]]&gt;TODAY(),(TODAY()-Table3[[#This Row],[Target_final_date]])/(Table3[[#This Row],[Initiation_date]]-Table3[[#This Row],[Target_final_date]]),1)</f>
        <v>0.24509803921568626</v>
      </c>
    </row>
    <row r="479" spans="1:5" x14ac:dyDescent="0.3">
      <c r="A479" s="3" t="s">
        <v>529</v>
      </c>
      <c r="B479" s="8">
        <v>45333</v>
      </c>
      <c r="C479" s="8">
        <v>45932</v>
      </c>
      <c r="D479">
        <f>Table3[[#This Row],[Target_final_date]]-Table3[[#This Row],[Initiation_date]]</f>
        <v>599</v>
      </c>
      <c r="E479" s="11">
        <f ca="1">IF(Table3[[#This Row],[Target_final_date]]&gt;TODAY(),(TODAY()-Table3[[#This Row],[Target_final_date]])/(Table3[[#This Row],[Initiation_date]]-Table3[[#This Row],[Target_final_date]]),1)</f>
        <v>1</v>
      </c>
    </row>
    <row r="480" spans="1:5" x14ac:dyDescent="0.3">
      <c r="A480" s="2" t="s">
        <v>530</v>
      </c>
      <c r="B480" s="7">
        <v>45965</v>
      </c>
      <c r="C480" s="7">
        <v>46654</v>
      </c>
      <c r="D480">
        <f>Table3[[#This Row],[Target_final_date]]-Table3[[#This Row],[Initiation_date]]</f>
        <v>689</v>
      </c>
      <c r="E480" s="11">
        <f ca="1">IF(Table3[[#This Row],[Target_final_date]]&gt;TODAY(),(TODAY()-Table3[[#This Row],[Target_final_date]])/(Table3[[#This Row],[Initiation_date]]-Table3[[#This Row],[Target_final_date]]),1)</f>
        <v>0.54281567489114657</v>
      </c>
    </row>
    <row r="481" spans="1:5" x14ac:dyDescent="0.3">
      <c r="A481" s="3" t="s">
        <v>531</v>
      </c>
      <c r="B481" s="8">
        <v>45516</v>
      </c>
      <c r="C481" s="8">
        <v>46106</v>
      </c>
      <c r="D481">
        <f>Table3[[#This Row],[Target_final_date]]-Table3[[#This Row],[Initiation_date]]</f>
        <v>590</v>
      </c>
      <c r="E481" s="11">
        <f ca="1">IF(Table3[[#This Row],[Target_final_date]]&gt;TODAY(),(TODAY()-Table3[[#This Row],[Target_final_date]])/(Table3[[#This Row],[Initiation_date]]-Table3[[#This Row],[Target_final_date]]),1)</f>
        <v>1</v>
      </c>
    </row>
    <row r="482" spans="1:5" x14ac:dyDescent="0.3">
      <c r="A482" s="2" t="s">
        <v>532</v>
      </c>
      <c r="B482" s="7">
        <v>45496</v>
      </c>
      <c r="C482" s="7">
        <v>46020</v>
      </c>
      <c r="D482">
        <f>Table3[[#This Row],[Target_final_date]]-Table3[[#This Row],[Initiation_date]]</f>
        <v>524</v>
      </c>
      <c r="E482" s="11">
        <f ca="1">IF(Table3[[#This Row],[Target_final_date]]&gt;TODAY(),(TODAY()-Table3[[#This Row],[Target_final_date]])/(Table3[[#This Row],[Initiation_date]]-Table3[[#This Row],[Target_final_date]]),1)</f>
        <v>1</v>
      </c>
    </row>
    <row r="483" spans="1:5" x14ac:dyDescent="0.3">
      <c r="A483" s="3" t="s">
        <v>533</v>
      </c>
      <c r="B483" s="8">
        <v>45860</v>
      </c>
      <c r="C483" s="8">
        <v>46525</v>
      </c>
      <c r="D483">
        <f>Table3[[#This Row],[Target_final_date]]-Table3[[#This Row],[Initiation_date]]</f>
        <v>665</v>
      </c>
      <c r="E483" s="11">
        <f ca="1">IF(Table3[[#This Row],[Target_final_date]]&gt;TODAY(),(TODAY()-Table3[[#This Row],[Target_final_date]])/(Table3[[#This Row],[Initiation_date]]-Table3[[#This Row],[Target_final_date]]),1)</f>
        <v>0.36842105263157893</v>
      </c>
    </row>
    <row r="484" spans="1:5" x14ac:dyDescent="0.3">
      <c r="A484" s="2" t="s">
        <v>534</v>
      </c>
      <c r="B484" s="7">
        <v>45953</v>
      </c>
      <c r="C484" s="7">
        <v>46707</v>
      </c>
      <c r="D484">
        <f>Table3[[#This Row],[Target_final_date]]-Table3[[#This Row],[Initiation_date]]</f>
        <v>754</v>
      </c>
      <c r="E484" s="11">
        <f ca="1">IF(Table3[[#This Row],[Target_final_date]]&gt;TODAY(),(TODAY()-Table3[[#This Row],[Target_final_date]])/(Table3[[#This Row],[Initiation_date]]-Table3[[#This Row],[Target_final_date]]),1)</f>
        <v>0.56631299734748008</v>
      </c>
    </row>
    <row r="485" spans="1:5" x14ac:dyDescent="0.3">
      <c r="A485" s="3" t="s">
        <v>535</v>
      </c>
      <c r="B485" s="8">
        <v>45451</v>
      </c>
      <c r="C485" s="8">
        <v>45882</v>
      </c>
      <c r="D485">
        <f>Table3[[#This Row],[Target_final_date]]-Table3[[#This Row],[Initiation_date]]</f>
        <v>431</v>
      </c>
      <c r="E485" s="11">
        <f ca="1">IF(Table3[[#This Row],[Target_final_date]]&gt;TODAY(),(TODAY()-Table3[[#This Row],[Target_final_date]])/(Table3[[#This Row],[Initiation_date]]-Table3[[#This Row],[Target_final_date]]),1)</f>
        <v>1</v>
      </c>
    </row>
    <row r="486" spans="1:5" x14ac:dyDescent="0.3">
      <c r="A486" s="2" t="s">
        <v>536</v>
      </c>
      <c r="B486" s="7">
        <v>45381</v>
      </c>
      <c r="C486" s="7">
        <v>46157</v>
      </c>
      <c r="D486">
        <f>Table3[[#This Row],[Target_final_date]]-Table3[[#This Row],[Initiation_date]]</f>
        <v>776</v>
      </c>
      <c r="E486" s="11">
        <f ca="1">IF(Table3[[#This Row],[Target_final_date]]&gt;TODAY(),(TODAY()-Table3[[#This Row],[Target_final_date]])/(Table3[[#This Row],[Initiation_date]]-Table3[[#This Row],[Target_final_date]]),1)</f>
        <v>1</v>
      </c>
    </row>
    <row r="487" spans="1:5" x14ac:dyDescent="0.3">
      <c r="A487" s="3" t="s">
        <v>537</v>
      </c>
      <c r="B487" s="8">
        <v>45314</v>
      </c>
      <c r="C487" s="8">
        <v>46363</v>
      </c>
      <c r="D487">
        <f>Table3[[#This Row],[Target_final_date]]-Table3[[#This Row],[Initiation_date]]</f>
        <v>1049</v>
      </c>
      <c r="E487" s="11">
        <f ca="1">IF(Table3[[#This Row],[Target_final_date]]&gt;TODAY(),(TODAY()-Table3[[#This Row],[Target_final_date]])/(Table3[[#This Row],[Initiation_date]]-Table3[[#This Row],[Target_final_date]]),1)</f>
        <v>7.9122974261201143E-2</v>
      </c>
    </row>
    <row r="488" spans="1:5" x14ac:dyDescent="0.3">
      <c r="A488" s="2" t="s">
        <v>538</v>
      </c>
      <c r="B488" s="7">
        <v>45232</v>
      </c>
      <c r="C488" s="7">
        <v>46230</v>
      </c>
      <c r="D488">
        <f>Table3[[#This Row],[Target_final_date]]-Table3[[#This Row],[Initiation_date]]</f>
        <v>998</v>
      </c>
      <c r="E488" s="11">
        <f ca="1">IF(Table3[[#This Row],[Target_final_date]]&gt;TODAY(),(TODAY()-Table3[[#This Row],[Target_final_date]])/(Table3[[#This Row],[Initiation_date]]-Table3[[#This Row],[Target_final_date]]),1)</f>
        <v>1</v>
      </c>
    </row>
    <row r="489" spans="1:5" x14ac:dyDescent="0.3">
      <c r="A489" s="3" t="s">
        <v>539</v>
      </c>
      <c r="B489" s="8">
        <v>45773</v>
      </c>
      <c r="C489" s="8">
        <v>46653</v>
      </c>
      <c r="D489">
        <f>Table3[[#This Row],[Target_final_date]]-Table3[[#This Row],[Initiation_date]]</f>
        <v>880</v>
      </c>
      <c r="E489" s="11">
        <f ca="1">IF(Table3[[#This Row],[Target_final_date]]&gt;TODAY(),(TODAY()-Table3[[#This Row],[Target_final_date]])/(Table3[[#This Row],[Initiation_date]]-Table3[[#This Row],[Target_final_date]]),1)</f>
        <v>0.42386363636363639</v>
      </c>
    </row>
    <row r="490" spans="1:5" x14ac:dyDescent="0.3">
      <c r="A490" s="2" t="s">
        <v>540</v>
      </c>
      <c r="B490" s="7">
        <v>45269</v>
      </c>
      <c r="C490" s="7">
        <v>45676</v>
      </c>
      <c r="D490">
        <f>Table3[[#This Row],[Target_final_date]]-Table3[[#This Row],[Initiation_date]]</f>
        <v>407</v>
      </c>
      <c r="E490" s="11">
        <f ca="1">IF(Table3[[#This Row],[Target_final_date]]&gt;TODAY(),(TODAY()-Table3[[#This Row],[Target_final_date]])/(Table3[[#This Row],[Initiation_date]]-Table3[[#This Row],[Target_final_date]]),1)</f>
        <v>1</v>
      </c>
    </row>
    <row r="491" spans="1:5" x14ac:dyDescent="0.3">
      <c r="A491" s="3" t="s">
        <v>541</v>
      </c>
      <c r="B491" s="8">
        <v>46115</v>
      </c>
      <c r="C491" s="8">
        <v>47169</v>
      </c>
      <c r="D491">
        <f>Table3[[#This Row],[Target_final_date]]-Table3[[#This Row],[Initiation_date]]</f>
        <v>1054</v>
      </c>
      <c r="E491" s="11">
        <f ca="1">IF(Table3[[#This Row],[Target_final_date]]&gt;TODAY(),(TODAY()-Table3[[#This Row],[Target_final_date]])/(Table3[[#This Row],[Initiation_date]]-Table3[[#This Row],[Target_final_date]]),1)</f>
        <v>0.84345351043643269</v>
      </c>
    </row>
    <row r="492" spans="1:5" x14ac:dyDescent="0.3">
      <c r="A492" s="2" t="s">
        <v>542</v>
      </c>
      <c r="B492" s="7">
        <v>46128</v>
      </c>
      <c r="C492" s="7">
        <v>46987</v>
      </c>
      <c r="D492">
        <f>Table3[[#This Row],[Target_final_date]]-Table3[[#This Row],[Initiation_date]]</f>
        <v>859</v>
      </c>
      <c r="E492" s="11">
        <f ca="1">IF(Table3[[#This Row],[Target_final_date]]&gt;TODAY(),(TODAY()-Table3[[#This Row],[Target_final_date]])/(Table3[[#This Row],[Initiation_date]]-Table3[[#This Row],[Target_final_date]]),1)</f>
        <v>0.82305005820721766</v>
      </c>
    </row>
    <row r="493" spans="1:5" x14ac:dyDescent="0.3">
      <c r="A493" s="3" t="s">
        <v>543</v>
      </c>
      <c r="B493" s="8">
        <v>45527</v>
      </c>
      <c r="C493" s="8">
        <v>46118</v>
      </c>
      <c r="D493">
        <f>Table3[[#This Row],[Target_final_date]]-Table3[[#This Row],[Initiation_date]]</f>
        <v>591</v>
      </c>
      <c r="E493" s="11">
        <f ca="1">IF(Table3[[#This Row],[Target_final_date]]&gt;TODAY(),(TODAY()-Table3[[#This Row],[Target_final_date]])/(Table3[[#This Row],[Initiation_date]]-Table3[[#This Row],[Target_final_date]]),1)</f>
        <v>1</v>
      </c>
    </row>
    <row r="494" spans="1:5" x14ac:dyDescent="0.3">
      <c r="A494" s="2" t="s">
        <v>544</v>
      </c>
      <c r="B494" s="7">
        <v>45692</v>
      </c>
      <c r="C494" s="7">
        <v>46196</v>
      </c>
      <c r="D494">
        <f>Table3[[#This Row],[Target_final_date]]-Table3[[#This Row],[Initiation_date]]</f>
        <v>504</v>
      </c>
      <c r="E494" s="11">
        <f ca="1">IF(Table3[[#This Row],[Target_final_date]]&gt;TODAY(),(TODAY()-Table3[[#This Row],[Target_final_date]])/(Table3[[#This Row],[Initiation_date]]-Table3[[#This Row],[Target_final_date]]),1)</f>
        <v>1</v>
      </c>
    </row>
    <row r="495" spans="1:5" x14ac:dyDescent="0.3">
      <c r="A495" s="3" t="s">
        <v>545</v>
      </c>
      <c r="B495" s="8">
        <v>45589</v>
      </c>
      <c r="C495" s="8">
        <v>46404</v>
      </c>
      <c r="D495">
        <f>Table3[[#This Row],[Target_final_date]]-Table3[[#This Row],[Initiation_date]]</f>
        <v>815</v>
      </c>
      <c r="E495" s="11">
        <f ca="1">IF(Table3[[#This Row],[Target_final_date]]&gt;TODAY(),(TODAY()-Table3[[#This Row],[Target_final_date]])/(Table3[[#This Row],[Initiation_date]]-Table3[[#This Row],[Target_final_date]]),1)</f>
        <v>0.15214723926380369</v>
      </c>
    </row>
    <row r="496" spans="1:5" x14ac:dyDescent="0.3">
      <c r="A496" s="2" t="s">
        <v>546</v>
      </c>
      <c r="B496" s="7">
        <v>45770</v>
      </c>
      <c r="C496" s="7">
        <v>46528</v>
      </c>
      <c r="D496">
        <f>Table3[[#This Row],[Target_final_date]]-Table3[[#This Row],[Initiation_date]]</f>
        <v>758</v>
      </c>
      <c r="E496" s="11">
        <f ca="1">IF(Table3[[#This Row],[Target_final_date]]&gt;TODAY(),(TODAY()-Table3[[#This Row],[Target_final_date]])/(Table3[[#This Row],[Initiation_date]]-Table3[[#This Row],[Target_final_date]]),1)</f>
        <v>0.32717678100263853</v>
      </c>
    </row>
    <row r="497" spans="1:5" x14ac:dyDescent="0.3">
      <c r="A497" s="3" t="s">
        <v>547</v>
      </c>
      <c r="B497" s="8">
        <v>45708</v>
      </c>
      <c r="C497" s="8">
        <v>46358</v>
      </c>
      <c r="D497">
        <f>Table3[[#This Row],[Target_final_date]]-Table3[[#This Row],[Initiation_date]]</f>
        <v>650</v>
      </c>
      <c r="E497" s="11">
        <f ca="1">IF(Table3[[#This Row],[Target_final_date]]&gt;TODAY(),(TODAY()-Table3[[#This Row],[Target_final_date]])/(Table3[[#This Row],[Initiation_date]]-Table3[[#This Row],[Target_final_date]]),1)</f>
        <v>0.12</v>
      </c>
    </row>
    <row r="498" spans="1:5" x14ac:dyDescent="0.3">
      <c r="A498" s="2" t="s">
        <v>548</v>
      </c>
      <c r="B498" s="7">
        <v>45311</v>
      </c>
      <c r="C498" s="7">
        <v>46067</v>
      </c>
      <c r="D498">
        <f>Table3[[#This Row],[Target_final_date]]-Table3[[#This Row],[Initiation_date]]</f>
        <v>756</v>
      </c>
      <c r="E498" s="11">
        <f ca="1">IF(Table3[[#This Row],[Target_final_date]]&gt;TODAY(),(TODAY()-Table3[[#This Row],[Target_final_date]])/(Table3[[#This Row],[Initiation_date]]-Table3[[#This Row],[Target_final_date]]),1)</f>
        <v>1</v>
      </c>
    </row>
    <row r="499" spans="1:5" x14ac:dyDescent="0.3">
      <c r="A499" s="3" t="s">
        <v>549</v>
      </c>
      <c r="B499" s="8">
        <v>46152</v>
      </c>
      <c r="C499" s="8">
        <v>46976</v>
      </c>
      <c r="D499">
        <f>Table3[[#This Row],[Target_final_date]]-Table3[[#This Row],[Initiation_date]]</f>
        <v>824</v>
      </c>
      <c r="E499" s="11">
        <f ca="1">IF(Table3[[#This Row],[Target_final_date]]&gt;TODAY(),(TODAY()-Table3[[#This Row],[Target_final_date]])/(Table3[[#This Row],[Initiation_date]]-Table3[[#This Row],[Target_final_date]]),1)</f>
        <v>0.84466019417475724</v>
      </c>
    </row>
    <row r="500" spans="1:5" x14ac:dyDescent="0.3">
      <c r="A500" s="2" t="s">
        <v>550</v>
      </c>
      <c r="B500" s="7">
        <v>45496</v>
      </c>
      <c r="C500" s="7">
        <v>46309</v>
      </c>
      <c r="D500">
        <f>Table3[[#This Row],[Target_final_date]]-Table3[[#This Row],[Initiation_date]]</f>
        <v>813</v>
      </c>
      <c r="E500" s="11">
        <f ca="1">IF(Table3[[#This Row],[Target_final_date]]&gt;TODAY(),(TODAY()-Table3[[#This Row],[Target_final_date]])/(Table3[[#This Row],[Initiation_date]]-Table3[[#This Row],[Target_final_date]]),1)</f>
        <v>3.5670356703567038E-2</v>
      </c>
    </row>
    <row r="501" spans="1:5" x14ac:dyDescent="0.3">
      <c r="A501" s="3" t="s">
        <v>551</v>
      </c>
      <c r="B501" s="8">
        <v>45619</v>
      </c>
      <c r="C501" s="8">
        <v>46173</v>
      </c>
      <c r="D501">
        <f>Table3[[#This Row],[Target_final_date]]-Table3[[#This Row],[Initiation_date]]</f>
        <v>554</v>
      </c>
      <c r="E501" s="11">
        <f ca="1">IF(Table3[[#This Row],[Target_final_date]]&gt;TODAY(),(TODAY()-Table3[[#This Row],[Target_final_date]])/(Table3[[#This Row],[Initiation_date]]-Table3[[#This Row],[Target_final_date]]),1)</f>
        <v>1</v>
      </c>
    </row>
    <row r="502" spans="1:5" x14ac:dyDescent="0.3">
      <c r="A502" s="2" t="s">
        <v>552</v>
      </c>
      <c r="B502" s="7">
        <v>45504</v>
      </c>
      <c r="C502" s="7">
        <v>46133</v>
      </c>
      <c r="D502">
        <f>Table3[[#This Row],[Target_final_date]]-Table3[[#This Row],[Initiation_date]]</f>
        <v>629</v>
      </c>
      <c r="E502" s="11">
        <f ca="1">IF(Table3[[#This Row],[Target_final_date]]&gt;TODAY(),(TODAY()-Table3[[#This Row],[Target_final_date]])/(Table3[[#This Row],[Initiation_date]]-Table3[[#This Row],[Target_final_date]]),1)</f>
        <v>1</v>
      </c>
    </row>
    <row r="503" spans="1:5" x14ac:dyDescent="0.3">
      <c r="A503" s="3" t="s">
        <v>553</v>
      </c>
      <c r="B503" s="8">
        <v>45944</v>
      </c>
      <c r="C503" s="8">
        <v>46826</v>
      </c>
      <c r="D503">
        <f>Table3[[#This Row],[Target_final_date]]-Table3[[#This Row],[Initiation_date]]</f>
        <v>882</v>
      </c>
      <c r="E503" s="11">
        <f ca="1">IF(Table3[[#This Row],[Target_final_date]]&gt;TODAY(),(TODAY()-Table3[[#This Row],[Target_final_date]])/(Table3[[#This Row],[Initiation_date]]-Table3[[#This Row],[Target_final_date]]),1)</f>
        <v>0.61904761904761907</v>
      </c>
    </row>
    <row r="504" spans="1:5" x14ac:dyDescent="0.3">
      <c r="A504" s="2" t="s">
        <v>554</v>
      </c>
      <c r="B504" s="7">
        <v>45882</v>
      </c>
      <c r="C504" s="7">
        <v>46599</v>
      </c>
      <c r="D504">
        <f>Table3[[#This Row],[Target_final_date]]-Table3[[#This Row],[Initiation_date]]</f>
        <v>717</v>
      </c>
      <c r="E504" s="11">
        <f ca="1">IF(Table3[[#This Row],[Target_final_date]]&gt;TODAY(),(TODAY()-Table3[[#This Row],[Target_final_date]])/(Table3[[#This Row],[Initiation_date]]-Table3[[#This Row],[Target_final_date]]),1)</f>
        <v>0.44490934449093444</v>
      </c>
    </row>
    <row r="505" spans="1:5" x14ac:dyDescent="0.3">
      <c r="A505" s="3" t="s">
        <v>555</v>
      </c>
      <c r="B505" s="8">
        <v>45817</v>
      </c>
      <c r="C505" s="8">
        <v>46685</v>
      </c>
      <c r="D505">
        <f>Table3[[#This Row],[Target_final_date]]-Table3[[#This Row],[Initiation_date]]</f>
        <v>868</v>
      </c>
      <c r="E505" s="11">
        <f ca="1">IF(Table3[[#This Row],[Target_final_date]]&gt;TODAY(),(TODAY()-Table3[[#This Row],[Target_final_date]])/(Table3[[#This Row],[Initiation_date]]-Table3[[#This Row],[Target_final_date]]),1)</f>
        <v>0.46658986175115208</v>
      </c>
    </row>
    <row r="506" spans="1:5" x14ac:dyDescent="0.3">
      <c r="A506" s="2" t="s">
        <v>556</v>
      </c>
      <c r="B506" s="7">
        <v>45545</v>
      </c>
      <c r="C506" s="7">
        <v>46491</v>
      </c>
      <c r="D506">
        <f>Table3[[#This Row],[Target_final_date]]-Table3[[#This Row],[Initiation_date]]</f>
        <v>946</v>
      </c>
      <c r="E506" s="11">
        <f ca="1">IF(Table3[[#This Row],[Target_final_date]]&gt;TODAY(),(TODAY()-Table3[[#This Row],[Target_final_date]])/(Table3[[#This Row],[Initiation_date]]-Table3[[#This Row],[Target_final_date]]),1)</f>
        <v>0.22304439746300211</v>
      </c>
    </row>
    <row r="507" spans="1:5" x14ac:dyDescent="0.3">
      <c r="A507" s="3" t="s">
        <v>557</v>
      </c>
      <c r="B507" s="8">
        <v>45698</v>
      </c>
      <c r="C507" s="8">
        <v>46305</v>
      </c>
      <c r="D507">
        <f>Table3[[#This Row],[Target_final_date]]-Table3[[#This Row],[Initiation_date]]</f>
        <v>607</v>
      </c>
      <c r="E507" s="11">
        <f ca="1">IF(Table3[[#This Row],[Target_final_date]]&gt;TODAY(),(TODAY()-Table3[[#This Row],[Target_final_date]])/(Table3[[#This Row],[Initiation_date]]-Table3[[#This Row],[Target_final_date]]),1)</f>
        <v>4.118616144975288E-2</v>
      </c>
    </row>
    <row r="508" spans="1:5" x14ac:dyDescent="0.3">
      <c r="A508" s="2" t="s">
        <v>558</v>
      </c>
      <c r="B508" s="7">
        <v>45296</v>
      </c>
      <c r="C508" s="7">
        <v>46230</v>
      </c>
      <c r="D508">
        <f>Table3[[#This Row],[Target_final_date]]-Table3[[#This Row],[Initiation_date]]</f>
        <v>934</v>
      </c>
      <c r="E508" s="11">
        <f ca="1">IF(Table3[[#This Row],[Target_final_date]]&gt;TODAY(),(TODAY()-Table3[[#This Row],[Target_final_date]])/(Table3[[#This Row],[Initiation_date]]-Table3[[#This Row],[Target_final_date]]),1)</f>
        <v>1</v>
      </c>
    </row>
    <row r="509" spans="1:5" x14ac:dyDescent="0.3">
      <c r="A509" s="3" t="s">
        <v>559</v>
      </c>
      <c r="B509" s="8">
        <v>45320</v>
      </c>
      <c r="C509" s="8">
        <v>46000</v>
      </c>
      <c r="D509">
        <f>Table3[[#This Row],[Target_final_date]]-Table3[[#This Row],[Initiation_date]]</f>
        <v>680</v>
      </c>
      <c r="E509" s="11">
        <f ca="1">IF(Table3[[#This Row],[Target_final_date]]&gt;TODAY(),(TODAY()-Table3[[#This Row],[Target_final_date]])/(Table3[[#This Row],[Initiation_date]]-Table3[[#This Row],[Target_final_date]]),1)</f>
        <v>1</v>
      </c>
    </row>
    <row r="510" spans="1:5" x14ac:dyDescent="0.3">
      <c r="A510" s="2" t="s">
        <v>560</v>
      </c>
      <c r="B510" s="7">
        <v>45541</v>
      </c>
      <c r="C510" s="7">
        <v>46008</v>
      </c>
      <c r="D510">
        <f>Table3[[#This Row],[Target_final_date]]-Table3[[#This Row],[Initiation_date]]</f>
        <v>467</v>
      </c>
      <c r="E510" s="11">
        <f ca="1">IF(Table3[[#This Row],[Target_final_date]]&gt;TODAY(),(TODAY()-Table3[[#This Row],[Target_final_date]])/(Table3[[#This Row],[Initiation_date]]-Table3[[#This Row],[Target_final_date]]),1)</f>
        <v>1</v>
      </c>
    </row>
    <row r="511" spans="1:5" x14ac:dyDescent="0.3">
      <c r="A511" s="3" t="s">
        <v>561</v>
      </c>
      <c r="B511" s="8">
        <v>45414</v>
      </c>
      <c r="C511" s="8">
        <v>45792</v>
      </c>
      <c r="D511">
        <f>Table3[[#This Row],[Target_final_date]]-Table3[[#This Row],[Initiation_date]]</f>
        <v>378</v>
      </c>
      <c r="E511" s="11">
        <f ca="1">IF(Table3[[#This Row],[Target_final_date]]&gt;TODAY(),(TODAY()-Table3[[#This Row],[Target_final_date]])/(Table3[[#This Row],[Initiation_date]]-Table3[[#This Row],[Target_final_date]]),1)</f>
        <v>1</v>
      </c>
    </row>
    <row r="512" spans="1:5" x14ac:dyDescent="0.3">
      <c r="A512" s="2" t="s">
        <v>562</v>
      </c>
      <c r="B512" s="7">
        <v>45548</v>
      </c>
      <c r="C512" s="7">
        <v>46436</v>
      </c>
      <c r="D512">
        <f>Table3[[#This Row],[Target_final_date]]-Table3[[#This Row],[Initiation_date]]</f>
        <v>888</v>
      </c>
      <c r="E512" s="11">
        <f ca="1">IF(Table3[[#This Row],[Target_final_date]]&gt;TODAY(),(TODAY()-Table3[[#This Row],[Target_final_date]])/(Table3[[#This Row],[Initiation_date]]-Table3[[#This Row],[Target_final_date]]),1)</f>
        <v>0.17567567567567569</v>
      </c>
    </row>
    <row r="513" spans="1:5" x14ac:dyDescent="0.3">
      <c r="A513" s="3" t="s">
        <v>563</v>
      </c>
      <c r="B513" s="8">
        <v>45446</v>
      </c>
      <c r="C513" s="8">
        <v>46326</v>
      </c>
      <c r="D513">
        <f>Table3[[#This Row],[Target_final_date]]-Table3[[#This Row],[Initiation_date]]</f>
        <v>880</v>
      </c>
      <c r="E513" s="11">
        <f ca="1">IF(Table3[[#This Row],[Target_final_date]]&gt;TODAY(),(TODAY()-Table3[[#This Row],[Target_final_date]])/(Table3[[#This Row],[Initiation_date]]-Table3[[#This Row],[Target_final_date]]),1)</f>
        <v>5.2272727272727269E-2</v>
      </c>
    </row>
    <row r="514" spans="1:5" x14ac:dyDescent="0.3">
      <c r="A514" s="2" t="s">
        <v>564</v>
      </c>
      <c r="B514" s="7">
        <v>45258</v>
      </c>
      <c r="C514" s="7">
        <v>45881</v>
      </c>
      <c r="D514">
        <f>Table3[[#This Row],[Target_final_date]]-Table3[[#This Row],[Initiation_date]]</f>
        <v>623</v>
      </c>
      <c r="E514" s="11">
        <f ca="1">IF(Table3[[#This Row],[Target_final_date]]&gt;TODAY(),(TODAY()-Table3[[#This Row],[Target_final_date]])/(Table3[[#This Row],[Initiation_date]]-Table3[[#This Row],[Target_final_date]]),1)</f>
        <v>1</v>
      </c>
    </row>
    <row r="515" spans="1:5" x14ac:dyDescent="0.3">
      <c r="A515" s="3" t="s">
        <v>565</v>
      </c>
      <c r="B515" s="8">
        <v>46004</v>
      </c>
      <c r="C515" s="8">
        <v>46459</v>
      </c>
      <c r="D515">
        <f>Table3[[#This Row],[Target_final_date]]-Table3[[#This Row],[Initiation_date]]</f>
        <v>455</v>
      </c>
      <c r="E515" s="11">
        <f ca="1">IF(Table3[[#This Row],[Target_final_date]]&gt;TODAY(),(TODAY()-Table3[[#This Row],[Target_final_date]])/(Table3[[#This Row],[Initiation_date]]-Table3[[#This Row],[Target_final_date]]),1)</f>
        <v>0.3934065934065934</v>
      </c>
    </row>
    <row r="516" spans="1:5" x14ac:dyDescent="0.3">
      <c r="A516" s="2" t="s">
        <v>566</v>
      </c>
      <c r="B516" s="7">
        <v>45777</v>
      </c>
      <c r="C516" s="7">
        <v>46604</v>
      </c>
      <c r="D516">
        <f>Table3[[#This Row],[Target_final_date]]-Table3[[#This Row],[Initiation_date]]</f>
        <v>827</v>
      </c>
      <c r="E516" s="11">
        <f ca="1">IF(Table3[[#This Row],[Target_final_date]]&gt;TODAY(),(TODAY()-Table3[[#This Row],[Target_final_date]])/(Table3[[#This Row],[Initiation_date]]-Table3[[#This Row],[Target_final_date]]),1)</f>
        <v>0.39177750906892383</v>
      </c>
    </row>
    <row r="517" spans="1:5" x14ac:dyDescent="0.3">
      <c r="A517" s="3" t="s">
        <v>567</v>
      </c>
      <c r="B517" s="8">
        <v>46206</v>
      </c>
      <c r="C517" s="8">
        <v>46670</v>
      </c>
      <c r="D517">
        <f>Table3[[#This Row],[Target_final_date]]-Table3[[#This Row],[Initiation_date]]</f>
        <v>464</v>
      </c>
      <c r="E517" s="11">
        <f ca="1">IF(Table3[[#This Row],[Target_final_date]]&gt;TODAY(),(TODAY()-Table3[[#This Row],[Target_final_date]])/(Table3[[#This Row],[Initiation_date]]-Table3[[#This Row],[Target_final_date]]),1)</f>
        <v>0.84051724137931039</v>
      </c>
    </row>
    <row r="518" spans="1:5" x14ac:dyDescent="0.3">
      <c r="A518" s="2" t="s">
        <v>568</v>
      </c>
      <c r="B518" s="7">
        <v>45797</v>
      </c>
      <c r="C518" s="7">
        <v>46880</v>
      </c>
      <c r="D518">
        <f>Table3[[#This Row],[Target_final_date]]-Table3[[#This Row],[Initiation_date]]</f>
        <v>1083</v>
      </c>
      <c r="E518" s="11">
        <f ca="1">IF(Table3[[#This Row],[Target_final_date]]&gt;TODAY(),(TODAY()-Table3[[#This Row],[Target_final_date]])/(Table3[[#This Row],[Initiation_date]]-Table3[[#This Row],[Target_final_date]]),1)</f>
        <v>0.554016620498615</v>
      </c>
    </row>
    <row r="519" spans="1:5" x14ac:dyDescent="0.3">
      <c r="A519" s="3" t="s">
        <v>569</v>
      </c>
      <c r="B519" s="8">
        <v>45357</v>
      </c>
      <c r="C519" s="8">
        <v>46411</v>
      </c>
      <c r="D519">
        <f>Table3[[#This Row],[Target_final_date]]-Table3[[#This Row],[Initiation_date]]</f>
        <v>1054</v>
      </c>
      <c r="E519" s="11">
        <f ca="1">IF(Table3[[#This Row],[Target_final_date]]&gt;TODAY(),(TODAY()-Table3[[#This Row],[Target_final_date]])/(Table3[[#This Row],[Initiation_date]]-Table3[[#This Row],[Target_final_date]]),1)</f>
        <v>0.12428842504743833</v>
      </c>
    </row>
    <row r="520" spans="1:5" x14ac:dyDescent="0.3">
      <c r="A520" s="2" t="s">
        <v>570</v>
      </c>
      <c r="B520" s="7">
        <v>46035</v>
      </c>
      <c r="C520" s="7">
        <v>46407</v>
      </c>
      <c r="D520">
        <f>Table3[[#This Row],[Target_final_date]]-Table3[[#This Row],[Initiation_date]]</f>
        <v>372</v>
      </c>
      <c r="E520" s="11">
        <f ca="1">IF(Table3[[#This Row],[Target_final_date]]&gt;TODAY(),(TODAY()-Table3[[#This Row],[Target_final_date]])/(Table3[[#This Row],[Initiation_date]]-Table3[[#This Row],[Target_final_date]]),1)</f>
        <v>0.34139784946236557</v>
      </c>
    </row>
    <row r="521" spans="1:5" x14ac:dyDescent="0.3">
      <c r="A521" s="3" t="s">
        <v>571</v>
      </c>
      <c r="B521" s="8">
        <v>46130</v>
      </c>
      <c r="C521" s="8">
        <v>46907</v>
      </c>
      <c r="D521">
        <f>Table3[[#This Row],[Target_final_date]]-Table3[[#This Row],[Initiation_date]]</f>
        <v>777</v>
      </c>
      <c r="E521" s="11">
        <f ca="1">IF(Table3[[#This Row],[Target_final_date]]&gt;TODAY(),(TODAY()-Table3[[#This Row],[Target_final_date]])/(Table3[[#This Row],[Initiation_date]]-Table3[[#This Row],[Target_final_date]]),1)</f>
        <v>0.806949806949807</v>
      </c>
    </row>
    <row r="522" spans="1:5" x14ac:dyDescent="0.3">
      <c r="A522" s="2" t="s">
        <v>572</v>
      </c>
      <c r="B522" s="7">
        <v>45924</v>
      </c>
      <c r="C522" s="7">
        <v>46627</v>
      </c>
      <c r="D522">
        <f>Table3[[#This Row],[Target_final_date]]-Table3[[#This Row],[Initiation_date]]</f>
        <v>703</v>
      </c>
      <c r="E522" s="11">
        <f ca="1">IF(Table3[[#This Row],[Target_final_date]]&gt;TODAY(),(TODAY()-Table3[[#This Row],[Target_final_date]])/(Table3[[#This Row],[Initiation_date]]-Table3[[#This Row],[Target_final_date]]),1)</f>
        <v>0.49359886201991465</v>
      </c>
    </row>
    <row r="523" spans="1:5" x14ac:dyDescent="0.3">
      <c r="A523" s="3" t="s">
        <v>573</v>
      </c>
      <c r="B523" s="8">
        <v>45813</v>
      </c>
      <c r="C523" s="8">
        <v>46540</v>
      </c>
      <c r="D523">
        <f>Table3[[#This Row],[Target_final_date]]-Table3[[#This Row],[Initiation_date]]</f>
        <v>727</v>
      </c>
      <c r="E523" s="11">
        <f ca="1">IF(Table3[[#This Row],[Target_final_date]]&gt;TODAY(),(TODAY()-Table3[[#This Row],[Target_final_date]])/(Table3[[#This Row],[Initiation_date]]-Table3[[#This Row],[Target_final_date]]),1)</f>
        <v>0.35763411279229712</v>
      </c>
    </row>
    <row r="524" spans="1:5" x14ac:dyDescent="0.3">
      <c r="A524" s="2" t="s">
        <v>574</v>
      </c>
      <c r="B524" s="7">
        <v>46240</v>
      </c>
      <c r="C524" s="7">
        <v>46760</v>
      </c>
      <c r="D524">
        <f>Table3[[#This Row],[Target_final_date]]-Table3[[#This Row],[Initiation_date]]</f>
        <v>520</v>
      </c>
      <c r="E524" s="11">
        <f ca="1">IF(Table3[[#This Row],[Target_final_date]]&gt;TODAY(),(TODAY()-Table3[[#This Row],[Target_final_date]])/(Table3[[#This Row],[Initiation_date]]-Table3[[#This Row],[Target_final_date]]),1)</f>
        <v>0.92307692307692313</v>
      </c>
    </row>
    <row r="525" spans="1:5" x14ac:dyDescent="0.3">
      <c r="A525" s="3" t="s">
        <v>575</v>
      </c>
      <c r="B525" s="8">
        <v>45655</v>
      </c>
      <c r="C525" s="8">
        <v>46597</v>
      </c>
      <c r="D525">
        <f>Table3[[#This Row],[Target_final_date]]-Table3[[#This Row],[Initiation_date]]</f>
        <v>942</v>
      </c>
      <c r="E525" s="11">
        <f ca="1">IF(Table3[[#This Row],[Target_final_date]]&gt;TODAY(),(TODAY()-Table3[[#This Row],[Target_final_date]])/(Table3[[#This Row],[Initiation_date]]-Table3[[#This Row],[Target_final_date]]),1)</f>
        <v>0.33651804670912949</v>
      </c>
    </row>
    <row r="526" spans="1:5" x14ac:dyDescent="0.3">
      <c r="A526" s="2" t="s">
        <v>576</v>
      </c>
      <c r="B526" s="7">
        <v>45356</v>
      </c>
      <c r="C526" s="7">
        <v>46233</v>
      </c>
      <c r="D526">
        <f>Table3[[#This Row],[Target_final_date]]-Table3[[#This Row],[Initiation_date]]</f>
        <v>877</v>
      </c>
      <c r="E526" s="11">
        <f ca="1">IF(Table3[[#This Row],[Target_final_date]]&gt;TODAY(),(TODAY()-Table3[[#This Row],[Target_final_date]])/(Table3[[#This Row],[Initiation_date]]-Table3[[#This Row],[Target_final_date]]),1)</f>
        <v>1</v>
      </c>
    </row>
    <row r="527" spans="1:5" x14ac:dyDescent="0.3">
      <c r="A527" s="3" t="s">
        <v>577</v>
      </c>
      <c r="B527" s="8">
        <v>45402</v>
      </c>
      <c r="C527" s="8">
        <v>46086</v>
      </c>
      <c r="D527">
        <f>Table3[[#This Row],[Target_final_date]]-Table3[[#This Row],[Initiation_date]]</f>
        <v>684</v>
      </c>
      <c r="E527" s="11">
        <f ca="1">IF(Table3[[#This Row],[Target_final_date]]&gt;TODAY(),(TODAY()-Table3[[#This Row],[Target_final_date]])/(Table3[[#This Row],[Initiation_date]]-Table3[[#This Row],[Target_final_date]]),1)</f>
        <v>1</v>
      </c>
    </row>
    <row r="528" spans="1:5" x14ac:dyDescent="0.3">
      <c r="A528" s="2" t="s">
        <v>578</v>
      </c>
      <c r="B528" s="7">
        <v>45200</v>
      </c>
      <c r="C528" s="7">
        <v>46194</v>
      </c>
      <c r="D528">
        <f>Table3[[#This Row],[Target_final_date]]-Table3[[#This Row],[Initiation_date]]</f>
        <v>994</v>
      </c>
      <c r="E528" s="11">
        <f ca="1">IF(Table3[[#This Row],[Target_final_date]]&gt;TODAY(),(TODAY()-Table3[[#This Row],[Target_final_date]])/(Table3[[#This Row],[Initiation_date]]-Table3[[#This Row],[Target_final_date]]),1)</f>
        <v>1</v>
      </c>
    </row>
    <row r="529" spans="1:5" x14ac:dyDescent="0.3">
      <c r="A529" s="3" t="s">
        <v>579</v>
      </c>
      <c r="B529" s="8">
        <v>45567</v>
      </c>
      <c r="C529" s="8">
        <v>46650</v>
      </c>
      <c r="D529">
        <f>Table3[[#This Row],[Target_final_date]]-Table3[[#This Row],[Initiation_date]]</f>
        <v>1083</v>
      </c>
      <c r="E529" s="11">
        <f ca="1">IF(Table3[[#This Row],[Target_final_date]]&gt;TODAY(),(TODAY()-Table3[[#This Row],[Target_final_date]])/(Table3[[#This Row],[Initiation_date]]-Table3[[#This Row],[Target_final_date]]),1)</f>
        <v>0.34164358264081257</v>
      </c>
    </row>
    <row r="530" spans="1:5" x14ac:dyDescent="0.3">
      <c r="A530" s="2" t="s">
        <v>580</v>
      </c>
      <c r="B530" s="7">
        <v>45385</v>
      </c>
      <c r="C530" s="7">
        <v>46220</v>
      </c>
      <c r="D530">
        <f>Table3[[#This Row],[Target_final_date]]-Table3[[#This Row],[Initiation_date]]</f>
        <v>835</v>
      </c>
      <c r="E530" s="11">
        <f ca="1">IF(Table3[[#This Row],[Target_final_date]]&gt;TODAY(),(TODAY()-Table3[[#This Row],[Target_final_date]])/(Table3[[#This Row],[Initiation_date]]-Table3[[#This Row],[Target_final_date]]),1)</f>
        <v>1</v>
      </c>
    </row>
    <row r="531" spans="1:5" x14ac:dyDescent="0.3">
      <c r="A531" s="3" t="s">
        <v>581</v>
      </c>
      <c r="B531" s="8">
        <v>45828</v>
      </c>
      <c r="C531" s="8">
        <v>46207</v>
      </c>
      <c r="D531">
        <f>Table3[[#This Row],[Target_final_date]]-Table3[[#This Row],[Initiation_date]]</f>
        <v>379</v>
      </c>
      <c r="E531" s="11">
        <f ca="1">IF(Table3[[#This Row],[Target_final_date]]&gt;TODAY(),(TODAY()-Table3[[#This Row],[Target_final_date]])/(Table3[[#This Row],[Initiation_date]]-Table3[[#This Row],[Target_final_date]]),1)</f>
        <v>1</v>
      </c>
    </row>
    <row r="532" spans="1:5" x14ac:dyDescent="0.3">
      <c r="A532" s="2" t="s">
        <v>582</v>
      </c>
      <c r="B532" s="7">
        <v>45775</v>
      </c>
      <c r="C532" s="7">
        <v>46528</v>
      </c>
      <c r="D532">
        <f>Table3[[#This Row],[Target_final_date]]-Table3[[#This Row],[Initiation_date]]</f>
        <v>753</v>
      </c>
      <c r="E532" s="11">
        <f ca="1">IF(Table3[[#This Row],[Target_final_date]]&gt;TODAY(),(TODAY()-Table3[[#This Row],[Target_final_date]])/(Table3[[#This Row],[Initiation_date]]-Table3[[#This Row],[Target_final_date]]),1)</f>
        <v>0.3293492695883134</v>
      </c>
    </row>
    <row r="533" spans="1:5" x14ac:dyDescent="0.3">
      <c r="A533" s="3" t="s">
        <v>583</v>
      </c>
      <c r="B533" s="8">
        <v>45379</v>
      </c>
      <c r="C533" s="8">
        <v>46066</v>
      </c>
      <c r="D533">
        <f>Table3[[#This Row],[Target_final_date]]-Table3[[#This Row],[Initiation_date]]</f>
        <v>687</v>
      </c>
      <c r="E533" s="11">
        <f ca="1">IF(Table3[[#This Row],[Target_final_date]]&gt;TODAY(),(TODAY()-Table3[[#This Row],[Target_final_date]])/(Table3[[#This Row],[Initiation_date]]-Table3[[#This Row],[Target_final_date]]),1)</f>
        <v>1</v>
      </c>
    </row>
    <row r="534" spans="1:5" x14ac:dyDescent="0.3">
      <c r="A534" s="2" t="s">
        <v>584</v>
      </c>
      <c r="B534" s="7">
        <v>45664</v>
      </c>
      <c r="C534" s="7">
        <v>46672</v>
      </c>
      <c r="D534">
        <f>Table3[[#This Row],[Target_final_date]]-Table3[[#This Row],[Initiation_date]]</f>
        <v>1008</v>
      </c>
      <c r="E534" s="11">
        <f ca="1">IF(Table3[[#This Row],[Target_final_date]]&gt;TODAY(),(TODAY()-Table3[[#This Row],[Target_final_date]])/(Table3[[#This Row],[Initiation_date]]-Table3[[#This Row],[Target_final_date]]),1)</f>
        <v>0.3888888888888889</v>
      </c>
    </row>
    <row r="535" spans="1:5" x14ac:dyDescent="0.3">
      <c r="A535" s="3" t="s">
        <v>585</v>
      </c>
      <c r="B535" s="8">
        <v>46240</v>
      </c>
      <c r="C535" s="8">
        <v>47176</v>
      </c>
      <c r="D535">
        <f>Table3[[#This Row],[Target_final_date]]-Table3[[#This Row],[Initiation_date]]</f>
        <v>936</v>
      </c>
      <c r="E535" s="11">
        <f ca="1">IF(Table3[[#This Row],[Target_final_date]]&gt;TODAY(),(TODAY()-Table3[[#This Row],[Target_final_date]])/(Table3[[#This Row],[Initiation_date]]-Table3[[#This Row],[Target_final_date]]),1)</f>
        <v>0.95726495726495731</v>
      </c>
    </row>
    <row r="536" spans="1:5" x14ac:dyDescent="0.3">
      <c r="A536" s="2" t="s">
        <v>586</v>
      </c>
      <c r="B536" s="7">
        <v>45276</v>
      </c>
      <c r="C536" s="7">
        <v>46000</v>
      </c>
      <c r="D536">
        <f>Table3[[#This Row],[Target_final_date]]-Table3[[#This Row],[Initiation_date]]</f>
        <v>724</v>
      </c>
      <c r="E536" s="11">
        <f ca="1">IF(Table3[[#This Row],[Target_final_date]]&gt;TODAY(),(TODAY()-Table3[[#This Row],[Target_final_date]])/(Table3[[#This Row],[Initiation_date]]-Table3[[#This Row],[Target_final_date]]),1)</f>
        <v>1</v>
      </c>
    </row>
    <row r="537" spans="1:5" x14ac:dyDescent="0.3">
      <c r="A537" s="3" t="s">
        <v>587</v>
      </c>
      <c r="B537" s="8">
        <v>45985</v>
      </c>
      <c r="C537" s="8">
        <v>46444</v>
      </c>
      <c r="D537">
        <f>Table3[[#This Row],[Target_final_date]]-Table3[[#This Row],[Initiation_date]]</f>
        <v>459</v>
      </c>
      <c r="E537" s="11">
        <f ca="1">IF(Table3[[#This Row],[Target_final_date]]&gt;TODAY(),(TODAY()-Table3[[#This Row],[Target_final_date]])/(Table3[[#This Row],[Initiation_date]]-Table3[[#This Row],[Target_final_date]]),1)</f>
        <v>0.35729847494553379</v>
      </c>
    </row>
    <row r="538" spans="1:5" x14ac:dyDescent="0.3">
      <c r="A538" s="2" t="s">
        <v>588</v>
      </c>
      <c r="B538" s="7">
        <v>45875</v>
      </c>
      <c r="C538" s="7">
        <v>46301</v>
      </c>
      <c r="D538">
        <f>Table3[[#This Row],[Target_final_date]]-Table3[[#This Row],[Initiation_date]]</f>
        <v>426</v>
      </c>
      <c r="E538" s="11">
        <f ca="1">IF(Table3[[#This Row],[Target_final_date]]&gt;TODAY(),(TODAY()-Table3[[#This Row],[Target_final_date]])/(Table3[[#This Row],[Initiation_date]]-Table3[[#This Row],[Target_final_date]]),1)</f>
        <v>4.9295774647887321E-2</v>
      </c>
    </row>
    <row r="539" spans="1:5" x14ac:dyDescent="0.3">
      <c r="A539" s="3" t="s">
        <v>589</v>
      </c>
      <c r="B539" s="8">
        <v>45272</v>
      </c>
      <c r="C539" s="8">
        <v>46307</v>
      </c>
      <c r="D539">
        <f>Table3[[#This Row],[Target_final_date]]-Table3[[#This Row],[Initiation_date]]</f>
        <v>1035</v>
      </c>
      <c r="E539" s="11">
        <f ca="1">IF(Table3[[#This Row],[Target_final_date]]&gt;TODAY(),(TODAY()-Table3[[#This Row],[Target_final_date]])/(Table3[[#This Row],[Initiation_date]]-Table3[[#This Row],[Target_final_date]]),1)</f>
        <v>2.6086956521739129E-2</v>
      </c>
    </row>
    <row r="540" spans="1:5" x14ac:dyDescent="0.3">
      <c r="A540" s="2" t="s">
        <v>590</v>
      </c>
      <c r="B540" s="7">
        <v>46187</v>
      </c>
      <c r="C540" s="7">
        <v>47230</v>
      </c>
      <c r="D540">
        <f>Table3[[#This Row],[Target_final_date]]-Table3[[#This Row],[Initiation_date]]</f>
        <v>1043</v>
      </c>
      <c r="E540" s="11">
        <f ca="1">IF(Table3[[#This Row],[Target_final_date]]&gt;TODAY(),(TODAY()-Table3[[#This Row],[Target_final_date]])/(Table3[[#This Row],[Initiation_date]]-Table3[[#This Row],[Target_final_date]]),1)</f>
        <v>0.91083413231064236</v>
      </c>
    </row>
    <row r="541" spans="1:5" x14ac:dyDescent="0.3">
      <c r="A541" s="3" t="s">
        <v>591</v>
      </c>
      <c r="B541" s="8">
        <v>46150</v>
      </c>
      <c r="C541" s="8">
        <v>47242</v>
      </c>
      <c r="D541">
        <f>Table3[[#This Row],[Target_final_date]]-Table3[[#This Row],[Initiation_date]]</f>
        <v>1092</v>
      </c>
      <c r="E541" s="11">
        <f ca="1">IF(Table3[[#This Row],[Target_final_date]]&gt;TODAY(),(TODAY()-Table3[[#This Row],[Target_final_date]])/(Table3[[#This Row],[Initiation_date]]-Table3[[#This Row],[Target_final_date]]),1)</f>
        <v>0.88095238095238093</v>
      </c>
    </row>
    <row r="542" spans="1:5" x14ac:dyDescent="0.3">
      <c r="A542" s="2" t="s">
        <v>592</v>
      </c>
      <c r="B542" s="7">
        <v>45812</v>
      </c>
      <c r="C542" s="7">
        <v>46481</v>
      </c>
      <c r="D542">
        <f>Table3[[#This Row],[Target_final_date]]-Table3[[#This Row],[Initiation_date]]</f>
        <v>669</v>
      </c>
      <c r="E542" s="11">
        <f ca="1">IF(Table3[[#This Row],[Target_final_date]]&gt;TODAY(),(TODAY()-Table3[[#This Row],[Target_final_date]])/(Table3[[#This Row],[Initiation_date]]-Table3[[#This Row],[Target_final_date]]),1)</f>
        <v>0.30044843049327352</v>
      </c>
    </row>
    <row r="543" spans="1:5" x14ac:dyDescent="0.3">
      <c r="A543" s="3" t="s">
        <v>593</v>
      </c>
      <c r="B543" s="8">
        <v>45740</v>
      </c>
      <c r="C543" s="8">
        <v>46827</v>
      </c>
      <c r="D543">
        <f>Table3[[#This Row],[Target_final_date]]-Table3[[#This Row],[Initiation_date]]</f>
        <v>1087</v>
      </c>
      <c r="E543" s="11">
        <f ca="1">IF(Table3[[#This Row],[Target_final_date]]&gt;TODAY(),(TODAY()-Table3[[#This Row],[Target_final_date]])/(Table3[[#This Row],[Initiation_date]]-Table3[[#This Row],[Target_final_date]]),1)</f>
        <v>0.50321987120515177</v>
      </c>
    </row>
    <row r="544" spans="1:5" x14ac:dyDescent="0.3">
      <c r="A544" s="2" t="s">
        <v>594</v>
      </c>
      <c r="B544" s="7">
        <v>45866</v>
      </c>
      <c r="C544" s="7">
        <v>46324</v>
      </c>
      <c r="D544">
        <f>Table3[[#This Row],[Target_final_date]]-Table3[[#This Row],[Initiation_date]]</f>
        <v>458</v>
      </c>
      <c r="E544" s="11">
        <f ca="1">IF(Table3[[#This Row],[Target_final_date]]&gt;TODAY(),(TODAY()-Table3[[#This Row],[Target_final_date]])/(Table3[[#This Row],[Initiation_date]]-Table3[[#This Row],[Target_final_date]]),1)</f>
        <v>9.606986899563319E-2</v>
      </c>
    </row>
    <row r="545" spans="1:5" x14ac:dyDescent="0.3">
      <c r="A545" s="3" t="s">
        <v>595</v>
      </c>
      <c r="B545" s="8">
        <v>45479</v>
      </c>
      <c r="C545" s="8">
        <v>45992</v>
      </c>
      <c r="D545">
        <f>Table3[[#This Row],[Target_final_date]]-Table3[[#This Row],[Initiation_date]]</f>
        <v>513</v>
      </c>
      <c r="E545" s="11">
        <f ca="1">IF(Table3[[#This Row],[Target_final_date]]&gt;TODAY(),(TODAY()-Table3[[#This Row],[Target_final_date]])/(Table3[[#This Row],[Initiation_date]]-Table3[[#This Row],[Target_final_date]]),1)</f>
        <v>1</v>
      </c>
    </row>
    <row r="546" spans="1:5" x14ac:dyDescent="0.3">
      <c r="A546" s="2" t="s">
        <v>596</v>
      </c>
      <c r="B546" s="7">
        <v>45263</v>
      </c>
      <c r="C546" s="7">
        <v>46052</v>
      </c>
      <c r="D546">
        <f>Table3[[#This Row],[Target_final_date]]-Table3[[#This Row],[Initiation_date]]</f>
        <v>789</v>
      </c>
      <c r="E546" s="11">
        <f ca="1">IF(Table3[[#This Row],[Target_final_date]]&gt;TODAY(),(TODAY()-Table3[[#This Row],[Target_final_date]])/(Table3[[#This Row],[Initiation_date]]-Table3[[#This Row],[Target_final_date]]),1)</f>
        <v>1</v>
      </c>
    </row>
    <row r="547" spans="1:5" x14ac:dyDescent="0.3">
      <c r="A547" s="3" t="s">
        <v>597</v>
      </c>
      <c r="B547" s="8">
        <v>45774</v>
      </c>
      <c r="C547" s="8">
        <v>46245</v>
      </c>
      <c r="D547">
        <f>Table3[[#This Row],[Target_final_date]]-Table3[[#This Row],[Initiation_date]]</f>
        <v>471</v>
      </c>
      <c r="E547" s="11">
        <f ca="1">IF(Table3[[#This Row],[Target_final_date]]&gt;TODAY(),(TODAY()-Table3[[#This Row],[Target_final_date]])/(Table3[[#This Row],[Initiation_date]]-Table3[[#This Row],[Target_final_date]]),1)</f>
        <v>1</v>
      </c>
    </row>
    <row r="548" spans="1:5" x14ac:dyDescent="0.3">
      <c r="A548" s="2" t="s">
        <v>598</v>
      </c>
      <c r="B548" s="7">
        <v>45325</v>
      </c>
      <c r="C548" s="7">
        <v>45797</v>
      </c>
      <c r="D548">
        <f>Table3[[#This Row],[Target_final_date]]-Table3[[#This Row],[Initiation_date]]</f>
        <v>472</v>
      </c>
      <c r="E548" s="11">
        <f ca="1">IF(Table3[[#This Row],[Target_final_date]]&gt;TODAY(),(TODAY()-Table3[[#This Row],[Target_final_date]])/(Table3[[#This Row],[Initiation_date]]-Table3[[#This Row],[Target_final_date]]),1)</f>
        <v>1</v>
      </c>
    </row>
    <row r="549" spans="1:5" x14ac:dyDescent="0.3">
      <c r="A549" s="3" t="s">
        <v>599</v>
      </c>
      <c r="B549" s="8">
        <v>45326</v>
      </c>
      <c r="C549" s="8">
        <v>46358</v>
      </c>
      <c r="D549">
        <f>Table3[[#This Row],[Target_final_date]]-Table3[[#This Row],[Initiation_date]]</f>
        <v>1032</v>
      </c>
      <c r="E549" s="11">
        <f ca="1">IF(Table3[[#This Row],[Target_final_date]]&gt;TODAY(),(TODAY()-Table3[[#This Row],[Target_final_date]])/(Table3[[#This Row],[Initiation_date]]-Table3[[#This Row],[Target_final_date]]),1)</f>
        <v>7.5581395348837205E-2</v>
      </c>
    </row>
    <row r="550" spans="1:5" x14ac:dyDescent="0.3">
      <c r="A550" s="2" t="s">
        <v>600</v>
      </c>
      <c r="B550" s="7">
        <v>46178</v>
      </c>
      <c r="C550" s="7">
        <v>46822</v>
      </c>
      <c r="D550">
        <f>Table3[[#This Row],[Target_final_date]]-Table3[[#This Row],[Initiation_date]]</f>
        <v>644</v>
      </c>
      <c r="E550" s="11">
        <f ca="1">IF(Table3[[#This Row],[Target_final_date]]&gt;TODAY(),(TODAY()-Table3[[#This Row],[Target_final_date]])/(Table3[[#This Row],[Initiation_date]]-Table3[[#This Row],[Target_final_date]]),1)</f>
        <v>0.84161490683229812</v>
      </c>
    </row>
    <row r="551" spans="1:5" x14ac:dyDescent="0.3">
      <c r="A551" s="3" t="s">
        <v>601</v>
      </c>
      <c r="B551" s="8">
        <v>45987</v>
      </c>
      <c r="C551" s="8">
        <v>46550</v>
      </c>
      <c r="D551">
        <f>Table3[[#This Row],[Target_final_date]]-Table3[[#This Row],[Initiation_date]]</f>
        <v>563</v>
      </c>
      <c r="E551" s="11">
        <f ca="1">IF(Table3[[#This Row],[Target_final_date]]&gt;TODAY(),(TODAY()-Table3[[#This Row],[Target_final_date]])/(Table3[[#This Row],[Initiation_date]]-Table3[[#This Row],[Target_final_date]]),1)</f>
        <v>0.47957371225577267</v>
      </c>
    </row>
    <row r="552" spans="1:5" x14ac:dyDescent="0.3">
      <c r="A552" s="2" t="s">
        <v>602</v>
      </c>
      <c r="B552" s="7">
        <v>45542</v>
      </c>
      <c r="C552" s="7">
        <v>46415</v>
      </c>
      <c r="D552">
        <f>Table3[[#This Row],[Target_final_date]]-Table3[[#This Row],[Initiation_date]]</f>
        <v>873</v>
      </c>
      <c r="E552" s="11">
        <f ca="1">IF(Table3[[#This Row],[Target_final_date]]&gt;TODAY(),(TODAY()-Table3[[#This Row],[Target_final_date]])/(Table3[[#This Row],[Initiation_date]]-Table3[[#This Row],[Target_final_date]]),1)</f>
        <v>0.15463917525773196</v>
      </c>
    </row>
    <row r="553" spans="1:5" x14ac:dyDescent="0.3">
      <c r="A553" s="3" t="s">
        <v>603</v>
      </c>
      <c r="B553" s="8">
        <v>45362</v>
      </c>
      <c r="C553" s="8">
        <v>45773</v>
      </c>
      <c r="D553">
        <f>Table3[[#This Row],[Target_final_date]]-Table3[[#This Row],[Initiation_date]]</f>
        <v>411</v>
      </c>
      <c r="E553" s="11">
        <f ca="1">IF(Table3[[#This Row],[Target_final_date]]&gt;TODAY(),(TODAY()-Table3[[#This Row],[Target_final_date]])/(Table3[[#This Row],[Initiation_date]]-Table3[[#This Row],[Target_final_date]]),1)</f>
        <v>1</v>
      </c>
    </row>
    <row r="554" spans="1:5" x14ac:dyDescent="0.3">
      <c r="A554" s="2" t="s">
        <v>604</v>
      </c>
      <c r="B554" s="7">
        <v>46111</v>
      </c>
      <c r="C554" s="7">
        <v>47174</v>
      </c>
      <c r="D554">
        <f>Table3[[#This Row],[Target_final_date]]-Table3[[#This Row],[Initiation_date]]</f>
        <v>1063</v>
      </c>
      <c r="E554" s="11">
        <f ca="1">IF(Table3[[#This Row],[Target_final_date]]&gt;TODAY(),(TODAY()-Table3[[#This Row],[Target_final_date]])/(Table3[[#This Row],[Initiation_date]]-Table3[[#This Row],[Target_final_date]]),1)</f>
        <v>0.84101599247412984</v>
      </c>
    </row>
    <row r="555" spans="1:5" x14ac:dyDescent="0.3">
      <c r="A555" s="3" t="s">
        <v>605</v>
      </c>
      <c r="B555" s="8">
        <v>46002</v>
      </c>
      <c r="C555" s="8">
        <v>47096</v>
      </c>
      <c r="D555">
        <f>Table3[[#This Row],[Target_final_date]]-Table3[[#This Row],[Initiation_date]]</f>
        <v>1094</v>
      </c>
      <c r="E555" s="11">
        <f ca="1">IF(Table3[[#This Row],[Target_final_date]]&gt;TODAY(),(TODAY()-Table3[[#This Row],[Target_final_date]])/(Table3[[#This Row],[Initiation_date]]-Table3[[#This Row],[Target_final_date]]),1)</f>
        <v>0.74588665447897629</v>
      </c>
    </row>
    <row r="556" spans="1:5" x14ac:dyDescent="0.3">
      <c r="A556" s="2" t="s">
        <v>606</v>
      </c>
      <c r="B556" s="7">
        <v>45926</v>
      </c>
      <c r="C556" s="7">
        <v>46859</v>
      </c>
      <c r="D556">
        <f>Table3[[#This Row],[Target_final_date]]-Table3[[#This Row],[Initiation_date]]</f>
        <v>933</v>
      </c>
      <c r="E556" s="11">
        <f ca="1">IF(Table3[[#This Row],[Target_final_date]]&gt;TODAY(),(TODAY()-Table3[[#This Row],[Target_final_date]])/(Table3[[#This Row],[Initiation_date]]-Table3[[#This Row],[Target_final_date]]),1)</f>
        <v>0.62057877813504825</v>
      </c>
    </row>
    <row r="557" spans="1:5" x14ac:dyDescent="0.3">
      <c r="A557" s="3" t="s">
        <v>607</v>
      </c>
      <c r="B557" s="8">
        <v>45871</v>
      </c>
      <c r="C557" s="8">
        <v>46466</v>
      </c>
      <c r="D557">
        <f>Table3[[#This Row],[Target_final_date]]-Table3[[#This Row],[Initiation_date]]</f>
        <v>595</v>
      </c>
      <c r="E557" s="11">
        <f ca="1">IF(Table3[[#This Row],[Target_final_date]]&gt;TODAY(),(TODAY()-Table3[[#This Row],[Target_final_date]])/(Table3[[#This Row],[Initiation_date]]-Table3[[#This Row],[Target_final_date]]),1)</f>
        <v>0.31260504201680672</v>
      </c>
    </row>
    <row r="558" spans="1:5" x14ac:dyDescent="0.3">
      <c r="A558" s="2" t="s">
        <v>608</v>
      </c>
      <c r="B558" s="7">
        <v>45334</v>
      </c>
      <c r="C558" s="7">
        <v>46077</v>
      </c>
      <c r="D558">
        <f>Table3[[#This Row],[Target_final_date]]-Table3[[#This Row],[Initiation_date]]</f>
        <v>743</v>
      </c>
      <c r="E558" s="11">
        <f ca="1">IF(Table3[[#This Row],[Target_final_date]]&gt;TODAY(),(TODAY()-Table3[[#This Row],[Target_final_date]])/(Table3[[#This Row],[Initiation_date]]-Table3[[#This Row],[Target_final_date]]),1)</f>
        <v>1</v>
      </c>
    </row>
    <row r="559" spans="1:5" x14ac:dyDescent="0.3">
      <c r="A559" s="3" t="s">
        <v>609</v>
      </c>
      <c r="B559" s="8">
        <v>45463</v>
      </c>
      <c r="C559" s="8">
        <v>45957</v>
      </c>
      <c r="D559">
        <f>Table3[[#This Row],[Target_final_date]]-Table3[[#This Row],[Initiation_date]]</f>
        <v>494</v>
      </c>
      <c r="E559" s="11">
        <f ca="1">IF(Table3[[#This Row],[Target_final_date]]&gt;TODAY(),(TODAY()-Table3[[#This Row],[Target_final_date]])/(Table3[[#This Row],[Initiation_date]]-Table3[[#This Row],[Target_final_date]]),1)</f>
        <v>1</v>
      </c>
    </row>
    <row r="560" spans="1:5" x14ac:dyDescent="0.3">
      <c r="A560" s="2" t="s">
        <v>610</v>
      </c>
      <c r="B560" s="7">
        <v>45534</v>
      </c>
      <c r="C560" s="7">
        <v>46445</v>
      </c>
      <c r="D560">
        <f>Table3[[#This Row],[Target_final_date]]-Table3[[#This Row],[Initiation_date]]</f>
        <v>911</v>
      </c>
      <c r="E560" s="11">
        <f ca="1">IF(Table3[[#This Row],[Target_final_date]]&gt;TODAY(),(TODAY()-Table3[[#This Row],[Target_final_date]])/(Table3[[#This Row],[Initiation_date]]-Table3[[#This Row],[Target_final_date]]),1)</f>
        <v>0.18111964873765093</v>
      </c>
    </row>
    <row r="561" spans="1:5" x14ac:dyDescent="0.3">
      <c r="A561" s="3" t="s">
        <v>611</v>
      </c>
      <c r="B561" s="8">
        <v>45617</v>
      </c>
      <c r="C561" s="8">
        <v>46182</v>
      </c>
      <c r="D561">
        <f>Table3[[#This Row],[Target_final_date]]-Table3[[#This Row],[Initiation_date]]</f>
        <v>565</v>
      </c>
      <c r="E561" s="11">
        <f ca="1">IF(Table3[[#This Row],[Target_final_date]]&gt;TODAY(),(TODAY()-Table3[[#This Row],[Target_final_date]])/(Table3[[#This Row],[Initiation_date]]-Table3[[#This Row],[Target_final_date]]),1)</f>
        <v>1</v>
      </c>
    </row>
    <row r="562" spans="1:5" x14ac:dyDescent="0.3">
      <c r="A562" s="2" t="s">
        <v>612</v>
      </c>
      <c r="B562" s="7">
        <v>45324</v>
      </c>
      <c r="C562" s="7">
        <v>45740</v>
      </c>
      <c r="D562">
        <f>Table3[[#This Row],[Target_final_date]]-Table3[[#This Row],[Initiation_date]]</f>
        <v>416</v>
      </c>
      <c r="E562" s="11">
        <f ca="1">IF(Table3[[#This Row],[Target_final_date]]&gt;TODAY(),(TODAY()-Table3[[#This Row],[Target_final_date]])/(Table3[[#This Row],[Initiation_date]]-Table3[[#This Row],[Target_final_date]]),1)</f>
        <v>1</v>
      </c>
    </row>
    <row r="563" spans="1:5" x14ac:dyDescent="0.3">
      <c r="A563" s="3" t="s">
        <v>613</v>
      </c>
      <c r="B563" s="8">
        <v>45473</v>
      </c>
      <c r="C563" s="8">
        <v>46015</v>
      </c>
      <c r="D563">
        <f>Table3[[#This Row],[Target_final_date]]-Table3[[#This Row],[Initiation_date]]</f>
        <v>542</v>
      </c>
      <c r="E563" s="11">
        <f ca="1">IF(Table3[[#This Row],[Target_final_date]]&gt;TODAY(),(TODAY()-Table3[[#This Row],[Target_final_date]])/(Table3[[#This Row],[Initiation_date]]-Table3[[#This Row],[Target_final_date]]),1)</f>
        <v>1</v>
      </c>
    </row>
    <row r="564" spans="1:5" x14ac:dyDescent="0.3">
      <c r="A564" s="2" t="s">
        <v>614</v>
      </c>
      <c r="B564" s="7">
        <v>45565</v>
      </c>
      <c r="C564" s="7">
        <v>46073</v>
      </c>
      <c r="D564">
        <f>Table3[[#This Row],[Target_final_date]]-Table3[[#This Row],[Initiation_date]]</f>
        <v>508</v>
      </c>
      <c r="E564" s="11">
        <f ca="1">IF(Table3[[#This Row],[Target_final_date]]&gt;TODAY(),(TODAY()-Table3[[#This Row],[Target_final_date]])/(Table3[[#This Row],[Initiation_date]]-Table3[[#This Row],[Target_final_date]]),1)</f>
        <v>1</v>
      </c>
    </row>
    <row r="565" spans="1:5" x14ac:dyDescent="0.3">
      <c r="A565" s="3" t="s">
        <v>615</v>
      </c>
      <c r="B565" s="8">
        <v>45460</v>
      </c>
      <c r="C565" s="8">
        <v>46118</v>
      </c>
      <c r="D565">
        <f>Table3[[#This Row],[Target_final_date]]-Table3[[#This Row],[Initiation_date]]</f>
        <v>658</v>
      </c>
      <c r="E565" s="11">
        <f ca="1">IF(Table3[[#This Row],[Target_final_date]]&gt;TODAY(),(TODAY()-Table3[[#This Row],[Target_final_date]])/(Table3[[#This Row],[Initiation_date]]-Table3[[#This Row],[Target_final_date]]),1)</f>
        <v>1</v>
      </c>
    </row>
    <row r="566" spans="1:5" x14ac:dyDescent="0.3">
      <c r="A566" s="2" t="s">
        <v>616</v>
      </c>
      <c r="B566" s="7">
        <v>45413</v>
      </c>
      <c r="C566" s="7">
        <v>46158</v>
      </c>
      <c r="D566">
        <f>Table3[[#This Row],[Target_final_date]]-Table3[[#This Row],[Initiation_date]]</f>
        <v>745</v>
      </c>
      <c r="E566" s="11">
        <f ca="1">IF(Table3[[#This Row],[Target_final_date]]&gt;TODAY(),(TODAY()-Table3[[#This Row],[Target_final_date]])/(Table3[[#This Row],[Initiation_date]]-Table3[[#This Row],[Target_final_date]]),1)</f>
        <v>1</v>
      </c>
    </row>
    <row r="567" spans="1:5" x14ac:dyDescent="0.3">
      <c r="A567" s="3" t="s">
        <v>617</v>
      </c>
      <c r="B567" s="8">
        <v>45422</v>
      </c>
      <c r="C567" s="8">
        <v>46467</v>
      </c>
      <c r="D567">
        <f>Table3[[#This Row],[Target_final_date]]-Table3[[#This Row],[Initiation_date]]</f>
        <v>1045</v>
      </c>
      <c r="E567" s="11">
        <f ca="1">IF(Table3[[#This Row],[Target_final_date]]&gt;TODAY(),(TODAY()-Table3[[#This Row],[Target_final_date]])/(Table3[[#This Row],[Initiation_date]]-Table3[[#This Row],[Target_final_date]]),1)</f>
        <v>0.17894736842105263</v>
      </c>
    </row>
    <row r="568" spans="1:5" x14ac:dyDescent="0.3">
      <c r="A568" s="2" t="s">
        <v>618</v>
      </c>
      <c r="B568" s="7">
        <v>45965</v>
      </c>
      <c r="C568" s="7">
        <v>46874</v>
      </c>
      <c r="D568">
        <f>Table3[[#This Row],[Target_final_date]]-Table3[[#This Row],[Initiation_date]]</f>
        <v>909</v>
      </c>
      <c r="E568" s="11">
        <f ca="1">IF(Table3[[#This Row],[Target_final_date]]&gt;TODAY(),(TODAY()-Table3[[#This Row],[Target_final_date]])/(Table3[[#This Row],[Initiation_date]]-Table3[[#This Row],[Target_final_date]]),1)</f>
        <v>0.65346534653465349</v>
      </c>
    </row>
    <row r="569" spans="1:5" x14ac:dyDescent="0.3">
      <c r="A569" s="3" t="s">
        <v>619</v>
      </c>
      <c r="B569" s="8">
        <v>45416</v>
      </c>
      <c r="C569" s="8">
        <v>46226</v>
      </c>
      <c r="D569">
        <f>Table3[[#This Row],[Target_final_date]]-Table3[[#This Row],[Initiation_date]]</f>
        <v>810</v>
      </c>
      <c r="E569" s="11">
        <f ca="1">IF(Table3[[#This Row],[Target_final_date]]&gt;TODAY(),(TODAY()-Table3[[#This Row],[Target_final_date]])/(Table3[[#This Row],[Initiation_date]]-Table3[[#This Row],[Target_final_date]]),1)</f>
        <v>1</v>
      </c>
    </row>
    <row r="570" spans="1:5" x14ac:dyDescent="0.3">
      <c r="A570" s="2" t="s">
        <v>620</v>
      </c>
      <c r="B570" s="7">
        <v>45270</v>
      </c>
      <c r="C570" s="7">
        <v>46094</v>
      </c>
      <c r="D570">
        <f>Table3[[#This Row],[Target_final_date]]-Table3[[#This Row],[Initiation_date]]</f>
        <v>824</v>
      </c>
      <c r="E570" s="11">
        <f ca="1">IF(Table3[[#This Row],[Target_final_date]]&gt;TODAY(),(TODAY()-Table3[[#This Row],[Target_final_date]])/(Table3[[#This Row],[Initiation_date]]-Table3[[#This Row],[Target_final_date]]),1)</f>
        <v>1</v>
      </c>
    </row>
    <row r="571" spans="1:5" x14ac:dyDescent="0.3">
      <c r="A571" s="3" t="s">
        <v>621</v>
      </c>
      <c r="B571" s="8">
        <v>46238</v>
      </c>
      <c r="C571" s="8">
        <v>46998</v>
      </c>
      <c r="D571">
        <f>Table3[[#This Row],[Target_final_date]]-Table3[[#This Row],[Initiation_date]]</f>
        <v>760</v>
      </c>
      <c r="E571" s="11">
        <f ca="1">IF(Table3[[#This Row],[Target_final_date]]&gt;TODAY(),(TODAY()-Table3[[#This Row],[Target_final_date]])/(Table3[[#This Row],[Initiation_date]]-Table3[[#This Row],[Target_final_date]]),1)</f>
        <v>0.94473684210526321</v>
      </c>
    </row>
    <row r="572" spans="1:5" x14ac:dyDescent="0.3">
      <c r="A572" s="2" t="s">
        <v>622</v>
      </c>
      <c r="B572" s="7">
        <v>45211</v>
      </c>
      <c r="C572" s="7">
        <v>46206</v>
      </c>
      <c r="D572">
        <f>Table3[[#This Row],[Target_final_date]]-Table3[[#This Row],[Initiation_date]]</f>
        <v>995</v>
      </c>
      <c r="E572" s="11">
        <f ca="1">IF(Table3[[#This Row],[Target_final_date]]&gt;TODAY(),(TODAY()-Table3[[#This Row],[Target_final_date]])/(Table3[[#This Row],[Initiation_date]]-Table3[[#This Row],[Target_final_date]]),1)</f>
        <v>1</v>
      </c>
    </row>
    <row r="573" spans="1:5" x14ac:dyDescent="0.3">
      <c r="A573" s="3" t="s">
        <v>623</v>
      </c>
      <c r="B573" s="8">
        <v>45989</v>
      </c>
      <c r="C573" s="8">
        <v>46901</v>
      </c>
      <c r="D573">
        <f>Table3[[#This Row],[Target_final_date]]-Table3[[#This Row],[Initiation_date]]</f>
        <v>912</v>
      </c>
      <c r="E573" s="11">
        <f ca="1">IF(Table3[[#This Row],[Target_final_date]]&gt;TODAY(),(TODAY()-Table3[[#This Row],[Target_final_date]])/(Table3[[#This Row],[Initiation_date]]-Table3[[#This Row],[Target_final_date]]),1)</f>
        <v>0.68092105263157898</v>
      </c>
    </row>
    <row r="574" spans="1:5" x14ac:dyDescent="0.3">
      <c r="A574" s="2" t="s">
        <v>624</v>
      </c>
      <c r="B574" s="7">
        <v>46084</v>
      </c>
      <c r="C574" s="7">
        <v>46858</v>
      </c>
      <c r="D574">
        <f>Table3[[#This Row],[Target_final_date]]-Table3[[#This Row],[Initiation_date]]</f>
        <v>774</v>
      </c>
      <c r="E574" s="11">
        <f ca="1">IF(Table3[[#This Row],[Target_final_date]]&gt;TODAY(),(TODAY()-Table3[[#This Row],[Target_final_date]])/(Table3[[#This Row],[Initiation_date]]-Table3[[#This Row],[Target_final_date]]),1)</f>
        <v>0.74677002583979324</v>
      </c>
    </row>
    <row r="575" spans="1:5" x14ac:dyDescent="0.3">
      <c r="A575" s="3" t="s">
        <v>625</v>
      </c>
      <c r="B575" s="8">
        <v>45613</v>
      </c>
      <c r="C575" s="8">
        <v>46309</v>
      </c>
      <c r="D575">
        <f>Table3[[#This Row],[Target_final_date]]-Table3[[#This Row],[Initiation_date]]</f>
        <v>696</v>
      </c>
      <c r="E575" s="11">
        <f ca="1">IF(Table3[[#This Row],[Target_final_date]]&gt;TODAY(),(TODAY()-Table3[[#This Row],[Target_final_date]])/(Table3[[#This Row],[Initiation_date]]-Table3[[#This Row],[Target_final_date]]),1)</f>
        <v>4.1666666666666664E-2</v>
      </c>
    </row>
    <row r="576" spans="1:5" x14ac:dyDescent="0.3">
      <c r="A576" s="2" t="s">
        <v>626</v>
      </c>
      <c r="B576" s="7">
        <v>45991</v>
      </c>
      <c r="C576" s="7">
        <v>46865</v>
      </c>
      <c r="D576">
        <f>Table3[[#This Row],[Target_final_date]]-Table3[[#This Row],[Initiation_date]]</f>
        <v>874</v>
      </c>
      <c r="E576" s="11">
        <f ca="1">IF(Table3[[#This Row],[Target_final_date]]&gt;TODAY(),(TODAY()-Table3[[#This Row],[Target_final_date]])/(Table3[[#This Row],[Initiation_date]]-Table3[[#This Row],[Target_final_date]]),1)</f>
        <v>0.66933638443935928</v>
      </c>
    </row>
    <row r="577" spans="1:5" x14ac:dyDescent="0.3">
      <c r="A577" s="3" t="s">
        <v>627</v>
      </c>
      <c r="B577" s="8">
        <v>45954</v>
      </c>
      <c r="C577" s="8">
        <v>46670</v>
      </c>
      <c r="D577">
        <f>Table3[[#This Row],[Target_final_date]]-Table3[[#This Row],[Initiation_date]]</f>
        <v>716</v>
      </c>
      <c r="E577" s="11">
        <f ca="1">IF(Table3[[#This Row],[Target_final_date]]&gt;TODAY(),(TODAY()-Table3[[#This Row],[Target_final_date]])/(Table3[[#This Row],[Initiation_date]]-Table3[[#This Row],[Target_final_date]]),1)</f>
        <v>0.54469273743016755</v>
      </c>
    </row>
    <row r="578" spans="1:5" x14ac:dyDescent="0.3">
      <c r="A578" s="2" t="s">
        <v>628</v>
      </c>
      <c r="B578" s="7">
        <v>45251</v>
      </c>
      <c r="C578" s="7">
        <v>46033</v>
      </c>
      <c r="D578">
        <f>Table3[[#This Row],[Target_final_date]]-Table3[[#This Row],[Initiation_date]]</f>
        <v>782</v>
      </c>
      <c r="E578" s="11">
        <f ca="1">IF(Table3[[#This Row],[Target_final_date]]&gt;TODAY(),(TODAY()-Table3[[#This Row],[Target_final_date]])/(Table3[[#This Row],[Initiation_date]]-Table3[[#This Row],[Target_final_date]]),1)</f>
        <v>1</v>
      </c>
    </row>
    <row r="579" spans="1:5" x14ac:dyDescent="0.3">
      <c r="A579" s="3" t="s">
        <v>629</v>
      </c>
      <c r="B579" s="8">
        <v>46027</v>
      </c>
      <c r="C579" s="8">
        <v>46974</v>
      </c>
      <c r="D579">
        <f>Table3[[#This Row],[Target_final_date]]-Table3[[#This Row],[Initiation_date]]</f>
        <v>947</v>
      </c>
      <c r="E579" s="11">
        <f ca="1">IF(Table3[[#This Row],[Target_final_date]]&gt;TODAY(),(TODAY()-Table3[[#This Row],[Target_final_date]])/(Table3[[#This Row],[Initiation_date]]-Table3[[#This Row],[Target_final_date]]),1)</f>
        <v>0.73284054910242868</v>
      </c>
    </row>
    <row r="580" spans="1:5" x14ac:dyDescent="0.3">
      <c r="A580" s="2" t="s">
        <v>630</v>
      </c>
      <c r="B580" s="7">
        <v>45431</v>
      </c>
      <c r="C580" s="7">
        <v>46195</v>
      </c>
      <c r="D580">
        <f>Table3[[#This Row],[Target_final_date]]-Table3[[#This Row],[Initiation_date]]</f>
        <v>764</v>
      </c>
      <c r="E580" s="11">
        <f ca="1">IF(Table3[[#This Row],[Target_final_date]]&gt;TODAY(),(TODAY()-Table3[[#This Row],[Target_final_date]])/(Table3[[#This Row],[Initiation_date]]-Table3[[#This Row],[Target_final_date]]),1)</f>
        <v>1</v>
      </c>
    </row>
    <row r="581" spans="1:5" x14ac:dyDescent="0.3">
      <c r="A581" s="3" t="s">
        <v>631</v>
      </c>
      <c r="B581" s="8">
        <v>45412</v>
      </c>
      <c r="C581" s="8">
        <v>46186</v>
      </c>
      <c r="D581">
        <f>Table3[[#This Row],[Target_final_date]]-Table3[[#This Row],[Initiation_date]]</f>
        <v>774</v>
      </c>
      <c r="E581" s="11">
        <f ca="1">IF(Table3[[#This Row],[Target_final_date]]&gt;TODAY(),(TODAY()-Table3[[#This Row],[Target_final_date]])/(Table3[[#This Row],[Initiation_date]]-Table3[[#This Row],[Target_final_date]]),1)</f>
        <v>1</v>
      </c>
    </row>
    <row r="582" spans="1:5" x14ac:dyDescent="0.3">
      <c r="A582" s="2" t="s">
        <v>632</v>
      </c>
      <c r="B582" s="7">
        <v>45956</v>
      </c>
      <c r="C582" s="7">
        <v>46889</v>
      </c>
      <c r="D582">
        <f>Table3[[#This Row],[Target_final_date]]-Table3[[#This Row],[Initiation_date]]</f>
        <v>933</v>
      </c>
      <c r="E582" s="11">
        <f ca="1">IF(Table3[[#This Row],[Target_final_date]]&gt;TODAY(),(TODAY()-Table3[[#This Row],[Target_final_date]])/(Table3[[#This Row],[Initiation_date]]-Table3[[#This Row],[Target_final_date]]),1)</f>
        <v>0.65273311897106112</v>
      </c>
    </row>
    <row r="583" spans="1:5" x14ac:dyDescent="0.3">
      <c r="A583" s="3" t="s">
        <v>633</v>
      </c>
      <c r="B583" s="8">
        <v>45985</v>
      </c>
      <c r="C583" s="8">
        <v>46575</v>
      </c>
      <c r="D583">
        <f>Table3[[#This Row],[Target_final_date]]-Table3[[#This Row],[Initiation_date]]</f>
        <v>590</v>
      </c>
      <c r="E583" s="11">
        <f ca="1">IF(Table3[[#This Row],[Target_final_date]]&gt;TODAY(),(TODAY()-Table3[[#This Row],[Target_final_date]])/(Table3[[#This Row],[Initiation_date]]-Table3[[#This Row],[Target_final_date]]),1)</f>
        <v>0.5</v>
      </c>
    </row>
    <row r="584" spans="1:5" x14ac:dyDescent="0.3">
      <c r="A584" s="2" t="s">
        <v>634</v>
      </c>
      <c r="B584" s="7">
        <v>45871</v>
      </c>
      <c r="C584" s="7">
        <v>46816</v>
      </c>
      <c r="D584">
        <f>Table3[[#This Row],[Target_final_date]]-Table3[[#This Row],[Initiation_date]]</f>
        <v>945</v>
      </c>
      <c r="E584" s="11">
        <f ca="1">IF(Table3[[#This Row],[Target_final_date]]&gt;TODAY(),(TODAY()-Table3[[#This Row],[Target_final_date]])/(Table3[[#This Row],[Initiation_date]]-Table3[[#This Row],[Target_final_date]]),1)</f>
        <v>0.56719576719576714</v>
      </c>
    </row>
    <row r="585" spans="1:5" x14ac:dyDescent="0.3">
      <c r="A585" s="3" t="s">
        <v>635</v>
      </c>
      <c r="B585" s="8">
        <v>46153</v>
      </c>
      <c r="C585" s="8">
        <v>46624</v>
      </c>
      <c r="D585">
        <f>Table3[[#This Row],[Target_final_date]]-Table3[[#This Row],[Initiation_date]]</f>
        <v>471</v>
      </c>
      <c r="E585" s="11">
        <f ca="1">IF(Table3[[#This Row],[Target_final_date]]&gt;TODAY(),(TODAY()-Table3[[#This Row],[Target_final_date]])/(Table3[[#This Row],[Initiation_date]]-Table3[[#This Row],[Target_final_date]]),1)</f>
        <v>0.73036093418259018</v>
      </c>
    </row>
    <row r="586" spans="1:5" x14ac:dyDescent="0.3">
      <c r="A586" s="2" t="s">
        <v>636</v>
      </c>
      <c r="B586" s="7">
        <v>45830</v>
      </c>
      <c r="C586" s="7">
        <v>46715</v>
      </c>
      <c r="D586">
        <f>Table3[[#This Row],[Target_final_date]]-Table3[[#This Row],[Initiation_date]]</f>
        <v>885</v>
      </c>
      <c r="E586" s="11">
        <f ca="1">IF(Table3[[#This Row],[Target_final_date]]&gt;TODAY(),(TODAY()-Table3[[#This Row],[Target_final_date]])/(Table3[[#This Row],[Initiation_date]]-Table3[[#This Row],[Target_final_date]]),1)</f>
        <v>0.49152542372881358</v>
      </c>
    </row>
    <row r="587" spans="1:5" x14ac:dyDescent="0.3">
      <c r="A587" s="3" t="s">
        <v>637</v>
      </c>
      <c r="B587" s="8">
        <v>45745</v>
      </c>
      <c r="C587" s="8">
        <v>46245</v>
      </c>
      <c r="D587">
        <f>Table3[[#This Row],[Target_final_date]]-Table3[[#This Row],[Initiation_date]]</f>
        <v>500</v>
      </c>
      <c r="E587" s="11">
        <f ca="1">IF(Table3[[#This Row],[Target_final_date]]&gt;TODAY(),(TODAY()-Table3[[#This Row],[Target_final_date]])/(Table3[[#This Row],[Initiation_date]]-Table3[[#This Row],[Target_final_date]]),1)</f>
        <v>1</v>
      </c>
    </row>
    <row r="588" spans="1:5" x14ac:dyDescent="0.3">
      <c r="A588" s="2" t="s">
        <v>638</v>
      </c>
      <c r="B588" s="7">
        <v>45854</v>
      </c>
      <c r="C588" s="7">
        <v>46691</v>
      </c>
      <c r="D588">
        <f>Table3[[#This Row],[Target_final_date]]-Table3[[#This Row],[Initiation_date]]</f>
        <v>837</v>
      </c>
      <c r="E588" s="11">
        <f ca="1">IF(Table3[[#This Row],[Target_final_date]]&gt;TODAY(),(TODAY()-Table3[[#This Row],[Target_final_date]])/(Table3[[#This Row],[Initiation_date]]-Table3[[#This Row],[Target_final_date]]),1)</f>
        <v>0.49103942652329752</v>
      </c>
    </row>
    <row r="589" spans="1:5" x14ac:dyDescent="0.3">
      <c r="A589" s="3" t="s">
        <v>639</v>
      </c>
      <c r="B589" s="8">
        <v>45756</v>
      </c>
      <c r="C589" s="8">
        <v>46527</v>
      </c>
      <c r="D589">
        <f>Table3[[#This Row],[Target_final_date]]-Table3[[#This Row],[Initiation_date]]</f>
        <v>771</v>
      </c>
      <c r="E589" s="11">
        <f ca="1">IF(Table3[[#This Row],[Target_final_date]]&gt;TODAY(),(TODAY()-Table3[[#This Row],[Target_final_date]])/(Table3[[#This Row],[Initiation_date]]-Table3[[#This Row],[Target_final_date]]),1)</f>
        <v>0.3203631647211414</v>
      </c>
    </row>
    <row r="590" spans="1:5" x14ac:dyDescent="0.3">
      <c r="A590" s="2" t="s">
        <v>640</v>
      </c>
      <c r="B590" s="7">
        <v>45596</v>
      </c>
      <c r="C590" s="7">
        <v>46659</v>
      </c>
      <c r="D590">
        <f>Table3[[#This Row],[Target_final_date]]-Table3[[#This Row],[Initiation_date]]</f>
        <v>1063</v>
      </c>
      <c r="E590" s="11">
        <f ca="1">IF(Table3[[#This Row],[Target_final_date]]&gt;TODAY(),(TODAY()-Table3[[#This Row],[Target_final_date]])/(Table3[[#This Row],[Initiation_date]]-Table3[[#This Row],[Target_final_date]]),1)</f>
        <v>0.35653809971777989</v>
      </c>
    </row>
    <row r="591" spans="1:5" x14ac:dyDescent="0.3">
      <c r="A591" s="3" t="s">
        <v>641</v>
      </c>
      <c r="B591" s="8">
        <v>45657</v>
      </c>
      <c r="C591" s="8">
        <v>46180</v>
      </c>
      <c r="D591">
        <f>Table3[[#This Row],[Target_final_date]]-Table3[[#This Row],[Initiation_date]]</f>
        <v>523</v>
      </c>
      <c r="E591" s="11">
        <f ca="1">IF(Table3[[#This Row],[Target_final_date]]&gt;TODAY(),(TODAY()-Table3[[#This Row],[Target_final_date]])/(Table3[[#This Row],[Initiation_date]]-Table3[[#This Row],[Target_final_date]]),1)</f>
        <v>1</v>
      </c>
    </row>
    <row r="592" spans="1:5" x14ac:dyDescent="0.3">
      <c r="A592" s="2" t="s">
        <v>642</v>
      </c>
      <c r="B592" s="7">
        <v>46005</v>
      </c>
      <c r="C592" s="7">
        <v>46552</v>
      </c>
      <c r="D592">
        <f>Table3[[#This Row],[Target_final_date]]-Table3[[#This Row],[Initiation_date]]</f>
        <v>547</v>
      </c>
      <c r="E592" s="11">
        <f ca="1">IF(Table3[[#This Row],[Target_final_date]]&gt;TODAY(),(TODAY()-Table3[[#This Row],[Target_final_date]])/(Table3[[#This Row],[Initiation_date]]-Table3[[#This Row],[Target_final_date]]),1)</f>
        <v>0.49725776965265084</v>
      </c>
    </row>
    <row r="593" spans="1:5" x14ac:dyDescent="0.3">
      <c r="A593" s="3" t="s">
        <v>643</v>
      </c>
      <c r="B593" s="8">
        <v>45714</v>
      </c>
      <c r="C593" s="8">
        <v>46121</v>
      </c>
      <c r="D593">
        <f>Table3[[#This Row],[Target_final_date]]-Table3[[#This Row],[Initiation_date]]</f>
        <v>407</v>
      </c>
      <c r="E593" s="11">
        <f ca="1">IF(Table3[[#This Row],[Target_final_date]]&gt;TODAY(),(TODAY()-Table3[[#This Row],[Target_final_date]])/(Table3[[#This Row],[Initiation_date]]-Table3[[#This Row],[Target_final_date]]),1)</f>
        <v>1</v>
      </c>
    </row>
    <row r="594" spans="1:5" x14ac:dyDescent="0.3">
      <c r="A594" s="2" t="s">
        <v>644</v>
      </c>
      <c r="B594" s="7">
        <v>45723</v>
      </c>
      <c r="C594" s="7">
        <v>46547</v>
      </c>
      <c r="D594">
        <f>Table3[[#This Row],[Target_final_date]]-Table3[[#This Row],[Initiation_date]]</f>
        <v>824</v>
      </c>
      <c r="E594" s="11">
        <f ca="1">IF(Table3[[#This Row],[Target_final_date]]&gt;TODAY(),(TODAY()-Table3[[#This Row],[Target_final_date]])/(Table3[[#This Row],[Initiation_date]]-Table3[[#This Row],[Target_final_date]]),1)</f>
        <v>0.32402912621359226</v>
      </c>
    </row>
    <row r="595" spans="1:5" x14ac:dyDescent="0.3">
      <c r="A595" s="3" t="s">
        <v>645</v>
      </c>
      <c r="B595" s="8">
        <v>45656</v>
      </c>
      <c r="C595" s="8">
        <v>46266</v>
      </c>
      <c r="D595">
        <f>Table3[[#This Row],[Target_final_date]]-Table3[[#This Row],[Initiation_date]]</f>
        <v>610</v>
      </c>
      <c r="E595" s="11">
        <f ca="1">IF(Table3[[#This Row],[Target_final_date]]&gt;TODAY(),(TODAY()-Table3[[#This Row],[Target_final_date]])/(Table3[[#This Row],[Initiation_date]]-Table3[[#This Row],[Target_final_date]]),1)</f>
        <v>1</v>
      </c>
    </row>
    <row r="596" spans="1:5" x14ac:dyDescent="0.3">
      <c r="A596" s="2" t="s">
        <v>646</v>
      </c>
      <c r="B596" s="7">
        <v>46033</v>
      </c>
      <c r="C596" s="7">
        <v>46714</v>
      </c>
      <c r="D596">
        <f>Table3[[#This Row],[Target_final_date]]-Table3[[#This Row],[Initiation_date]]</f>
        <v>681</v>
      </c>
      <c r="E596" s="11">
        <f ca="1">IF(Table3[[#This Row],[Target_final_date]]&gt;TODAY(),(TODAY()-Table3[[#This Row],[Target_final_date]])/(Table3[[#This Row],[Initiation_date]]-Table3[[#This Row],[Target_final_date]]),1)</f>
        <v>0.63729809104258439</v>
      </c>
    </row>
    <row r="597" spans="1:5" x14ac:dyDescent="0.3">
      <c r="A597" s="3" t="s">
        <v>647</v>
      </c>
      <c r="B597" s="8">
        <v>45390</v>
      </c>
      <c r="C597" s="8">
        <v>46418</v>
      </c>
      <c r="D597">
        <f>Table3[[#This Row],[Target_final_date]]-Table3[[#This Row],[Initiation_date]]</f>
        <v>1028</v>
      </c>
      <c r="E597" s="11">
        <f ca="1">IF(Table3[[#This Row],[Target_final_date]]&gt;TODAY(),(TODAY()-Table3[[#This Row],[Target_final_date]])/(Table3[[#This Row],[Initiation_date]]-Table3[[#This Row],[Target_final_date]]),1)</f>
        <v>0.13424124513618677</v>
      </c>
    </row>
    <row r="598" spans="1:5" x14ac:dyDescent="0.3">
      <c r="A598" s="2" t="s">
        <v>648</v>
      </c>
      <c r="B598" s="7">
        <v>45251</v>
      </c>
      <c r="C598" s="7">
        <v>45661</v>
      </c>
      <c r="D598">
        <f>Table3[[#This Row],[Target_final_date]]-Table3[[#This Row],[Initiation_date]]</f>
        <v>410</v>
      </c>
      <c r="E598" s="11">
        <f ca="1">IF(Table3[[#This Row],[Target_final_date]]&gt;TODAY(),(TODAY()-Table3[[#This Row],[Target_final_date]])/(Table3[[#This Row],[Initiation_date]]-Table3[[#This Row],[Target_final_date]]),1)</f>
        <v>1</v>
      </c>
    </row>
    <row r="599" spans="1:5" x14ac:dyDescent="0.3">
      <c r="A599" s="3" t="s">
        <v>649</v>
      </c>
      <c r="B599" s="8">
        <v>46140</v>
      </c>
      <c r="C599" s="8">
        <v>47129</v>
      </c>
      <c r="D599">
        <f>Table3[[#This Row],[Target_final_date]]-Table3[[#This Row],[Initiation_date]]</f>
        <v>989</v>
      </c>
      <c r="E599" s="11">
        <f ca="1">IF(Table3[[#This Row],[Target_final_date]]&gt;TODAY(),(TODAY()-Table3[[#This Row],[Target_final_date]])/(Table3[[#This Row],[Initiation_date]]-Table3[[#This Row],[Target_final_date]]),1)</f>
        <v>0.85844287158746213</v>
      </c>
    </row>
    <row r="600" spans="1:5" x14ac:dyDescent="0.3">
      <c r="A600" s="2" t="s">
        <v>650</v>
      </c>
      <c r="B600" s="7">
        <v>45895</v>
      </c>
      <c r="C600" s="7">
        <v>46289</v>
      </c>
      <c r="D600">
        <f>Table3[[#This Row],[Target_final_date]]-Table3[[#This Row],[Initiation_date]]</f>
        <v>394</v>
      </c>
      <c r="E600" s="11">
        <f ca="1">IF(Table3[[#This Row],[Target_final_date]]&gt;TODAY(),(TODAY()-Table3[[#This Row],[Target_final_date]])/(Table3[[#This Row],[Initiation_date]]-Table3[[#This Row],[Target_final_date]]),1)</f>
        <v>2.2842639593908629E-2</v>
      </c>
    </row>
    <row r="601" spans="1:5" x14ac:dyDescent="0.3">
      <c r="A601" s="3" t="s">
        <v>651</v>
      </c>
      <c r="B601" s="8">
        <v>45787</v>
      </c>
      <c r="C601" s="8">
        <v>46271</v>
      </c>
      <c r="D601">
        <f>Table3[[#This Row],[Target_final_date]]-Table3[[#This Row],[Initiation_date]]</f>
        <v>484</v>
      </c>
      <c r="E601" s="11">
        <f ca="1">IF(Table3[[#This Row],[Target_final_date]]&gt;TODAY(),(TODAY()-Table3[[#This Row],[Target_final_date]])/(Table3[[#This Row],[Initiation_date]]-Table3[[#This Row],[Target_final_date]]),1)</f>
        <v>1</v>
      </c>
    </row>
    <row r="602" spans="1:5" x14ac:dyDescent="0.3">
      <c r="A602" s="2" t="s">
        <v>652</v>
      </c>
      <c r="B602" s="7">
        <v>46195</v>
      </c>
      <c r="C602" s="7">
        <v>47223</v>
      </c>
      <c r="D602">
        <f>Table3[[#This Row],[Target_final_date]]-Table3[[#This Row],[Initiation_date]]</f>
        <v>1028</v>
      </c>
      <c r="E602" s="11">
        <f ca="1">IF(Table3[[#This Row],[Target_final_date]]&gt;TODAY(),(TODAY()-Table3[[#This Row],[Target_final_date]])/(Table3[[#This Row],[Initiation_date]]-Table3[[#This Row],[Target_final_date]]),1)</f>
        <v>0.91731517509727623</v>
      </c>
    </row>
    <row r="603" spans="1:5" x14ac:dyDescent="0.3">
      <c r="A603" s="3" t="s">
        <v>653</v>
      </c>
      <c r="B603" s="8">
        <v>45554</v>
      </c>
      <c r="C603" s="8">
        <v>46523</v>
      </c>
      <c r="D603">
        <f>Table3[[#This Row],[Target_final_date]]-Table3[[#This Row],[Initiation_date]]</f>
        <v>969</v>
      </c>
      <c r="E603" s="11">
        <f ca="1">IF(Table3[[#This Row],[Target_final_date]]&gt;TODAY(),(TODAY()-Table3[[#This Row],[Target_final_date]])/(Table3[[#This Row],[Initiation_date]]-Table3[[#This Row],[Target_final_date]]),1)</f>
        <v>0.25077399380804954</v>
      </c>
    </row>
    <row r="604" spans="1:5" x14ac:dyDescent="0.3">
      <c r="A604" s="2" t="s">
        <v>654</v>
      </c>
      <c r="B604" s="7">
        <v>45718</v>
      </c>
      <c r="C604" s="7">
        <v>46289</v>
      </c>
      <c r="D604">
        <f>Table3[[#This Row],[Target_final_date]]-Table3[[#This Row],[Initiation_date]]</f>
        <v>571</v>
      </c>
      <c r="E604" s="11">
        <f ca="1">IF(Table3[[#This Row],[Target_final_date]]&gt;TODAY(),(TODAY()-Table3[[#This Row],[Target_final_date]])/(Table3[[#This Row],[Initiation_date]]-Table3[[#This Row],[Target_final_date]]),1)</f>
        <v>1.5761821366024518E-2</v>
      </c>
    </row>
    <row r="605" spans="1:5" x14ac:dyDescent="0.3">
      <c r="A605" s="3" t="s">
        <v>655</v>
      </c>
      <c r="B605" s="8">
        <v>46078</v>
      </c>
      <c r="C605" s="8">
        <v>47009</v>
      </c>
      <c r="D605">
        <f>Table3[[#This Row],[Target_final_date]]-Table3[[#This Row],[Initiation_date]]</f>
        <v>931</v>
      </c>
      <c r="E605" s="11">
        <f ca="1">IF(Table3[[#This Row],[Target_final_date]]&gt;TODAY(),(TODAY()-Table3[[#This Row],[Target_final_date]])/(Table3[[#This Row],[Initiation_date]]-Table3[[#This Row],[Target_final_date]]),1)</f>
        <v>0.78302900107411388</v>
      </c>
    </row>
    <row r="606" spans="1:5" x14ac:dyDescent="0.3">
      <c r="A606" s="2" t="s">
        <v>656</v>
      </c>
      <c r="B606" s="7">
        <v>45631</v>
      </c>
      <c r="C606" s="7">
        <v>46108</v>
      </c>
      <c r="D606">
        <f>Table3[[#This Row],[Target_final_date]]-Table3[[#This Row],[Initiation_date]]</f>
        <v>477</v>
      </c>
      <c r="E606" s="11">
        <f ca="1">IF(Table3[[#This Row],[Target_final_date]]&gt;TODAY(),(TODAY()-Table3[[#This Row],[Target_final_date]])/(Table3[[#This Row],[Initiation_date]]-Table3[[#This Row],[Target_final_date]]),1)</f>
        <v>1</v>
      </c>
    </row>
    <row r="607" spans="1:5" x14ac:dyDescent="0.3">
      <c r="A607" s="3" t="s">
        <v>657</v>
      </c>
      <c r="B607" s="8">
        <v>45600</v>
      </c>
      <c r="C607" s="8">
        <v>46328</v>
      </c>
      <c r="D607">
        <f>Table3[[#This Row],[Target_final_date]]-Table3[[#This Row],[Initiation_date]]</f>
        <v>728</v>
      </c>
      <c r="E607" s="11">
        <f ca="1">IF(Table3[[#This Row],[Target_final_date]]&gt;TODAY(),(TODAY()-Table3[[#This Row],[Target_final_date]])/(Table3[[#This Row],[Initiation_date]]-Table3[[#This Row],[Target_final_date]]),1)</f>
        <v>6.5934065934065936E-2</v>
      </c>
    </row>
    <row r="608" spans="1:5" x14ac:dyDescent="0.3">
      <c r="A608" s="2" t="s">
        <v>658</v>
      </c>
      <c r="B608" s="7">
        <v>45779</v>
      </c>
      <c r="C608" s="7">
        <v>46812</v>
      </c>
      <c r="D608">
        <f>Table3[[#This Row],[Target_final_date]]-Table3[[#This Row],[Initiation_date]]</f>
        <v>1033</v>
      </c>
      <c r="E608" s="11">
        <f ca="1">IF(Table3[[#This Row],[Target_final_date]]&gt;TODAY(),(TODAY()-Table3[[#This Row],[Target_final_date]])/(Table3[[#This Row],[Initiation_date]]-Table3[[#This Row],[Target_final_date]]),1)</f>
        <v>0.5150048402710552</v>
      </c>
    </row>
    <row r="609" spans="1:5" x14ac:dyDescent="0.3">
      <c r="A609" s="3" t="s">
        <v>659</v>
      </c>
      <c r="B609" s="8">
        <v>45267</v>
      </c>
      <c r="C609" s="8">
        <v>45648</v>
      </c>
      <c r="D609">
        <f>Table3[[#This Row],[Target_final_date]]-Table3[[#This Row],[Initiation_date]]</f>
        <v>381</v>
      </c>
      <c r="E609" s="11">
        <f ca="1">IF(Table3[[#This Row],[Target_final_date]]&gt;TODAY(),(TODAY()-Table3[[#This Row],[Target_final_date]])/(Table3[[#This Row],[Initiation_date]]-Table3[[#This Row],[Target_final_date]]),1)</f>
        <v>1</v>
      </c>
    </row>
    <row r="610" spans="1:5" x14ac:dyDescent="0.3">
      <c r="A610" s="2" t="s">
        <v>660</v>
      </c>
      <c r="B610" s="7">
        <v>45696</v>
      </c>
      <c r="C610" s="7">
        <v>46210</v>
      </c>
      <c r="D610">
        <f>Table3[[#This Row],[Target_final_date]]-Table3[[#This Row],[Initiation_date]]</f>
        <v>514</v>
      </c>
      <c r="E610" s="11">
        <f ca="1">IF(Table3[[#This Row],[Target_final_date]]&gt;TODAY(),(TODAY()-Table3[[#This Row],[Target_final_date]])/(Table3[[#This Row],[Initiation_date]]-Table3[[#This Row],[Target_final_date]]),1)</f>
        <v>1</v>
      </c>
    </row>
    <row r="611" spans="1:5" x14ac:dyDescent="0.3">
      <c r="A611" s="3" t="s">
        <v>661</v>
      </c>
      <c r="B611" s="8">
        <v>46009</v>
      </c>
      <c r="C611" s="8">
        <v>46684</v>
      </c>
      <c r="D611">
        <f>Table3[[#This Row],[Target_final_date]]-Table3[[#This Row],[Initiation_date]]</f>
        <v>675</v>
      </c>
      <c r="E611" s="11">
        <f ca="1">IF(Table3[[#This Row],[Target_final_date]]&gt;TODAY(),(TODAY()-Table3[[#This Row],[Target_final_date]])/(Table3[[#This Row],[Initiation_date]]-Table3[[#This Row],[Target_final_date]]),1)</f>
        <v>0.59851851851851856</v>
      </c>
    </row>
    <row r="612" spans="1:5" x14ac:dyDescent="0.3">
      <c r="A612" s="2" t="s">
        <v>662</v>
      </c>
      <c r="B612" s="7">
        <v>45589</v>
      </c>
      <c r="C612" s="7">
        <v>46557</v>
      </c>
      <c r="D612">
        <f>Table3[[#This Row],[Target_final_date]]-Table3[[#This Row],[Initiation_date]]</f>
        <v>968</v>
      </c>
      <c r="E612" s="11">
        <f ca="1">IF(Table3[[#This Row],[Target_final_date]]&gt;TODAY(),(TODAY()-Table3[[#This Row],[Target_final_date]])/(Table3[[#This Row],[Initiation_date]]-Table3[[#This Row],[Target_final_date]]),1)</f>
        <v>0.28615702479338845</v>
      </c>
    </row>
    <row r="613" spans="1:5" x14ac:dyDescent="0.3">
      <c r="A613" s="3" t="s">
        <v>663</v>
      </c>
      <c r="B613" s="8">
        <v>45304</v>
      </c>
      <c r="C613" s="8">
        <v>45721</v>
      </c>
      <c r="D613">
        <f>Table3[[#This Row],[Target_final_date]]-Table3[[#This Row],[Initiation_date]]</f>
        <v>417</v>
      </c>
      <c r="E613" s="11">
        <f ca="1">IF(Table3[[#This Row],[Target_final_date]]&gt;TODAY(),(TODAY()-Table3[[#This Row],[Target_final_date]])/(Table3[[#This Row],[Initiation_date]]-Table3[[#This Row],[Target_final_date]]),1)</f>
        <v>1</v>
      </c>
    </row>
    <row r="614" spans="1:5" x14ac:dyDescent="0.3">
      <c r="A614" s="2" t="s">
        <v>664</v>
      </c>
      <c r="B614" s="7">
        <v>45990</v>
      </c>
      <c r="C614" s="7">
        <v>46468</v>
      </c>
      <c r="D614">
        <f>Table3[[#This Row],[Target_final_date]]-Table3[[#This Row],[Initiation_date]]</f>
        <v>478</v>
      </c>
      <c r="E614" s="11">
        <f ca="1">IF(Table3[[#This Row],[Target_final_date]]&gt;TODAY(),(TODAY()-Table3[[#This Row],[Target_final_date]])/(Table3[[#This Row],[Initiation_date]]-Table3[[#This Row],[Target_final_date]]),1)</f>
        <v>0.39330543933054396</v>
      </c>
    </row>
    <row r="615" spans="1:5" x14ac:dyDescent="0.3">
      <c r="A615" s="3" t="s">
        <v>665</v>
      </c>
      <c r="B615" s="8">
        <v>45741</v>
      </c>
      <c r="C615" s="8">
        <v>46796</v>
      </c>
      <c r="D615">
        <f>Table3[[#This Row],[Target_final_date]]-Table3[[#This Row],[Initiation_date]]</f>
        <v>1055</v>
      </c>
      <c r="E615" s="11">
        <f ca="1">IF(Table3[[#This Row],[Target_final_date]]&gt;TODAY(),(TODAY()-Table3[[#This Row],[Target_final_date]])/(Table3[[#This Row],[Initiation_date]]-Table3[[#This Row],[Target_final_date]]),1)</f>
        <v>0.48909952606635071</v>
      </c>
    </row>
    <row r="616" spans="1:5" x14ac:dyDescent="0.3">
      <c r="A616" s="2" t="s">
        <v>666</v>
      </c>
      <c r="B616" s="7">
        <v>46144</v>
      </c>
      <c r="C616" s="7">
        <v>46642</v>
      </c>
      <c r="D616">
        <f>Table3[[#This Row],[Target_final_date]]-Table3[[#This Row],[Initiation_date]]</f>
        <v>498</v>
      </c>
      <c r="E616" s="11">
        <f ca="1">IF(Table3[[#This Row],[Target_final_date]]&gt;TODAY(),(TODAY()-Table3[[#This Row],[Target_final_date]])/(Table3[[#This Row],[Initiation_date]]-Table3[[#This Row],[Target_final_date]]),1)</f>
        <v>0.7269076305220884</v>
      </c>
    </row>
    <row r="617" spans="1:5" x14ac:dyDescent="0.3">
      <c r="A617" s="3" t="s">
        <v>667</v>
      </c>
      <c r="B617" s="8">
        <v>45526</v>
      </c>
      <c r="C617" s="8">
        <v>46070</v>
      </c>
      <c r="D617">
        <f>Table3[[#This Row],[Target_final_date]]-Table3[[#This Row],[Initiation_date]]</f>
        <v>544</v>
      </c>
      <c r="E617" s="11">
        <f ca="1">IF(Table3[[#This Row],[Target_final_date]]&gt;TODAY(),(TODAY()-Table3[[#This Row],[Target_final_date]])/(Table3[[#This Row],[Initiation_date]]-Table3[[#This Row],[Target_final_date]]),1)</f>
        <v>1</v>
      </c>
    </row>
    <row r="618" spans="1:5" x14ac:dyDescent="0.3">
      <c r="A618" s="2" t="s">
        <v>668</v>
      </c>
      <c r="B618" s="7">
        <v>45319</v>
      </c>
      <c r="C618" s="7">
        <v>46277</v>
      </c>
      <c r="D618">
        <f>Table3[[#This Row],[Target_final_date]]-Table3[[#This Row],[Initiation_date]]</f>
        <v>958</v>
      </c>
      <c r="E618" s="11">
        <f ca="1">IF(Table3[[#This Row],[Target_final_date]]&gt;TODAY(),(TODAY()-Table3[[#This Row],[Target_final_date]])/(Table3[[#This Row],[Initiation_date]]-Table3[[#This Row],[Target_final_date]]),1)</f>
        <v>1</v>
      </c>
    </row>
    <row r="619" spans="1:5" x14ac:dyDescent="0.3">
      <c r="A619" s="3" t="s">
        <v>669</v>
      </c>
      <c r="B619" s="8">
        <v>45840</v>
      </c>
      <c r="C619" s="8">
        <v>46899</v>
      </c>
      <c r="D619">
        <f>Table3[[#This Row],[Target_final_date]]-Table3[[#This Row],[Initiation_date]]</f>
        <v>1059</v>
      </c>
      <c r="E619" s="11">
        <f ca="1">IF(Table3[[#This Row],[Target_final_date]]&gt;TODAY(),(TODAY()-Table3[[#This Row],[Target_final_date]])/(Table3[[#This Row],[Initiation_date]]-Table3[[#This Row],[Target_final_date]]),1)</f>
        <v>0.58451369216241733</v>
      </c>
    </row>
    <row r="620" spans="1:5" x14ac:dyDescent="0.3">
      <c r="A620" s="2" t="s">
        <v>670</v>
      </c>
      <c r="B620" s="7">
        <v>45857</v>
      </c>
      <c r="C620" s="7">
        <v>46938</v>
      </c>
      <c r="D620">
        <f>Table3[[#This Row],[Target_final_date]]-Table3[[#This Row],[Initiation_date]]</f>
        <v>1081</v>
      </c>
      <c r="E620" s="11">
        <f ca="1">IF(Table3[[#This Row],[Target_final_date]]&gt;TODAY(),(TODAY()-Table3[[#This Row],[Target_final_date]])/(Table3[[#This Row],[Initiation_date]]-Table3[[#This Row],[Target_final_date]]),1)</f>
        <v>0.60869565217391308</v>
      </c>
    </row>
    <row r="621" spans="1:5" x14ac:dyDescent="0.3">
      <c r="A621" s="3" t="s">
        <v>671</v>
      </c>
      <c r="B621" s="8">
        <v>46110</v>
      </c>
      <c r="C621" s="8">
        <v>47153</v>
      </c>
      <c r="D621">
        <f>Table3[[#This Row],[Target_final_date]]-Table3[[#This Row],[Initiation_date]]</f>
        <v>1043</v>
      </c>
      <c r="E621" s="11">
        <f ca="1">IF(Table3[[#This Row],[Target_final_date]]&gt;TODAY(),(TODAY()-Table3[[#This Row],[Target_final_date]])/(Table3[[#This Row],[Initiation_date]]-Table3[[#This Row],[Target_final_date]]),1)</f>
        <v>0.83700862895493766</v>
      </c>
    </row>
    <row r="622" spans="1:5" x14ac:dyDescent="0.3">
      <c r="A622" s="2" t="s">
        <v>672</v>
      </c>
      <c r="B622" s="7">
        <v>45863</v>
      </c>
      <c r="C622" s="7">
        <v>46542</v>
      </c>
      <c r="D622">
        <f>Table3[[#This Row],[Target_final_date]]-Table3[[#This Row],[Initiation_date]]</f>
        <v>679</v>
      </c>
      <c r="E622" s="11">
        <f ca="1">IF(Table3[[#This Row],[Target_final_date]]&gt;TODAY(),(TODAY()-Table3[[#This Row],[Target_final_date]])/(Table3[[#This Row],[Initiation_date]]-Table3[[#This Row],[Target_final_date]]),1)</f>
        <v>0.38586156111929309</v>
      </c>
    </row>
    <row r="623" spans="1:5" x14ac:dyDescent="0.3">
      <c r="A623" s="3" t="s">
        <v>673</v>
      </c>
      <c r="B623" s="8">
        <v>45356</v>
      </c>
      <c r="C623" s="8">
        <v>46308</v>
      </c>
      <c r="D623">
        <f>Table3[[#This Row],[Target_final_date]]-Table3[[#This Row],[Initiation_date]]</f>
        <v>952</v>
      </c>
      <c r="E623" s="11">
        <f ca="1">IF(Table3[[#This Row],[Target_final_date]]&gt;TODAY(),(TODAY()-Table3[[#This Row],[Target_final_date]])/(Table3[[#This Row],[Initiation_date]]-Table3[[#This Row],[Target_final_date]]),1)</f>
        <v>2.9411764705882353E-2</v>
      </c>
    </row>
    <row r="624" spans="1:5" x14ac:dyDescent="0.3">
      <c r="A624" s="2" t="s">
        <v>674</v>
      </c>
      <c r="B624" s="7">
        <v>46102</v>
      </c>
      <c r="C624" s="7">
        <v>47084</v>
      </c>
      <c r="D624">
        <f>Table3[[#This Row],[Target_final_date]]-Table3[[#This Row],[Initiation_date]]</f>
        <v>982</v>
      </c>
      <c r="E624" s="11">
        <f ca="1">IF(Table3[[#This Row],[Target_final_date]]&gt;TODAY(),(TODAY()-Table3[[#This Row],[Target_final_date]])/(Table3[[#This Row],[Initiation_date]]-Table3[[#This Row],[Target_final_date]]),1)</f>
        <v>0.81873727087576376</v>
      </c>
    </row>
    <row r="625" spans="1:5" x14ac:dyDescent="0.3">
      <c r="A625" s="3" t="s">
        <v>675</v>
      </c>
      <c r="B625" s="8">
        <v>45864</v>
      </c>
      <c r="C625" s="8">
        <v>46944</v>
      </c>
      <c r="D625">
        <f>Table3[[#This Row],[Target_final_date]]-Table3[[#This Row],[Initiation_date]]</f>
        <v>1080</v>
      </c>
      <c r="E625" s="11">
        <f ca="1">IF(Table3[[#This Row],[Target_final_date]]&gt;TODAY(),(TODAY()-Table3[[#This Row],[Target_final_date]])/(Table3[[#This Row],[Initiation_date]]-Table3[[#This Row],[Target_final_date]]),1)</f>
        <v>0.61481481481481481</v>
      </c>
    </row>
    <row r="626" spans="1:5" x14ac:dyDescent="0.3">
      <c r="A626" s="2" t="s">
        <v>676</v>
      </c>
      <c r="B626" s="7">
        <v>46158</v>
      </c>
      <c r="C626" s="7">
        <v>47193</v>
      </c>
      <c r="D626">
        <f>Table3[[#This Row],[Target_final_date]]-Table3[[#This Row],[Initiation_date]]</f>
        <v>1035</v>
      </c>
      <c r="E626" s="11">
        <f ca="1">IF(Table3[[#This Row],[Target_final_date]]&gt;TODAY(),(TODAY()-Table3[[#This Row],[Target_final_date]])/(Table3[[#This Row],[Initiation_date]]-Table3[[#This Row],[Target_final_date]]),1)</f>
        <v>0.88212560386473426</v>
      </c>
    </row>
    <row r="627" spans="1:5" x14ac:dyDescent="0.3">
      <c r="A627" s="3" t="s">
        <v>677</v>
      </c>
      <c r="B627" s="8">
        <v>45616</v>
      </c>
      <c r="C627" s="8">
        <v>46599</v>
      </c>
      <c r="D627">
        <f>Table3[[#This Row],[Target_final_date]]-Table3[[#This Row],[Initiation_date]]</f>
        <v>983</v>
      </c>
      <c r="E627" s="11">
        <f ca="1">IF(Table3[[#This Row],[Target_final_date]]&gt;TODAY(),(TODAY()-Table3[[#This Row],[Target_final_date]])/(Table3[[#This Row],[Initiation_date]]-Table3[[#This Row],[Target_final_date]]),1)</f>
        <v>0.32451678535096645</v>
      </c>
    </row>
    <row r="628" spans="1:5" x14ac:dyDescent="0.3">
      <c r="A628" s="2" t="s">
        <v>678</v>
      </c>
      <c r="B628" s="7">
        <v>46163</v>
      </c>
      <c r="C628" s="7">
        <v>47253</v>
      </c>
      <c r="D628">
        <f>Table3[[#This Row],[Target_final_date]]-Table3[[#This Row],[Initiation_date]]</f>
        <v>1090</v>
      </c>
      <c r="E628" s="11">
        <f ca="1">IF(Table3[[#This Row],[Target_final_date]]&gt;TODAY(),(TODAY()-Table3[[#This Row],[Target_final_date]])/(Table3[[#This Row],[Initiation_date]]-Table3[[#This Row],[Target_final_date]]),1)</f>
        <v>0.89266055045871562</v>
      </c>
    </row>
    <row r="629" spans="1:5" x14ac:dyDescent="0.3">
      <c r="A629" s="3" t="s">
        <v>679</v>
      </c>
      <c r="B629" s="8">
        <v>45583</v>
      </c>
      <c r="C629" s="8">
        <v>46096</v>
      </c>
      <c r="D629">
        <f>Table3[[#This Row],[Target_final_date]]-Table3[[#This Row],[Initiation_date]]</f>
        <v>513</v>
      </c>
      <c r="E629" s="11">
        <f ca="1">IF(Table3[[#This Row],[Target_final_date]]&gt;TODAY(),(TODAY()-Table3[[#This Row],[Target_final_date]])/(Table3[[#This Row],[Initiation_date]]-Table3[[#This Row],[Target_final_date]]),1)</f>
        <v>1</v>
      </c>
    </row>
    <row r="630" spans="1:5" x14ac:dyDescent="0.3">
      <c r="A630" s="2" t="s">
        <v>680</v>
      </c>
      <c r="B630" s="7">
        <v>45811</v>
      </c>
      <c r="C630" s="7">
        <v>46776</v>
      </c>
      <c r="D630">
        <f>Table3[[#This Row],[Target_final_date]]-Table3[[#This Row],[Initiation_date]]</f>
        <v>965</v>
      </c>
      <c r="E630" s="11">
        <f ca="1">IF(Table3[[#This Row],[Target_final_date]]&gt;TODAY(),(TODAY()-Table3[[#This Row],[Target_final_date]])/(Table3[[#This Row],[Initiation_date]]-Table3[[#This Row],[Target_final_date]]),1)</f>
        <v>0.51398963730569946</v>
      </c>
    </row>
    <row r="631" spans="1:5" x14ac:dyDescent="0.3">
      <c r="A631" s="3" t="s">
        <v>681</v>
      </c>
      <c r="B631" s="8">
        <v>45181</v>
      </c>
      <c r="C631" s="8">
        <v>45742</v>
      </c>
      <c r="D631">
        <f>Table3[[#This Row],[Target_final_date]]-Table3[[#This Row],[Initiation_date]]</f>
        <v>561</v>
      </c>
      <c r="E631" s="11">
        <f ca="1">IF(Table3[[#This Row],[Target_final_date]]&gt;TODAY(),(TODAY()-Table3[[#This Row],[Target_final_date]])/(Table3[[#This Row],[Initiation_date]]-Table3[[#This Row],[Target_final_date]]),1)</f>
        <v>1</v>
      </c>
    </row>
    <row r="632" spans="1:5" x14ac:dyDescent="0.3">
      <c r="A632" s="2" t="s">
        <v>682</v>
      </c>
      <c r="B632" s="7">
        <v>45630</v>
      </c>
      <c r="C632" s="7">
        <v>46026</v>
      </c>
      <c r="D632">
        <f>Table3[[#This Row],[Target_final_date]]-Table3[[#This Row],[Initiation_date]]</f>
        <v>396</v>
      </c>
      <c r="E632" s="11">
        <f ca="1">IF(Table3[[#This Row],[Target_final_date]]&gt;TODAY(),(TODAY()-Table3[[#This Row],[Target_final_date]])/(Table3[[#This Row],[Initiation_date]]-Table3[[#This Row],[Target_final_date]]),1)</f>
        <v>1</v>
      </c>
    </row>
    <row r="633" spans="1:5" x14ac:dyDescent="0.3">
      <c r="A633" s="3" t="s">
        <v>683</v>
      </c>
      <c r="B633" s="8">
        <v>46102</v>
      </c>
      <c r="C633" s="8">
        <v>46560</v>
      </c>
      <c r="D633">
        <f>Table3[[#This Row],[Target_final_date]]-Table3[[#This Row],[Initiation_date]]</f>
        <v>458</v>
      </c>
      <c r="E633" s="11">
        <f ca="1">IF(Table3[[#This Row],[Target_final_date]]&gt;TODAY(),(TODAY()-Table3[[#This Row],[Target_final_date]])/(Table3[[#This Row],[Initiation_date]]-Table3[[#This Row],[Target_final_date]]),1)</f>
        <v>0.611353711790393</v>
      </c>
    </row>
    <row r="634" spans="1:5" x14ac:dyDescent="0.3">
      <c r="A634" s="2" t="s">
        <v>684</v>
      </c>
      <c r="B634" s="7">
        <v>45314</v>
      </c>
      <c r="C634" s="7">
        <v>46198</v>
      </c>
      <c r="D634">
        <f>Table3[[#This Row],[Target_final_date]]-Table3[[#This Row],[Initiation_date]]</f>
        <v>884</v>
      </c>
      <c r="E634" s="11">
        <f ca="1">IF(Table3[[#This Row],[Target_final_date]]&gt;TODAY(),(TODAY()-Table3[[#This Row],[Target_final_date]])/(Table3[[#This Row],[Initiation_date]]-Table3[[#This Row],[Target_final_date]]),1)</f>
        <v>1</v>
      </c>
    </row>
    <row r="635" spans="1:5" x14ac:dyDescent="0.3">
      <c r="A635" s="3" t="s">
        <v>685</v>
      </c>
      <c r="B635" s="8">
        <v>45503</v>
      </c>
      <c r="C635" s="8">
        <v>46162</v>
      </c>
      <c r="D635">
        <f>Table3[[#This Row],[Target_final_date]]-Table3[[#This Row],[Initiation_date]]</f>
        <v>659</v>
      </c>
      <c r="E635" s="11">
        <f ca="1">IF(Table3[[#This Row],[Target_final_date]]&gt;TODAY(),(TODAY()-Table3[[#This Row],[Target_final_date]])/(Table3[[#This Row],[Initiation_date]]-Table3[[#This Row],[Target_final_date]]),1)</f>
        <v>1</v>
      </c>
    </row>
    <row r="636" spans="1:5" x14ac:dyDescent="0.3">
      <c r="A636" s="2" t="s">
        <v>686</v>
      </c>
      <c r="B636" s="7">
        <v>45495</v>
      </c>
      <c r="C636" s="7">
        <v>46114</v>
      </c>
      <c r="D636">
        <f>Table3[[#This Row],[Target_final_date]]-Table3[[#This Row],[Initiation_date]]</f>
        <v>619</v>
      </c>
      <c r="E636" s="11">
        <f ca="1">IF(Table3[[#This Row],[Target_final_date]]&gt;TODAY(),(TODAY()-Table3[[#This Row],[Target_final_date]])/(Table3[[#This Row],[Initiation_date]]-Table3[[#This Row],[Target_final_date]]),1)</f>
        <v>1</v>
      </c>
    </row>
    <row r="637" spans="1:5" x14ac:dyDescent="0.3">
      <c r="A637" s="3" t="s">
        <v>687</v>
      </c>
      <c r="B637" s="8">
        <v>45913</v>
      </c>
      <c r="C637" s="8">
        <v>46492</v>
      </c>
      <c r="D637">
        <f>Table3[[#This Row],[Target_final_date]]-Table3[[#This Row],[Initiation_date]]</f>
        <v>579</v>
      </c>
      <c r="E637" s="11">
        <f ca="1">IF(Table3[[#This Row],[Target_final_date]]&gt;TODAY(),(TODAY()-Table3[[#This Row],[Target_final_date]])/(Table3[[#This Row],[Initiation_date]]-Table3[[#This Row],[Target_final_date]]),1)</f>
        <v>0.36614853195164077</v>
      </c>
    </row>
    <row r="638" spans="1:5" x14ac:dyDescent="0.3">
      <c r="A638" s="2" t="s">
        <v>688</v>
      </c>
      <c r="B638" s="7">
        <v>46124</v>
      </c>
      <c r="C638" s="7">
        <v>47080</v>
      </c>
      <c r="D638">
        <f>Table3[[#This Row],[Target_final_date]]-Table3[[#This Row],[Initiation_date]]</f>
        <v>956</v>
      </c>
      <c r="E638" s="11">
        <f ca="1">IF(Table3[[#This Row],[Target_final_date]]&gt;TODAY(),(TODAY()-Table3[[#This Row],[Target_final_date]])/(Table3[[#This Row],[Initiation_date]]-Table3[[#This Row],[Target_final_date]]),1)</f>
        <v>0.83682008368200833</v>
      </c>
    </row>
    <row r="639" spans="1:5" x14ac:dyDescent="0.3">
      <c r="A639" s="3" t="s">
        <v>689</v>
      </c>
      <c r="B639" s="8">
        <v>46029</v>
      </c>
      <c r="C639" s="8">
        <v>46968</v>
      </c>
      <c r="D639">
        <f>Table3[[#This Row],[Target_final_date]]-Table3[[#This Row],[Initiation_date]]</f>
        <v>939</v>
      </c>
      <c r="E639" s="11">
        <f ca="1">IF(Table3[[#This Row],[Target_final_date]]&gt;TODAY(),(TODAY()-Table3[[#This Row],[Target_final_date]])/(Table3[[#This Row],[Initiation_date]]-Table3[[#This Row],[Target_final_date]]),1)</f>
        <v>0.73269435569755059</v>
      </c>
    </row>
    <row r="640" spans="1:5" x14ac:dyDescent="0.3">
      <c r="A640" s="2" t="s">
        <v>690</v>
      </c>
      <c r="B640" s="7">
        <v>45948</v>
      </c>
      <c r="C640" s="7">
        <v>46969</v>
      </c>
      <c r="D640">
        <f>Table3[[#This Row],[Target_final_date]]-Table3[[#This Row],[Initiation_date]]</f>
        <v>1021</v>
      </c>
      <c r="E640" s="11">
        <f ca="1">IF(Table3[[#This Row],[Target_final_date]]&gt;TODAY(),(TODAY()-Table3[[#This Row],[Target_final_date]])/(Table3[[#This Row],[Initiation_date]]-Table3[[#This Row],[Target_final_date]]),1)</f>
        <v>0.67482859941234086</v>
      </c>
    </row>
    <row r="641" spans="1:5" x14ac:dyDescent="0.3">
      <c r="A641" s="3" t="s">
        <v>691</v>
      </c>
      <c r="B641" s="8">
        <v>45304</v>
      </c>
      <c r="C641" s="8">
        <v>46245</v>
      </c>
      <c r="D641">
        <f>Table3[[#This Row],[Target_final_date]]-Table3[[#This Row],[Initiation_date]]</f>
        <v>941</v>
      </c>
      <c r="E641" s="11">
        <f ca="1">IF(Table3[[#This Row],[Target_final_date]]&gt;TODAY(),(TODAY()-Table3[[#This Row],[Target_final_date]])/(Table3[[#This Row],[Initiation_date]]-Table3[[#This Row],[Target_final_date]]),1)</f>
        <v>1</v>
      </c>
    </row>
    <row r="642" spans="1:5" x14ac:dyDescent="0.3">
      <c r="A642" s="2" t="s">
        <v>692</v>
      </c>
      <c r="B642" s="7">
        <v>45531</v>
      </c>
      <c r="C642" s="7">
        <v>46118</v>
      </c>
      <c r="D642">
        <f>Table3[[#This Row],[Target_final_date]]-Table3[[#This Row],[Initiation_date]]</f>
        <v>587</v>
      </c>
      <c r="E642" s="11">
        <f ca="1">IF(Table3[[#This Row],[Target_final_date]]&gt;TODAY(),(TODAY()-Table3[[#This Row],[Target_final_date]])/(Table3[[#This Row],[Initiation_date]]-Table3[[#This Row],[Target_final_date]]),1)</f>
        <v>1</v>
      </c>
    </row>
    <row r="643" spans="1:5" x14ac:dyDescent="0.3">
      <c r="A643" s="3" t="s">
        <v>693</v>
      </c>
      <c r="B643" s="8">
        <v>45895</v>
      </c>
      <c r="C643" s="8">
        <v>46396</v>
      </c>
      <c r="D643">
        <f>Table3[[#This Row],[Target_final_date]]-Table3[[#This Row],[Initiation_date]]</f>
        <v>501</v>
      </c>
      <c r="E643" s="11">
        <f ca="1">IF(Table3[[#This Row],[Target_final_date]]&gt;TODAY(),(TODAY()-Table3[[#This Row],[Target_final_date]])/(Table3[[#This Row],[Initiation_date]]-Table3[[#This Row],[Target_final_date]]),1)</f>
        <v>0.2315369261477046</v>
      </c>
    </row>
    <row r="644" spans="1:5" x14ac:dyDescent="0.3">
      <c r="A644" s="2" t="s">
        <v>694</v>
      </c>
      <c r="B644" s="7">
        <v>46126</v>
      </c>
      <c r="C644" s="7">
        <v>46587</v>
      </c>
      <c r="D644">
        <f>Table3[[#This Row],[Target_final_date]]-Table3[[#This Row],[Initiation_date]]</f>
        <v>461</v>
      </c>
      <c r="E644" s="11">
        <f ca="1">IF(Table3[[#This Row],[Target_final_date]]&gt;TODAY(),(TODAY()-Table3[[#This Row],[Target_final_date]])/(Table3[[#This Row],[Initiation_date]]-Table3[[#This Row],[Target_final_date]]),1)</f>
        <v>0.66594360086767901</v>
      </c>
    </row>
    <row r="645" spans="1:5" x14ac:dyDescent="0.3">
      <c r="A645" s="3" t="s">
        <v>695</v>
      </c>
      <c r="B645" s="8">
        <v>46204</v>
      </c>
      <c r="C645" s="8">
        <v>46709</v>
      </c>
      <c r="D645">
        <f>Table3[[#This Row],[Target_final_date]]-Table3[[#This Row],[Initiation_date]]</f>
        <v>505</v>
      </c>
      <c r="E645" s="11">
        <f ca="1">IF(Table3[[#This Row],[Target_final_date]]&gt;TODAY(),(TODAY()-Table3[[#This Row],[Target_final_date]])/(Table3[[#This Row],[Initiation_date]]-Table3[[#This Row],[Target_final_date]]),1)</f>
        <v>0.84950495049504948</v>
      </c>
    </row>
    <row r="646" spans="1:5" x14ac:dyDescent="0.3">
      <c r="A646" s="2" t="s">
        <v>696</v>
      </c>
      <c r="B646" s="7">
        <v>45814</v>
      </c>
      <c r="C646" s="7">
        <v>46649</v>
      </c>
      <c r="D646">
        <f>Table3[[#This Row],[Target_final_date]]-Table3[[#This Row],[Initiation_date]]</f>
        <v>835</v>
      </c>
      <c r="E646" s="11">
        <f ca="1">IF(Table3[[#This Row],[Target_final_date]]&gt;TODAY(),(TODAY()-Table3[[#This Row],[Target_final_date]])/(Table3[[#This Row],[Initiation_date]]-Table3[[#This Row],[Target_final_date]]),1)</f>
        <v>0.44191616766467068</v>
      </c>
    </row>
    <row r="647" spans="1:5" x14ac:dyDescent="0.3">
      <c r="A647" s="3" t="s">
        <v>697</v>
      </c>
      <c r="B647" s="8">
        <v>45865</v>
      </c>
      <c r="C647" s="8">
        <v>46508</v>
      </c>
      <c r="D647">
        <f>Table3[[#This Row],[Target_final_date]]-Table3[[#This Row],[Initiation_date]]</f>
        <v>643</v>
      </c>
      <c r="E647" s="11">
        <f ca="1">IF(Table3[[#This Row],[Target_final_date]]&gt;TODAY(),(TODAY()-Table3[[#This Row],[Target_final_date]])/(Table3[[#This Row],[Initiation_date]]-Table3[[#This Row],[Target_final_date]]),1)</f>
        <v>0.35458786936236392</v>
      </c>
    </row>
    <row r="648" spans="1:5" x14ac:dyDescent="0.3">
      <c r="A648" s="2" t="s">
        <v>698</v>
      </c>
      <c r="B648" s="7">
        <v>45505</v>
      </c>
      <c r="C648" s="7">
        <v>46106</v>
      </c>
      <c r="D648">
        <f>Table3[[#This Row],[Target_final_date]]-Table3[[#This Row],[Initiation_date]]</f>
        <v>601</v>
      </c>
      <c r="E648" s="11">
        <f ca="1">IF(Table3[[#This Row],[Target_final_date]]&gt;TODAY(),(TODAY()-Table3[[#This Row],[Target_final_date]])/(Table3[[#This Row],[Initiation_date]]-Table3[[#This Row],[Target_final_date]]),1)</f>
        <v>1</v>
      </c>
    </row>
    <row r="649" spans="1:5" x14ac:dyDescent="0.3">
      <c r="A649" s="3" t="s">
        <v>699</v>
      </c>
      <c r="B649" s="8">
        <v>45413</v>
      </c>
      <c r="C649" s="8">
        <v>45823</v>
      </c>
      <c r="D649">
        <f>Table3[[#This Row],[Target_final_date]]-Table3[[#This Row],[Initiation_date]]</f>
        <v>410</v>
      </c>
      <c r="E649" s="11">
        <f ca="1">IF(Table3[[#This Row],[Target_final_date]]&gt;TODAY(),(TODAY()-Table3[[#This Row],[Target_final_date]])/(Table3[[#This Row],[Initiation_date]]-Table3[[#This Row],[Target_final_date]]),1)</f>
        <v>1</v>
      </c>
    </row>
    <row r="650" spans="1:5" x14ac:dyDescent="0.3">
      <c r="A650" s="2" t="s">
        <v>700</v>
      </c>
      <c r="B650" s="7">
        <v>45766</v>
      </c>
      <c r="C650" s="7">
        <v>46333</v>
      </c>
      <c r="D650">
        <f>Table3[[#This Row],[Target_final_date]]-Table3[[#This Row],[Initiation_date]]</f>
        <v>567</v>
      </c>
      <c r="E650" s="11">
        <f ca="1">IF(Table3[[#This Row],[Target_final_date]]&gt;TODAY(),(TODAY()-Table3[[#This Row],[Target_final_date]])/(Table3[[#This Row],[Initiation_date]]-Table3[[#This Row],[Target_final_date]]),1)</f>
        <v>9.3474426807760136E-2</v>
      </c>
    </row>
    <row r="651" spans="1:5" x14ac:dyDescent="0.3">
      <c r="A651" s="3" t="s">
        <v>701</v>
      </c>
      <c r="B651" s="8">
        <v>45877</v>
      </c>
      <c r="C651" s="8">
        <v>46689</v>
      </c>
      <c r="D651">
        <f>Table3[[#This Row],[Target_final_date]]-Table3[[#This Row],[Initiation_date]]</f>
        <v>812</v>
      </c>
      <c r="E651" s="11">
        <f ca="1">IF(Table3[[#This Row],[Target_final_date]]&gt;TODAY(),(TODAY()-Table3[[#This Row],[Target_final_date]])/(Table3[[#This Row],[Initiation_date]]-Table3[[#This Row],[Target_final_date]]),1)</f>
        <v>0.50369458128078815</v>
      </c>
    </row>
    <row r="652" spans="1:5" x14ac:dyDescent="0.3">
      <c r="A652" s="2" t="s">
        <v>702</v>
      </c>
      <c r="B652" s="7">
        <v>46073</v>
      </c>
      <c r="C652" s="7">
        <v>46505</v>
      </c>
      <c r="D652">
        <f>Table3[[#This Row],[Target_final_date]]-Table3[[#This Row],[Initiation_date]]</f>
        <v>432</v>
      </c>
      <c r="E652" s="11">
        <f ca="1">IF(Table3[[#This Row],[Target_final_date]]&gt;TODAY(),(TODAY()-Table3[[#This Row],[Target_final_date]])/(Table3[[#This Row],[Initiation_date]]-Table3[[#This Row],[Target_final_date]]),1)</f>
        <v>0.52083333333333337</v>
      </c>
    </row>
    <row r="653" spans="1:5" x14ac:dyDescent="0.3">
      <c r="A653" s="3" t="s">
        <v>703</v>
      </c>
      <c r="B653" s="8">
        <v>46216</v>
      </c>
      <c r="C653" s="8">
        <v>46684</v>
      </c>
      <c r="D653">
        <f>Table3[[#This Row],[Target_final_date]]-Table3[[#This Row],[Initiation_date]]</f>
        <v>468</v>
      </c>
      <c r="E653" s="11">
        <f ca="1">IF(Table3[[#This Row],[Target_final_date]]&gt;TODAY(),(TODAY()-Table3[[#This Row],[Target_final_date]])/(Table3[[#This Row],[Initiation_date]]-Table3[[#This Row],[Target_final_date]]),1)</f>
        <v>0.86324786324786329</v>
      </c>
    </row>
    <row r="654" spans="1:5" x14ac:dyDescent="0.3">
      <c r="A654" s="2" t="s">
        <v>704</v>
      </c>
      <c r="B654" s="7">
        <v>45298</v>
      </c>
      <c r="C654" s="7">
        <v>45716</v>
      </c>
      <c r="D654">
        <f>Table3[[#This Row],[Target_final_date]]-Table3[[#This Row],[Initiation_date]]</f>
        <v>418</v>
      </c>
      <c r="E654" s="11">
        <f ca="1">IF(Table3[[#This Row],[Target_final_date]]&gt;TODAY(),(TODAY()-Table3[[#This Row],[Target_final_date]])/(Table3[[#This Row],[Initiation_date]]-Table3[[#This Row],[Target_final_date]]),1)</f>
        <v>1</v>
      </c>
    </row>
    <row r="655" spans="1:5" x14ac:dyDescent="0.3">
      <c r="A655" s="3" t="s">
        <v>705</v>
      </c>
      <c r="B655" s="8">
        <v>45745</v>
      </c>
      <c r="C655" s="8">
        <v>46160</v>
      </c>
      <c r="D655">
        <f>Table3[[#This Row],[Target_final_date]]-Table3[[#This Row],[Initiation_date]]</f>
        <v>415</v>
      </c>
      <c r="E655" s="11">
        <f ca="1">IF(Table3[[#This Row],[Target_final_date]]&gt;TODAY(),(TODAY()-Table3[[#This Row],[Target_final_date]])/(Table3[[#This Row],[Initiation_date]]-Table3[[#This Row],[Target_final_date]]),1)</f>
        <v>1</v>
      </c>
    </row>
    <row r="656" spans="1:5" x14ac:dyDescent="0.3">
      <c r="A656" s="2" t="s">
        <v>706</v>
      </c>
      <c r="B656" s="7">
        <v>45246</v>
      </c>
      <c r="C656" s="7">
        <v>45862</v>
      </c>
      <c r="D656">
        <f>Table3[[#This Row],[Target_final_date]]-Table3[[#This Row],[Initiation_date]]</f>
        <v>616</v>
      </c>
      <c r="E656" s="11">
        <f ca="1">IF(Table3[[#This Row],[Target_final_date]]&gt;TODAY(),(TODAY()-Table3[[#This Row],[Target_final_date]])/(Table3[[#This Row],[Initiation_date]]-Table3[[#This Row],[Target_final_date]]),1)</f>
        <v>1</v>
      </c>
    </row>
    <row r="657" spans="1:5" x14ac:dyDescent="0.3">
      <c r="A657" s="3" t="s">
        <v>707</v>
      </c>
      <c r="B657" s="8">
        <v>46129</v>
      </c>
      <c r="C657" s="8">
        <v>46825</v>
      </c>
      <c r="D657">
        <f>Table3[[#This Row],[Target_final_date]]-Table3[[#This Row],[Initiation_date]]</f>
        <v>696</v>
      </c>
      <c r="E657" s="11">
        <f ca="1">IF(Table3[[#This Row],[Target_final_date]]&gt;TODAY(),(TODAY()-Table3[[#This Row],[Target_final_date]])/(Table3[[#This Row],[Initiation_date]]-Table3[[#This Row],[Target_final_date]]),1)</f>
        <v>0.78304597701149425</v>
      </c>
    </row>
    <row r="658" spans="1:5" x14ac:dyDescent="0.3">
      <c r="A658" s="2" t="s">
        <v>708</v>
      </c>
      <c r="B658" s="7">
        <v>46105</v>
      </c>
      <c r="C658" s="7">
        <v>47183</v>
      </c>
      <c r="D658">
        <f>Table3[[#This Row],[Target_final_date]]-Table3[[#This Row],[Initiation_date]]</f>
        <v>1078</v>
      </c>
      <c r="E658" s="11">
        <f ca="1">IF(Table3[[#This Row],[Target_final_date]]&gt;TODAY(),(TODAY()-Table3[[#This Row],[Target_final_date]])/(Table3[[#This Row],[Initiation_date]]-Table3[[#This Row],[Target_final_date]]),1)</f>
        <v>0.83766233766233766</v>
      </c>
    </row>
    <row r="659" spans="1:5" x14ac:dyDescent="0.3">
      <c r="A659" s="3" t="s">
        <v>709</v>
      </c>
      <c r="B659" s="8">
        <v>45395</v>
      </c>
      <c r="C659" s="8">
        <v>46252</v>
      </c>
      <c r="D659">
        <f>Table3[[#This Row],[Target_final_date]]-Table3[[#This Row],[Initiation_date]]</f>
        <v>857</v>
      </c>
      <c r="E659" s="11">
        <f ca="1">IF(Table3[[#This Row],[Target_final_date]]&gt;TODAY(),(TODAY()-Table3[[#This Row],[Target_final_date]])/(Table3[[#This Row],[Initiation_date]]-Table3[[#This Row],[Target_final_date]]),1)</f>
        <v>1</v>
      </c>
    </row>
    <row r="660" spans="1:5" x14ac:dyDescent="0.3">
      <c r="A660" s="2" t="s">
        <v>710</v>
      </c>
      <c r="B660" s="7">
        <v>45912</v>
      </c>
      <c r="C660" s="7">
        <v>46809</v>
      </c>
      <c r="D660">
        <f>Table3[[#This Row],[Target_final_date]]-Table3[[#This Row],[Initiation_date]]</f>
        <v>897</v>
      </c>
      <c r="E660" s="11">
        <f ca="1">IF(Table3[[#This Row],[Target_final_date]]&gt;TODAY(),(TODAY()-Table3[[#This Row],[Target_final_date]])/(Table3[[#This Row],[Initiation_date]]-Table3[[#This Row],[Target_final_date]]),1)</f>
        <v>0.58974358974358976</v>
      </c>
    </row>
    <row r="661" spans="1:5" x14ac:dyDescent="0.3">
      <c r="A661" s="3" t="s">
        <v>711</v>
      </c>
      <c r="B661" s="8">
        <v>45395</v>
      </c>
      <c r="C661" s="8">
        <v>46242</v>
      </c>
      <c r="D661">
        <f>Table3[[#This Row],[Target_final_date]]-Table3[[#This Row],[Initiation_date]]</f>
        <v>847</v>
      </c>
      <c r="E661" s="11">
        <f ca="1">IF(Table3[[#This Row],[Target_final_date]]&gt;TODAY(),(TODAY()-Table3[[#This Row],[Target_final_date]])/(Table3[[#This Row],[Initiation_date]]-Table3[[#This Row],[Target_final_date]]),1)</f>
        <v>1</v>
      </c>
    </row>
    <row r="662" spans="1:5" x14ac:dyDescent="0.3">
      <c r="A662" s="2" t="s">
        <v>712</v>
      </c>
      <c r="B662" s="7">
        <v>46231</v>
      </c>
      <c r="C662" s="7">
        <v>46926</v>
      </c>
      <c r="D662">
        <f>Table3[[#This Row],[Target_final_date]]-Table3[[#This Row],[Initiation_date]]</f>
        <v>695</v>
      </c>
      <c r="E662" s="11">
        <f ca="1">IF(Table3[[#This Row],[Target_final_date]]&gt;TODAY(),(TODAY()-Table3[[#This Row],[Target_final_date]])/(Table3[[#This Row],[Initiation_date]]-Table3[[#This Row],[Target_final_date]]),1)</f>
        <v>0.92949640287769786</v>
      </c>
    </row>
    <row r="663" spans="1:5" x14ac:dyDescent="0.3">
      <c r="A663" s="3" t="s">
        <v>713</v>
      </c>
      <c r="B663" s="8">
        <v>45170</v>
      </c>
      <c r="C663" s="8">
        <v>46064</v>
      </c>
      <c r="D663">
        <f>Table3[[#This Row],[Target_final_date]]-Table3[[#This Row],[Initiation_date]]</f>
        <v>894</v>
      </c>
      <c r="E663" s="11">
        <f ca="1">IF(Table3[[#This Row],[Target_final_date]]&gt;TODAY(),(TODAY()-Table3[[#This Row],[Target_final_date]])/(Table3[[#This Row],[Initiation_date]]-Table3[[#This Row],[Target_final_date]]),1)</f>
        <v>1</v>
      </c>
    </row>
    <row r="664" spans="1:5" x14ac:dyDescent="0.3">
      <c r="A664" s="2" t="s">
        <v>714</v>
      </c>
      <c r="B664" s="7">
        <v>45687</v>
      </c>
      <c r="C664" s="7">
        <v>46694</v>
      </c>
      <c r="D664">
        <f>Table3[[#This Row],[Target_final_date]]-Table3[[#This Row],[Initiation_date]]</f>
        <v>1007</v>
      </c>
      <c r="E664" s="11">
        <f ca="1">IF(Table3[[#This Row],[Target_final_date]]&gt;TODAY(),(TODAY()-Table3[[#This Row],[Target_final_date]])/(Table3[[#This Row],[Initiation_date]]-Table3[[#This Row],[Target_final_date]]),1)</f>
        <v>0.41112214498510424</v>
      </c>
    </row>
    <row r="665" spans="1:5" x14ac:dyDescent="0.3">
      <c r="A665" s="3" t="s">
        <v>715</v>
      </c>
      <c r="B665" s="8">
        <v>45794</v>
      </c>
      <c r="C665" s="8">
        <v>46674</v>
      </c>
      <c r="D665">
        <f>Table3[[#This Row],[Target_final_date]]-Table3[[#This Row],[Initiation_date]]</f>
        <v>880</v>
      </c>
      <c r="E665" s="11">
        <f ca="1">IF(Table3[[#This Row],[Target_final_date]]&gt;TODAY(),(TODAY()-Table3[[#This Row],[Target_final_date]])/(Table3[[#This Row],[Initiation_date]]-Table3[[#This Row],[Target_final_date]]),1)</f>
        <v>0.44772727272727275</v>
      </c>
    </row>
    <row r="666" spans="1:5" x14ac:dyDescent="0.3">
      <c r="A666" s="2" t="s">
        <v>716</v>
      </c>
      <c r="B666" s="7">
        <v>46155</v>
      </c>
      <c r="C666" s="7">
        <v>47153</v>
      </c>
      <c r="D666">
        <f>Table3[[#This Row],[Target_final_date]]-Table3[[#This Row],[Initiation_date]]</f>
        <v>998</v>
      </c>
      <c r="E666" s="11">
        <f ca="1">IF(Table3[[#This Row],[Target_final_date]]&gt;TODAY(),(TODAY()-Table3[[#This Row],[Target_final_date]])/(Table3[[#This Row],[Initiation_date]]-Table3[[#This Row],[Target_final_date]]),1)</f>
        <v>0.87474949899799603</v>
      </c>
    </row>
    <row r="667" spans="1:5" x14ac:dyDescent="0.3">
      <c r="A667" s="3" t="s">
        <v>717</v>
      </c>
      <c r="B667" s="8">
        <v>45895</v>
      </c>
      <c r="C667" s="8">
        <v>46856</v>
      </c>
      <c r="D667">
        <f>Table3[[#This Row],[Target_final_date]]-Table3[[#This Row],[Initiation_date]]</f>
        <v>961</v>
      </c>
      <c r="E667" s="11">
        <f ca="1">IF(Table3[[#This Row],[Target_final_date]]&gt;TODAY(),(TODAY()-Table3[[#This Row],[Target_final_date]])/(Table3[[#This Row],[Initiation_date]]-Table3[[#This Row],[Target_final_date]]),1)</f>
        <v>0.59937565036420393</v>
      </c>
    </row>
    <row r="668" spans="1:5" x14ac:dyDescent="0.3">
      <c r="A668" s="2" t="s">
        <v>718</v>
      </c>
      <c r="B668" s="7">
        <v>45172</v>
      </c>
      <c r="C668" s="7">
        <v>45911</v>
      </c>
      <c r="D668">
        <f>Table3[[#This Row],[Target_final_date]]-Table3[[#This Row],[Initiation_date]]</f>
        <v>739</v>
      </c>
      <c r="E668" s="11">
        <f ca="1">IF(Table3[[#This Row],[Target_final_date]]&gt;TODAY(),(TODAY()-Table3[[#This Row],[Target_final_date]])/(Table3[[#This Row],[Initiation_date]]-Table3[[#This Row],[Target_final_date]]),1)</f>
        <v>1</v>
      </c>
    </row>
    <row r="669" spans="1:5" x14ac:dyDescent="0.3">
      <c r="A669" s="3" t="s">
        <v>719</v>
      </c>
      <c r="B669" s="8">
        <v>46045</v>
      </c>
      <c r="C669" s="8">
        <v>46476</v>
      </c>
      <c r="D669">
        <f>Table3[[#This Row],[Target_final_date]]-Table3[[#This Row],[Initiation_date]]</f>
        <v>431</v>
      </c>
      <c r="E669" s="11">
        <f ca="1">IF(Table3[[#This Row],[Target_final_date]]&gt;TODAY(),(TODAY()-Table3[[#This Row],[Target_final_date]])/(Table3[[#This Row],[Initiation_date]]-Table3[[#This Row],[Target_final_date]]),1)</f>
        <v>0.45475638051044082</v>
      </c>
    </row>
    <row r="670" spans="1:5" x14ac:dyDescent="0.3">
      <c r="A670" s="2" t="s">
        <v>720</v>
      </c>
      <c r="B670" s="7">
        <v>45529</v>
      </c>
      <c r="C670" s="7">
        <v>46010</v>
      </c>
      <c r="D670">
        <f>Table3[[#This Row],[Target_final_date]]-Table3[[#This Row],[Initiation_date]]</f>
        <v>481</v>
      </c>
      <c r="E670" s="11">
        <f ca="1">IF(Table3[[#This Row],[Target_final_date]]&gt;TODAY(),(TODAY()-Table3[[#This Row],[Target_final_date]])/(Table3[[#This Row],[Initiation_date]]-Table3[[#This Row],[Target_final_date]]),1)</f>
        <v>1</v>
      </c>
    </row>
    <row r="671" spans="1:5" x14ac:dyDescent="0.3">
      <c r="A671" s="3" t="s">
        <v>721</v>
      </c>
      <c r="B671" s="8">
        <v>45211</v>
      </c>
      <c r="C671" s="8">
        <v>45754</v>
      </c>
      <c r="D671">
        <f>Table3[[#This Row],[Target_final_date]]-Table3[[#This Row],[Initiation_date]]</f>
        <v>543</v>
      </c>
      <c r="E671" s="11">
        <f ca="1">IF(Table3[[#This Row],[Target_final_date]]&gt;TODAY(),(TODAY()-Table3[[#This Row],[Target_final_date]])/(Table3[[#This Row],[Initiation_date]]-Table3[[#This Row],[Target_final_date]]),1)</f>
        <v>1</v>
      </c>
    </row>
    <row r="672" spans="1:5" x14ac:dyDescent="0.3">
      <c r="A672" s="2" t="s">
        <v>722</v>
      </c>
      <c r="B672" s="7">
        <v>45404</v>
      </c>
      <c r="C672" s="7">
        <v>46202</v>
      </c>
      <c r="D672">
        <f>Table3[[#This Row],[Target_final_date]]-Table3[[#This Row],[Initiation_date]]</f>
        <v>798</v>
      </c>
      <c r="E672" s="11">
        <f ca="1">IF(Table3[[#This Row],[Target_final_date]]&gt;TODAY(),(TODAY()-Table3[[#This Row],[Target_final_date]])/(Table3[[#This Row],[Initiation_date]]-Table3[[#This Row],[Target_final_date]]),1)</f>
        <v>1</v>
      </c>
    </row>
    <row r="673" spans="1:5" x14ac:dyDescent="0.3">
      <c r="A673" s="3" t="s">
        <v>723</v>
      </c>
      <c r="B673" s="8">
        <v>45516</v>
      </c>
      <c r="C673" s="8">
        <v>46273</v>
      </c>
      <c r="D673">
        <f>Table3[[#This Row],[Target_final_date]]-Table3[[#This Row],[Initiation_date]]</f>
        <v>757</v>
      </c>
      <c r="E673" s="11">
        <f ca="1">IF(Table3[[#This Row],[Target_final_date]]&gt;TODAY(),(TODAY()-Table3[[#This Row],[Target_final_date]])/(Table3[[#This Row],[Initiation_date]]-Table3[[#This Row],[Target_final_date]]),1)</f>
        <v>1</v>
      </c>
    </row>
    <row r="674" spans="1:5" x14ac:dyDescent="0.3">
      <c r="A674" s="2" t="s">
        <v>724</v>
      </c>
      <c r="B674" s="7">
        <v>45838</v>
      </c>
      <c r="C674" s="7">
        <v>46530</v>
      </c>
      <c r="D674">
        <f>Table3[[#This Row],[Target_final_date]]-Table3[[#This Row],[Initiation_date]]</f>
        <v>692</v>
      </c>
      <c r="E674" s="11">
        <f ca="1">IF(Table3[[#This Row],[Target_final_date]]&gt;TODAY(),(TODAY()-Table3[[#This Row],[Target_final_date]])/(Table3[[#This Row],[Initiation_date]]-Table3[[#This Row],[Target_final_date]]),1)</f>
        <v>0.36127167630057805</v>
      </c>
    </row>
    <row r="675" spans="1:5" x14ac:dyDescent="0.3">
      <c r="A675" s="3" t="s">
        <v>725</v>
      </c>
      <c r="B675" s="8">
        <v>45271</v>
      </c>
      <c r="C675" s="8">
        <v>45732</v>
      </c>
      <c r="D675">
        <f>Table3[[#This Row],[Target_final_date]]-Table3[[#This Row],[Initiation_date]]</f>
        <v>461</v>
      </c>
      <c r="E675" s="11">
        <f ca="1">IF(Table3[[#This Row],[Target_final_date]]&gt;TODAY(),(TODAY()-Table3[[#This Row],[Target_final_date]])/(Table3[[#This Row],[Initiation_date]]-Table3[[#This Row],[Target_final_date]]),1)</f>
        <v>1</v>
      </c>
    </row>
    <row r="676" spans="1:5" x14ac:dyDescent="0.3">
      <c r="A676" s="2" t="s">
        <v>726</v>
      </c>
      <c r="B676" s="7">
        <v>45584</v>
      </c>
      <c r="C676" s="7">
        <v>46057</v>
      </c>
      <c r="D676">
        <f>Table3[[#This Row],[Target_final_date]]-Table3[[#This Row],[Initiation_date]]</f>
        <v>473</v>
      </c>
      <c r="E676" s="11">
        <f ca="1">IF(Table3[[#This Row],[Target_final_date]]&gt;TODAY(),(TODAY()-Table3[[#This Row],[Target_final_date]])/(Table3[[#This Row],[Initiation_date]]-Table3[[#This Row],[Target_final_date]]),1)</f>
        <v>1</v>
      </c>
    </row>
    <row r="677" spans="1:5" x14ac:dyDescent="0.3">
      <c r="A677" s="3" t="s">
        <v>727</v>
      </c>
      <c r="B677" s="8">
        <v>45657</v>
      </c>
      <c r="C677" s="8">
        <v>46204</v>
      </c>
      <c r="D677">
        <f>Table3[[#This Row],[Target_final_date]]-Table3[[#This Row],[Initiation_date]]</f>
        <v>547</v>
      </c>
      <c r="E677" s="11">
        <f ca="1">IF(Table3[[#This Row],[Target_final_date]]&gt;TODAY(),(TODAY()-Table3[[#This Row],[Target_final_date]])/(Table3[[#This Row],[Initiation_date]]-Table3[[#This Row],[Target_final_date]]),1)</f>
        <v>1</v>
      </c>
    </row>
    <row r="678" spans="1:5" x14ac:dyDescent="0.3">
      <c r="A678" s="2" t="s">
        <v>728</v>
      </c>
      <c r="B678" s="7">
        <v>46096</v>
      </c>
      <c r="C678" s="7">
        <v>46811</v>
      </c>
      <c r="D678">
        <f>Table3[[#This Row],[Target_final_date]]-Table3[[#This Row],[Initiation_date]]</f>
        <v>715</v>
      </c>
      <c r="E678" s="11">
        <f ca="1">IF(Table3[[#This Row],[Target_final_date]]&gt;TODAY(),(TODAY()-Table3[[#This Row],[Target_final_date]])/(Table3[[#This Row],[Initiation_date]]-Table3[[#This Row],[Target_final_date]]),1)</f>
        <v>0.74265734265734262</v>
      </c>
    </row>
    <row r="679" spans="1:5" x14ac:dyDescent="0.3">
      <c r="A679" s="3" t="s">
        <v>729</v>
      </c>
      <c r="B679" s="8">
        <v>45654</v>
      </c>
      <c r="C679" s="8">
        <v>46071</v>
      </c>
      <c r="D679">
        <f>Table3[[#This Row],[Target_final_date]]-Table3[[#This Row],[Initiation_date]]</f>
        <v>417</v>
      </c>
      <c r="E679" s="11">
        <f ca="1">IF(Table3[[#This Row],[Target_final_date]]&gt;TODAY(),(TODAY()-Table3[[#This Row],[Target_final_date]])/(Table3[[#This Row],[Initiation_date]]-Table3[[#This Row],[Target_final_date]]),1)</f>
        <v>1</v>
      </c>
    </row>
    <row r="680" spans="1:5" x14ac:dyDescent="0.3">
      <c r="A680" s="2" t="s">
        <v>730</v>
      </c>
      <c r="B680" s="7">
        <v>45789</v>
      </c>
      <c r="C680" s="7">
        <v>46373</v>
      </c>
      <c r="D680">
        <f>Table3[[#This Row],[Target_final_date]]-Table3[[#This Row],[Initiation_date]]</f>
        <v>584</v>
      </c>
      <c r="E680" s="11">
        <f ca="1">IF(Table3[[#This Row],[Target_final_date]]&gt;TODAY(),(TODAY()-Table3[[#This Row],[Target_final_date]])/(Table3[[#This Row],[Initiation_date]]-Table3[[#This Row],[Target_final_date]]),1)</f>
        <v>0.15924657534246575</v>
      </c>
    </row>
    <row r="681" spans="1:5" x14ac:dyDescent="0.3">
      <c r="A681" s="3" t="s">
        <v>731</v>
      </c>
      <c r="B681" s="8">
        <v>45477</v>
      </c>
      <c r="C681" s="8">
        <v>46279</v>
      </c>
      <c r="D681">
        <f>Table3[[#This Row],[Target_final_date]]-Table3[[#This Row],[Initiation_date]]</f>
        <v>802</v>
      </c>
      <c r="E681" s="11">
        <f ca="1">IF(Table3[[#This Row],[Target_final_date]]&gt;TODAY(),(TODAY()-Table3[[#This Row],[Target_final_date]])/(Table3[[#This Row],[Initiation_date]]-Table3[[#This Row],[Target_final_date]]),1)</f>
        <v>1</v>
      </c>
    </row>
    <row r="682" spans="1:5" x14ac:dyDescent="0.3">
      <c r="A682" s="2" t="s">
        <v>732</v>
      </c>
      <c r="B682" s="7">
        <v>45905</v>
      </c>
      <c r="C682" s="7">
        <v>46604</v>
      </c>
      <c r="D682">
        <f>Table3[[#This Row],[Target_final_date]]-Table3[[#This Row],[Initiation_date]]</f>
        <v>699</v>
      </c>
      <c r="E682" s="11">
        <f ca="1">IF(Table3[[#This Row],[Target_final_date]]&gt;TODAY(),(TODAY()-Table3[[#This Row],[Target_final_date]])/(Table3[[#This Row],[Initiation_date]]-Table3[[#This Row],[Target_final_date]]),1)</f>
        <v>0.46351931330472101</v>
      </c>
    </row>
    <row r="683" spans="1:5" x14ac:dyDescent="0.3">
      <c r="A683" s="3" t="s">
        <v>733</v>
      </c>
      <c r="B683" s="8">
        <v>45971</v>
      </c>
      <c r="C683" s="8">
        <v>47031</v>
      </c>
      <c r="D683">
        <f>Table3[[#This Row],[Target_final_date]]-Table3[[#This Row],[Initiation_date]]</f>
        <v>1060</v>
      </c>
      <c r="E683" s="11">
        <f ca="1">IF(Table3[[#This Row],[Target_final_date]]&gt;TODAY(),(TODAY()-Table3[[#This Row],[Target_final_date]])/(Table3[[#This Row],[Initiation_date]]-Table3[[#This Row],[Target_final_date]]),1)</f>
        <v>0.70849056603773586</v>
      </c>
    </row>
    <row r="684" spans="1:5" x14ac:dyDescent="0.3">
      <c r="A684" s="2" t="s">
        <v>734</v>
      </c>
      <c r="B684" s="7">
        <v>46185</v>
      </c>
      <c r="C684" s="7">
        <v>46826</v>
      </c>
      <c r="D684">
        <f>Table3[[#This Row],[Target_final_date]]-Table3[[#This Row],[Initiation_date]]</f>
        <v>641</v>
      </c>
      <c r="E684" s="11">
        <f ca="1">IF(Table3[[#This Row],[Target_final_date]]&gt;TODAY(),(TODAY()-Table3[[#This Row],[Target_final_date]])/(Table3[[#This Row],[Initiation_date]]-Table3[[#This Row],[Target_final_date]]),1)</f>
        <v>0.85179407176287047</v>
      </c>
    </row>
    <row r="685" spans="1:5" x14ac:dyDescent="0.3">
      <c r="A685" s="3" t="s">
        <v>735</v>
      </c>
      <c r="B685" s="8">
        <v>46246</v>
      </c>
      <c r="C685" s="8">
        <v>47185</v>
      </c>
      <c r="D685">
        <f>Table3[[#This Row],[Target_final_date]]-Table3[[#This Row],[Initiation_date]]</f>
        <v>939</v>
      </c>
      <c r="E685" s="11">
        <f ca="1">IF(Table3[[#This Row],[Target_final_date]]&gt;TODAY(),(TODAY()-Table3[[#This Row],[Target_final_date]])/(Table3[[#This Row],[Initiation_date]]-Table3[[#This Row],[Target_final_date]]),1)</f>
        <v>0.96379126730564435</v>
      </c>
    </row>
    <row r="686" spans="1:5" x14ac:dyDescent="0.3">
      <c r="A686" s="2" t="s">
        <v>736</v>
      </c>
      <c r="B686" s="7">
        <v>45790</v>
      </c>
      <c r="C686" s="7">
        <v>46808</v>
      </c>
      <c r="D686">
        <f>Table3[[#This Row],[Target_final_date]]-Table3[[#This Row],[Initiation_date]]</f>
        <v>1018</v>
      </c>
      <c r="E686" s="11">
        <f ca="1">IF(Table3[[#This Row],[Target_final_date]]&gt;TODAY(),(TODAY()-Table3[[#This Row],[Target_final_date]])/(Table3[[#This Row],[Initiation_date]]-Table3[[#This Row],[Target_final_date]]),1)</f>
        <v>0.51866404715127701</v>
      </c>
    </row>
    <row r="687" spans="1:5" x14ac:dyDescent="0.3">
      <c r="A687" s="3" t="s">
        <v>737</v>
      </c>
      <c r="B687" s="8">
        <v>45770</v>
      </c>
      <c r="C687" s="8">
        <v>46153</v>
      </c>
      <c r="D687">
        <f>Table3[[#This Row],[Target_final_date]]-Table3[[#This Row],[Initiation_date]]</f>
        <v>383</v>
      </c>
      <c r="E687" s="11">
        <f ca="1">IF(Table3[[#This Row],[Target_final_date]]&gt;TODAY(),(TODAY()-Table3[[#This Row],[Target_final_date]])/(Table3[[#This Row],[Initiation_date]]-Table3[[#This Row],[Target_final_date]]),1)</f>
        <v>1</v>
      </c>
    </row>
    <row r="688" spans="1:5" x14ac:dyDescent="0.3">
      <c r="A688" s="2" t="s">
        <v>738</v>
      </c>
      <c r="B688" s="7">
        <v>45885</v>
      </c>
      <c r="C688" s="7">
        <v>46715</v>
      </c>
      <c r="D688">
        <f>Table3[[#This Row],[Target_final_date]]-Table3[[#This Row],[Initiation_date]]</f>
        <v>830</v>
      </c>
      <c r="E688" s="11">
        <f ca="1">IF(Table3[[#This Row],[Target_final_date]]&gt;TODAY(),(TODAY()-Table3[[#This Row],[Target_final_date]])/(Table3[[#This Row],[Initiation_date]]-Table3[[#This Row],[Target_final_date]]),1)</f>
        <v>0.52409638554216864</v>
      </c>
    </row>
    <row r="689" spans="1:5" x14ac:dyDescent="0.3">
      <c r="A689" s="3" t="s">
        <v>739</v>
      </c>
      <c r="B689" s="8">
        <v>46150</v>
      </c>
      <c r="C689" s="8">
        <v>46699</v>
      </c>
      <c r="D689">
        <f>Table3[[#This Row],[Target_final_date]]-Table3[[#This Row],[Initiation_date]]</f>
        <v>549</v>
      </c>
      <c r="E689" s="11">
        <f ca="1">IF(Table3[[#This Row],[Target_final_date]]&gt;TODAY(),(TODAY()-Table3[[#This Row],[Target_final_date]])/(Table3[[#This Row],[Initiation_date]]-Table3[[#This Row],[Target_final_date]]),1)</f>
        <v>0.7632058287795993</v>
      </c>
    </row>
    <row r="690" spans="1:5" x14ac:dyDescent="0.3">
      <c r="A690" s="2" t="s">
        <v>740</v>
      </c>
      <c r="B690" s="7">
        <v>46234</v>
      </c>
      <c r="C690" s="7">
        <v>46971</v>
      </c>
      <c r="D690">
        <f>Table3[[#This Row],[Target_final_date]]-Table3[[#This Row],[Initiation_date]]</f>
        <v>737</v>
      </c>
      <c r="E690" s="11">
        <f ca="1">IF(Table3[[#This Row],[Target_final_date]]&gt;TODAY(),(TODAY()-Table3[[#This Row],[Target_final_date]])/(Table3[[#This Row],[Initiation_date]]-Table3[[#This Row],[Target_final_date]]),1)</f>
        <v>0.937584803256445</v>
      </c>
    </row>
    <row r="691" spans="1:5" x14ac:dyDescent="0.3">
      <c r="A691" s="3" t="s">
        <v>741</v>
      </c>
      <c r="B691" s="8">
        <v>45782</v>
      </c>
      <c r="C691" s="8">
        <v>46413</v>
      </c>
      <c r="D691">
        <f>Table3[[#This Row],[Target_final_date]]-Table3[[#This Row],[Initiation_date]]</f>
        <v>631</v>
      </c>
      <c r="E691" s="11">
        <f ca="1">IF(Table3[[#This Row],[Target_final_date]]&gt;TODAY(),(TODAY()-Table3[[#This Row],[Target_final_date]])/(Table3[[#This Row],[Initiation_date]]-Table3[[#This Row],[Target_final_date]]),1)</f>
        <v>0.21077654516640254</v>
      </c>
    </row>
    <row r="692" spans="1:5" x14ac:dyDescent="0.3">
      <c r="A692" s="2" t="s">
        <v>742</v>
      </c>
      <c r="B692" s="7">
        <v>46072</v>
      </c>
      <c r="C692" s="7">
        <v>46928</v>
      </c>
      <c r="D692">
        <f>Table3[[#This Row],[Target_final_date]]-Table3[[#This Row],[Initiation_date]]</f>
        <v>856</v>
      </c>
      <c r="E692" s="11">
        <f ca="1">IF(Table3[[#This Row],[Target_final_date]]&gt;TODAY(),(TODAY()-Table3[[#This Row],[Target_final_date]])/(Table3[[#This Row],[Initiation_date]]-Table3[[#This Row],[Target_final_date]]),1)</f>
        <v>0.7570093457943925</v>
      </c>
    </row>
    <row r="693" spans="1:5" x14ac:dyDescent="0.3">
      <c r="A693" s="3" t="s">
        <v>743</v>
      </c>
      <c r="B693" s="8">
        <v>45535</v>
      </c>
      <c r="C693" s="8">
        <v>46305</v>
      </c>
      <c r="D693">
        <f>Table3[[#This Row],[Target_final_date]]-Table3[[#This Row],[Initiation_date]]</f>
        <v>770</v>
      </c>
      <c r="E693" s="11">
        <f ca="1">IF(Table3[[#This Row],[Target_final_date]]&gt;TODAY(),(TODAY()-Table3[[#This Row],[Target_final_date]])/(Table3[[#This Row],[Initiation_date]]-Table3[[#This Row],[Target_final_date]]),1)</f>
        <v>3.2467532467532464E-2</v>
      </c>
    </row>
    <row r="694" spans="1:5" x14ac:dyDescent="0.3">
      <c r="A694" s="2" t="s">
        <v>744</v>
      </c>
      <c r="B694" s="7">
        <v>46164</v>
      </c>
      <c r="C694" s="7">
        <v>46591</v>
      </c>
      <c r="D694">
        <f>Table3[[#This Row],[Target_final_date]]-Table3[[#This Row],[Initiation_date]]</f>
        <v>427</v>
      </c>
      <c r="E694" s="11">
        <f ca="1">IF(Table3[[#This Row],[Target_final_date]]&gt;TODAY(),(TODAY()-Table3[[#This Row],[Target_final_date]])/(Table3[[#This Row],[Initiation_date]]-Table3[[#This Row],[Target_final_date]]),1)</f>
        <v>0.72833723653395788</v>
      </c>
    </row>
    <row r="695" spans="1:5" x14ac:dyDescent="0.3">
      <c r="A695" s="3" t="s">
        <v>745</v>
      </c>
      <c r="B695" s="8">
        <v>45915</v>
      </c>
      <c r="C695" s="8">
        <v>46484</v>
      </c>
      <c r="D695">
        <f>Table3[[#This Row],[Target_final_date]]-Table3[[#This Row],[Initiation_date]]</f>
        <v>569</v>
      </c>
      <c r="E695" s="11">
        <f ca="1">IF(Table3[[#This Row],[Target_final_date]]&gt;TODAY(),(TODAY()-Table3[[#This Row],[Target_final_date]])/(Table3[[#This Row],[Initiation_date]]-Table3[[#This Row],[Target_final_date]]),1)</f>
        <v>0.35852372583479791</v>
      </c>
    </row>
    <row r="696" spans="1:5" x14ac:dyDescent="0.3">
      <c r="A696" s="2" t="s">
        <v>746</v>
      </c>
      <c r="B696" s="7">
        <v>45793</v>
      </c>
      <c r="C696" s="7">
        <v>46851</v>
      </c>
      <c r="D696">
        <f>Table3[[#This Row],[Target_final_date]]-Table3[[#This Row],[Initiation_date]]</f>
        <v>1058</v>
      </c>
      <c r="E696" s="11">
        <f ca="1">IF(Table3[[#This Row],[Target_final_date]]&gt;TODAY(),(TODAY()-Table3[[#This Row],[Target_final_date]])/(Table3[[#This Row],[Initiation_date]]-Table3[[#This Row],[Target_final_date]]),1)</f>
        <v>0.53969754253308133</v>
      </c>
    </row>
    <row r="697" spans="1:5" x14ac:dyDescent="0.3">
      <c r="A697" s="3" t="s">
        <v>747</v>
      </c>
      <c r="B697" s="8">
        <v>46000</v>
      </c>
      <c r="C697" s="8">
        <v>46860</v>
      </c>
      <c r="D697">
        <f>Table3[[#This Row],[Target_final_date]]-Table3[[#This Row],[Initiation_date]]</f>
        <v>860</v>
      </c>
      <c r="E697" s="11">
        <f ca="1">IF(Table3[[#This Row],[Target_final_date]]&gt;TODAY(),(TODAY()-Table3[[#This Row],[Target_final_date]])/(Table3[[#This Row],[Initiation_date]]-Table3[[#This Row],[Target_final_date]]),1)</f>
        <v>0.67441860465116277</v>
      </c>
    </row>
    <row r="698" spans="1:5" x14ac:dyDescent="0.3">
      <c r="A698" s="2" t="s">
        <v>748</v>
      </c>
      <c r="B698" s="7">
        <v>45241</v>
      </c>
      <c r="C698" s="7">
        <v>45895</v>
      </c>
      <c r="D698">
        <f>Table3[[#This Row],[Target_final_date]]-Table3[[#This Row],[Initiation_date]]</f>
        <v>654</v>
      </c>
      <c r="E698" s="11">
        <f ca="1">IF(Table3[[#This Row],[Target_final_date]]&gt;TODAY(),(TODAY()-Table3[[#This Row],[Target_final_date]])/(Table3[[#This Row],[Initiation_date]]-Table3[[#This Row],[Target_final_date]]),1)</f>
        <v>1</v>
      </c>
    </row>
    <row r="699" spans="1:5" x14ac:dyDescent="0.3">
      <c r="A699" s="3" t="s">
        <v>749</v>
      </c>
      <c r="B699" s="8">
        <v>45445</v>
      </c>
      <c r="C699" s="8">
        <v>46063</v>
      </c>
      <c r="D699">
        <f>Table3[[#This Row],[Target_final_date]]-Table3[[#This Row],[Initiation_date]]</f>
        <v>618</v>
      </c>
      <c r="E699" s="11">
        <f ca="1">IF(Table3[[#This Row],[Target_final_date]]&gt;TODAY(),(TODAY()-Table3[[#This Row],[Target_final_date]])/(Table3[[#This Row],[Initiation_date]]-Table3[[#This Row],[Target_final_date]]),1)</f>
        <v>1</v>
      </c>
    </row>
    <row r="700" spans="1:5" x14ac:dyDescent="0.3">
      <c r="A700" s="2" t="s">
        <v>750</v>
      </c>
      <c r="B700" s="7">
        <v>45758</v>
      </c>
      <c r="C700" s="7">
        <v>46638</v>
      </c>
      <c r="D700">
        <f>Table3[[#This Row],[Target_final_date]]-Table3[[#This Row],[Initiation_date]]</f>
        <v>880</v>
      </c>
      <c r="E700" s="11">
        <f ca="1">IF(Table3[[#This Row],[Target_final_date]]&gt;TODAY(),(TODAY()-Table3[[#This Row],[Target_final_date]])/(Table3[[#This Row],[Initiation_date]]-Table3[[#This Row],[Target_final_date]]),1)</f>
        <v>0.4068181818181818</v>
      </c>
    </row>
    <row r="701" spans="1:5" x14ac:dyDescent="0.3">
      <c r="A701" s="3" t="s">
        <v>751</v>
      </c>
      <c r="B701" s="8">
        <v>45850</v>
      </c>
      <c r="C701" s="8">
        <v>46868</v>
      </c>
      <c r="D701">
        <f>Table3[[#This Row],[Target_final_date]]-Table3[[#This Row],[Initiation_date]]</f>
        <v>1018</v>
      </c>
      <c r="E701" s="11">
        <f ca="1">IF(Table3[[#This Row],[Target_final_date]]&gt;TODAY(),(TODAY()-Table3[[#This Row],[Target_final_date]])/(Table3[[#This Row],[Initiation_date]]-Table3[[#This Row],[Target_final_date]]),1)</f>
        <v>0.57760314341846763</v>
      </c>
    </row>
    <row r="702" spans="1:5" x14ac:dyDescent="0.3">
      <c r="A702" s="2" t="s">
        <v>752</v>
      </c>
      <c r="B702" s="7">
        <v>45527</v>
      </c>
      <c r="C702" s="7">
        <v>46588</v>
      </c>
      <c r="D702">
        <f>Table3[[#This Row],[Target_final_date]]-Table3[[#This Row],[Initiation_date]]</f>
        <v>1061</v>
      </c>
      <c r="E702" s="11">
        <f ca="1">IF(Table3[[#This Row],[Target_final_date]]&gt;TODAY(),(TODAY()-Table3[[#This Row],[Target_final_date]])/(Table3[[#This Row],[Initiation_date]]-Table3[[#This Row],[Target_final_date]]),1)</f>
        <v>0.29029217719132894</v>
      </c>
    </row>
    <row r="703" spans="1:5" x14ac:dyDescent="0.3">
      <c r="A703" s="3" t="s">
        <v>753</v>
      </c>
      <c r="B703" s="8">
        <v>45616</v>
      </c>
      <c r="C703" s="8">
        <v>46554</v>
      </c>
      <c r="D703">
        <f>Table3[[#This Row],[Target_final_date]]-Table3[[#This Row],[Initiation_date]]</f>
        <v>938</v>
      </c>
      <c r="E703" s="11">
        <f ca="1">IF(Table3[[#This Row],[Target_final_date]]&gt;TODAY(),(TODAY()-Table3[[#This Row],[Target_final_date]])/(Table3[[#This Row],[Initiation_date]]-Table3[[#This Row],[Target_final_date]]),1)</f>
        <v>0.29211087420042642</v>
      </c>
    </row>
    <row r="704" spans="1:5" x14ac:dyDescent="0.3">
      <c r="A704" s="2" t="s">
        <v>754</v>
      </c>
      <c r="B704" s="7">
        <v>45766</v>
      </c>
      <c r="C704" s="7">
        <v>46807</v>
      </c>
      <c r="D704">
        <f>Table3[[#This Row],[Target_final_date]]-Table3[[#This Row],[Initiation_date]]</f>
        <v>1041</v>
      </c>
      <c r="E704" s="11">
        <f ca="1">IF(Table3[[#This Row],[Target_final_date]]&gt;TODAY(),(TODAY()-Table3[[#This Row],[Target_final_date]])/(Table3[[#This Row],[Initiation_date]]-Table3[[#This Row],[Target_final_date]]),1)</f>
        <v>0.50624399615754079</v>
      </c>
    </row>
    <row r="705" spans="1:5" x14ac:dyDescent="0.3">
      <c r="A705" s="3" t="s">
        <v>755</v>
      </c>
      <c r="B705" s="8">
        <v>46216</v>
      </c>
      <c r="C705" s="8">
        <v>46726</v>
      </c>
      <c r="D705">
        <f>Table3[[#This Row],[Target_final_date]]-Table3[[#This Row],[Initiation_date]]</f>
        <v>510</v>
      </c>
      <c r="E705" s="11">
        <f ca="1">IF(Table3[[#This Row],[Target_final_date]]&gt;TODAY(),(TODAY()-Table3[[#This Row],[Target_final_date]])/(Table3[[#This Row],[Initiation_date]]-Table3[[#This Row],[Target_final_date]]),1)</f>
        <v>0.87450980392156863</v>
      </c>
    </row>
    <row r="706" spans="1:5" x14ac:dyDescent="0.3">
      <c r="A706" s="2" t="s">
        <v>756</v>
      </c>
      <c r="B706" s="7">
        <v>45518</v>
      </c>
      <c r="C706" s="7">
        <v>45989</v>
      </c>
      <c r="D706">
        <f>Table3[[#This Row],[Target_final_date]]-Table3[[#This Row],[Initiation_date]]</f>
        <v>471</v>
      </c>
      <c r="E706" s="11">
        <f ca="1">IF(Table3[[#This Row],[Target_final_date]]&gt;TODAY(),(TODAY()-Table3[[#This Row],[Target_final_date]])/(Table3[[#This Row],[Initiation_date]]-Table3[[#This Row],[Target_final_date]]),1)</f>
        <v>1</v>
      </c>
    </row>
    <row r="707" spans="1:5" x14ac:dyDescent="0.3">
      <c r="A707" s="3" t="s">
        <v>757</v>
      </c>
      <c r="B707" s="8">
        <v>45966</v>
      </c>
      <c r="C707" s="8">
        <v>46734</v>
      </c>
      <c r="D707">
        <f>Table3[[#This Row],[Target_final_date]]-Table3[[#This Row],[Initiation_date]]</f>
        <v>768</v>
      </c>
      <c r="E707" s="11">
        <f ca="1">IF(Table3[[#This Row],[Target_final_date]]&gt;TODAY(),(TODAY()-Table3[[#This Row],[Target_final_date]])/(Table3[[#This Row],[Initiation_date]]-Table3[[#This Row],[Target_final_date]]),1)</f>
        <v>0.59114583333333337</v>
      </c>
    </row>
    <row r="708" spans="1:5" x14ac:dyDescent="0.3">
      <c r="A708" s="2" t="s">
        <v>758</v>
      </c>
      <c r="B708" s="7">
        <v>46189</v>
      </c>
      <c r="C708" s="7">
        <v>46586</v>
      </c>
      <c r="D708">
        <f>Table3[[#This Row],[Target_final_date]]-Table3[[#This Row],[Initiation_date]]</f>
        <v>397</v>
      </c>
      <c r="E708" s="11">
        <f ca="1">IF(Table3[[#This Row],[Target_final_date]]&gt;TODAY(),(TODAY()-Table3[[#This Row],[Target_final_date]])/(Table3[[#This Row],[Initiation_date]]-Table3[[#This Row],[Target_final_date]]),1)</f>
        <v>0.77078085642317384</v>
      </c>
    </row>
    <row r="709" spans="1:5" x14ac:dyDescent="0.3">
      <c r="A709" s="3" t="s">
        <v>759</v>
      </c>
      <c r="B709" s="8">
        <v>45490</v>
      </c>
      <c r="C709" s="8">
        <v>46051</v>
      </c>
      <c r="D709">
        <f>Table3[[#This Row],[Target_final_date]]-Table3[[#This Row],[Initiation_date]]</f>
        <v>561</v>
      </c>
      <c r="E709" s="11">
        <f ca="1">IF(Table3[[#This Row],[Target_final_date]]&gt;TODAY(),(TODAY()-Table3[[#This Row],[Target_final_date]])/(Table3[[#This Row],[Initiation_date]]-Table3[[#This Row],[Target_final_date]]),1)</f>
        <v>1</v>
      </c>
    </row>
    <row r="710" spans="1:5" x14ac:dyDescent="0.3">
      <c r="A710" s="2" t="s">
        <v>760</v>
      </c>
      <c r="B710" s="7">
        <v>45386</v>
      </c>
      <c r="C710" s="7">
        <v>45886</v>
      </c>
      <c r="D710">
        <f>Table3[[#This Row],[Target_final_date]]-Table3[[#This Row],[Initiation_date]]</f>
        <v>500</v>
      </c>
      <c r="E710" s="11">
        <f ca="1">IF(Table3[[#This Row],[Target_final_date]]&gt;TODAY(),(TODAY()-Table3[[#This Row],[Target_final_date]])/(Table3[[#This Row],[Initiation_date]]-Table3[[#This Row],[Target_final_date]]),1)</f>
        <v>1</v>
      </c>
    </row>
    <row r="711" spans="1:5" x14ac:dyDescent="0.3">
      <c r="A711" s="3" t="s">
        <v>761</v>
      </c>
      <c r="B711" s="8">
        <v>45856</v>
      </c>
      <c r="C711" s="8">
        <v>46706</v>
      </c>
      <c r="D711">
        <f>Table3[[#This Row],[Target_final_date]]-Table3[[#This Row],[Initiation_date]]</f>
        <v>850</v>
      </c>
      <c r="E711" s="11">
        <f ca="1">IF(Table3[[#This Row],[Target_final_date]]&gt;TODAY(),(TODAY()-Table3[[#This Row],[Target_final_date]])/(Table3[[#This Row],[Initiation_date]]-Table3[[#This Row],[Target_final_date]]),1)</f>
        <v>0.50117647058823533</v>
      </c>
    </row>
    <row r="712" spans="1:5" x14ac:dyDescent="0.3">
      <c r="A712" s="2" t="s">
        <v>762</v>
      </c>
      <c r="B712" s="7">
        <v>46032</v>
      </c>
      <c r="C712" s="7">
        <v>46615</v>
      </c>
      <c r="D712">
        <f>Table3[[#This Row],[Target_final_date]]-Table3[[#This Row],[Initiation_date]]</f>
        <v>583</v>
      </c>
      <c r="E712" s="11">
        <f ca="1">IF(Table3[[#This Row],[Target_final_date]]&gt;TODAY(),(TODAY()-Table3[[#This Row],[Target_final_date]])/(Table3[[#This Row],[Initiation_date]]-Table3[[#This Row],[Target_final_date]]),1)</f>
        <v>0.57461406518010294</v>
      </c>
    </row>
    <row r="713" spans="1:5" x14ac:dyDescent="0.3">
      <c r="A713" s="3" t="s">
        <v>763</v>
      </c>
      <c r="B713" s="8">
        <v>45658</v>
      </c>
      <c r="C713" s="8">
        <v>46361</v>
      </c>
      <c r="D713">
        <f>Table3[[#This Row],[Target_final_date]]-Table3[[#This Row],[Initiation_date]]</f>
        <v>703</v>
      </c>
      <c r="E713" s="11">
        <f ca="1">IF(Table3[[#This Row],[Target_final_date]]&gt;TODAY(),(TODAY()-Table3[[#This Row],[Target_final_date]])/(Table3[[#This Row],[Initiation_date]]-Table3[[#This Row],[Target_final_date]]),1)</f>
        <v>0.11522048364153627</v>
      </c>
    </row>
    <row r="714" spans="1:5" x14ac:dyDescent="0.3">
      <c r="A714" s="2" t="s">
        <v>764</v>
      </c>
      <c r="B714" s="7">
        <v>45216</v>
      </c>
      <c r="C714" s="7">
        <v>45699</v>
      </c>
      <c r="D714">
        <f>Table3[[#This Row],[Target_final_date]]-Table3[[#This Row],[Initiation_date]]</f>
        <v>483</v>
      </c>
      <c r="E714" s="11">
        <f ca="1">IF(Table3[[#This Row],[Target_final_date]]&gt;TODAY(),(TODAY()-Table3[[#This Row],[Target_final_date]])/(Table3[[#This Row],[Initiation_date]]-Table3[[#This Row],[Target_final_date]]),1)</f>
        <v>1</v>
      </c>
    </row>
    <row r="715" spans="1:5" x14ac:dyDescent="0.3">
      <c r="A715" s="3" t="s">
        <v>765</v>
      </c>
      <c r="B715" s="8">
        <v>45428</v>
      </c>
      <c r="C715" s="8">
        <v>46011</v>
      </c>
      <c r="D715">
        <f>Table3[[#This Row],[Target_final_date]]-Table3[[#This Row],[Initiation_date]]</f>
        <v>583</v>
      </c>
      <c r="E715" s="11">
        <f ca="1">IF(Table3[[#This Row],[Target_final_date]]&gt;TODAY(),(TODAY()-Table3[[#This Row],[Target_final_date]])/(Table3[[#This Row],[Initiation_date]]-Table3[[#This Row],[Target_final_date]]),1)</f>
        <v>1</v>
      </c>
    </row>
    <row r="716" spans="1:5" x14ac:dyDescent="0.3">
      <c r="A716" s="2" t="s">
        <v>766</v>
      </c>
      <c r="B716" s="7">
        <v>45475</v>
      </c>
      <c r="C716" s="7">
        <v>46529</v>
      </c>
      <c r="D716">
        <f>Table3[[#This Row],[Target_final_date]]-Table3[[#This Row],[Initiation_date]]</f>
        <v>1054</v>
      </c>
      <c r="E716" s="11">
        <f ca="1">IF(Table3[[#This Row],[Target_final_date]]&gt;TODAY(),(TODAY()-Table3[[#This Row],[Target_final_date]])/(Table3[[#This Row],[Initiation_date]]-Table3[[#This Row],[Target_final_date]]),1)</f>
        <v>0.23624288425047438</v>
      </c>
    </row>
    <row r="717" spans="1:5" x14ac:dyDescent="0.3">
      <c r="A717" s="3" t="s">
        <v>767</v>
      </c>
      <c r="B717" s="8">
        <v>45489</v>
      </c>
      <c r="C717" s="8">
        <v>46477</v>
      </c>
      <c r="D717">
        <f>Table3[[#This Row],[Target_final_date]]-Table3[[#This Row],[Initiation_date]]</f>
        <v>988</v>
      </c>
      <c r="E717" s="11">
        <f ca="1">IF(Table3[[#This Row],[Target_final_date]]&gt;TODAY(),(TODAY()-Table3[[#This Row],[Target_final_date]])/(Table3[[#This Row],[Initiation_date]]-Table3[[#This Row],[Target_final_date]]),1)</f>
        <v>0.19939271255060728</v>
      </c>
    </row>
    <row r="718" spans="1:5" x14ac:dyDescent="0.3">
      <c r="A718" s="2" t="s">
        <v>768</v>
      </c>
      <c r="B718" s="7">
        <v>45184</v>
      </c>
      <c r="C718" s="7">
        <v>45843</v>
      </c>
      <c r="D718">
        <f>Table3[[#This Row],[Target_final_date]]-Table3[[#This Row],[Initiation_date]]</f>
        <v>659</v>
      </c>
      <c r="E718" s="11">
        <f ca="1">IF(Table3[[#This Row],[Target_final_date]]&gt;TODAY(),(TODAY()-Table3[[#This Row],[Target_final_date]])/(Table3[[#This Row],[Initiation_date]]-Table3[[#This Row],[Target_final_date]]),1)</f>
        <v>1</v>
      </c>
    </row>
    <row r="719" spans="1:5" x14ac:dyDescent="0.3">
      <c r="A719" s="3" t="s">
        <v>769</v>
      </c>
      <c r="B719" s="8">
        <v>45433</v>
      </c>
      <c r="C719" s="8">
        <v>46040</v>
      </c>
      <c r="D719">
        <f>Table3[[#This Row],[Target_final_date]]-Table3[[#This Row],[Initiation_date]]</f>
        <v>607</v>
      </c>
      <c r="E719" s="11">
        <f ca="1">IF(Table3[[#This Row],[Target_final_date]]&gt;TODAY(),(TODAY()-Table3[[#This Row],[Target_final_date]])/(Table3[[#This Row],[Initiation_date]]-Table3[[#This Row],[Target_final_date]]),1)</f>
        <v>1</v>
      </c>
    </row>
    <row r="720" spans="1:5" x14ac:dyDescent="0.3">
      <c r="A720" s="2" t="s">
        <v>770</v>
      </c>
      <c r="B720" s="7">
        <v>45908</v>
      </c>
      <c r="C720" s="7">
        <v>46418</v>
      </c>
      <c r="D720">
        <f>Table3[[#This Row],[Target_final_date]]-Table3[[#This Row],[Initiation_date]]</f>
        <v>510</v>
      </c>
      <c r="E720" s="11">
        <f ca="1">IF(Table3[[#This Row],[Target_final_date]]&gt;TODAY(),(TODAY()-Table3[[#This Row],[Target_final_date]])/(Table3[[#This Row],[Initiation_date]]-Table3[[#This Row],[Target_final_date]]),1)</f>
        <v>0.27058823529411763</v>
      </c>
    </row>
    <row r="721" spans="1:5" x14ac:dyDescent="0.3">
      <c r="A721" s="3" t="s">
        <v>771</v>
      </c>
      <c r="B721" s="8">
        <v>46102</v>
      </c>
      <c r="C721" s="8">
        <v>46990</v>
      </c>
      <c r="D721">
        <f>Table3[[#This Row],[Target_final_date]]-Table3[[#This Row],[Initiation_date]]</f>
        <v>888</v>
      </c>
      <c r="E721" s="11">
        <f ca="1">IF(Table3[[#This Row],[Target_final_date]]&gt;TODAY(),(TODAY()-Table3[[#This Row],[Target_final_date]])/(Table3[[#This Row],[Initiation_date]]-Table3[[#This Row],[Target_final_date]]),1)</f>
        <v>0.7995495495495496</v>
      </c>
    </row>
    <row r="722" spans="1:5" x14ac:dyDescent="0.3">
      <c r="A722" s="2" t="s">
        <v>772</v>
      </c>
      <c r="B722" s="7">
        <v>45651</v>
      </c>
      <c r="C722" s="7">
        <v>46067</v>
      </c>
      <c r="D722">
        <f>Table3[[#This Row],[Target_final_date]]-Table3[[#This Row],[Initiation_date]]</f>
        <v>416</v>
      </c>
      <c r="E722" s="11">
        <f ca="1">IF(Table3[[#This Row],[Target_final_date]]&gt;TODAY(),(TODAY()-Table3[[#This Row],[Target_final_date]])/(Table3[[#This Row],[Initiation_date]]-Table3[[#This Row],[Target_final_date]]),1)</f>
        <v>1</v>
      </c>
    </row>
    <row r="723" spans="1:5" x14ac:dyDescent="0.3">
      <c r="A723" s="3" t="s">
        <v>773</v>
      </c>
      <c r="B723" s="8">
        <v>46173</v>
      </c>
      <c r="C723" s="8">
        <v>47079</v>
      </c>
      <c r="D723">
        <f>Table3[[#This Row],[Target_final_date]]-Table3[[#This Row],[Initiation_date]]</f>
        <v>906</v>
      </c>
      <c r="E723" s="11">
        <f ca="1">IF(Table3[[#This Row],[Target_final_date]]&gt;TODAY(),(TODAY()-Table3[[#This Row],[Target_final_date]])/(Table3[[#This Row],[Initiation_date]]-Table3[[#This Row],[Target_final_date]]),1)</f>
        <v>0.88189845474613682</v>
      </c>
    </row>
    <row r="724" spans="1:5" x14ac:dyDescent="0.3">
      <c r="A724" s="2" t="s">
        <v>774</v>
      </c>
      <c r="B724" s="7">
        <v>45657</v>
      </c>
      <c r="C724" s="7">
        <v>46438</v>
      </c>
      <c r="D724">
        <f>Table3[[#This Row],[Target_final_date]]-Table3[[#This Row],[Initiation_date]]</f>
        <v>781</v>
      </c>
      <c r="E724" s="11">
        <f ca="1">IF(Table3[[#This Row],[Target_final_date]]&gt;TODAY(),(TODAY()-Table3[[#This Row],[Target_final_date]])/(Table3[[#This Row],[Initiation_date]]-Table3[[#This Row],[Target_final_date]]),1)</f>
        <v>0.20230473751600511</v>
      </c>
    </row>
    <row r="725" spans="1:5" x14ac:dyDescent="0.3">
      <c r="A725" s="3" t="s">
        <v>775</v>
      </c>
      <c r="B725" s="8">
        <v>46211</v>
      </c>
      <c r="C725" s="8">
        <v>47044</v>
      </c>
      <c r="D725">
        <f>Table3[[#This Row],[Target_final_date]]-Table3[[#This Row],[Initiation_date]]</f>
        <v>833</v>
      </c>
      <c r="E725" s="11">
        <f ca="1">IF(Table3[[#This Row],[Target_final_date]]&gt;TODAY(),(TODAY()-Table3[[#This Row],[Target_final_date]])/(Table3[[#This Row],[Initiation_date]]-Table3[[#This Row],[Target_final_date]]),1)</f>
        <v>0.91716686674669867</v>
      </c>
    </row>
    <row r="726" spans="1:5" x14ac:dyDescent="0.3">
      <c r="A726" s="2" t="s">
        <v>776</v>
      </c>
      <c r="B726" s="7">
        <v>46078</v>
      </c>
      <c r="C726" s="7">
        <v>47010</v>
      </c>
      <c r="D726">
        <f>Table3[[#This Row],[Target_final_date]]-Table3[[#This Row],[Initiation_date]]</f>
        <v>932</v>
      </c>
      <c r="E726" s="11">
        <f ca="1">IF(Table3[[#This Row],[Target_final_date]]&gt;TODAY(),(TODAY()-Table3[[#This Row],[Target_final_date]])/(Table3[[#This Row],[Initiation_date]]-Table3[[#This Row],[Target_final_date]]),1)</f>
        <v>0.78326180257510725</v>
      </c>
    </row>
    <row r="727" spans="1:5" x14ac:dyDescent="0.3">
      <c r="A727" s="3" t="s">
        <v>777</v>
      </c>
      <c r="B727" s="8">
        <v>46067</v>
      </c>
      <c r="C727" s="8">
        <v>46966</v>
      </c>
      <c r="D727">
        <f>Table3[[#This Row],[Target_final_date]]-Table3[[#This Row],[Initiation_date]]</f>
        <v>899</v>
      </c>
      <c r="E727" s="11">
        <f ca="1">IF(Table3[[#This Row],[Target_final_date]]&gt;TODAY(),(TODAY()-Table3[[#This Row],[Target_final_date]])/(Table3[[#This Row],[Initiation_date]]-Table3[[#This Row],[Target_final_date]]),1)</f>
        <v>0.76307007786429371</v>
      </c>
    </row>
    <row r="728" spans="1:5" x14ac:dyDescent="0.3">
      <c r="A728" s="2" t="s">
        <v>778</v>
      </c>
      <c r="B728" s="7">
        <v>46100</v>
      </c>
      <c r="C728" s="7">
        <v>46926</v>
      </c>
      <c r="D728">
        <f>Table3[[#This Row],[Target_final_date]]-Table3[[#This Row],[Initiation_date]]</f>
        <v>826</v>
      </c>
      <c r="E728" s="11">
        <f ca="1">IF(Table3[[#This Row],[Target_final_date]]&gt;TODAY(),(TODAY()-Table3[[#This Row],[Target_final_date]])/(Table3[[#This Row],[Initiation_date]]-Table3[[#This Row],[Target_final_date]]),1)</f>
        <v>0.78208232445520576</v>
      </c>
    </row>
    <row r="729" spans="1:5" x14ac:dyDescent="0.3">
      <c r="A729" s="3" t="s">
        <v>779</v>
      </c>
      <c r="B729" s="8">
        <v>45445</v>
      </c>
      <c r="C729" s="8">
        <v>46469</v>
      </c>
      <c r="D729">
        <f>Table3[[#This Row],[Target_final_date]]-Table3[[#This Row],[Initiation_date]]</f>
        <v>1024</v>
      </c>
      <c r="E729" s="11">
        <f ca="1">IF(Table3[[#This Row],[Target_final_date]]&gt;TODAY(),(TODAY()-Table3[[#This Row],[Target_final_date]])/(Table3[[#This Row],[Initiation_date]]-Table3[[#This Row],[Target_final_date]]),1)</f>
        <v>0.1845703125</v>
      </c>
    </row>
    <row r="730" spans="1:5" x14ac:dyDescent="0.3">
      <c r="A730" s="2" t="s">
        <v>780</v>
      </c>
      <c r="B730" s="7">
        <v>45728</v>
      </c>
      <c r="C730" s="7">
        <v>46381</v>
      </c>
      <c r="D730">
        <f>Table3[[#This Row],[Target_final_date]]-Table3[[#This Row],[Initiation_date]]</f>
        <v>653</v>
      </c>
      <c r="E730" s="11">
        <f ca="1">IF(Table3[[#This Row],[Target_final_date]]&gt;TODAY(),(TODAY()-Table3[[#This Row],[Target_final_date]])/(Table3[[#This Row],[Initiation_date]]-Table3[[#This Row],[Target_final_date]]),1)</f>
        <v>0.15467075038284839</v>
      </c>
    </row>
    <row r="731" spans="1:5" x14ac:dyDescent="0.3">
      <c r="A731" s="3" t="s">
        <v>781</v>
      </c>
      <c r="B731" s="8">
        <v>45311</v>
      </c>
      <c r="C731" s="8">
        <v>46255</v>
      </c>
      <c r="D731">
        <f>Table3[[#This Row],[Target_final_date]]-Table3[[#This Row],[Initiation_date]]</f>
        <v>944</v>
      </c>
      <c r="E731" s="11">
        <f ca="1">IF(Table3[[#This Row],[Target_final_date]]&gt;TODAY(),(TODAY()-Table3[[#This Row],[Target_final_date]])/(Table3[[#This Row],[Initiation_date]]-Table3[[#This Row],[Target_final_date]]),1)</f>
        <v>1</v>
      </c>
    </row>
    <row r="732" spans="1:5" x14ac:dyDescent="0.3">
      <c r="A732" s="2" t="s">
        <v>782</v>
      </c>
      <c r="B732" s="7">
        <v>45878</v>
      </c>
      <c r="C732" s="7">
        <v>46364</v>
      </c>
      <c r="D732">
        <f>Table3[[#This Row],[Target_final_date]]-Table3[[#This Row],[Initiation_date]]</f>
        <v>486</v>
      </c>
      <c r="E732" s="11">
        <f ca="1">IF(Table3[[#This Row],[Target_final_date]]&gt;TODAY(),(TODAY()-Table3[[#This Row],[Target_final_date]])/(Table3[[#This Row],[Initiation_date]]-Table3[[#This Row],[Target_final_date]]),1)</f>
        <v>0.1728395061728395</v>
      </c>
    </row>
    <row r="733" spans="1:5" x14ac:dyDescent="0.3">
      <c r="A733" s="3" t="s">
        <v>783</v>
      </c>
      <c r="B733" s="8">
        <v>45658</v>
      </c>
      <c r="C733" s="8">
        <v>46288</v>
      </c>
      <c r="D733">
        <f>Table3[[#This Row],[Target_final_date]]-Table3[[#This Row],[Initiation_date]]</f>
        <v>630</v>
      </c>
      <c r="E733" s="11">
        <f ca="1">IF(Table3[[#This Row],[Target_final_date]]&gt;TODAY(),(TODAY()-Table3[[#This Row],[Target_final_date]])/(Table3[[#This Row],[Initiation_date]]-Table3[[#This Row],[Target_final_date]]),1)</f>
        <v>1.2698412698412698E-2</v>
      </c>
    </row>
    <row r="734" spans="1:5" x14ac:dyDescent="0.3">
      <c r="A734" s="2" t="s">
        <v>784</v>
      </c>
      <c r="B734" s="7">
        <v>46197</v>
      </c>
      <c r="C734" s="7">
        <v>47062</v>
      </c>
      <c r="D734">
        <f>Table3[[#This Row],[Target_final_date]]-Table3[[#This Row],[Initiation_date]]</f>
        <v>865</v>
      </c>
      <c r="E734" s="11">
        <f ca="1">IF(Table3[[#This Row],[Target_final_date]]&gt;TODAY(),(TODAY()-Table3[[#This Row],[Target_final_date]])/(Table3[[#This Row],[Initiation_date]]-Table3[[#This Row],[Target_final_date]]),1)</f>
        <v>0.90404624277456647</v>
      </c>
    </row>
    <row r="735" spans="1:5" x14ac:dyDescent="0.3">
      <c r="A735" s="3" t="s">
        <v>785</v>
      </c>
      <c r="B735" s="8">
        <v>45425</v>
      </c>
      <c r="C735" s="8">
        <v>46016</v>
      </c>
      <c r="D735">
        <f>Table3[[#This Row],[Target_final_date]]-Table3[[#This Row],[Initiation_date]]</f>
        <v>591</v>
      </c>
      <c r="E735" s="11">
        <f ca="1">IF(Table3[[#This Row],[Target_final_date]]&gt;TODAY(),(TODAY()-Table3[[#This Row],[Target_final_date]])/(Table3[[#This Row],[Initiation_date]]-Table3[[#This Row],[Target_final_date]]),1)</f>
        <v>1</v>
      </c>
    </row>
    <row r="736" spans="1:5" x14ac:dyDescent="0.3">
      <c r="A736" s="2" t="s">
        <v>786</v>
      </c>
      <c r="B736" s="7">
        <v>46099</v>
      </c>
      <c r="C736" s="7">
        <v>46660</v>
      </c>
      <c r="D736">
        <f>Table3[[#This Row],[Target_final_date]]-Table3[[#This Row],[Initiation_date]]</f>
        <v>561</v>
      </c>
      <c r="E736" s="11">
        <f ca="1">IF(Table3[[#This Row],[Target_final_date]]&gt;TODAY(),(TODAY()-Table3[[#This Row],[Target_final_date]])/(Table3[[#This Row],[Initiation_date]]-Table3[[#This Row],[Target_final_date]]),1)</f>
        <v>0.67736185383244207</v>
      </c>
    </row>
    <row r="737" spans="1:5" x14ac:dyDescent="0.3">
      <c r="A737" s="3" t="s">
        <v>787</v>
      </c>
      <c r="B737" s="8">
        <v>46157</v>
      </c>
      <c r="C737" s="8">
        <v>46816</v>
      </c>
      <c r="D737">
        <f>Table3[[#This Row],[Target_final_date]]-Table3[[#This Row],[Initiation_date]]</f>
        <v>659</v>
      </c>
      <c r="E737" s="11">
        <f ca="1">IF(Table3[[#This Row],[Target_final_date]]&gt;TODAY(),(TODAY()-Table3[[#This Row],[Target_final_date]])/(Table3[[#This Row],[Initiation_date]]-Table3[[#This Row],[Target_final_date]]),1)</f>
        <v>0.81335356600910469</v>
      </c>
    </row>
    <row r="738" spans="1:5" x14ac:dyDescent="0.3">
      <c r="A738" s="2" t="s">
        <v>788</v>
      </c>
      <c r="B738" s="7">
        <v>45638</v>
      </c>
      <c r="C738" s="7">
        <v>46161</v>
      </c>
      <c r="D738">
        <f>Table3[[#This Row],[Target_final_date]]-Table3[[#This Row],[Initiation_date]]</f>
        <v>523</v>
      </c>
      <c r="E738" s="11">
        <f ca="1">IF(Table3[[#This Row],[Target_final_date]]&gt;TODAY(),(TODAY()-Table3[[#This Row],[Target_final_date]])/(Table3[[#This Row],[Initiation_date]]-Table3[[#This Row],[Target_final_date]]),1)</f>
        <v>1</v>
      </c>
    </row>
    <row r="739" spans="1:5" x14ac:dyDescent="0.3">
      <c r="A739" s="3" t="s">
        <v>789</v>
      </c>
      <c r="B739" s="8">
        <v>45924</v>
      </c>
      <c r="C739" s="8">
        <v>46813</v>
      </c>
      <c r="D739">
        <f>Table3[[#This Row],[Target_final_date]]-Table3[[#This Row],[Initiation_date]]</f>
        <v>889</v>
      </c>
      <c r="E739" s="11">
        <f ca="1">IF(Table3[[#This Row],[Target_final_date]]&gt;TODAY(),(TODAY()-Table3[[#This Row],[Target_final_date]])/(Table3[[#This Row],[Initiation_date]]-Table3[[#This Row],[Target_final_date]]),1)</f>
        <v>0.59955005624296964</v>
      </c>
    </row>
    <row r="740" spans="1:5" x14ac:dyDescent="0.3">
      <c r="A740" s="2" t="s">
        <v>790</v>
      </c>
      <c r="B740" s="7">
        <v>45312</v>
      </c>
      <c r="C740" s="7">
        <v>46024</v>
      </c>
      <c r="D740">
        <f>Table3[[#This Row],[Target_final_date]]-Table3[[#This Row],[Initiation_date]]</f>
        <v>712</v>
      </c>
      <c r="E740" s="11">
        <f ca="1">IF(Table3[[#This Row],[Target_final_date]]&gt;TODAY(),(TODAY()-Table3[[#This Row],[Target_final_date]])/(Table3[[#This Row],[Initiation_date]]-Table3[[#This Row],[Target_final_date]]),1)</f>
        <v>1</v>
      </c>
    </row>
    <row r="741" spans="1:5" x14ac:dyDescent="0.3">
      <c r="A741" s="3" t="s">
        <v>791</v>
      </c>
      <c r="B741" s="8">
        <v>45308</v>
      </c>
      <c r="C741" s="8">
        <v>46157</v>
      </c>
      <c r="D741">
        <f>Table3[[#This Row],[Target_final_date]]-Table3[[#This Row],[Initiation_date]]</f>
        <v>849</v>
      </c>
      <c r="E741" s="11">
        <f ca="1">IF(Table3[[#This Row],[Target_final_date]]&gt;TODAY(),(TODAY()-Table3[[#This Row],[Target_final_date]])/(Table3[[#This Row],[Initiation_date]]-Table3[[#This Row],[Target_final_date]]),1)</f>
        <v>1</v>
      </c>
    </row>
    <row r="742" spans="1:5" x14ac:dyDescent="0.3">
      <c r="A742" s="2" t="s">
        <v>792</v>
      </c>
      <c r="B742" s="7">
        <v>46057</v>
      </c>
      <c r="C742" s="7">
        <v>46561</v>
      </c>
      <c r="D742">
        <f>Table3[[#This Row],[Target_final_date]]-Table3[[#This Row],[Initiation_date]]</f>
        <v>504</v>
      </c>
      <c r="E742" s="11">
        <f ca="1">IF(Table3[[#This Row],[Target_final_date]]&gt;TODAY(),(TODAY()-Table3[[#This Row],[Target_final_date]])/(Table3[[#This Row],[Initiation_date]]-Table3[[#This Row],[Target_final_date]]),1)</f>
        <v>0.55753968253968256</v>
      </c>
    </row>
    <row r="743" spans="1:5" x14ac:dyDescent="0.3">
      <c r="A743" s="3" t="s">
        <v>793</v>
      </c>
      <c r="B743" s="8">
        <v>46060</v>
      </c>
      <c r="C743" s="8">
        <v>46944</v>
      </c>
      <c r="D743">
        <f>Table3[[#This Row],[Target_final_date]]-Table3[[#This Row],[Initiation_date]]</f>
        <v>884</v>
      </c>
      <c r="E743" s="11">
        <f ca="1">IF(Table3[[#This Row],[Target_final_date]]&gt;TODAY(),(TODAY()-Table3[[#This Row],[Target_final_date]])/(Table3[[#This Row],[Initiation_date]]-Table3[[#This Row],[Target_final_date]]),1)</f>
        <v>0.75113122171945701</v>
      </c>
    </row>
    <row r="744" spans="1:5" x14ac:dyDescent="0.3">
      <c r="A744" s="2" t="s">
        <v>794</v>
      </c>
      <c r="B744" s="7">
        <v>45527</v>
      </c>
      <c r="C744" s="7">
        <v>46284</v>
      </c>
      <c r="D744">
        <f>Table3[[#This Row],[Target_final_date]]-Table3[[#This Row],[Initiation_date]]</f>
        <v>757</v>
      </c>
      <c r="E744" s="11">
        <f ca="1">IF(Table3[[#This Row],[Target_final_date]]&gt;TODAY(),(TODAY()-Table3[[#This Row],[Target_final_date]])/(Table3[[#This Row],[Initiation_date]]-Table3[[#This Row],[Target_final_date]]),1)</f>
        <v>5.2840158520475562E-3</v>
      </c>
    </row>
    <row r="745" spans="1:5" x14ac:dyDescent="0.3">
      <c r="A745" s="3" t="s">
        <v>795</v>
      </c>
      <c r="B745" s="8">
        <v>45299</v>
      </c>
      <c r="C745" s="8">
        <v>46353</v>
      </c>
      <c r="D745">
        <f>Table3[[#This Row],[Target_final_date]]-Table3[[#This Row],[Initiation_date]]</f>
        <v>1054</v>
      </c>
      <c r="E745" s="11">
        <f ca="1">IF(Table3[[#This Row],[Target_final_date]]&gt;TODAY(),(TODAY()-Table3[[#This Row],[Target_final_date]])/(Table3[[#This Row],[Initiation_date]]-Table3[[#This Row],[Target_final_date]]),1)</f>
        <v>6.9259962049335863E-2</v>
      </c>
    </row>
    <row r="746" spans="1:5" x14ac:dyDescent="0.3">
      <c r="A746" s="2" t="s">
        <v>796</v>
      </c>
      <c r="B746" s="7">
        <v>45704</v>
      </c>
      <c r="C746" s="7">
        <v>46310</v>
      </c>
      <c r="D746">
        <f>Table3[[#This Row],[Target_final_date]]-Table3[[#This Row],[Initiation_date]]</f>
        <v>606</v>
      </c>
      <c r="E746" s="11">
        <f ca="1">IF(Table3[[#This Row],[Target_final_date]]&gt;TODAY(),(TODAY()-Table3[[#This Row],[Target_final_date]])/(Table3[[#This Row],[Initiation_date]]-Table3[[#This Row],[Target_final_date]]),1)</f>
        <v>4.9504950495049507E-2</v>
      </c>
    </row>
    <row r="747" spans="1:5" x14ac:dyDescent="0.3">
      <c r="A747" s="3" t="s">
        <v>797</v>
      </c>
      <c r="B747" s="8">
        <v>45200</v>
      </c>
      <c r="C747" s="8">
        <v>45753</v>
      </c>
      <c r="D747">
        <f>Table3[[#This Row],[Target_final_date]]-Table3[[#This Row],[Initiation_date]]</f>
        <v>553</v>
      </c>
      <c r="E747" s="11">
        <f ca="1">IF(Table3[[#This Row],[Target_final_date]]&gt;TODAY(),(TODAY()-Table3[[#This Row],[Target_final_date]])/(Table3[[#This Row],[Initiation_date]]-Table3[[#This Row],[Target_final_date]]),1)</f>
        <v>1</v>
      </c>
    </row>
    <row r="748" spans="1:5" x14ac:dyDescent="0.3">
      <c r="A748" s="2" t="s">
        <v>798</v>
      </c>
      <c r="B748" s="7">
        <v>45288</v>
      </c>
      <c r="C748" s="7">
        <v>46229</v>
      </c>
      <c r="D748">
        <f>Table3[[#This Row],[Target_final_date]]-Table3[[#This Row],[Initiation_date]]</f>
        <v>941</v>
      </c>
      <c r="E748" s="11">
        <f ca="1">IF(Table3[[#This Row],[Target_final_date]]&gt;TODAY(),(TODAY()-Table3[[#This Row],[Target_final_date]])/(Table3[[#This Row],[Initiation_date]]-Table3[[#This Row],[Target_final_date]]),1)</f>
        <v>1</v>
      </c>
    </row>
    <row r="749" spans="1:5" x14ac:dyDescent="0.3">
      <c r="A749" s="3" t="s">
        <v>799</v>
      </c>
      <c r="B749" s="8">
        <v>46074</v>
      </c>
      <c r="C749" s="8">
        <v>46899</v>
      </c>
      <c r="D749">
        <f>Table3[[#This Row],[Target_final_date]]-Table3[[#This Row],[Initiation_date]]</f>
        <v>825</v>
      </c>
      <c r="E749" s="11">
        <f ca="1">IF(Table3[[#This Row],[Target_final_date]]&gt;TODAY(),(TODAY()-Table3[[#This Row],[Target_final_date]])/(Table3[[#This Row],[Initiation_date]]-Table3[[#This Row],[Target_final_date]]),1)</f>
        <v>0.75030303030303025</v>
      </c>
    </row>
    <row r="750" spans="1:5" x14ac:dyDescent="0.3">
      <c r="A750" s="2" t="s">
        <v>800</v>
      </c>
      <c r="B750" s="7">
        <v>45234</v>
      </c>
      <c r="C750" s="7">
        <v>45897</v>
      </c>
      <c r="D750">
        <f>Table3[[#This Row],[Target_final_date]]-Table3[[#This Row],[Initiation_date]]</f>
        <v>663</v>
      </c>
      <c r="E750" s="11">
        <f ca="1">IF(Table3[[#This Row],[Target_final_date]]&gt;TODAY(),(TODAY()-Table3[[#This Row],[Target_final_date]])/(Table3[[#This Row],[Initiation_date]]-Table3[[#This Row],[Target_final_date]]),1)</f>
        <v>1</v>
      </c>
    </row>
    <row r="751" spans="1:5" x14ac:dyDescent="0.3">
      <c r="A751" s="3" t="s">
        <v>801</v>
      </c>
      <c r="B751" s="8">
        <v>46023</v>
      </c>
      <c r="C751" s="8">
        <v>46397</v>
      </c>
      <c r="D751">
        <f>Table3[[#This Row],[Target_final_date]]-Table3[[#This Row],[Initiation_date]]</f>
        <v>374</v>
      </c>
      <c r="E751" s="11">
        <f ca="1">IF(Table3[[#This Row],[Target_final_date]]&gt;TODAY(),(TODAY()-Table3[[#This Row],[Target_final_date]])/(Table3[[#This Row],[Initiation_date]]-Table3[[#This Row],[Target_final_date]]),1)</f>
        <v>0.31283422459893045</v>
      </c>
    </row>
    <row r="752" spans="1:5" x14ac:dyDescent="0.3">
      <c r="A752" s="2" t="s">
        <v>802</v>
      </c>
      <c r="B752" s="7">
        <v>46064</v>
      </c>
      <c r="C752" s="7">
        <v>47017</v>
      </c>
      <c r="D752">
        <f>Table3[[#This Row],[Target_final_date]]-Table3[[#This Row],[Initiation_date]]</f>
        <v>953</v>
      </c>
      <c r="E752" s="11">
        <f ca="1">IF(Table3[[#This Row],[Target_final_date]]&gt;TODAY(),(TODAY()-Table3[[#This Row],[Target_final_date]])/(Table3[[#This Row],[Initiation_date]]-Table3[[#This Row],[Target_final_date]]),1)</f>
        <v>0.77334732423924446</v>
      </c>
    </row>
    <row r="753" spans="1:5" x14ac:dyDescent="0.3">
      <c r="A753" s="3" t="s">
        <v>803</v>
      </c>
      <c r="B753" s="8">
        <v>45486</v>
      </c>
      <c r="C753" s="8">
        <v>46522</v>
      </c>
      <c r="D753">
        <f>Table3[[#This Row],[Target_final_date]]-Table3[[#This Row],[Initiation_date]]</f>
        <v>1036</v>
      </c>
      <c r="E753" s="11">
        <f ca="1">IF(Table3[[#This Row],[Target_final_date]]&gt;TODAY(),(TODAY()-Table3[[#This Row],[Target_final_date]])/(Table3[[#This Row],[Initiation_date]]-Table3[[#This Row],[Target_final_date]]),1)</f>
        <v>0.2335907335907336</v>
      </c>
    </row>
    <row r="754" spans="1:5" x14ac:dyDescent="0.3">
      <c r="A754" s="2" t="s">
        <v>804</v>
      </c>
      <c r="B754" s="7">
        <v>45887</v>
      </c>
      <c r="C754" s="7">
        <v>46373</v>
      </c>
      <c r="D754">
        <f>Table3[[#This Row],[Target_final_date]]-Table3[[#This Row],[Initiation_date]]</f>
        <v>486</v>
      </c>
      <c r="E754" s="11">
        <f ca="1">IF(Table3[[#This Row],[Target_final_date]]&gt;TODAY(),(TODAY()-Table3[[#This Row],[Target_final_date]])/(Table3[[#This Row],[Initiation_date]]-Table3[[#This Row],[Target_final_date]]),1)</f>
        <v>0.19135802469135801</v>
      </c>
    </row>
    <row r="755" spans="1:5" x14ac:dyDescent="0.3">
      <c r="A755" s="3" t="s">
        <v>805</v>
      </c>
      <c r="B755" s="8">
        <v>45391</v>
      </c>
      <c r="C755" s="8">
        <v>45960</v>
      </c>
      <c r="D755">
        <f>Table3[[#This Row],[Target_final_date]]-Table3[[#This Row],[Initiation_date]]</f>
        <v>569</v>
      </c>
      <c r="E755" s="11">
        <f ca="1">IF(Table3[[#This Row],[Target_final_date]]&gt;TODAY(),(TODAY()-Table3[[#This Row],[Target_final_date]])/(Table3[[#This Row],[Initiation_date]]-Table3[[#This Row],[Target_final_date]]),1)</f>
        <v>1</v>
      </c>
    </row>
    <row r="756" spans="1:5" x14ac:dyDescent="0.3">
      <c r="A756" s="2" t="s">
        <v>806</v>
      </c>
      <c r="B756" s="7">
        <v>45624</v>
      </c>
      <c r="C756" s="7">
        <v>45998</v>
      </c>
      <c r="D756">
        <f>Table3[[#This Row],[Target_final_date]]-Table3[[#This Row],[Initiation_date]]</f>
        <v>374</v>
      </c>
      <c r="E756" s="11">
        <f ca="1">IF(Table3[[#This Row],[Target_final_date]]&gt;TODAY(),(TODAY()-Table3[[#This Row],[Target_final_date]])/(Table3[[#This Row],[Initiation_date]]-Table3[[#This Row],[Target_final_date]]),1)</f>
        <v>1</v>
      </c>
    </row>
    <row r="757" spans="1:5" x14ac:dyDescent="0.3">
      <c r="A757" s="3" t="s">
        <v>807</v>
      </c>
      <c r="B757" s="8">
        <v>45671</v>
      </c>
      <c r="C757" s="8">
        <v>46508</v>
      </c>
      <c r="D757">
        <f>Table3[[#This Row],[Target_final_date]]-Table3[[#This Row],[Initiation_date]]</f>
        <v>837</v>
      </c>
      <c r="E757" s="11">
        <f ca="1">IF(Table3[[#This Row],[Target_final_date]]&gt;TODAY(),(TODAY()-Table3[[#This Row],[Target_final_date]])/(Table3[[#This Row],[Initiation_date]]-Table3[[#This Row],[Target_final_date]]),1)</f>
        <v>0.27240143369175629</v>
      </c>
    </row>
    <row r="758" spans="1:5" x14ac:dyDescent="0.3">
      <c r="A758" s="2" t="s">
        <v>808</v>
      </c>
      <c r="B758" s="7">
        <v>45813</v>
      </c>
      <c r="C758" s="7">
        <v>46234</v>
      </c>
      <c r="D758">
        <f>Table3[[#This Row],[Target_final_date]]-Table3[[#This Row],[Initiation_date]]</f>
        <v>421</v>
      </c>
      <c r="E758" s="11">
        <f ca="1">IF(Table3[[#This Row],[Target_final_date]]&gt;TODAY(),(TODAY()-Table3[[#This Row],[Target_final_date]])/(Table3[[#This Row],[Initiation_date]]-Table3[[#This Row],[Target_final_date]]),1)</f>
        <v>1</v>
      </c>
    </row>
    <row r="759" spans="1:5" x14ac:dyDescent="0.3">
      <c r="A759" s="3" t="s">
        <v>809</v>
      </c>
      <c r="B759" s="8">
        <v>46158</v>
      </c>
      <c r="C759" s="8">
        <v>46918</v>
      </c>
      <c r="D759">
        <f>Table3[[#This Row],[Target_final_date]]-Table3[[#This Row],[Initiation_date]]</f>
        <v>760</v>
      </c>
      <c r="E759" s="11">
        <f ca="1">IF(Table3[[#This Row],[Target_final_date]]&gt;TODAY(),(TODAY()-Table3[[#This Row],[Target_final_date]])/(Table3[[#This Row],[Initiation_date]]-Table3[[#This Row],[Target_final_date]]),1)</f>
        <v>0.83947368421052626</v>
      </c>
    </row>
    <row r="760" spans="1:5" x14ac:dyDescent="0.3">
      <c r="A760" s="2" t="s">
        <v>810</v>
      </c>
      <c r="B760" s="7">
        <v>45961</v>
      </c>
      <c r="C760" s="7">
        <v>46477</v>
      </c>
      <c r="D760">
        <f>Table3[[#This Row],[Target_final_date]]-Table3[[#This Row],[Initiation_date]]</f>
        <v>516</v>
      </c>
      <c r="E760" s="11">
        <f ca="1">IF(Table3[[#This Row],[Target_final_date]]&gt;TODAY(),(TODAY()-Table3[[#This Row],[Target_final_date]])/(Table3[[#This Row],[Initiation_date]]-Table3[[#This Row],[Target_final_date]]),1)</f>
        <v>0.38178294573643412</v>
      </c>
    </row>
    <row r="761" spans="1:5" x14ac:dyDescent="0.3">
      <c r="A761" s="3" t="s">
        <v>811</v>
      </c>
      <c r="B761" s="8">
        <v>45428</v>
      </c>
      <c r="C761" s="8">
        <v>46089</v>
      </c>
      <c r="D761">
        <f>Table3[[#This Row],[Target_final_date]]-Table3[[#This Row],[Initiation_date]]</f>
        <v>661</v>
      </c>
      <c r="E761" s="11">
        <f ca="1">IF(Table3[[#This Row],[Target_final_date]]&gt;TODAY(),(TODAY()-Table3[[#This Row],[Target_final_date]])/(Table3[[#This Row],[Initiation_date]]-Table3[[#This Row],[Target_final_date]]),1)</f>
        <v>1</v>
      </c>
    </row>
    <row r="762" spans="1:5" x14ac:dyDescent="0.3">
      <c r="A762" s="2" t="s">
        <v>812</v>
      </c>
      <c r="B762" s="7">
        <v>45371</v>
      </c>
      <c r="C762" s="7">
        <v>46376</v>
      </c>
      <c r="D762">
        <f>Table3[[#This Row],[Target_final_date]]-Table3[[#This Row],[Initiation_date]]</f>
        <v>1005</v>
      </c>
      <c r="E762" s="11">
        <f ca="1">IF(Table3[[#This Row],[Target_final_date]]&gt;TODAY(),(TODAY()-Table3[[#This Row],[Target_final_date]])/(Table3[[#This Row],[Initiation_date]]-Table3[[#This Row],[Target_final_date]]),1)</f>
        <v>9.5522388059701493E-2</v>
      </c>
    </row>
    <row r="763" spans="1:5" x14ac:dyDescent="0.3">
      <c r="A763" s="3" t="s">
        <v>813</v>
      </c>
      <c r="B763" s="8">
        <v>45244</v>
      </c>
      <c r="C763" s="8">
        <v>46037</v>
      </c>
      <c r="D763">
        <f>Table3[[#This Row],[Target_final_date]]-Table3[[#This Row],[Initiation_date]]</f>
        <v>793</v>
      </c>
      <c r="E763" s="11">
        <f ca="1">IF(Table3[[#This Row],[Target_final_date]]&gt;TODAY(),(TODAY()-Table3[[#This Row],[Target_final_date]])/(Table3[[#This Row],[Initiation_date]]-Table3[[#This Row],[Target_final_date]]),1)</f>
        <v>1</v>
      </c>
    </row>
    <row r="764" spans="1:5" x14ac:dyDescent="0.3">
      <c r="A764" s="2" t="s">
        <v>814</v>
      </c>
      <c r="B764" s="7">
        <v>46050</v>
      </c>
      <c r="C764" s="7">
        <v>47072</v>
      </c>
      <c r="D764">
        <f>Table3[[#This Row],[Target_final_date]]-Table3[[#This Row],[Initiation_date]]</f>
        <v>1022</v>
      </c>
      <c r="E764" s="11">
        <f ca="1">IF(Table3[[#This Row],[Target_final_date]]&gt;TODAY(),(TODAY()-Table3[[#This Row],[Target_final_date]])/(Table3[[#This Row],[Initiation_date]]-Table3[[#This Row],[Target_final_date]]),1)</f>
        <v>0.77495107632093929</v>
      </c>
    </row>
    <row r="765" spans="1:5" x14ac:dyDescent="0.3">
      <c r="A765" s="3" t="s">
        <v>815</v>
      </c>
      <c r="B765" s="8">
        <v>45190</v>
      </c>
      <c r="C765" s="8">
        <v>45709</v>
      </c>
      <c r="D765">
        <f>Table3[[#This Row],[Target_final_date]]-Table3[[#This Row],[Initiation_date]]</f>
        <v>519</v>
      </c>
      <c r="E765" s="11">
        <f ca="1">IF(Table3[[#This Row],[Target_final_date]]&gt;TODAY(),(TODAY()-Table3[[#This Row],[Target_final_date]])/(Table3[[#This Row],[Initiation_date]]-Table3[[#This Row],[Target_final_date]]),1)</f>
        <v>1</v>
      </c>
    </row>
    <row r="766" spans="1:5" x14ac:dyDescent="0.3">
      <c r="A766" s="2" t="s">
        <v>816</v>
      </c>
      <c r="B766" s="7">
        <v>45589</v>
      </c>
      <c r="C766" s="7">
        <v>46376</v>
      </c>
      <c r="D766">
        <f>Table3[[#This Row],[Target_final_date]]-Table3[[#This Row],[Initiation_date]]</f>
        <v>787</v>
      </c>
      <c r="E766" s="11">
        <f ca="1">IF(Table3[[#This Row],[Target_final_date]]&gt;TODAY(),(TODAY()-Table3[[#This Row],[Target_final_date]])/(Table3[[#This Row],[Initiation_date]]-Table3[[#This Row],[Target_final_date]]),1)</f>
        <v>0.12198221092757307</v>
      </c>
    </row>
    <row r="767" spans="1:5" x14ac:dyDescent="0.3">
      <c r="A767" s="3" t="s">
        <v>817</v>
      </c>
      <c r="B767" s="8">
        <v>45900</v>
      </c>
      <c r="C767" s="8">
        <v>46366</v>
      </c>
      <c r="D767">
        <f>Table3[[#This Row],[Target_final_date]]-Table3[[#This Row],[Initiation_date]]</f>
        <v>466</v>
      </c>
      <c r="E767" s="11">
        <f ca="1">IF(Table3[[#This Row],[Target_final_date]]&gt;TODAY(),(TODAY()-Table3[[#This Row],[Target_final_date]])/(Table3[[#This Row],[Initiation_date]]-Table3[[#This Row],[Target_final_date]]),1)</f>
        <v>0.18454935622317598</v>
      </c>
    </row>
    <row r="768" spans="1:5" x14ac:dyDescent="0.3">
      <c r="A768" s="2" t="s">
        <v>818</v>
      </c>
      <c r="B768" s="7">
        <v>45507</v>
      </c>
      <c r="C768" s="7">
        <v>45957</v>
      </c>
      <c r="D768">
        <f>Table3[[#This Row],[Target_final_date]]-Table3[[#This Row],[Initiation_date]]</f>
        <v>450</v>
      </c>
      <c r="E768" s="11">
        <f ca="1">IF(Table3[[#This Row],[Target_final_date]]&gt;TODAY(),(TODAY()-Table3[[#This Row],[Target_final_date]])/(Table3[[#This Row],[Initiation_date]]-Table3[[#This Row],[Target_final_date]]),1)</f>
        <v>1</v>
      </c>
    </row>
    <row r="769" spans="1:5" x14ac:dyDescent="0.3">
      <c r="A769" s="3" t="s">
        <v>819</v>
      </c>
      <c r="B769" s="8">
        <v>45764</v>
      </c>
      <c r="C769" s="8">
        <v>46784</v>
      </c>
      <c r="D769">
        <f>Table3[[#This Row],[Target_final_date]]-Table3[[#This Row],[Initiation_date]]</f>
        <v>1020</v>
      </c>
      <c r="E769" s="11">
        <f ca="1">IF(Table3[[#This Row],[Target_final_date]]&gt;TODAY(),(TODAY()-Table3[[#This Row],[Target_final_date]])/(Table3[[#This Row],[Initiation_date]]-Table3[[#This Row],[Target_final_date]]),1)</f>
        <v>0.49411764705882355</v>
      </c>
    </row>
    <row r="770" spans="1:5" x14ac:dyDescent="0.3">
      <c r="A770" s="2" t="s">
        <v>820</v>
      </c>
      <c r="B770" s="7">
        <v>45524</v>
      </c>
      <c r="C770" s="7">
        <v>46054</v>
      </c>
      <c r="D770">
        <f>Table3[[#This Row],[Target_final_date]]-Table3[[#This Row],[Initiation_date]]</f>
        <v>530</v>
      </c>
      <c r="E770" s="11">
        <f ca="1">IF(Table3[[#This Row],[Target_final_date]]&gt;TODAY(),(TODAY()-Table3[[#This Row],[Target_final_date]])/(Table3[[#This Row],[Initiation_date]]-Table3[[#This Row],[Target_final_date]]),1)</f>
        <v>1</v>
      </c>
    </row>
    <row r="771" spans="1:5" x14ac:dyDescent="0.3">
      <c r="A771" s="3" t="s">
        <v>821</v>
      </c>
      <c r="B771" s="8">
        <v>45482</v>
      </c>
      <c r="C771" s="8">
        <v>45912</v>
      </c>
      <c r="D771">
        <f>Table3[[#This Row],[Target_final_date]]-Table3[[#This Row],[Initiation_date]]</f>
        <v>430</v>
      </c>
      <c r="E771" s="11">
        <f ca="1">IF(Table3[[#This Row],[Target_final_date]]&gt;TODAY(),(TODAY()-Table3[[#This Row],[Target_final_date]])/(Table3[[#This Row],[Initiation_date]]-Table3[[#This Row],[Target_final_date]]),1)</f>
        <v>1</v>
      </c>
    </row>
    <row r="772" spans="1:5" x14ac:dyDescent="0.3">
      <c r="A772" s="2" t="s">
        <v>822</v>
      </c>
      <c r="B772" s="7">
        <v>45874</v>
      </c>
      <c r="C772" s="7">
        <v>46907</v>
      </c>
      <c r="D772">
        <f>Table3[[#This Row],[Target_final_date]]-Table3[[#This Row],[Initiation_date]]</f>
        <v>1033</v>
      </c>
      <c r="E772" s="11">
        <f ca="1">IF(Table3[[#This Row],[Target_final_date]]&gt;TODAY(),(TODAY()-Table3[[#This Row],[Target_final_date]])/(Table3[[#This Row],[Initiation_date]]-Table3[[#This Row],[Target_final_date]]),1)</f>
        <v>0.60696999031945786</v>
      </c>
    </row>
    <row r="773" spans="1:5" x14ac:dyDescent="0.3">
      <c r="A773" s="3" t="s">
        <v>823</v>
      </c>
      <c r="B773" s="8">
        <v>45761</v>
      </c>
      <c r="C773" s="8">
        <v>46675</v>
      </c>
      <c r="D773">
        <f>Table3[[#This Row],[Target_final_date]]-Table3[[#This Row],[Initiation_date]]</f>
        <v>914</v>
      </c>
      <c r="E773" s="11">
        <f ca="1">IF(Table3[[#This Row],[Target_final_date]]&gt;TODAY(),(TODAY()-Table3[[#This Row],[Target_final_date]])/(Table3[[#This Row],[Initiation_date]]-Table3[[#This Row],[Target_final_date]]),1)</f>
        <v>0.43216630196936545</v>
      </c>
    </row>
    <row r="774" spans="1:5" x14ac:dyDescent="0.3">
      <c r="A774" s="2" t="s">
        <v>824</v>
      </c>
      <c r="B774" s="7">
        <v>45161</v>
      </c>
      <c r="C774" s="7">
        <v>45572</v>
      </c>
      <c r="D774">
        <f>Table3[[#This Row],[Target_final_date]]-Table3[[#This Row],[Initiation_date]]</f>
        <v>411</v>
      </c>
      <c r="E774" s="11">
        <f ca="1">IF(Table3[[#This Row],[Target_final_date]]&gt;TODAY(),(TODAY()-Table3[[#This Row],[Target_final_date]])/(Table3[[#This Row],[Initiation_date]]-Table3[[#This Row],[Target_final_date]]),1)</f>
        <v>1</v>
      </c>
    </row>
    <row r="775" spans="1:5" x14ac:dyDescent="0.3">
      <c r="A775" s="3" t="s">
        <v>825</v>
      </c>
      <c r="B775" s="8">
        <v>45785</v>
      </c>
      <c r="C775" s="8">
        <v>46856</v>
      </c>
      <c r="D775">
        <f>Table3[[#This Row],[Target_final_date]]-Table3[[#This Row],[Initiation_date]]</f>
        <v>1071</v>
      </c>
      <c r="E775" s="11">
        <f ca="1">IF(Table3[[#This Row],[Target_final_date]]&gt;TODAY(),(TODAY()-Table3[[#This Row],[Target_final_date]])/(Table3[[#This Row],[Initiation_date]]-Table3[[#This Row],[Target_final_date]]),1)</f>
        <v>0.53781512605042014</v>
      </c>
    </row>
    <row r="776" spans="1:5" x14ac:dyDescent="0.3">
      <c r="A776" s="2" t="s">
        <v>826</v>
      </c>
      <c r="B776" s="7">
        <v>45460</v>
      </c>
      <c r="C776" s="7">
        <v>46468</v>
      </c>
      <c r="D776">
        <f>Table3[[#This Row],[Target_final_date]]-Table3[[#This Row],[Initiation_date]]</f>
        <v>1008</v>
      </c>
      <c r="E776" s="11">
        <f ca="1">IF(Table3[[#This Row],[Target_final_date]]&gt;TODAY(),(TODAY()-Table3[[#This Row],[Target_final_date]])/(Table3[[#This Row],[Initiation_date]]-Table3[[#This Row],[Target_final_date]]),1)</f>
        <v>0.18650793650793651</v>
      </c>
    </row>
    <row r="777" spans="1:5" x14ac:dyDescent="0.3">
      <c r="A777" s="3" t="s">
        <v>827</v>
      </c>
      <c r="B777" s="8">
        <v>45745</v>
      </c>
      <c r="C777" s="8">
        <v>46326</v>
      </c>
      <c r="D777">
        <f>Table3[[#This Row],[Target_final_date]]-Table3[[#This Row],[Initiation_date]]</f>
        <v>581</v>
      </c>
      <c r="E777" s="11">
        <f ca="1">IF(Table3[[#This Row],[Target_final_date]]&gt;TODAY(),(TODAY()-Table3[[#This Row],[Target_final_date]])/(Table3[[#This Row],[Initiation_date]]-Table3[[#This Row],[Target_final_date]]),1)</f>
        <v>7.9173838209982791E-2</v>
      </c>
    </row>
    <row r="778" spans="1:5" x14ac:dyDescent="0.3">
      <c r="A778" s="2" t="s">
        <v>828</v>
      </c>
      <c r="B778" s="7">
        <v>45206</v>
      </c>
      <c r="C778" s="7">
        <v>46222</v>
      </c>
      <c r="D778">
        <f>Table3[[#This Row],[Target_final_date]]-Table3[[#This Row],[Initiation_date]]</f>
        <v>1016</v>
      </c>
      <c r="E778" s="11">
        <f ca="1">IF(Table3[[#This Row],[Target_final_date]]&gt;TODAY(),(TODAY()-Table3[[#This Row],[Target_final_date]])/(Table3[[#This Row],[Initiation_date]]-Table3[[#This Row],[Target_final_date]]),1)</f>
        <v>1</v>
      </c>
    </row>
    <row r="779" spans="1:5" x14ac:dyDescent="0.3">
      <c r="A779" s="3" t="s">
        <v>829</v>
      </c>
      <c r="B779" s="8">
        <v>45680</v>
      </c>
      <c r="C779" s="8">
        <v>46418</v>
      </c>
      <c r="D779">
        <f>Table3[[#This Row],[Target_final_date]]-Table3[[#This Row],[Initiation_date]]</f>
        <v>738</v>
      </c>
      <c r="E779" s="11">
        <f ca="1">IF(Table3[[#This Row],[Target_final_date]]&gt;TODAY(),(TODAY()-Table3[[#This Row],[Target_final_date]])/(Table3[[#This Row],[Initiation_date]]-Table3[[#This Row],[Target_final_date]]),1)</f>
        <v>0.18699186991869918</v>
      </c>
    </row>
    <row r="780" spans="1:5" x14ac:dyDescent="0.3">
      <c r="A780" s="2" t="s">
        <v>830</v>
      </c>
      <c r="B780" s="7">
        <v>45830</v>
      </c>
      <c r="C780" s="7">
        <v>46873</v>
      </c>
      <c r="D780">
        <f>Table3[[#This Row],[Target_final_date]]-Table3[[#This Row],[Initiation_date]]</f>
        <v>1043</v>
      </c>
      <c r="E780" s="11">
        <f ca="1">IF(Table3[[#This Row],[Target_final_date]]&gt;TODAY(),(TODAY()-Table3[[#This Row],[Target_final_date]])/(Table3[[#This Row],[Initiation_date]]-Table3[[#This Row],[Target_final_date]]),1)</f>
        <v>0.56855225311601154</v>
      </c>
    </row>
    <row r="781" spans="1:5" x14ac:dyDescent="0.3">
      <c r="A781" s="3" t="s">
        <v>831</v>
      </c>
      <c r="B781" s="8">
        <v>46172</v>
      </c>
      <c r="C781" s="8">
        <v>46887</v>
      </c>
      <c r="D781">
        <f>Table3[[#This Row],[Target_final_date]]-Table3[[#This Row],[Initiation_date]]</f>
        <v>715</v>
      </c>
      <c r="E781" s="11">
        <f ca="1">IF(Table3[[#This Row],[Target_final_date]]&gt;TODAY(),(TODAY()-Table3[[#This Row],[Target_final_date]])/(Table3[[#This Row],[Initiation_date]]-Table3[[#This Row],[Target_final_date]]),1)</f>
        <v>0.848951048951049</v>
      </c>
    </row>
    <row r="782" spans="1:5" x14ac:dyDescent="0.3">
      <c r="A782" s="2" t="s">
        <v>832</v>
      </c>
      <c r="B782" s="7">
        <v>46238</v>
      </c>
      <c r="C782" s="7">
        <v>47081</v>
      </c>
      <c r="D782">
        <f>Table3[[#This Row],[Target_final_date]]-Table3[[#This Row],[Initiation_date]]</f>
        <v>843</v>
      </c>
      <c r="E782" s="11">
        <f ca="1">IF(Table3[[#This Row],[Target_final_date]]&gt;TODAY(),(TODAY()-Table3[[#This Row],[Target_final_date]])/(Table3[[#This Row],[Initiation_date]]-Table3[[#This Row],[Target_final_date]]),1)</f>
        <v>0.95017793594306055</v>
      </c>
    </row>
    <row r="783" spans="1:5" x14ac:dyDescent="0.3">
      <c r="A783" s="3" t="s">
        <v>833</v>
      </c>
      <c r="B783" s="8">
        <v>45385</v>
      </c>
      <c r="C783" s="8">
        <v>46286</v>
      </c>
      <c r="D783">
        <f>Table3[[#This Row],[Target_final_date]]-Table3[[#This Row],[Initiation_date]]</f>
        <v>901</v>
      </c>
      <c r="E783" s="11">
        <f ca="1">IF(Table3[[#This Row],[Target_final_date]]&gt;TODAY(),(TODAY()-Table3[[#This Row],[Target_final_date]])/(Table3[[#This Row],[Initiation_date]]-Table3[[#This Row],[Target_final_date]]),1)</f>
        <v>6.6592674805771362E-3</v>
      </c>
    </row>
    <row r="784" spans="1:5" x14ac:dyDescent="0.3">
      <c r="A784" s="2" t="s">
        <v>834</v>
      </c>
      <c r="B784" s="7">
        <v>45509</v>
      </c>
      <c r="C784" s="7">
        <v>46216</v>
      </c>
      <c r="D784">
        <f>Table3[[#This Row],[Target_final_date]]-Table3[[#This Row],[Initiation_date]]</f>
        <v>707</v>
      </c>
      <c r="E784" s="11">
        <f ca="1">IF(Table3[[#This Row],[Target_final_date]]&gt;TODAY(),(TODAY()-Table3[[#This Row],[Target_final_date]])/(Table3[[#This Row],[Initiation_date]]-Table3[[#This Row],[Target_final_date]]),1)</f>
        <v>1</v>
      </c>
    </row>
    <row r="785" spans="1:5" x14ac:dyDescent="0.3">
      <c r="A785" s="3" t="s">
        <v>835</v>
      </c>
      <c r="B785" s="8">
        <v>45875</v>
      </c>
      <c r="C785" s="8">
        <v>46820</v>
      </c>
      <c r="D785">
        <f>Table3[[#This Row],[Target_final_date]]-Table3[[#This Row],[Initiation_date]]</f>
        <v>945</v>
      </c>
      <c r="E785" s="11">
        <f ca="1">IF(Table3[[#This Row],[Target_final_date]]&gt;TODAY(),(TODAY()-Table3[[#This Row],[Target_final_date]])/(Table3[[#This Row],[Initiation_date]]-Table3[[#This Row],[Target_final_date]]),1)</f>
        <v>0.5714285714285714</v>
      </c>
    </row>
    <row r="786" spans="1:5" x14ac:dyDescent="0.3">
      <c r="A786" s="2" t="s">
        <v>836</v>
      </c>
      <c r="B786" s="7">
        <v>45695</v>
      </c>
      <c r="C786" s="7">
        <v>46766</v>
      </c>
      <c r="D786">
        <f>Table3[[#This Row],[Target_final_date]]-Table3[[#This Row],[Initiation_date]]</f>
        <v>1071</v>
      </c>
      <c r="E786" s="11">
        <f ca="1">IF(Table3[[#This Row],[Target_final_date]]&gt;TODAY(),(TODAY()-Table3[[#This Row],[Target_final_date]])/(Table3[[#This Row],[Initiation_date]]-Table3[[#This Row],[Target_final_date]]),1)</f>
        <v>0.45378151260504201</v>
      </c>
    </row>
    <row r="787" spans="1:5" x14ac:dyDescent="0.3">
      <c r="A787" s="3" t="s">
        <v>837</v>
      </c>
      <c r="B787" s="8">
        <v>45318</v>
      </c>
      <c r="C787" s="8">
        <v>45911</v>
      </c>
      <c r="D787">
        <f>Table3[[#This Row],[Target_final_date]]-Table3[[#This Row],[Initiation_date]]</f>
        <v>593</v>
      </c>
      <c r="E787" s="11">
        <f ca="1">IF(Table3[[#This Row],[Target_final_date]]&gt;TODAY(),(TODAY()-Table3[[#This Row],[Target_final_date]])/(Table3[[#This Row],[Initiation_date]]-Table3[[#This Row],[Target_final_date]]),1)</f>
        <v>1</v>
      </c>
    </row>
    <row r="788" spans="1:5" x14ac:dyDescent="0.3">
      <c r="A788" s="2" t="s">
        <v>838</v>
      </c>
      <c r="B788" s="7">
        <v>45287</v>
      </c>
      <c r="C788" s="7">
        <v>46309</v>
      </c>
      <c r="D788">
        <f>Table3[[#This Row],[Target_final_date]]-Table3[[#This Row],[Initiation_date]]</f>
        <v>1022</v>
      </c>
      <c r="E788" s="11">
        <f ca="1">IF(Table3[[#This Row],[Target_final_date]]&gt;TODAY(),(TODAY()-Table3[[#This Row],[Target_final_date]])/(Table3[[#This Row],[Initiation_date]]-Table3[[#This Row],[Target_final_date]]),1)</f>
        <v>2.8375733855185908E-2</v>
      </c>
    </row>
    <row r="789" spans="1:5" x14ac:dyDescent="0.3">
      <c r="A789" s="3" t="s">
        <v>839</v>
      </c>
      <c r="B789" s="8">
        <v>45558</v>
      </c>
      <c r="C789" s="8">
        <v>46630</v>
      </c>
      <c r="D789">
        <f>Table3[[#This Row],[Target_final_date]]-Table3[[#This Row],[Initiation_date]]</f>
        <v>1072</v>
      </c>
      <c r="E789" s="11">
        <f ca="1">IF(Table3[[#This Row],[Target_final_date]]&gt;TODAY(),(TODAY()-Table3[[#This Row],[Target_final_date]])/(Table3[[#This Row],[Initiation_date]]-Table3[[#This Row],[Target_final_date]]),1)</f>
        <v>0.32649253731343286</v>
      </c>
    </row>
    <row r="790" spans="1:5" x14ac:dyDescent="0.3">
      <c r="A790" s="2" t="s">
        <v>840</v>
      </c>
      <c r="B790" s="7">
        <v>45538</v>
      </c>
      <c r="C790" s="7">
        <v>46171</v>
      </c>
      <c r="D790">
        <f>Table3[[#This Row],[Target_final_date]]-Table3[[#This Row],[Initiation_date]]</f>
        <v>633</v>
      </c>
      <c r="E790" s="11">
        <f ca="1">IF(Table3[[#This Row],[Target_final_date]]&gt;TODAY(),(TODAY()-Table3[[#This Row],[Target_final_date]])/(Table3[[#This Row],[Initiation_date]]-Table3[[#This Row],[Target_final_date]]),1)</f>
        <v>1</v>
      </c>
    </row>
    <row r="791" spans="1:5" x14ac:dyDescent="0.3">
      <c r="A791" s="3" t="s">
        <v>841</v>
      </c>
      <c r="B791" s="8">
        <v>45819</v>
      </c>
      <c r="C791" s="8">
        <v>46602</v>
      </c>
      <c r="D791">
        <f>Table3[[#This Row],[Target_final_date]]-Table3[[#This Row],[Initiation_date]]</f>
        <v>783</v>
      </c>
      <c r="E791" s="11">
        <f ca="1">IF(Table3[[#This Row],[Target_final_date]]&gt;TODAY(),(TODAY()-Table3[[#This Row],[Target_final_date]])/(Table3[[#This Row],[Initiation_date]]-Table3[[#This Row],[Target_final_date]]),1)</f>
        <v>0.41123882503192849</v>
      </c>
    </row>
    <row r="792" spans="1:5" x14ac:dyDescent="0.3">
      <c r="A792" s="2" t="s">
        <v>842</v>
      </c>
      <c r="B792" s="7">
        <v>45314</v>
      </c>
      <c r="C792" s="7">
        <v>46158</v>
      </c>
      <c r="D792">
        <f>Table3[[#This Row],[Target_final_date]]-Table3[[#This Row],[Initiation_date]]</f>
        <v>844</v>
      </c>
      <c r="E792" s="11">
        <f ca="1">IF(Table3[[#This Row],[Target_final_date]]&gt;TODAY(),(TODAY()-Table3[[#This Row],[Target_final_date]])/(Table3[[#This Row],[Initiation_date]]-Table3[[#This Row],[Target_final_date]]),1)</f>
        <v>1</v>
      </c>
    </row>
    <row r="793" spans="1:5" x14ac:dyDescent="0.3">
      <c r="A793" s="3" t="s">
        <v>843</v>
      </c>
      <c r="B793" s="8">
        <v>46101</v>
      </c>
      <c r="C793" s="8">
        <v>46594</v>
      </c>
      <c r="D793">
        <f>Table3[[#This Row],[Target_final_date]]-Table3[[#This Row],[Initiation_date]]</f>
        <v>493</v>
      </c>
      <c r="E793" s="11">
        <f ca="1">IF(Table3[[#This Row],[Target_final_date]]&gt;TODAY(),(TODAY()-Table3[[#This Row],[Target_final_date]])/(Table3[[#This Row],[Initiation_date]]-Table3[[#This Row],[Target_final_date]]),1)</f>
        <v>0.63691683569979718</v>
      </c>
    </row>
    <row r="794" spans="1:5" x14ac:dyDescent="0.3">
      <c r="A794" s="2" t="s">
        <v>844</v>
      </c>
      <c r="B794" s="7">
        <v>45881</v>
      </c>
      <c r="C794" s="7">
        <v>46565</v>
      </c>
      <c r="D794">
        <f>Table3[[#This Row],[Target_final_date]]-Table3[[#This Row],[Initiation_date]]</f>
        <v>684</v>
      </c>
      <c r="E794" s="11">
        <f ca="1">IF(Table3[[#This Row],[Target_final_date]]&gt;TODAY(),(TODAY()-Table3[[#This Row],[Target_final_date]])/(Table3[[#This Row],[Initiation_date]]-Table3[[#This Row],[Target_final_date]]),1)</f>
        <v>0.41666666666666669</v>
      </c>
    </row>
    <row r="795" spans="1:5" x14ac:dyDescent="0.3">
      <c r="A795" s="3" t="s">
        <v>845</v>
      </c>
      <c r="B795" s="8">
        <v>46049</v>
      </c>
      <c r="C795" s="8">
        <v>46620</v>
      </c>
      <c r="D795">
        <f>Table3[[#This Row],[Target_final_date]]-Table3[[#This Row],[Initiation_date]]</f>
        <v>571</v>
      </c>
      <c r="E795" s="11">
        <f ca="1">IF(Table3[[#This Row],[Target_final_date]]&gt;TODAY(),(TODAY()-Table3[[#This Row],[Target_final_date]])/(Table3[[#This Row],[Initiation_date]]-Table3[[#This Row],[Target_final_date]]),1)</f>
        <v>0.59544658493870406</v>
      </c>
    </row>
    <row r="796" spans="1:5" x14ac:dyDescent="0.3">
      <c r="A796" s="2" t="s">
        <v>846</v>
      </c>
      <c r="B796" s="7">
        <v>45531</v>
      </c>
      <c r="C796" s="7">
        <v>46356</v>
      </c>
      <c r="D796">
        <f>Table3[[#This Row],[Target_final_date]]-Table3[[#This Row],[Initiation_date]]</f>
        <v>825</v>
      </c>
      <c r="E796" s="11">
        <f ca="1">IF(Table3[[#This Row],[Target_final_date]]&gt;TODAY(),(TODAY()-Table3[[#This Row],[Target_final_date]])/(Table3[[#This Row],[Initiation_date]]-Table3[[#This Row],[Target_final_date]]),1)</f>
        <v>9.2121212121212118E-2</v>
      </c>
    </row>
    <row r="797" spans="1:5" x14ac:dyDescent="0.3">
      <c r="A797" s="3" t="s">
        <v>847</v>
      </c>
      <c r="B797" s="8">
        <v>45307</v>
      </c>
      <c r="C797" s="8">
        <v>46229</v>
      </c>
      <c r="D797">
        <f>Table3[[#This Row],[Target_final_date]]-Table3[[#This Row],[Initiation_date]]</f>
        <v>922</v>
      </c>
      <c r="E797" s="11">
        <f ca="1">IF(Table3[[#This Row],[Target_final_date]]&gt;TODAY(),(TODAY()-Table3[[#This Row],[Target_final_date]])/(Table3[[#This Row],[Initiation_date]]-Table3[[#This Row],[Target_final_date]]),1)</f>
        <v>1</v>
      </c>
    </row>
    <row r="798" spans="1:5" x14ac:dyDescent="0.3">
      <c r="A798" s="2" t="s">
        <v>848</v>
      </c>
      <c r="B798" s="7">
        <v>46100</v>
      </c>
      <c r="C798" s="7">
        <v>46963</v>
      </c>
      <c r="D798">
        <f>Table3[[#This Row],[Target_final_date]]-Table3[[#This Row],[Initiation_date]]</f>
        <v>863</v>
      </c>
      <c r="E798" s="11">
        <f ca="1">IF(Table3[[#This Row],[Target_final_date]]&gt;TODAY(),(TODAY()-Table3[[#This Row],[Target_final_date]])/(Table3[[#This Row],[Initiation_date]]-Table3[[#This Row],[Target_final_date]]),1)</f>
        <v>0.79142526071842412</v>
      </c>
    </row>
    <row r="799" spans="1:5" x14ac:dyDescent="0.3">
      <c r="A799" s="3" t="s">
        <v>849</v>
      </c>
      <c r="B799" s="8">
        <v>45791</v>
      </c>
      <c r="C799" s="8">
        <v>46825</v>
      </c>
      <c r="D799">
        <f>Table3[[#This Row],[Target_final_date]]-Table3[[#This Row],[Initiation_date]]</f>
        <v>1034</v>
      </c>
      <c r="E799" s="11">
        <f ca="1">IF(Table3[[#This Row],[Target_final_date]]&gt;TODAY(),(TODAY()-Table3[[#This Row],[Target_final_date]])/(Table3[[#This Row],[Initiation_date]]-Table3[[#This Row],[Target_final_date]]),1)</f>
        <v>0.52707930367504841</v>
      </c>
    </row>
    <row r="800" spans="1:5" x14ac:dyDescent="0.3">
      <c r="A800" s="2" t="s">
        <v>850</v>
      </c>
      <c r="B800" s="7">
        <v>45218</v>
      </c>
      <c r="C800" s="7">
        <v>45795</v>
      </c>
      <c r="D800">
        <f>Table3[[#This Row],[Target_final_date]]-Table3[[#This Row],[Initiation_date]]</f>
        <v>577</v>
      </c>
      <c r="E800" s="11">
        <f ca="1">IF(Table3[[#This Row],[Target_final_date]]&gt;TODAY(),(TODAY()-Table3[[#This Row],[Target_final_date]])/(Table3[[#This Row],[Initiation_date]]-Table3[[#This Row],[Target_final_date]]),1)</f>
        <v>1</v>
      </c>
    </row>
    <row r="801" spans="1:5" x14ac:dyDescent="0.3">
      <c r="A801" s="3" t="s">
        <v>851</v>
      </c>
      <c r="B801" s="8">
        <v>45553</v>
      </c>
      <c r="C801" s="8">
        <v>46226</v>
      </c>
      <c r="D801">
        <f>Table3[[#This Row],[Target_final_date]]-Table3[[#This Row],[Initiation_date]]</f>
        <v>673</v>
      </c>
      <c r="E801" s="11">
        <f ca="1">IF(Table3[[#This Row],[Target_final_date]]&gt;TODAY(),(TODAY()-Table3[[#This Row],[Target_final_date]])/(Table3[[#This Row],[Initiation_date]]-Table3[[#This Row],[Target_final_date]]),1)</f>
        <v>1</v>
      </c>
    </row>
    <row r="802" spans="1:5" x14ac:dyDescent="0.3">
      <c r="A802" s="2" t="s">
        <v>852</v>
      </c>
      <c r="B802" s="7">
        <v>45386</v>
      </c>
      <c r="C802" s="7">
        <v>46406</v>
      </c>
      <c r="D802">
        <f>Table3[[#This Row],[Target_final_date]]-Table3[[#This Row],[Initiation_date]]</f>
        <v>1020</v>
      </c>
      <c r="E802" s="11">
        <f ca="1">IF(Table3[[#This Row],[Target_final_date]]&gt;TODAY(),(TODAY()-Table3[[#This Row],[Target_final_date]])/(Table3[[#This Row],[Initiation_date]]-Table3[[#This Row],[Target_final_date]]),1)</f>
        <v>0.12352941176470589</v>
      </c>
    </row>
    <row r="803" spans="1:5" x14ac:dyDescent="0.3">
      <c r="A803" s="3" t="s">
        <v>853</v>
      </c>
      <c r="B803" s="8">
        <v>45377</v>
      </c>
      <c r="C803" s="8">
        <v>46075</v>
      </c>
      <c r="D803">
        <f>Table3[[#This Row],[Target_final_date]]-Table3[[#This Row],[Initiation_date]]</f>
        <v>698</v>
      </c>
      <c r="E803" s="11">
        <f ca="1">IF(Table3[[#This Row],[Target_final_date]]&gt;TODAY(),(TODAY()-Table3[[#This Row],[Target_final_date]])/(Table3[[#This Row],[Initiation_date]]-Table3[[#This Row],[Target_final_date]]),1)</f>
        <v>1</v>
      </c>
    </row>
    <row r="804" spans="1:5" x14ac:dyDescent="0.3">
      <c r="A804" s="2" t="s">
        <v>854</v>
      </c>
      <c r="B804" s="7">
        <v>45809</v>
      </c>
      <c r="C804" s="7">
        <v>46704</v>
      </c>
      <c r="D804">
        <f>Table3[[#This Row],[Target_final_date]]-Table3[[#This Row],[Initiation_date]]</f>
        <v>895</v>
      </c>
      <c r="E804" s="11">
        <f ca="1">IF(Table3[[#This Row],[Target_final_date]]&gt;TODAY(),(TODAY()-Table3[[#This Row],[Target_final_date]])/(Table3[[#This Row],[Initiation_date]]-Table3[[#This Row],[Target_final_date]]),1)</f>
        <v>0.47374301675977654</v>
      </c>
    </row>
    <row r="805" spans="1:5" x14ac:dyDescent="0.3">
      <c r="A805" s="3" t="s">
        <v>855</v>
      </c>
      <c r="B805" s="8">
        <v>45461</v>
      </c>
      <c r="C805" s="8">
        <v>46209</v>
      </c>
      <c r="D805">
        <f>Table3[[#This Row],[Target_final_date]]-Table3[[#This Row],[Initiation_date]]</f>
        <v>748</v>
      </c>
      <c r="E805" s="11">
        <f ca="1">IF(Table3[[#This Row],[Target_final_date]]&gt;TODAY(),(TODAY()-Table3[[#This Row],[Target_final_date]])/(Table3[[#This Row],[Initiation_date]]-Table3[[#This Row],[Target_final_date]]),1)</f>
        <v>1</v>
      </c>
    </row>
    <row r="806" spans="1:5" x14ac:dyDescent="0.3">
      <c r="A806" s="2" t="s">
        <v>856</v>
      </c>
      <c r="B806" s="7">
        <v>45638</v>
      </c>
      <c r="C806" s="7">
        <v>46654</v>
      </c>
      <c r="D806">
        <f>Table3[[#This Row],[Target_final_date]]-Table3[[#This Row],[Initiation_date]]</f>
        <v>1016</v>
      </c>
      <c r="E806" s="11">
        <f ca="1">IF(Table3[[#This Row],[Target_final_date]]&gt;TODAY(),(TODAY()-Table3[[#This Row],[Target_final_date]])/(Table3[[#This Row],[Initiation_date]]-Table3[[#This Row],[Target_final_date]]),1)</f>
        <v>0.36811023622047245</v>
      </c>
    </row>
    <row r="807" spans="1:5" x14ac:dyDescent="0.3">
      <c r="A807" s="3" t="s">
        <v>857</v>
      </c>
      <c r="B807" s="8">
        <v>45321</v>
      </c>
      <c r="C807" s="8">
        <v>45853</v>
      </c>
      <c r="D807">
        <f>Table3[[#This Row],[Target_final_date]]-Table3[[#This Row],[Initiation_date]]</f>
        <v>532</v>
      </c>
      <c r="E807" s="11">
        <f ca="1">IF(Table3[[#This Row],[Target_final_date]]&gt;TODAY(),(TODAY()-Table3[[#This Row],[Target_final_date]])/(Table3[[#This Row],[Initiation_date]]-Table3[[#This Row],[Target_final_date]]),1)</f>
        <v>1</v>
      </c>
    </row>
    <row r="808" spans="1:5" x14ac:dyDescent="0.3">
      <c r="A808" s="2" t="s">
        <v>858</v>
      </c>
      <c r="B808" s="7">
        <v>45607</v>
      </c>
      <c r="C808" s="7">
        <v>46005</v>
      </c>
      <c r="D808">
        <f>Table3[[#This Row],[Target_final_date]]-Table3[[#This Row],[Initiation_date]]</f>
        <v>398</v>
      </c>
      <c r="E808" s="11">
        <f ca="1">IF(Table3[[#This Row],[Target_final_date]]&gt;TODAY(),(TODAY()-Table3[[#This Row],[Target_final_date]])/(Table3[[#This Row],[Initiation_date]]-Table3[[#This Row],[Target_final_date]]),1)</f>
        <v>1</v>
      </c>
    </row>
    <row r="809" spans="1:5" x14ac:dyDescent="0.3">
      <c r="A809" s="3" t="s">
        <v>859</v>
      </c>
      <c r="B809" s="8">
        <v>45286</v>
      </c>
      <c r="C809" s="8">
        <v>46366</v>
      </c>
      <c r="D809">
        <f>Table3[[#This Row],[Target_final_date]]-Table3[[#This Row],[Initiation_date]]</f>
        <v>1080</v>
      </c>
      <c r="E809" s="11">
        <f ca="1">IF(Table3[[#This Row],[Target_final_date]]&gt;TODAY(),(TODAY()-Table3[[#This Row],[Target_final_date]])/(Table3[[#This Row],[Initiation_date]]-Table3[[#This Row],[Target_final_date]]),1)</f>
        <v>7.9629629629629634E-2</v>
      </c>
    </row>
    <row r="810" spans="1:5" x14ac:dyDescent="0.3">
      <c r="A810" s="2" t="s">
        <v>860</v>
      </c>
      <c r="B810" s="7">
        <v>45332</v>
      </c>
      <c r="C810" s="7">
        <v>46056</v>
      </c>
      <c r="D810">
        <f>Table3[[#This Row],[Target_final_date]]-Table3[[#This Row],[Initiation_date]]</f>
        <v>724</v>
      </c>
      <c r="E810" s="11">
        <f ca="1">IF(Table3[[#This Row],[Target_final_date]]&gt;TODAY(),(TODAY()-Table3[[#This Row],[Target_final_date]])/(Table3[[#This Row],[Initiation_date]]-Table3[[#This Row],[Target_final_date]]),1)</f>
        <v>1</v>
      </c>
    </row>
    <row r="811" spans="1:5" x14ac:dyDescent="0.3">
      <c r="A811" s="3" t="s">
        <v>861</v>
      </c>
      <c r="B811" s="8">
        <v>46151</v>
      </c>
      <c r="C811" s="8">
        <v>46609</v>
      </c>
      <c r="D811">
        <f>Table3[[#This Row],[Target_final_date]]-Table3[[#This Row],[Initiation_date]]</f>
        <v>458</v>
      </c>
      <c r="E811" s="11">
        <f ca="1">IF(Table3[[#This Row],[Target_final_date]]&gt;TODAY(),(TODAY()-Table3[[#This Row],[Target_final_date]])/(Table3[[#This Row],[Initiation_date]]-Table3[[#This Row],[Target_final_date]]),1)</f>
        <v>0.71834061135371174</v>
      </c>
    </row>
    <row r="812" spans="1:5" x14ac:dyDescent="0.3">
      <c r="A812" s="2" t="s">
        <v>862</v>
      </c>
      <c r="B812" s="7">
        <v>46193</v>
      </c>
      <c r="C812" s="7">
        <v>46965</v>
      </c>
      <c r="D812">
        <f>Table3[[#This Row],[Target_final_date]]-Table3[[#This Row],[Initiation_date]]</f>
        <v>772</v>
      </c>
      <c r="E812" s="11">
        <f ca="1">IF(Table3[[#This Row],[Target_final_date]]&gt;TODAY(),(TODAY()-Table3[[#This Row],[Target_final_date]])/(Table3[[#This Row],[Initiation_date]]-Table3[[#This Row],[Target_final_date]]),1)</f>
        <v>0.88730569948186533</v>
      </c>
    </row>
    <row r="813" spans="1:5" x14ac:dyDescent="0.3">
      <c r="A813" s="3" t="s">
        <v>863</v>
      </c>
      <c r="B813" s="8">
        <v>45598</v>
      </c>
      <c r="C813" s="8">
        <v>46355</v>
      </c>
      <c r="D813">
        <f>Table3[[#This Row],[Target_final_date]]-Table3[[#This Row],[Initiation_date]]</f>
        <v>757</v>
      </c>
      <c r="E813" s="11">
        <f ca="1">IF(Table3[[#This Row],[Target_final_date]]&gt;TODAY(),(TODAY()-Table3[[#This Row],[Target_final_date]])/(Table3[[#This Row],[Initiation_date]]-Table3[[#This Row],[Target_final_date]]),1)</f>
        <v>9.9075297225891673E-2</v>
      </c>
    </row>
    <row r="814" spans="1:5" x14ac:dyDescent="0.3">
      <c r="A814" s="2" t="s">
        <v>864</v>
      </c>
      <c r="B814" s="7">
        <v>46155</v>
      </c>
      <c r="C814" s="7">
        <v>46588</v>
      </c>
      <c r="D814">
        <f>Table3[[#This Row],[Target_final_date]]-Table3[[#This Row],[Initiation_date]]</f>
        <v>433</v>
      </c>
      <c r="E814" s="11">
        <f ca="1">IF(Table3[[#This Row],[Target_final_date]]&gt;TODAY(),(TODAY()-Table3[[#This Row],[Target_final_date]])/(Table3[[#This Row],[Initiation_date]]-Table3[[#This Row],[Target_final_date]]),1)</f>
        <v>0.71131639722863738</v>
      </c>
    </row>
    <row r="815" spans="1:5" x14ac:dyDescent="0.3">
      <c r="A815" s="3" t="s">
        <v>865</v>
      </c>
      <c r="B815" s="8">
        <v>46041</v>
      </c>
      <c r="C815" s="8">
        <v>46578</v>
      </c>
      <c r="D815">
        <f>Table3[[#This Row],[Target_final_date]]-Table3[[#This Row],[Initiation_date]]</f>
        <v>537</v>
      </c>
      <c r="E815" s="11">
        <f ca="1">IF(Table3[[#This Row],[Target_final_date]]&gt;TODAY(),(TODAY()-Table3[[#This Row],[Target_final_date]])/(Table3[[#This Row],[Initiation_date]]-Table3[[#This Row],[Target_final_date]]),1)</f>
        <v>0.55493482309124764</v>
      </c>
    </row>
    <row r="816" spans="1:5" x14ac:dyDescent="0.3">
      <c r="A816" s="2" t="s">
        <v>866</v>
      </c>
      <c r="B816" s="7">
        <v>45809</v>
      </c>
      <c r="C816" s="7">
        <v>46197</v>
      </c>
      <c r="D816">
        <f>Table3[[#This Row],[Target_final_date]]-Table3[[#This Row],[Initiation_date]]</f>
        <v>388</v>
      </c>
      <c r="E816" s="11">
        <f ca="1">IF(Table3[[#This Row],[Target_final_date]]&gt;TODAY(),(TODAY()-Table3[[#This Row],[Target_final_date]])/(Table3[[#This Row],[Initiation_date]]-Table3[[#This Row],[Target_final_date]]),1)</f>
        <v>1</v>
      </c>
    </row>
    <row r="817" spans="1:5" x14ac:dyDescent="0.3">
      <c r="A817" s="3" t="s">
        <v>867</v>
      </c>
      <c r="B817" s="8">
        <v>46156</v>
      </c>
      <c r="C817" s="8">
        <v>46655</v>
      </c>
      <c r="D817">
        <f>Table3[[#This Row],[Target_final_date]]-Table3[[#This Row],[Initiation_date]]</f>
        <v>499</v>
      </c>
      <c r="E817" s="11">
        <f ca="1">IF(Table3[[#This Row],[Target_final_date]]&gt;TODAY(),(TODAY()-Table3[[#This Row],[Target_final_date]])/(Table3[[#This Row],[Initiation_date]]-Table3[[#This Row],[Target_final_date]]),1)</f>
        <v>0.75150300601202402</v>
      </c>
    </row>
    <row r="818" spans="1:5" x14ac:dyDescent="0.3">
      <c r="A818" s="2" t="s">
        <v>868</v>
      </c>
      <c r="B818" s="7">
        <v>45403</v>
      </c>
      <c r="C818" s="7">
        <v>45925</v>
      </c>
      <c r="D818">
        <f>Table3[[#This Row],[Target_final_date]]-Table3[[#This Row],[Initiation_date]]</f>
        <v>522</v>
      </c>
      <c r="E818" s="11">
        <f ca="1">IF(Table3[[#This Row],[Target_final_date]]&gt;TODAY(),(TODAY()-Table3[[#This Row],[Target_final_date]])/(Table3[[#This Row],[Initiation_date]]-Table3[[#This Row],[Target_final_date]]),1)</f>
        <v>1</v>
      </c>
    </row>
    <row r="819" spans="1:5" x14ac:dyDescent="0.3">
      <c r="A819" s="3" t="s">
        <v>869</v>
      </c>
      <c r="B819" s="8">
        <v>45644</v>
      </c>
      <c r="C819" s="8">
        <v>46282</v>
      </c>
      <c r="D819">
        <f>Table3[[#This Row],[Target_final_date]]-Table3[[#This Row],[Initiation_date]]</f>
        <v>638</v>
      </c>
      <c r="E819" s="11">
        <f ca="1">IF(Table3[[#This Row],[Target_final_date]]&gt;TODAY(),(TODAY()-Table3[[#This Row],[Target_final_date]])/(Table3[[#This Row],[Initiation_date]]-Table3[[#This Row],[Target_final_date]]),1)</f>
        <v>3.134796238244514E-3</v>
      </c>
    </row>
    <row r="820" spans="1:5" x14ac:dyDescent="0.3">
      <c r="A820" s="2" t="s">
        <v>870</v>
      </c>
      <c r="B820" s="7">
        <v>45216</v>
      </c>
      <c r="C820" s="7">
        <v>45644</v>
      </c>
      <c r="D820">
        <f>Table3[[#This Row],[Target_final_date]]-Table3[[#This Row],[Initiation_date]]</f>
        <v>428</v>
      </c>
      <c r="E820" s="11">
        <f ca="1">IF(Table3[[#This Row],[Target_final_date]]&gt;TODAY(),(TODAY()-Table3[[#This Row],[Target_final_date]])/(Table3[[#This Row],[Initiation_date]]-Table3[[#This Row],[Target_final_date]]),1)</f>
        <v>1</v>
      </c>
    </row>
    <row r="821" spans="1:5" x14ac:dyDescent="0.3">
      <c r="A821" s="3" t="s">
        <v>871</v>
      </c>
      <c r="B821" s="8">
        <v>45812</v>
      </c>
      <c r="C821" s="8">
        <v>46406</v>
      </c>
      <c r="D821">
        <f>Table3[[#This Row],[Target_final_date]]-Table3[[#This Row],[Initiation_date]]</f>
        <v>594</v>
      </c>
      <c r="E821" s="11">
        <f ca="1">IF(Table3[[#This Row],[Target_final_date]]&gt;TODAY(),(TODAY()-Table3[[#This Row],[Target_final_date]])/(Table3[[#This Row],[Initiation_date]]-Table3[[#This Row],[Target_final_date]]),1)</f>
        <v>0.21212121212121213</v>
      </c>
    </row>
    <row r="822" spans="1:5" x14ac:dyDescent="0.3">
      <c r="A822" s="2" t="s">
        <v>872</v>
      </c>
      <c r="B822" s="7">
        <v>45716</v>
      </c>
      <c r="C822" s="7">
        <v>46329</v>
      </c>
      <c r="D822">
        <f>Table3[[#This Row],[Target_final_date]]-Table3[[#This Row],[Initiation_date]]</f>
        <v>613</v>
      </c>
      <c r="E822" s="11">
        <f ca="1">IF(Table3[[#This Row],[Target_final_date]]&gt;TODAY(),(TODAY()-Table3[[#This Row],[Target_final_date]])/(Table3[[#This Row],[Initiation_date]]-Table3[[#This Row],[Target_final_date]]),1)</f>
        <v>7.9934747145187598E-2</v>
      </c>
    </row>
    <row r="823" spans="1:5" x14ac:dyDescent="0.3">
      <c r="A823" s="3" t="s">
        <v>873</v>
      </c>
      <c r="B823" s="8">
        <v>45387</v>
      </c>
      <c r="C823" s="8">
        <v>46438</v>
      </c>
      <c r="D823">
        <f>Table3[[#This Row],[Target_final_date]]-Table3[[#This Row],[Initiation_date]]</f>
        <v>1051</v>
      </c>
      <c r="E823" s="11">
        <f ca="1">IF(Table3[[#This Row],[Target_final_date]]&gt;TODAY(),(TODAY()-Table3[[#This Row],[Target_final_date]])/(Table3[[#This Row],[Initiation_date]]-Table3[[#This Row],[Target_final_date]]),1)</f>
        <v>0.15033301617507136</v>
      </c>
    </row>
    <row r="824" spans="1:5" x14ac:dyDescent="0.3">
      <c r="A824" s="2" t="s">
        <v>874</v>
      </c>
      <c r="B824" s="7">
        <v>45689</v>
      </c>
      <c r="C824" s="7">
        <v>46471</v>
      </c>
      <c r="D824">
        <f>Table3[[#This Row],[Target_final_date]]-Table3[[#This Row],[Initiation_date]]</f>
        <v>782</v>
      </c>
      <c r="E824" s="11">
        <f ca="1">IF(Table3[[#This Row],[Target_final_date]]&gt;TODAY(),(TODAY()-Table3[[#This Row],[Target_final_date]])/(Table3[[#This Row],[Initiation_date]]-Table3[[#This Row],[Target_final_date]]),1)</f>
        <v>0.2442455242966752</v>
      </c>
    </row>
    <row r="825" spans="1:5" x14ac:dyDescent="0.3">
      <c r="A825" s="3" t="s">
        <v>875</v>
      </c>
      <c r="B825" s="8">
        <v>45403</v>
      </c>
      <c r="C825" s="8">
        <v>45779</v>
      </c>
      <c r="D825">
        <f>Table3[[#This Row],[Target_final_date]]-Table3[[#This Row],[Initiation_date]]</f>
        <v>376</v>
      </c>
      <c r="E825" s="11">
        <f ca="1">IF(Table3[[#This Row],[Target_final_date]]&gt;TODAY(),(TODAY()-Table3[[#This Row],[Target_final_date]])/(Table3[[#This Row],[Initiation_date]]-Table3[[#This Row],[Target_final_date]]),1)</f>
        <v>1</v>
      </c>
    </row>
    <row r="826" spans="1:5" x14ac:dyDescent="0.3">
      <c r="A826" s="2" t="s">
        <v>876</v>
      </c>
      <c r="B826" s="7">
        <v>45648</v>
      </c>
      <c r="C826" s="7">
        <v>46075</v>
      </c>
      <c r="D826">
        <f>Table3[[#This Row],[Target_final_date]]-Table3[[#This Row],[Initiation_date]]</f>
        <v>427</v>
      </c>
      <c r="E826" s="11">
        <f ca="1">IF(Table3[[#This Row],[Target_final_date]]&gt;TODAY(),(TODAY()-Table3[[#This Row],[Target_final_date]])/(Table3[[#This Row],[Initiation_date]]-Table3[[#This Row],[Target_final_date]]),1)</f>
        <v>1</v>
      </c>
    </row>
    <row r="827" spans="1:5" x14ac:dyDescent="0.3">
      <c r="A827" s="3" t="s">
        <v>877</v>
      </c>
      <c r="B827" s="8">
        <v>46002</v>
      </c>
      <c r="C827" s="8">
        <v>46923</v>
      </c>
      <c r="D827">
        <f>Table3[[#This Row],[Target_final_date]]-Table3[[#This Row],[Initiation_date]]</f>
        <v>921</v>
      </c>
      <c r="E827" s="11">
        <f ca="1">IF(Table3[[#This Row],[Target_final_date]]&gt;TODAY(),(TODAY()-Table3[[#This Row],[Target_final_date]])/(Table3[[#This Row],[Initiation_date]]-Table3[[#This Row],[Target_final_date]]),1)</f>
        <v>0.69815418023887077</v>
      </c>
    </row>
    <row r="828" spans="1:5" x14ac:dyDescent="0.3">
      <c r="A828" s="2" t="s">
        <v>878</v>
      </c>
      <c r="B828" s="7">
        <v>45188</v>
      </c>
      <c r="C828" s="7">
        <v>45702</v>
      </c>
      <c r="D828">
        <f>Table3[[#This Row],[Target_final_date]]-Table3[[#This Row],[Initiation_date]]</f>
        <v>514</v>
      </c>
      <c r="E828" s="11">
        <f ca="1">IF(Table3[[#This Row],[Target_final_date]]&gt;TODAY(),(TODAY()-Table3[[#This Row],[Target_final_date]])/(Table3[[#This Row],[Initiation_date]]-Table3[[#This Row],[Target_final_date]]),1)</f>
        <v>1</v>
      </c>
    </row>
    <row r="829" spans="1:5" x14ac:dyDescent="0.3">
      <c r="A829" s="3" t="s">
        <v>879</v>
      </c>
      <c r="B829" s="8">
        <v>45637</v>
      </c>
      <c r="C829" s="8">
        <v>46535</v>
      </c>
      <c r="D829">
        <f>Table3[[#This Row],[Target_final_date]]-Table3[[#This Row],[Initiation_date]]</f>
        <v>898</v>
      </c>
      <c r="E829" s="11">
        <f ca="1">IF(Table3[[#This Row],[Target_final_date]]&gt;TODAY(),(TODAY()-Table3[[#This Row],[Target_final_date]])/(Table3[[#This Row],[Initiation_date]]-Table3[[#This Row],[Target_final_date]]),1)</f>
        <v>0.28396436525612473</v>
      </c>
    </row>
    <row r="830" spans="1:5" x14ac:dyDescent="0.3">
      <c r="A830" s="2" t="s">
        <v>880</v>
      </c>
      <c r="B830" s="7">
        <v>45553</v>
      </c>
      <c r="C830" s="7">
        <v>45926</v>
      </c>
      <c r="D830">
        <f>Table3[[#This Row],[Target_final_date]]-Table3[[#This Row],[Initiation_date]]</f>
        <v>373</v>
      </c>
      <c r="E830" s="11">
        <f ca="1">IF(Table3[[#This Row],[Target_final_date]]&gt;TODAY(),(TODAY()-Table3[[#This Row],[Target_final_date]])/(Table3[[#This Row],[Initiation_date]]-Table3[[#This Row],[Target_final_date]]),1)</f>
        <v>1</v>
      </c>
    </row>
    <row r="831" spans="1:5" x14ac:dyDescent="0.3">
      <c r="A831" s="3" t="s">
        <v>881</v>
      </c>
      <c r="B831" s="8">
        <v>45843</v>
      </c>
      <c r="C831" s="8">
        <v>46491</v>
      </c>
      <c r="D831">
        <f>Table3[[#This Row],[Target_final_date]]-Table3[[#This Row],[Initiation_date]]</f>
        <v>648</v>
      </c>
      <c r="E831" s="11">
        <f ca="1">IF(Table3[[#This Row],[Target_final_date]]&gt;TODAY(),(TODAY()-Table3[[#This Row],[Target_final_date]])/(Table3[[#This Row],[Initiation_date]]-Table3[[#This Row],[Target_final_date]]),1)</f>
        <v>0.32561728395061729</v>
      </c>
    </row>
    <row r="832" spans="1:5" x14ac:dyDescent="0.3">
      <c r="A832" s="2" t="s">
        <v>882</v>
      </c>
      <c r="B832" s="7">
        <v>45715</v>
      </c>
      <c r="C832" s="7">
        <v>46148</v>
      </c>
      <c r="D832">
        <f>Table3[[#This Row],[Target_final_date]]-Table3[[#This Row],[Initiation_date]]</f>
        <v>433</v>
      </c>
      <c r="E832" s="11">
        <f ca="1">IF(Table3[[#This Row],[Target_final_date]]&gt;TODAY(),(TODAY()-Table3[[#This Row],[Target_final_date]])/(Table3[[#This Row],[Initiation_date]]-Table3[[#This Row],[Target_final_date]]),1)</f>
        <v>1</v>
      </c>
    </row>
    <row r="833" spans="1:5" x14ac:dyDescent="0.3">
      <c r="A833" s="3" t="s">
        <v>883</v>
      </c>
      <c r="B833" s="8">
        <v>46176</v>
      </c>
      <c r="C833" s="8">
        <v>47019</v>
      </c>
      <c r="D833">
        <f>Table3[[#This Row],[Target_final_date]]-Table3[[#This Row],[Initiation_date]]</f>
        <v>843</v>
      </c>
      <c r="E833" s="11">
        <f ca="1">IF(Table3[[#This Row],[Target_final_date]]&gt;TODAY(),(TODAY()-Table3[[#This Row],[Target_final_date]])/(Table3[[#This Row],[Initiation_date]]-Table3[[#This Row],[Target_final_date]]),1)</f>
        <v>0.87663107947805452</v>
      </c>
    </row>
    <row r="834" spans="1:5" x14ac:dyDescent="0.3">
      <c r="A834" s="2" t="s">
        <v>884</v>
      </c>
      <c r="B834" s="7">
        <v>46057</v>
      </c>
      <c r="C834" s="7">
        <v>46987</v>
      </c>
      <c r="D834">
        <f>Table3[[#This Row],[Target_final_date]]-Table3[[#This Row],[Initiation_date]]</f>
        <v>930</v>
      </c>
      <c r="E834" s="11">
        <f ca="1">IF(Table3[[#This Row],[Target_final_date]]&gt;TODAY(),(TODAY()-Table3[[#This Row],[Target_final_date]])/(Table3[[#This Row],[Initiation_date]]-Table3[[#This Row],[Target_final_date]]),1)</f>
        <v>0.7602150537634409</v>
      </c>
    </row>
    <row r="835" spans="1:5" x14ac:dyDescent="0.3">
      <c r="A835" s="3" t="s">
        <v>885</v>
      </c>
      <c r="B835" s="8">
        <v>46185</v>
      </c>
      <c r="C835" s="8">
        <v>47196</v>
      </c>
      <c r="D835">
        <f>Table3[[#This Row],[Target_final_date]]-Table3[[#This Row],[Initiation_date]]</f>
        <v>1011</v>
      </c>
      <c r="E835" s="11">
        <f ca="1">IF(Table3[[#This Row],[Target_final_date]]&gt;TODAY(),(TODAY()-Table3[[#This Row],[Target_final_date]])/(Table3[[#This Row],[Initiation_date]]-Table3[[#This Row],[Target_final_date]]),1)</f>
        <v>0.90603363006923843</v>
      </c>
    </row>
    <row r="836" spans="1:5" x14ac:dyDescent="0.3">
      <c r="A836" s="2" t="s">
        <v>886</v>
      </c>
      <c r="B836" s="7">
        <v>45545</v>
      </c>
      <c r="C836" s="7">
        <v>46262</v>
      </c>
      <c r="D836">
        <f>Table3[[#This Row],[Target_final_date]]-Table3[[#This Row],[Initiation_date]]</f>
        <v>717</v>
      </c>
      <c r="E836" s="11">
        <f ca="1">IF(Table3[[#This Row],[Target_final_date]]&gt;TODAY(),(TODAY()-Table3[[#This Row],[Target_final_date]])/(Table3[[#This Row],[Initiation_date]]-Table3[[#This Row],[Target_final_date]]),1)</f>
        <v>1</v>
      </c>
    </row>
    <row r="837" spans="1:5" x14ac:dyDescent="0.3">
      <c r="A837" s="3" t="s">
        <v>887</v>
      </c>
      <c r="B837" s="8">
        <v>45384</v>
      </c>
      <c r="C837" s="8">
        <v>45950</v>
      </c>
      <c r="D837">
        <f>Table3[[#This Row],[Target_final_date]]-Table3[[#This Row],[Initiation_date]]</f>
        <v>566</v>
      </c>
      <c r="E837" s="11">
        <f ca="1">IF(Table3[[#This Row],[Target_final_date]]&gt;TODAY(),(TODAY()-Table3[[#This Row],[Target_final_date]])/(Table3[[#This Row],[Initiation_date]]-Table3[[#This Row],[Target_final_date]]),1)</f>
        <v>1</v>
      </c>
    </row>
    <row r="838" spans="1:5" x14ac:dyDescent="0.3">
      <c r="A838" s="2" t="s">
        <v>888</v>
      </c>
      <c r="B838" s="7">
        <v>45623</v>
      </c>
      <c r="C838" s="7">
        <v>46200</v>
      </c>
      <c r="D838">
        <f>Table3[[#This Row],[Target_final_date]]-Table3[[#This Row],[Initiation_date]]</f>
        <v>577</v>
      </c>
      <c r="E838" s="11">
        <f ca="1">IF(Table3[[#This Row],[Target_final_date]]&gt;TODAY(),(TODAY()-Table3[[#This Row],[Target_final_date]])/(Table3[[#This Row],[Initiation_date]]-Table3[[#This Row],[Target_final_date]]),1)</f>
        <v>1</v>
      </c>
    </row>
    <row r="839" spans="1:5" x14ac:dyDescent="0.3">
      <c r="A839" s="3" t="s">
        <v>889</v>
      </c>
      <c r="B839" s="8">
        <v>45539</v>
      </c>
      <c r="C839" s="8">
        <v>46625</v>
      </c>
      <c r="D839">
        <f>Table3[[#This Row],[Target_final_date]]-Table3[[#This Row],[Initiation_date]]</f>
        <v>1086</v>
      </c>
      <c r="E839" s="11">
        <f ca="1">IF(Table3[[#This Row],[Target_final_date]]&gt;TODAY(),(TODAY()-Table3[[#This Row],[Target_final_date]])/(Table3[[#This Row],[Initiation_date]]-Table3[[#This Row],[Target_final_date]]),1)</f>
        <v>0.31767955801104975</v>
      </c>
    </row>
    <row r="840" spans="1:5" x14ac:dyDescent="0.3">
      <c r="A840" s="2" t="s">
        <v>890</v>
      </c>
      <c r="B840" s="7">
        <v>45522</v>
      </c>
      <c r="C840" s="7">
        <v>46041</v>
      </c>
      <c r="D840">
        <f>Table3[[#This Row],[Target_final_date]]-Table3[[#This Row],[Initiation_date]]</f>
        <v>519</v>
      </c>
      <c r="E840" s="11">
        <f ca="1">IF(Table3[[#This Row],[Target_final_date]]&gt;TODAY(),(TODAY()-Table3[[#This Row],[Target_final_date]])/(Table3[[#This Row],[Initiation_date]]-Table3[[#This Row],[Target_final_date]]),1)</f>
        <v>1</v>
      </c>
    </row>
    <row r="841" spans="1:5" x14ac:dyDescent="0.3">
      <c r="A841" s="3" t="s">
        <v>891</v>
      </c>
      <c r="B841" s="8">
        <v>46038</v>
      </c>
      <c r="C841" s="8">
        <v>47031</v>
      </c>
      <c r="D841">
        <f>Table3[[#This Row],[Target_final_date]]-Table3[[#This Row],[Initiation_date]]</f>
        <v>993</v>
      </c>
      <c r="E841" s="11">
        <f ca="1">IF(Table3[[#This Row],[Target_final_date]]&gt;TODAY(),(TODAY()-Table3[[#This Row],[Target_final_date]])/(Table3[[#This Row],[Initiation_date]]-Table3[[#This Row],[Target_final_date]]),1)</f>
        <v>0.75629405840886199</v>
      </c>
    </row>
    <row r="842" spans="1:5" x14ac:dyDescent="0.3">
      <c r="A842" s="2" t="s">
        <v>892</v>
      </c>
      <c r="B842" s="7">
        <v>46164</v>
      </c>
      <c r="C842" s="7">
        <v>47227</v>
      </c>
      <c r="D842">
        <f>Table3[[#This Row],[Target_final_date]]-Table3[[#This Row],[Initiation_date]]</f>
        <v>1063</v>
      </c>
      <c r="E842" s="11">
        <f ca="1">IF(Table3[[#This Row],[Target_final_date]]&gt;TODAY(),(TODAY()-Table3[[#This Row],[Target_final_date]])/(Table3[[#This Row],[Initiation_date]]-Table3[[#This Row],[Target_final_date]]),1)</f>
        <v>0.8908748824082785</v>
      </c>
    </row>
    <row r="843" spans="1:5" x14ac:dyDescent="0.3">
      <c r="A843" s="3" t="s">
        <v>893</v>
      </c>
      <c r="B843" s="8">
        <v>46214</v>
      </c>
      <c r="C843" s="8">
        <v>46854</v>
      </c>
      <c r="D843">
        <f>Table3[[#This Row],[Target_final_date]]-Table3[[#This Row],[Initiation_date]]</f>
        <v>640</v>
      </c>
      <c r="E843" s="11">
        <f ca="1">IF(Table3[[#This Row],[Target_final_date]]&gt;TODAY(),(TODAY()-Table3[[#This Row],[Target_final_date]])/(Table3[[#This Row],[Initiation_date]]-Table3[[#This Row],[Target_final_date]]),1)</f>
        <v>0.89687499999999998</v>
      </c>
    </row>
    <row r="844" spans="1:5" x14ac:dyDescent="0.3">
      <c r="A844" s="2" t="s">
        <v>894</v>
      </c>
      <c r="B844" s="7">
        <v>46004</v>
      </c>
      <c r="C844" s="7">
        <v>46855</v>
      </c>
      <c r="D844">
        <f>Table3[[#This Row],[Target_final_date]]-Table3[[#This Row],[Initiation_date]]</f>
        <v>851</v>
      </c>
      <c r="E844" s="11">
        <f ca="1">IF(Table3[[#This Row],[Target_final_date]]&gt;TODAY(),(TODAY()-Table3[[#This Row],[Target_final_date]])/(Table3[[#This Row],[Initiation_date]]-Table3[[#This Row],[Target_final_date]]),1)</f>
        <v>0.67567567567567566</v>
      </c>
    </row>
    <row r="845" spans="1:5" x14ac:dyDescent="0.3">
      <c r="A845" s="3" t="s">
        <v>895</v>
      </c>
      <c r="B845" s="8">
        <v>45245</v>
      </c>
      <c r="C845" s="8">
        <v>46336</v>
      </c>
      <c r="D845">
        <f>Table3[[#This Row],[Target_final_date]]-Table3[[#This Row],[Initiation_date]]</f>
        <v>1091</v>
      </c>
      <c r="E845" s="11">
        <f ca="1">IF(Table3[[#This Row],[Target_final_date]]&gt;TODAY(),(TODAY()-Table3[[#This Row],[Target_final_date]])/(Table3[[#This Row],[Initiation_date]]-Table3[[#This Row],[Target_final_date]]),1)</f>
        <v>5.1329055912007336E-2</v>
      </c>
    </row>
    <row r="846" spans="1:5" x14ac:dyDescent="0.3">
      <c r="A846" s="2" t="s">
        <v>896</v>
      </c>
      <c r="B846" s="7">
        <v>45509</v>
      </c>
      <c r="C846" s="7">
        <v>46354</v>
      </c>
      <c r="D846">
        <f>Table3[[#This Row],[Target_final_date]]-Table3[[#This Row],[Initiation_date]]</f>
        <v>845</v>
      </c>
      <c r="E846" s="11">
        <f ca="1">IF(Table3[[#This Row],[Target_final_date]]&gt;TODAY(),(TODAY()-Table3[[#This Row],[Target_final_date]])/(Table3[[#This Row],[Initiation_date]]-Table3[[#This Row],[Target_final_date]]),1)</f>
        <v>8.7573964497041426E-2</v>
      </c>
    </row>
    <row r="847" spans="1:5" x14ac:dyDescent="0.3">
      <c r="A847" s="3" t="s">
        <v>897</v>
      </c>
      <c r="B847" s="8">
        <v>46161</v>
      </c>
      <c r="C847" s="8">
        <v>46698</v>
      </c>
      <c r="D847">
        <f>Table3[[#This Row],[Target_final_date]]-Table3[[#This Row],[Initiation_date]]</f>
        <v>537</v>
      </c>
      <c r="E847" s="11">
        <f ca="1">IF(Table3[[#This Row],[Target_final_date]]&gt;TODAY(),(TODAY()-Table3[[#This Row],[Target_final_date]])/(Table3[[#This Row],[Initiation_date]]-Table3[[#This Row],[Target_final_date]]),1)</f>
        <v>0.77839851024208562</v>
      </c>
    </row>
    <row r="848" spans="1:5" x14ac:dyDescent="0.3">
      <c r="A848" s="2" t="s">
        <v>898</v>
      </c>
      <c r="B848" s="7">
        <v>45668</v>
      </c>
      <c r="C848" s="7">
        <v>46101</v>
      </c>
      <c r="D848">
        <f>Table3[[#This Row],[Target_final_date]]-Table3[[#This Row],[Initiation_date]]</f>
        <v>433</v>
      </c>
      <c r="E848" s="11">
        <f ca="1">IF(Table3[[#This Row],[Target_final_date]]&gt;TODAY(),(TODAY()-Table3[[#This Row],[Target_final_date]])/(Table3[[#This Row],[Initiation_date]]-Table3[[#This Row],[Target_final_date]]),1)</f>
        <v>1</v>
      </c>
    </row>
    <row r="849" spans="1:5" x14ac:dyDescent="0.3">
      <c r="A849" s="3" t="s">
        <v>899</v>
      </c>
      <c r="B849" s="8">
        <v>45660</v>
      </c>
      <c r="C849" s="8">
        <v>46459</v>
      </c>
      <c r="D849">
        <f>Table3[[#This Row],[Target_final_date]]-Table3[[#This Row],[Initiation_date]]</f>
        <v>799</v>
      </c>
      <c r="E849" s="11">
        <f ca="1">IF(Table3[[#This Row],[Target_final_date]]&gt;TODAY(),(TODAY()-Table3[[#This Row],[Target_final_date]])/(Table3[[#This Row],[Initiation_date]]-Table3[[#This Row],[Target_final_date]]),1)</f>
        <v>0.22403003754693368</v>
      </c>
    </row>
    <row r="850" spans="1:5" x14ac:dyDescent="0.3">
      <c r="A850" s="2" t="s">
        <v>900</v>
      </c>
      <c r="B850" s="7">
        <v>46142</v>
      </c>
      <c r="C850" s="7">
        <v>46935</v>
      </c>
      <c r="D850">
        <f>Table3[[#This Row],[Target_final_date]]-Table3[[#This Row],[Initiation_date]]</f>
        <v>793</v>
      </c>
      <c r="E850" s="11">
        <f ca="1">IF(Table3[[#This Row],[Target_final_date]]&gt;TODAY(),(TODAY()-Table3[[#This Row],[Target_final_date]])/(Table3[[#This Row],[Initiation_date]]-Table3[[#This Row],[Target_final_date]]),1)</f>
        <v>0.82597730138713743</v>
      </c>
    </row>
    <row r="851" spans="1:5" x14ac:dyDescent="0.3">
      <c r="A851" s="3" t="s">
        <v>901</v>
      </c>
      <c r="B851" s="8">
        <v>46108</v>
      </c>
      <c r="C851" s="8">
        <v>46660</v>
      </c>
      <c r="D851">
        <f>Table3[[#This Row],[Target_final_date]]-Table3[[#This Row],[Initiation_date]]</f>
        <v>552</v>
      </c>
      <c r="E851" s="11">
        <f ca="1">IF(Table3[[#This Row],[Target_final_date]]&gt;TODAY(),(TODAY()-Table3[[#This Row],[Target_final_date]])/(Table3[[#This Row],[Initiation_date]]-Table3[[#This Row],[Target_final_date]]),1)</f>
        <v>0.68840579710144922</v>
      </c>
    </row>
    <row r="852" spans="1:5" x14ac:dyDescent="0.3">
      <c r="A852" s="2" t="s">
        <v>902</v>
      </c>
      <c r="B852" s="7">
        <v>45311</v>
      </c>
      <c r="C852" s="7">
        <v>45817</v>
      </c>
      <c r="D852">
        <f>Table3[[#This Row],[Target_final_date]]-Table3[[#This Row],[Initiation_date]]</f>
        <v>506</v>
      </c>
      <c r="E852" s="11">
        <f ca="1">IF(Table3[[#This Row],[Target_final_date]]&gt;TODAY(),(TODAY()-Table3[[#This Row],[Target_final_date]])/(Table3[[#This Row],[Initiation_date]]-Table3[[#This Row],[Target_final_date]]),1)</f>
        <v>1</v>
      </c>
    </row>
    <row r="853" spans="1:5" x14ac:dyDescent="0.3">
      <c r="A853" s="3" t="s">
        <v>903</v>
      </c>
      <c r="B853" s="8">
        <v>45936</v>
      </c>
      <c r="C853" s="8">
        <v>46429</v>
      </c>
      <c r="D853">
        <f>Table3[[#This Row],[Target_final_date]]-Table3[[#This Row],[Initiation_date]]</f>
        <v>493</v>
      </c>
      <c r="E853" s="11">
        <f ca="1">IF(Table3[[#This Row],[Target_final_date]]&gt;TODAY(),(TODAY()-Table3[[#This Row],[Target_final_date]])/(Table3[[#This Row],[Initiation_date]]-Table3[[#This Row],[Target_final_date]]),1)</f>
        <v>0.30223123732251522</v>
      </c>
    </row>
    <row r="854" spans="1:5" x14ac:dyDescent="0.3">
      <c r="A854" s="2" t="s">
        <v>904</v>
      </c>
      <c r="B854" s="7">
        <v>46143</v>
      </c>
      <c r="C854" s="7">
        <v>46851</v>
      </c>
      <c r="D854">
        <f>Table3[[#This Row],[Target_final_date]]-Table3[[#This Row],[Initiation_date]]</f>
        <v>708</v>
      </c>
      <c r="E854" s="11">
        <f ca="1">IF(Table3[[#This Row],[Target_final_date]]&gt;TODAY(),(TODAY()-Table3[[#This Row],[Target_final_date]])/(Table3[[#This Row],[Initiation_date]]-Table3[[#This Row],[Target_final_date]]),1)</f>
        <v>0.80649717514124297</v>
      </c>
    </row>
    <row r="855" spans="1:5" x14ac:dyDescent="0.3">
      <c r="A855" s="3" t="s">
        <v>905</v>
      </c>
      <c r="B855" s="8">
        <v>46161</v>
      </c>
      <c r="C855" s="8">
        <v>47052</v>
      </c>
      <c r="D855">
        <f>Table3[[#This Row],[Target_final_date]]-Table3[[#This Row],[Initiation_date]]</f>
        <v>891</v>
      </c>
      <c r="E855" s="11">
        <f ca="1">IF(Table3[[#This Row],[Target_final_date]]&gt;TODAY(),(TODAY()-Table3[[#This Row],[Target_final_date]])/(Table3[[#This Row],[Initiation_date]]-Table3[[#This Row],[Target_final_date]]),1)</f>
        <v>0.86644219977553316</v>
      </c>
    </row>
    <row r="856" spans="1:5" x14ac:dyDescent="0.3">
      <c r="A856" s="2" t="s">
        <v>906</v>
      </c>
      <c r="B856" s="7">
        <v>46215</v>
      </c>
      <c r="C856" s="7">
        <v>47129</v>
      </c>
      <c r="D856">
        <f>Table3[[#This Row],[Target_final_date]]-Table3[[#This Row],[Initiation_date]]</f>
        <v>914</v>
      </c>
      <c r="E856" s="11">
        <f ca="1">IF(Table3[[#This Row],[Target_final_date]]&gt;TODAY(),(TODAY()-Table3[[#This Row],[Target_final_date]])/(Table3[[#This Row],[Initiation_date]]-Table3[[#This Row],[Target_final_date]]),1)</f>
        <v>0.92888402625820565</v>
      </c>
    </row>
    <row r="857" spans="1:5" x14ac:dyDescent="0.3">
      <c r="A857" s="3" t="s">
        <v>907</v>
      </c>
      <c r="B857" s="8">
        <v>45979</v>
      </c>
      <c r="C857" s="8">
        <v>46482</v>
      </c>
      <c r="D857">
        <f>Table3[[#This Row],[Target_final_date]]-Table3[[#This Row],[Initiation_date]]</f>
        <v>503</v>
      </c>
      <c r="E857" s="11">
        <f ca="1">IF(Table3[[#This Row],[Target_final_date]]&gt;TODAY(),(TODAY()-Table3[[#This Row],[Target_final_date]])/(Table3[[#This Row],[Initiation_date]]-Table3[[#This Row],[Target_final_date]]),1)</f>
        <v>0.40159045725646125</v>
      </c>
    </row>
    <row r="858" spans="1:5" x14ac:dyDescent="0.3">
      <c r="A858" s="2" t="s">
        <v>908</v>
      </c>
      <c r="B858" s="7">
        <v>45951</v>
      </c>
      <c r="C858" s="7">
        <v>46564</v>
      </c>
      <c r="D858">
        <f>Table3[[#This Row],[Target_final_date]]-Table3[[#This Row],[Initiation_date]]</f>
        <v>613</v>
      </c>
      <c r="E858" s="11">
        <f ca="1">IF(Table3[[#This Row],[Target_final_date]]&gt;TODAY(),(TODAY()-Table3[[#This Row],[Target_final_date]])/(Table3[[#This Row],[Initiation_date]]-Table3[[#This Row],[Target_final_date]]),1)</f>
        <v>0.4632952691680261</v>
      </c>
    </row>
    <row r="859" spans="1:5" x14ac:dyDescent="0.3">
      <c r="A859" s="3" t="s">
        <v>909</v>
      </c>
      <c r="B859" s="8">
        <v>45179</v>
      </c>
      <c r="C859" s="8">
        <v>45733</v>
      </c>
      <c r="D859">
        <f>Table3[[#This Row],[Target_final_date]]-Table3[[#This Row],[Initiation_date]]</f>
        <v>554</v>
      </c>
      <c r="E859" s="11">
        <f ca="1">IF(Table3[[#This Row],[Target_final_date]]&gt;TODAY(),(TODAY()-Table3[[#This Row],[Target_final_date]])/(Table3[[#This Row],[Initiation_date]]-Table3[[#This Row],[Target_final_date]]),1)</f>
        <v>1</v>
      </c>
    </row>
    <row r="860" spans="1:5" x14ac:dyDescent="0.3">
      <c r="A860" s="2" t="s">
        <v>910</v>
      </c>
      <c r="B860" s="7">
        <v>45941</v>
      </c>
      <c r="C860" s="7">
        <v>46660</v>
      </c>
      <c r="D860">
        <f>Table3[[#This Row],[Target_final_date]]-Table3[[#This Row],[Initiation_date]]</f>
        <v>719</v>
      </c>
      <c r="E860" s="11">
        <f ca="1">IF(Table3[[#This Row],[Target_final_date]]&gt;TODAY(),(TODAY()-Table3[[#This Row],[Target_final_date]])/(Table3[[#This Row],[Initiation_date]]-Table3[[#This Row],[Target_final_date]]),1)</f>
        <v>0.52851182197496527</v>
      </c>
    </row>
    <row r="861" spans="1:5" x14ac:dyDescent="0.3">
      <c r="A861" s="3" t="s">
        <v>911</v>
      </c>
      <c r="B861" s="8">
        <v>45349</v>
      </c>
      <c r="C861" s="8">
        <v>46283</v>
      </c>
      <c r="D861">
        <f>Table3[[#This Row],[Target_final_date]]-Table3[[#This Row],[Initiation_date]]</f>
        <v>934</v>
      </c>
      <c r="E861" s="11">
        <f ca="1">IF(Table3[[#This Row],[Target_final_date]]&gt;TODAY(),(TODAY()-Table3[[#This Row],[Target_final_date]])/(Table3[[#This Row],[Initiation_date]]-Table3[[#This Row],[Target_final_date]]),1)</f>
        <v>3.2119914346895075E-3</v>
      </c>
    </row>
    <row r="862" spans="1:5" x14ac:dyDescent="0.3">
      <c r="A862" s="2" t="s">
        <v>912</v>
      </c>
      <c r="B862" s="7">
        <v>45823</v>
      </c>
      <c r="C862" s="7">
        <v>46419</v>
      </c>
      <c r="D862">
        <f>Table3[[#This Row],[Target_final_date]]-Table3[[#This Row],[Initiation_date]]</f>
        <v>596</v>
      </c>
      <c r="E862" s="11">
        <f ca="1">IF(Table3[[#This Row],[Target_final_date]]&gt;TODAY(),(TODAY()-Table3[[#This Row],[Target_final_date]])/(Table3[[#This Row],[Initiation_date]]-Table3[[#This Row],[Target_final_date]]),1)</f>
        <v>0.23322147651006711</v>
      </c>
    </row>
    <row r="863" spans="1:5" x14ac:dyDescent="0.3">
      <c r="A863" s="3" t="s">
        <v>913</v>
      </c>
      <c r="B863" s="8">
        <v>45888</v>
      </c>
      <c r="C863" s="8">
        <v>46736</v>
      </c>
      <c r="D863">
        <f>Table3[[#This Row],[Target_final_date]]-Table3[[#This Row],[Initiation_date]]</f>
        <v>848</v>
      </c>
      <c r="E863" s="11">
        <f ca="1">IF(Table3[[#This Row],[Target_final_date]]&gt;TODAY(),(TODAY()-Table3[[#This Row],[Target_final_date]])/(Table3[[#This Row],[Initiation_date]]-Table3[[#This Row],[Target_final_date]]),1)</f>
        <v>0.53773584905660377</v>
      </c>
    </row>
    <row r="864" spans="1:5" x14ac:dyDescent="0.3">
      <c r="A864" s="2" t="s">
        <v>914</v>
      </c>
      <c r="B864" s="7">
        <v>45577</v>
      </c>
      <c r="C864" s="7">
        <v>46212</v>
      </c>
      <c r="D864">
        <f>Table3[[#This Row],[Target_final_date]]-Table3[[#This Row],[Initiation_date]]</f>
        <v>635</v>
      </c>
      <c r="E864" s="11">
        <f ca="1">IF(Table3[[#This Row],[Target_final_date]]&gt;TODAY(),(TODAY()-Table3[[#This Row],[Target_final_date]])/(Table3[[#This Row],[Initiation_date]]-Table3[[#This Row],[Target_final_date]]),1)</f>
        <v>1</v>
      </c>
    </row>
    <row r="865" spans="1:5" x14ac:dyDescent="0.3">
      <c r="A865" s="3" t="s">
        <v>915</v>
      </c>
      <c r="B865" s="8">
        <v>46131</v>
      </c>
      <c r="C865" s="8">
        <v>46515</v>
      </c>
      <c r="D865">
        <f>Table3[[#This Row],[Target_final_date]]-Table3[[#This Row],[Initiation_date]]</f>
        <v>384</v>
      </c>
      <c r="E865" s="11">
        <f ca="1">IF(Table3[[#This Row],[Target_final_date]]&gt;TODAY(),(TODAY()-Table3[[#This Row],[Target_final_date]])/(Table3[[#This Row],[Initiation_date]]-Table3[[#This Row],[Target_final_date]]),1)</f>
        <v>0.61197916666666663</v>
      </c>
    </row>
    <row r="866" spans="1:5" x14ac:dyDescent="0.3">
      <c r="A866" s="2" t="s">
        <v>916</v>
      </c>
      <c r="B866" s="7">
        <v>45152</v>
      </c>
      <c r="C866" s="7">
        <v>45632</v>
      </c>
      <c r="D866">
        <f>Table3[[#This Row],[Target_final_date]]-Table3[[#This Row],[Initiation_date]]</f>
        <v>480</v>
      </c>
      <c r="E866" s="11">
        <f ca="1">IF(Table3[[#This Row],[Target_final_date]]&gt;TODAY(),(TODAY()-Table3[[#This Row],[Target_final_date]])/(Table3[[#This Row],[Initiation_date]]-Table3[[#This Row],[Target_final_date]]),1)</f>
        <v>1</v>
      </c>
    </row>
    <row r="867" spans="1:5" x14ac:dyDescent="0.3">
      <c r="A867" s="3" t="s">
        <v>917</v>
      </c>
      <c r="B867" s="8">
        <v>45612</v>
      </c>
      <c r="C867" s="8">
        <v>46194</v>
      </c>
      <c r="D867">
        <f>Table3[[#This Row],[Target_final_date]]-Table3[[#This Row],[Initiation_date]]</f>
        <v>582</v>
      </c>
      <c r="E867" s="11">
        <f ca="1">IF(Table3[[#This Row],[Target_final_date]]&gt;TODAY(),(TODAY()-Table3[[#This Row],[Target_final_date]])/(Table3[[#This Row],[Initiation_date]]-Table3[[#This Row],[Target_final_date]]),1)</f>
        <v>1</v>
      </c>
    </row>
    <row r="868" spans="1:5" x14ac:dyDescent="0.3">
      <c r="A868" s="2" t="s">
        <v>918</v>
      </c>
      <c r="B868" s="7">
        <v>45493</v>
      </c>
      <c r="C868" s="7">
        <v>46146</v>
      </c>
      <c r="D868">
        <f>Table3[[#This Row],[Target_final_date]]-Table3[[#This Row],[Initiation_date]]</f>
        <v>653</v>
      </c>
      <c r="E868" s="11">
        <f ca="1">IF(Table3[[#This Row],[Target_final_date]]&gt;TODAY(),(TODAY()-Table3[[#This Row],[Target_final_date]])/(Table3[[#This Row],[Initiation_date]]-Table3[[#This Row],[Target_final_date]]),1)</f>
        <v>1</v>
      </c>
    </row>
    <row r="869" spans="1:5" x14ac:dyDescent="0.3">
      <c r="A869" s="3" t="s">
        <v>919</v>
      </c>
      <c r="B869" s="8">
        <v>45898</v>
      </c>
      <c r="C869" s="8">
        <v>46790</v>
      </c>
      <c r="D869">
        <f>Table3[[#This Row],[Target_final_date]]-Table3[[#This Row],[Initiation_date]]</f>
        <v>892</v>
      </c>
      <c r="E869" s="11">
        <f ca="1">IF(Table3[[#This Row],[Target_final_date]]&gt;TODAY(),(TODAY()-Table3[[#This Row],[Target_final_date]])/(Table3[[#This Row],[Initiation_date]]-Table3[[#This Row],[Target_final_date]]),1)</f>
        <v>0.5717488789237668</v>
      </c>
    </row>
    <row r="870" spans="1:5" x14ac:dyDescent="0.3">
      <c r="A870" s="2" t="s">
        <v>920</v>
      </c>
      <c r="B870" s="7">
        <v>45445</v>
      </c>
      <c r="C870" s="7">
        <v>46280</v>
      </c>
      <c r="D870">
        <f>Table3[[#This Row],[Target_final_date]]-Table3[[#This Row],[Initiation_date]]</f>
        <v>835</v>
      </c>
      <c r="E870" s="11">
        <f ca="1">IF(Table3[[#This Row],[Target_final_date]]&gt;TODAY(),(TODAY()-Table3[[#This Row],[Target_final_date]])/(Table3[[#This Row],[Initiation_date]]-Table3[[#This Row],[Target_final_date]]),1)</f>
        <v>1</v>
      </c>
    </row>
    <row r="871" spans="1:5" x14ac:dyDescent="0.3">
      <c r="A871" s="3" t="s">
        <v>921</v>
      </c>
      <c r="B871" s="8">
        <v>45738</v>
      </c>
      <c r="C871" s="8">
        <v>46771</v>
      </c>
      <c r="D871">
        <f>Table3[[#This Row],[Target_final_date]]-Table3[[#This Row],[Initiation_date]]</f>
        <v>1033</v>
      </c>
      <c r="E871" s="11">
        <f ca="1">IF(Table3[[#This Row],[Target_final_date]]&gt;TODAY(),(TODAY()-Table3[[#This Row],[Target_final_date]])/(Table3[[#This Row],[Initiation_date]]-Table3[[#This Row],[Target_final_date]]),1)</f>
        <v>0.47531461761858662</v>
      </c>
    </row>
    <row r="872" spans="1:5" x14ac:dyDescent="0.3">
      <c r="A872" s="2" t="s">
        <v>922</v>
      </c>
      <c r="B872" s="7">
        <v>45411</v>
      </c>
      <c r="C872" s="7">
        <v>45918</v>
      </c>
      <c r="D872">
        <f>Table3[[#This Row],[Target_final_date]]-Table3[[#This Row],[Initiation_date]]</f>
        <v>507</v>
      </c>
      <c r="E872" s="11">
        <f ca="1">IF(Table3[[#This Row],[Target_final_date]]&gt;TODAY(),(TODAY()-Table3[[#This Row],[Target_final_date]])/(Table3[[#This Row],[Initiation_date]]-Table3[[#This Row],[Target_final_date]]),1)</f>
        <v>1</v>
      </c>
    </row>
    <row r="873" spans="1:5" x14ac:dyDescent="0.3">
      <c r="A873" s="3" t="s">
        <v>923</v>
      </c>
      <c r="B873" s="8">
        <v>45639</v>
      </c>
      <c r="C873" s="8">
        <v>46657</v>
      </c>
      <c r="D873">
        <f>Table3[[#This Row],[Target_final_date]]-Table3[[#This Row],[Initiation_date]]</f>
        <v>1018</v>
      </c>
      <c r="E873" s="11">
        <f ca="1">IF(Table3[[#This Row],[Target_final_date]]&gt;TODAY(),(TODAY()-Table3[[#This Row],[Target_final_date]])/(Table3[[#This Row],[Initiation_date]]-Table3[[#This Row],[Target_final_date]]),1)</f>
        <v>0.37033398821218072</v>
      </c>
    </row>
    <row r="874" spans="1:5" x14ac:dyDescent="0.3">
      <c r="A874" s="2" t="s">
        <v>924</v>
      </c>
      <c r="B874" s="7">
        <v>45442</v>
      </c>
      <c r="C874" s="7">
        <v>46316</v>
      </c>
      <c r="D874">
        <f>Table3[[#This Row],[Target_final_date]]-Table3[[#This Row],[Initiation_date]]</f>
        <v>874</v>
      </c>
      <c r="E874" s="11">
        <f ca="1">IF(Table3[[#This Row],[Target_final_date]]&gt;TODAY(),(TODAY()-Table3[[#This Row],[Target_final_date]])/(Table3[[#This Row],[Initiation_date]]-Table3[[#This Row],[Target_final_date]]),1)</f>
        <v>4.1189931350114416E-2</v>
      </c>
    </row>
    <row r="875" spans="1:5" x14ac:dyDescent="0.3">
      <c r="A875" s="3" t="s">
        <v>925</v>
      </c>
      <c r="B875" s="8">
        <v>45277</v>
      </c>
      <c r="C875" s="8">
        <v>46227</v>
      </c>
      <c r="D875">
        <f>Table3[[#This Row],[Target_final_date]]-Table3[[#This Row],[Initiation_date]]</f>
        <v>950</v>
      </c>
      <c r="E875" s="11">
        <f ca="1">IF(Table3[[#This Row],[Target_final_date]]&gt;TODAY(),(TODAY()-Table3[[#This Row],[Target_final_date]])/(Table3[[#This Row],[Initiation_date]]-Table3[[#This Row],[Target_final_date]]),1)</f>
        <v>1</v>
      </c>
    </row>
    <row r="876" spans="1:5" x14ac:dyDescent="0.3">
      <c r="A876" s="2" t="s">
        <v>926</v>
      </c>
      <c r="B876" s="7">
        <v>45957</v>
      </c>
      <c r="C876" s="7">
        <v>46841</v>
      </c>
      <c r="D876">
        <f>Table3[[#This Row],[Target_final_date]]-Table3[[#This Row],[Initiation_date]]</f>
        <v>884</v>
      </c>
      <c r="E876" s="11">
        <f ca="1">IF(Table3[[#This Row],[Target_final_date]]&gt;TODAY(),(TODAY()-Table3[[#This Row],[Target_final_date]])/(Table3[[#This Row],[Initiation_date]]-Table3[[#This Row],[Target_final_date]]),1)</f>
        <v>0.63461538461538458</v>
      </c>
    </row>
    <row r="877" spans="1:5" x14ac:dyDescent="0.3">
      <c r="A877" s="3" t="s">
        <v>927</v>
      </c>
      <c r="B877" s="8">
        <v>45696</v>
      </c>
      <c r="C877" s="8">
        <v>46625</v>
      </c>
      <c r="D877">
        <f>Table3[[#This Row],[Target_final_date]]-Table3[[#This Row],[Initiation_date]]</f>
        <v>929</v>
      </c>
      <c r="E877" s="11">
        <f ca="1">IF(Table3[[#This Row],[Target_final_date]]&gt;TODAY(),(TODAY()-Table3[[#This Row],[Target_final_date]])/(Table3[[#This Row],[Initiation_date]]-Table3[[#This Row],[Target_final_date]]),1)</f>
        <v>0.3713670613562971</v>
      </c>
    </row>
    <row r="878" spans="1:5" x14ac:dyDescent="0.3">
      <c r="A878" s="2" t="s">
        <v>928</v>
      </c>
      <c r="B878" s="7">
        <v>46129</v>
      </c>
      <c r="C878" s="7">
        <v>46873</v>
      </c>
      <c r="D878">
        <f>Table3[[#This Row],[Target_final_date]]-Table3[[#This Row],[Initiation_date]]</f>
        <v>744</v>
      </c>
      <c r="E878" s="11">
        <f ca="1">IF(Table3[[#This Row],[Target_final_date]]&gt;TODAY(),(TODAY()-Table3[[#This Row],[Target_final_date]])/(Table3[[#This Row],[Initiation_date]]-Table3[[#This Row],[Target_final_date]]),1)</f>
        <v>0.79704301075268813</v>
      </c>
    </row>
    <row r="879" spans="1:5" x14ac:dyDescent="0.3">
      <c r="A879" s="3" t="s">
        <v>929</v>
      </c>
      <c r="B879" s="8">
        <v>45923</v>
      </c>
      <c r="C879" s="8">
        <v>46334</v>
      </c>
      <c r="D879">
        <f>Table3[[#This Row],[Target_final_date]]-Table3[[#This Row],[Initiation_date]]</f>
        <v>411</v>
      </c>
      <c r="E879" s="11">
        <f ca="1">IF(Table3[[#This Row],[Target_final_date]]&gt;TODAY(),(TODAY()-Table3[[#This Row],[Target_final_date]])/(Table3[[#This Row],[Initiation_date]]-Table3[[#This Row],[Target_final_date]]),1)</f>
        <v>0.13138686131386862</v>
      </c>
    </row>
    <row r="880" spans="1:5" x14ac:dyDescent="0.3">
      <c r="A880" s="2" t="s">
        <v>930</v>
      </c>
      <c r="B880" s="7">
        <v>45338</v>
      </c>
      <c r="C880" s="7">
        <v>46081</v>
      </c>
      <c r="D880">
        <f>Table3[[#This Row],[Target_final_date]]-Table3[[#This Row],[Initiation_date]]</f>
        <v>743</v>
      </c>
      <c r="E880" s="11">
        <f ca="1">IF(Table3[[#This Row],[Target_final_date]]&gt;TODAY(),(TODAY()-Table3[[#This Row],[Target_final_date]])/(Table3[[#This Row],[Initiation_date]]-Table3[[#This Row],[Target_final_date]]),1)</f>
        <v>1</v>
      </c>
    </row>
    <row r="881" spans="1:5" x14ac:dyDescent="0.3">
      <c r="A881" s="3" t="s">
        <v>931</v>
      </c>
      <c r="B881" s="8">
        <v>45278</v>
      </c>
      <c r="C881" s="8">
        <v>46107</v>
      </c>
      <c r="D881">
        <f>Table3[[#This Row],[Target_final_date]]-Table3[[#This Row],[Initiation_date]]</f>
        <v>829</v>
      </c>
      <c r="E881" s="11">
        <f ca="1">IF(Table3[[#This Row],[Target_final_date]]&gt;TODAY(),(TODAY()-Table3[[#This Row],[Target_final_date]])/(Table3[[#This Row],[Initiation_date]]-Table3[[#This Row],[Target_final_date]]),1)</f>
        <v>1</v>
      </c>
    </row>
    <row r="882" spans="1:5" x14ac:dyDescent="0.3">
      <c r="A882" s="2" t="s">
        <v>932</v>
      </c>
      <c r="B882" s="7">
        <v>45874</v>
      </c>
      <c r="C882" s="7">
        <v>46505</v>
      </c>
      <c r="D882">
        <f>Table3[[#This Row],[Target_final_date]]-Table3[[#This Row],[Initiation_date]]</f>
        <v>631</v>
      </c>
      <c r="E882" s="11">
        <f ca="1">IF(Table3[[#This Row],[Target_final_date]]&gt;TODAY(),(TODAY()-Table3[[#This Row],[Target_final_date]])/(Table3[[#This Row],[Initiation_date]]-Table3[[#This Row],[Target_final_date]]),1)</f>
        <v>0.35657686212361334</v>
      </c>
    </row>
    <row r="883" spans="1:5" x14ac:dyDescent="0.3">
      <c r="A883" s="3" t="s">
        <v>933</v>
      </c>
      <c r="B883" s="8">
        <v>45882</v>
      </c>
      <c r="C883" s="8">
        <v>46651</v>
      </c>
      <c r="D883">
        <f>Table3[[#This Row],[Target_final_date]]-Table3[[#This Row],[Initiation_date]]</f>
        <v>769</v>
      </c>
      <c r="E883" s="11">
        <f ca="1">IF(Table3[[#This Row],[Target_final_date]]&gt;TODAY(),(TODAY()-Table3[[#This Row],[Target_final_date]])/(Table3[[#This Row],[Initiation_date]]-Table3[[#This Row],[Target_final_date]]),1)</f>
        <v>0.48244473342002603</v>
      </c>
    </row>
    <row r="884" spans="1:5" x14ac:dyDescent="0.3">
      <c r="A884" s="2" t="s">
        <v>934</v>
      </c>
      <c r="B884" s="7">
        <v>46236</v>
      </c>
      <c r="C884" s="7">
        <v>46916</v>
      </c>
      <c r="D884">
        <f>Table3[[#This Row],[Target_final_date]]-Table3[[#This Row],[Initiation_date]]</f>
        <v>680</v>
      </c>
      <c r="E884" s="11">
        <f ca="1">IF(Table3[[#This Row],[Target_final_date]]&gt;TODAY(),(TODAY()-Table3[[#This Row],[Target_final_date]])/(Table3[[#This Row],[Initiation_date]]-Table3[[#This Row],[Target_final_date]]),1)</f>
        <v>0.93529411764705883</v>
      </c>
    </row>
    <row r="885" spans="1:5" x14ac:dyDescent="0.3">
      <c r="A885" s="3" t="s">
        <v>935</v>
      </c>
      <c r="B885" s="8">
        <v>45216</v>
      </c>
      <c r="C885" s="8">
        <v>45788</v>
      </c>
      <c r="D885">
        <f>Table3[[#This Row],[Target_final_date]]-Table3[[#This Row],[Initiation_date]]</f>
        <v>572</v>
      </c>
      <c r="E885" s="11">
        <f ca="1">IF(Table3[[#This Row],[Target_final_date]]&gt;TODAY(),(TODAY()-Table3[[#This Row],[Target_final_date]])/(Table3[[#This Row],[Initiation_date]]-Table3[[#This Row],[Target_final_date]]),1)</f>
        <v>1</v>
      </c>
    </row>
    <row r="886" spans="1:5" x14ac:dyDescent="0.3">
      <c r="A886" s="2" t="s">
        <v>936</v>
      </c>
      <c r="B886" s="7">
        <v>45356</v>
      </c>
      <c r="C886" s="7">
        <v>46417</v>
      </c>
      <c r="D886">
        <f>Table3[[#This Row],[Target_final_date]]-Table3[[#This Row],[Initiation_date]]</f>
        <v>1061</v>
      </c>
      <c r="E886" s="11">
        <f ca="1">IF(Table3[[#This Row],[Target_final_date]]&gt;TODAY(),(TODAY()-Table3[[#This Row],[Target_final_date]])/(Table3[[#This Row],[Initiation_date]]-Table3[[#This Row],[Target_final_date]]),1)</f>
        <v>0.12912346842601319</v>
      </c>
    </row>
    <row r="887" spans="1:5" x14ac:dyDescent="0.3">
      <c r="A887" s="3" t="s">
        <v>937</v>
      </c>
      <c r="B887" s="8">
        <v>45473</v>
      </c>
      <c r="C887" s="8">
        <v>46534</v>
      </c>
      <c r="D887">
        <f>Table3[[#This Row],[Target_final_date]]-Table3[[#This Row],[Initiation_date]]</f>
        <v>1061</v>
      </c>
      <c r="E887" s="11">
        <f ca="1">IF(Table3[[#This Row],[Target_final_date]]&gt;TODAY(),(TODAY()-Table3[[#This Row],[Target_final_date]])/(Table3[[#This Row],[Initiation_date]]-Table3[[#This Row],[Target_final_date]]),1)</f>
        <v>0.23939679547596607</v>
      </c>
    </row>
    <row r="888" spans="1:5" x14ac:dyDescent="0.3">
      <c r="A888" s="2" t="s">
        <v>938</v>
      </c>
      <c r="B888" s="7">
        <v>45388</v>
      </c>
      <c r="C888" s="7">
        <v>45919</v>
      </c>
      <c r="D888">
        <f>Table3[[#This Row],[Target_final_date]]-Table3[[#This Row],[Initiation_date]]</f>
        <v>531</v>
      </c>
      <c r="E888" s="11">
        <f ca="1">IF(Table3[[#This Row],[Target_final_date]]&gt;TODAY(),(TODAY()-Table3[[#This Row],[Target_final_date]])/(Table3[[#This Row],[Initiation_date]]-Table3[[#This Row],[Target_final_date]]),1)</f>
        <v>1</v>
      </c>
    </row>
    <row r="889" spans="1:5" x14ac:dyDescent="0.3">
      <c r="A889" s="3" t="s">
        <v>939</v>
      </c>
      <c r="B889" s="8">
        <v>45317</v>
      </c>
      <c r="C889" s="8">
        <v>46027</v>
      </c>
      <c r="D889">
        <f>Table3[[#This Row],[Target_final_date]]-Table3[[#This Row],[Initiation_date]]</f>
        <v>710</v>
      </c>
      <c r="E889" s="11">
        <f ca="1">IF(Table3[[#This Row],[Target_final_date]]&gt;TODAY(),(TODAY()-Table3[[#This Row],[Target_final_date]])/(Table3[[#This Row],[Initiation_date]]-Table3[[#This Row],[Target_final_date]]),1)</f>
        <v>1</v>
      </c>
    </row>
    <row r="890" spans="1:5" x14ac:dyDescent="0.3">
      <c r="A890" s="2" t="s">
        <v>940</v>
      </c>
      <c r="B890" s="7">
        <v>46087</v>
      </c>
      <c r="C890" s="7">
        <v>46626</v>
      </c>
      <c r="D890">
        <f>Table3[[#This Row],[Target_final_date]]-Table3[[#This Row],[Initiation_date]]</f>
        <v>539</v>
      </c>
      <c r="E890" s="11">
        <f ca="1">IF(Table3[[#This Row],[Target_final_date]]&gt;TODAY(),(TODAY()-Table3[[#This Row],[Target_final_date]])/(Table3[[#This Row],[Initiation_date]]-Table3[[#This Row],[Target_final_date]]),1)</f>
        <v>0.64192949907235619</v>
      </c>
    </row>
    <row r="891" spans="1:5" x14ac:dyDescent="0.3">
      <c r="A891" s="3" t="s">
        <v>941</v>
      </c>
      <c r="B891" s="8">
        <v>45815</v>
      </c>
      <c r="C891" s="8">
        <v>46322</v>
      </c>
      <c r="D891">
        <f>Table3[[#This Row],[Target_final_date]]-Table3[[#This Row],[Initiation_date]]</f>
        <v>507</v>
      </c>
      <c r="E891" s="11">
        <f ca="1">IF(Table3[[#This Row],[Target_final_date]]&gt;TODAY(),(TODAY()-Table3[[#This Row],[Target_final_date]])/(Table3[[#This Row],[Initiation_date]]-Table3[[#This Row],[Target_final_date]]),1)</f>
        <v>8.2840236686390539E-2</v>
      </c>
    </row>
    <row r="892" spans="1:5" x14ac:dyDescent="0.3">
      <c r="A892" s="2" t="s">
        <v>942</v>
      </c>
      <c r="B892" s="7">
        <v>46229</v>
      </c>
      <c r="C892" s="7">
        <v>46682</v>
      </c>
      <c r="D892">
        <f>Table3[[#This Row],[Target_final_date]]-Table3[[#This Row],[Initiation_date]]</f>
        <v>453</v>
      </c>
      <c r="E892" s="11">
        <f ca="1">IF(Table3[[#This Row],[Target_final_date]]&gt;TODAY(),(TODAY()-Table3[[#This Row],[Target_final_date]])/(Table3[[#This Row],[Initiation_date]]-Table3[[#This Row],[Target_final_date]]),1)</f>
        <v>0.88741721854304634</v>
      </c>
    </row>
    <row r="893" spans="1:5" x14ac:dyDescent="0.3">
      <c r="A893" s="3" t="s">
        <v>943</v>
      </c>
      <c r="B893" s="8">
        <v>46197</v>
      </c>
      <c r="C893" s="8">
        <v>47008</v>
      </c>
      <c r="D893">
        <f>Table3[[#This Row],[Target_final_date]]-Table3[[#This Row],[Initiation_date]]</f>
        <v>811</v>
      </c>
      <c r="E893" s="11">
        <f ca="1">IF(Table3[[#This Row],[Target_final_date]]&gt;TODAY(),(TODAY()-Table3[[#This Row],[Target_final_date]])/(Table3[[#This Row],[Initiation_date]]-Table3[[#This Row],[Target_final_date]]),1)</f>
        <v>0.89765721331689274</v>
      </c>
    </row>
    <row r="894" spans="1:5" x14ac:dyDescent="0.3">
      <c r="A894" s="2" t="s">
        <v>944</v>
      </c>
      <c r="B894" s="7">
        <v>45711</v>
      </c>
      <c r="C894" s="7">
        <v>46731</v>
      </c>
      <c r="D894">
        <f>Table3[[#This Row],[Target_final_date]]-Table3[[#This Row],[Initiation_date]]</f>
        <v>1020</v>
      </c>
      <c r="E894" s="11">
        <f ca="1">IF(Table3[[#This Row],[Target_final_date]]&gt;TODAY(),(TODAY()-Table3[[#This Row],[Target_final_date]])/(Table3[[#This Row],[Initiation_date]]-Table3[[#This Row],[Target_final_date]]),1)</f>
        <v>0.44215686274509802</v>
      </c>
    </row>
    <row r="895" spans="1:5" x14ac:dyDescent="0.3">
      <c r="A895" s="3" t="s">
        <v>945</v>
      </c>
      <c r="B895" s="8">
        <v>46005</v>
      </c>
      <c r="C895" s="8">
        <v>46624</v>
      </c>
      <c r="D895">
        <f>Table3[[#This Row],[Target_final_date]]-Table3[[#This Row],[Initiation_date]]</f>
        <v>619</v>
      </c>
      <c r="E895" s="11">
        <f ca="1">IF(Table3[[#This Row],[Target_final_date]]&gt;TODAY(),(TODAY()-Table3[[#This Row],[Target_final_date]])/(Table3[[#This Row],[Initiation_date]]-Table3[[#This Row],[Target_final_date]]),1)</f>
        <v>0.55573505654281097</v>
      </c>
    </row>
    <row r="896" spans="1:5" x14ac:dyDescent="0.3">
      <c r="A896" s="2" t="s">
        <v>946</v>
      </c>
      <c r="B896" s="7">
        <v>45686</v>
      </c>
      <c r="C896" s="7">
        <v>46509</v>
      </c>
      <c r="D896">
        <f>Table3[[#This Row],[Target_final_date]]-Table3[[#This Row],[Initiation_date]]</f>
        <v>823</v>
      </c>
      <c r="E896" s="11">
        <f ca="1">IF(Table3[[#This Row],[Target_final_date]]&gt;TODAY(),(TODAY()-Table3[[#This Row],[Target_final_date]])/(Table3[[#This Row],[Initiation_date]]-Table3[[#This Row],[Target_final_date]]),1)</f>
        <v>0.27825030376670717</v>
      </c>
    </row>
    <row r="897" spans="1:5" x14ac:dyDescent="0.3">
      <c r="A897" s="3" t="s">
        <v>947</v>
      </c>
      <c r="B897" s="8">
        <v>45984</v>
      </c>
      <c r="C897" s="8">
        <v>46520</v>
      </c>
      <c r="D897">
        <f>Table3[[#This Row],[Target_final_date]]-Table3[[#This Row],[Initiation_date]]</f>
        <v>536</v>
      </c>
      <c r="E897" s="11">
        <f ca="1">IF(Table3[[#This Row],[Target_final_date]]&gt;TODAY(),(TODAY()-Table3[[#This Row],[Target_final_date]])/(Table3[[#This Row],[Initiation_date]]-Table3[[#This Row],[Target_final_date]]),1)</f>
        <v>0.44776119402985076</v>
      </c>
    </row>
    <row r="898" spans="1:5" x14ac:dyDescent="0.3">
      <c r="A898" s="2" t="s">
        <v>948</v>
      </c>
      <c r="B898" s="7">
        <v>45639</v>
      </c>
      <c r="C898" s="7">
        <v>46104</v>
      </c>
      <c r="D898">
        <f>Table3[[#This Row],[Target_final_date]]-Table3[[#This Row],[Initiation_date]]</f>
        <v>465</v>
      </c>
      <c r="E898" s="11">
        <f ca="1">IF(Table3[[#This Row],[Target_final_date]]&gt;TODAY(),(TODAY()-Table3[[#This Row],[Target_final_date]])/(Table3[[#This Row],[Initiation_date]]-Table3[[#This Row],[Target_final_date]]),1)</f>
        <v>1</v>
      </c>
    </row>
    <row r="899" spans="1:5" x14ac:dyDescent="0.3">
      <c r="A899" s="3" t="s">
        <v>949</v>
      </c>
      <c r="B899" s="8">
        <v>45345</v>
      </c>
      <c r="C899" s="8">
        <v>46317</v>
      </c>
      <c r="D899">
        <f>Table3[[#This Row],[Target_final_date]]-Table3[[#This Row],[Initiation_date]]</f>
        <v>972</v>
      </c>
      <c r="E899" s="11">
        <f ca="1">IF(Table3[[#This Row],[Target_final_date]]&gt;TODAY(),(TODAY()-Table3[[#This Row],[Target_final_date]])/(Table3[[#This Row],[Initiation_date]]-Table3[[#This Row],[Target_final_date]]),1)</f>
        <v>3.8065843621399177E-2</v>
      </c>
    </row>
    <row r="900" spans="1:5" x14ac:dyDescent="0.3">
      <c r="A900" s="2" t="s">
        <v>950</v>
      </c>
      <c r="B900" s="7">
        <v>46187</v>
      </c>
      <c r="C900" s="7">
        <v>47027</v>
      </c>
      <c r="D900">
        <f>Table3[[#This Row],[Target_final_date]]-Table3[[#This Row],[Initiation_date]]</f>
        <v>840</v>
      </c>
      <c r="E900" s="11">
        <f ca="1">IF(Table3[[#This Row],[Target_final_date]]&gt;TODAY(),(TODAY()-Table3[[#This Row],[Target_final_date]])/(Table3[[#This Row],[Initiation_date]]-Table3[[#This Row],[Target_final_date]]),1)</f>
        <v>0.88928571428571423</v>
      </c>
    </row>
    <row r="901" spans="1:5" x14ac:dyDescent="0.3">
      <c r="A901" s="3" t="s">
        <v>951</v>
      </c>
      <c r="B901" s="8">
        <v>45777</v>
      </c>
      <c r="C901" s="8">
        <v>46755</v>
      </c>
      <c r="D901">
        <f>Table3[[#This Row],[Target_final_date]]-Table3[[#This Row],[Initiation_date]]</f>
        <v>978</v>
      </c>
      <c r="E901" s="11">
        <f ca="1">IF(Table3[[#This Row],[Target_final_date]]&gt;TODAY(),(TODAY()-Table3[[#This Row],[Target_final_date]])/(Table3[[#This Row],[Initiation_date]]-Table3[[#This Row],[Target_final_date]]),1)</f>
        <v>0.48568507157464214</v>
      </c>
    </row>
    <row r="902" spans="1:5" x14ac:dyDescent="0.3">
      <c r="A902" s="2" t="s">
        <v>952</v>
      </c>
      <c r="B902" s="7">
        <v>46044</v>
      </c>
      <c r="C902" s="7">
        <v>46628</v>
      </c>
      <c r="D902">
        <f>Table3[[#This Row],[Target_final_date]]-Table3[[#This Row],[Initiation_date]]</f>
        <v>584</v>
      </c>
      <c r="E902" s="11">
        <f ca="1">IF(Table3[[#This Row],[Target_final_date]]&gt;TODAY(),(TODAY()-Table3[[#This Row],[Target_final_date]])/(Table3[[#This Row],[Initiation_date]]-Table3[[#This Row],[Target_final_date]]),1)</f>
        <v>0.59589041095890416</v>
      </c>
    </row>
    <row r="903" spans="1:5" x14ac:dyDescent="0.3">
      <c r="A903" s="3" t="s">
        <v>953</v>
      </c>
      <c r="B903" s="8">
        <v>45343</v>
      </c>
      <c r="C903" s="8">
        <v>45842</v>
      </c>
      <c r="D903">
        <f>Table3[[#This Row],[Target_final_date]]-Table3[[#This Row],[Initiation_date]]</f>
        <v>499</v>
      </c>
      <c r="E903" s="11">
        <f ca="1">IF(Table3[[#This Row],[Target_final_date]]&gt;TODAY(),(TODAY()-Table3[[#This Row],[Target_final_date]])/(Table3[[#This Row],[Initiation_date]]-Table3[[#This Row],[Target_final_date]]),1)</f>
        <v>1</v>
      </c>
    </row>
    <row r="904" spans="1:5" x14ac:dyDescent="0.3">
      <c r="A904" s="2" t="s">
        <v>954</v>
      </c>
      <c r="B904" s="7">
        <v>45217</v>
      </c>
      <c r="C904" s="7">
        <v>45788</v>
      </c>
      <c r="D904">
        <f>Table3[[#This Row],[Target_final_date]]-Table3[[#This Row],[Initiation_date]]</f>
        <v>571</v>
      </c>
      <c r="E904" s="11">
        <f ca="1">IF(Table3[[#This Row],[Target_final_date]]&gt;TODAY(),(TODAY()-Table3[[#This Row],[Target_final_date]])/(Table3[[#This Row],[Initiation_date]]-Table3[[#This Row],[Target_final_date]]),1)</f>
        <v>1</v>
      </c>
    </row>
    <row r="905" spans="1:5" x14ac:dyDescent="0.3">
      <c r="A905" s="3" t="s">
        <v>955</v>
      </c>
      <c r="B905" s="8">
        <v>45757</v>
      </c>
      <c r="C905" s="8">
        <v>46165</v>
      </c>
      <c r="D905">
        <f>Table3[[#This Row],[Target_final_date]]-Table3[[#This Row],[Initiation_date]]</f>
        <v>408</v>
      </c>
      <c r="E905" s="11">
        <f ca="1">IF(Table3[[#This Row],[Target_final_date]]&gt;TODAY(),(TODAY()-Table3[[#This Row],[Target_final_date]])/(Table3[[#This Row],[Initiation_date]]-Table3[[#This Row],[Target_final_date]]),1)</f>
        <v>1</v>
      </c>
    </row>
    <row r="906" spans="1:5" x14ac:dyDescent="0.3">
      <c r="A906" s="2" t="s">
        <v>956</v>
      </c>
      <c r="B906" s="7">
        <v>45560</v>
      </c>
      <c r="C906" s="7">
        <v>46330</v>
      </c>
      <c r="D906">
        <f>Table3[[#This Row],[Target_final_date]]-Table3[[#This Row],[Initiation_date]]</f>
        <v>770</v>
      </c>
      <c r="E906" s="11">
        <f ca="1">IF(Table3[[#This Row],[Target_final_date]]&gt;TODAY(),(TODAY()-Table3[[#This Row],[Target_final_date]])/(Table3[[#This Row],[Initiation_date]]-Table3[[#This Row],[Target_final_date]]),1)</f>
        <v>6.4935064935064929E-2</v>
      </c>
    </row>
    <row r="907" spans="1:5" x14ac:dyDescent="0.3">
      <c r="A907" s="3" t="s">
        <v>957</v>
      </c>
      <c r="B907" s="8">
        <v>45583</v>
      </c>
      <c r="C907" s="8">
        <v>46053</v>
      </c>
      <c r="D907">
        <f>Table3[[#This Row],[Target_final_date]]-Table3[[#This Row],[Initiation_date]]</f>
        <v>470</v>
      </c>
      <c r="E907" s="11">
        <f ca="1">IF(Table3[[#This Row],[Target_final_date]]&gt;TODAY(),(TODAY()-Table3[[#This Row],[Target_final_date]])/(Table3[[#This Row],[Initiation_date]]-Table3[[#This Row],[Target_final_date]]),1)</f>
        <v>1</v>
      </c>
    </row>
    <row r="908" spans="1:5" x14ac:dyDescent="0.3">
      <c r="A908" s="2" t="s">
        <v>958</v>
      </c>
      <c r="B908" s="7">
        <v>45957</v>
      </c>
      <c r="C908" s="7">
        <v>46883</v>
      </c>
      <c r="D908">
        <f>Table3[[#This Row],[Target_final_date]]-Table3[[#This Row],[Initiation_date]]</f>
        <v>926</v>
      </c>
      <c r="E908" s="11">
        <f ca="1">IF(Table3[[#This Row],[Target_final_date]]&gt;TODAY(),(TODAY()-Table3[[#This Row],[Target_final_date]])/(Table3[[#This Row],[Initiation_date]]-Table3[[#This Row],[Target_final_date]]),1)</f>
        <v>0.65118790496760259</v>
      </c>
    </row>
    <row r="909" spans="1:5" x14ac:dyDescent="0.3">
      <c r="A909" s="3" t="s">
        <v>959</v>
      </c>
      <c r="B909" s="8">
        <v>46125</v>
      </c>
      <c r="C909" s="8">
        <v>46875</v>
      </c>
      <c r="D909">
        <f>Table3[[#This Row],[Target_final_date]]-Table3[[#This Row],[Initiation_date]]</f>
        <v>750</v>
      </c>
      <c r="E909" s="11">
        <f ca="1">IF(Table3[[#This Row],[Target_final_date]]&gt;TODAY(),(TODAY()-Table3[[#This Row],[Target_final_date]])/(Table3[[#This Row],[Initiation_date]]-Table3[[#This Row],[Target_final_date]]),1)</f>
        <v>0.79333333333333333</v>
      </c>
    </row>
    <row r="910" spans="1:5" x14ac:dyDescent="0.3">
      <c r="A910" s="2" t="s">
        <v>960</v>
      </c>
      <c r="B910" s="7">
        <v>46213</v>
      </c>
      <c r="C910" s="7">
        <v>46747</v>
      </c>
      <c r="D910">
        <f>Table3[[#This Row],[Target_final_date]]-Table3[[#This Row],[Initiation_date]]</f>
        <v>534</v>
      </c>
      <c r="E910" s="11">
        <f ca="1">IF(Table3[[#This Row],[Target_final_date]]&gt;TODAY(),(TODAY()-Table3[[#This Row],[Target_final_date]])/(Table3[[#This Row],[Initiation_date]]-Table3[[#This Row],[Target_final_date]]),1)</f>
        <v>0.87453183520599254</v>
      </c>
    </row>
    <row r="911" spans="1:5" x14ac:dyDescent="0.3">
      <c r="A911" s="3" t="s">
        <v>961</v>
      </c>
      <c r="B911" s="8">
        <v>45746</v>
      </c>
      <c r="C911" s="8">
        <v>46221</v>
      </c>
      <c r="D911">
        <f>Table3[[#This Row],[Target_final_date]]-Table3[[#This Row],[Initiation_date]]</f>
        <v>475</v>
      </c>
      <c r="E911" s="11">
        <f ca="1">IF(Table3[[#This Row],[Target_final_date]]&gt;TODAY(),(TODAY()-Table3[[#This Row],[Target_final_date]])/(Table3[[#This Row],[Initiation_date]]-Table3[[#This Row],[Target_final_date]]),1)</f>
        <v>1</v>
      </c>
    </row>
    <row r="912" spans="1:5" x14ac:dyDescent="0.3">
      <c r="A912" s="2" t="s">
        <v>962</v>
      </c>
      <c r="B912" s="7">
        <v>45320</v>
      </c>
      <c r="C912" s="7">
        <v>45751</v>
      </c>
      <c r="D912">
        <f>Table3[[#This Row],[Target_final_date]]-Table3[[#This Row],[Initiation_date]]</f>
        <v>431</v>
      </c>
      <c r="E912" s="11">
        <f ca="1">IF(Table3[[#This Row],[Target_final_date]]&gt;TODAY(),(TODAY()-Table3[[#This Row],[Target_final_date]])/(Table3[[#This Row],[Initiation_date]]-Table3[[#This Row],[Target_final_date]]),1)</f>
        <v>1</v>
      </c>
    </row>
    <row r="913" spans="1:5" x14ac:dyDescent="0.3">
      <c r="A913" s="3" t="s">
        <v>963</v>
      </c>
      <c r="B913" s="8">
        <v>46022</v>
      </c>
      <c r="C913" s="8">
        <v>47045</v>
      </c>
      <c r="D913">
        <f>Table3[[#This Row],[Target_final_date]]-Table3[[#This Row],[Initiation_date]]</f>
        <v>1023</v>
      </c>
      <c r="E913" s="11">
        <f ca="1">IF(Table3[[#This Row],[Target_final_date]]&gt;TODAY(),(TODAY()-Table3[[#This Row],[Target_final_date]])/(Table3[[#This Row],[Initiation_date]]-Table3[[#This Row],[Target_final_date]]),1)</f>
        <v>0.74780058651026393</v>
      </c>
    </row>
    <row r="914" spans="1:5" x14ac:dyDescent="0.3">
      <c r="A914" s="2" t="s">
        <v>964</v>
      </c>
      <c r="B914" s="7">
        <v>45155</v>
      </c>
      <c r="C914" s="7">
        <v>46132</v>
      </c>
      <c r="D914">
        <f>Table3[[#This Row],[Target_final_date]]-Table3[[#This Row],[Initiation_date]]</f>
        <v>977</v>
      </c>
      <c r="E914" s="11">
        <f ca="1">IF(Table3[[#This Row],[Target_final_date]]&gt;TODAY(),(TODAY()-Table3[[#This Row],[Target_final_date]])/(Table3[[#This Row],[Initiation_date]]-Table3[[#This Row],[Target_final_date]]),1)</f>
        <v>1</v>
      </c>
    </row>
    <row r="915" spans="1:5" x14ac:dyDescent="0.3">
      <c r="A915" s="3" t="s">
        <v>965</v>
      </c>
      <c r="B915" s="8">
        <v>46041</v>
      </c>
      <c r="C915" s="8">
        <v>46840</v>
      </c>
      <c r="D915">
        <f>Table3[[#This Row],[Target_final_date]]-Table3[[#This Row],[Initiation_date]]</f>
        <v>799</v>
      </c>
      <c r="E915" s="11">
        <f ca="1">IF(Table3[[#This Row],[Target_final_date]]&gt;TODAY(),(TODAY()-Table3[[#This Row],[Target_final_date]])/(Table3[[#This Row],[Initiation_date]]-Table3[[#This Row],[Target_final_date]]),1)</f>
        <v>0.70087609511889859</v>
      </c>
    </row>
    <row r="916" spans="1:5" x14ac:dyDescent="0.3">
      <c r="A916" s="2" t="s">
        <v>966</v>
      </c>
      <c r="B916" s="7">
        <v>45703</v>
      </c>
      <c r="C916" s="7">
        <v>46495</v>
      </c>
      <c r="D916">
        <f>Table3[[#This Row],[Target_final_date]]-Table3[[#This Row],[Initiation_date]]</f>
        <v>792</v>
      </c>
      <c r="E916" s="11">
        <f ca="1">IF(Table3[[#This Row],[Target_final_date]]&gt;TODAY(),(TODAY()-Table3[[#This Row],[Target_final_date]])/(Table3[[#This Row],[Initiation_date]]-Table3[[#This Row],[Target_final_date]]),1)</f>
        <v>0.27146464646464646</v>
      </c>
    </row>
    <row r="917" spans="1:5" x14ac:dyDescent="0.3">
      <c r="A917" s="3" t="s">
        <v>967</v>
      </c>
      <c r="B917" s="8">
        <v>45260</v>
      </c>
      <c r="C917" s="8">
        <v>46033</v>
      </c>
      <c r="D917">
        <f>Table3[[#This Row],[Target_final_date]]-Table3[[#This Row],[Initiation_date]]</f>
        <v>773</v>
      </c>
      <c r="E917" s="11">
        <f ca="1">IF(Table3[[#This Row],[Target_final_date]]&gt;TODAY(),(TODAY()-Table3[[#This Row],[Target_final_date]])/(Table3[[#This Row],[Initiation_date]]-Table3[[#This Row],[Target_final_date]]),1)</f>
        <v>1</v>
      </c>
    </row>
    <row r="918" spans="1:5" x14ac:dyDescent="0.3">
      <c r="A918" s="2" t="s">
        <v>968</v>
      </c>
      <c r="B918" s="7">
        <v>46055</v>
      </c>
      <c r="C918" s="7">
        <v>46920</v>
      </c>
      <c r="D918">
        <f>Table3[[#This Row],[Target_final_date]]-Table3[[#This Row],[Initiation_date]]</f>
        <v>865</v>
      </c>
      <c r="E918" s="11">
        <f ca="1">IF(Table3[[#This Row],[Target_final_date]]&gt;TODAY(),(TODAY()-Table3[[#This Row],[Target_final_date]])/(Table3[[#This Row],[Initiation_date]]-Table3[[#This Row],[Target_final_date]]),1)</f>
        <v>0.73988439306358378</v>
      </c>
    </row>
    <row r="919" spans="1:5" x14ac:dyDescent="0.3">
      <c r="A919" s="3" t="s">
        <v>969</v>
      </c>
      <c r="B919" s="8">
        <v>46187</v>
      </c>
      <c r="C919" s="8">
        <v>46741</v>
      </c>
      <c r="D919">
        <f>Table3[[#This Row],[Target_final_date]]-Table3[[#This Row],[Initiation_date]]</f>
        <v>554</v>
      </c>
      <c r="E919" s="11">
        <f ca="1">IF(Table3[[#This Row],[Target_final_date]]&gt;TODAY(),(TODAY()-Table3[[#This Row],[Target_final_date]])/(Table3[[#This Row],[Initiation_date]]-Table3[[#This Row],[Target_final_date]]),1)</f>
        <v>0.83212996389891691</v>
      </c>
    </row>
    <row r="920" spans="1:5" x14ac:dyDescent="0.3">
      <c r="A920" s="2" t="s">
        <v>970</v>
      </c>
      <c r="B920" s="7">
        <v>45159</v>
      </c>
      <c r="C920" s="7">
        <v>46209</v>
      </c>
      <c r="D920">
        <f>Table3[[#This Row],[Target_final_date]]-Table3[[#This Row],[Initiation_date]]</f>
        <v>1050</v>
      </c>
      <c r="E920" s="11">
        <f ca="1">IF(Table3[[#This Row],[Target_final_date]]&gt;TODAY(),(TODAY()-Table3[[#This Row],[Target_final_date]])/(Table3[[#This Row],[Initiation_date]]-Table3[[#This Row],[Target_final_date]]),1)</f>
        <v>1</v>
      </c>
    </row>
    <row r="921" spans="1:5" x14ac:dyDescent="0.3">
      <c r="A921" s="3" t="s">
        <v>971</v>
      </c>
      <c r="B921" s="8">
        <v>46229</v>
      </c>
      <c r="C921" s="8">
        <v>47280</v>
      </c>
      <c r="D921">
        <f>Table3[[#This Row],[Target_final_date]]-Table3[[#This Row],[Initiation_date]]</f>
        <v>1051</v>
      </c>
      <c r="E921" s="11">
        <f ca="1">IF(Table3[[#This Row],[Target_final_date]]&gt;TODAY(),(TODAY()-Table3[[#This Row],[Target_final_date]])/(Table3[[#This Row],[Initiation_date]]-Table3[[#This Row],[Target_final_date]]),1)</f>
        <v>0.95147478591817314</v>
      </c>
    </row>
    <row r="922" spans="1:5" x14ac:dyDescent="0.3">
      <c r="A922" s="2" t="s">
        <v>972</v>
      </c>
      <c r="B922" s="7">
        <v>45578</v>
      </c>
      <c r="C922" s="7">
        <v>46529</v>
      </c>
      <c r="D922">
        <f>Table3[[#This Row],[Target_final_date]]-Table3[[#This Row],[Initiation_date]]</f>
        <v>951</v>
      </c>
      <c r="E922" s="11">
        <f ca="1">IF(Table3[[#This Row],[Target_final_date]]&gt;TODAY(),(TODAY()-Table3[[#This Row],[Target_final_date]])/(Table3[[#This Row],[Initiation_date]]-Table3[[#This Row],[Target_final_date]]),1)</f>
        <v>0.26182965299684541</v>
      </c>
    </row>
    <row r="923" spans="1:5" x14ac:dyDescent="0.3">
      <c r="A923" s="3" t="s">
        <v>973</v>
      </c>
      <c r="B923" s="8">
        <v>45604</v>
      </c>
      <c r="C923" s="8">
        <v>46380</v>
      </c>
      <c r="D923">
        <f>Table3[[#This Row],[Target_final_date]]-Table3[[#This Row],[Initiation_date]]</f>
        <v>776</v>
      </c>
      <c r="E923" s="11">
        <f ca="1">IF(Table3[[#This Row],[Target_final_date]]&gt;TODAY(),(TODAY()-Table3[[#This Row],[Target_final_date]])/(Table3[[#This Row],[Initiation_date]]-Table3[[#This Row],[Target_final_date]]),1)</f>
        <v>0.12886597938144329</v>
      </c>
    </row>
    <row r="924" spans="1:5" x14ac:dyDescent="0.3">
      <c r="A924" s="2" t="s">
        <v>974</v>
      </c>
      <c r="B924" s="7">
        <v>45244</v>
      </c>
      <c r="C924" s="7">
        <v>45904</v>
      </c>
      <c r="D924">
        <f>Table3[[#This Row],[Target_final_date]]-Table3[[#This Row],[Initiation_date]]</f>
        <v>660</v>
      </c>
      <c r="E924" s="11">
        <f ca="1">IF(Table3[[#This Row],[Target_final_date]]&gt;TODAY(),(TODAY()-Table3[[#This Row],[Target_final_date]])/(Table3[[#This Row],[Initiation_date]]-Table3[[#This Row],[Target_final_date]]),1)</f>
        <v>1</v>
      </c>
    </row>
    <row r="925" spans="1:5" x14ac:dyDescent="0.3">
      <c r="A925" s="3" t="s">
        <v>975</v>
      </c>
      <c r="B925" s="8">
        <v>46083</v>
      </c>
      <c r="C925" s="8">
        <v>46644</v>
      </c>
      <c r="D925">
        <f>Table3[[#This Row],[Target_final_date]]-Table3[[#This Row],[Initiation_date]]</f>
        <v>561</v>
      </c>
      <c r="E925" s="11">
        <f ca="1">IF(Table3[[#This Row],[Target_final_date]]&gt;TODAY(),(TODAY()-Table3[[#This Row],[Target_final_date]])/(Table3[[#This Row],[Initiation_date]]-Table3[[#This Row],[Target_final_date]]),1)</f>
        <v>0.64884135472370763</v>
      </c>
    </row>
    <row r="926" spans="1:5" x14ac:dyDescent="0.3">
      <c r="A926" s="2" t="s">
        <v>976</v>
      </c>
      <c r="B926" s="7">
        <v>45742</v>
      </c>
      <c r="C926" s="7">
        <v>46112</v>
      </c>
      <c r="D926">
        <f>Table3[[#This Row],[Target_final_date]]-Table3[[#This Row],[Initiation_date]]</f>
        <v>370</v>
      </c>
      <c r="E926" s="11">
        <f ca="1">IF(Table3[[#This Row],[Target_final_date]]&gt;TODAY(),(TODAY()-Table3[[#This Row],[Target_final_date]])/(Table3[[#This Row],[Initiation_date]]-Table3[[#This Row],[Target_final_date]]),1)</f>
        <v>1</v>
      </c>
    </row>
    <row r="927" spans="1:5" x14ac:dyDescent="0.3">
      <c r="A927" s="3" t="s">
        <v>977</v>
      </c>
      <c r="B927" s="8">
        <v>46079</v>
      </c>
      <c r="C927" s="8">
        <v>47079</v>
      </c>
      <c r="D927">
        <f>Table3[[#This Row],[Target_final_date]]-Table3[[#This Row],[Initiation_date]]</f>
        <v>1000</v>
      </c>
      <c r="E927" s="11">
        <f ca="1">IF(Table3[[#This Row],[Target_final_date]]&gt;TODAY(),(TODAY()-Table3[[#This Row],[Target_final_date]])/(Table3[[#This Row],[Initiation_date]]-Table3[[#This Row],[Target_final_date]]),1)</f>
        <v>0.79900000000000004</v>
      </c>
    </row>
    <row r="928" spans="1:5" x14ac:dyDescent="0.3">
      <c r="A928" s="2" t="s">
        <v>978</v>
      </c>
      <c r="B928" s="7">
        <v>45899</v>
      </c>
      <c r="C928" s="7">
        <v>46276</v>
      </c>
      <c r="D928">
        <f>Table3[[#This Row],[Target_final_date]]-Table3[[#This Row],[Initiation_date]]</f>
        <v>377</v>
      </c>
      <c r="E928" s="11">
        <f ca="1">IF(Table3[[#This Row],[Target_final_date]]&gt;TODAY(),(TODAY()-Table3[[#This Row],[Target_final_date]])/(Table3[[#This Row],[Initiation_date]]-Table3[[#This Row],[Target_final_date]]),1)</f>
        <v>1</v>
      </c>
    </row>
    <row r="929" spans="1:5" x14ac:dyDescent="0.3">
      <c r="A929" s="3" t="s">
        <v>979</v>
      </c>
      <c r="B929" s="8">
        <v>46120</v>
      </c>
      <c r="C929" s="8">
        <v>47165</v>
      </c>
      <c r="D929">
        <f>Table3[[#This Row],[Target_final_date]]-Table3[[#This Row],[Initiation_date]]</f>
        <v>1045</v>
      </c>
      <c r="E929" s="11">
        <f ca="1">IF(Table3[[#This Row],[Target_final_date]]&gt;TODAY(),(TODAY()-Table3[[#This Row],[Target_final_date]])/(Table3[[#This Row],[Initiation_date]]-Table3[[#This Row],[Target_final_date]]),1)</f>
        <v>0.84688995215311003</v>
      </c>
    </row>
    <row r="930" spans="1:5" x14ac:dyDescent="0.3">
      <c r="A930" s="2" t="s">
        <v>980</v>
      </c>
      <c r="B930" s="7">
        <v>45418</v>
      </c>
      <c r="C930" s="7">
        <v>46346</v>
      </c>
      <c r="D930">
        <f>Table3[[#This Row],[Target_final_date]]-Table3[[#This Row],[Initiation_date]]</f>
        <v>928</v>
      </c>
      <c r="E930" s="11">
        <f ca="1">IF(Table3[[#This Row],[Target_final_date]]&gt;TODAY(),(TODAY()-Table3[[#This Row],[Target_final_date]])/(Table3[[#This Row],[Initiation_date]]-Table3[[#This Row],[Target_final_date]]),1)</f>
        <v>7.1120689655172417E-2</v>
      </c>
    </row>
    <row r="931" spans="1:5" x14ac:dyDescent="0.3">
      <c r="A931" s="3" t="s">
        <v>981</v>
      </c>
      <c r="B931" s="8">
        <v>45719</v>
      </c>
      <c r="C931" s="8">
        <v>46285</v>
      </c>
      <c r="D931">
        <f>Table3[[#This Row],[Target_final_date]]-Table3[[#This Row],[Initiation_date]]</f>
        <v>566</v>
      </c>
      <c r="E931" s="11">
        <f ca="1">IF(Table3[[#This Row],[Target_final_date]]&gt;TODAY(),(TODAY()-Table3[[#This Row],[Target_final_date]])/(Table3[[#This Row],[Initiation_date]]-Table3[[#This Row],[Target_final_date]]),1)</f>
        <v>8.8339222614840993E-3</v>
      </c>
    </row>
    <row r="932" spans="1:5" x14ac:dyDescent="0.3">
      <c r="A932" s="2" t="s">
        <v>982</v>
      </c>
      <c r="B932" s="7">
        <v>45553</v>
      </c>
      <c r="C932" s="7">
        <v>46093</v>
      </c>
      <c r="D932">
        <f>Table3[[#This Row],[Target_final_date]]-Table3[[#This Row],[Initiation_date]]</f>
        <v>540</v>
      </c>
      <c r="E932" s="11">
        <f ca="1">IF(Table3[[#This Row],[Target_final_date]]&gt;TODAY(),(TODAY()-Table3[[#This Row],[Target_final_date]])/(Table3[[#This Row],[Initiation_date]]-Table3[[#This Row],[Target_final_date]]),1)</f>
        <v>1</v>
      </c>
    </row>
    <row r="933" spans="1:5" x14ac:dyDescent="0.3">
      <c r="A933" s="3" t="s">
        <v>983</v>
      </c>
      <c r="B933" s="8">
        <v>45732</v>
      </c>
      <c r="C933" s="8">
        <v>46806</v>
      </c>
      <c r="D933">
        <f>Table3[[#This Row],[Target_final_date]]-Table3[[#This Row],[Initiation_date]]</f>
        <v>1074</v>
      </c>
      <c r="E933" s="11">
        <f ca="1">IF(Table3[[#This Row],[Target_final_date]]&gt;TODAY(),(TODAY()-Table3[[#This Row],[Target_final_date]])/(Table3[[#This Row],[Initiation_date]]-Table3[[#This Row],[Target_final_date]]),1)</f>
        <v>0.48975791433891991</v>
      </c>
    </row>
    <row r="934" spans="1:5" x14ac:dyDescent="0.3">
      <c r="A934" s="2" t="s">
        <v>984</v>
      </c>
      <c r="B934" s="7">
        <v>45704</v>
      </c>
      <c r="C934" s="7">
        <v>46246</v>
      </c>
      <c r="D934">
        <f>Table3[[#This Row],[Target_final_date]]-Table3[[#This Row],[Initiation_date]]</f>
        <v>542</v>
      </c>
      <c r="E934" s="11">
        <f ca="1">IF(Table3[[#This Row],[Target_final_date]]&gt;TODAY(),(TODAY()-Table3[[#This Row],[Target_final_date]])/(Table3[[#This Row],[Initiation_date]]-Table3[[#This Row],[Target_final_date]]),1)</f>
        <v>1</v>
      </c>
    </row>
    <row r="935" spans="1:5" x14ac:dyDescent="0.3">
      <c r="A935" s="3" t="s">
        <v>985</v>
      </c>
      <c r="B935" s="8">
        <v>45882</v>
      </c>
      <c r="C935" s="8">
        <v>46787</v>
      </c>
      <c r="D935">
        <f>Table3[[#This Row],[Target_final_date]]-Table3[[#This Row],[Initiation_date]]</f>
        <v>905</v>
      </c>
      <c r="E935" s="11">
        <f ca="1">IF(Table3[[#This Row],[Target_final_date]]&gt;TODAY(),(TODAY()-Table3[[#This Row],[Target_final_date]])/(Table3[[#This Row],[Initiation_date]]-Table3[[#This Row],[Target_final_date]]),1)</f>
        <v>0.56022099447513807</v>
      </c>
    </row>
    <row r="936" spans="1:5" x14ac:dyDescent="0.3">
      <c r="A936" s="2" t="s">
        <v>986</v>
      </c>
      <c r="B936" s="7">
        <v>45422</v>
      </c>
      <c r="C936" s="7">
        <v>46325</v>
      </c>
      <c r="D936">
        <f>Table3[[#This Row],[Target_final_date]]-Table3[[#This Row],[Initiation_date]]</f>
        <v>903</v>
      </c>
      <c r="E936" s="11">
        <f ca="1">IF(Table3[[#This Row],[Target_final_date]]&gt;TODAY(),(TODAY()-Table3[[#This Row],[Target_final_date]])/(Table3[[#This Row],[Initiation_date]]-Table3[[#This Row],[Target_final_date]]),1)</f>
        <v>4.9833887043189369E-2</v>
      </c>
    </row>
    <row r="937" spans="1:5" x14ac:dyDescent="0.3">
      <c r="A937" s="3" t="s">
        <v>987</v>
      </c>
      <c r="B937" s="8">
        <v>45915</v>
      </c>
      <c r="C937" s="8">
        <v>46914</v>
      </c>
      <c r="D937">
        <f>Table3[[#This Row],[Target_final_date]]-Table3[[#This Row],[Initiation_date]]</f>
        <v>999</v>
      </c>
      <c r="E937" s="11">
        <f ca="1">IF(Table3[[#This Row],[Target_final_date]]&gt;TODAY(),(TODAY()-Table3[[#This Row],[Target_final_date]])/(Table3[[#This Row],[Initiation_date]]-Table3[[#This Row],[Target_final_date]]),1)</f>
        <v>0.63463463463463465</v>
      </c>
    </row>
    <row r="938" spans="1:5" x14ac:dyDescent="0.3">
      <c r="A938" s="2" t="s">
        <v>988</v>
      </c>
      <c r="B938" s="7">
        <v>45554</v>
      </c>
      <c r="C938" s="7">
        <v>46606</v>
      </c>
      <c r="D938">
        <f>Table3[[#This Row],[Target_final_date]]-Table3[[#This Row],[Initiation_date]]</f>
        <v>1052</v>
      </c>
      <c r="E938" s="11">
        <f ca="1">IF(Table3[[#This Row],[Target_final_date]]&gt;TODAY(),(TODAY()-Table3[[#This Row],[Target_final_date]])/(Table3[[#This Row],[Initiation_date]]-Table3[[#This Row],[Target_final_date]]),1)</f>
        <v>0.30988593155893535</v>
      </c>
    </row>
    <row r="939" spans="1:5" x14ac:dyDescent="0.3">
      <c r="A939" s="3" t="s">
        <v>989</v>
      </c>
      <c r="B939" s="8">
        <v>45470</v>
      </c>
      <c r="C939" s="8">
        <v>46218</v>
      </c>
      <c r="D939">
        <f>Table3[[#This Row],[Target_final_date]]-Table3[[#This Row],[Initiation_date]]</f>
        <v>748</v>
      </c>
      <c r="E939" s="11">
        <f ca="1">IF(Table3[[#This Row],[Target_final_date]]&gt;TODAY(),(TODAY()-Table3[[#This Row],[Target_final_date]])/(Table3[[#This Row],[Initiation_date]]-Table3[[#This Row],[Target_final_date]]),1)</f>
        <v>1</v>
      </c>
    </row>
    <row r="940" spans="1:5" x14ac:dyDescent="0.3">
      <c r="A940" s="2" t="s">
        <v>990</v>
      </c>
      <c r="B940" s="7">
        <v>46184</v>
      </c>
      <c r="C940" s="7">
        <v>47124</v>
      </c>
      <c r="D940">
        <f>Table3[[#This Row],[Target_final_date]]-Table3[[#This Row],[Initiation_date]]</f>
        <v>940</v>
      </c>
      <c r="E940" s="11">
        <f ca="1">IF(Table3[[#This Row],[Target_final_date]]&gt;TODAY(),(TODAY()-Table3[[#This Row],[Target_final_date]])/(Table3[[#This Row],[Initiation_date]]-Table3[[#This Row],[Target_final_date]]),1)</f>
        <v>0.89787234042553188</v>
      </c>
    </row>
    <row r="941" spans="1:5" x14ac:dyDescent="0.3">
      <c r="A941" s="3" t="s">
        <v>991</v>
      </c>
      <c r="B941" s="8">
        <v>45309</v>
      </c>
      <c r="C941" s="8">
        <v>46323</v>
      </c>
      <c r="D941">
        <f>Table3[[#This Row],[Target_final_date]]-Table3[[#This Row],[Initiation_date]]</f>
        <v>1014</v>
      </c>
      <c r="E941" s="11">
        <f ca="1">IF(Table3[[#This Row],[Target_final_date]]&gt;TODAY(),(TODAY()-Table3[[#This Row],[Target_final_date]])/(Table3[[#This Row],[Initiation_date]]-Table3[[#This Row],[Target_final_date]]),1)</f>
        <v>4.2406311637080869E-2</v>
      </c>
    </row>
    <row r="942" spans="1:5" x14ac:dyDescent="0.3">
      <c r="A942" s="2" t="s">
        <v>992</v>
      </c>
      <c r="B942" s="7">
        <v>45492</v>
      </c>
      <c r="C942" s="7">
        <v>46466</v>
      </c>
      <c r="D942">
        <f>Table3[[#This Row],[Target_final_date]]-Table3[[#This Row],[Initiation_date]]</f>
        <v>974</v>
      </c>
      <c r="E942" s="11">
        <f ca="1">IF(Table3[[#This Row],[Target_final_date]]&gt;TODAY(),(TODAY()-Table3[[#This Row],[Target_final_date]])/(Table3[[#This Row],[Initiation_date]]-Table3[[#This Row],[Target_final_date]]),1)</f>
        <v>0.19096509240246407</v>
      </c>
    </row>
    <row r="943" spans="1:5" x14ac:dyDescent="0.3">
      <c r="A943" s="3" t="s">
        <v>993</v>
      </c>
      <c r="B943" s="8">
        <v>45351</v>
      </c>
      <c r="C943" s="8">
        <v>45851</v>
      </c>
      <c r="D943">
        <f>Table3[[#This Row],[Target_final_date]]-Table3[[#This Row],[Initiation_date]]</f>
        <v>500</v>
      </c>
      <c r="E943" s="11">
        <f ca="1">IF(Table3[[#This Row],[Target_final_date]]&gt;TODAY(),(TODAY()-Table3[[#This Row],[Target_final_date]])/(Table3[[#This Row],[Initiation_date]]-Table3[[#This Row],[Target_final_date]]),1)</f>
        <v>1</v>
      </c>
    </row>
    <row r="944" spans="1:5" x14ac:dyDescent="0.3">
      <c r="A944" s="2" t="s">
        <v>994</v>
      </c>
      <c r="B944" s="7">
        <v>45598</v>
      </c>
      <c r="C944" s="7">
        <v>46498</v>
      </c>
      <c r="D944">
        <f>Table3[[#This Row],[Target_final_date]]-Table3[[#This Row],[Initiation_date]]</f>
        <v>900</v>
      </c>
      <c r="E944" s="11">
        <f ca="1">IF(Table3[[#This Row],[Target_final_date]]&gt;TODAY(),(TODAY()-Table3[[#This Row],[Target_final_date]])/(Table3[[#This Row],[Initiation_date]]-Table3[[#This Row],[Target_final_date]]),1)</f>
        <v>0.24222222222222223</v>
      </c>
    </row>
    <row r="945" spans="1:5" x14ac:dyDescent="0.3">
      <c r="A945" s="3" t="s">
        <v>995</v>
      </c>
      <c r="B945" s="8">
        <v>46029</v>
      </c>
      <c r="C945" s="8">
        <v>46696</v>
      </c>
      <c r="D945">
        <f>Table3[[#This Row],[Target_final_date]]-Table3[[#This Row],[Initiation_date]]</f>
        <v>667</v>
      </c>
      <c r="E945" s="11">
        <f ca="1">IF(Table3[[#This Row],[Target_final_date]]&gt;TODAY(),(TODAY()-Table3[[#This Row],[Target_final_date]])/(Table3[[#This Row],[Initiation_date]]-Table3[[#This Row],[Target_final_date]]),1)</f>
        <v>0.62368815592203897</v>
      </c>
    </row>
    <row r="946" spans="1:5" x14ac:dyDescent="0.3">
      <c r="A946" s="2" t="s">
        <v>996</v>
      </c>
      <c r="B946" s="7">
        <v>45434</v>
      </c>
      <c r="C946" s="7">
        <v>46164</v>
      </c>
      <c r="D946">
        <f>Table3[[#This Row],[Target_final_date]]-Table3[[#This Row],[Initiation_date]]</f>
        <v>730</v>
      </c>
      <c r="E946" s="11">
        <f ca="1">IF(Table3[[#This Row],[Target_final_date]]&gt;TODAY(),(TODAY()-Table3[[#This Row],[Target_final_date]])/(Table3[[#This Row],[Initiation_date]]-Table3[[#This Row],[Target_final_date]]),1)</f>
        <v>1</v>
      </c>
    </row>
    <row r="947" spans="1:5" x14ac:dyDescent="0.3">
      <c r="A947" s="3" t="s">
        <v>997</v>
      </c>
      <c r="B947" s="8">
        <v>45553</v>
      </c>
      <c r="C947" s="8">
        <v>46514</v>
      </c>
      <c r="D947">
        <f>Table3[[#This Row],[Target_final_date]]-Table3[[#This Row],[Initiation_date]]</f>
        <v>961</v>
      </c>
      <c r="E947" s="11">
        <f ca="1">IF(Table3[[#This Row],[Target_final_date]]&gt;TODAY(),(TODAY()-Table3[[#This Row],[Target_final_date]])/(Table3[[#This Row],[Initiation_date]]-Table3[[#This Row],[Target_final_date]]),1)</f>
        <v>0.24349635796045785</v>
      </c>
    </row>
    <row r="948" spans="1:5" x14ac:dyDescent="0.3">
      <c r="A948" s="2" t="s">
        <v>998</v>
      </c>
      <c r="B948" s="7">
        <v>46168</v>
      </c>
      <c r="C948" s="7">
        <v>46882</v>
      </c>
      <c r="D948">
        <f>Table3[[#This Row],[Target_final_date]]-Table3[[#This Row],[Initiation_date]]</f>
        <v>714</v>
      </c>
      <c r="E948" s="11">
        <f ca="1">IF(Table3[[#This Row],[Target_final_date]]&gt;TODAY(),(TODAY()-Table3[[#This Row],[Target_final_date]])/(Table3[[#This Row],[Initiation_date]]-Table3[[#This Row],[Target_final_date]]),1)</f>
        <v>0.84313725490196079</v>
      </c>
    </row>
    <row r="949" spans="1:5" x14ac:dyDescent="0.3">
      <c r="A949" s="3" t="s">
        <v>999</v>
      </c>
      <c r="B949" s="8">
        <v>45809</v>
      </c>
      <c r="C949" s="8">
        <v>46760</v>
      </c>
      <c r="D949">
        <f>Table3[[#This Row],[Target_final_date]]-Table3[[#This Row],[Initiation_date]]</f>
        <v>951</v>
      </c>
      <c r="E949" s="11">
        <f ca="1">IF(Table3[[#This Row],[Target_final_date]]&gt;TODAY(),(TODAY()-Table3[[#This Row],[Target_final_date]])/(Table3[[#This Row],[Initiation_date]]-Table3[[#This Row],[Target_final_date]]),1)</f>
        <v>0.50473186119873814</v>
      </c>
    </row>
    <row r="950" spans="1:5" x14ac:dyDescent="0.3">
      <c r="A950" s="2" t="s">
        <v>1000</v>
      </c>
      <c r="B950" s="7">
        <v>45849</v>
      </c>
      <c r="C950" s="7">
        <v>46853</v>
      </c>
      <c r="D950">
        <f>Table3[[#This Row],[Target_final_date]]-Table3[[#This Row],[Initiation_date]]</f>
        <v>1004</v>
      </c>
      <c r="E950" s="11">
        <f ca="1">IF(Table3[[#This Row],[Target_final_date]]&gt;TODAY(),(TODAY()-Table3[[#This Row],[Target_final_date]])/(Table3[[#This Row],[Initiation_date]]-Table3[[#This Row],[Target_final_date]]),1)</f>
        <v>0.57071713147410363</v>
      </c>
    </row>
    <row r="951" spans="1:5" x14ac:dyDescent="0.3">
      <c r="A951" s="3" t="s">
        <v>1001</v>
      </c>
      <c r="B951" s="8">
        <v>45810</v>
      </c>
      <c r="C951" s="8">
        <v>46706</v>
      </c>
      <c r="D951">
        <f>Table3[[#This Row],[Target_final_date]]-Table3[[#This Row],[Initiation_date]]</f>
        <v>896</v>
      </c>
      <c r="E951" s="11">
        <f ca="1">IF(Table3[[#This Row],[Target_final_date]]&gt;TODAY(),(TODAY()-Table3[[#This Row],[Target_final_date]])/(Table3[[#This Row],[Initiation_date]]-Table3[[#This Row],[Target_final_date]]),1)</f>
        <v>0.47544642857142855</v>
      </c>
    </row>
    <row r="952" spans="1:5" x14ac:dyDescent="0.3">
      <c r="A952" s="2" t="s">
        <v>1002</v>
      </c>
      <c r="B952" s="7">
        <v>45431</v>
      </c>
      <c r="C952" s="7">
        <v>45797</v>
      </c>
      <c r="D952">
        <f>Table3[[#This Row],[Target_final_date]]-Table3[[#This Row],[Initiation_date]]</f>
        <v>366</v>
      </c>
      <c r="E952" s="11">
        <f ca="1">IF(Table3[[#This Row],[Target_final_date]]&gt;TODAY(),(TODAY()-Table3[[#This Row],[Target_final_date]])/(Table3[[#This Row],[Initiation_date]]-Table3[[#This Row],[Target_final_date]]),1)</f>
        <v>1</v>
      </c>
    </row>
    <row r="953" spans="1:5" x14ac:dyDescent="0.3">
      <c r="A953" s="3" t="s">
        <v>1003</v>
      </c>
      <c r="B953" s="8">
        <v>45611</v>
      </c>
      <c r="C953" s="8">
        <v>46305</v>
      </c>
      <c r="D953">
        <f>Table3[[#This Row],[Target_final_date]]-Table3[[#This Row],[Initiation_date]]</f>
        <v>694</v>
      </c>
      <c r="E953" s="11">
        <f ca="1">IF(Table3[[#This Row],[Target_final_date]]&gt;TODAY(),(TODAY()-Table3[[#This Row],[Target_final_date]])/(Table3[[#This Row],[Initiation_date]]-Table3[[#This Row],[Target_final_date]]),1)</f>
        <v>3.6023054755043228E-2</v>
      </c>
    </row>
    <row r="954" spans="1:5" x14ac:dyDescent="0.3">
      <c r="A954" s="2" t="s">
        <v>1004</v>
      </c>
      <c r="B954" s="7">
        <v>45610</v>
      </c>
      <c r="C954" s="7">
        <v>46229</v>
      </c>
      <c r="D954">
        <f>Table3[[#This Row],[Target_final_date]]-Table3[[#This Row],[Initiation_date]]</f>
        <v>619</v>
      </c>
      <c r="E954" s="11">
        <f ca="1">IF(Table3[[#This Row],[Target_final_date]]&gt;TODAY(),(TODAY()-Table3[[#This Row],[Target_final_date]])/(Table3[[#This Row],[Initiation_date]]-Table3[[#This Row],[Target_final_date]]),1)</f>
        <v>1</v>
      </c>
    </row>
    <row r="955" spans="1:5" x14ac:dyDescent="0.3">
      <c r="A955" s="3" t="s">
        <v>1005</v>
      </c>
      <c r="B955" s="8">
        <v>45368</v>
      </c>
      <c r="C955" s="8">
        <v>45829</v>
      </c>
      <c r="D955">
        <f>Table3[[#This Row],[Target_final_date]]-Table3[[#This Row],[Initiation_date]]</f>
        <v>461</v>
      </c>
      <c r="E955" s="11">
        <f ca="1">IF(Table3[[#This Row],[Target_final_date]]&gt;TODAY(),(TODAY()-Table3[[#This Row],[Target_final_date]])/(Table3[[#This Row],[Initiation_date]]-Table3[[#This Row],[Target_final_date]]),1)</f>
        <v>1</v>
      </c>
    </row>
    <row r="956" spans="1:5" x14ac:dyDescent="0.3">
      <c r="A956" s="2" t="s">
        <v>1006</v>
      </c>
      <c r="B956" s="7">
        <v>46018</v>
      </c>
      <c r="C956" s="7">
        <v>46898</v>
      </c>
      <c r="D956">
        <f>Table3[[#This Row],[Target_final_date]]-Table3[[#This Row],[Initiation_date]]</f>
        <v>880</v>
      </c>
      <c r="E956" s="11">
        <f ca="1">IF(Table3[[#This Row],[Target_final_date]]&gt;TODAY(),(TODAY()-Table3[[#This Row],[Target_final_date]])/(Table3[[#This Row],[Initiation_date]]-Table3[[#This Row],[Target_final_date]]),1)</f>
        <v>0.70227272727272727</v>
      </c>
    </row>
    <row r="957" spans="1:5" x14ac:dyDescent="0.3">
      <c r="A957" s="3" t="s">
        <v>1007</v>
      </c>
      <c r="B957" s="8">
        <v>45278</v>
      </c>
      <c r="C957" s="8">
        <v>46302</v>
      </c>
      <c r="D957">
        <f>Table3[[#This Row],[Target_final_date]]-Table3[[#This Row],[Initiation_date]]</f>
        <v>1024</v>
      </c>
      <c r="E957" s="11">
        <f ca="1">IF(Table3[[#This Row],[Target_final_date]]&gt;TODAY(),(TODAY()-Table3[[#This Row],[Target_final_date]])/(Table3[[#This Row],[Initiation_date]]-Table3[[#This Row],[Target_final_date]]),1)</f>
        <v>2.1484375E-2</v>
      </c>
    </row>
    <row r="958" spans="1:5" x14ac:dyDescent="0.3">
      <c r="A958" s="2" t="s">
        <v>1008</v>
      </c>
      <c r="B958" s="7">
        <v>45213</v>
      </c>
      <c r="C958" s="7">
        <v>45709</v>
      </c>
      <c r="D958">
        <f>Table3[[#This Row],[Target_final_date]]-Table3[[#This Row],[Initiation_date]]</f>
        <v>496</v>
      </c>
      <c r="E958" s="11">
        <f ca="1">IF(Table3[[#This Row],[Target_final_date]]&gt;TODAY(),(TODAY()-Table3[[#This Row],[Target_final_date]])/(Table3[[#This Row],[Initiation_date]]-Table3[[#This Row],[Target_final_date]]),1)</f>
        <v>1</v>
      </c>
    </row>
    <row r="959" spans="1:5" x14ac:dyDescent="0.3">
      <c r="A959" s="3" t="s">
        <v>1009</v>
      </c>
      <c r="B959" s="8">
        <v>45950</v>
      </c>
      <c r="C959" s="8">
        <v>46931</v>
      </c>
      <c r="D959">
        <f>Table3[[#This Row],[Target_final_date]]-Table3[[#This Row],[Initiation_date]]</f>
        <v>981</v>
      </c>
      <c r="E959" s="11">
        <f ca="1">IF(Table3[[#This Row],[Target_final_date]]&gt;TODAY(),(TODAY()-Table3[[#This Row],[Target_final_date]])/(Table3[[#This Row],[Initiation_date]]-Table3[[#This Row],[Target_final_date]]),1)</f>
        <v>0.66360856269113155</v>
      </c>
    </row>
    <row r="960" spans="1:5" x14ac:dyDescent="0.3">
      <c r="A960" s="2" t="s">
        <v>1010</v>
      </c>
      <c r="B960" s="7">
        <v>46049</v>
      </c>
      <c r="C960" s="7">
        <v>46486</v>
      </c>
      <c r="D960">
        <f>Table3[[#This Row],[Target_final_date]]-Table3[[#This Row],[Initiation_date]]</f>
        <v>437</v>
      </c>
      <c r="E960" s="11">
        <f ca="1">IF(Table3[[#This Row],[Target_final_date]]&gt;TODAY(),(TODAY()-Table3[[#This Row],[Target_final_date]])/(Table3[[#This Row],[Initiation_date]]-Table3[[#This Row],[Target_final_date]]),1)</f>
        <v>0.47139588100686497</v>
      </c>
    </row>
    <row r="961" spans="1:5" x14ac:dyDescent="0.3">
      <c r="A961" s="3" t="s">
        <v>1011</v>
      </c>
      <c r="B961" s="8">
        <v>46228</v>
      </c>
      <c r="C961" s="8">
        <v>47313</v>
      </c>
      <c r="D961">
        <f>Table3[[#This Row],[Target_final_date]]-Table3[[#This Row],[Initiation_date]]</f>
        <v>1085</v>
      </c>
      <c r="E961" s="11">
        <f ca="1">IF(Table3[[#This Row],[Target_final_date]]&gt;TODAY(),(TODAY()-Table3[[#This Row],[Target_final_date]])/(Table3[[#This Row],[Initiation_date]]-Table3[[#This Row],[Target_final_date]]),1)</f>
        <v>0.95207373271889406</v>
      </c>
    </row>
    <row r="962" spans="1:5" x14ac:dyDescent="0.3">
      <c r="A962" s="2" t="s">
        <v>1012</v>
      </c>
      <c r="B962" s="7">
        <v>45591</v>
      </c>
      <c r="C962" s="7">
        <v>46307</v>
      </c>
      <c r="D962">
        <f>Table3[[#This Row],[Target_final_date]]-Table3[[#This Row],[Initiation_date]]</f>
        <v>716</v>
      </c>
      <c r="E962" s="11">
        <f ca="1">IF(Table3[[#This Row],[Target_final_date]]&gt;TODAY(),(TODAY()-Table3[[#This Row],[Target_final_date]])/(Table3[[#This Row],[Initiation_date]]-Table3[[#This Row],[Target_final_date]]),1)</f>
        <v>3.7709497206703912E-2</v>
      </c>
    </row>
    <row r="963" spans="1:5" x14ac:dyDescent="0.3">
      <c r="A963" s="3" t="s">
        <v>1013</v>
      </c>
      <c r="B963" s="8">
        <v>45515</v>
      </c>
      <c r="C963" s="8">
        <v>46486</v>
      </c>
      <c r="D963">
        <f>Table3[[#This Row],[Target_final_date]]-Table3[[#This Row],[Initiation_date]]</f>
        <v>971</v>
      </c>
      <c r="E963" s="11">
        <f ca="1">IF(Table3[[#This Row],[Target_final_date]]&gt;TODAY(),(TODAY()-Table3[[#This Row],[Target_final_date]])/(Table3[[#This Row],[Initiation_date]]-Table3[[#This Row],[Target_final_date]]),1)</f>
        <v>0.21215242018537589</v>
      </c>
    </row>
    <row r="964" spans="1:5" x14ac:dyDescent="0.3">
      <c r="A964" s="2" t="s">
        <v>1014</v>
      </c>
      <c r="B964" s="7">
        <v>45276</v>
      </c>
      <c r="C964" s="7">
        <v>45660</v>
      </c>
      <c r="D964">
        <f>Table3[[#This Row],[Target_final_date]]-Table3[[#This Row],[Initiation_date]]</f>
        <v>384</v>
      </c>
      <c r="E964" s="11">
        <f ca="1">IF(Table3[[#This Row],[Target_final_date]]&gt;TODAY(),(TODAY()-Table3[[#This Row],[Target_final_date]])/(Table3[[#This Row],[Initiation_date]]-Table3[[#This Row],[Target_final_date]]),1)</f>
        <v>1</v>
      </c>
    </row>
    <row r="965" spans="1:5" x14ac:dyDescent="0.3">
      <c r="A965" s="3" t="s">
        <v>1015</v>
      </c>
      <c r="B965" s="8">
        <v>46195</v>
      </c>
      <c r="C965" s="8">
        <v>47215</v>
      </c>
      <c r="D965">
        <f>Table3[[#This Row],[Target_final_date]]-Table3[[#This Row],[Initiation_date]]</f>
        <v>1020</v>
      </c>
      <c r="E965" s="11">
        <f ca="1">IF(Table3[[#This Row],[Target_final_date]]&gt;TODAY(),(TODAY()-Table3[[#This Row],[Target_final_date]])/(Table3[[#This Row],[Initiation_date]]-Table3[[#This Row],[Target_final_date]]),1)</f>
        <v>0.91666666666666663</v>
      </c>
    </row>
    <row r="966" spans="1:5" x14ac:dyDescent="0.3">
      <c r="A966" s="2" t="s">
        <v>1016</v>
      </c>
      <c r="B966" s="7">
        <v>46066</v>
      </c>
      <c r="C966" s="7">
        <v>46904</v>
      </c>
      <c r="D966">
        <f>Table3[[#This Row],[Target_final_date]]-Table3[[#This Row],[Initiation_date]]</f>
        <v>838</v>
      </c>
      <c r="E966" s="11">
        <f ca="1">IF(Table3[[#This Row],[Target_final_date]]&gt;TODAY(),(TODAY()-Table3[[#This Row],[Target_final_date]])/(Table3[[#This Row],[Initiation_date]]-Table3[[#This Row],[Target_final_date]]),1)</f>
        <v>0.74463007159904537</v>
      </c>
    </row>
    <row r="967" spans="1:5" x14ac:dyDescent="0.3">
      <c r="A967" s="3" t="s">
        <v>1017</v>
      </c>
      <c r="B967" s="8">
        <v>45952</v>
      </c>
      <c r="C967" s="8">
        <v>46448</v>
      </c>
      <c r="D967">
        <f>Table3[[#This Row],[Target_final_date]]-Table3[[#This Row],[Initiation_date]]</f>
        <v>496</v>
      </c>
      <c r="E967" s="11">
        <f ca="1">IF(Table3[[#This Row],[Target_final_date]]&gt;TODAY(),(TODAY()-Table3[[#This Row],[Target_final_date]])/(Table3[[#This Row],[Initiation_date]]-Table3[[#This Row],[Target_final_date]]),1)</f>
        <v>0.33870967741935482</v>
      </c>
    </row>
    <row r="968" spans="1:5" x14ac:dyDescent="0.3">
      <c r="A968" s="2" t="s">
        <v>1018</v>
      </c>
      <c r="B968" s="7">
        <v>45261</v>
      </c>
      <c r="C968" s="7">
        <v>46354</v>
      </c>
      <c r="D968">
        <f>Table3[[#This Row],[Target_final_date]]-Table3[[#This Row],[Initiation_date]]</f>
        <v>1093</v>
      </c>
      <c r="E968" s="11">
        <f ca="1">IF(Table3[[#This Row],[Target_final_date]]&gt;TODAY(),(TODAY()-Table3[[#This Row],[Target_final_date]])/(Table3[[#This Row],[Initiation_date]]-Table3[[#This Row],[Target_final_date]]),1)</f>
        <v>6.7703568161024699E-2</v>
      </c>
    </row>
    <row r="969" spans="1:5" x14ac:dyDescent="0.3">
      <c r="A969" s="3" t="s">
        <v>1019</v>
      </c>
      <c r="B969" s="8">
        <v>46112</v>
      </c>
      <c r="C969" s="8">
        <v>46501</v>
      </c>
      <c r="D969">
        <f>Table3[[#This Row],[Target_final_date]]-Table3[[#This Row],[Initiation_date]]</f>
        <v>389</v>
      </c>
      <c r="E969" s="11">
        <f ca="1">IF(Table3[[#This Row],[Target_final_date]]&gt;TODAY(),(TODAY()-Table3[[#This Row],[Target_final_date]])/(Table3[[#This Row],[Initiation_date]]-Table3[[#This Row],[Target_final_date]]),1)</f>
        <v>0.56812339331619532</v>
      </c>
    </row>
    <row r="970" spans="1:5" x14ac:dyDescent="0.3">
      <c r="A970" s="2" t="s">
        <v>1020</v>
      </c>
      <c r="B970" s="7">
        <v>46099</v>
      </c>
      <c r="C970" s="7">
        <v>46615</v>
      </c>
      <c r="D970">
        <f>Table3[[#This Row],[Target_final_date]]-Table3[[#This Row],[Initiation_date]]</f>
        <v>516</v>
      </c>
      <c r="E970" s="11">
        <f ca="1">IF(Table3[[#This Row],[Target_final_date]]&gt;TODAY(),(TODAY()-Table3[[#This Row],[Target_final_date]])/(Table3[[#This Row],[Initiation_date]]-Table3[[#This Row],[Target_final_date]]),1)</f>
        <v>0.64922480620155043</v>
      </c>
    </row>
    <row r="971" spans="1:5" x14ac:dyDescent="0.3">
      <c r="A971" s="3" t="s">
        <v>1021</v>
      </c>
      <c r="B971" s="8">
        <v>46175</v>
      </c>
      <c r="C971" s="8">
        <v>47128</v>
      </c>
      <c r="D971">
        <f>Table3[[#This Row],[Target_final_date]]-Table3[[#This Row],[Initiation_date]]</f>
        <v>953</v>
      </c>
      <c r="E971" s="11">
        <f ca="1">IF(Table3[[#This Row],[Target_final_date]]&gt;TODAY(),(TODAY()-Table3[[#This Row],[Target_final_date]])/(Table3[[#This Row],[Initiation_date]]-Table3[[#This Row],[Target_final_date]]),1)</f>
        <v>0.88982161594963272</v>
      </c>
    </row>
    <row r="972" spans="1:5" x14ac:dyDescent="0.3">
      <c r="A972" s="2" t="s">
        <v>1022</v>
      </c>
      <c r="B972" s="7">
        <v>45940</v>
      </c>
      <c r="C972" s="7">
        <v>46311</v>
      </c>
      <c r="D972">
        <f>Table3[[#This Row],[Target_final_date]]-Table3[[#This Row],[Initiation_date]]</f>
        <v>371</v>
      </c>
      <c r="E972" s="11">
        <f ca="1">IF(Table3[[#This Row],[Target_final_date]]&gt;TODAY(),(TODAY()-Table3[[#This Row],[Target_final_date]])/(Table3[[#This Row],[Initiation_date]]-Table3[[#This Row],[Target_final_date]]),1)</f>
        <v>8.3557951482479784E-2</v>
      </c>
    </row>
    <row r="973" spans="1:5" x14ac:dyDescent="0.3">
      <c r="A973" s="3" t="s">
        <v>1023</v>
      </c>
      <c r="B973" s="8">
        <v>45933</v>
      </c>
      <c r="C973" s="8">
        <v>46725</v>
      </c>
      <c r="D973">
        <f>Table3[[#This Row],[Target_final_date]]-Table3[[#This Row],[Initiation_date]]</f>
        <v>792</v>
      </c>
      <c r="E973" s="11">
        <f ca="1">IF(Table3[[#This Row],[Target_final_date]]&gt;TODAY(),(TODAY()-Table3[[#This Row],[Target_final_date]])/(Table3[[#This Row],[Initiation_date]]-Table3[[#This Row],[Target_final_date]]),1)</f>
        <v>0.56186868686868685</v>
      </c>
    </row>
    <row r="974" spans="1:5" x14ac:dyDescent="0.3">
      <c r="A974" s="2" t="s">
        <v>1024</v>
      </c>
      <c r="B974" s="7">
        <v>45680</v>
      </c>
      <c r="C974" s="7">
        <v>46318</v>
      </c>
      <c r="D974">
        <f>Table3[[#This Row],[Target_final_date]]-Table3[[#This Row],[Initiation_date]]</f>
        <v>638</v>
      </c>
      <c r="E974" s="11">
        <f ca="1">IF(Table3[[#This Row],[Target_final_date]]&gt;TODAY(),(TODAY()-Table3[[#This Row],[Target_final_date]])/(Table3[[#This Row],[Initiation_date]]-Table3[[#This Row],[Target_final_date]]),1)</f>
        <v>5.9561128526645767E-2</v>
      </c>
    </row>
    <row r="975" spans="1:5" x14ac:dyDescent="0.3">
      <c r="A975" s="3" t="s">
        <v>1025</v>
      </c>
      <c r="B975" s="8">
        <v>45910</v>
      </c>
      <c r="C975" s="8">
        <v>46619</v>
      </c>
      <c r="D975">
        <f>Table3[[#This Row],[Target_final_date]]-Table3[[#This Row],[Initiation_date]]</f>
        <v>709</v>
      </c>
      <c r="E975" s="11">
        <f ca="1">IF(Table3[[#This Row],[Target_final_date]]&gt;TODAY(),(TODAY()-Table3[[#This Row],[Target_final_date]])/(Table3[[#This Row],[Initiation_date]]-Table3[[#This Row],[Target_final_date]]),1)</f>
        <v>0.47813822284908319</v>
      </c>
    </row>
    <row r="976" spans="1:5" x14ac:dyDescent="0.3">
      <c r="A976" s="2" t="s">
        <v>1026</v>
      </c>
      <c r="B976" s="7">
        <v>45790</v>
      </c>
      <c r="C976" s="7">
        <v>46342</v>
      </c>
      <c r="D976">
        <f>Table3[[#This Row],[Target_final_date]]-Table3[[#This Row],[Initiation_date]]</f>
        <v>552</v>
      </c>
      <c r="E976" s="11">
        <f ca="1">IF(Table3[[#This Row],[Target_final_date]]&gt;TODAY(),(TODAY()-Table3[[#This Row],[Target_final_date]])/(Table3[[#This Row],[Initiation_date]]-Table3[[#This Row],[Target_final_date]]),1)</f>
        <v>0.11231884057971014</v>
      </c>
    </row>
    <row r="977" spans="1:5" x14ac:dyDescent="0.3">
      <c r="A977" s="3" t="s">
        <v>1027</v>
      </c>
      <c r="B977" s="8">
        <v>45697</v>
      </c>
      <c r="C977" s="8">
        <v>46285</v>
      </c>
      <c r="D977">
        <f>Table3[[#This Row],[Target_final_date]]-Table3[[#This Row],[Initiation_date]]</f>
        <v>588</v>
      </c>
      <c r="E977" s="11">
        <f ca="1">IF(Table3[[#This Row],[Target_final_date]]&gt;TODAY(),(TODAY()-Table3[[#This Row],[Target_final_date]])/(Table3[[#This Row],[Initiation_date]]-Table3[[#This Row],[Target_final_date]]),1)</f>
        <v>8.5034013605442185E-3</v>
      </c>
    </row>
    <row r="978" spans="1:5" x14ac:dyDescent="0.3">
      <c r="A978" s="2" t="s">
        <v>1028</v>
      </c>
      <c r="B978" s="7">
        <v>45649</v>
      </c>
      <c r="C978" s="7">
        <v>46740</v>
      </c>
      <c r="D978">
        <f>Table3[[#This Row],[Target_final_date]]-Table3[[#This Row],[Initiation_date]]</f>
        <v>1091</v>
      </c>
      <c r="E978" s="11">
        <f ca="1">IF(Table3[[#This Row],[Target_final_date]]&gt;TODAY(),(TODAY()-Table3[[#This Row],[Target_final_date]])/(Table3[[#This Row],[Initiation_date]]-Table3[[#This Row],[Target_final_date]]),1)</f>
        <v>0.42163153070577453</v>
      </c>
    </row>
    <row r="979" spans="1:5" x14ac:dyDescent="0.3">
      <c r="A979" s="3" t="s">
        <v>1029</v>
      </c>
      <c r="B979" s="8">
        <v>45336</v>
      </c>
      <c r="C979" s="8">
        <v>46167</v>
      </c>
      <c r="D979">
        <f>Table3[[#This Row],[Target_final_date]]-Table3[[#This Row],[Initiation_date]]</f>
        <v>831</v>
      </c>
      <c r="E979" s="11">
        <f ca="1">IF(Table3[[#This Row],[Target_final_date]]&gt;TODAY(),(TODAY()-Table3[[#This Row],[Target_final_date]])/(Table3[[#This Row],[Initiation_date]]-Table3[[#This Row],[Target_final_date]]),1)</f>
        <v>1</v>
      </c>
    </row>
    <row r="980" spans="1:5" x14ac:dyDescent="0.3">
      <c r="A980" s="2" t="s">
        <v>1030</v>
      </c>
      <c r="B980" s="7">
        <v>45594</v>
      </c>
      <c r="C980" s="7">
        <v>46298</v>
      </c>
      <c r="D980">
        <f>Table3[[#This Row],[Target_final_date]]-Table3[[#This Row],[Initiation_date]]</f>
        <v>704</v>
      </c>
      <c r="E980" s="11">
        <f ca="1">IF(Table3[[#This Row],[Target_final_date]]&gt;TODAY(),(TODAY()-Table3[[#This Row],[Target_final_date]])/(Table3[[#This Row],[Initiation_date]]-Table3[[#This Row],[Target_final_date]]),1)</f>
        <v>2.556818181818182E-2</v>
      </c>
    </row>
    <row r="981" spans="1:5" x14ac:dyDescent="0.3">
      <c r="A981" s="3" t="s">
        <v>1031</v>
      </c>
      <c r="B981" s="8">
        <v>45887</v>
      </c>
      <c r="C981" s="8">
        <v>46457</v>
      </c>
      <c r="D981">
        <f>Table3[[#This Row],[Target_final_date]]-Table3[[#This Row],[Initiation_date]]</f>
        <v>570</v>
      </c>
      <c r="E981" s="11">
        <f ca="1">IF(Table3[[#This Row],[Target_final_date]]&gt;TODAY(),(TODAY()-Table3[[#This Row],[Target_final_date]])/(Table3[[#This Row],[Initiation_date]]-Table3[[#This Row],[Target_final_date]]),1)</f>
        <v>0.31052631578947371</v>
      </c>
    </row>
    <row r="982" spans="1:5" x14ac:dyDescent="0.3">
      <c r="A982" s="2" t="s">
        <v>1032</v>
      </c>
      <c r="B982" s="7">
        <v>45444</v>
      </c>
      <c r="C982" s="7">
        <v>46409</v>
      </c>
      <c r="D982">
        <f>Table3[[#This Row],[Target_final_date]]-Table3[[#This Row],[Initiation_date]]</f>
        <v>965</v>
      </c>
      <c r="E982" s="11">
        <f ca="1">IF(Table3[[#This Row],[Target_final_date]]&gt;TODAY(),(TODAY()-Table3[[#This Row],[Target_final_date]])/(Table3[[#This Row],[Initiation_date]]-Table3[[#This Row],[Target_final_date]]),1)</f>
        <v>0.13367875647668392</v>
      </c>
    </row>
    <row r="983" spans="1:5" x14ac:dyDescent="0.3">
      <c r="A983" s="3" t="s">
        <v>1033</v>
      </c>
      <c r="B983" s="8">
        <v>45956</v>
      </c>
      <c r="C983" s="8">
        <v>46587</v>
      </c>
      <c r="D983">
        <f>Table3[[#This Row],[Target_final_date]]-Table3[[#This Row],[Initiation_date]]</f>
        <v>631</v>
      </c>
      <c r="E983" s="11">
        <f ca="1">IF(Table3[[#This Row],[Target_final_date]]&gt;TODAY(),(TODAY()-Table3[[#This Row],[Target_final_date]])/(Table3[[#This Row],[Initiation_date]]-Table3[[#This Row],[Target_final_date]]),1)</f>
        <v>0.48652931854199682</v>
      </c>
    </row>
    <row r="984" spans="1:5" x14ac:dyDescent="0.3">
      <c r="A984" s="2" t="s">
        <v>1034</v>
      </c>
      <c r="B984" s="7">
        <v>46209</v>
      </c>
      <c r="C984" s="7">
        <v>46631</v>
      </c>
      <c r="D984">
        <f>Table3[[#This Row],[Target_final_date]]-Table3[[#This Row],[Initiation_date]]</f>
        <v>422</v>
      </c>
      <c r="E984" s="11">
        <f ca="1">IF(Table3[[#This Row],[Target_final_date]]&gt;TODAY(),(TODAY()-Table3[[#This Row],[Target_final_date]])/(Table3[[#This Row],[Initiation_date]]-Table3[[#This Row],[Target_final_date]]),1)</f>
        <v>0.83175355450236965</v>
      </c>
    </row>
    <row r="985" spans="1:5" x14ac:dyDescent="0.3">
      <c r="A985" s="3" t="s">
        <v>1035</v>
      </c>
      <c r="B985" s="8">
        <v>46029</v>
      </c>
      <c r="C985" s="8">
        <v>46543</v>
      </c>
      <c r="D985">
        <f>Table3[[#This Row],[Target_final_date]]-Table3[[#This Row],[Initiation_date]]</f>
        <v>514</v>
      </c>
      <c r="E985" s="11">
        <f ca="1">IF(Table3[[#This Row],[Target_final_date]]&gt;TODAY(),(TODAY()-Table3[[#This Row],[Target_final_date]])/(Table3[[#This Row],[Initiation_date]]-Table3[[#This Row],[Target_final_date]]),1)</f>
        <v>0.51167315175097272</v>
      </c>
    </row>
    <row r="986" spans="1:5" x14ac:dyDescent="0.3">
      <c r="A986" s="2" t="s">
        <v>1036</v>
      </c>
      <c r="B986" s="7">
        <v>45507</v>
      </c>
      <c r="C986" s="7">
        <v>46487</v>
      </c>
      <c r="D986">
        <f>Table3[[#This Row],[Target_final_date]]-Table3[[#This Row],[Initiation_date]]</f>
        <v>980</v>
      </c>
      <c r="E986" s="11">
        <f ca="1">IF(Table3[[#This Row],[Target_final_date]]&gt;TODAY(),(TODAY()-Table3[[#This Row],[Target_final_date]])/(Table3[[#This Row],[Initiation_date]]-Table3[[#This Row],[Target_final_date]]),1)</f>
        <v>0.21122448979591837</v>
      </c>
    </row>
    <row r="987" spans="1:5" x14ac:dyDescent="0.3">
      <c r="A987" s="3" t="s">
        <v>1037</v>
      </c>
      <c r="B987" s="8">
        <v>46225</v>
      </c>
      <c r="C987" s="8">
        <v>46976</v>
      </c>
      <c r="D987">
        <f>Table3[[#This Row],[Target_final_date]]-Table3[[#This Row],[Initiation_date]]</f>
        <v>751</v>
      </c>
      <c r="E987" s="11">
        <f ca="1">IF(Table3[[#This Row],[Target_final_date]]&gt;TODAY(),(TODAY()-Table3[[#This Row],[Target_final_date]])/(Table3[[#This Row],[Initiation_date]]-Table3[[#This Row],[Target_final_date]]),1)</f>
        <v>0.92676431424766981</v>
      </c>
    </row>
    <row r="988" spans="1:5" x14ac:dyDescent="0.3">
      <c r="A988" s="2" t="s">
        <v>1038</v>
      </c>
      <c r="B988" s="7">
        <v>46171</v>
      </c>
      <c r="C988" s="7">
        <v>46768</v>
      </c>
      <c r="D988">
        <f>Table3[[#This Row],[Target_final_date]]-Table3[[#This Row],[Initiation_date]]</f>
        <v>597</v>
      </c>
      <c r="E988" s="11">
        <f ca="1">IF(Table3[[#This Row],[Target_final_date]]&gt;TODAY(),(TODAY()-Table3[[#This Row],[Target_final_date]])/(Table3[[#This Row],[Initiation_date]]-Table3[[#This Row],[Target_final_date]]),1)</f>
        <v>0.81742043551088772</v>
      </c>
    </row>
    <row r="989" spans="1:5" x14ac:dyDescent="0.3">
      <c r="A989" s="3" t="s">
        <v>1039</v>
      </c>
      <c r="B989" s="8">
        <v>45391</v>
      </c>
      <c r="C989" s="8">
        <v>46187</v>
      </c>
      <c r="D989">
        <f>Table3[[#This Row],[Target_final_date]]-Table3[[#This Row],[Initiation_date]]</f>
        <v>796</v>
      </c>
      <c r="E989" s="11">
        <f ca="1">IF(Table3[[#This Row],[Target_final_date]]&gt;TODAY(),(TODAY()-Table3[[#This Row],[Target_final_date]])/(Table3[[#This Row],[Initiation_date]]-Table3[[#This Row],[Target_final_date]]),1)</f>
        <v>1</v>
      </c>
    </row>
    <row r="990" spans="1:5" x14ac:dyDescent="0.3">
      <c r="A990" s="2" t="s">
        <v>1040</v>
      </c>
      <c r="B990" s="7">
        <v>46081</v>
      </c>
      <c r="C990" s="7">
        <v>46469</v>
      </c>
      <c r="D990">
        <f>Table3[[#This Row],[Target_final_date]]-Table3[[#This Row],[Initiation_date]]</f>
        <v>388</v>
      </c>
      <c r="E990" s="11">
        <f ca="1">IF(Table3[[#This Row],[Target_final_date]]&gt;TODAY(),(TODAY()-Table3[[#This Row],[Target_final_date]])/(Table3[[#This Row],[Initiation_date]]-Table3[[#This Row],[Target_final_date]]),1)</f>
        <v>0.48711340206185566</v>
      </c>
    </row>
    <row r="991" spans="1:5" x14ac:dyDescent="0.3">
      <c r="A991" s="3" t="s">
        <v>1041</v>
      </c>
      <c r="B991" s="8">
        <v>45584</v>
      </c>
      <c r="C991" s="8">
        <v>46616</v>
      </c>
      <c r="D991">
        <f>Table3[[#This Row],[Target_final_date]]-Table3[[#This Row],[Initiation_date]]</f>
        <v>1032</v>
      </c>
      <c r="E991" s="11">
        <f ca="1">IF(Table3[[#This Row],[Target_final_date]]&gt;TODAY(),(TODAY()-Table3[[#This Row],[Target_final_date]])/(Table3[[#This Row],[Initiation_date]]-Table3[[#This Row],[Target_final_date]]),1)</f>
        <v>0.32558139534883723</v>
      </c>
    </row>
    <row r="992" spans="1:5" x14ac:dyDescent="0.3">
      <c r="A992" s="2" t="s">
        <v>1042</v>
      </c>
      <c r="B992" s="7">
        <v>45676</v>
      </c>
      <c r="C992" s="7">
        <v>46180</v>
      </c>
      <c r="D992">
        <f>Table3[[#This Row],[Target_final_date]]-Table3[[#This Row],[Initiation_date]]</f>
        <v>504</v>
      </c>
      <c r="E992" s="11">
        <f ca="1">IF(Table3[[#This Row],[Target_final_date]]&gt;TODAY(),(TODAY()-Table3[[#This Row],[Target_final_date]])/(Table3[[#This Row],[Initiation_date]]-Table3[[#This Row],[Target_final_date]]),1)</f>
        <v>1</v>
      </c>
    </row>
    <row r="993" spans="1:5" x14ac:dyDescent="0.3">
      <c r="A993" s="3" t="s">
        <v>1043</v>
      </c>
      <c r="B993" s="8">
        <v>45672</v>
      </c>
      <c r="C993" s="8">
        <v>46638</v>
      </c>
      <c r="D993">
        <f>Table3[[#This Row],[Target_final_date]]-Table3[[#This Row],[Initiation_date]]</f>
        <v>966</v>
      </c>
      <c r="E993" s="11">
        <f ca="1">IF(Table3[[#This Row],[Target_final_date]]&gt;TODAY(),(TODAY()-Table3[[#This Row],[Target_final_date]])/(Table3[[#This Row],[Initiation_date]]-Table3[[#This Row],[Target_final_date]]),1)</f>
        <v>0.37060041407867494</v>
      </c>
    </row>
    <row r="994" spans="1:5" x14ac:dyDescent="0.3">
      <c r="A994" s="2" t="s">
        <v>1044</v>
      </c>
      <c r="B994" s="7">
        <v>45655</v>
      </c>
      <c r="C994" s="7">
        <v>46667</v>
      </c>
      <c r="D994">
        <f>Table3[[#This Row],[Target_final_date]]-Table3[[#This Row],[Initiation_date]]</f>
        <v>1012</v>
      </c>
      <c r="E994" s="11">
        <f ca="1">IF(Table3[[#This Row],[Target_final_date]]&gt;TODAY(),(TODAY()-Table3[[#This Row],[Target_final_date]])/(Table3[[#This Row],[Initiation_date]]-Table3[[#This Row],[Target_final_date]]),1)</f>
        <v>0.3824110671936759</v>
      </c>
    </row>
    <row r="995" spans="1:5" x14ac:dyDescent="0.3">
      <c r="A995" s="3" t="s">
        <v>1045</v>
      </c>
      <c r="B995" s="8">
        <v>45242</v>
      </c>
      <c r="C995" s="8">
        <v>45940</v>
      </c>
      <c r="D995">
        <f>Table3[[#This Row],[Target_final_date]]-Table3[[#This Row],[Initiation_date]]</f>
        <v>698</v>
      </c>
      <c r="E995" s="11">
        <f ca="1">IF(Table3[[#This Row],[Target_final_date]]&gt;TODAY(),(TODAY()-Table3[[#This Row],[Target_final_date]])/(Table3[[#This Row],[Initiation_date]]-Table3[[#This Row],[Target_final_date]]),1)</f>
        <v>1</v>
      </c>
    </row>
    <row r="996" spans="1:5" x14ac:dyDescent="0.3">
      <c r="A996" s="2" t="s">
        <v>1046</v>
      </c>
      <c r="B996" s="7">
        <v>45210</v>
      </c>
      <c r="C996" s="7">
        <v>45809</v>
      </c>
      <c r="D996">
        <f>Table3[[#This Row],[Target_final_date]]-Table3[[#This Row],[Initiation_date]]</f>
        <v>599</v>
      </c>
      <c r="E996" s="11">
        <f ca="1">IF(Table3[[#This Row],[Target_final_date]]&gt;TODAY(),(TODAY()-Table3[[#This Row],[Target_final_date]])/(Table3[[#This Row],[Initiation_date]]-Table3[[#This Row],[Target_final_date]]),1)</f>
        <v>1</v>
      </c>
    </row>
    <row r="997" spans="1:5" x14ac:dyDescent="0.3">
      <c r="A997" s="3" t="s">
        <v>1047</v>
      </c>
      <c r="B997" s="8">
        <v>46130</v>
      </c>
      <c r="C997" s="8">
        <v>46637</v>
      </c>
      <c r="D997">
        <f>Table3[[#This Row],[Target_final_date]]-Table3[[#This Row],[Initiation_date]]</f>
        <v>507</v>
      </c>
      <c r="E997" s="11">
        <f ca="1">IF(Table3[[#This Row],[Target_final_date]]&gt;TODAY(),(TODAY()-Table3[[#This Row],[Target_final_date]])/(Table3[[#This Row],[Initiation_date]]-Table3[[#This Row],[Target_final_date]]),1)</f>
        <v>0.70414201183431957</v>
      </c>
    </row>
    <row r="998" spans="1:5" x14ac:dyDescent="0.3">
      <c r="A998" s="2" t="s">
        <v>1048</v>
      </c>
      <c r="B998" s="7">
        <v>45487</v>
      </c>
      <c r="C998" s="7">
        <v>45996</v>
      </c>
      <c r="D998">
        <f>Table3[[#This Row],[Target_final_date]]-Table3[[#This Row],[Initiation_date]]</f>
        <v>509</v>
      </c>
      <c r="E998" s="11">
        <f ca="1">IF(Table3[[#This Row],[Target_final_date]]&gt;TODAY(),(TODAY()-Table3[[#This Row],[Target_final_date]])/(Table3[[#This Row],[Initiation_date]]-Table3[[#This Row],[Target_final_date]]),1)</f>
        <v>1</v>
      </c>
    </row>
    <row r="999" spans="1:5" x14ac:dyDescent="0.3">
      <c r="A999" s="3" t="s">
        <v>1049</v>
      </c>
      <c r="B999" s="8">
        <v>45869</v>
      </c>
      <c r="C999" s="8">
        <v>46772</v>
      </c>
      <c r="D999">
        <f>Table3[[#This Row],[Target_final_date]]-Table3[[#This Row],[Initiation_date]]</f>
        <v>903</v>
      </c>
      <c r="E999" s="11">
        <f ca="1">IF(Table3[[#This Row],[Target_final_date]]&gt;TODAY(),(TODAY()-Table3[[#This Row],[Target_final_date]])/(Table3[[#This Row],[Initiation_date]]-Table3[[#This Row],[Target_final_date]]),1)</f>
        <v>0.54485049833887045</v>
      </c>
    </row>
    <row r="1000" spans="1:5" x14ac:dyDescent="0.3">
      <c r="A1000" s="2" t="s">
        <v>1050</v>
      </c>
      <c r="B1000" s="7">
        <v>45205</v>
      </c>
      <c r="C1000" s="7">
        <v>45999</v>
      </c>
      <c r="D1000">
        <f>Table3[[#This Row],[Target_final_date]]-Table3[[#This Row],[Initiation_date]]</f>
        <v>794</v>
      </c>
      <c r="E1000" s="11">
        <f ca="1">IF(Table3[[#This Row],[Target_final_date]]&gt;TODAY(),(TODAY()-Table3[[#This Row],[Target_final_date]])/(Table3[[#This Row],[Initiation_date]]-Table3[[#This Row],[Target_final_date]]),1)</f>
        <v>1</v>
      </c>
    </row>
    <row r="1001" spans="1:5" x14ac:dyDescent="0.3">
      <c r="A1001" s="9" t="s">
        <v>1051</v>
      </c>
      <c r="B1001" s="10">
        <v>46229</v>
      </c>
      <c r="C1001" s="10">
        <v>46700</v>
      </c>
      <c r="D1001">
        <f>Table3[[#This Row],[Target_final_date]]-Table3[[#This Row],[Initiation_date]]</f>
        <v>471</v>
      </c>
      <c r="E1001" s="11">
        <f ca="1">IF(Table3[[#This Row],[Target_final_date]]&gt;TODAY(),(TODAY()-Table3[[#This Row],[Target_final_date]])/(Table3[[#This Row],[Initiation_date]]-Table3[[#This Row],[Target_final_date]]),1)</f>
        <v>0.89171974522292996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05E4FD-EDC7-4DE0-B713-6354838068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operations_data</vt:lpstr>
      <vt:lpstr>Sheet2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Josefina Hernández</cp:lastModifiedBy>
  <cp:lastPrinted>2026-09-15T23:25:08Z</cp:lastPrinted>
  <dcterms:created xsi:type="dcterms:W3CDTF">2026-09-11T17:15:15Z</dcterms:created>
  <dcterms:modified xsi:type="dcterms:W3CDTF">2026-09-15T23:25:37Z</dcterms:modified>
</cp:coreProperties>
</file>