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b2b1bf2f3c03f8/![Учеба]/Семестр 4/Тервер/Лаба/"/>
    </mc:Choice>
  </mc:AlternateContent>
  <xr:revisionPtr revIDLastSave="41" documentId="8_{BDBE7FC3-CDE4-4B5D-8066-4ECD6FF2ED42}" xr6:coauthVersionLast="47" xr6:coauthVersionMax="47" xr10:uidLastSave="{61F5D89B-4FB1-4C99-BD88-C1E98BFBA68A}"/>
  <bookViews>
    <workbookView xWindow="-120" yWindow="-120" windowWidth="20730" windowHeight="11160" xr2:uid="{00000000-000D-0000-FFFF-FFFF00000000}"/>
  </bookViews>
  <sheets>
    <sheet name="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1" i="1"/>
  <c r="J2" i="1"/>
  <c r="J1" i="1"/>
  <c r="E3" i="1"/>
  <c r="E2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" i="1"/>
  <c r="D3" i="1"/>
  <c r="D2" i="1"/>
  <c r="H2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" i="1"/>
  <c r="H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'0'!$A$1:$A$100</c:f>
              <c:numCache>
                <c:formatCode>General</c:formatCode>
                <c:ptCount val="100"/>
                <c:pt idx="0">
                  <c:v>0.83</c:v>
                </c:pt>
                <c:pt idx="1">
                  <c:v>0.61</c:v>
                </c:pt>
                <c:pt idx="2">
                  <c:v>0.91</c:v>
                </c:pt>
                <c:pt idx="3">
                  <c:v>0.82</c:v>
                </c:pt>
                <c:pt idx="4">
                  <c:v>0.76</c:v>
                </c:pt>
                <c:pt idx="5">
                  <c:v>0.88</c:v>
                </c:pt>
                <c:pt idx="6">
                  <c:v>0.63</c:v>
                </c:pt>
                <c:pt idx="7">
                  <c:v>0.98</c:v>
                </c:pt>
                <c:pt idx="8">
                  <c:v>0.79</c:v>
                </c:pt>
                <c:pt idx="9">
                  <c:v>0.55000000000000004</c:v>
                </c:pt>
                <c:pt idx="10">
                  <c:v>0.92</c:v>
                </c:pt>
                <c:pt idx="11">
                  <c:v>0.82</c:v>
                </c:pt>
                <c:pt idx="12">
                  <c:v>0.69</c:v>
                </c:pt>
                <c:pt idx="13">
                  <c:v>0.8</c:v>
                </c:pt>
                <c:pt idx="14">
                  <c:v>0.65</c:v>
                </c:pt>
                <c:pt idx="15">
                  <c:v>0.74</c:v>
                </c:pt>
                <c:pt idx="16">
                  <c:v>0.55000000000000004</c:v>
                </c:pt>
                <c:pt idx="17">
                  <c:v>0.56999999999999995</c:v>
                </c:pt>
                <c:pt idx="18">
                  <c:v>0.73</c:v>
                </c:pt>
                <c:pt idx="19">
                  <c:v>0.88</c:v>
                </c:pt>
                <c:pt idx="20">
                  <c:v>0.61</c:v>
                </c:pt>
                <c:pt idx="21">
                  <c:v>0.56000000000000005</c:v>
                </c:pt>
                <c:pt idx="22">
                  <c:v>1.08</c:v>
                </c:pt>
                <c:pt idx="23">
                  <c:v>0.78</c:v>
                </c:pt>
                <c:pt idx="24">
                  <c:v>0.77</c:v>
                </c:pt>
                <c:pt idx="25">
                  <c:v>0.86</c:v>
                </c:pt>
                <c:pt idx="26">
                  <c:v>0.63</c:v>
                </c:pt>
                <c:pt idx="27">
                  <c:v>0.86</c:v>
                </c:pt>
                <c:pt idx="28">
                  <c:v>0.78</c:v>
                </c:pt>
                <c:pt idx="29">
                  <c:v>0.83</c:v>
                </c:pt>
                <c:pt idx="30">
                  <c:v>0.56000000000000005</c:v>
                </c:pt>
                <c:pt idx="31">
                  <c:v>0.98</c:v>
                </c:pt>
                <c:pt idx="32">
                  <c:v>0.87</c:v>
                </c:pt>
                <c:pt idx="33">
                  <c:v>0.67</c:v>
                </c:pt>
                <c:pt idx="34">
                  <c:v>0.8</c:v>
                </c:pt>
                <c:pt idx="35">
                  <c:v>0.57999999999999996</c:v>
                </c:pt>
                <c:pt idx="36">
                  <c:v>0.72</c:v>
                </c:pt>
                <c:pt idx="37">
                  <c:v>0.62</c:v>
                </c:pt>
                <c:pt idx="38">
                  <c:v>0.85</c:v>
                </c:pt>
                <c:pt idx="39">
                  <c:v>0.8</c:v>
                </c:pt>
                <c:pt idx="40">
                  <c:v>0.71</c:v>
                </c:pt>
                <c:pt idx="41">
                  <c:v>0.92</c:v>
                </c:pt>
                <c:pt idx="42">
                  <c:v>0.84</c:v>
                </c:pt>
                <c:pt idx="43">
                  <c:v>0.57999999999999996</c:v>
                </c:pt>
                <c:pt idx="44">
                  <c:v>0.85</c:v>
                </c:pt>
                <c:pt idx="45">
                  <c:v>0.72</c:v>
                </c:pt>
                <c:pt idx="46">
                  <c:v>1.02</c:v>
                </c:pt>
                <c:pt idx="47">
                  <c:v>0.87</c:v>
                </c:pt>
                <c:pt idx="48">
                  <c:v>0.97</c:v>
                </c:pt>
                <c:pt idx="49">
                  <c:v>0.56999999999999995</c:v>
                </c:pt>
                <c:pt idx="50">
                  <c:v>0.97</c:v>
                </c:pt>
                <c:pt idx="51">
                  <c:v>0.75</c:v>
                </c:pt>
                <c:pt idx="52">
                  <c:v>0.92</c:v>
                </c:pt>
                <c:pt idx="53">
                  <c:v>0.59</c:v>
                </c:pt>
                <c:pt idx="54">
                  <c:v>0.82</c:v>
                </c:pt>
                <c:pt idx="55">
                  <c:v>0.73</c:v>
                </c:pt>
                <c:pt idx="56">
                  <c:v>0.89</c:v>
                </c:pt>
                <c:pt idx="57">
                  <c:v>0.94</c:v>
                </c:pt>
                <c:pt idx="58">
                  <c:v>0.95</c:v>
                </c:pt>
                <c:pt idx="59">
                  <c:v>0.89</c:v>
                </c:pt>
                <c:pt idx="60">
                  <c:v>0.7</c:v>
                </c:pt>
                <c:pt idx="61">
                  <c:v>0.79</c:v>
                </c:pt>
                <c:pt idx="62">
                  <c:v>1.04</c:v>
                </c:pt>
                <c:pt idx="63">
                  <c:v>0.75</c:v>
                </c:pt>
                <c:pt idx="64">
                  <c:v>1.03</c:v>
                </c:pt>
                <c:pt idx="65">
                  <c:v>0.87</c:v>
                </c:pt>
                <c:pt idx="66">
                  <c:v>0.63</c:v>
                </c:pt>
                <c:pt idx="67">
                  <c:v>1.02</c:v>
                </c:pt>
                <c:pt idx="68">
                  <c:v>0.57999999999999996</c:v>
                </c:pt>
                <c:pt idx="69">
                  <c:v>1.05</c:v>
                </c:pt>
                <c:pt idx="70">
                  <c:v>0.83</c:v>
                </c:pt>
                <c:pt idx="71">
                  <c:v>0.93</c:v>
                </c:pt>
                <c:pt idx="72">
                  <c:v>0.7</c:v>
                </c:pt>
                <c:pt idx="73">
                  <c:v>1.06</c:v>
                </c:pt>
                <c:pt idx="74">
                  <c:v>0.82</c:v>
                </c:pt>
                <c:pt idx="75">
                  <c:v>0.96</c:v>
                </c:pt>
                <c:pt idx="76">
                  <c:v>0.69</c:v>
                </c:pt>
                <c:pt idx="77">
                  <c:v>0.78</c:v>
                </c:pt>
                <c:pt idx="78">
                  <c:v>0.96</c:v>
                </c:pt>
                <c:pt idx="79">
                  <c:v>0.95</c:v>
                </c:pt>
                <c:pt idx="80">
                  <c:v>0.83</c:v>
                </c:pt>
                <c:pt idx="81">
                  <c:v>1.0900000000000001</c:v>
                </c:pt>
                <c:pt idx="82">
                  <c:v>0.65</c:v>
                </c:pt>
                <c:pt idx="83">
                  <c:v>1.03</c:v>
                </c:pt>
                <c:pt idx="84">
                  <c:v>0.93</c:v>
                </c:pt>
                <c:pt idx="85">
                  <c:v>1.01</c:v>
                </c:pt>
                <c:pt idx="86">
                  <c:v>0.9</c:v>
                </c:pt>
                <c:pt idx="87">
                  <c:v>0.76</c:v>
                </c:pt>
                <c:pt idx="88">
                  <c:v>1.1000000000000001</c:v>
                </c:pt>
                <c:pt idx="89">
                  <c:v>0.81</c:v>
                </c:pt>
                <c:pt idx="90">
                  <c:v>0.9</c:v>
                </c:pt>
                <c:pt idx="91">
                  <c:v>0.69</c:v>
                </c:pt>
                <c:pt idx="92">
                  <c:v>0.9</c:v>
                </c:pt>
                <c:pt idx="93">
                  <c:v>0.95</c:v>
                </c:pt>
                <c:pt idx="94">
                  <c:v>0.5</c:v>
                </c:pt>
                <c:pt idx="95">
                  <c:v>0.8</c:v>
                </c:pt>
                <c:pt idx="96">
                  <c:v>0.6</c:v>
                </c:pt>
                <c:pt idx="97">
                  <c:v>0.96</c:v>
                </c:pt>
                <c:pt idx="98">
                  <c:v>0.64</c:v>
                </c:pt>
                <c:pt idx="99">
                  <c:v>1.1000000000000001</c:v>
                </c:pt>
              </c:numCache>
            </c:numRef>
          </c:xVal>
          <c:yVal>
            <c:numRef>
              <c:f>'0'!$B$1:$B$100</c:f>
              <c:numCache>
                <c:formatCode>General</c:formatCode>
                <c:ptCount val="100"/>
                <c:pt idx="0">
                  <c:v>37</c:v>
                </c:pt>
                <c:pt idx="1">
                  <c:v>34</c:v>
                </c:pt>
                <c:pt idx="2">
                  <c:v>53</c:v>
                </c:pt>
                <c:pt idx="3">
                  <c:v>24</c:v>
                </c:pt>
                <c:pt idx="4">
                  <c:v>41</c:v>
                </c:pt>
                <c:pt idx="5">
                  <c:v>40</c:v>
                </c:pt>
                <c:pt idx="6">
                  <c:v>42</c:v>
                </c:pt>
                <c:pt idx="7">
                  <c:v>20</c:v>
                </c:pt>
                <c:pt idx="8">
                  <c:v>56</c:v>
                </c:pt>
                <c:pt idx="9">
                  <c:v>50</c:v>
                </c:pt>
                <c:pt idx="10">
                  <c:v>16</c:v>
                </c:pt>
                <c:pt idx="11">
                  <c:v>33</c:v>
                </c:pt>
                <c:pt idx="12">
                  <c:v>51</c:v>
                </c:pt>
                <c:pt idx="13">
                  <c:v>42</c:v>
                </c:pt>
                <c:pt idx="14">
                  <c:v>32</c:v>
                </c:pt>
                <c:pt idx="15">
                  <c:v>38</c:v>
                </c:pt>
                <c:pt idx="16">
                  <c:v>26</c:v>
                </c:pt>
                <c:pt idx="17">
                  <c:v>23</c:v>
                </c:pt>
                <c:pt idx="18">
                  <c:v>51</c:v>
                </c:pt>
                <c:pt idx="19">
                  <c:v>31</c:v>
                </c:pt>
                <c:pt idx="20">
                  <c:v>27</c:v>
                </c:pt>
                <c:pt idx="21">
                  <c:v>32</c:v>
                </c:pt>
                <c:pt idx="22">
                  <c:v>55</c:v>
                </c:pt>
                <c:pt idx="23">
                  <c:v>50</c:v>
                </c:pt>
                <c:pt idx="24">
                  <c:v>40</c:v>
                </c:pt>
                <c:pt idx="25">
                  <c:v>52</c:v>
                </c:pt>
                <c:pt idx="26">
                  <c:v>28</c:v>
                </c:pt>
                <c:pt idx="27">
                  <c:v>43</c:v>
                </c:pt>
                <c:pt idx="28">
                  <c:v>30</c:v>
                </c:pt>
                <c:pt idx="29">
                  <c:v>52</c:v>
                </c:pt>
                <c:pt idx="30">
                  <c:v>15</c:v>
                </c:pt>
                <c:pt idx="31">
                  <c:v>46</c:v>
                </c:pt>
                <c:pt idx="32">
                  <c:v>43</c:v>
                </c:pt>
                <c:pt idx="33">
                  <c:v>27</c:v>
                </c:pt>
                <c:pt idx="34">
                  <c:v>41</c:v>
                </c:pt>
                <c:pt idx="35">
                  <c:v>29</c:v>
                </c:pt>
                <c:pt idx="36">
                  <c:v>35</c:v>
                </c:pt>
                <c:pt idx="37">
                  <c:v>23</c:v>
                </c:pt>
                <c:pt idx="38">
                  <c:v>44</c:v>
                </c:pt>
                <c:pt idx="39">
                  <c:v>42</c:v>
                </c:pt>
                <c:pt idx="40">
                  <c:v>33</c:v>
                </c:pt>
                <c:pt idx="41">
                  <c:v>51</c:v>
                </c:pt>
                <c:pt idx="42">
                  <c:v>35</c:v>
                </c:pt>
                <c:pt idx="43">
                  <c:v>41</c:v>
                </c:pt>
                <c:pt idx="44">
                  <c:v>52</c:v>
                </c:pt>
                <c:pt idx="45">
                  <c:v>18</c:v>
                </c:pt>
                <c:pt idx="46">
                  <c:v>35</c:v>
                </c:pt>
                <c:pt idx="47">
                  <c:v>42</c:v>
                </c:pt>
                <c:pt idx="48">
                  <c:v>60</c:v>
                </c:pt>
                <c:pt idx="49">
                  <c:v>18</c:v>
                </c:pt>
                <c:pt idx="50">
                  <c:v>45</c:v>
                </c:pt>
                <c:pt idx="51">
                  <c:v>33</c:v>
                </c:pt>
                <c:pt idx="52">
                  <c:v>55</c:v>
                </c:pt>
                <c:pt idx="53">
                  <c:v>30</c:v>
                </c:pt>
                <c:pt idx="54">
                  <c:v>45</c:v>
                </c:pt>
                <c:pt idx="55">
                  <c:v>33</c:v>
                </c:pt>
                <c:pt idx="56">
                  <c:v>33</c:v>
                </c:pt>
                <c:pt idx="57">
                  <c:v>53</c:v>
                </c:pt>
                <c:pt idx="58">
                  <c:v>52</c:v>
                </c:pt>
                <c:pt idx="59">
                  <c:v>51</c:v>
                </c:pt>
                <c:pt idx="60">
                  <c:v>22</c:v>
                </c:pt>
                <c:pt idx="61">
                  <c:v>30</c:v>
                </c:pt>
                <c:pt idx="62">
                  <c:v>67</c:v>
                </c:pt>
                <c:pt idx="63">
                  <c:v>32</c:v>
                </c:pt>
                <c:pt idx="64">
                  <c:v>43</c:v>
                </c:pt>
                <c:pt idx="65">
                  <c:v>39</c:v>
                </c:pt>
                <c:pt idx="66">
                  <c:v>38</c:v>
                </c:pt>
                <c:pt idx="67">
                  <c:v>70</c:v>
                </c:pt>
                <c:pt idx="68">
                  <c:v>19</c:v>
                </c:pt>
                <c:pt idx="69">
                  <c:v>68</c:v>
                </c:pt>
                <c:pt idx="70">
                  <c:v>43</c:v>
                </c:pt>
                <c:pt idx="71">
                  <c:v>60</c:v>
                </c:pt>
                <c:pt idx="72">
                  <c:v>25</c:v>
                </c:pt>
                <c:pt idx="73">
                  <c:v>70</c:v>
                </c:pt>
                <c:pt idx="74">
                  <c:v>44</c:v>
                </c:pt>
                <c:pt idx="75">
                  <c:v>26</c:v>
                </c:pt>
                <c:pt idx="76">
                  <c:v>51</c:v>
                </c:pt>
                <c:pt idx="77">
                  <c:v>18</c:v>
                </c:pt>
                <c:pt idx="78">
                  <c:v>51</c:v>
                </c:pt>
                <c:pt idx="79">
                  <c:v>62</c:v>
                </c:pt>
                <c:pt idx="80">
                  <c:v>61</c:v>
                </c:pt>
                <c:pt idx="81">
                  <c:v>55</c:v>
                </c:pt>
                <c:pt idx="82">
                  <c:v>29</c:v>
                </c:pt>
                <c:pt idx="83">
                  <c:v>65</c:v>
                </c:pt>
                <c:pt idx="84">
                  <c:v>34</c:v>
                </c:pt>
                <c:pt idx="85">
                  <c:v>64</c:v>
                </c:pt>
                <c:pt idx="86">
                  <c:v>42</c:v>
                </c:pt>
                <c:pt idx="87">
                  <c:v>31</c:v>
                </c:pt>
                <c:pt idx="88">
                  <c:v>60</c:v>
                </c:pt>
                <c:pt idx="89">
                  <c:v>42</c:v>
                </c:pt>
                <c:pt idx="90">
                  <c:v>31</c:v>
                </c:pt>
                <c:pt idx="91">
                  <c:v>60</c:v>
                </c:pt>
                <c:pt idx="92">
                  <c:v>42</c:v>
                </c:pt>
                <c:pt idx="93">
                  <c:v>40</c:v>
                </c:pt>
                <c:pt idx="94">
                  <c:v>20</c:v>
                </c:pt>
                <c:pt idx="95">
                  <c:v>46</c:v>
                </c:pt>
                <c:pt idx="96">
                  <c:v>30</c:v>
                </c:pt>
                <c:pt idx="97">
                  <c:v>63</c:v>
                </c:pt>
                <c:pt idx="98">
                  <c:v>45</c:v>
                </c:pt>
                <c:pt idx="99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E1-40B3-9836-E19E25162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24223"/>
        <c:axId val="717834207"/>
      </c:scatterChart>
      <c:valAx>
        <c:axId val="717824223"/>
        <c:scaling>
          <c:orientation val="minMax"/>
          <c:min val="0.45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834207"/>
        <c:crosses val="autoZero"/>
        <c:crossBetween val="midCat"/>
        <c:minorUnit val="1.0000000000000002E-2"/>
      </c:valAx>
      <c:valAx>
        <c:axId val="71783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824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ustomXml" Target="../ink/ink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2</xdr:row>
      <xdr:rowOff>190499</xdr:rowOff>
    </xdr:from>
    <xdr:to>
      <xdr:col>16</xdr:col>
      <xdr:colOff>95250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8563A2-385B-4D75-A565-D24B4B076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282240</xdr:colOff>
      <xdr:row>11</xdr:row>
      <xdr:rowOff>94020</xdr:rowOff>
    </xdr:from>
    <xdr:to>
      <xdr:col>18</xdr:col>
      <xdr:colOff>299520</xdr:colOff>
      <xdr:row>11</xdr:row>
      <xdr:rowOff>116340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Рукописный ввод 2">
              <a:extLst>
                <a:ext uri="{FF2B5EF4-FFF2-40B4-BE49-F238E27FC236}">
                  <a16:creationId xmlns:a16="http://schemas.microsoft.com/office/drawing/2014/main" id="{0C300D9D-B205-4C7F-9C93-32AFEE86695C}"/>
                </a:ext>
              </a:extLst>
            </xdr14:cNvPr>
            <xdr14:cNvContentPartPr/>
          </xdr14:nvContentPartPr>
          <xdr14:nvPr macro=""/>
          <xdr14:xfrm>
            <a:off x="11255040" y="2189520"/>
            <a:ext cx="17280" cy="22320"/>
          </xdr14:xfrm>
        </xdr:contentPart>
      </mc:Choice>
      <mc:Fallback xmlns="">
        <xdr:pic>
          <xdr:nvPicPr>
            <xdr:cNvPr id="3" name="Рукописный ввод 2">
              <a:extLst>
                <a:ext uri="{FF2B5EF4-FFF2-40B4-BE49-F238E27FC236}">
                  <a16:creationId xmlns:a16="http://schemas.microsoft.com/office/drawing/2014/main" id="{0C300D9D-B205-4C7F-9C93-32AFEE86695C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1246040" y="2180880"/>
              <a:ext cx="34920" cy="39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6-07T04:14:56.5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12 468,'0'0'99,"0"-1"-1,0 1 1,0-1-1,0 1 1,0-1-1,-1 1 1,1-1-1,0 1 1,0-1-1,0 1 1,0 0 0,-1-1-1,1 1 1,0-1-1,0 1 1,-1 0-1,1-1 1,0 1-1,-1-1 1,1 1-1,0 0 1,-1 0-1,1-1 1,0 1 0,-1 0-1,1 0 1,-1-1-1,0 1 1,9 0 883,1 17-938,-8-16-54,-1-1 1,0 1 0,0 0-1,0 0 1,1 0 0,-1-1-1,0 1 1,1 0-1,-1 0 1,0 0 0,1-1-1,-1 1 1,1 0 0,-1-1-1,1 1 1,0-1 0,-1 1-1,1 0 1,1 0 0,-2-1-56,1 1 1,0-1 0,0 1 0,-1 0 0,1 0-1,0-1 1,-1 1 0,1 0 0,-1 0 0,1 0 0,-1-1-1,1 1 1,-1 0 0,1 0 0,-1 0 0,0 0-1,0 0 1,1 0 0,-1 2 0,2 2-669,6 1-179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workbookViewId="0">
      <selection activeCell="J1" sqref="J1"/>
    </sheetView>
  </sheetViews>
  <sheetFormatPr defaultRowHeight="15" x14ac:dyDescent="0.25"/>
  <sheetData>
    <row r="1" spans="1:21" x14ac:dyDescent="0.25">
      <c r="A1">
        <v>0.83</v>
      </c>
      <c r="B1">
        <v>37</v>
      </c>
      <c r="C1">
        <f>A1*B1</f>
        <v>30.709999999999997</v>
      </c>
      <c r="D1">
        <f>SUM(C1:C100)</f>
        <v>3458.0200000000009</v>
      </c>
      <c r="H1">
        <f>(D1/100-D2*D3)/(E2*E3)</f>
        <v>0.60845279268165642</v>
      </c>
      <c r="J1">
        <f>KURT(A1:A100)</f>
        <v>-0.860599243864415</v>
      </c>
      <c r="K1">
        <f>SKEW(A1:A100)</f>
        <v>-7.2744432643366191E-2</v>
      </c>
      <c r="S1" t="str">
        <f>A1&amp;B1</f>
        <v>0.8337</v>
      </c>
      <c r="U1">
        <f xml:space="preserve"> COUNTIF($S$1:$S$100,S1)</f>
        <v>1</v>
      </c>
    </row>
    <row r="2" spans="1:21" x14ac:dyDescent="0.25">
      <c r="A2">
        <v>0.61</v>
      </c>
      <c r="B2">
        <v>34</v>
      </c>
      <c r="C2">
        <f t="shared" ref="C2:C65" si="0">A2*B2</f>
        <v>20.74</v>
      </c>
      <c r="D2">
        <f>AVERAGEA(A1:A100)</f>
        <v>0.81110000000000038</v>
      </c>
      <c r="E2">
        <f>_xlfn.STDEV.P(A1:A100)</f>
        <v>0.15093637732501522</v>
      </c>
      <c r="H2">
        <f>CORREL(A1:A100,B1:B100)</f>
        <v>0.60845279268164998</v>
      </c>
      <c r="J2">
        <f>KURT(B1:B100)</f>
        <v>-0.70933742578657411</v>
      </c>
      <c r="K2">
        <f>SKEW(B1:B100)</f>
        <v>0.16492092367708119</v>
      </c>
      <c r="S2" t="str">
        <f t="shared" ref="S2:S65" si="1">A2&amp;B2</f>
        <v>0.6134</v>
      </c>
      <c r="U2">
        <f t="shared" ref="U2:U65" si="2" xml:space="preserve"> COUNTIF($S$1:$S$100,S2)</f>
        <v>1</v>
      </c>
    </row>
    <row r="3" spans="1:21" x14ac:dyDescent="0.25">
      <c r="A3">
        <v>0.91</v>
      </c>
      <c r="B3">
        <v>53</v>
      </c>
      <c r="C3">
        <f t="shared" si="0"/>
        <v>48.230000000000004</v>
      </c>
      <c r="D3">
        <f>AVERAGE(B1:B100)</f>
        <v>41.09</v>
      </c>
      <c r="E3">
        <f>_xlfn.STDEV.P(B1:B100)</f>
        <v>13.633851253405988</v>
      </c>
      <c r="S3" t="str">
        <f t="shared" si="1"/>
        <v>0.9153</v>
      </c>
      <c r="U3">
        <f t="shared" si="2"/>
        <v>1</v>
      </c>
    </row>
    <row r="4" spans="1:21" x14ac:dyDescent="0.25">
      <c r="A4">
        <v>0.82</v>
      </c>
      <c r="B4">
        <v>24</v>
      </c>
      <c r="C4">
        <f t="shared" si="0"/>
        <v>19.68</v>
      </c>
      <c r="S4" t="str">
        <f t="shared" si="1"/>
        <v>0.8224</v>
      </c>
      <c r="U4">
        <f t="shared" si="2"/>
        <v>1</v>
      </c>
    </row>
    <row r="5" spans="1:21" x14ac:dyDescent="0.25">
      <c r="A5">
        <v>0.76</v>
      </c>
      <c r="B5">
        <v>41</v>
      </c>
      <c r="C5">
        <f t="shared" si="0"/>
        <v>31.16</v>
      </c>
      <c r="S5" t="str">
        <f t="shared" si="1"/>
        <v>0.7641</v>
      </c>
      <c r="U5">
        <f t="shared" si="2"/>
        <v>1</v>
      </c>
    </row>
    <row r="6" spans="1:21" x14ac:dyDescent="0.25">
      <c r="A6">
        <v>0.88</v>
      </c>
      <c r="B6">
        <v>40</v>
      </c>
      <c r="C6">
        <f t="shared" si="0"/>
        <v>35.200000000000003</v>
      </c>
      <c r="S6" t="str">
        <f t="shared" si="1"/>
        <v>0.8840</v>
      </c>
      <c r="U6">
        <f t="shared" si="2"/>
        <v>1</v>
      </c>
    </row>
    <row r="7" spans="1:21" x14ac:dyDescent="0.25">
      <c r="A7">
        <v>0.63</v>
      </c>
      <c r="B7">
        <v>42</v>
      </c>
      <c r="C7">
        <f t="shared" si="0"/>
        <v>26.46</v>
      </c>
      <c r="S7" t="str">
        <f t="shared" si="1"/>
        <v>0.6342</v>
      </c>
      <c r="U7">
        <f t="shared" si="2"/>
        <v>1</v>
      </c>
    </row>
    <row r="8" spans="1:21" x14ac:dyDescent="0.25">
      <c r="A8">
        <v>0.98</v>
      </c>
      <c r="B8">
        <v>20</v>
      </c>
      <c r="C8">
        <f t="shared" si="0"/>
        <v>19.600000000000001</v>
      </c>
      <c r="S8" t="str">
        <f t="shared" si="1"/>
        <v>0.9820</v>
      </c>
      <c r="U8">
        <f t="shared" si="2"/>
        <v>1</v>
      </c>
    </row>
    <row r="9" spans="1:21" x14ac:dyDescent="0.25">
      <c r="A9">
        <v>0.79</v>
      </c>
      <c r="B9">
        <v>56</v>
      </c>
      <c r="C9">
        <f t="shared" si="0"/>
        <v>44.24</v>
      </c>
      <c r="S9" t="str">
        <f t="shared" si="1"/>
        <v>0.7956</v>
      </c>
      <c r="U9">
        <f t="shared" si="2"/>
        <v>1</v>
      </c>
    </row>
    <row r="10" spans="1:21" x14ac:dyDescent="0.25">
      <c r="A10">
        <v>0.55000000000000004</v>
      </c>
      <c r="B10">
        <v>50</v>
      </c>
      <c r="C10">
        <f t="shared" si="0"/>
        <v>27.500000000000004</v>
      </c>
      <c r="S10" t="str">
        <f t="shared" si="1"/>
        <v>0.5550</v>
      </c>
      <c r="U10">
        <f t="shared" si="2"/>
        <v>1</v>
      </c>
    </row>
    <row r="11" spans="1:21" x14ac:dyDescent="0.25">
      <c r="A11">
        <v>0.92</v>
      </c>
      <c r="B11">
        <v>16</v>
      </c>
      <c r="C11">
        <f t="shared" si="0"/>
        <v>14.72</v>
      </c>
      <c r="S11" t="str">
        <f t="shared" si="1"/>
        <v>0.9216</v>
      </c>
      <c r="U11">
        <f t="shared" si="2"/>
        <v>1</v>
      </c>
    </row>
    <row r="12" spans="1:21" x14ac:dyDescent="0.25">
      <c r="A12">
        <v>0.82</v>
      </c>
      <c r="B12">
        <v>33</v>
      </c>
      <c r="C12">
        <f t="shared" si="0"/>
        <v>27.06</v>
      </c>
      <c r="S12" t="str">
        <f t="shared" si="1"/>
        <v>0.8233</v>
      </c>
      <c r="U12">
        <f t="shared" si="2"/>
        <v>1</v>
      </c>
    </row>
    <row r="13" spans="1:21" x14ac:dyDescent="0.25">
      <c r="A13">
        <v>0.69</v>
      </c>
      <c r="B13">
        <v>51</v>
      </c>
      <c r="C13">
        <f t="shared" si="0"/>
        <v>35.19</v>
      </c>
      <c r="S13" t="str">
        <f t="shared" si="1"/>
        <v>0.6951</v>
      </c>
      <c r="U13">
        <f t="shared" si="2"/>
        <v>2</v>
      </c>
    </row>
    <row r="14" spans="1:21" x14ac:dyDescent="0.25">
      <c r="A14">
        <v>0.8</v>
      </c>
      <c r="B14">
        <v>42</v>
      </c>
      <c r="C14">
        <f t="shared" si="0"/>
        <v>33.6</v>
      </c>
      <c r="S14" t="str">
        <f t="shared" si="1"/>
        <v>0.842</v>
      </c>
      <c r="U14">
        <f t="shared" si="2"/>
        <v>2</v>
      </c>
    </row>
    <row r="15" spans="1:21" x14ac:dyDescent="0.25">
      <c r="A15">
        <v>0.65</v>
      </c>
      <c r="B15">
        <v>32</v>
      </c>
      <c r="C15">
        <f t="shared" si="0"/>
        <v>20.8</v>
      </c>
      <c r="S15" t="str">
        <f t="shared" si="1"/>
        <v>0.6532</v>
      </c>
      <c r="U15">
        <f t="shared" si="2"/>
        <v>1</v>
      </c>
    </row>
    <row r="16" spans="1:21" x14ac:dyDescent="0.25">
      <c r="A16">
        <v>0.74</v>
      </c>
      <c r="B16">
        <v>38</v>
      </c>
      <c r="C16">
        <f t="shared" si="0"/>
        <v>28.12</v>
      </c>
      <c r="S16" t="str">
        <f t="shared" si="1"/>
        <v>0.7438</v>
      </c>
      <c r="U16">
        <f t="shared" si="2"/>
        <v>1</v>
      </c>
    </row>
    <row r="17" spans="1:21" x14ac:dyDescent="0.25">
      <c r="A17">
        <v>0.55000000000000004</v>
      </c>
      <c r="B17">
        <v>26</v>
      </c>
      <c r="C17">
        <f t="shared" si="0"/>
        <v>14.3</v>
      </c>
      <c r="S17" t="str">
        <f t="shared" si="1"/>
        <v>0.5526</v>
      </c>
      <c r="U17">
        <f t="shared" si="2"/>
        <v>1</v>
      </c>
    </row>
    <row r="18" spans="1:21" x14ac:dyDescent="0.25">
      <c r="A18">
        <v>0.56999999999999995</v>
      </c>
      <c r="B18">
        <v>23</v>
      </c>
      <c r="C18">
        <f t="shared" si="0"/>
        <v>13.11</v>
      </c>
      <c r="S18" t="str">
        <f t="shared" si="1"/>
        <v>0.5723</v>
      </c>
      <c r="U18">
        <f t="shared" si="2"/>
        <v>1</v>
      </c>
    </row>
    <row r="19" spans="1:21" x14ac:dyDescent="0.25">
      <c r="A19">
        <v>0.73</v>
      </c>
      <c r="B19">
        <v>51</v>
      </c>
      <c r="C19">
        <f t="shared" si="0"/>
        <v>37.229999999999997</v>
      </c>
      <c r="S19" t="str">
        <f t="shared" si="1"/>
        <v>0.7351</v>
      </c>
      <c r="U19">
        <f t="shared" si="2"/>
        <v>1</v>
      </c>
    </row>
    <row r="20" spans="1:21" x14ac:dyDescent="0.25">
      <c r="A20">
        <v>0.88</v>
      </c>
      <c r="B20">
        <v>31</v>
      </c>
      <c r="C20">
        <f t="shared" si="0"/>
        <v>27.28</v>
      </c>
      <c r="S20" t="str">
        <f t="shared" si="1"/>
        <v>0.8831</v>
      </c>
      <c r="U20">
        <f t="shared" si="2"/>
        <v>1</v>
      </c>
    </row>
    <row r="21" spans="1:21" x14ac:dyDescent="0.25">
      <c r="A21">
        <v>0.61</v>
      </c>
      <c r="B21">
        <v>27</v>
      </c>
      <c r="C21">
        <f t="shared" si="0"/>
        <v>16.47</v>
      </c>
      <c r="S21" t="str">
        <f t="shared" si="1"/>
        <v>0.6127</v>
      </c>
      <c r="U21">
        <f t="shared" si="2"/>
        <v>1</v>
      </c>
    </row>
    <row r="22" spans="1:21" x14ac:dyDescent="0.25">
      <c r="A22">
        <v>0.56000000000000005</v>
      </c>
      <c r="B22">
        <v>32</v>
      </c>
      <c r="C22">
        <f t="shared" si="0"/>
        <v>17.920000000000002</v>
      </c>
      <c r="S22" t="str">
        <f t="shared" si="1"/>
        <v>0.5632</v>
      </c>
      <c r="U22">
        <f t="shared" si="2"/>
        <v>1</v>
      </c>
    </row>
    <row r="23" spans="1:21" x14ac:dyDescent="0.25">
      <c r="A23">
        <v>1.08</v>
      </c>
      <c r="B23">
        <v>55</v>
      </c>
      <c r="C23">
        <f t="shared" si="0"/>
        <v>59.400000000000006</v>
      </c>
      <c r="S23" t="str">
        <f t="shared" si="1"/>
        <v>1.0855</v>
      </c>
      <c r="U23">
        <f t="shared" si="2"/>
        <v>1</v>
      </c>
    </row>
    <row r="24" spans="1:21" x14ac:dyDescent="0.25">
      <c r="A24">
        <v>0.78</v>
      </c>
      <c r="B24">
        <v>50</v>
      </c>
      <c r="C24">
        <f t="shared" si="0"/>
        <v>39</v>
      </c>
      <c r="S24" t="str">
        <f t="shared" si="1"/>
        <v>0.7850</v>
      </c>
      <c r="U24">
        <f t="shared" si="2"/>
        <v>1</v>
      </c>
    </row>
    <row r="25" spans="1:21" x14ac:dyDescent="0.25">
      <c r="A25">
        <v>0.77</v>
      </c>
      <c r="B25">
        <v>40</v>
      </c>
      <c r="C25">
        <f t="shared" si="0"/>
        <v>30.8</v>
      </c>
      <c r="S25" t="str">
        <f t="shared" si="1"/>
        <v>0.7740</v>
      </c>
      <c r="U25">
        <f t="shared" si="2"/>
        <v>1</v>
      </c>
    </row>
    <row r="26" spans="1:21" x14ac:dyDescent="0.25">
      <c r="A26">
        <v>0.86</v>
      </c>
      <c r="B26">
        <v>52</v>
      </c>
      <c r="C26">
        <f t="shared" si="0"/>
        <v>44.72</v>
      </c>
      <c r="S26" t="str">
        <f t="shared" si="1"/>
        <v>0.8652</v>
      </c>
      <c r="U26">
        <f t="shared" si="2"/>
        <v>1</v>
      </c>
    </row>
    <row r="27" spans="1:21" x14ac:dyDescent="0.25">
      <c r="A27">
        <v>0.63</v>
      </c>
      <c r="B27">
        <v>28</v>
      </c>
      <c r="C27">
        <f t="shared" si="0"/>
        <v>17.64</v>
      </c>
      <c r="S27" t="str">
        <f t="shared" si="1"/>
        <v>0.6328</v>
      </c>
      <c r="U27">
        <f t="shared" si="2"/>
        <v>1</v>
      </c>
    </row>
    <row r="28" spans="1:21" x14ac:dyDescent="0.25">
      <c r="A28">
        <v>0.86</v>
      </c>
      <c r="B28">
        <v>43</v>
      </c>
      <c r="C28">
        <f t="shared" si="0"/>
        <v>36.979999999999997</v>
      </c>
      <c r="S28" t="str">
        <f t="shared" si="1"/>
        <v>0.8643</v>
      </c>
      <c r="U28">
        <f t="shared" si="2"/>
        <v>1</v>
      </c>
    </row>
    <row r="29" spans="1:21" x14ac:dyDescent="0.25">
      <c r="A29">
        <v>0.78</v>
      </c>
      <c r="B29">
        <v>30</v>
      </c>
      <c r="C29">
        <f t="shared" si="0"/>
        <v>23.400000000000002</v>
      </c>
      <c r="S29" t="str">
        <f t="shared" si="1"/>
        <v>0.7830</v>
      </c>
      <c r="U29">
        <f t="shared" si="2"/>
        <v>1</v>
      </c>
    </row>
    <row r="30" spans="1:21" x14ac:dyDescent="0.25">
      <c r="A30">
        <v>0.83</v>
      </c>
      <c r="B30">
        <v>52</v>
      </c>
      <c r="C30">
        <f t="shared" si="0"/>
        <v>43.16</v>
      </c>
      <c r="S30" t="str">
        <f t="shared" si="1"/>
        <v>0.8352</v>
      </c>
      <c r="U30">
        <f t="shared" si="2"/>
        <v>1</v>
      </c>
    </row>
    <row r="31" spans="1:21" x14ac:dyDescent="0.25">
      <c r="A31">
        <v>0.56000000000000005</v>
      </c>
      <c r="B31">
        <v>15</v>
      </c>
      <c r="C31">
        <f t="shared" si="0"/>
        <v>8.4</v>
      </c>
      <c r="S31" t="str">
        <f t="shared" si="1"/>
        <v>0.5615</v>
      </c>
      <c r="U31">
        <f t="shared" si="2"/>
        <v>1</v>
      </c>
    </row>
    <row r="32" spans="1:21" x14ac:dyDescent="0.25">
      <c r="A32">
        <v>0.98</v>
      </c>
      <c r="B32">
        <v>46</v>
      </c>
      <c r="C32">
        <f t="shared" si="0"/>
        <v>45.08</v>
      </c>
      <c r="S32" t="str">
        <f t="shared" si="1"/>
        <v>0.9846</v>
      </c>
      <c r="U32">
        <f t="shared" si="2"/>
        <v>1</v>
      </c>
    </row>
    <row r="33" spans="1:21" x14ac:dyDescent="0.25">
      <c r="A33">
        <v>0.87</v>
      </c>
      <c r="B33">
        <v>43</v>
      </c>
      <c r="C33">
        <f t="shared" si="0"/>
        <v>37.409999999999997</v>
      </c>
      <c r="S33" t="str">
        <f t="shared" si="1"/>
        <v>0.8743</v>
      </c>
      <c r="U33">
        <f t="shared" si="2"/>
        <v>1</v>
      </c>
    </row>
    <row r="34" spans="1:21" x14ac:dyDescent="0.25">
      <c r="A34">
        <v>0.67</v>
      </c>
      <c r="B34">
        <v>27</v>
      </c>
      <c r="C34">
        <f t="shared" si="0"/>
        <v>18.09</v>
      </c>
      <c r="S34" t="str">
        <f t="shared" si="1"/>
        <v>0.6727</v>
      </c>
      <c r="U34">
        <f t="shared" si="2"/>
        <v>1</v>
      </c>
    </row>
    <row r="35" spans="1:21" x14ac:dyDescent="0.25">
      <c r="A35">
        <v>0.8</v>
      </c>
      <c r="B35">
        <v>41</v>
      </c>
      <c r="C35">
        <f t="shared" si="0"/>
        <v>32.800000000000004</v>
      </c>
      <c r="S35" t="str">
        <f t="shared" si="1"/>
        <v>0.841</v>
      </c>
      <c r="U35">
        <f t="shared" si="2"/>
        <v>1</v>
      </c>
    </row>
    <row r="36" spans="1:21" x14ac:dyDescent="0.25">
      <c r="A36">
        <v>0.57999999999999996</v>
      </c>
      <c r="B36">
        <v>29</v>
      </c>
      <c r="C36">
        <f t="shared" si="0"/>
        <v>16.82</v>
      </c>
      <c r="S36" t="str">
        <f t="shared" si="1"/>
        <v>0.5829</v>
      </c>
      <c r="U36">
        <f t="shared" si="2"/>
        <v>1</v>
      </c>
    </row>
    <row r="37" spans="1:21" x14ac:dyDescent="0.25">
      <c r="A37">
        <v>0.72</v>
      </c>
      <c r="B37">
        <v>35</v>
      </c>
      <c r="C37">
        <f t="shared" si="0"/>
        <v>25.2</v>
      </c>
      <c r="S37" t="str">
        <f t="shared" si="1"/>
        <v>0.7235</v>
      </c>
      <c r="U37">
        <f t="shared" si="2"/>
        <v>1</v>
      </c>
    </row>
    <row r="38" spans="1:21" x14ac:dyDescent="0.25">
      <c r="A38">
        <v>0.62</v>
      </c>
      <c r="B38">
        <v>23</v>
      </c>
      <c r="C38">
        <f t="shared" si="0"/>
        <v>14.26</v>
      </c>
      <c r="S38" t="str">
        <f t="shared" si="1"/>
        <v>0.6223</v>
      </c>
      <c r="U38">
        <f t="shared" si="2"/>
        <v>1</v>
      </c>
    </row>
    <row r="39" spans="1:21" x14ac:dyDescent="0.25">
      <c r="A39">
        <v>0.85</v>
      </c>
      <c r="B39">
        <v>44</v>
      </c>
      <c r="C39">
        <f t="shared" si="0"/>
        <v>37.4</v>
      </c>
      <c r="S39" t="str">
        <f t="shared" si="1"/>
        <v>0.8544</v>
      </c>
      <c r="U39">
        <f t="shared" si="2"/>
        <v>1</v>
      </c>
    </row>
    <row r="40" spans="1:21" x14ac:dyDescent="0.25">
      <c r="A40">
        <v>0.8</v>
      </c>
      <c r="B40">
        <v>42</v>
      </c>
      <c r="C40">
        <f t="shared" si="0"/>
        <v>33.6</v>
      </c>
      <c r="S40" t="str">
        <f t="shared" si="1"/>
        <v>0.842</v>
      </c>
      <c r="U40">
        <f t="shared" si="2"/>
        <v>2</v>
      </c>
    </row>
    <row r="41" spans="1:21" x14ac:dyDescent="0.25">
      <c r="A41">
        <v>0.71</v>
      </c>
      <c r="B41">
        <v>33</v>
      </c>
      <c r="C41">
        <f t="shared" si="0"/>
        <v>23.43</v>
      </c>
      <c r="S41" t="str">
        <f t="shared" si="1"/>
        <v>0.7133</v>
      </c>
      <c r="U41">
        <f t="shared" si="2"/>
        <v>1</v>
      </c>
    </row>
    <row r="42" spans="1:21" x14ac:dyDescent="0.25">
      <c r="A42">
        <v>0.92</v>
      </c>
      <c r="B42">
        <v>51</v>
      </c>
      <c r="C42">
        <f t="shared" si="0"/>
        <v>46.92</v>
      </c>
      <c r="S42" t="str">
        <f t="shared" si="1"/>
        <v>0.9251</v>
      </c>
      <c r="U42">
        <f t="shared" si="2"/>
        <v>1</v>
      </c>
    </row>
    <row r="43" spans="1:21" x14ac:dyDescent="0.25">
      <c r="A43">
        <v>0.84</v>
      </c>
      <c r="B43">
        <v>35</v>
      </c>
      <c r="C43">
        <f t="shared" si="0"/>
        <v>29.4</v>
      </c>
      <c r="S43" t="str">
        <f t="shared" si="1"/>
        <v>0.8435</v>
      </c>
      <c r="U43">
        <f t="shared" si="2"/>
        <v>1</v>
      </c>
    </row>
    <row r="44" spans="1:21" x14ac:dyDescent="0.25">
      <c r="A44">
        <v>0.57999999999999996</v>
      </c>
      <c r="B44">
        <v>41</v>
      </c>
      <c r="C44">
        <f t="shared" si="0"/>
        <v>23.779999999999998</v>
      </c>
      <c r="S44" t="str">
        <f t="shared" si="1"/>
        <v>0.5841</v>
      </c>
      <c r="U44">
        <f t="shared" si="2"/>
        <v>1</v>
      </c>
    </row>
    <row r="45" spans="1:21" x14ac:dyDescent="0.25">
      <c r="A45">
        <v>0.85</v>
      </c>
      <c r="B45">
        <v>52</v>
      </c>
      <c r="C45">
        <f t="shared" si="0"/>
        <v>44.199999999999996</v>
      </c>
      <c r="S45" t="str">
        <f t="shared" si="1"/>
        <v>0.8552</v>
      </c>
      <c r="U45">
        <f t="shared" si="2"/>
        <v>1</v>
      </c>
    </row>
    <row r="46" spans="1:21" x14ac:dyDescent="0.25">
      <c r="A46">
        <v>0.72</v>
      </c>
      <c r="B46">
        <v>18</v>
      </c>
      <c r="C46">
        <f t="shared" si="0"/>
        <v>12.959999999999999</v>
      </c>
      <c r="S46" t="str">
        <f t="shared" si="1"/>
        <v>0.7218</v>
      </c>
      <c r="U46">
        <f t="shared" si="2"/>
        <v>1</v>
      </c>
    </row>
    <row r="47" spans="1:21" x14ac:dyDescent="0.25">
      <c r="A47">
        <v>1.02</v>
      </c>
      <c r="B47">
        <v>35</v>
      </c>
      <c r="C47">
        <f t="shared" si="0"/>
        <v>35.700000000000003</v>
      </c>
      <c r="S47" t="str">
        <f t="shared" si="1"/>
        <v>1.0235</v>
      </c>
      <c r="U47">
        <f t="shared" si="2"/>
        <v>1</v>
      </c>
    </row>
    <row r="48" spans="1:21" x14ac:dyDescent="0.25">
      <c r="A48">
        <v>0.87</v>
      </c>
      <c r="B48">
        <v>42</v>
      </c>
      <c r="C48">
        <f t="shared" si="0"/>
        <v>36.54</v>
      </c>
      <c r="S48" t="str">
        <f t="shared" si="1"/>
        <v>0.8742</v>
      </c>
      <c r="U48">
        <f t="shared" si="2"/>
        <v>1</v>
      </c>
    </row>
    <row r="49" spans="1:21" x14ac:dyDescent="0.25">
      <c r="A49">
        <v>0.97</v>
      </c>
      <c r="B49">
        <v>60</v>
      </c>
      <c r="C49">
        <f t="shared" si="0"/>
        <v>58.199999999999996</v>
      </c>
      <c r="S49" t="str">
        <f t="shared" si="1"/>
        <v>0.9760</v>
      </c>
      <c r="U49">
        <f t="shared" si="2"/>
        <v>1</v>
      </c>
    </row>
    <row r="50" spans="1:21" x14ac:dyDescent="0.25">
      <c r="A50">
        <v>0.56999999999999995</v>
      </c>
      <c r="B50">
        <v>18</v>
      </c>
      <c r="C50">
        <f t="shared" si="0"/>
        <v>10.26</v>
      </c>
      <c r="S50" t="str">
        <f t="shared" si="1"/>
        <v>0.5718</v>
      </c>
      <c r="U50">
        <f t="shared" si="2"/>
        <v>1</v>
      </c>
    </row>
    <row r="51" spans="1:21" x14ac:dyDescent="0.25">
      <c r="A51">
        <v>0.97</v>
      </c>
      <c r="B51">
        <v>45</v>
      </c>
      <c r="C51">
        <f t="shared" si="0"/>
        <v>43.65</v>
      </c>
      <c r="S51" t="str">
        <f t="shared" si="1"/>
        <v>0.9745</v>
      </c>
      <c r="U51">
        <f t="shared" si="2"/>
        <v>1</v>
      </c>
    </row>
    <row r="52" spans="1:21" x14ac:dyDescent="0.25">
      <c r="A52">
        <v>0.75</v>
      </c>
      <c r="B52">
        <v>33</v>
      </c>
      <c r="C52">
        <f t="shared" si="0"/>
        <v>24.75</v>
      </c>
      <c r="S52" t="str">
        <f t="shared" si="1"/>
        <v>0.7533</v>
      </c>
      <c r="U52">
        <f t="shared" si="2"/>
        <v>1</v>
      </c>
    </row>
    <row r="53" spans="1:21" x14ac:dyDescent="0.25">
      <c r="A53">
        <v>0.92</v>
      </c>
      <c r="B53">
        <v>55</v>
      </c>
      <c r="C53">
        <f t="shared" si="0"/>
        <v>50.6</v>
      </c>
      <c r="S53" t="str">
        <f t="shared" si="1"/>
        <v>0.9255</v>
      </c>
      <c r="U53">
        <f t="shared" si="2"/>
        <v>1</v>
      </c>
    </row>
    <row r="54" spans="1:21" x14ac:dyDescent="0.25">
      <c r="A54">
        <v>0.59</v>
      </c>
      <c r="B54">
        <v>30</v>
      </c>
      <c r="C54">
        <f t="shared" si="0"/>
        <v>17.7</v>
      </c>
      <c r="S54" t="str">
        <f t="shared" si="1"/>
        <v>0.5930</v>
      </c>
      <c r="U54">
        <f t="shared" si="2"/>
        <v>1</v>
      </c>
    </row>
    <row r="55" spans="1:21" x14ac:dyDescent="0.25">
      <c r="A55">
        <v>0.82</v>
      </c>
      <c r="B55">
        <v>45</v>
      </c>
      <c r="C55">
        <f t="shared" si="0"/>
        <v>36.9</v>
      </c>
      <c r="S55" t="str">
        <f t="shared" si="1"/>
        <v>0.8245</v>
      </c>
      <c r="U55">
        <f t="shared" si="2"/>
        <v>1</v>
      </c>
    </row>
    <row r="56" spans="1:21" x14ac:dyDescent="0.25">
      <c r="A56">
        <v>0.73</v>
      </c>
      <c r="B56">
        <v>33</v>
      </c>
      <c r="C56">
        <f t="shared" si="0"/>
        <v>24.09</v>
      </c>
      <c r="S56" t="str">
        <f t="shared" si="1"/>
        <v>0.7333</v>
      </c>
      <c r="U56">
        <f t="shared" si="2"/>
        <v>1</v>
      </c>
    </row>
    <row r="57" spans="1:21" x14ac:dyDescent="0.25">
      <c r="A57">
        <v>0.89</v>
      </c>
      <c r="B57">
        <v>33</v>
      </c>
      <c r="C57">
        <f t="shared" si="0"/>
        <v>29.37</v>
      </c>
      <c r="S57" t="str">
        <f t="shared" si="1"/>
        <v>0.8933</v>
      </c>
      <c r="U57">
        <f t="shared" si="2"/>
        <v>1</v>
      </c>
    </row>
    <row r="58" spans="1:21" x14ac:dyDescent="0.25">
      <c r="A58">
        <v>0.94</v>
      </c>
      <c r="B58">
        <v>53</v>
      </c>
      <c r="C58">
        <f t="shared" si="0"/>
        <v>49.82</v>
      </c>
      <c r="S58" t="str">
        <f t="shared" si="1"/>
        <v>0.9453</v>
      </c>
      <c r="U58">
        <f t="shared" si="2"/>
        <v>1</v>
      </c>
    </row>
    <row r="59" spans="1:21" x14ac:dyDescent="0.25">
      <c r="A59">
        <v>0.95</v>
      </c>
      <c r="B59">
        <v>52</v>
      </c>
      <c r="C59">
        <f t="shared" si="0"/>
        <v>49.4</v>
      </c>
      <c r="S59" t="str">
        <f t="shared" si="1"/>
        <v>0.9552</v>
      </c>
      <c r="U59">
        <f t="shared" si="2"/>
        <v>1</v>
      </c>
    </row>
    <row r="60" spans="1:21" x14ac:dyDescent="0.25">
      <c r="A60">
        <v>0.89</v>
      </c>
      <c r="B60">
        <v>51</v>
      </c>
      <c r="C60">
        <f t="shared" si="0"/>
        <v>45.39</v>
      </c>
      <c r="S60" t="str">
        <f t="shared" si="1"/>
        <v>0.8951</v>
      </c>
      <c r="U60">
        <f t="shared" si="2"/>
        <v>1</v>
      </c>
    </row>
    <row r="61" spans="1:21" x14ac:dyDescent="0.25">
      <c r="A61">
        <v>0.7</v>
      </c>
      <c r="B61">
        <v>22</v>
      </c>
      <c r="C61">
        <f t="shared" si="0"/>
        <v>15.399999999999999</v>
      </c>
      <c r="S61" t="str">
        <f t="shared" si="1"/>
        <v>0.722</v>
      </c>
      <c r="U61">
        <f t="shared" si="2"/>
        <v>1</v>
      </c>
    </row>
    <row r="62" spans="1:21" x14ac:dyDescent="0.25">
      <c r="A62">
        <v>0.79</v>
      </c>
      <c r="B62">
        <v>30</v>
      </c>
      <c r="C62">
        <f t="shared" si="0"/>
        <v>23.700000000000003</v>
      </c>
      <c r="S62" t="str">
        <f t="shared" si="1"/>
        <v>0.7930</v>
      </c>
      <c r="U62">
        <f t="shared" si="2"/>
        <v>1</v>
      </c>
    </row>
    <row r="63" spans="1:21" x14ac:dyDescent="0.25">
      <c r="A63">
        <v>1.04</v>
      </c>
      <c r="B63">
        <v>67</v>
      </c>
      <c r="C63">
        <f t="shared" si="0"/>
        <v>69.680000000000007</v>
      </c>
      <c r="S63" t="str">
        <f t="shared" si="1"/>
        <v>1.0467</v>
      </c>
      <c r="U63">
        <f t="shared" si="2"/>
        <v>1</v>
      </c>
    </row>
    <row r="64" spans="1:21" x14ac:dyDescent="0.25">
      <c r="A64">
        <v>0.75</v>
      </c>
      <c r="B64">
        <v>32</v>
      </c>
      <c r="C64">
        <f t="shared" si="0"/>
        <v>24</v>
      </c>
      <c r="S64" t="str">
        <f t="shared" si="1"/>
        <v>0.7532</v>
      </c>
      <c r="U64">
        <f t="shared" si="2"/>
        <v>1</v>
      </c>
    </row>
    <row r="65" spans="1:21" x14ac:dyDescent="0.25">
      <c r="A65">
        <v>1.03</v>
      </c>
      <c r="B65">
        <v>43</v>
      </c>
      <c r="C65">
        <f t="shared" si="0"/>
        <v>44.29</v>
      </c>
      <c r="S65" t="str">
        <f t="shared" si="1"/>
        <v>1.0343</v>
      </c>
      <c r="U65">
        <f t="shared" si="2"/>
        <v>1</v>
      </c>
    </row>
    <row r="66" spans="1:21" x14ac:dyDescent="0.25">
      <c r="A66">
        <v>0.87</v>
      </c>
      <c r="B66">
        <v>39</v>
      </c>
      <c r="C66">
        <f t="shared" ref="C66:C100" si="3">A66*B66</f>
        <v>33.93</v>
      </c>
      <c r="S66" t="str">
        <f t="shared" ref="S66:S100" si="4">A66&amp;B66</f>
        <v>0.8739</v>
      </c>
      <c r="U66">
        <f t="shared" ref="U66:U100" si="5" xml:space="preserve"> COUNTIF($S$1:$S$100,S66)</f>
        <v>1</v>
      </c>
    </row>
    <row r="67" spans="1:21" x14ac:dyDescent="0.25">
      <c r="A67">
        <v>0.63</v>
      </c>
      <c r="B67">
        <v>38</v>
      </c>
      <c r="C67">
        <f t="shared" si="3"/>
        <v>23.94</v>
      </c>
      <c r="S67" t="str">
        <f t="shared" si="4"/>
        <v>0.6338</v>
      </c>
      <c r="U67">
        <f t="shared" si="5"/>
        <v>1</v>
      </c>
    </row>
    <row r="68" spans="1:21" x14ac:dyDescent="0.25">
      <c r="A68">
        <v>1.02</v>
      </c>
      <c r="B68">
        <v>70</v>
      </c>
      <c r="C68">
        <f t="shared" si="3"/>
        <v>71.400000000000006</v>
      </c>
      <c r="S68" t="str">
        <f t="shared" si="4"/>
        <v>1.0270</v>
      </c>
      <c r="U68">
        <f t="shared" si="5"/>
        <v>1</v>
      </c>
    </row>
    <row r="69" spans="1:21" x14ac:dyDescent="0.25">
      <c r="A69">
        <v>0.57999999999999996</v>
      </c>
      <c r="B69">
        <v>19</v>
      </c>
      <c r="C69">
        <f t="shared" si="3"/>
        <v>11.02</v>
      </c>
      <c r="S69" t="str">
        <f t="shared" si="4"/>
        <v>0.5819</v>
      </c>
      <c r="U69">
        <f t="shared" si="5"/>
        <v>1</v>
      </c>
    </row>
    <row r="70" spans="1:21" x14ac:dyDescent="0.25">
      <c r="A70">
        <v>1.05</v>
      </c>
      <c r="B70">
        <v>68</v>
      </c>
      <c r="C70">
        <f t="shared" si="3"/>
        <v>71.400000000000006</v>
      </c>
      <c r="S70" t="str">
        <f t="shared" si="4"/>
        <v>1.0568</v>
      </c>
      <c r="U70">
        <f t="shared" si="5"/>
        <v>1</v>
      </c>
    </row>
    <row r="71" spans="1:21" x14ac:dyDescent="0.25">
      <c r="A71">
        <v>0.83</v>
      </c>
      <c r="B71">
        <v>43</v>
      </c>
      <c r="C71">
        <f t="shared" si="3"/>
        <v>35.69</v>
      </c>
      <c r="S71" t="str">
        <f t="shared" si="4"/>
        <v>0.8343</v>
      </c>
      <c r="U71">
        <f t="shared" si="5"/>
        <v>1</v>
      </c>
    </row>
    <row r="72" spans="1:21" x14ac:dyDescent="0.25">
      <c r="A72">
        <v>0.93</v>
      </c>
      <c r="B72">
        <v>60</v>
      </c>
      <c r="C72">
        <f t="shared" si="3"/>
        <v>55.800000000000004</v>
      </c>
      <c r="S72" t="str">
        <f t="shared" si="4"/>
        <v>0.9360</v>
      </c>
      <c r="U72">
        <f t="shared" si="5"/>
        <v>1</v>
      </c>
    </row>
    <row r="73" spans="1:21" x14ac:dyDescent="0.25">
      <c r="A73">
        <v>0.7</v>
      </c>
      <c r="B73">
        <v>25</v>
      </c>
      <c r="C73">
        <f t="shared" si="3"/>
        <v>17.5</v>
      </c>
      <c r="S73" t="str">
        <f t="shared" si="4"/>
        <v>0.725</v>
      </c>
      <c r="U73">
        <f t="shared" si="5"/>
        <v>1</v>
      </c>
    </row>
    <row r="74" spans="1:21" x14ac:dyDescent="0.25">
      <c r="A74">
        <v>1.06</v>
      </c>
      <c r="B74">
        <v>70</v>
      </c>
      <c r="C74">
        <f t="shared" si="3"/>
        <v>74.2</v>
      </c>
      <c r="S74" t="str">
        <f t="shared" si="4"/>
        <v>1.0670</v>
      </c>
      <c r="U74">
        <f t="shared" si="5"/>
        <v>1</v>
      </c>
    </row>
    <row r="75" spans="1:21" x14ac:dyDescent="0.25">
      <c r="A75">
        <v>0.82</v>
      </c>
      <c r="B75">
        <v>44</v>
      </c>
      <c r="C75">
        <f t="shared" si="3"/>
        <v>36.08</v>
      </c>
      <c r="S75" t="str">
        <f t="shared" si="4"/>
        <v>0.8244</v>
      </c>
      <c r="U75">
        <f t="shared" si="5"/>
        <v>1</v>
      </c>
    </row>
    <row r="76" spans="1:21" x14ac:dyDescent="0.25">
      <c r="A76">
        <v>0.96</v>
      </c>
      <c r="B76">
        <v>26</v>
      </c>
      <c r="C76">
        <f t="shared" si="3"/>
        <v>24.96</v>
      </c>
      <c r="S76" t="str">
        <f t="shared" si="4"/>
        <v>0.9626</v>
      </c>
      <c r="U76">
        <f t="shared" si="5"/>
        <v>1</v>
      </c>
    </row>
    <row r="77" spans="1:21" x14ac:dyDescent="0.25">
      <c r="A77">
        <v>0.69</v>
      </c>
      <c r="B77">
        <v>51</v>
      </c>
      <c r="C77">
        <f t="shared" si="3"/>
        <v>35.19</v>
      </c>
      <c r="S77" t="str">
        <f t="shared" si="4"/>
        <v>0.6951</v>
      </c>
      <c r="U77">
        <f t="shared" si="5"/>
        <v>2</v>
      </c>
    </row>
    <row r="78" spans="1:21" x14ac:dyDescent="0.25">
      <c r="A78">
        <v>0.78</v>
      </c>
      <c r="B78">
        <v>18</v>
      </c>
      <c r="C78">
        <f t="shared" si="3"/>
        <v>14.040000000000001</v>
      </c>
      <c r="S78" t="str">
        <f t="shared" si="4"/>
        <v>0.7818</v>
      </c>
      <c r="U78">
        <f t="shared" si="5"/>
        <v>1</v>
      </c>
    </row>
    <row r="79" spans="1:21" x14ac:dyDescent="0.25">
      <c r="A79">
        <v>0.96</v>
      </c>
      <c r="B79">
        <v>51</v>
      </c>
      <c r="C79">
        <f t="shared" si="3"/>
        <v>48.96</v>
      </c>
      <c r="S79" t="str">
        <f t="shared" si="4"/>
        <v>0.9651</v>
      </c>
      <c r="U79">
        <f t="shared" si="5"/>
        <v>1</v>
      </c>
    </row>
    <row r="80" spans="1:21" x14ac:dyDescent="0.25">
      <c r="A80">
        <v>0.95</v>
      </c>
      <c r="B80">
        <v>62</v>
      </c>
      <c r="C80">
        <f t="shared" si="3"/>
        <v>58.9</v>
      </c>
      <c r="S80" t="str">
        <f t="shared" si="4"/>
        <v>0.9562</v>
      </c>
      <c r="U80">
        <f t="shared" si="5"/>
        <v>1</v>
      </c>
    </row>
    <row r="81" spans="1:21" x14ac:dyDescent="0.25">
      <c r="A81">
        <v>0.83</v>
      </c>
      <c r="B81">
        <v>61</v>
      </c>
      <c r="C81">
        <f t="shared" si="3"/>
        <v>50.629999999999995</v>
      </c>
      <c r="S81" t="str">
        <f t="shared" si="4"/>
        <v>0.8361</v>
      </c>
      <c r="U81">
        <f t="shared" si="5"/>
        <v>1</v>
      </c>
    </row>
    <row r="82" spans="1:21" x14ac:dyDescent="0.25">
      <c r="A82">
        <v>1.0900000000000001</v>
      </c>
      <c r="B82">
        <v>55</v>
      </c>
      <c r="C82">
        <f t="shared" si="3"/>
        <v>59.95</v>
      </c>
      <c r="S82" t="str">
        <f t="shared" si="4"/>
        <v>1.0955</v>
      </c>
      <c r="U82">
        <f t="shared" si="5"/>
        <v>1</v>
      </c>
    </row>
    <row r="83" spans="1:21" x14ac:dyDescent="0.25">
      <c r="A83">
        <v>0.65</v>
      </c>
      <c r="B83">
        <v>29</v>
      </c>
      <c r="C83">
        <f t="shared" si="3"/>
        <v>18.850000000000001</v>
      </c>
      <c r="S83" t="str">
        <f t="shared" si="4"/>
        <v>0.6529</v>
      </c>
      <c r="U83">
        <f t="shared" si="5"/>
        <v>1</v>
      </c>
    </row>
    <row r="84" spans="1:21" x14ac:dyDescent="0.25">
      <c r="A84">
        <v>1.03</v>
      </c>
      <c r="B84">
        <v>65</v>
      </c>
      <c r="C84">
        <f t="shared" si="3"/>
        <v>66.95</v>
      </c>
      <c r="S84" t="str">
        <f t="shared" si="4"/>
        <v>1.0365</v>
      </c>
      <c r="U84">
        <f t="shared" si="5"/>
        <v>1</v>
      </c>
    </row>
    <row r="85" spans="1:21" x14ac:dyDescent="0.25">
      <c r="A85">
        <v>0.93</v>
      </c>
      <c r="B85">
        <v>34</v>
      </c>
      <c r="C85">
        <f t="shared" si="3"/>
        <v>31.62</v>
      </c>
      <c r="S85" t="str">
        <f t="shared" si="4"/>
        <v>0.9334</v>
      </c>
      <c r="U85">
        <f t="shared" si="5"/>
        <v>1</v>
      </c>
    </row>
    <row r="86" spans="1:21" x14ac:dyDescent="0.25">
      <c r="A86">
        <v>1.01</v>
      </c>
      <c r="B86">
        <v>64</v>
      </c>
      <c r="C86">
        <f t="shared" si="3"/>
        <v>64.64</v>
      </c>
      <c r="S86" t="str">
        <f t="shared" si="4"/>
        <v>1.0164</v>
      </c>
      <c r="U86">
        <f t="shared" si="5"/>
        <v>1</v>
      </c>
    </row>
    <row r="87" spans="1:21" x14ac:dyDescent="0.25">
      <c r="A87">
        <v>0.9</v>
      </c>
      <c r="B87">
        <v>42</v>
      </c>
      <c r="C87">
        <f t="shared" si="3"/>
        <v>37.800000000000004</v>
      </c>
      <c r="S87" t="str">
        <f t="shared" si="4"/>
        <v>0.942</v>
      </c>
      <c r="U87">
        <f t="shared" si="5"/>
        <v>2</v>
      </c>
    </row>
    <row r="88" spans="1:21" x14ac:dyDescent="0.25">
      <c r="A88">
        <v>0.76</v>
      </c>
      <c r="B88">
        <v>31</v>
      </c>
      <c r="C88">
        <f t="shared" si="3"/>
        <v>23.56</v>
      </c>
      <c r="S88" t="str">
        <f t="shared" si="4"/>
        <v>0.7631</v>
      </c>
      <c r="U88">
        <f t="shared" si="5"/>
        <v>1</v>
      </c>
    </row>
    <row r="89" spans="1:21" x14ac:dyDescent="0.25">
      <c r="A89">
        <v>1.1000000000000001</v>
      </c>
      <c r="B89">
        <v>60</v>
      </c>
      <c r="C89">
        <f t="shared" si="3"/>
        <v>66</v>
      </c>
      <c r="S89" t="str">
        <f t="shared" si="4"/>
        <v>1.160</v>
      </c>
      <c r="U89">
        <f t="shared" si="5"/>
        <v>1</v>
      </c>
    </row>
    <row r="90" spans="1:21" x14ac:dyDescent="0.25">
      <c r="A90">
        <v>0.81</v>
      </c>
      <c r="B90">
        <v>42</v>
      </c>
      <c r="C90">
        <f t="shared" si="3"/>
        <v>34.020000000000003</v>
      </c>
      <c r="S90" t="str">
        <f t="shared" si="4"/>
        <v>0.8142</v>
      </c>
      <c r="U90">
        <f t="shared" si="5"/>
        <v>1</v>
      </c>
    </row>
    <row r="91" spans="1:21" x14ac:dyDescent="0.25">
      <c r="A91">
        <v>0.9</v>
      </c>
      <c r="B91">
        <v>31</v>
      </c>
      <c r="C91">
        <f t="shared" si="3"/>
        <v>27.900000000000002</v>
      </c>
      <c r="S91" t="str">
        <f t="shared" si="4"/>
        <v>0.931</v>
      </c>
      <c r="U91">
        <f t="shared" si="5"/>
        <v>1</v>
      </c>
    </row>
    <row r="92" spans="1:21" x14ac:dyDescent="0.25">
      <c r="A92">
        <v>0.69</v>
      </c>
      <c r="B92">
        <v>60</v>
      </c>
      <c r="C92">
        <f t="shared" si="3"/>
        <v>41.4</v>
      </c>
      <c r="S92" t="str">
        <f t="shared" si="4"/>
        <v>0.6960</v>
      </c>
      <c r="U92">
        <f t="shared" si="5"/>
        <v>1</v>
      </c>
    </row>
    <row r="93" spans="1:21" x14ac:dyDescent="0.25">
      <c r="A93">
        <v>0.9</v>
      </c>
      <c r="B93">
        <v>42</v>
      </c>
      <c r="C93">
        <f t="shared" si="3"/>
        <v>37.800000000000004</v>
      </c>
      <c r="S93" t="str">
        <f t="shared" si="4"/>
        <v>0.942</v>
      </c>
      <c r="U93">
        <f t="shared" si="5"/>
        <v>2</v>
      </c>
    </row>
    <row r="94" spans="1:21" x14ac:dyDescent="0.25">
      <c r="A94">
        <v>0.95</v>
      </c>
      <c r="B94">
        <v>40</v>
      </c>
      <c r="C94">
        <f t="shared" si="3"/>
        <v>38</v>
      </c>
      <c r="S94" t="str">
        <f t="shared" si="4"/>
        <v>0.9540</v>
      </c>
      <c r="U94">
        <f t="shared" si="5"/>
        <v>1</v>
      </c>
    </row>
    <row r="95" spans="1:21" x14ac:dyDescent="0.25">
      <c r="A95">
        <v>0.5</v>
      </c>
      <c r="B95">
        <v>20</v>
      </c>
      <c r="C95">
        <f t="shared" si="3"/>
        <v>10</v>
      </c>
      <c r="S95" t="str">
        <f t="shared" si="4"/>
        <v>0.520</v>
      </c>
      <c r="U95">
        <f t="shared" si="5"/>
        <v>1</v>
      </c>
    </row>
    <row r="96" spans="1:21" x14ac:dyDescent="0.25">
      <c r="A96">
        <v>0.8</v>
      </c>
      <c r="B96">
        <v>46</v>
      </c>
      <c r="C96">
        <f t="shared" si="3"/>
        <v>36.800000000000004</v>
      </c>
      <c r="S96" t="str">
        <f t="shared" si="4"/>
        <v>0.846</v>
      </c>
      <c r="U96">
        <f t="shared" si="5"/>
        <v>1</v>
      </c>
    </row>
    <row r="97" spans="1:21" x14ac:dyDescent="0.25">
      <c r="A97">
        <v>0.6</v>
      </c>
      <c r="B97">
        <v>30</v>
      </c>
      <c r="C97">
        <f t="shared" si="3"/>
        <v>18</v>
      </c>
      <c r="S97" t="str">
        <f t="shared" si="4"/>
        <v>0.630</v>
      </c>
      <c r="U97">
        <f t="shared" si="5"/>
        <v>1</v>
      </c>
    </row>
    <row r="98" spans="1:21" x14ac:dyDescent="0.25">
      <c r="A98">
        <v>0.96</v>
      </c>
      <c r="B98">
        <v>63</v>
      </c>
      <c r="C98">
        <f t="shared" si="3"/>
        <v>60.48</v>
      </c>
      <c r="S98" t="str">
        <f t="shared" si="4"/>
        <v>0.9663</v>
      </c>
      <c r="U98">
        <f t="shared" si="5"/>
        <v>1</v>
      </c>
    </row>
    <row r="99" spans="1:21" x14ac:dyDescent="0.25">
      <c r="A99">
        <v>0.64</v>
      </c>
      <c r="B99">
        <v>45</v>
      </c>
      <c r="C99">
        <f t="shared" si="3"/>
        <v>28.8</v>
      </c>
      <c r="S99" t="str">
        <f t="shared" si="4"/>
        <v>0.6445</v>
      </c>
      <c r="U99">
        <f t="shared" si="5"/>
        <v>1</v>
      </c>
    </row>
    <row r="100" spans="1:21" x14ac:dyDescent="0.25">
      <c r="A100">
        <v>1.1000000000000001</v>
      </c>
      <c r="B100">
        <v>62</v>
      </c>
      <c r="C100">
        <f t="shared" si="3"/>
        <v>68.2</v>
      </c>
      <c r="S100" t="str">
        <f t="shared" si="4"/>
        <v>1.162</v>
      </c>
      <c r="U100">
        <f t="shared" si="5"/>
        <v>1</v>
      </c>
    </row>
  </sheetData>
  <conditionalFormatting sqref="U1:U1048576">
    <cfRule type="colorScale" priority="1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Горлов</dc:creator>
  <cp:lastModifiedBy>Даниил Горлов</cp:lastModifiedBy>
  <dcterms:created xsi:type="dcterms:W3CDTF">2021-05-17T23:06:49Z</dcterms:created>
  <dcterms:modified xsi:type="dcterms:W3CDTF">2021-06-20T19:23:46Z</dcterms:modified>
</cp:coreProperties>
</file>