
<file path=[Content_Types].xml><?xml version="1.0" encoding="utf-8"?>
<Types xmlns="http://schemas.openxmlformats.org/package/2006/content-types">
  <Default Extension="9022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OneDrive\Escritorio\"/>
    </mc:Choice>
  </mc:AlternateContent>
  <xr:revisionPtr revIDLastSave="0" documentId="13_ncr:1_{A168C37A-4B8A-44B4-AA00-6F1496967003}" xr6:coauthVersionLast="47" xr6:coauthVersionMax="47" xr10:uidLastSave="{00000000-0000-0000-0000-000000000000}"/>
  <bookViews>
    <workbookView xWindow="-108" yWindow="-108" windowWidth="23256" windowHeight="12456" xr2:uid="{A2965D11-4A62-45A6-9683-0EBA8AD09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 a="1"/>
  <c r="B79" i="1" s="1"/>
  <c r="I75" i="1"/>
  <c r="I76" i="1"/>
  <c r="I77" i="1"/>
  <c r="Q14" i="1" a="1"/>
  <c r="Q14" i="1" s="1"/>
  <c r="N55" i="1"/>
  <c r="O55" i="1"/>
  <c r="P55" i="1"/>
  <c r="O54" i="1"/>
  <c r="P54" i="1"/>
  <c r="P46" i="1"/>
  <c r="O47" i="1"/>
  <c r="O48" i="1"/>
  <c r="O46" i="1"/>
  <c r="N47" i="1"/>
  <c r="N48" i="1"/>
  <c r="N46" i="1"/>
  <c r="P53" i="1"/>
  <c r="O53" i="1"/>
  <c r="N54" i="1"/>
  <c r="N53" i="1"/>
  <c r="H48" i="1"/>
  <c r="H49" i="1"/>
  <c r="H50" i="1"/>
  <c r="H51" i="1"/>
  <c r="H52" i="1"/>
  <c r="H47" i="1"/>
  <c r="N14" i="1" a="1"/>
  <c r="N14" i="1" s="1"/>
  <c r="K10" i="1" a="1"/>
  <c r="K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<sst xmlns="http://schemas.openxmlformats.org/spreadsheetml/2006/main" count="34" uniqueCount="32">
  <si>
    <t>para hacer estas casillas, en insertar y casilla</t>
  </si>
  <si>
    <t>para hacer esta numeracion automatica, =secuancia (cantidad de numeracion)</t>
  </si>
  <si>
    <t>Columna1</t>
  </si>
  <si>
    <t>Columna2</t>
  </si>
  <si>
    <t>Columna3</t>
  </si>
  <si>
    <t>Columna4</t>
  </si>
  <si>
    <t>Columna5</t>
  </si>
  <si>
    <t>para colocar botones se crea una tabla con informacion , en inicio se da formato de tabla, al posicionarse en la tabla se va al diseño de tabla y selecicona insertar segmento de datos y selecciona los titulos o encabezados para que sean los botones</t>
  </si>
  <si>
    <t>N mes</t>
  </si>
  <si>
    <t>Nombre mes</t>
  </si>
  <si>
    <t>Para pasar numero de mes al nombre del mes, en la primer celda donde va el nombre</t>
  </si>
  <si>
    <t>escibimos  =TEXTO(numero de celda*29;"mmmm")</t>
  </si>
  <si>
    <t>dia</t>
  </si>
  <si>
    <t>mes</t>
  </si>
  <si>
    <t>año</t>
  </si>
  <si>
    <t>fecha</t>
  </si>
  <si>
    <t>_=texto(CELDA;"dddd")asi se pone la fecha en texto</t>
  </si>
  <si>
    <t>TRABAJADOR</t>
  </si>
  <si>
    <t>Horario establecido</t>
  </si>
  <si>
    <t>Entarda</t>
  </si>
  <si>
    <t>Salida</t>
  </si>
  <si>
    <t>Horas trabajadas</t>
  </si>
  <si>
    <t>Johan</t>
  </si>
  <si>
    <t>Carla</t>
  </si>
  <si>
    <t>Mary</t>
  </si>
  <si>
    <t>Yorleny</t>
  </si>
  <si>
    <t>https://www.facebook.com/karla.aguilar.9022</t>
  </si>
  <si>
    <t xml:space="preserve">https://www.facebook.com/johan.campos.1042 </t>
  </si>
  <si>
    <t xml:space="preserve">https://www.facebook.com/reel/2486479435044521 </t>
  </si>
  <si>
    <t>codigo qr</t>
  </si>
  <si>
    <t>enlaces</t>
  </si>
  <si>
    <t>para crear codigsos qr utilizamos la funcion imagen y colocamos este enlace = IMAGEN ("https://api.qrserver.com/v1/create-qr-code/?size200x200&amp;data="&amp; y seleccionamos la 
selda que contiene la url que queremos en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</si>
</sst>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9022"/><Relationship Id="rId1" Type="http://schemas.openxmlformats.org/officeDocument/2006/relationships/hyperlink" Target="https://api.qrserver.com/v1/create-qr-code/?size200x200&amp;data=https://www.facebook.com/karla.aguilar.9022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2">
  <rv s="0">
    <v>12</v>
    <v>1</v>
  </rv>
  <rv s="1">
    <v>0</v>
    <v>1</v>
    <v>0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webimage">
    <k n="WebImageIdentifier" t="i"/>
    <k n="CalcOrigin" t="i"/>
    <k n="ComputedImage" t="b"/>
    <k n="ImageSizing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5FD92-4D13-4AE4-B8FD-EF71BFB7FF87}" name="Tabla1" displayName="Tabla1" ref="C27:G36" totalsRowShown="0" headerRowDxfId="14" headerRowBorderDxfId="13" tableBorderDxfId="12" totalsRowBorderDxfId="11">
  <autoFilter ref="C27:G36" xr:uid="{6B65FD92-4D13-4AE4-B8FD-EF71BFB7FF87}"/>
  <tableColumns count="5">
    <tableColumn id="1" xr3:uid="{294C68E9-7D96-4F76-8F46-EDB2750F870C}" name="Columna1" dataDxfId="10"/>
    <tableColumn id="2" xr3:uid="{1FB37F92-A946-4AEB-BE3E-D6DB6FF38D79}" name="Columna2" dataDxfId="9"/>
    <tableColumn id="3" xr3:uid="{7A9A5063-A704-43E5-901B-A3AAAE07626C}" name="Columna3" dataDxfId="8"/>
    <tableColumn id="4" xr3:uid="{F9F38E9F-5A8E-460D-B836-5707301C0DC0}" name="Columna4" dataDxfId="7"/>
    <tableColumn id="5" xr3:uid="{8F59D145-76BE-4851-A88D-C26181C9CFD6}" name="Columna5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0360D-8156-4D38-9313-8348982910D4}" name="Tabla2" displayName="Tabla2" ref="I29:J36" totalsRowShown="0" headerRowDxfId="5" headerRowBorderDxfId="4" tableBorderDxfId="3" totalsRowBorderDxfId="2">
  <autoFilter ref="I29:J36" xr:uid="{BB60360D-8156-4D38-9313-8348982910D4}"/>
  <tableColumns count="2">
    <tableColumn id="1" xr3:uid="{E9CE89A5-CA1C-467F-924F-C5A993360B2F}" name="Columna1" dataDxfId="1"/>
    <tableColumn id="2" xr3:uid="{DF5F50B8-FF01-4A4E-82B0-FCE7421FB4A1}" name="Columna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eel/2486479435044521" TargetMode="External"/><Relationship Id="rId2" Type="http://schemas.openxmlformats.org/officeDocument/2006/relationships/hyperlink" Target="https://www.facebook.com/johan.campos.1042" TargetMode="External"/><Relationship Id="rId1" Type="http://schemas.openxmlformats.org/officeDocument/2006/relationships/hyperlink" Target="https://www.facebook.com/karla.aguilar.9022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www.facebook.com/reel/2486479435044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3D8D-CF6D-4C53-80D6-8C99D81C9F96}">
  <dimension ref="A6:Q83"/>
  <sheetViews>
    <sheetView tabSelected="1" topLeftCell="A76" workbookViewId="0">
      <selection activeCell="B80" sqref="B80"/>
    </sheetView>
  </sheetViews>
  <sheetFormatPr baseColWidth="10" defaultRowHeight="14.4" x14ac:dyDescent="0.3"/>
  <cols>
    <col min="7" max="7" width="11.5546875" customWidth="1"/>
    <col min="9" max="9" width="40.77734375" customWidth="1"/>
    <col min="12" max="12" width="10.33203125" customWidth="1"/>
    <col min="13" max="13" width="12.21875" customWidth="1"/>
    <col min="14" max="14" width="11.88671875" customWidth="1"/>
    <col min="15" max="16" width="11.5546875" customWidth="1"/>
  </cols>
  <sheetData>
    <row r="6" spans="3:17" x14ac:dyDescent="0.3">
      <c r="C6" t="s">
        <v>0</v>
      </c>
    </row>
    <row r="8" spans="3:17" x14ac:dyDescent="0.3">
      <c r="C8" s="2"/>
      <c r="D8" s="5" t="b">
        <v>0</v>
      </c>
      <c r="E8" s="5" t="b">
        <v>1</v>
      </c>
      <c r="F8" s="5" t="b">
        <v>0</v>
      </c>
      <c r="G8" s="5" t="b">
        <v>0</v>
      </c>
      <c r="H8" s="1"/>
      <c r="K8" t="s">
        <v>1</v>
      </c>
    </row>
    <row r="9" spans="3:17" x14ac:dyDescent="0.3">
      <c r="C9" s="3"/>
      <c r="D9" s="5" t="b">
        <v>0</v>
      </c>
      <c r="E9" s="5" t="b">
        <v>0</v>
      </c>
      <c r="F9" s="5" t="b">
        <v>0</v>
      </c>
      <c r="G9" s="5" t="b">
        <v>0</v>
      </c>
      <c r="H9" s="1"/>
    </row>
    <row r="10" spans="3:17" x14ac:dyDescent="0.3">
      <c r="C10" s="3"/>
      <c r="D10" s="5" t="b">
        <v>0</v>
      </c>
      <c r="E10" s="5" t="b">
        <v>1</v>
      </c>
      <c r="F10" s="5" t="b">
        <v>1</v>
      </c>
      <c r="G10" s="5" t="b">
        <v>1</v>
      </c>
      <c r="H10" s="1"/>
      <c r="K10" cm="1">
        <f t="array" ref="K10:K24">_xlfn.SEQUENCE(15)</f>
        <v>1</v>
      </c>
    </row>
    <row r="11" spans="3:17" x14ac:dyDescent="0.3">
      <c r="C11" s="3"/>
      <c r="D11" s="5" t="b">
        <v>0</v>
      </c>
      <c r="E11" s="5" t="b">
        <v>0</v>
      </c>
      <c r="F11" s="5" t="b">
        <v>0</v>
      </c>
      <c r="G11" s="5" t="b">
        <v>0</v>
      </c>
      <c r="H11" s="1"/>
      <c r="K11">
        <v>2</v>
      </c>
    </row>
    <row r="12" spans="3:17" x14ac:dyDescent="0.3">
      <c r="C12" s="3"/>
      <c r="D12" s="5" t="b">
        <v>0</v>
      </c>
      <c r="E12" s="5" t="b">
        <v>0</v>
      </c>
      <c r="F12" s="5" t="b">
        <v>0</v>
      </c>
      <c r="G12" s="5" t="b">
        <v>1</v>
      </c>
      <c r="H12" s="1"/>
      <c r="K12">
        <v>3</v>
      </c>
    </row>
    <row r="13" spans="3:17" x14ac:dyDescent="0.3">
      <c r="C13" s="3"/>
      <c r="D13" s="5" t="b">
        <v>0</v>
      </c>
      <c r="E13" s="5" t="b">
        <v>0</v>
      </c>
      <c r="F13" s="5" t="b">
        <v>0</v>
      </c>
      <c r="G13" s="5" t="b">
        <v>1</v>
      </c>
      <c r="H13" s="1"/>
      <c r="K13">
        <v>4</v>
      </c>
    </row>
    <row r="14" spans="3:17" x14ac:dyDescent="0.3">
      <c r="C14" s="3"/>
      <c r="D14" s="5" t="b">
        <v>0</v>
      </c>
      <c r="E14" s="5" t="b">
        <v>0</v>
      </c>
      <c r="F14" s="5" t="b">
        <v>0</v>
      </c>
      <c r="G14" s="5" t="b">
        <v>0</v>
      </c>
      <c r="H14" s="1"/>
      <c r="K14">
        <v>5</v>
      </c>
      <c r="N14" cm="1">
        <f t="array" ref="N14:N21">_xlfn.SEQUENCE(8)</f>
        <v>1</v>
      </c>
      <c r="Q14" cm="1">
        <f t="array" ref="Q14:Q24">_xlfn.SEQUENCE(11)</f>
        <v>1</v>
      </c>
    </row>
    <row r="15" spans="3:17" x14ac:dyDescent="0.3">
      <c r="C15" s="3"/>
      <c r="D15" s="5" t="b">
        <v>0</v>
      </c>
      <c r="E15" s="5" t="b">
        <v>0</v>
      </c>
      <c r="F15" s="5" t="b">
        <v>0</v>
      </c>
      <c r="G15" s="5" t="b">
        <v>0</v>
      </c>
      <c r="H15" s="1"/>
      <c r="K15">
        <v>6</v>
      </c>
      <c r="N15">
        <v>2</v>
      </c>
      <c r="Q15">
        <v>2</v>
      </c>
    </row>
    <row r="16" spans="3:17" x14ac:dyDescent="0.3">
      <c r="C16" s="3"/>
      <c r="D16" s="5" t="b">
        <v>0</v>
      </c>
      <c r="E16" s="5" t="b">
        <v>0</v>
      </c>
      <c r="F16" s="5" t="b">
        <v>0</v>
      </c>
      <c r="G16" s="5" t="b">
        <v>0</v>
      </c>
      <c r="H16" s="1"/>
      <c r="K16">
        <v>7</v>
      </c>
      <c r="N16">
        <v>3</v>
      </c>
      <c r="Q16">
        <v>3</v>
      </c>
    </row>
    <row r="17" spans="1:17" x14ac:dyDescent="0.3">
      <c r="C17" s="3"/>
      <c r="D17" s="5" t="b">
        <v>0</v>
      </c>
      <c r="E17" s="5" t="b">
        <v>0</v>
      </c>
      <c r="F17" s="5" t="b">
        <v>0</v>
      </c>
      <c r="G17" s="5" t="b">
        <v>0</v>
      </c>
      <c r="H17" s="1"/>
      <c r="K17">
        <v>8</v>
      </c>
      <c r="N17">
        <v>4</v>
      </c>
      <c r="Q17">
        <v>4</v>
      </c>
    </row>
    <row r="18" spans="1:17" x14ac:dyDescent="0.3">
      <c r="C18" s="4"/>
      <c r="D18" s="5" t="b">
        <v>0</v>
      </c>
      <c r="E18" s="5" t="b">
        <v>0</v>
      </c>
      <c r="F18" s="5" t="b">
        <v>0</v>
      </c>
      <c r="G18" s="5" t="b">
        <v>0</v>
      </c>
      <c r="H18" s="1"/>
      <c r="K18">
        <v>9</v>
      </c>
      <c r="N18">
        <v>5</v>
      </c>
      <c r="Q18">
        <v>5</v>
      </c>
    </row>
    <row r="19" spans="1:17" x14ac:dyDescent="0.3">
      <c r="K19">
        <v>10</v>
      </c>
      <c r="N19">
        <v>6</v>
      </c>
      <c r="Q19">
        <v>6</v>
      </c>
    </row>
    <row r="20" spans="1:17" x14ac:dyDescent="0.3">
      <c r="K20">
        <v>11</v>
      </c>
      <c r="N20">
        <v>7</v>
      </c>
      <c r="Q20">
        <v>7</v>
      </c>
    </row>
    <row r="21" spans="1:17" x14ac:dyDescent="0.3">
      <c r="I21" s="5" t="b">
        <v>0</v>
      </c>
      <c r="J21" s="5" t="b">
        <v>0</v>
      </c>
      <c r="K21">
        <v>12</v>
      </c>
      <c r="N21">
        <v>8</v>
      </c>
      <c r="Q21">
        <v>8</v>
      </c>
    </row>
    <row r="22" spans="1:17" x14ac:dyDescent="0.3">
      <c r="I22" s="5" t="b">
        <v>0</v>
      </c>
      <c r="J22" s="5" t="b">
        <v>0</v>
      </c>
      <c r="K22">
        <v>13</v>
      </c>
      <c r="Q22">
        <v>9</v>
      </c>
    </row>
    <row r="23" spans="1:17" x14ac:dyDescent="0.3">
      <c r="I23" s="5" t="b">
        <v>0</v>
      </c>
      <c r="J23" s="5" t="b">
        <v>0</v>
      </c>
      <c r="K23">
        <v>14</v>
      </c>
      <c r="Q23">
        <v>10</v>
      </c>
    </row>
    <row r="24" spans="1:17" x14ac:dyDescent="0.3">
      <c r="K24">
        <v>15</v>
      </c>
      <c r="Q24">
        <v>11</v>
      </c>
    </row>
    <row r="25" spans="1:17" x14ac:dyDescent="0.3">
      <c r="A25" t="s">
        <v>7</v>
      </c>
    </row>
    <row r="27" spans="1:17" x14ac:dyDescent="0.3">
      <c r="C27" s="8" t="s">
        <v>2</v>
      </c>
      <c r="D27" s="4" t="s">
        <v>3</v>
      </c>
      <c r="E27" s="4" t="s">
        <v>4</v>
      </c>
      <c r="F27" s="4" t="s">
        <v>5</v>
      </c>
      <c r="G27" s="9" t="s">
        <v>6</v>
      </c>
    </row>
    <row r="28" spans="1:17" x14ac:dyDescent="0.3">
      <c r="C28" s="6"/>
      <c r="D28" s="1"/>
      <c r="E28" s="1"/>
      <c r="F28" s="1"/>
      <c r="G28" s="7"/>
    </row>
    <row r="29" spans="1:17" x14ac:dyDescent="0.3">
      <c r="C29" s="6"/>
      <c r="D29" s="1"/>
      <c r="E29" s="1"/>
      <c r="F29" s="1"/>
      <c r="G29" s="7"/>
      <c r="I29" s="8" t="s">
        <v>2</v>
      </c>
      <c r="J29" s="9" t="s">
        <v>3</v>
      </c>
    </row>
    <row r="30" spans="1:17" x14ac:dyDescent="0.3">
      <c r="C30" s="6"/>
      <c r="D30" s="1"/>
      <c r="E30" s="1"/>
      <c r="F30" s="1"/>
      <c r="G30" s="7"/>
      <c r="I30" s="6"/>
      <c r="J30" s="7"/>
    </row>
    <row r="31" spans="1:17" x14ac:dyDescent="0.3">
      <c r="C31" s="6"/>
      <c r="D31" s="1"/>
      <c r="E31" s="1"/>
      <c r="F31" s="1"/>
      <c r="G31" s="7"/>
      <c r="I31" s="6"/>
      <c r="J31" s="7"/>
    </row>
    <row r="32" spans="1:17" x14ac:dyDescent="0.3">
      <c r="C32" s="6"/>
      <c r="D32" s="1"/>
      <c r="E32" s="1"/>
      <c r="F32" s="1"/>
      <c r="G32" s="7"/>
      <c r="I32" s="6"/>
      <c r="J32" s="7"/>
    </row>
    <row r="33" spans="3:16" x14ac:dyDescent="0.3">
      <c r="C33" s="6"/>
      <c r="D33" s="1"/>
      <c r="E33" s="1"/>
      <c r="F33" s="1"/>
      <c r="G33" s="7"/>
      <c r="I33" s="6"/>
      <c r="J33" s="7"/>
    </row>
    <row r="34" spans="3:16" x14ac:dyDescent="0.3">
      <c r="C34" s="6"/>
      <c r="D34" s="1"/>
      <c r="E34" s="1"/>
      <c r="F34" s="1"/>
      <c r="G34" s="7"/>
      <c r="I34" s="6"/>
      <c r="J34" s="7"/>
    </row>
    <row r="35" spans="3:16" x14ac:dyDescent="0.3">
      <c r="C35" s="6"/>
      <c r="D35" s="1"/>
      <c r="E35" s="1"/>
      <c r="F35" s="1"/>
      <c r="G35" s="7"/>
      <c r="I35" s="6"/>
      <c r="J35" s="7"/>
    </row>
    <row r="36" spans="3:16" x14ac:dyDescent="0.3">
      <c r="C36" s="10"/>
      <c r="D36" s="2"/>
      <c r="E36" s="2"/>
      <c r="F36" s="2"/>
      <c r="G36" s="11"/>
      <c r="I36" s="10"/>
      <c r="J36" s="11"/>
    </row>
    <row r="43" spans="3:16" x14ac:dyDescent="0.3">
      <c r="N43" t="s">
        <v>16</v>
      </c>
    </row>
    <row r="44" spans="3:16" x14ac:dyDescent="0.3">
      <c r="F44" t="s">
        <v>10</v>
      </c>
    </row>
    <row r="45" spans="3:16" x14ac:dyDescent="0.3">
      <c r="F45" t="s">
        <v>11</v>
      </c>
      <c r="M45" s="1" t="s">
        <v>15</v>
      </c>
      <c r="N45" s="1" t="s">
        <v>12</v>
      </c>
      <c r="O45" s="1" t="s">
        <v>13</v>
      </c>
      <c r="P45" s="1" t="s">
        <v>14</v>
      </c>
    </row>
    <row r="46" spans="3:16" x14ac:dyDescent="0.3">
      <c r="G46" t="s">
        <v>8</v>
      </c>
      <c r="H46" t="s">
        <v>9</v>
      </c>
      <c r="M46" s="14">
        <v>45728</v>
      </c>
      <c r="N46" s="1" t="str">
        <f>TEXT(M46,"dddd")</f>
        <v>miércoles</v>
      </c>
      <c r="O46" s="1" t="str">
        <f>TEXT(M46,"mmmm")</f>
        <v>marzo</v>
      </c>
      <c r="P46" s="1" t="str">
        <f>TEXT(M46,"aaa")</f>
        <v>mié</v>
      </c>
    </row>
    <row r="47" spans="3:16" x14ac:dyDescent="0.3">
      <c r="G47" s="12">
        <v>2</v>
      </c>
      <c r="H47" s="1" t="str">
        <f>TEXT(G47*29,"mmmm")</f>
        <v>febrero</v>
      </c>
      <c r="M47" s="14">
        <v>45883</v>
      </c>
      <c r="N47" s="1" t="str">
        <f t="shared" ref="N47:N48" si="0">TEXT(M47,"dddd")</f>
        <v>jueves</v>
      </c>
      <c r="O47" s="1" t="str">
        <f t="shared" ref="O47:O48" si="1">TEXT(M47,"mmmm")</f>
        <v>agosto</v>
      </c>
      <c r="P47" s="1"/>
    </row>
    <row r="48" spans="3:16" x14ac:dyDescent="0.3">
      <c r="G48" s="12">
        <v>5</v>
      </c>
      <c r="H48" s="1" t="str">
        <f t="shared" ref="H48:H52" si="2">TEXT(G48*29,"mmmm")</f>
        <v>mayo</v>
      </c>
      <c r="M48" s="14">
        <v>45775</v>
      </c>
      <c r="N48" s="1" t="str">
        <f t="shared" si="0"/>
        <v>lunes</v>
      </c>
      <c r="O48" s="1" t="str">
        <f t="shared" si="1"/>
        <v>abril</v>
      </c>
      <c r="P48" s="1"/>
    </row>
    <row r="49" spans="5:16" x14ac:dyDescent="0.3">
      <c r="G49" s="12">
        <v>3</v>
      </c>
      <c r="H49" s="1" t="str">
        <f t="shared" si="2"/>
        <v>marzo</v>
      </c>
    </row>
    <row r="50" spans="5:16" x14ac:dyDescent="0.3">
      <c r="G50" s="12">
        <v>8</v>
      </c>
      <c r="H50" s="1" t="str">
        <f t="shared" si="2"/>
        <v>agosto</v>
      </c>
    </row>
    <row r="51" spans="5:16" x14ac:dyDescent="0.3">
      <c r="G51" s="12">
        <v>10</v>
      </c>
      <c r="H51" s="1" t="str">
        <f t="shared" si="2"/>
        <v>octubre</v>
      </c>
    </row>
    <row r="52" spans="5:16" x14ac:dyDescent="0.3">
      <c r="G52" s="12">
        <v>4</v>
      </c>
      <c r="H52" s="1" t="str">
        <f t="shared" si="2"/>
        <v>abril</v>
      </c>
    </row>
    <row r="53" spans="5:16" x14ac:dyDescent="0.3">
      <c r="K53" s="13">
        <v>45820</v>
      </c>
      <c r="N53" s="1" t="str">
        <f>TEXT(M46,"dddd")</f>
        <v>miércoles</v>
      </c>
      <c r="O53" s="1" t="str">
        <f>TEXT(M46,"mmmm")</f>
        <v>marzo</v>
      </c>
      <c r="P53" s="1" t="str">
        <f>TEXT(M46,"aaaa")</f>
        <v>miércoles</v>
      </c>
    </row>
    <row r="54" spans="5:16" x14ac:dyDescent="0.3">
      <c r="N54" s="1" t="str">
        <f>TEXT(M47,"dddd")</f>
        <v>jueves</v>
      </c>
      <c r="O54" s="1" t="str">
        <f t="shared" ref="O54:P55" si="3">TEXT(N47,"dddd")</f>
        <v>jueves</v>
      </c>
      <c r="P54" s="1" t="str">
        <f t="shared" si="3"/>
        <v>agosto</v>
      </c>
    </row>
    <row r="55" spans="5:16" x14ac:dyDescent="0.3">
      <c r="N55" s="1" t="str">
        <f>TEXT(M48,"dddd")</f>
        <v>lunes</v>
      </c>
      <c r="O55" s="1" t="str">
        <f t="shared" si="3"/>
        <v>lunes</v>
      </c>
      <c r="P55" s="1" t="str">
        <f t="shared" si="3"/>
        <v>abril</v>
      </c>
    </row>
    <row r="61" spans="5:16" x14ac:dyDescent="0.3">
      <c r="E61" s="23" t="s">
        <v>17</v>
      </c>
      <c r="F61" s="23"/>
      <c r="G61" s="23" t="s">
        <v>18</v>
      </c>
      <c r="H61" s="23"/>
      <c r="I61" s="23" t="s">
        <v>21</v>
      </c>
      <c r="J61" s="23"/>
    </row>
    <row r="62" spans="5:16" x14ac:dyDescent="0.3">
      <c r="E62" s="23"/>
      <c r="F62" s="23"/>
      <c r="G62" s="15" t="s">
        <v>19</v>
      </c>
      <c r="H62" s="15" t="s">
        <v>20</v>
      </c>
      <c r="I62" s="23"/>
      <c r="J62" s="23"/>
    </row>
    <row r="63" spans="5:16" x14ac:dyDescent="0.3">
      <c r="E63" s="20" t="s">
        <v>22</v>
      </c>
      <c r="F63" s="20"/>
      <c r="G63" s="16">
        <v>0.33333333333333331</v>
      </c>
      <c r="H63" s="16">
        <v>0.18055555555555555</v>
      </c>
      <c r="I63" s="20"/>
      <c r="J63" s="20"/>
    </row>
    <row r="64" spans="5:16" x14ac:dyDescent="0.3">
      <c r="E64" s="20" t="s">
        <v>23</v>
      </c>
      <c r="F64" s="20"/>
      <c r="G64" s="16">
        <v>0.3263888888888889</v>
      </c>
      <c r="H64" s="16">
        <v>0.19444444444444445</v>
      </c>
      <c r="I64" s="25"/>
      <c r="J64" s="26"/>
    </row>
    <row r="65" spans="2:14" x14ac:dyDescent="0.3">
      <c r="E65" s="20" t="s">
        <v>24</v>
      </c>
      <c r="F65" s="20"/>
      <c r="G65" s="16">
        <v>0.35416666666666669</v>
      </c>
      <c r="H65" s="16">
        <v>0.1875</v>
      </c>
      <c r="I65" s="25"/>
      <c r="J65" s="26"/>
    </row>
    <row r="66" spans="2:14" x14ac:dyDescent="0.3">
      <c r="E66" s="20" t="s">
        <v>25</v>
      </c>
      <c r="F66" s="20"/>
      <c r="G66" s="16">
        <v>0.375</v>
      </c>
      <c r="H66" s="16">
        <v>0.1875</v>
      </c>
      <c r="I66" s="25"/>
      <c r="J66" s="26"/>
    </row>
    <row r="67" spans="2:14" x14ac:dyDescent="0.3">
      <c r="E67" s="24"/>
      <c r="F67" s="24"/>
    </row>
    <row r="72" spans="2:14" ht="29.4" customHeight="1" x14ac:dyDescent="0.3">
      <c r="E72" s="21" t="s">
        <v>31</v>
      </c>
      <c r="F72" s="22"/>
      <c r="G72" s="22"/>
      <c r="H72" s="22"/>
      <c r="I72" s="22"/>
      <c r="J72" s="22"/>
      <c r="K72" s="22"/>
      <c r="L72" s="22"/>
      <c r="M72" s="22"/>
      <c r="N72" s="22"/>
    </row>
    <row r="74" spans="2:14" x14ac:dyDescent="0.3">
      <c r="E74" s="20" t="s">
        <v>30</v>
      </c>
      <c r="F74" s="20"/>
      <c r="G74" s="20"/>
      <c r="H74" s="20"/>
      <c r="I74" s="1" t="s">
        <v>29</v>
      </c>
    </row>
    <row r="75" spans="2:14" ht="82.2" customHeight="1" x14ac:dyDescent="0.3">
      <c r="E75" s="18" t="s">
        <v>27</v>
      </c>
      <c r="F75" s="19"/>
      <c r="G75" s="19"/>
      <c r="H75" s="19"/>
      <c r="I75" s="12" t="e" vm="1">
        <f>_xlfn.IMAGE("https://api.qrserver.com/v1/create-qr-code/?size200x200&amp;data="&amp;E75)</f>
        <v>#VALUE!</v>
      </c>
    </row>
    <row r="76" spans="2:14" ht="133.19999999999999" customHeight="1" x14ac:dyDescent="0.3">
      <c r="E76" s="18" t="s">
        <v>26</v>
      </c>
      <c r="F76" s="19"/>
      <c r="G76" s="19"/>
      <c r="H76" s="19"/>
      <c r="I76" s="12" t="e" vm="2">
        <f t="shared" ref="I76:I77" si="4">_xlfn.IMAGE("https://api.qrserver.com/v1/create-qr-code/?size200x200&amp;data="&amp;E76)</f>
        <v>#VALUE!</v>
      </c>
      <c r="M76" s="17">
        <v>35044521</v>
      </c>
    </row>
    <row r="77" spans="2:14" ht="69.599999999999994" customHeight="1" x14ac:dyDescent="0.3">
      <c r="E77" s="18" t="s">
        <v>28</v>
      </c>
      <c r="F77" s="19"/>
      <c r="G77" s="19"/>
      <c r="H77" s="19"/>
      <c r="I77" s="12" t="e" vm="1">
        <f t="shared" si="4"/>
        <v>#VALUE!</v>
      </c>
    </row>
    <row r="79" spans="2:14" x14ac:dyDescent="0.3">
      <c r="B79" cm="1">
        <f t="array" ref="B79:B83">_xlfn.SEQUENCE(5)</f>
        <v>1</v>
      </c>
    </row>
    <row r="80" spans="2:14" x14ac:dyDescent="0.3">
      <c r="B80">
        <v>2</v>
      </c>
    </row>
    <row r="81" spans="2:2" x14ac:dyDescent="0.3">
      <c r="B81">
        <v>3</v>
      </c>
    </row>
    <row r="82" spans="2:2" x14ac:dyDescent="0.3">
      <c r="B82">
        <v>4</v>
      </c>
    </row>
    <row r="83" spans="2:2" x14ac:dyDescent="0.3">
      <c r="B83">
        <v>5</v>
      </c>
    </row>
  </sheetData>
  <mergeCells count="17">
    <mergeCell ref="E65:F65"/>
    <mergeCell ref="E66:F66"/>
    <mergeCell ref="E67:F67"/>
    <mergeCell ref="I63:J63"/>
    <mergeCell ref="I64:J64"/>
    <mergeCell ref="I65:J65"/>
    <mergeCell ref="I66:J66"/>
    <mergeCell ref="E61:F62"/>
    <mergeCell ref="G61:H61"/>
    <mergeCell ref="I61:J62"/>
    <mergeCell ref="E63:F63"/>
    <mergeCell ref="E64:F64"/>
    <mergeCell ref="E75:H75"/>
    <mergeCell ref="E76:H76"/>
    <mergeCell ref="E77:H77"/>
    <mergeCell ref="E74:H74"/>
    <mergeCell ref="E72:N72"/>
  </mergeCells>
  <hyperlinks>
    <hyperlink ref="E76" r:id="rId1" xr:uid="{99A828E8-D751-4DA8-879C-F680CF8ED387}"/>
    <hyperlink ref="E75" r:id="rId2" xr:uid="{8E419FF5-22CD-45F8-87A2-0C1C6B35DC64}"/>
    <hyperlink ref="M76" r:id="rId3" display="https://www.facebook.com/reel/2486479435044521" xr:uid="{E9640263-C45D-4A14-BBE5-181ADCEDF703}"/>
    <hyperlink ref="E77" r:id="rId4" xr:uid="{006F94E7-AF25-449D-A025-A9DC62257F07}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Edgardo Campos Coto</dc:creator>
  <cp:lastModifiedBy>Johan Edgardo Campos Coto</cp:lastModifiedBy>
  <dcterms:created xsi:type="dcterms:W3CDTF">2025-06-18T03:05:48Z</dcterms:created>
  <dcterms:modified xsi:type="dcterms:W3CDTF">2025-07-29T00:35:25Z</dcterms:modified>
</cp:coreProperties>
</file>