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D88" i="1" l="1"/>
  <c r="D89" i="1" s="1"/>
  <c r="D90" i="1" s="1"/>
  <c r="D91" i="1" s="1"/>
  <c r="D92" i="1" s="1"/>
  <c r="D93" i="1" s="1"/>
  <c r="D94" i="1" s="1"/>
</calcChain>
</file>

<file path=xl/sharedStrings.xml><?xml version="1.0" encoding="utf-8"?>
<sst xmlns="http://schemas.openxmlformats.org/spreadsheetml/2006/main" count="231" uniqueCount="106">
  <si>
    <t>id</t>
  </si>
  <si>
    <t>elegible</t>
  </si>
  <si>
    <t>unique</t>
  </si>
  <si>
    <t>integer</t>
  </si>
  <si>
    <t>bool</t>
  </si>
  <si>
    <t>varchar 15</t>
  </si>
  <si>
    <t>varchar 40</t>
  </si>
  <si>
    <t>varchar 100</t>
  </si>
  <si>
    <t>varchar 150</t>
  </si>
  <si>
    <t>varchar 30</t>
  </si>
  <si>
    <t>boolean</t>
  </si>
  <si>
    <t>PK</t>
  </si>
  <si>
    <t>double</t>
  </si>
  <si>
    <t>0=no riesgo</t>
  </si>
  <si>
    <t>date</t>
  </si>
  <si>
    <t>location_id</t>
  </si>
  <si>
    <t>person_id</t>
  </si>
  <si>
    <t>people_id_fk</t>
  </si>
  <si>
    <t>people_groups</t>
  </si>
  <si>
    <t>generate table</t>
  </si>
  <si>
    <t>group_id</t>
  </si>
  <si>
    <t>autoincrement</t>
  </si>
  <si>
    <t>people</t>
  </si>
  <si>
    <t>groups</t>
  </si>
  <si>
    <t>datasets</t>
  </si>
  <si>
    <t>locations</t>
  </si>
  <si>
    <t>year</t>
  </si>
  <si>
    <t>table name</t>
  </si>
  <si>
    <t>Attributes</t>
  </si>
  <si>
    <t>type</t>
  </si>
  <si>
    <t>constrainst</t>
  </si>
  <si>
    <t>identification</t>
  </si>
  <si>
    <t>last_name</t>
  </si>
  <si>
    <t>second_last_name</t>
  </si>
  <si>
    <t>name</t>
  </si>
  <si>
    <t>birth</t>
  </si>
  <si>
    <t>cellphone</t>
  </si>
  <si>
    <t>phone</t>
  </si>
  <si>
    <t>email</t>
  </si>
  <si>
    <t>whatsapp</t>
  </si>
  <si>
    <t>facebook</t>
  </si>
  <si>
    <t>address</t>
  </si>
  <si>
    <t>social_security</t>
  </si>
  <si>
    <t>pregnant</t>
  </si>
  <si>
    <t>diabetes</t>
  </si>
  <si>
    <t>reported_weight</t>
  </si>
  <si>
    <t>reported_height</t>
  </si>
  <si>
    <t>screening_weight</t>
  </si>
  <si>
    <t>screening_height</t>
  </si>
  <si>
    <t>bmi</t>
  </si>
  <si>
    <t>ia_score</t>
  </si>
  <si>
    <t>screening_date</t>
  </si>
  <si>
    <t>observation</t>
  </si>
  <si>
    <t>prefered_schedule</t>
  </si>
  <si>
    <t>schedule</t>
  </si>
  <si>
    <t>space</t>
  </si>
  <si>
    <t>province</t>
  </si>
  <si>
    <t>canton</t>
  </si>
  <si>
    <t>district</t>
  </si>
  <si>
    <t>BD EVISA UCR 2017 - Modelo relacional - johan.durancerdas@gmail.com</t>
  </si>
  <si>
    <t>Aplicado a: cakephp 3</t>
  </si>
  <si>
    <t>people_datasets</t>
  </si>
  <si>
    <t>datasets_id_fk</t>
  </si>
  <si>
    <t>dataset_id</t>
  </si>
  <si>
    <t>Un programa se realiza una vez al año</t>
  </si>
  <si>
    <t>Una persona tiene datos del programa</t>
  </si>
  <si>
    <t>Una persona solamente puede tener un datos del programa por año.</t>
  </si>
  <si>
    <t>Un grupo solamente pertenece a una localidad</t>
  </si>
  <si>
    <t>Grupo-&gt;horario es una relación días, horas. Podría ser un json.</t>
  </si>
  <si>
    <t xml:space="preserve">Una persona solamente puede pertenecer a un grupo. </t>
  </si>
  <si>
    <t>Cada persona tiene una dirección, pero todos, tanto grupo como persona deben tener una localidad</t>
  </si>
  <si>
    <t>Meaning</t>
  </si>
  <si>
    <t>tamizaje</t>
  </si>
  <si>
    <t>espacio en grupo</t>
  </si>
  <si>
    <t>unique, not_null</t>
  </si>
  <si>
    <t>not_null</t>
  </si>
  <si>
    <t>not_null, default(costa rica)</t>
  </si>
  <si>
    <t>La tabla people_datasets se refiere a las personas que deben ser referidas al hospital no a la relación 1:N entre ellas la cual se refiere a los datos de esa persona.</t>
  </si>
  <si>
    <t>medical_center</t>
  </si>
  <si>
    <t>sessions</t>
  </si>
  <si>
    <t>goals</t>
  </si>
  <si>
    <t>opening</t>
  </si>
  <si>
    <t>duration</t>
  </si>
  <si>
    <t>feedfack</t>
  </si>
  <si>
    <t>development</t>
  </si>
  <si>
    <t>check_experience</t>
  </si>
  <si>
    <t>varchar 50</t>
  </si>
  <si>
    <t>date_time</t>
  </si>
  <si>
    <t>intenger</t>
  </si>
  <si>
    <t>duración en minutos</t>
  </si>
  <si>
    <t>fecha y hora</t>
  </si>
  <si>
    <t>Estas 4 variables son de tipo check e indican si se realizó o no por ej: definición de metas.</t>
  </si>
  <si>
    <t>cédula</t>
  </si>
  <si>
    <t>indice masa corp.</t>
  </si>
  <si>
    <t>bmi_clasification</t>
  </si>
  <si>
    <t>clasification</t>
  </si>
  <si>
    <t>Riesgo o no riesgo</t>
  </si>
  <si>
    <t>Entra o no al proceso de elección</t>
  </si>
  <si>
    <t>people_sessions</t>
  </si>
  <si>
    <t>session_id</t>
  </si>
  <si>
    <t>sessions_id_fk</t>
  </si>
  <si>
    <t>locations_id_fk</t>
  </si>
  <si>
    <t>groups_id_fk</t>
  </si>
  <si>
    <t>Recordatorio: para las relaciones 1:N identificadoras, dado que cake necesita el parámetro id por convención. Se define la llave foránea como NOT NULL</t>
  </si>
  <si>
    <t>"Requerimientos" y restricciones</t>
  </si>
  <si>
    <t>Muchas de las implementaciones se realizan de la forma que están por motivos de convenciones establecidas por el framework.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</si>
</sst>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 applyAlignment="1">
      <alignment horizontal="center"/>
    </xf>
    <xf numFmtId="0" fontId="0" fillId="4" borderId="0" xfId="0" applyFill="1" applyBorder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C82" zoomScale="90" zoomScaleNormal="90" workbookViewId="0">
      <selection activeCell="E97" sqref="E97:L97"/>
    </sheetView>
  </sheetViews>
  <sheetFormatPr defaultRowHeight="15" x14ac:dyDescent="0.25"/>
  <cols>
    <col min="1" max="1" width="11" bestFit="1" customWidth="1"/>
    <col min="2" max="2" width="15.85546875" bestFit="1" customWidth="1"/>
    <col min="3" max="3" width="26" bestFit="1" customWidth="1"/>
    <col min="4" max="4" width="15.85546875" bestFit="1" customWidth="1"/>
    <col min="5" max="5" width="14.140625" bestFit="1" customWidth="1"/>
    <col min="6" max="6" width="17.7109375" bestFit="1" customWidth="1"/>
    <col min="7" max="7" width="16.140625" bestFit="1" customWidth="1"/>
    <col min="8" max="8" width="17.28515625" bestFit="1" customWidth="1"/>
    <col min="9" max="9" width="15.7109375" bestFit="1" customWidth="1"/>
    <col min="10" max="10" width="16.85546875" bestFit="1" customWidth="1"/>
    <col min="11" max="11" width="19.42578125" bestFit="1" customWidth="1"/>
    <col min="12" max="12" width="16.42578125" bestFit="1" customWidth="1"/>
    <col min="13" max="13" width="16.140625" bestFit="1" customWidth="1"/>
    <col min="14" max="14" width="11.140625" customWidth="1"/>
    <col min="15" max="15" width="17.28515625" bestFit="1" customWidth="1"/>
    <col min="16" max="16" width="14.7109375" bestFit="1" customWidth="1"/>
    <col min="17" max="17" width="11.5703125" bestFit="1" customWidth="1"/>
    <col min="18" max="18" width="18.140625" bestFit="1" customWidth="1"/>
    <col min="19" max="19" width="30.5703125" bestFit="1" customWidth="1"/>
  </cols>
  <sheetData>
    <row r="1" spans="1:22" ht="15" customHeight="1" x14ac:dyDescent="0.25">
      <c r="A1" s="7" t="s">
        <v>59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2"/>
      <c r="U1" s="2"/>
      <c r="V1" s="2"/>
    </row>
    <row r="2" spans="1:22" ht="25.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 t="s">
        <v>60</v>
      </c>
      <c r="U2" s="6"/>
      <c r="V2" s="6"/>
    </row>
    <row r="3" spans="1:2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2"/>
      <c r="U3" s="2"/>
      <c r="V3" s="2"/>
    </row>
    <row r="4" spans="1:22" x14ac:dyDescent="0.25">
      <c r="A4" s="1" t="s">
        <v>27</v>
      </c>
      <c r="B4" t="s">
        <v>22</v>
      </c>
    </row>
    <row r="5" spans="1:22" x14ac:dyDescent="0.25">
      <c r="A5" s="1" t="s">
        <v>28</v>
      </c>
      <c r="B5" t="s">
        <v>0</v>
      </c>
      <c r="C5" t="s">
        <v>15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39</v>
      </c>
      <c r="L5" t="s">
        <v>38</v>
      </c>
      <c r="M5" t="s">
        <v>40</v>
      </c>
      <c r="N5" t="s">
        <v>41</v>
      </c>
      <c r="O5" t="s">
        <v>78</v>
      </c>
      <c r="P5">
        <f>COUNTA(B5:O5)</f>
        <v>14</v>
      </c>
    </row>
    <row r="6" spans="1:22" x14ac:dyDescent="0.25">
      <c r="A6" s="1" t="s">
        <v>29</v>
      </c>
      <c r="B6" t="s">
        <v>11</v>
      </c>
      <c r="C6" t="s">
        <v>101</v>
      </c>
      <c r="D6" t="s">
        <v>5</v>
      </c>
      <c r="E6" t="s">
        <v>9</v>
      </c>
      <c r="F6" t="s">
        <v>9</v>
      </c>
      <c r="G6" t="s">
        <v>9</v>
      </c>
      <c r="H6" t="s">
        <v>14</v>
      </c>
      <c r="I6" t="s">
        <v>5</v>
      </c>
      <c r="J6" t="s">
        <v>5</v>
      </c>
      <c r="K6" t="s">
        <v>4</v>
      </c>
      <c r="L6" t="s">
        <v>6</v>
      </c>
      <c r="M6" t="s">
        <v>7</v>
      </c>
      <c r="N6" t="s">
        <v>8</v>
      </c>
      <c r="O6" t="s">
        <v>9</v>
      </c>
    </row>
    <row r="7" spans="1:22" x14ac:dyDescent="0.25">
      <c r="A7" s="1" t="s">
        <v>71</v>
      </c>
      <c r="D7" t="s">
        <v>92</v>
      </c>
    </row>
    <row r="8" spans="1:22" x14ac:dyDescent="0.25">
      <c r="A8" s="1" t="s">
        <v>30</v>
      </c>
      <c r="B8" t="s">
        <v>21</v>
      </c>
      <c r="C8" t="s">
        <v>75</v>
      </c>
      <c r="D8" t="s">
        <v>74</v>
      </c>
      <c r="E8" t="s">
        <v>75</v>
      </c>
      <c r="G8" t="s">
        <v>75</v>
      </c>
      <c r="H8" t="s">
        <v>75</v>
      </c>
    </row>
    <row r="13" spans="1:22" x14ac:dyDescent="0.25">
      <c r="A13" s="1" t="s">
        <v>27</v>
      </c>
      <c r="B13" t="s">
        <v>24</v>
      </c>
      <c r="N13" t="s">
        <v>13</v>
      </c>
    </row>
    <row r="14" spans="1:22" x14ac:dyDescent="0.25">
      <c r="A14" s="1" t="s">
        <v>28</v>
      </c>
      <c r="B14" t="s">
        <v>0</v>
      </c>
      <c r="C14" t="s">
        <v>16</v>
      </c>
      <c r="D14" t="s">
        <v>26</v>
      </c>
      <c r="E14" t="s">
        <v>42</v>
      </c>
      <c r="F14" t="s">
        <v>43</v>
      </c>
      <c r="G14" t="s">
        <v>44</v>
      </c>
      <c r="H14" t="s">
        <v>45</v>
      </c>
      <c r="I14" t="s">
        <v>46</v>
      </c>
      <c r="J14" t="s">
        <v>47</v>
      </c>
      <c r="K14" t="s">
        <v>48</v>
      </c>
      <c r="L14" t="s">
        <v>49</v>
      </c>
      <c r="M14" t="s">
        <v>94</v>
      </c>
      <c r="N14" t="s">
        <v>50</v>
      </c>
      <c r="O14" t="s">
        <v>95</v>
      </c>
      <c r="P14" t="s">
        <v>51</v>
      </c>
      <c r="Q14" t="s">
        <v>52</v>
      </c>
      <c r="R14" t="s">
        <v>53</v>
      </c>
      <c r="S14" t="s">
        <v>1</v>
      </c>
    </row>
    <row r="15" spans="1:22" x14ac:dyDescent="0.25">
      <c r="A15" s="1" t="s">
        <v>29</v>
      </c>
      <c r="B15" t="s">
        <v>11</v>
      </c>
      <c r="C15" t="s">
        <v>17</v>
      </c>
      <c r="D15" t="s">
        <v>3</v>
      </c>
      <c r="E15" t="s">
        <v>10</v>
      </c>
      <c r="F15" t="s">
        <v>4</v>
      </c>
      <c r="G15" t="s">
        <v>4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9</v>
      </c>
      <c r="N15" t="s">
        <v>3</v>
      </c>
      <c r="O15" t="s">
        <v>10</v>
      </c>
      <c r="P15" t="s">
        <v>14</v>
      </c>
      <c r="Q15" t="s">
        <v>8</v>
      </c>
      <c r="R15" t="s">
        <v>7</v>
      </c>
      <c r="S15" t="s">
        <v>10</v>
      </c>
    </row>
    <row r="16" spans="1:22" x14ac:dyDescent="0.25">
      <c r="A16" s="1" t="s">
        <v>71</v>
      </c>
      <c r="J16" t="s">
        <v>72</v>
      </c>
      <c r="L16" t="s">
        <v>93</v>
      </c>
      <c r="O16" t="s">
        <v>96</v>
      </c>
      <c r="S16" t="s">
        <v>97</v>
      </c>
    </row>
    <row r="17" spans="1:7" x14ac:dyDescent="0.25">
      <c r="A17" s="1" t="s">
        <v>30</v>
      </c>
      <c r="B17" t="s">
        <v>21</v>
      </c>
      <c r="C17" s="5" t="s">
        <v>2</v>
      </c>
      <c r="D17" s="5"/>
    </row>
    <row r="18" spans="1:7" x14ac:dyDescent="0.25">
      <c r="C18" t="s">
        <v>75</v>
      </c>
      <c r="D18" t="s">
        <v>75</v>
      </c>
    </row>
    <row r="22" spans="1:7" x14ac:dyDescent="0.25">
      <c r="A22" s="1" t="s">
        <v>27</v>
      </c>
      <c r="B22" t="s">
        <v>23</v>
      </c>
    </row>
    <row r="23" spans="1:7" x14ac:dyDescent="0.25">
      <c r="A23" s="1" t="s">
        <v>28</v>
      </c>
      <c r="B23" t="s">
        <v>0</v>
      </c>
      <c r="C23" t="s">
        <v>15</v>
      </c>
      <c r="D23" t="s">
        <v>34</v>
      </c>
      <c r="E23" t="s">
        <v>26</v>
      </c>
      <c r="F23" t="s">
        <v>54</v>
      </c>
      <c r="G23" t="s">
        <v>55</v>
      </c>
    </row>
    <row r="24" spans="1:7" x14ac:dyDescent="0.25">
      <c r="A24" s="1" t="s">
        <v>29</v>
      </c>
      <c r="B24" t="s">
        <v>11</v>
      </c>
      <c r="C24" t="s">
        <v>101</v>
      </c>
      <c r="D24" t="s">
        <v>9</v>
      </c>
      <c r="E24" t="s">
        <v>3</v>
      </c>
      <c r="F24" t="s">
        <v>7</v>
      </c>
      <c r="G24" t="s">
        <v>3</v>
      </c>
    </row>
    <row r="25" spans="1:7" x14ac:dyDescent="0.25">
      <c r="A25" s="1" t="s">
        <v>71</v>
      </c>
      <c r="G25" t="s">
        <v>73</v>
      </c>
    </row>
    <row r="26" spans="1:7" x14ac:dyDescent="0.25">
      <c r="A26" s="1" t="s">
        <v>30</v>
      </c>
      <c r="B26" t="s">
        <v>21</v>
      </c>
      <c r="C26" s="5" t="s">
        <v>2</v>
      </c>
      <c r="D26" s="5"/>
      <c r="E26" s="5"/>
    </row>
    <row r="27" spans="1:7" x14ac:dyDescent="0.25">
      <c r="C27" t="s">
        <v>75</v>
      </c>
      <c r="D27" t="s">
        <v>75</v>
      </c>
      <c r="E27" t="s">
        <v>75</v>
      </c>
    </row>
    <row r="30" spans="1:7" x14ac:dyDescent="0.25">
      <c r="A30" s="1" t="s">
        <v>27</v>
      </c>
      <c r="B30" t="s">
        <v>25</v>
      </c>
    </row>
    <row r="31" spans="1:7" x14ac:dyDescent="0.25">
      <c r="A31" s="1" t="s">
        <v>28</v>
      </c>
      <c r="B31" t="s">
        <v>0</v>
      </c>
      <c r="C31" t="s">
        <v>56</v>
      </c>
      <c r="D31" t="s">
        <v>57</v>
      </c>
      <c r="E31" t="s">
        <v>58</v>
      </c>
    </row>
    <row r="32" spans="1:7" x14ac:dyDescent="0.25">
      <c r="A32" s="1" t="s">
        <v>29</v>
      </c>
      <c r="B32" t="s">
        <v>11</v>
      </c>
      <c r="C32" t="s">
        <v>9</v>
      </c>
      <c r="D32" t="s">
        <v>9</v>
      </c>
      <c r="E32" t="s">
        <v>9</v>
      </c>
    </row>
    <row r="33" spans="1:11" x14ac:dyDescent="0.25">
      <c r="A33" s="1" t="s">
        <v>71</v>
      </c>
    </row>
    <row r="34" spans="1:11" x14ac:dyDescent="0.25">
      <c r="A34" s="1" t="s">
        <v>30</v>
      </c>
      <c r="B34" t="s">
        <v>21</v>
      </c>
      <c r="D34" s="5" t="s">
        <v>2</v>
      </c>
      <c r="E34" s="5"/>
      <c r="F34" s="5"/>
    </row>
    <row r="35" spans="1:11" x14ac:dyDescent="0.25">
      <c r="C35" t="s">
        <v>76</v>
      </c>
      <c r="D35" t="s">
        <v>75</v>
      </c>
      <c r="E35" t="s">
        <v>75</v>
      </c>
    </row>
    <row r="40" spans="1:11" x14ac:dyDescent="0.25">
      <c r="A40" s="1" t="s">
        <v>27</v>
      </c>
      <c r="B40" t="s">
        <v>79</v>
      </c>
    </row>
    <row r="41" spans="1:11" x14ac:dyDescent="0.25">
      <c r="A41" s="1" t="s">
        <v>28</v>
      </c>
      <c r="B41" t="s">
        <v>0</v>
      </c>
      <c r="C41" t="s">
        <v>20</v>
      </c>
      <c r="D41" t="s">
        <v>80</v>
      </c>
      <c r="E41" t="s">
        <v>81</v>
      </c>
      <c r="F41" t="s">
        <v>83</v>
      </c>
      <c r="G41" t="s">
        <v>84</v>
      </c>
      <c r="H41" t="s">
        <v>85</v>
      </c>
      <c r="I41" t="s">
        <v>41</v>
      </c>
      <c r="J41" t="s">
        <v>87</v>
      </c>
      <c r="K41" t="s">
        <v>82</v>
      </c>
    </row>
    <row r="42" spans="1:11" x14ac:dyDescent="0.25">
      <c r="A42" s="1" t="s">
        <v>29</v>
      </c>
      <c r="B42" t="s">
        <v>11</v>
      </c>
      <c r="C42" t="s">
        <v>102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86</v>
      </c>
      <c r="J42" t="s">
        <v>14</v>
      </c>
      <c r="K42" t="s">
        <v>88</v>
      </c>
    </row>
    <row r="43" spans="1:11" x14ac:dyDescent="0.25">
      <c r="A43" s="1" t="s">
        <v>71</v>
      </c>
      <c r="J43" t="s">
        <v>90</v>
      </c>
      <c r="K43" t="s">
        <v>89</v>
      </c>
    </row>
    <row r="44" spans="1:11" x14ac:dyDescent="0.25">
      <c r="A44" s="1" t="s">
        <v>30</v>
      </c>
      <c r="B44" t="s">
        <v>21</v>
      </c>
      <c r="C44" t="s">
        <v>75</v>
      </c>
      <c r="D44" s="5" t="s">
        <v>91</v>
      </c>
      <c r="E44" s="5"/>
      <c r="F44" s="5"/>
      <c r="G44" s="5"/>
      <c r="H44" s="5"/>
      <c r="J44" t="s">
        <v>75</v>
      </c>
    </row>
    <row r="48" spans="1:11" x14ac:dyDescent="0.25">
      <c r="B48" t="s">
        <v>19</v>
      </c>
    </row>
    <row r="49" spans="1:4" x14ac:dyDescent="0.25">
      <c r="A49" s="1" t="s">
        <v>27</v>
      </c>
      <c r="B49" t="s">
        <v>98</v>
      </c>
    </row>
    <row r="50" spans="1:4" x14ac:dyDescent="0.25">
      <c r="A50" s="1" t="s">
        <v>28</v>
      </c>
      <c r="B50" t="s">
        <v>0</v>
      </c>
      <c r="C50" t="s">
        <v>99</v>
      </c>
      <c r="D50" t="s">
        <v>16</v>
      </c>
    </row>
    <row r="51" spans="1:4" x14ac:dyDescent="0.25">
      <c r="A51" s="1" t="s">
        <v>29</v>
      </c>
      <c r="B51" t="s">
        <v>11</v>
      </c>
      <c r="C51" t="s">
        <v>100</v>
      </c>
      <c r="D51" t="s">
        <v>17</v>
      </c>
    </row>
    <row r="52" spans="1:4" x14ac:dyDescent="0.25">
      <c r="A52" s="1" t="s">
        <v>71</v>
      </c>
    </row>
    <row r="53" spans="1:4" x14ac:dyDescent="0.25">
      <c r="A53" s="1" t="s">
        <v>30</v>
      </c>
      <c r="B53" t="s">
        <v>21</v>
      </c>
      <c r="C53" s="5" t="s">
        <v>2</v>
      </c>
      <c r="D53" s="5"/>
    </row>
    <row r="54" spans="1:4" x14ac:dyDescent="0.25">
      <c r="C54" t="s">
        <v>75</v>
      </c>
      <c r="D54" t="s">
        <v>75</v>
      </c>
    </row>
    <row r="57" spans="1:4" x14ac:dyDescent="0.25">
      <c r="B57" t="s">
        <v>19</v>
      </c>
    </row>
    <row r="58" spans="1:4" x14ac:dyDescent="0.25">
      <c r="A58" s="1" t="s">
        <v>27</v>
      </c>
      <c r="B58" t="s">
        <v>18</v>
      </c>
    </row>
    <row r="59" spans="1:4" x14ac:dyDescent="0.25">
      <c r="A59" s="1" t="s">
        <v>28</v>
      </c>
      <c r="B59" t="s">
        <v>0</v>
      </c>
      <c r="C59" t="s">
        <v>15</v>
      </c>
      <c r="D59" t="s">
        <v>20</v>
      </c>
    </row>
    <row r="60" spans="1:4" x14ac:dyDescent="0.25">
      <c r="A60" s="1" t="s">
        <v>29</v>
      </c>
      <c r="B60" t="s">
        <v>11</v>
      </c>
      <c r="C60" t="s">
        <v>101</v>
      </c>
      <c r="D60" t="s">
        <v>102</v>
      </c>
    </row>
    <row r="61" spans="1:4" x14ac:dyDescent="0.25">
      <c r="A61" s="1" t="s">
        <v>71</v>
      </c>
    </row>
    <row r="62" spans="1:4" x14ac:dyDescent="0.25">
      <c r="A62" s="1" t="s">
        <v>30</v>
      </c>
      <c r="B62" t="s">
        <v>21</v>
      </c>
      <c r="C62" s="5" t="s">
        <v>2</v>
      </c>
      <c r="D62" s="5"/>
    </row>
    <row r="63" spans="1:4" x14ac:dyDescent="0.25">
      <c r="C63" t="s">
        <v>75</v>
      </c>
      <c r="D63" t="s">
        <v>75</v>
      </c>
    </row>
    <row r="68" spans="1:4" x14ac:dyDescent="0.25">
      <c r="B68" t="s">
        <v>19</v>
      </c>
    </row>
    <row r="69" spans="1:4" x14ac:dyDescent="0.25">
      <c r="A69" s="1" t="s">
        <v>27</v>
      </c>
      <c r="B69" t="s">
        <v>61</v>
      </c>
    </row>
    <row r="70" spans="1:4" x14ac:dyDescent="0.25">
      <c r="A70" s="1" t="s">
        <v>28</v>
      </c>
      <c r="B70" t="s">
        <v>0</v>
      </c>
      <c r="C70" t="s">
        <v>63</v>
      </c>
      <c r="D70" t="s">
        <v>16</v>
      </c>
    </row>
    <row r="71" spans="1:4" x14ac:dyDescent="0.25">
      <c r="A71" s="1" t="s">
        <v>29</v>
      </c>
      <c r="B71" t="s">
        <v>11</v>
      </c>
      <c r="C71" t="s">
        <v>62</v>
      </c>
      <c r="D71" t="s">
        <v>17</v>
      </c>
    </row>
    <row r="72" spans="1:4" x14ac:dyDescent="0.25">
      <c r="A72" s="1" t="s">
        <v>71</v>
      </c>
    </row>
    <row r="73" spans="1:4" x14ac:dyDescent="0.25">
      <c r="A73" s="1" t="s">
        <v>30</v>
      </c>
      <c r="B73" t="s">
        <v>21</v>
      </c>
      <c r="C73" s="5" t="s">
        <v>2</v>
      </c>
      <c r="D73" s="5"/>
    </row>
    <row r="74" spans="1:4" x14ac:dyDescent="0.25">
      <c r="C74" t="s">
        <v>75</v>
      </c>
      <c r="D74" t="s">
        <v>75</v>
      </c>
    </row>
    <row r="86" spans="4:13" x14ac:dyDescent="0.25">
      <c r="D86" s="8" t="s">
        <v>104</v>
      </c>
      <c r="E86" s="8"/>
      <c r="F86" s="8"/>
      <c r="G86" s="8"/>
      <c r="H86" s="8"/>
      <c r="I86" s="8"/>
      <c r="J86" s="8"/>
      <c r="K86" s="8"/>
      <c r="L86" s="8"/>
    </row>
    <row r="87" spans="4:13" x14ac:dyDescent="0.25">
      <c r="D87" s="3">
        <v>1</v>
      </c>
      <c r="E87" s="9" t="s">
        <v>64</v>
      </c>
      <c r="F87" s="9"/>
      <c r="G87" s="9"/>
      <c r="H87" s="9"/>
      <c r="I87" s="9"/>
      <c r="J87" s="9"/>
      <c r="K87" s="9"/>
      <c r="L87" s="9"/>
    </row>
    <row r="88" spans="4:13" x14ac:dyDescent="0.25">
      <c r="D88" s="3">
        <f>D87+1</f>
        <v>2</v>
      </c>
      <c r="E88" s="9" t="s">
        <v>65</v>
      </c>
      <c r="F88" s="9"/>
      <c r="G88" s="9"/>
      <c r="H88" s="9"/>
      <c r="I88" s="9"/>
      <c r="J88" s="9"/>
      <c r="K88" s="9"/>
      <c r="L88" s="9"/>
    </row>
    <row r="89" spans="4:13" x14ac:dyDescent="0.25">
      <c r="D89" s="3">
        <f t="shared" ref="D89:D94" si="0">D88+1</f>
        <v>3</v>
      </c>
      <c r="E89" s="9" t="s">
        <v>66</v>
      </c>
      <c r="F89" s="9"/>
      <c r="G89" s="9"/>
      <c r="H89" s="9"/>
      <c r="I89" s="9"/>
      <c r="J89" s="9"/>
      <c r="K89" s="9"/>
      <c r="L89" s="9"/>
    </row>
    <row r="90" spans="4:13" x14ac:dyDescent="0.25">
      <c r="D90" s="3">
        <f t="shared" si="0"/>
        <v>4</v>
      </c>
      <c r="E90" s="4" t="s">
        <v>67</v>
      </c>
      <c r="F90" s="4"/>
      <c r="G90" s="4"/>
      <c r="H90" s="4"/>
      <c r="I90" s="4"/>
      <c r="J90" s="4"/>
      <c r="K90" s="4"/>
      <c r="L90" s="4"/>
    </row>
    <row r="91" spans="4:13" x14ac:dyDescent="0.25">
      <c r="D91" s="3">
        <f t="shared" si="0"/>
        <v>5</v>
      </c>
      <c r="E91" s="4" t="s">
        <v>68</v>
      </c>
      <c r="F91" s="4"/>
      <c r="G91" s="4"/>
      <c r="H91" s="4"/>
      <c r="I91" s="4"/>
      <c r="J91" s="4"/>
      <c r="K91" s="4"/>
      <c r="L91" s="4"/>
    </row>
    <row r="92" spans="4:13" x14ac:dyDescent="0.25">
      <c r="D92" s="3">
        <f t="shared" si="0"/>
        <v>6</v>
      </c>
      <c r="E92" s="4" t="s">
        <v>69</v>
      </c>
      <c r="F92" s="4"/>
      <c r="G92" s="4"/>
      <c r="H92" s="4"/>
      <c r="I92" s="4"/>
      <c r="J92" s="4"/>
      <c r="K92" s="4"/>
      <c r="L92" s="4"/>
    </row>
    <row r="93" spans="4:13" x14ac:dyDescent="0.25">
      <c r="D93" s="3">
        <f t="shared" si="0"/>
        <v>7</v>
      </c>
      <c r="E93" s="4" t="s">
        <v>70</v>
      </c>
      <c r="F93" s="4"/>
      <c r="G93" s="4"/>
      <c r="H93" s="4"/>
      <c r="I93" s="4"/>
      <c r="J93" s="4"/>
      <c r="K93" s="4"/>
      <c r="L93" s="4"/>
    </row>
    <row r="94" spans="4:13" x14ac:dyDescent="0.25">
      <c r="D94" s="3">
        <f t="shared" si="0"/>
        <v>8</v>
      </c>
      <c r="E94" s="4" t="s">
        <v>77</v>
      </c>
      <c r="F94" s="4"/>
      <c r="G94" s="4"/>
      <c r="H94" s="4"/>
      <c r="I94" s="4"/>
      <c r="J94" s="4"/>
      <c r="K94" s="4"/>
      <c r="L94" s="4"/>
    </row>
    <row r="95" spans="4:13" x14ac:dyDescent="0.25">
      <c r="D95" s="11">
        <v>9</v>
      </c>
      <c r="E95" s="12" t="s">
        <v>103</v>
      </c>
      <c r="F95" s="12"/>
      <c r="G95" s="12"/>
      <c r="H95" s="12"/>
      <c r="I95" s="12"/>
      <c r="J95" s="12"/>
      <c r="K95" s="12"/>
      <c r="L95" s="12"/>
      <c r="M95" s="10"/>
    </row>
    <row r="96" spans="4:13" x14ac:dyDescent="0.25">
      <c r="D96" s="11">
        <v>10</v>
      </c>
      <c r="E96" s="13" t="s">
        <v>105</v>
      </c>
      <c r="F96" s="13"/>
      <c r="G96" s="13"/>
      <c r="H96" s="13"/>
      <c r="I96" s="13"/>
      <c r="J96" s="13"/>
      <c r="K96" s="13"/>
      <c r="L96" s="13"/>
    </row>
    <row r="97" spans="4:12" x14ac:dyDescent="0.25">
      <c r="D97" s="11"/>
      <c r="E97" s="13"/>
      <c r="F97" s="13"/>
      <c r="G97" s="13"/>
      <c r="H97" s="13"/>
      <c r="I97" s="13"/>
      <c r="J97" s="13"/>
      <c r="K97" s="13"/>
      <c r="L97" s="13"/>
    </row>
    <row r="98" spans="4:12" x14ac:dyDescent="0.25">
      <c r="D98" s="11"/>
      <c r="E98" s="13"/>
      <c r="F98" s="13"/>
      <c r="G98" s="13"/>
      <c r="H98" s="13"/>
      <c r="I98" s="13"/>
      <c r="J98" s="13"/>
      <c r="K98" s="13"/>
      <c r="L98" s="13"/>
    </row>
    <row r="99" spans="4:12" x14ac:dyDescent="0.25">
      <c r="D99" s="11"/>
      <c r="E99" s="13"/>
      <c r="F99" s="13"/>
      <c r="G99" s="13"/>
      <c r="H99" s="13"/>
      <c r="I99" s="13"/>
      <c r="J99" s="13"/>
      <c r="K99" s="13"/>
      <c r="L99" s="13"/>
    </row>
    <row r="100" spans="4:12" x14ac:dyDescent="0.25">
      <c r="D100" s="11"/>
      <c r="E100" s="13"/>
      <c r="F100" s="13"/>
      <c r="G100" s="13"/>
      <c r="H100" s="13"/>
      <c r="I100" s="13"/>
      <c r="J100" s="13"/>
      <c r="K100" s="13"/>
      <c r="L100" s="13"/>
    </row>
    <row r="101" spans="4:12" x14ac:dyDescent="0.25">
      <c r="D101" s="11"/>
      <c r="E101" s="13"/>
      <c r="F101" s="13"/>
      <c r="G101" s="13"/>
      <c r="H101" s="13"/>
      <c r="I101" s="13"/>
      <c r="J101" s="13"/>
      <c r="K101" s="13"/>
      <c r="L101" s="13"/>
    </row>
    <row r="102" spans="4:12" x14ac:dyDescent="0.25">
      <c r="D102" s="11"/>
      <c r="E102" s="13"/>
      <c r="F102" s="13"/>
      <c r="G102" s="13"/>
      <c r="H102" s="13"/>
      <c r="I102" s="13"/>
      <c r="J102" s="13"/>
      <c r="K102" s="13"/>
      <c r="L102" s="13"/>
    </row>
  </sheetData>
  <mergeCells count="26">
    <mergeCell ref="E102:L102"/>
    <mergeCell ref="E97:L97"/>
    <mergeCell ref="E98:L98"/>
    <mergeCell ref="E99:L99"/>
    <mergeCell ref="E100:L100"/>
    <mergeCell ref="E101:L101"/>
    <mergeCell ref="D44:H44"/>
    <mergeCell ref="C53:D53"/>
    <mergeCell ref="E95:L95"/>
    <mergeCell ref="E96:L96"/>
    <mergeCell ref="E93:L93"/>
    <mergeCell ref="E94:L94"/>
    <mergeCell ref="C73:D73"/>
    <mergeCell ref="T2:V2"/>
    <mergeCell ref="C62:D62"/>
    <mergeCell ref="D34:F34"/>
    <mergeCell ref="C26:E26"/>
    <mergeCell ref="C17:D17"/>
    <mergeCell ref="A1:S3"/>
    <mergeCell ref="E92:L92"/>
    <mergeCell ref="D86:L86"/>
    <mergeCell ref="E87:L87"/>
    <mergeCell ref="E88:L88"/>
    <mergeCell ref="E89:L89"/>
    <mergeCell ref="E90:L90"/>
    <mergeCell ref="E91:L9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2017-09-19T06:24:16Z</dcterms:modified>
</cp:coreProperties>
</file>