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atisfaction-surveyV2\"/>
    </mc:Choice>
  </mc:AlternateContent>
  <xr:revisionPtr revIDLastSave="0" documentId="13_ncr:1_{0E2F9B5B-2360-4C80-97FC-EC19AE3CBD81}" xr6:coauthVersionLast="47" xr6:coauthVersionMax="47" xr10:uidLastSave="{00000000-0000-0000-0000-000000000000}"/>
  <bookViews>
    <workbookView xWindow="28680" yWindow="-120" windowWidth="29040" windowHeight="15720" xr2:uid="{5C143E38-DE93-48DB-A3EF-7B01C1BFBB13}"/>
  </bookViews>
  <sheets>
    <sheet name="Feuil1" sheetId="1" r:id="rId1"/>
  </sheets>
  <definedNames>
    <definedName name="noms">Feuil1!$A$2:$A$7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1" i="1" l="1"/>
  <c r="F157" i="1"/>
  <c r="G157" i="1" a="1"/>
  <c r="G157" i="1" s="1"/>
  <c r="H157" i="1"/>
  <c r="I157" i="1"/>
  <c r="L157" i="1" s="1"/>
  <c r="J157" i="1"/>
  <c r="M157" i="1" s="1"/>
  <c r="K157" i="1"/>
  <c r="N157" i="1"/>
  <c r="O157" i="1" a="1"/>
  <c r="O157" i="1" s="1"/>
  <c r="P157" i="1" a="1"/>
  <c r="P157" i="1" s="1"/>
  <c r="F158" i="1"/>
  <c r="G158" i="1" a="1"/>
  <c r="G158" i="1" s="1"/>
  <c r="H158" i="1"/>
  <c r="I158" i="1"/>
  <c r="L158" i="1" s="1"/>
  <c r="J158" i="1"/>
  <c r="M158" i="1" s="1"/>
  <c r="K158" i="1"/>
  <c r="N158" i="1"/>
  <c r="O158" i="1" a="1"/>
  <c r="O158" i="1" s="1"/>
  <c r="P158" i="1" a="1"/>
  <c r="P158" i="1" s="1"/>
  <c r="F159" i="1"/>
  <c r="G159" i="1" a="1"/>
  <c r="G159" i="1" s="1"/>
  <c r="H159" i="1"/>
  <c r="I159" i="1"/>
  <c r="L159" i="1" s="1"/>
  <c r="J159" i="1"/>
  <c r="M159" i="1" s="1"/>
  <c r="K159" i="1"/>
  <c r="N159" i="1"/>
  <c r="O159" i="1" a="1"/>
  <c r="O159" i="1" s="1"/>
  <c r="P159" i="1" a="1"/>
  <c r="P159" i="1" s="1"/>
  <c r="F160" i="1"/>
  <c r="G160" i="1" a="1"/>
  <c r="G160" i="1" s="1"/>
  <c r="H160" i="1"/>
  <c r="I160" i="1"/>
  <c r="L160" i="1" s="1"/>
  <c r="J160" i="1"/>
  <c r="M160" i="1" s="1"/>
  <c r="K160" i="1"/>
  <c r="N160" i="1"/>
  <c r="O160" i="1" a="1"/>
  <c r="O160" i="1" s="1"/>
  <c r="P160" i="1" a="1"/>
  <c r="P160" i="1" s="1"/>
  <c r="F161" i="1"/>
  <c r="G161" i="1" a="1"/>
  <c r="G161" i="1" s="1"/>
  <c r="H161" i="1"/>
  <c r="I161" i="1"/>
  <c r="L161" i="1" s="1"/>
  <c r="J161" i="1"/>
  <c r="M161" i="1" s="1"/>
  <c r="K161" i="1"/>
  <c r="N161" i="1"/>
  <c r="O161" i="1" a="1"/>
  <c r="O161" i="1" s="1"/>
  <c r="P161" i="1" a="1"/>
  <c r="P161" i="1" s="1"/>
  <c r="F162" i="1"/>
  <c r="G162" i="1" a="1"/>
  <c r="G162" i="1" s="1"/>
  <c r="H162" i="1"/>
  <c r="I162" i="1"/>
  <c r="L162" i="1" s="1"/>
  <c r="J162" i="1"/>
  <c r="M162" i="1" s="1"/>
  <c r="K162" i="1"/>
  <c r="N162" i="1"/>
  <c r="O162" i="1" a="1"/>
  <c r="O162" i="1" s="1"/>
  <c r="P162" i="1" a="1"/>
  <c r="P162" i="1" s="1"/>
  <c r="F163" i="1"/>
  <c r="G163" i="1" a="1"/>
  <c r="G163" i="1" s="1"/>
  <c r="H163" i="1"/>
  <c r="I163" i="1"/>
  <c r="L163" i="1" s="1"/>
  <c r="J163" i="1"/>
  <c r="M163" i="1" s="1"/>
  <c r="K163" i="1"/>
  <c r="N163" i="1"/>
  <c r="O163" i="1" a="1"/>
  <c r="O163" i="1" s="1"/>
  <c r="P163" i="1" a="1"/>
  <c r="P163" i="1" s="1"/>
  <c r="F164" i="1"/>
  <c r="G164" i="1" a="1"/>
  <c r="G164" i="1" s="1"/>
  <c r="H164" i="1"/>
  <c r="I164" i="1"/>
  <c r="L164" i="1" s="1"/>
  <c r="J164" i="1"/>
  <c r="M164" i="1" s="1"/>
  <c r="K164" i="1"/>
  <c r="N164" i="1"/>
  <c r="O164" i="1" a="1"/>
  <c r="O164" i="1" s="1"/>
  <c r="P164" i="1" a="1"/>
  <c r="P164" i="1" s="1"/>
  <c r="F165" i="1"/>
  <c r="G165" i="1" a="1"/>
  <c r="G165" i="1" s="1"/>
  <c r="H165" i="1"/>
  <c r="I165" i="1"/>
  <c r="L165" i="1" s="1"/>
  <c r="J165" i="1"/>
  <c r="M165" i="1" s="1"/>
  <c r="K165" i="1"/>
  <c r="N165" i="1"/>
  <c r="O165" i="1" a="1"/>
  <c r="O165" i="1" s="1"/>
  <c r="P165" i="1" a="1"/>
  <c r="P165" i="1" s="1"/>
  <c r="F166" i="1"/>
  <c r="G166" i="1" a="1"/>
  <c r="G166" i="1" s="1"/>
  <c r="H166" i="1"/>
  <c r="I166" i="1"/>
  <c r="L166" i="1" s="1"/>
  <c r="J166" i="1"/>
  <c r="M166" i="1" s="1"/>
  <c r="K166" i="1"/>
  <c r="N166" i="1"/>
  <c r="O166" i="1" a="1"/>
  <c r="O166" i="1" s="1"/>
  <c r="P166" i="1" a="1"/>
  <c r="P166" i="1" s="1"/>
  <c r="F167" i="1"/>
  <c r="G167" i="1" a="1"/>
  <c r="G167" i="1" s="1"/>
  <c r="H167" i="1"/>
  <c r="I167" i="1"/>
  <c r="L167" i="1" s="1"/>
  <c r="J167" i="1"/>
  <c r="M167" i="1" s="1"/>
  <c r="K167" i="1"/>
  <c r="N167" i="1"/>
  <c r="O167" i="1" a="1"/>
  <c r="O167" i="1" s="1"/>
  <c r="P167" i="1" a="1"/>
  <c r="P167" i="1" s="1"/>
  <c r="F168" i="1"/>
  <c r="G168" i="1" a="1"/>
  <c r="G168" i="1" s="1"/>
  <c r="H168" i="1"/>
  <c r="I168" i="1"/>
  <c r="L168" i="1" s="1"/>
  <c r="J168" i="1"/>
  <c r="M168" i="1" s="1"/>
  <c r="K168" i="1"/>
  <c r="N168" i="1"/>
  <c r="O168" i="1" a="1"/>
  <c r="O168" i="1" s="1"/>
  <c r="P168" i="1" a="1"/>
  <c r="P168" i="1" s="1"/>
  <c r="F169" i="1"/>
  <c r="G169" i="1" a="1"/>
  <c r="G169" i="1" s="1"/>
  <c r="H169" i="1"/>
  <c r="I169" i="1"/>
  <c r="L169" i="1" s="1"/>
  <c r="J169" i="1"/>
  <c r="M169" i="1" s="1"/>
  <c r="K169" i="1"/>
  <c r="N169" i="1"/>
  <c r="O169" i="1" a="1"/>
  <c r="O169" i="1" s="1"/>
  <c r="P169" i="1" a="1"/>
  <c r="P169" i="1" s="1"/>
  <c r="F170" i="1"/>
  <c r="G170" i="1" a="1"/>
  <c r="G170" i="1" s="1"/>
  <c r="H170" i="1"/>
  <c r="I170" i="1"/>
  <c r="L170" i="1" s="1"/>
  <c r="J170" i="1"/>
  <c r="M170" i="1" s="1"/>
  <c r="K170" i="1"/>
  <c r="N170" i="1"/>
  <c r="O170" i="1" a="1"/>
  <c r="O170" i="1" s="1"/>
  <c r="P170" i="1" a="1"/>
  <c r="P170" i="1" s="1"/>
  <c r="F171" i="1"/>
  <c r="G171" i="1" a="1"/>
  <c r="G171" i="1" s="1"/>
  <c r="H171" i="1"/>
  <c r="I171" i="1"/>
  <c r="L171" i="1" s="1"/>
  <c r="J171" i="1"/>
  <c r="M171" i="1" s="1"/>
  <c r="K171" i="1"/>
  <c r="N171" i="1"/>
  <c r="O171" i="1" a="1"/>
  <c r="O171" i="1" s="1"/>
  <c r="P171" i="1" a="1"/>
  <c r="P171" i="1" s="1"/>
  <c r="F172" i="1"/>
  <c r="G172" i="1" a="1"/>
  <c r="G172" i="1" s="1"/>
  <c r="H172" i="1"/>
  <c r="I172" i="1"/>
  <c r="L172" i="1" s="1"/>
  <c r="J172" i="1"/>
  <c r="M172" i="1" s="1"/>
  <c r="K172" i="1"/>
  <c r="N172" i="1"/>
  <c r="O172" i="1" a="1"/>
  <c r="O172" i="1" s="1"/>
  <c r="P172" i="1" a="1"/>
  <c r="P172" i="1" s="1"/>
  <c r="F173" i="1"/>
  <c r="G173" i="1" a="1"/>
  <c r="G173" i="1" s="1"/>
  <c r="H173" i="1"/>
  <c r="I173" i="1"/>
  <c r="L173" i="1" s="1"/>
  <c r="J173" i="1"/>
  <c r="M173" i="1" s="1"/>
  <c r="K173" i="1"/>
  <c r="N173" i="1"/>
  <c r="O173" i="1" a="1"/>
  <c r="O173" i="1" s="1"/>
  <c r="P173" i="1" a="1"/>
  <c r="P173" i="1" s="1"/>
  <c r="F174" i="1"/>
  <c r="G174" i="1" a="1"/>
  <c r="G174" i="1" s="1"/>
  <c r="H174" i="1"/>
  <c r="I174" i="1"/>
  <c r="L174" i="1" s="1"/>
  <c r="J174" i="1"/>
  <c r="M174" i="1" s="1"/>
  <c r="K174" i="1"/>
  <c r="N174" i="1"/>
  <c r="O174" i="1" a="1"/>
  <c r="O174" i="1" s="1"/>
  <c r="P174" i="1" a="1"/>
  <c r="P174" i="1" s="1"/>
  <c r="F175" i="1"/>
  <c r="G175" i="1" a="1"/>
  <c r="G175" i="1" s="1"/>
  <c r="H175" i="1"/>
  <c r="I175" i="1"/>
  <c r="L175" i="1" s="1"/>
  <c r="J175" i="1"/>
  <c r="M175" i="1" s="1"/>
  <c r="K175" i="1"/>
  <c r="N175" i="1"/>
  <c r="O175" i="1" a="1"/>
  <c r="O175" i="1" s="1"/>
  <c r="P175" i="1" a="1"/>
  <c r="P175" i="1" s="1"/>
  <c r="F176" i="1"/>
  <c r="G176" i="1" a="1"/>
  <c r="G176" i="1" s="1"/>
  <c r="H176" i="1"/>
  <c r="I176" i="1"/>
  <c r="L176" i="1" s="1"/>
  <c r="J176" i="1"/>
  <c r="M176" i="1" s="1"/>
  <c r="K176" i="1"/>
  <c r="N176" i="1"/>
  <c r="O176" i="1" a="1"/>
  <c r="O176" i="1" s="1"/>
  <c r="P176" i="1" a="1"/>
  <c r="P176" i="1" s="1"/>
  <c r="F177" i="1"/>
  <c r="G177" i="1" a="1"/>
  <c r="G177" i="1" s="1"/>
  <c r="H177" i="1"/>
  <c r="I177" i="1"/>
  <c r="L177" i="1" s="1"/>
  <c r="J177" i="1"/>
  <c r="M177" i="1" s="1"/>
  <c r="K177" i="1"/>
  <c r="N177" i="1"/>
  <c r="O177" i="1" a="1"/>
  <c r="O177" i="1" s="1"/>
  <c r="P177" i="1" a="1"/>
  <c r="P177" i="1" s="1"/>
  <c r="F178" i="1"/>
  <c r="G178" i="1" a="1"/>
  <c r="G178" i="1" s="1"/>
  <c r="H178" i="1"/>
  <c r="I178" i="1"/>
  <c r="L178" i="1" s="1"/>
  <c r="J178" i="1"/>
  <c r="M178" i="1" s="1"/>
  <c r="K178" i="1"/>
  <c r="N178" i="1"/>
  <c r="O178" i="1" a="1"/>
  <c r="O178" i="1" s="1"/>
  <c r="P178" i="1" a="1"/>
  <c r="P178" i="1" s="1"/>
  <c r="F179" i="1"/>
  <c r="G179" i="1" a="1"/>
  <c r="G179" i="1" s="1"/>
  <c r="H179" i="1"/>
  <c r="I179" i="1"/>
  <c r="L179" i="1" s="1"/>
  <c r="J179" i="1"/>
  <c r="M179" i="1" s="1"/>
  <c r="K179" i="1"/>
  <c r="N179" i="1"/>
  <c r="O179" i="1" a="1"/>
  <c r="O179" i="1" s="1"/>
  <c r="P179" i="1" a="1"/>
  <c r="P179" i="1" s="1"/>
  <c r="F180" i="1"/>
  <c r="G180" i="1" a="1"/>
  <c r="G180" i="1" s="1"/>
  <c r="H180" i="1"/>
  <c r="I180" i="1"/>
  <c r="L180" i="1" s="1"/>
  <c r="J180" i="1"/>
  <c r="M180" i="1" s="1"/>
  <c r="K180" i="1"/>
  <c r="N180" i="1"/>
  <c r="O180" i="1" a="1"/>
  <c r="O180" i="1" s="1"/>
  <c r="P180" i="1" a="1"/>
  <c r="P180" i="1" s="1"/>
  <c r="F181" i="1"/>
  <c r="G181" i="1" a="1"/>
  <c r="G181" i="1" s="1"/>
  <c r="H181" i="1"/>
  <c r="I181" i="1"/>
  <c r="L181" i="1" s="1"/>
  <c r="J181" i="1"/>
  <c r="M181" i="1" s="1"/>
  <c r="K181" i="1"/>
  <c r="N181" i="1"/>
  <c r="O181" i="1" a="1"/>
  <c r="O181" i="1" s="1"/>
  <c r="P181" i="1" a="1"/>
  <c r="P181" i="1" s="1"/>
  <c r="F182" i="1"/>
  <c r="G182" i="1" a="1"/>
  <c r="G182" i="1" s="1"/>
  <c r="H182" i="1"/>
  <c r="I182" i="1"/>
  <c r="L182" i="1" s="1"/>
  <c r="J182" i="1"/>
  <c r="M182" i="1" s="1"/>
  <c r="K182" i="1"/>
  <c r="N182" i="1"/>
  <c r="O182" i="1" a="1"/>
  <c r="O182" i="1" s="1"/>
  <c r="P182" i="1" a="1"/>
  <c r="P182" i="1" s="1"/>
  <c r="F183" i="1"/>
  <c r="G183" i="1" a="1"/>
  <c r="G183" i="1" s="1"/>
  <c r="H183" i="1"/>
  <c r="I183" i="1"/>
  <c r="L183" i="1" s="1"/>
  <c r="J183" i="1"/>
  <c r="M183" i="1" s="1"/>
  <c r="K183" i="1"/>
  <c r="N183" i="1"/>
  <c r="O183" i="1" a="1"/>
  <c r="O183" i="1" s="1"/>
  <c r="P183" i="1" a="1"/>
  <c r="P183" i="1" s="1"/>
  <c r="F184" i="1"/>
  <c r="G184" i="1" a="1"/>
  <c r="G184" i="1" s="1"/>
  <c r="H184" i="1"/>
  <c r="I184" i="1"/>
  <c r="J184" i="1"/>
  <c r="M184" i="1" s="1"/>
  <c r="K184" i="1"/>
  <c r="L184" i="1"/>
  <c r="N184" i="1"/>
  <c r="O184" i="1" a="1"/>
  <c r="O184" i="1" s="1"/>
  <c r="P184" i="1" a="1"/>
  <c r="P184" i="1" s="1"/>
  <c r="F185" i="1"/>
  <c r="G185" i="1" a="1"/>
  <c r="G185" i="1" s="1"/>
  <c r="H185" i="1"/>
  <c r="I185" i="1"/>
  <c r="L185" i="1" s="1"/>
  <c r="J185" i="1"/>
  <c r="M185" i="1" s="1"/>
  <c r="K185" i="1"/>
  <c r="N185" i="1"/>
  <c r="O185" i="1" a="1"/>
  <c r="O185" i="1" s="1"/>
  <c r="P185" i="1" a="1"/>
  <c r="P185" i="1" s="1"/>
  <c r="F186" i="1"/>
  <c r="G186" i="1" a="1"/>
  <c r="G186" i="1" s="1"/>
  <c r="H186" i="1"/>
  <c r="I186" i="1"/>
  <c r="L186" i="1" s="1"/>
  <c r="J186" i="1"/>
  <c r="M186" i="1" s="1"/>
  <c r="K186" i="1"/>
  <c r="N186" i="1"/>
  <c r="O186" i="1" a="1"/>
  <c r="O186" i="1" s="1"/>
  <c r="P186" i="1" a="1"/>
  <c r="P186" i="1" s="1"/>
  <c r="F187" i="1"/>
  <c r="G187" i="1" a="1"/>
  <c r="G187" i="1" s="1"/>
  <c r="H187" i="1"/>
  <c r="I187" i="1"/>
  <c r="L187" i="1" s="1"/>
  <c r="J187" i="1"/>
  <c r="M187" i="1" s="1"/>
  <c r="K187" i="1"/>
  <c r="N187" i="1"/>
  <c r="O187" i="1" a="1"/>
  <c r="O187" i="1" s="1"/>
  <c r="P187" i="1" a="1"/>
  <c r="P187" i="1" s="1"/>
  <c r="F188" i="1"/>
  <c r="G188" i="1" a="1"/>
  <c r="G188" i="1" s="1"/>
  <c r="H188" i="1"/>
  <c r="I188" i="1"/>
  <c r="L188" i="1" s="1"/>
  <c r="J188" i="1"/>
  <c r="M188" i="1" s="1"/>
  <c r="K188" i="1"/>
  <c r="N188" i="1"/>
  <c r="O188" i="1" a="1"/>
  <c r="O188" i="1" s="1"/>
  <c r="P188" i="1" a="1"/>
  <c r="P188" i="1" s="1"/>
  <c r="F189" i="1"/>
  <c r="G189" i="1" a="1"/>
  <c r="G189" i="1" s="1"/>
  <c r="H189" i="1"/>
  <c r="I189" i="1"/>
  <c r="L189" i="1" s="1"/>
  <c r="J189" i="1"/>
  <c r="M189" i="1" s="1"/>
  <c r="K189" i="1"/>
  <c r="N189" i="1"/>
  <c r="O189" i="1" a="1"/>
  <c r="O189" i="1" s="1"/>
  <c r="P189" i="1" a="1"/>
  <c r="P189" i="1" s="1"/>
  <c r="F190" i="1"/>
  <c r="G190" i="1" a="1"/>
  <c r="G190" i="1" s="1"/>
  <c r="H190" i="1"/>
  <c r="I190" i="1"/>
  <c r="L190" i="1" s="1"/>
  <c r="J190" i="1"/>
  <c r="M190" i="1" s="1"/>
  <c r="K190" i="1"/>
  <c r="N190" i="1"/>
  <c r="O190" i="1" a="1"/>
  <c r="O190" i="1" s="1"/>
  <c r="P190" i="1" a="1"/>
  <c r="P190" i="1" s="1"/>
  <c r="F191" i="1"/>
  <c r="G191" i="1" a="1"/>
  <c r="G191" i="1" s="1"/>
  <c r="H191" i="1"/>
  <c r="I191" i="1"/>
  <c r="L191" i="1" s="1"/>
  <c r="J191" i="1"/>
  <c r="M191" i="1" s="1"/>
  <c r="K191" i="1"/>
  <c r="N191" i="1"/>
  <c r="O191" i="1" a="1"/>
  <c r="O191" i="1" s="1"/>
  <c r="P191" i="1" a="1"/>
  <c r="P191" i="1" s="1"/>
  <c r="F192" i="1"/>
  <c r="G192" i="1" a="1"/>
  <c r="G192" i="1" s="1"/>
  <c r="H192" i="1"/>
  <c r="I192" i="1"/>
  <c r="L192" i="1" s="1"/>
  <c r="J192" i="1"/>
  <c r="M192" i="1" s="1"/>
  <c r="K192" i="1"/>
  <c r="N192" i="1"/>
  <c r="O192" i="1" a="1"/>
  <c r="O192" i="1" s="1"/>
  <c r="P192" i="1" a="1"/>
  <c r="P192" i="1" s="1"/>
  <c r="F193" i="1"/>
  <c r="G193" i="1" a="1"/>
  <c r="G193" i="1" s="1"/>
  <c r="H193" i="1"/>
  <c r="I193" i="1"/>
  <c r="L193" i="1" s="1"/>
  <c r="J193" i="1"/>
  <c r="M193" i="1" s="1"/>
  <c r="K193" i="1"/>
  <c r="N193" i="1"/>
  <c r="O193" i="1" a="1"/>
  <c r="O193" i="1" s="1"/>
  <c r="P193" i="1" a="1"/>
  <c r="P193" i="1" s="1"/>
  <c r="F194" i="1"/>
  <c r="G194" i="1" a="1"/>
  <c r="G194" i="1" s="1"/>
  <c r="H194" i="1"/>
  <c r="I194" i="1"/>
  <c r="L194" i="1" s="1"/>
  <c r="J194" i="1"/>
  <c r="M194" i="1" s="1"/>
  <c r="K194" i="1"/>
  <c r="N194" i="1"/>
  <c r="O194" i="1" a="1"/>
  <c r="O194" i="1" s="1"/>
  <c r="P194" i="1" a="1"/>
  <c r="P194" i="1" s="1"/>
  <c r="F195" i="1"/>
  <c r="G195" i="1" a="1"/>
  <c r="G195" i="1" s="1"/>
  <c r="H195" i="1"/>
  <c r="I195" i="1"/>
  <c r="L195" i="1" s="1"/>
  <c r="J195" i="1"/>
  <c r="M195" i="1" s="1"/>
  <c r="K195" i="1"/>
  <c r="N195" i="1"/>
  <c r="O195" i="1" a="1"/>
  <c r="O195" i="1" s="1"/>
  <c r="P195" i="1" a="1"/>
  <c r="P195" i="1" s="1"/>
  <c r="F196" i="1"/>
  <c r="G196" i="1" a="1"/>
  <c r="G196" i="1" s="1"/>
  <c r="H196" i="1"/>
  <c r="I196" i="1"/>
  <c r="L196" i="1" s="1"/>
  <c r="J196" i="1"/>
  <c r="M196" i="1" s="1"/>
  <c r="K196" i="1"/>
  <c r="N196" i="1"/>
  <c r="O196" i="1" a="1"/>
  <c r="O196" i="1" s="1"/>
  <c r="P196" i="1" a="1"/>
  <c r="P196" i="1" s="1"/>
  <c r="F197" i="1"/>
  <c r="G197" i="1" a="1"/>
  <c r="G197" i="1" s="1"/>
  <c r="H197" i="1"/>
  <c r="I197" i="1"/>
  <c r="L197" i="1" s="1"/>
  <c r="J197" i="1"/>
  <c r="M197" i="1" s="1"/>
  <c r="K197" i="1"/>
  <c r="N197" i="1"/>
  <c r="O197" i="1" a="1"/>
  <c r="O197" i="1" s="1"/>
  <c r="P197" i="1" a="1"/>
  <c r="P197" i="1" s="1"/>
  <c r="F198" i="1"/>
  <c r="G198" i="1" a="1"/>
  <c r="G198" i="1" s="1"/>
  <c r="H198" i="1"/>
  <c r="I198" i="1"/>
  <c r="L198" i="1" s="1"/>
  <c r="J198" i="1"/>
  <c r="M198" i="1" s="1"/>
  <c r="K198" i="1"/>
  <c r="N198" i="1"/>
  <c r="O198" i="1" a="1"/>
  <c r="O198" i="1" s="1"/>
  <c r="P198" i="1" a="1"/>
  <c r="P198" i="1" s="1"/>
  <c r="F199" i="1"/>
  <c r="G199" i="1" a="1"/>
  <c r="G199" i="1" s="1"/>
  <c r="H199" i="1"/>
  <c r="I199" i="1"/>
  <c r="L199" i="1" s="1"/>
  <c r="J199" i="1"/>
  <c r="M199" i="1" s="1"/>
  <c r="K199" i="1"/>
  <c r="N199" i="1"/>
  <c r="O199" i="1" a="1"/>
  <c r="O199" i="1" s="1"/>
  <c r="P199" i="1" a="1"/>
  <c r="P199" i="1" s="1"/>
  <c r="F200" i="1"/>
  <c r="G200" i="1" a="1"/>
  <c r="G200" i="1" s="1"/>
  <c r="H200" i="1"/>
  <c r="I200" i="1"/>
  <c r="L200" i="1" s="1"/>
  <c r="J200" i="1"/>
  <c r="M200" i="1" s="1"/>
  <c r="K200" i="1"/>
  <c r="N200" i="1"/>
  <c r="O200" i="1" a="1"/>
  <c r="O200" i="1" s="1"/>
  <c r="P200" i="1" a="1"/>
  <c r="P200" i="1" s="1"/>
  <c r="F201" i="1"/>
  <c r="G201" i="1" a="1"/>
  <c r="G201" i="1" s="1"/>
  <c r="H201" i="1"/>
  <c r="I201" i="1"/>
  <c r="L201" i="1" s="1"/>
  <c r="J201" i="1"/>
  <c r="M201" i="1" s="1"/>
  <c r="K201" i="1"/>
  <c r="N201" i="1"/>
  <c r="O201" i="1" a="1"/>
  <c r="O201" i="1" s="1"/>
  <c r="P201" i="1" a="1"/>
  <c r="P201" i="1" s="1"/>
  <c r="F202" i="1"/>
  <c r="G202" i="1" a="1"/>
  <c r="G202" i="1" s="1"/>
  <c r="H202" i="1"/>
  <c r="I202" i="1"/>
  <c r="L202" i="1" s="1"/>
  <c r="J202" i="1"/>
  <c r="M202" i="1" s="1"/>
  <c r="K202" i="1"/>
  <c r="N202" i="1"/>
  <c r="O202" i="1" a="1"/>
  <c r="O202" i="1" s="1"/>
  <c r="P202" i="1" a="1"/>
  <c r="P202" i="1" s="1"/>
  <c r="F203" i="1"/>
  <c r="G203" i="1" a="1"/>
  <c r="G203" i="1" s="1"/>
  <c r="H203" i="1"/>
  <c r="I203" i="1"/>
  <c r="L203" i="1" s="1"/>
  <c r="J203" i="1"/>
  <c r="M203" i="1" s="1"/>
  <c r="K203" i="1"/>
  <c r="N203" i="1"/>
  <c r="O203" i="1" a="1"/>
  <c r="O203" i="1" s="1"/>
  <c r="P203" i="1" a="1"/>
  <c r="P203" i="1" s="1"/>
  <c r="F204" i="1"/>
  <c r="G204" i="1" a="1"/>
  <c r="G204" i="1" s="1"/>
  <c r="H204" i="1"/>
  <c r="I204" i="1"/>
  <c r="L204" i="1" s="1"/>
  <c r="J204" i="1"/>
  <c r="M204" i="1" s="1"/>
  <c r="K204" i="1"/>
  <c r="N204" i="1"/>
  <c r="O204" i="1" a="1"/>
  <c r="O204" i="1" s="1"/>
  <c r="P204" i="1" a="1"/>
  <c r="P204" i="1" s="1"/>
  <c r="F205" i="1"/>
  <c r="G205" i="1" a="1"/>
  <c r="G205" i="1" s="1"/>
  <c r="H205" i="1"/>
  <c r="I205" i="1"/>
  <c r="L205" i="1" s="1"/>
  <c r="J205" i="1"/>
  <c r="M205" i="1" s="1"/>
  <c r="K205" i="1"/>
  <c r="N205" i="1"/>
  <c r="O205" i="1" a="1"/>
  <c r="O205" i="1" s="1"/>
  <c r="P205" i="1" a="1"/>
  <c r="P205" i="1" s="1"/>
  <c r="F206" i="1"/>
  <c r="G206" i="1" a="1"/>
  <c r="G206" i="1" s="1"/>
  <c r="H206" i="1"/>
  <c r="I206" i="1"/>
  <c r="L206" i="1" s="1"/>
  <c r="J206" i="1"/>
  <c r="M206" i="1" s="1"/>
  <c r="K206" i="1"/>
  <c r="N206" i="1"/>
  <c r="O206" i="1" a="1"/>
  <c r="O206" i="1" s="1"/>
  <c r="P206" i="1" a="1"/>
  <c r="P206" i="1" s="1"/>
  <c r="F207" i="1"/>
  <c r="G207" i="1" a="1"/>
  <c r="G207" i="1" s="1"/>
  <c r="H207" i="1"/>
  <c r="I207" i="1"/>
  <c r="L207" i="1" s="1"/>
  <c r="J207" i="1"/>
  <c r="M207" i="1" s="1"/>
  <c r="K207" i="1"/>
  <c r="N207" i="1"/>
  <c r="O207" i="1" a="1"/>
  <c r="O207" i="1" s="1"/>
  <c r="P207" i="1" a="1"/>
  <c r="P207" i="1" s="1"/>
  <c r="F208" i="1"/>
  <c r="G208" i="1" a="1"/>
  <c r="G208" i="1" s="1"/>
  <c r="H208" i="1"/>
  <c r="I208" i="1"/>
  <c r="L208" i="1" s="1"/>
  <c r="J208" i="1"/>
  <c r="M208" i="1" s="1"/>
  <c r="K208" i="1"/>
  <c r="N208" i="1"/>
  <c r="O208" i="1" a="1"/>
  <c r="O208" i="1" s="1"/>
  <c r="P208" i="1" a="1"/>
  <c r="P208" i="1" s="1"/>
  <c r="F209" i="1"/>
  <c r="G209" i="1" a="1"/>
  <c r="G209" i="1" s="1"/>
  <c r="H209" i="1"/>
  <c r="I209" i="1"/>
  <c r="L209" i="1" s="1"/>
  <c r="J209" i="1"/>
  <c r="M209" i="1" s="1"/>
  <c r="K209" i="1"/>
  <c r="N209" i="1"/>
  <c r="O209" i="1" a="1"/>
  <c r="O209" i="1" s="1"/>
  <c r="P209" i="1" a="1"/>
  <c r="P209" i="1" s="1"/>
  <c r="F210" i="1"/>
  <c r="G210" i="1" a="1"/>
  <c r="G210" i="1" s="1"/>
  <c r="H210" i="1"/>
  <c r="I210" i="1"/>
  <c r="L210" i="1" s="1"/>
  <c r="J210" i="1"/>
  <c r="M210" i="1" s="1"/>
  <c r="K210" i="1"/>
  <c r="N210" i="1"/>
  <c r="O210" i="1" a="1"/>
  <c r="O210" i="1" s="1"/>
  <c r="P210" i="1" a="1"/>
  <c r="P210" i="1" s="1"/>
  <c r="F211" i="1"/>
  <c r="G211" i="1" a="1"/>
  <c r="G211" i="1" s="1"/>
  <c r="H211" i="1"/>
  <c r="I211" i="1"/>
  <c r="L211" i="1" s="1"/>
  <c r="J211" i="1"/>
  <c r="M211" i="1" s="1"/>
  <c r="K211" i="1"/>
  <c r="N211" i="1"/>
  <c r="O211" i="1" a="1"/>
  <c r="O211" i="1" s="1"/>
  <c r="P211" i="1" a="1"/>
  <c r="P211" i="1" s="1"/>
  <c r="F212" i="1"/>
  <c r="G212" i="1" a="1"/>
  <c r="G212" i="1" s="1"/>
  <c r="H212" i="1"/>
  <c r="I212" i="1"/>
  <c r="L212" i="1" s="1"/>
  <c r="J212" i="1"/>
  <c r="M212" i="1" s="1"/>
  <c r="K212" i="1"/>
  <c r="N212" i="1"/>
  <c r="O212" i="1" a="1"/>
  <c r="O212" i="1" s="1"/>
  <c r="P212" i="1" a="1"/>
  <c r="P212" i="1" s="1"/>
  <c r="F213" i="1"/>
  <c r="G213" i="1" a="1"/>
  <c r="G213" i="1" s="1"/>
  <c r="H213" i="1"/>
  <c r="I213" i="1"/>
  <c r="L213" i="1" s="1"/>
  <c r="J213" i="1"/>
  <c r="M213" i="1" s="1"/>
  <c r="K213" i="1"/>
  <c r="N213" i="1"/>
  <c r="O213" i="1" a="1"/>
  <c r="O213" i="1" s="1"/>
  <c r="P213" i="1" a="1"/>
  <c r="P213" i="1" s="1"/>
  <c r="F214" i="1"/>
  <c r="G214" i="1" a="1"/>
  <c r="G214" i="1" s="1"/>
  <c r="H214" i="1"/>
  <c r="I214" i="1"/>
  <c r="L214" i="1" s="1"/>
  <c r="J214" i="1"/>
  <c r="M214" i="1" s="1"/>
  <c r="K214" i="1"/>
  <c r="N214" i="1"/>
  <c r="O214" i="1" a="1"/>
  <c r="O214" i="1" s="1"/>
  <c r="P214" i="1" a="1"/>
  <c r="P214" i="1" s="1"/>
  <c r="F215" i="1"/>
  <c r="G215" i="1" a="1"/>
  <c r="G215" i="1" s="1"/>
  <c r="H215" i="1"/>
  <c r="I215" i="1"/>
  <c r="L215" i="1" s="1"/>
  <c r="J215" i="1"/>
  <c r="M215" i="1" s="1"/>
  <c r="K215" i="1"/>
  <c r="N215" i="1"/>
  <c r="O215" i="1" a="1"/>
  <c r="O215" i="1" s="1"/>
  <c r="P215" i="1" a="1"/>
  <c r="P215" i="1" s="1"/>
  <c r="F216" i="1"/>
  <c r="G216" i="1" a="1"/>
  <c r="G216" i="1" s="1"/>
  <c r="H216" i="1"/>
  <c r="I216" i="1"/>
  <c r="L216" i="1" s="1"/>
  <c r="J216" i="1"/>
  <c r="M216" i="1" s="1"/>
  <c r="K216" i="1"/>
  <c r="N216" i="1"/>
  <c r="O216" i="1" a="1"/>
  <c r="O216" i="1" s="1"/>
  <c r="P216" i="1" a="1"/>
  <c r="P216" i="1" s="1"/>
  <c r="F217" i="1"/>
  <c r="G217" i="1" a="1"/>
  <c r="G217" i="1" s="1"/>
  <c r="H217" i="1"/>
  <c r="I217" i="1"/>
  <c r="L217" i="1" s="1"/>
  <c r="J217" i="1"/>
  <c r="M217" i="1" s="1"/>
  <c r="K217" i="1"/>
  <c r="N217" i="1"/>
  <c r="O217" i="1" a="1"/>
  <c r="O217" i="1" s="1"/>
  <c r="P217" i="1" a="1"/>
  <c r="P217" i="1" s="1"/>
  <c r="F218" i="1"/>
  <c r="G218" i="1" a="1"/>
  <c r="G218" i="1" s="1"/>
  <c r="H218" i="1"/>
  <c r="I218" i="1"/>
  <c r="L218" i="1" s="1"/>
  <c r="J218" i="1"/>
  <c r="M218" i="1" s="1"/>
  <c r="K218" i="1"/>
  <c r="N218" i="1"/>
  <c r="O218" i="1" a="1"/>
  <c r="O218" i="1" s="1"/>
  <c r="P218" i="1" a="1"/>
  <c r="P218" i="1" s="1"/>
  <c r="F219" i="1"/>
  <c r="G219" i="1" a="1"/>
  <c r="G219" i="1" s="1"/>
  <c r="H219" i="1"/>
  <c r="I219" i="1"/>
  <c r="L219" i="1" s="1"/>
  <c r="J219" i="1"/>
  <c r="M219" i="1" s="1"/>
  <c r="K219" i="1"/>
  <c r="N219" i="1"/>
  <c r="O219" i="1" a="1"/>
  <c r="O219" i="1" s="1"/>
  <c r="P219" i="1" a="1"/>
  <c r="P219" i="1" s="1"/>
  <c r="F220" i="1"/>
  <c r="G220" i="1" a="1"/>
  <c r="G220" i="1" s="1"/>
  <c r="H220" i="1"/>
  <c r="I220" i="1"/>
  <c r="L220" i="1" s="1"/>
  <c r="J220" i="1"/>
  <c r="M220" i="1" s="1"/>
  <c r="K220" i="1"/>
  <c r="N220" i="1"/>
  <c r="O220" i="1" a="1"/>
  <c r="O220" i="1" s="1"/>
  <c r="P220" i="1" a="1"/>
  <c r="P220" i="1" s="1"/>
  <c r="F221" i="1"/>
  <c r="G221" i="1" a="1"/>
  <c r="G221" i="1" s="1"/>
  <c r="H221" i="1"/>
  <c r="I221" i="1"/>
  <c r="L221" i="1" s="1"/>
  <c r="J221" i="1"/>
  <c r="M221" i="1" s="1"/>
  <c r="K221" i="1"/>
  <c r="N221" i="1"/>
  <c r="O221" i="1" a="1"/>
  <c r="O221" i="1" s="1"/>
  <c r="P221" i="1" a="1"/>
  <c r="P221" i="1" s="1"/>
  <c r="F222" i="1"/>
  <c r="G222" i="1" a="1"/>
  <c r="G222" i="1" s="1"/>
  <c r="H222" i="1"/>
  <c r="I222" i="1"/>
  <c r="L222" i="1" s="1"/>
  <c r="J222" i="1"/>
  <c r="M222" i="1" s="1"/>
  <c r="K222" i="1"/>
  <c r="N222" i="1"/>
  <c r="O222" i="1" a="1"/>
  <c r="O222" i="1" s="1"/>
  <c r="P222" i="1" a="1"/>
  <c r="P222" i="1" s="1"/>
  <c r="F223" i="1"/>
  <c r="G223" i="1" a="1"/>
  <c r="G223" i="1" s="1"/>
  <c r="H223" i="1"/>
  <c r="I223" i="1"/>
  <c r="L223" i="1" s="1"/>
  <c r="J223" i="1"/>
  <c r="M223" i="1" s="1"/>
  <c r="K223" i="1"/>
  <c r="N223" i="1"/>
  <c r="O223" i="1" a="1"/>
  <c r="O223" i="1" s="1"/>
  <c r="P223" i="1" a="1"/>
  <c r="P223" i="1" s="1"/>
  <c r="F224" i="1"/>
  <c r="G224" i="1" a="1"/>
  <c r="G224" i="1" s="1"/>
  <c r="H224" i="1"/>
  <c r="I224" i="1"/>
  <c r="L224" i="1" s="1"/>
  <c r="J224" i="1"/>
  <c r="M224" i="1" s="1"/>
  <c r="K224" i="1"/>
  <c r="N224" i="1"/>
  <c r="O224" i="1" a="1"/>
  <c r="O224" i="1" s="1"/>
  <c r="P224" i="1" a="1"/>
  <c r="P224" i="1" s="1"/>
  <c r="F225" i="1"/>
  <c r="G225" i="1" a="1"/>
  <c r="G225" i="1" s="1"/>
  <c r="H225" i="1"/>
  <c r="I225" i="1"/>
  <c r="L225" i="1" s="1"/>
  <c r="J225" i="1"/>
  <c r="M225" i="1" s="1"/>
  <c r="K225" i="1"/>
  <c r="N225" i="1"/>
  <c r="O225" i="1" a="1"/>
  <c r="O225" i="1" s="1"/>
  <c r="P225" i="1" a="1"/>
  <c r="P225" i="1" s="1"/>
  <c r="F226" i="1"/>
  <c r="G226" i="1" a="1"/>
  <c r="G226" i="1" s="1"/>
  <c r="H226" i="1"/>
  <c r="I226" i="1"/>
  <c r="L226" i="1" s="1"/>
  <c r="J226" i="1"/>
  <c r="M226" i="1" s="1"/>
  <c r="K226" i="1"/>
  <c r="N226" i="1"/>
  <c r="O226" i="1" a="1"/>
  <c r="O226" i="1" s="1"/>
  <c r="P226" i="1" a="1"/>
  <c r="P226" i="1" s="1"/>
  <c r="F227" i="1"/>
  <c r="G227" i="1" a="1"/>
  <c r="G227" i="1" s="1"/>
  <c r="H227" i="1"/>
  <c r="I227" i="1"/>
  <c r="L227" i="1" s="1"/>
  <c r="J227" i="1"/>
  <c r="M227" i="1" s="1"/>
  <c r="K227" i="1"/>
  <c r="N227" i="1"/>
  <c r="O227" i="1" a="1"/>
  <c r="O227" i="1" s="1"/>
  <c r="P227" i="1" a="1"/>
  <c r="P227" i="1" s="1"/>
  <c r="F228" i="1"/>
  <c r="G228" i="1" a="1"/>
  <c r="G228" i="1" s="1"/>
  <c r="H228" i="1"/>
  <c r="I228" i="1"/>
  <c r="L228" i="1" s="1"/>
  <c r="J228" i="1"/>
  <c r="M228" i="1" s="1"/>
  <c r="K228" i="1"/>
  <c r="N228" i="1"/>
  <c r="O228" i="1" a="1"/>
  <c r="O228" i="1" s="1"/>
  <c r="P228" i="1" a="1"/>
  <c r="P228" i="1" s="1"/>
  <c r="F229" i="1"/>
  <c r="G229" i="1" a="1"/>
  <c r="G229" i="1" s="1"/>
  <c r="H229" i="1"/>
  <c r="I229" i="1"/>
  <c r="L229" i="1" s="1"/>
  <c r="J229" i="1"/>
  <c r="M229" i="1" s="1"/>
  <c r="K229" i="1"/>
  <c r="N229" i="1"/>
  <c r="O229" i="1" a="1"/>
  <c r="O229" i="1" s="1"/>
  <c r="P229" i="1" a="1"/>
  <c r="P229" i="1" s="1"/>
  <c r="F230" i="1"/>
  <c r="G230" i="1" a="1"/>
  <c r="G230" i="1" s="1"/>
  <c r="H230" i="1"/>
  <c r="I230" i="1"/>
  <c r="L230" i="1" s="1"/>
  <c r="J230" i="1"/>
  <c r="M230" i="1" s="1"/>
  <c r="K230" i="1"/>
  <c r="N230" i="1"/>
  <c r="O230" i="1" a="1"/>
  <c r="O230" i="1" s="1"/>
  <c r="P230" i="1" a="1"/>
  <c r="P230" i="1" s="1"/>
  <c r="F231" i="1"/>
  <c r="G231" i="1" a="1"/>
  <c r="G231" i="1" s="1"/>
  <c r="H231" i="1"/>
  <c r="I231" i="1"/>
  <c r="L231" i="1" s="1"/>
  <c r="J231" i="1"/>
  <c r="M231" i="1" s="1"/>
  <c r="K231" i="1"/>
  <c r="N231" i="1"/>
  <c r="O231" i="1" a="1"/>
  <c r="O231" i="1" s="1"/>
  <c r="P231" i="1" a="1"/>
  <c r="P231" i="1" s="1"/>
  <c r="F232" i="1"/>
  <c r="G232" i="1" a="1"/>
  <c r="G232" i="1" s="1"/>
  <c r="H232" i="1"/>
  <c r="I232" i="1"/>
  <c r="L232" i="1" s="1"/>
  <c r="J232" i="1"/>
  <c r="M232" i="1" s="1"/>
  <c r="K232" i="1"/>
  <c r="N232" i="1"/>
  <c r="O232" i="1" a="1"/>
  <c r="O232" i="1" s="1"/>
  <c r="P232" i="1" a="1"/>
  <c r="P232" i="1" s="1"/>
  <c r="F233" i="1"/>
  <c r="G233" i="1" a="1"/>
  <c r="G233" i="1" s="1"/>
  <c r="H233" i="1"/>
  <c r="I233" i="1"/>
  <c r="L233" i="1" s="1"/>
  <c r="J233" i="1"/>
  <c r="M233" i="1" s="1"/>
  <c r="K233" i="1"/>
  <c r="N233" i="1"/>
  <c r="O233" i="1" a="1"/>
  <c r="O233" i="1" s="1"/>
  <c r="P233" i="1" a="1"/>
  <c r="P233" i="1" s="1"/>
  <c r="F234" i="1"/>
  <c r="G234" i="1" a="1"/>
  <c r="G234" i="1" s="1"/>
  <c r="H234" i="1"/>
  <c r="I234" i="1"/>
  <c r="L234" i="1" s="1"/>
  <c r="J234" i="1"/>
  <c r="M234" i="1" s="1"/>
  <c r="K234" i="1"/>
  <c r="N234" i="1"/>
  <c r="O234" i="1" a="1"/>
  <c r="O234" i="1" s="1"/>
  <c r="P234" i="1" a="1"/>
  <c r="P234" i="1" s="1"/>
  <c r="F235" i="1"/>
  <c r="G235" i="1" a="1"/>
  <c r="G235" i="1" s="1"/>
  <c r="H235" i="1"/>
  <c r="I235" i="1"/>
  <c r="L235" i="1" s="1"/>
  <c r="J235" i="1"/>
  <c r="M235" i="1" s="1"/>
  <c r="K235" i="1"/>
  <c r="N235" i="1"/>
  <c r="O235" i="1" a="1"/>
  <c r="O235" i="1" s="1"/>
  <c r="P235" i="1" a="1"/>
  <c r="P235" i="1" s="1"/>
  <c r="F236" i="1"/>
  <c r="G236" i="1" a="1"/>
  <c r="G236" i="1" s="1"/>
  <c r="H236" i="1"/>
  <c r="I236" i="1"/>
  <c r="L236" i="1" s="1"/>
  <c r="J236" i="1"/>
  <c r="M236" i="1" s="1"/>
  <c r="K236" i="1"/>
  <c r="N236" i="1"/>
  <c r="O236" i="1" a="1"/>
  <c r="O236" i="1" s="1"/>
  <c r="P236" i="1" a="1"/>
  <c r="P236" i="1" s="1"/>
  <c r="F237" i="1"/>
  <c r="G237" i="1" a="1"/>
  <c r="G237" i="1" s="1"/>
  <c r="H237" i="1"/>
  <c r="I237" i="1"/>
  <c r="L237" i="1" s="1"/>
  <c r="J237" i="1"/>
  <c r="M237" i="1" s="1"/>
  <c r="K237" i="1"/>
  <c r="N237" i="1"/>
  <c r="O237" i="1" a="1"/>
  <c r="O237" i="1" s="1"/>
  <c r="P237" i="1" a="1"/>
  <c r="P237" i="1" s="1"/>
  <c r="F238" i="1"/>
  <c r="G238" i="1" a="1"/>
  <c r="G238" i="1" s="1"/>
  <c r="H238" i="1"/>
  <c r="I238" i="1"/>
  <c r="L238" i="1" s="1"/>
  <c r="J238" i="1"/>
  <c r="M238" i="1" s="1"/>
  <c r="K238" i="1"/>
  <c r="N238" i="1"/>
  <c r="O238" i="1" a="1"/>
  <c r="O238" i="1" s="1"/>
  <c r="P238" i="1" a="1"/>
  <c r="P238" i="1" s="1"/>
  <c r="F239" i="1"/>
  <c r="G239" i="1" a="1"/>
  <c r="G239" i="1" s="1"/>
  <c r="H239" i="1"/>
  <c r="I239" i="1"/>
  <c r="L239" i="1" s="1"/>
  <c r="J239" i="1"/>
  <c r="M239" i="1" s="1"/>
  <c r="K239" i="1"/>
  <c r="N239" i="1"/>
  <c r="O239" i="1" a="1"/>
  <c r="O239" i="1" s="1"/>
  <c r="P239" i="1" a="1"/>
  <c r="P239" i="1" s="1"/>
  <c r="F240" i="1"/>
  <c r="G240" i="1" a="1"/>
  <c r="G240" i="1" s="1"/>
  <c r="H240" i="1"/>
  <c r="I240" i="1"/>
  <c r="L240" i="1" s="1"/>
  <c r="J240" i="1"/>
  <c r="M240" i="1" s="1"/>
  <c r="K240" i="1"/>
  <c r="N240" i="1"/>
  <c r="O240" i="1" a="1"/>
  <c r="O240" i="1" s="1"/>
  <c r="P240" i="1" a="1"/>
  <c r="P240" i="1" s="1"/>
  <c r="F241" i="1"/>
  <c r="G241" i="1" a="1"/>
  <c r="G241" i="1" s="1"/>
  <c r="H241" i="1"/>
  <c r="I241" i="1"/>
  <c r="L241" i="1" s="1"/>
  <c r="J241" i="1"/>
  <c r="M241" i="1" s="1"/>
  <c r="K241" i="1"/>
  <c r="N241" i="1"/>
  <c r="O241" i="1" a="1"/>
  <c r="O241" i="1" s="1"/>
  <c r="P241" i="1" a="1"/>
  <c r="P241" i="1" s="1"/>
  <c r="F242" i="1"/>
  <c r="G242" i="1" a="1"/>
  <c r="G242" i="1" s="1"/>
  <c r="H242" i="1"/>
  <c r="I242" i="1"/>
  <c r="L242" i="1" s="1"/>
  <c r="J242" i="1"/>
  <c r="M242" i="1" s="1"/>
  <c r="K242" i="1"/>
  <c r="N242" i="1"/>
  <c r="O242" i="1" a="1"/>
  <c r="O242" i="1" s="1"/>
  <c r="P242" i="1" a="1"/>
  <c r="P242" i="1" s="1"/>
  <c r="F243" i="1"/>
  <c r="G243" i="1" a="1"/>
  <c r="G243" i="1" s="1"/>
  <c r="H243" i="1"/>
  <c r="I243" i="1"/>
  <c r="L243" i="1" s="1"/>
  <c r="J243" i="1"/>
  <c r="M243" i="1" s="1"/>
  <c r="K243" i="1"/>
  <c r="N243" i="1"/>
  <c r="O243" i="1" a="1"/>
  <c r="O243" i="1" s="1"/>
  <c r="P243" i="1" a="1"/>
  <c r="P243" i="1" s="1"/>
  <c r="F244" i="1"/>
  <c r="G244" i="1" a="1"/>
  <c r="G244" i="1" s="1"/>
  <c r="H244" i="1"/>
  <c r="I244" i="1"/>
  <c r="L244" i="1" s="1"/>
  <c r="J244" i="1"/>
  <c r="M244" i="1" s="1"/>
  <c r="K244" i="1"/>
  <c r="N244" i="1"/>
  <c r="O244" i="1" a="1"/>
  <c r="O244" i="1" s="1"/>
  <c r="P244" i="1" a="1"/>
  <c r="P244" i="1" s="1"/>
  <c r="F245" i="1"/>
  <c r="G245" i="1" a="1"/>
  <c r="G245" i="1" s="1"/>
  <c r="H245" i="1"/>
  <c r="I245" i="1"/>
  <c r="L245" i="1" s="1"/>
  <c r="J245" i="1"/>
  <c r="M245" i="1" s="1"/>
  <c r="K245" i="1"/>
  <c r="N245" i="1"/>
  <c r="O245" i="1" a="1"/>
  <c r="O245" i="1" s="1"/>
  <c r="P245" i="1" a="1"/>
  <c r="P245" i="1" s="1"/>
  <c r="F246" i="1"/>
  <c r="G246" i="1" a="1"/>
  <c r="G246" i="1" s="1"/>
  <c r="H246" i="1"/>
  <c r="I246" i="1"/>
  <c r="L246" i="1" s="1"/>
  <c r="J246" i="1"/>
  <c r="M246" i="1" s="1"/>
  <c r="K246" i="1"/>
  <c r="N246" i="1"/>
  <c r="O246" i="1" a="1"/>
  <c r="O246" i="1" s="1"/>
  <c r="P246" i="1" a="1"/>
  <c r="P246" i="1" s="1"/>
  <c r="F247" i="1"/>
  <c r="G247" i="1" a="1"/>
  <c r="G247" i="1" s="1"/>
  <c r="H247" i="1"/>
  <c r="I247" i="1"/>
  <c r="L247" i="1" s="1"/>
  <c r="J247" i="1"/>
  <c r="M247" i="1" s="1"/>
  <c r="K247" i="1"/>
  <c r="N247" i="1"/>
  <c r="O247" i="1" a="1"/>
  <c r="O247" i="1" s="1"/>
  <c r="P247" i="1" a="1"/>
  <c r="P247" i="1" s="1"/>
  <c r="F248" i="1"/>
  <c r="G248" i="1" a="1"/>
  <c r="G248" i="1" s="1"/>
  <c r="H248" i="1"/>
  <c r="I248" i="1"/>
  <c r="L248" i="1" s="1"/>
  <c r="J248" i="1"/>
  <c r="M248" i="1" s="1"/>
  <c r="K248" i="1"/>
  <c r="N248" i="1"/>
  <c r="O248" i="1" a="1"/>
  <c r="O248" i="1" s="1"/>
  <c r="P248" i="1" a="1"/>
  <c r="P248" i="1" s="1"/>
  <c r="F249" i="1"/>
  <c r="G249" i="1" a="1"/>
  <c r="G249" i="1" s="1"/>
  <c r="H249" i="1"/>
  <c r="I249" i="1"/>
  <c r="L249" i="1" s="1"/>
  <c r="J249" i="1"/>
  <c r="M249" i="1" s="1"/>
  <c r="K249" i="1"/>
  <c r="N249" i="1"/>
  <c r="O249" i="1" a="1"/>
  <c r="O249" i="1" s="1"/>
  <c r="P249" i="1" a="1"/>
  <c r="P249" i="1" s="1"/>
  <c r="F250" i="1"/>
  <c r="G250" i="1" a="1"/>
  <c r="G250" i="1" s="1"/>
  <c r="H250" i="1"/>
  <c r="I250" i="1"/>
  <c r="L250" i="1" s="1"/>
  <c r="J250" i="1"/>
  <c r="M250" i="1" s="1"/>
  <c r="K250" i="1"/>
  <c r="N250" i="1"/>
  <c r="O250" i="1" a="1"/>
  <c r="O250" i="1" s="1"/>
  <c r="P250" i="1" a="1"/>
  <c r="P250" i="1" s="1"/>
  <c r="F251" i="1"/>
  <c r="G251" i="1" a="1"/>
  <c r="G251" i="1" s="1"/>
  <c r="H251" i="1"/>
  <c r="I251" i="1"/>
  <c r="L251" i="1" s="1"/>
  <c r="J251" i="1"/>
  <c r="M251" i="1" s="1"/>
  <c r="K251" i="1"/>
  <c r="N251" i="1"/>
  <c r="O251" i="1" a="1"/>
  <c r="O251" i="1" s="1"/>
  <c r="P251" i="1" a="1"/>
  <c r="P251" i="1" s="1"/>
  <c r="F252" i="1"/>
  <c r="G252" i="1" a="1"/>
  <c r="G252" i="1" s="1"/>
  <c r="H252" i="1"/>
  <c r="I252" i="1"/>
  <c r="L252" i="1" s="1"/>
  <c r="J252" i="1"/>
  <c r="M252" i="1" s="1"/>
  <c r="K252" i="1"/>
  <c r="N252" i="1"/>
  <c r="O252" i="1" a="1"/>
  <c r="O252" i="1" s="1"/>
  <c r="P252" i="1" a="1"/>
  <c r="P252" i="1" s="1"/>
  <c r="F253" i="1"/>
  <c r="G253" i="1" a="1"/>
  <c r="G253" i="1" s="1"/>
  <c r="H253" i="1"/>
  <c r="I253" i="1"/>
  <c r="L253" i="1" s="1"/>
  <c r="J253" i="1"/>
  <c r="M253" i="1" s="1"/>
  <c r="K253" i="1"/>
  <c r="N253" i="1"/>
  <c r="O253" i="1" a="1"/>
  <c r="O253" i="1" s="1"/>
  <c r="P253" i="1" a="1"/>
  <c r="P253" i="1" s="1"/>
  <c r="F254" i="1"/>
  <c r="G254" i="1" a="1"/>
  <c r="G254" i="1" s="1"/>
  <c r="H254" i="1"/>
  <c r="I254" i="1"/>
  <c r="L254" i="1" s="1"/>
  <c r="J254" i="1"/>
  <c r="M254" i="1" s="1"/>
  <c r="K254" i="1"/>
  <c r="N254" i="1"/>
  <c r="O254" i="1" a="1"/>
  <c r="O254" i="1" s="1"/>
  <c r="P254" i="1" a="1"/>
  <c r="P254" i="1" s="1"/>
  <c r="F255" i="1"/>
  <c r="G255" i="1" a="1"/>
  <c r="G255" i="1" s="1"/>
  <c r="H255" i="1"/>
  <c r="I255" i="1"/>
  <c r="L255" i="1" s="1"/>
  <c r="J255" i="1"/>
  <c r="M255" i="1" s="1"/>
  <c r="K255" i="1"/>
  <c r="N255" i="1"/>
  <c r="O255" i="1" a="1"/>
  <c r="O255" i="1" s="1"/>
  <c r="P255" i="1" a="1"/>
  <c r="P255" i="1" s="1"/>
  <c r="F256" i="1"/>
  <c r="G256" i="1" a="1"/>
  <c r="G256" i="1" s="1"/>
  <c r="H256" i="1"/>
  <c r="I256" i="1"/>
  <c r="L256" i="1" s="1"/>
  <c r="J256" i="1"/>
  <c r="M256" i="1" s="1"/>
  <c r="K256" i="1"/>
  <c r="N256" i="1"/>
  <c r="O256" i="1" a="1"/>
  <c r="O256" i="1" s="1"/>
  <c r="P256" i="1" a="1"/>
  <c r="P256" i="1" s="1"/>
  <c r="F257" i="1"/>
  <c r="G257" i="1" a="1"/>
  <c r="G257" i="1" s="1"/>
  <c r="H257" i="1"/>
  <c r="I257" i="1"/>
  <c r="L257" i="1" s="1"/>
  <c r="J257" i="1"/>
  <c r="M257" i="1" s="1"/>
  <c r="K257" i="1"/>
  <c r="N257" i="1"/>
  <c r="O257" i="1" a="1"/>
  <c r="O257" i="1" s="1"/>
  <c r="P257" i="1" a="1"/>
  <c r="P257" i="1" s="1"/>
  <c r="F258" i="1"/>
  <c r="G258" i="1" a="1"/>
  <c r="G258" i="1" s="1"/>
  <c r="H258" i="1"/>
  <c r="I258" i="1"/>
  <c r="L258" i="1" s="1"/>
  <c r="J258" i="1"/>
  <c r="M258" i="1" s="1"/>
  <c r="K258" i="1"/>
  <c r="N258" i="1"/>
  <c r="O258" i="1" a="1"/>
  <c r="O258" i="1" s="1"/>
  <c r="P258" i="1" a="1"/>
  <c r="P258" i="1" s="1"/>
  <c r="F259" i="1"/>
  <c r="G259" i="1" a="1"/>
  <c r="G259" i="1" s="1"/>
  <c r="H259" i="1"/>
  <c r="I259" i="1"/>
  <c r="L259" i="1" s="1"/>
  <c r="J259" i="1"/>
  <c r="M259" i="1" s="1"/>
  <c r="K259" i="1"/>
  <c r="N259" i="1"/>
  <c r="O259" i="1" a="1"/>
  <c r="O259" i="1" s="1"/>
  <c r="P259" i="1" a="1"/>
  <c r="P259" i="1" s="1"/>
  <c r="F260" i="1"/>
  <c r="G260" i="1" a="1"/>
  <c r="G260" i="1" s="1"/>
  <c r="H260" i="1"/>
  <c r="I260" i="1"/>
  <c r="L260" i="1" s="1"/>
  <c r="J260" i="1"/>
  <c r="M260" i="1" s="1"/>
  <c r="K260" i="1"/>
  <c r="N260" i="1"/>
  <c r="O260" i="1" a="1"/>
  <c r="O260" i="1" s="1"/>
  <c r="P260" i="1" a="1"/>
  <c r="P260" i="1" s="1"/>
  <c r="F261" i="1"/>
  <c r="G261" i="1" a="1"/>
  <c r="G261" i="1" s="1"/>
  <c r="H261" i="1"/>
  <c r="I261" i="1"/>
  <c r="L261" i="1" s="1"/>
  <c r="J261" i="1"/>
  <c r="M261" i="1" s="1"/>
  <c r="K261" i="1"/>
  <c r="N261" i="1"/>
  <c r="O261" i="1" a="1"/>
  <c r="O261" i="1" s="1"/>
  <c r="P261" i="1" a="1"/>
  <c r="P261" i="1" s="1"/>
  <c r="F262" i="1"/>
  <c r="G262" i="1" a="1"/>
  <c r="G262" i="1" s="1"/>
  <c r="H262" i="1"/>
  <c r="I262" i="1"/>
  <c r="L262" i="1" s="1"/>
  <c r="J262" i="1"/>
  <c r="M262" i="1" s="1"/>
  <c r="K262" i="1"/>
  <c r="N262" i="1"/>
  <c r="O262" i="1" a="1"/>
  <c r="O262" i="1" s="1"/>
  <c r="P262" i="1" a="1"/>
  <c r="P262" i="1" s="1"/>
  <c r="F263" i="1"/>
  <c r="G263" i="1" a="1"/>
  <c r="G263" i="1" s="1"/>
  <c r="H263" i="1"/>
  <c r="I263" i="1"/>
  <c r="L263" i="1" s="1"/>
  <c r="J263" i="1"/>
  <c r="M263" i="1" s="1"/>
  <c r="K263" i="1"/>
  <c r="N263" i="1"/>
  <c r="O263" i="1" a="1"/>
  <c r="O263" i="1" s="1"/>
  <c r="P263" i="1" a="1"/>
  <c r="P263" i="1" s="1"/>
  <c r="F264" i="1"/>
  <c r="G264" i="1" a="1"/>
  <c r="G264" i="1" s="1"/>
  <c r="H264" i="1"/>
  <c r="I264" i="1"/>
  <c r="L264" i="1" s="1"/>
  <c r="J264" i="1"/>
  <c r="M264" i="1" s="1"/>
  <c r="K264" i="1"/>
  <c r="N264" i="1"/>
  <c r="O264" i="1" a="1"/>
  <c r="O264" i="1" s="1"/>
  <c r="P264" i="1" a="1"/>
  <c r="P264" i="1" s="1"/>
  <c r="F265" i="1"/>
  <c r="G265" i="1" a="1"/>
  <c r="G265" i="1" s="1"/>
  <c r="H265" i="1"/>
  <c r="I265" i="1"/>
  <c r="L265" i="1" s="1"/>
  <c r="J265" i="1"/>
  <c r="M265" i="1" s="1"/>
  <c r="K265" i="1"/>
  <c r="N265" i="1"/>
  <c r="O265" i="1" a="1"/>
  <c r="O265" i="1" s="1"/>
  <c r="P265" i="1" a="1"/>
  <c r="P265" i="1" s="1"/>
  <c r="F266" i="1"/>
  <c r="G266" i="1" a="1"/>
  <c r="G266" i="1" s="1"/>
  <c r="H266" i="1"/>
  <c r="I266" i="1"/>
  <c r="L266" i="1" s="1"/>
  <c r="J266" i="1"/>
  <c r="M266" i="1" s="1"/>
  <c r="K266" i="1"/>
  <c r="N266" i="1"/>
  <c r="O266" i="1" a="1"/>
  <c r="O266" i="1" s="1"/>
  <c r="P266" i="1" a="1"/>
  <c r="P266" i="1" s="1"/>
  <c r="F267" i="1"/>
  <c r="G267" i="1" a="1"/>
  <c r="G267" i="1" s="1"/>
  <c r="H267" i="1"/>
  <c r="I267" i="1"/>
  <c r="L267" i="1" s="1"/>
  <c r="J267" i="1"/>
  <c r="M267" i="1" s="1"/>
  <c r="K267" i="1"/>
  <c r="N267" i="1"/>
  <c r="O267" i="1" a="1"/>
  <c r="O267" i="1" s="1"/>
  <c r="P267" i="1" a="1"/>
  <c r="P267" i="1" s="1"/>
  <c r="F268" i="1"/>
  <c r="G268" i="1" a="1"/>
  <c r="G268" i="1" s="1"/>
  <c r="H268" i="1"/>
  <c r="I268" i="1"/>
  <c r="L268" i="1" s="1"/>
  <c r="J268" i="1"/>
  <c r="M268" i="1" s="1"/>
  <c r="K268" i="1"/>
  <c r="N268" i="1"/>
  <c r="O268" i="1" a="1"/>
  <c r="O268" i="1" s="1"/>
  <c r="P268" i="1" a="1"/>
  <c r="P268" i="1" s="1"/>
  <c r="F269" i="1"/>
  <c r="G269" i="1" a="1"/>
  <c r="G269" i="1" s="1"/>
  <c r="H269" i="1"/>
  <c r="I269" i="1"/>
  <c r="L269" i="1" s="1"/>
  <c r="J269" i="1"/>
  <c r="M269" i="1" s="1"/>
  <c r="K269" i="1"/>
  <c r="N269" i="1"/>
  <c r="O269" i="1" a="1"/>
  <c r="O269" i="1" s="1"/>
  <c r="P269" i="1" a="1"/>
  <c r="P269" i="1" s="1"/>
  <c r="F270" i="1"/>
  <c r="G270" i="1" a="1"/>
  <c r="G270" i="1" s="1"/>
  <c r="H270" i="1"/>
  <c r="I270" i="1"/>
  <c r="L270" i="1" s="1"/>
  <c r="J270" i="1"/>
  <c r="M270" i="1" s="1"/>
  <c r="K270" i="1"/>
  <c r="N270" i="1"/>
  <c r="O270" i="1" a="1"/>
  <c r="O270" i="1" s="1"/>
  <c r="P270" i="1" a="1"/>
  <c r="P270" i="1" s="1"/>
  <c r="F271" i="1"/>
  <c r="G271" i="1" a="1"/>
  <c r="G271" i="1" s="1"/>
  <c r="H271" i="1"/>
  <c r="I271" i="1"/>
  <c r="L271" i="1" s="1"/>
  <c r="J271" i="1"/>
  <c r="M271" i="1" s="1"/>
  <c r="K271" i="1"/>
  <c r="N271" i="1"/>
  <c r="O271" i="1" a="1"/>
  <c r="O271" i="1" s="1"/>
  <c r="P271" i="1" a="1"/>
  <c r="P271" i="1" s="1"/>
  <c r="F272" i="1"/>
  <c r="G272" i="1" a="1"/>
  <c r="G272" i="1" s="1"/>
  <c r="H272" i="1"/>
  <c r="I272" i="1"/>
  <c r="L272" i="1" s="1"/>
  <c r="J272" i="1"/>
  <c r="M272" i="1" s="1"/>
  <c r="K272" i="1"/>
  <c r="N272" i="1"/>
  <c r="O272" i="1" a="1"/>
  <c r="O272" i="1" s="1"/>
  <c r="P272" i="1" a="1"/>
  <c r="P272" i="1" s="1"/>
  <c r="F273" i="1"/>
  <c r="G273" i="1" a="1"/>
  <c r="G273" i="1" s="1"/>
  <c r="H273" i="1"/>
  <c r="I273" i="1"/>
  <c r="L273" i="1" s="1"/>
  <c r="J273" i="1"/>
  <c r="M273" i="1" s="1"/>
  <c r="K273" i="1"/>
  <c r="N273" i="1"/>
  <c r="O273" i="1" a="1"/>
  <c r="O273" i="1" s="1"/>
  <c r="P273" i="1" a="1"/>
  <c r="P273" i="1" s="1"/>
  <c r="F274" i="1"/>
  <c r="G274" i="1" a="1"/>
  <c r="G274" i="1" s="1"/>
  <c r="H274" i="1"/>
  <c r="I274" i="1"/>
  <c r="L274" i="1" s="1"/>
  <c r="J274" i="1"/>
  <c r="M274" i="1" s="1"/>
  <c r="K274" i="1"/>
  <c r="N274" i="1"/>
  <c r="O274" i="1" a="1"/>
  <c r="O274" i="1" s="1"/>
  <c r="P274" i="1" a="1"/>
  <c r="P274" i="1" s="1"/>
  <c r="F275" i="1"/>
  <c r="G275" i="1" a="1"/>
  <c r="G275" i="1" s="1"/>
  <c r="H275" i="1"/>
  <c r="I275" i="1"/>
  <c r="L275" i="1" s="1"/>
  <c r="J275" i="1"/>
  <c r="M275" i="1" s="1"/>
  <c r="K275" i="1"/>
  <c r="N275" i="1"/>
  <c r="O275" i="1" a="1"/>
  <c r="O275" i="1" s="1"/>
  <c r="P275" i="1" a="1"/>
  <c r="P275" i="1" s="1"/>
  <c r="F276" i="1"/>
  <c r="G276" i="1" a="1"/>
  <c r="G276" i="1" s="1"/>
  <c r="H276" i="1"/>
  <c r="I276" i="1"/>
  <c r="L276" i="1" s="1"/>
  <c r="J276" i="1"/>
  <c r="M276" i="1" s="1"/>
  <c r="K276" i="1"/>
  <c r="N276" i="1"/>
  <c r="O276" i="1" a="1"/>
  <c r="O276" i="1" s="1"/>
  <c r="P276" i="1" a="1"/>
  <c r="P276" i="1" s="1"/>
  <c r="F277" i="1"/>
  <c r="G277" i="1" a="1"/>
  <c r="G277" i="1" s="1"/>
  <c r="H277" i="1"/>
  <c r="I277" i="1"/>
  <c r="L277" i="1" s="1"/>
  <c r="J277" i="1"/>
  <c r="M277" i="1" s="1"/>
  <c r="K277" i="1"/>
  <c r="N277" i="1"/>
  <c r="O277" i="1" a="1"/>
  <c r="O277" i="1" s="1"/>
  <c r="P277" i="1" a="1"/>
  <c r="P277" i="1" s="1"/>
  <c r="F278" i="1"/>
  <c r="G278" i="1" a="1"/>
  <c r="G278" i="1" s="1"/>
  <c r="H278" i="1"/>
  <c r="I278" i="1"/>
  <c r="L278" i="1" s="1"/>
  <c r="J278" i="1"/>
  <c r="M278" i="1" s="1"/>
  <c r="K278" i="1"/>
  <c r="N278" i="1"/>
  <c r="O278" i="1" a="1"/>
  <c r="O278" i="1" s="1"/>
  <c r="P278" i="1" a="1"/>
  <c r="P278" i="1" s="1"/>
  <c r="F279" i="1"/>
  <c r="G279" i="1" a="1"/>
  <c r="G279" i="1" s="1"/>
  <c r="H279" i="1"/>
  <c r="I279" i="1"/>
  <c r="L279" i="1" s="1"/>
  <c r="J279" i="1"/>
  <c r="M279" i="1" s="1"/>
  <c r="K279" i="1"/>
  <c r="N279" i="1"/>
  <c r="O279" i="1" a="1"/>
  <c r="O279" i="1" s="1"/>
  <c r="P279" i="1" a="1"/>
  <c r="P279" i="1" s="1"/>
  <c r="F280" i="1"/>
  <c r="G280" i="1" a="1"/>
  <c r="G280" i="1" s="1"/>
  <c r="H280" i="1"/>
  <c r="I280" i="1"/>
  <c r="L280" i="1" s="1"/>
  <c r="J280" i="1"/>
  <c r="M280" i="1" s="1"/>
  <c r="K280" i="1"/>
  <c r="N280" i="1"/>
  <c r="O280" i="1" a="1"/>
  <c r="O280" i="1" s="1"/>
  <c r="P280" i="1" a="1"/>
  <c r="P280" i="1" s="1"/>
  <c r="F281" i="1"/>
  <c r="G281" i="1" a="1"/>
  <c r="G281" i="1" s="1"/>
  <c r="H281" i="1"/>
  <c r="I281" i="1"/>
  <c r="L281" i="1" s="1"/>
  <c r="J281" i="1"/>
  <c r="M281" i="1" s="1"/>
  <c r="K281" i="1"/>
  <c r="N281" i="1"/>
  <c r="O281" i="1" a="1"/>
  <c r="O281" i="1" s="1"/>
  <c r="P281" i="1" a="1"/>
  <c r="P281" i="1" s="1"/>
  <c r="F282" i="1"/>
  <c r="G282" i="1" a="1"/>
  <c r="G282" i="1" s="1"/>
  <c r="H282" i="1"/>
  <c r="I282" i="1"/>
  <c r="L282" i="1" s="1"/>
  <c r="J282" i="1"/>
  <c r="M282" i="1" s="1"/>
  <c r="K282" i="1"/>
  <c r="N282" i="1"/>
  <c r="O282" i="1" a="1"/>
  <c r="O282" i="1" s="1"/>
  <c r="P282" i="1" a="1"/>
  <c r="P282" i="1" s="1"/>
  <c r="F283" i="1"/>
  <c r="G283" i="1" a="1"/>
  <c r="G283" i="1" s="1"/>
  <c r="H283" i="1"/>
  <c r="I283" i="1"/>
  <c r="L283" i="1" s="1"/>
  <c r="J283" i="1"/>
  <c r="M283" i="1" s="1"/>
  <c r="K283" i="1"/>
  <c r="N283" i="1"/>
  <c r="O283" i="1" a="1"/>
  <c r="O283" i="1" s="1"/>
  <c r="P283" i="1" a="1"/>
  <c r="P283" i="1" s="1"/>
  <c r="F284" i="1"/>
  <c r="G284" i="1" a="1"/>
  <c r="G284" i="1" s="1"/>
  <c r="H284" i="1"/>
  <c r="I284" i="1"/>
  <c r="L284" i="1" s="1"/>
  <c r="J284" i="1"/>
  <c r="M284" i="1" s="1"/>
  <c r="K284" i="1"/>
  <c r="N284" i="1"/>
  <c r="O284" i="1" a="1"/>
  <c r="O284" i="1" s="1"/>
  <c r="P284" i="1" a="1"/>
  <c r="P284" i="1" s="1"/>
  <c r="F285" i="1"/>
  <c r="G285" i="1" a="1"/>
  <c r="G285" i="1" s="1"/>
  <c r="H285" i="1"/>
  <c r="I285" i="1"/>
  <c r="L285" i="1" s="1"/>
  <c r="J285" i="1"/>
  <c r="M285" i="1" s="1"/>
  <c r="K285" i="1"/>
  <c r="N285" i="1"/>
  <c r="O285" i="1" a="1"/>
  <c r="O285" i="1" s="1"/>
  <c r="P285" i="1" a="1"/>
  <c r="P285" i="1" s="1"/>
  <c r="F286" i="1"/>
  <c r="G286" i="1" a="1"/>
  <c r="G286" i="1" s="1"/>
  <c r="H286" i="1"/>
  <c r="I286" i="1"/>
  <c r="L286" i="1" s="1"/>
  <c r="J286" i="1"/>
  <c r="M286" i="1" s="1"/>
  <c r="K286" i="1"/>
  <c r="N286" i="1"/>
  <c r="O286" i="1" a="1"/>
  <c r="O286" i="1" s="1"/>
  <c r="P286" i="1" a="1"/>
  <c r="P286" i="1" s="1"/>
  <c r="F287" i="1"/>
  <c r="G287" i="1" a="1"/>
  <c r="G287" i="1" s="1"/>
  <c r="H287" i="1"/>
  <c r="I287" i="1"/>
  <c r="L287" i="1" s="1"/>
  <c r="J287" i="1"/>
  <c r="M287" i="1" s="1"/>
  <c r="K287" i="1"/>
  <c r="N287" i="1"/>
  <c r="O287" i="1" a="1"/>
  <c r="O287" i="1" s="1"/>
  <c r="P287" i="1" a="1"/>
  <c r="P287" i="1" s="1"/>
  <c r="F288" i="1"/>
  <c r="G288" i="1" a="1"/>
  <c r="G288" i="1" s="1"/>
  <c r="H288" i="1"/>
  <c r="I288" i="1"/>
  <c r="L288" i="1" s="1"/>
  <c r="J288" i="1"/>
  <c r="M288" i="1" s="1"/>
  <c r="K288" i="1"/>
  <c r="N288" i="1"/>
  <c r="O288" i="1" a="1"/>
  <c r="O288" i="1" s="1"/>
  <c r="P288" i="1" a="1"/>
  <c r="P288" i="1" s="1"/>
  <c r="F289" i="1"/>
  <c r="G289" i="1" a="1"/>
  <c r="G289" i="1" s="1"/>
  <c r="H289" i="1"/>
  <c r="I289" i="1"/>
  <c r="L289" i="1" s="1"/>
  <c r="J289" i="1"/>
  <c r="M289" i="1" s="1"/>
  <c r="K289" i="1"/>
  <c r="N289" i="1"/>
  <c r="O289" i="1" a="1"/>
  <c r="O289" i="1" s="1"/>
  <c r="P289" i="1" a="1"/>
  <c r="P289" i="1" s="1"/>
  <c r="F290" i="1"/>
  <c r="G290" i="1" a="1"/>
  <c r="G290" i="1" s="1"/>
  <c r="H290" i="1"/>
  <c r="I290" i="1"/>
  <c r="L290" i="1" s="1"/>
  <c r="J290" i="1"/>
  <c r="M290" i="1" s="1"/>
  <c r="K290" i="1"/>
  <c r="N290" i="1"/>
  <c r="O290" i="1" a="1"/>
  <c r="O290" i="1" s="1"/>
  <c r="P290" i="1" a="1"/>
  <c r="P290" i="1" s="1"/>
  <c r="F291" i="1"/>
  <c r="G291" i="1" a="1"/>
  <c r="G291" i="1" s="1"/>
  <c r="H291" i="1"/>
  <c r="I291" i="1"/>
  <c r="L291" i="1" s="1"/>
  <c r="J291" i="1"/>
  <c r="M291" i="1" s="1"/>
  <c r="K291" i="1"/>
  <c r="N291" i="1"/>
  <c r="O291" i="1" a="1"/>
  <c r="O291" i="1" s="1"/>
  <c r="P291" i="1" a="1"/>
  <c r="P291" i="1" s="1"/>
  <c r="F292" i="1"/>
  <c r="G292" i="1" a="1"/>
  <c r="G292" i="1" s="1"/>
  <c r="H292" i="1"/>
  <c r="I292" i="1"/>
  <c r="L292" i="1" s="1"/>
  <c r="J292" i="1"/>
  <c r="M292" i="1" s="1"/>
  <c r="K292" i="1"/>
  <c r="N292" i="1"/>
  <c r="O292" i="1" a="1"/>
  <c r="O292" i="1" s="1"/>
  <c r="P292" i="1" a="1"/>
  <c r="P292" i="1" s="1"/>
  <c r="F293" i="1"/>
  <c r="G293" i="1" a="1"/>
  <c r="G293" i="1" s="1"/>
  <c r="H293" i="1"/>
  <c r="I293" i="1"/>
  <c r="L293" i="1" s="1"/>
  <c r="J293" i="1"/>
  <c r="M293" i="1" s="1"/>
  <c r="K293" i="1"/>
  <c r="N293" i="1"/>
  <c r="O293" i="1" a="1"/>
  <c r="O293" i="1" s="1"/>
  <c r="P293" i="1" a="1"/>
  <c r="P293" i="1" s="1"/>
  <c r="F294" i="1"/>
  <c r="G294" i="1" a="1"/>
  <c r="G294" i="1" s="1"/>
  <c r="H294" i="1"/>
  <c r="I294" i="1"/>
  <c r="L294" i="1" s="1"/>
  <c r="J294" i="1"/>
  <c r="M294" i="1" s="1"/>
  <c r="K294" i="1"/>
  <c r="N294" i="1"/>
  <c r="O294" i="1" a="1"/>
  <c r="O294" i="1" s="1"/>
  <c r="P294" i="1" a="1"/>
  <c r="P294" i="1" s="1"/>
  <c r="F295" i="1"/>
  <c r="G295" i="1" a="1"/>
  <c r="G295" i="1" s="1"/>
  <c r="H295" i="1"/>
  <c r="I295" i="1"/>
  <c r="L295" i="1" s="1"/>
  <c r="J295" i="1"/>
  <c r="M295" i="1" s="1"/>
  <c r="K295" i="1"/>
  <c r="N295" i="1"/>
  <c r="O295" i="1" a="1"/>
  <c r="O295" i="1" s="1"/>
  <c r="P295" i="1" a="1"/>
  <c r="P295" i="1" s="1"/>
  <c r="F296" i="1"/>
  <c r="G296" i="1" a="1"/>
  <c r="G296" i="1" s="1"/>
  <c r="H296" i="1"/>
  <c r="I296" i="1"/>
  <c r="L296" i="1" s="1"/>
  <c r="J296" i="1"/>
  <c r="M296" i="1" s="1"/>
  <c r="K296" i="1"/>
  <c r="N296" i="1"/>
  <c r="O296" i="1" a="1"/>
  <c r="O296" i="1" s="1"/>
  <c r="P296" i="1" a="1"/>
  <c r="P296" i="1" s="1"/>
  <c r="F297" i="1"/>
  <c r="G297" i="1" a="1"/>
  <c r="G297" i="1" s="1"/>
  <c r="H297" i="1"/>
  <c r="I297" i="1"/>
  <c r="L297" i="1" s="1"/>
  <c r="J297" i="1"/>
  <c r="M297" i="1" s="1"/>
  <c r="K297" i="1"/>
  <c r="N297" i="1"/>
  <c r="O297" i="1" a="1"/>
  <c r="O297" i="1" s="1"/>
  <c r="P297" i="1" a="1"/>
  <c r="P297" i="1" s="1"/>
  <c r="F298" i="1"/>
  <c r="G298" i="1" a="1"/>
  <c r="G298" i="1" s="1"/>
  <c r="H298" i="1"/>
  <c r="I298" i="1"/>
  <c r="L298" i="1" s="1"/>
  <c r="J298" i="1"/>
  <c r="M298" i="1" s="1"/>
  <c r="K298" i="1"/>
  <c r="N298" i="1"/>
  <c r="O298" i="1" a="1"/>
  <c r="O298" i="1" s="1"/>
  <c r="P298" i="1" a="1"/>
  <c r="P298" i="1" s="1"/>
  <c r="F299" i="1"/>
  <c r="G299" i="1" a="1"/>
  <c r="G299" i="1" s="1"/>
  <c r="H299" i="1"/>
  <c r="I299" i="1"/>
  <c r="L299" i="1" s="1"/>
  <c r="J299" i="1"/>
  <c r="M299" i="1" s="1"/>
  <c r="K299" i="1"/>
  <c r="N299" i="1"/>
  <c r="O299" i="1" a="1"/>
  <c r="O299" i="1" s="1"/>
  <c r="P299" i="1" a="1"/>
  <c r="P299" i="1" s="1"/>
  <c r="F300" i="1"/>
  <c r="G300" i="1" a="1"/>
  <c r="G300" i="1" s="1"/>
  <c r="H300" i="1"/>
  <c r="I300" i="1"/>
  <c r="L300" i="1" s="1"/>
  <c r="J300" i="1"/>
  <c r="M300" i="1" s="1"/>
  <c r="K300" i="1"/>
  <c r="N300" i="1"/>
  <c r="O300" i="1" a="1"/>
  <c r="O300" i="1" s="1"/>
  <c r="P300" i="1" a="1"/>
  <c r="P300" i="1" s="1"/>
  <c r="F301" i="1"/>
  <c r="G301" i="1" a="1"/>
  <c r="G301" i="1" s="1"/>
  <c r="H301" i="1"/>
  <c r="I301" i="1"/>
  <c r="L301" i="1" s="1"/>
  <c r="J301" i="1"/>
  <c r="M301" i="1" s="1"/>
  <c r="K301" i="1"/>
  <c r="N301" i="1"/>
  <c r="O301" i="1" a="1"/>
  <c r="O301" i="1" s="1"/>
  <c r="P301" i="1" a="1"/>
  <c r="P301" i="1" s="1"/>
  <c r="F302" i="1"/>
  <c r="G302" i="1" a="1"/>
  <c r="G302" i="1" s="1"/>
  <c r="H302" i="1"/>
  <c r="I302" i="1"/>
  <c r="L302" i="1" s="1"/>
  <c r="J302" i="1"/>
  <c r="M302" i="1" s="1"/>
  <c r="K302" i="1"/>
  <c r="N302" i="1"/>
  <c r="O302" i="1" a="1"/>
  <c r="O302" i="1" s="1"/>
  <c r="P302" i="1" a="1"/>
  <c r="P302" i="1" s="1"/>
  <c r="F303" i="1"/>
  <c r="G303" i="1" a="1"/>
  <c r="G303" i="1" s="1"/>
  <c r="H303" i="1"/>
  <c r="I303" i="1"/>
  <c r="L303" i="1" s="1"/>
  <c r="J303" i="1"/>
  <c r="M303" i="1" s="1"/>
  <c r="K303" i="1"/>
  <c r="N303" i="1"/>
  <c r="O303" i="1" a="1"/>
  <c r="O303" i="1" s="1"/>
  <c r="P303" i="1" a="1"/>
  <c r="P303" i="1" s="1"/>
  <c r="F304" i="1"/>
  <c r="G304" i="1" a="1"/>
  <c r="G304" i="1" s="1"/>
  <c r="H304" i="1"/>
  <c r="I304" i="1"/>
  <c r="L304" i="1" s="1"/>
  <c r="J304" i="1"/>
  <c r="M304" i="1" s="1"/>
  <c r="K304" i="1"/>
  <c r="N304" i="1"/>
  <c r="O304" i="1" a="1"/>
  <c r="O304" i="1" s="1"/>
  <c r="P304" i="1" a="1"/>
  <c r="P304" i="1" s="1"/>
  <c r="F305" i="1"/>
  <c r="G305" i="1" a="1"/>
  <c r="G305" i="1" s="1"/>
  <c r="H305" i="1"/>
  <c r="I305" i="1"/>
  <c r="L305" i="1" s="1"/>
  <c r="J305" i="1"/>
  <c r="M305" i="1" s="1"/>
  <c r="K305" i="1"/>
  <c r="N305" i="1"/>
  <c r="O305" i="1" a="1"/>
  <c r="O305" i="1" s="1"/>
  <c r="P305" i="1" a="1"/>
  <c r="P305" i="1" s="1"/>
  <c r="F306" i="1"/>
  <c r="G306" i="1" a="1"/>
  <c r="G306" i="1" s="1"/>
  <c r="H306" i="1"/>
  <c r="I306" i="1"/>
  <c r="L306" i="1" s="1"/>
  <c r="J306" i="1"/>
  <c r="M306" i="1" s="1"/>
  <c r="K306" i="1"/>
  <c r="N306" i="1"/>
  <c r="O306" i="1" a="1"/>
  <c r="O306" i="1" s="1"/>
  <c r="P306" i="1" a="1"/>
  <c r="P306" i="1" s="1"/>
  <c r="F307" i="1"/>
  <c r="G307" i="1" a="1"/>
  <c r="G307" i="1" s="1"/>
  <c r="H307" i="1"/>
  <c r="I307" i="1"/>
  <c r="L307" i="1" s="1"/>
  <c r="J307" i="1"/>
  <c r="M307" i="1" s="1"/>
  <c r="K307" i="1"/>
  <c r="N307" i="1"/>
  <c r="O307" i="1" a="1"/>
  <c r="O307" i="1" s="1"/>
  <c r="P307" i="1" a="1"/>
  <c r="P307" i="1" s="1"/>
  <c r="F308" i="1"/>
  <c r="G308" i="1" a="1"/>
  <c r="G308" i="1" s="1"/>
  <c r="H308" i="1"/>
  <c r="I308" i="1"/>
  <c r="L308" i="1" s="1"/>
  <c r="J308" i="1"/>
  <c r="M308" i="1" s="1"/>
  <c r="K308" i="1"/>
  <c r="N308" i="1"/>
  <c r="O308" i="1" a="1"/>
  <c r="O308" i="1" s="1"/>
  <c r="P308" i="1" a="1"/>
  <c r="P308" i="1" s="1"/>
  <c r="F309" i="1"/>
  <c r="G309" i="1" a="1"/>
  <c r="G309" i="1" s="1"/>
  <c r="H309" i="1"/>
  <c r="I309" i="1"/>
  <c r="L309" i="1" s="1"/>
  <c r="J309" i="1"/>
  <c r="M309" i="1" s="1"/>
  <c r="K309" i="1"/>
  <c r="N309" i="1"/>
  <c r="O309" i="1" a="1"/>
  <c r="O309" i="1" s="1"/>
  <c r="P309" i="1" a="1"/>
  <c r="P309" i="1" s="1"/>
  <c r="F310" i="1"/>
  <c r="G310" i="1" a="1"/>
  <c r="G310" i="1" s="1"/>
  <c r="H310" i="1"/>
  <c r="I310" i="1"/>
  <c r="L310" i="1" s="1"/>
  <c r="J310" i="1"/>
  <c r="M310" i="1" s="1"/>
  <c r="K310" i="1"/>
  <c r="N310" i="1"/>
  <c r="O310" i="1" a="1"/>
  <c r="O310" i="1" s="1"/>
  <c r="P310" i="1" a="1"/>
  <c r="P310" i="1" s="1"/>
  <c r="F311" i="1"/>
  <c r="G311" i="1" a="1"/>
  <c r="G311" i="1" s="1"/>
  <c r="H311" i="1"/>
  <c r="I311" i="1"/>
  <c r="L311" i="1" s="1"/>
  <c r="J311" i="1"/>
  <c r="M311" i="1" s="1"/>
  <c r="K311" i="1"/>
  <c r="N311" i="1"/>
  <c r="O311" i="1" a="1"/>
  <c r="O311" i="1" s="1"/>
  <c r="P311" i="1" a="1"/>
  <c r="P311" i="1" s="1"/>
  <c r="F312" i="1"/>
  <c r="G312" i="1" a="1"/>
  <c r="G312" i="1" s="1"/>
  <c r="H312" i="1"/>
  <c r="I312" i="1"/>
  <c r="L312" i="1" s="1"/>
  <c r="J312" i="1"/>
  <c r="M312" i="1" s="1"/>
  <c r="K312" i="1"/>
  <c r="N312" i="1"/>
  <c r="O312" i="1" a="1"/>
  <c r="O312" i="1" s="1"/>
  <c r="P312" i="1" a="1"/>
  <c r="P312" i="1" s="1"/>
  <c r="F313" i="1"/>
  <c r="G313" i="1" a="1"/>
  <c r="G313" i="1" s="1"/>
  <c r="H313" i="1"/>
  <c r="I313" i="1"/>
  <c r="L313" i="1" s="1"/>
  <c r="J313" i="1"/>
  <c r="M313" i="1" s="1"/>
  <c r="K313" i="1"/>
  <c r="N313" i="1"/>
  <c r="O313" i="1" a="1"/>
  <c r="O313" i="1" s="1"/>
  <c r="P313" i="1" a="1"/>
  <c r="P313" i="1" s="1"/>
  <c r="F314" i="1"/>
  <c r="G314" i="1" a="1"/>
  <c r="G314" i="1" s="1"/>
  <c r="H314" i="1"/>
  <c r="I314" i="1"/>
  <c r="L314" i="1" s="1"/>
  <c r="J314" i="1"/>
  <c r="M314" i="1" s="1"/>
  <c r="K314" i="1"/>
  <c r="N314" i="1"/>
  <c r="O314" i="1" a="1"/>
  <c r="O314" i="1" s="1"/>
  <c r="P314" i="1" a="1"/>
  <c r="P314" i="1" s="1"/>
  <c r="F315" i="1"/>
  <c r="G315" i="1" a="1"/>
  <c r="G315" i="1" s="1"/>
  <c r="H315" i="1"/>
  <c r="I315" i="1"/>
  <c r="L315" i="1" s="1"/>
  <c r="J315" i="1"/>
  <c r="M315" i="1" s="1"/>
  <c r="K315" i="1"/>
  <c r="N315" i="1"/>
  <c r="O315" i="1" a="1"/>
  <c r="O315" i="1" s="1"/>
  <c r="P315" i="1" a="1"/>
  <c r="P315" i="1" s="1"/>
  <c r="F316" i="1"/>
  <c r="G316" i="1" a="1"/>
  <c r="G316" i="1" s="1"/>
  <c r="H316" i="1"/>
  <c r="I316" i="1"/>
  <c r="L316" i="1" s="1"/>
  <c r="J316" i="1"/>
  <c r="M316" i="1" s="1"/>
  <c r="K316" i="1"/>
  <c r="N316" i="1"/>
  <c r="O316" i="1" a="1"/>
  <c r="O316" i="1" s="1"/>
  <c r="P316" i="1" a="1"/>
  <c r="P316" i="1" s="1"/>
  <c r="F317" i="1"/>
  <c r="G317" i="1" a="1"/>
  <c r="G317" i="1" s="1"/>
  <c r="H317" i="1"/>
  <c r="I317" i="1"/>
  <c r="L317" i="1" s="1"/>
  <c r="J317" i="1"/>
  <c r="M317" i="1" s="1"/>
  <c r="K317" i="1"/>
  <c r="N317" i="1"/>
  <c r="O317" i="1" a="1"/>
  <c r="O317" i="1" s="1"/>
  <c r="P317" i="1" a="1"/>
  <c r="P317" i="1" s="1"/>
  <c r="F318" i="1"/>
  <c r="G318" i="1" a="1"/>
  <c r="G318" i="1" s="1"/>
  <c r="H318" i="1"/>
  <c r="I318" i="1"/>
  <c r="L318" i="1" s="1"/>
  <c r="J318" i="1"/>
  <c r="M318" i="1" s="1"/>
  <c r="K318" i="1"/>
  <c r="N318" i="1"/>
  <c r="O318" i="1" a="1"/>
  <c r="O318" i="1" s="1"/>
  <c r="P318" i="1" a="1"/>
  <c r="P318" i="1" s="1"/>
  <c r="F319" i="1"/>
  <c r="G319" i="1" a="1"/>
  <c r="G319" i="1" s="1"/>
  <c r="H319" i="1"/>
  <c r="I319" i="1"/>
  <c r="L319" i="1" s="1"/>
  <c r="J319" i="1"/>
  <c r="M319" i="1" s="1"/>
  <c r="K319" i="1"/>
  <c r="N319" i="1"/>
  <c r="O319" i="1" a="1"/>
  <c r="O319" i="1" s="1"/>
  <c r="P319" i="1" a="1"/>
  <c r="P319" i="1" s="1"/>
  <c r="F320" i="1"/>
  <c r="G320" i="1" a="1"/>
  <c r="G320" i="1" s="1"/>
  <c r="H320" i="1"/>
  <c r="I320" i="1"/>
  <c r="L320" i="1" s="1"/>
  <c r="J320" i="1"/>
  <c r="M320" i="1" s="1"/>
  <c r="K320" i="1"/>
  <c r="N320" i="1"/>
  <c r="O320" i="1" a="1"/>
  <c r="O320" i="1" s="1"/>
  <c r="P320" i="1" a="1"/>
  <c r="P320" i="1" s="1"/>
  <c r="F321" i="1"/>
  <c r="G321" i="1" a="1"/>
  <c r="G321" i="1" s="1"/>
  <c r="H321" i="1"/>
  <c r="I321" i="1"/>
  <c r="L321" i="1" s="1"/>
  <c r="J321" i="1"/>
  <c r="M321" i="1" s="1"/>
  <c r="K321" i="1"/>
  <c r="N321" i="1"/>
  <c r="O321" i="1" a="1"/>
  <c r="O321" i="1" s="1"/>
  <c r="P321" i="1" a="1"/>
  <c r="P321" i="1" s="1"/>
  <c r="F322" i="1"/>
  <c r="G322" i="1" a="1"/>
  <c r="G322" i="1" s="1"/>
  <c r="H322" i="1"/>
  <c r="I322" i="1"/>
  <c r="L322" i="1" s="1"/>
  <c r="J322" i="1"/>
  <c r="M322" i="1" s="1"/>
  <c r="K322" i="1"/>
  <c r="N322" i="1"/>
  <c r="O322" i="1" a="1"/>
  <c r="O322" i="1" s="1"/>
  <c r="P322" i="1" a="1"/>
  <c r="P322" i="1" s="1"/>
  <c r="F323" i="1"/>
  <c r="G323" i="1" a="1"/>
  <c r="G323" i="1" s="1"/>
  <c r="H323" i="1"/>
  <c r="I323" i="1"/>
  <c r="L323" i="1" s="1"/>
  <c r="J323" i="1"/>
  <c r="M323" i="1" s="1"/>
  <c r="K323" i="1"/>
  <c r="N323" i="1"/>
  <c r="O323" i="1" a="1"/>
  <c r="O323" i="1" s="1"/>
  <c r="P323" i="1" a="1"/>
  <c r="P323" i="1" s="1"/>
  <c r="F324" i="1"/>
  <c r="G324" i="1" a="1"/>
  <c r="G324" i="1" s="1"/>
  <c r="H324" i="1"/>
  <c r="I324" i="1"/>
  <c r="L324" i="1" s="1"/>
  <c r="J324" i="1"/>
  <c r="M324" i="1" s="1"/>
  <c r="K324" i="1"/>
  <c r="N324" i="1"/>
  <c r="O324" i="1" a="1"/>
  <c r="O324" i="1" s="1"/>
  <c r="P324" i="1" a="1"/>
  <c r="P324" i="1" s="1"/>
  <c r="F325" i="1"/>
  <c r="G325" i="1" a="1"/>
  <c r="G325" i="1" s="1"/>
  <c r="H325" i="1"/>
  <c r="I325" i="1"/>
  <c r="L325" i="1" s="1"/>
  <c r="J325" i="1"/>
  <c r="M325" i="1" s="1"/>
  <c r="K325" i="1"/>
  <c r="N325" i="1"/>
  <c r="O325" i="1" a="1"/>
  <c r="O325" i="1" s="1"/>
  <c r="P325" i="1" a="1"/>
  <c r="P325" i="1" s="1"/>
  <c r="F326" i="1"/>
  <c r="G326" i="1" a="1"/>
  <c r="G326" i="1" s="1"/>
  <c r="H326" i="1"/>
  <c r="I326" i="1"/>
  <c r="L326" i="1" s="1"/>
  <c r="J326" i="1"/>
  <c r="M326" i="1" s="1"/>
  <c r="K326" i="1"/>
  <c r="N326" i="1"/>
  <c r="O326" i="1" a="1"/>
  <c r="O326" i="1" s="1"/>
  <c r="P326" i="1" a="1"/>
  <c r="P326" i="1" s="1"/>
  <c r="F327" i="1"/>
  <c r="G327" i="1" a="1"/>
  <c r="G327" i="1" s="1"/>
  <c r="H327" i="1"/>
  <c r="I327" i="1"/>
  <c r="L327" i="1" s="1"/>
  <c r="J327" i="1"/>
  <c r="M327" i="1" s="1"/>
  <c r="K327" i="1"/>
  <c r="N327" i="1"/>
  <c r="O327" i="1" a="1"/>
  <c r="O327" i="1" s="1"/>
  <c r="P327" i="1" a="1"/>
  <c r="P327" i="1" s="1"/>
  <c r="F328" i="1"/>
  <c r="G328" i="1" a="1"/>
  <c r="G328" i="1" s="1"/>
  <c r="H328" i="1"/>
  <c r="I328" i="1"/>
  <c r="L328" i="1" s="1"/>
  <c r="J328" i="1"/>
  <c r="M328" i="1" s="1"/>
  <c r="K328" i="1"/>
  <c r="N328" i="1"/>
  <c r="O328" i="1" a="1"/>
  <c r="O328" i="1" s="1"/>
  <c r="P328" i="1" a="1"/>
  <c r="P328" i="1" s="1"/>
  <c r="F329" i="1"/>
  <c r="G329" i="1" a="1"/>
  <c r="G329" i="1" s="1"/>
  <c r="H329" i="1"/>
  <c r="I329" i="1"/>
  <c r="L329" i="1" s="1"/>
  <c r="J329" i="1"/>
  <c r="M329" i="1" s="1"/>
  <c r="K329" i="1"/>
  <c r="N329" i="1"/>
  <c r="O329" i="1" a="1"/>
  <c r="O329" i="1" s="1"/>
  <c r="P329" i="1" a="1"/>
  <c r="P329" i="1" s="1"/>
  <c r="F330" i="1"/>
  <c r="G330" i="1" a="1"/>
  <c r="G330" i="1" s="1"/>
  <c r="H330" i="1"/>
  <c r="I330" i="1"/>
  <c r="L330" i="1" s="1"/>
  <c r="J330" i="1"/>
  <c r="M330" i="1" s="1"/>
  <c r="K330" i="1"/>
  <c r="N330" i="1"/>
  <c r="O330" i="1" a="1"/>
  <c r="O330" i="1" s="1"/>
  <c r="P330" i="1" a="1"/>
  <c r="P330" i="1" s="1"/>
  <c r="F331" i="1"/>
  <c r="G331" i="1" a="1"/>
  <c r="G331" i="1" s="1"/>
  <c r="H331" i="1"/>
  <c r="I331" i="1"/>
  <c r="L331" i="1" s="1"/>
  <c r="J331" i="1"/>
  <c r="M331" i="1" s="1"/>
  <c r="K331" i="1"/>
  <c r="N331" i="1"/>
  <c r="O331" i="1" a="1"/>
  <c r="O331" i="1" s="1"/>
  <c r="P331" i="1" a="1"/>
  <c r="P331" i="1" s="1"/>
  <c r="F332" i="1"/>
  <c r="G332" i="1" a="1"/>
  <c r="G332" i="1" s="1"/>
  <c r="H332" i="1"/>
  <c r="I332" i="1"/>
  <c r="L332" i="1" s="1"/>
  <c r="J332" i="1"/>
  <c r="M332" i="1" s="1"/>
  <c r="K332" i="1"/>
  <c r="N332" i="1"/>
  <c r="O332" i="1" a="1"/>
  <c r="O332" i="1" s="1"/>
  <c r="P332" i="1" a="1"/>
  <c r="P332" i="1" s="1"/>
  <c r="F333" i="1"/>
  <c r="G333" i="1" a="1"/>
  <c r="G333" i="1" s="1"/>
  <c r="H333" i="1"/>
  <c r="I333" i="1"/>
  <c r="L333" i="1" s="1"/>
  <c r="J333" i="1"/>
  <c r="M333" i="1" s="1"/>
  <c r="K333" i="1"/>
  <c r="N333" i="1"/>
  <c r="O333" i="1" a="1"/>
  <c r="O333" i="1" s="1"/>
  <c r="P333" i="1" a="1"/>
  <c r="P333" i="1" s="1"/>
  <c r="F334" i="1"/>
  <c r="G334" i="1" a="1"/>
  <c r="G334" i="1" s="1"/>
  <c r="H334" i="1"/>
  <c r="I334" i="1"/>
  <c r="L334" i="1" s="1"/>
  <c r="J334" i="1"/>
  <c r="M334" i="1" s="1"/>
  <c r="K334" i="1"/>
  <c r="N334" i="1"/>
  <c r="O334" i="1" a="1"/>
  <c r="O334" i="1" s="1"/>
  <c r="P334" i="1" a="1"/>
  <c r="P334" i="1" s="1"/>
  <c r="F335" i="1"/>
  <c r="G335" i="1" a="1"/>
  <c r="G335" i="1" s="1"/>
  <c r="H335" i="1"/>
  <c r="I335" i="1"/>
  <c r="L335" i="1" s="1"/>
  <c r="J335" i="1"/>
  <c r="M335" i="1" s="1"/>
  <c r="K335" i="1"/>
  <c r="N335" i="1"/>
  <c r="O335" i="1" a="1"/>
  <c r="O335" i="1" s="1"/>
  <c r="P335" i="1" a="1"/>
  <c r="P335" i="1" s="1"/>
  <c r="F336" i="1"/>
  <c r="G336" i="1" a="1"/>
  <c r="G336" i="1" s="1"/>
  <c r="H336" i="1"/>
  <c r="I336" i="1"/>
  <c r="L336" i="1" s="1"/>
  <c r="J336" i="1"/>
  <c r="M336" i="1" s="1"/>
  <c r="K336" i="1"/>
  <c r="N336" i="1"/>
  <c r="O336" i="1" a="1"/>
  <c r="O336" i="1" s="1"/>
  <c r="P336" i="1" a="1"/>
  <c r="P336" i="1" s="1"/>
  <c r="F337" i="1"/>
  <c r="G337" i="1" a="1"/>
  <c r="G337" i="1" s="1"/>
  <c r="H337" i="1"/>
  <c r="I337" i="1"/>
  <c r="L337" i="1" s="1"/>
  <c r="J337" i="1"/>
  <c r="M337" i="1" s="1"/>
  <c r="K337" i="1"/>
  <c r="N337" i="1"/>
  <c r="O337" i="1" a="1"/>
  <c r="O337" i="1" s="1"/>
  <c r="P337" i="1" a="1"/>
  <c r="P337" i="1" s="1"/>
  <c r="F338" i="1"/>
  <c r="G338" i="1" a="1"/>
  <c r="G338" i="1" s="1"/>
  <c r="H338" i="1"/>
  <c r="I338" i="1"/>
  <c r="L338" i="1" s="1"/>
  <c r="J338" i="1"/>
  <c r="M338" i="1" s="1"/>
  <c r="K338" i="1"/>
  <c r="N338" i="1"/>
  <c r="O338" i="1" a="1"/>
  <c r="O338" i="1" s="1"/>
  <c r="P338" i="1" a="1"/>
  <c r="P338" i="1" s="1"/>
  <c r="F339" i="1"/>
  <c r="G339" i="1" a="1"/>
  <c r="G339" i="1" s="1"/>
  <c r="H339" i="1"/>
  <c r="I339" i="1"/>
  <c r="L339" i="1" s="1"/>
  <c r="J339" i="1"/>
  <c r="M339" i="1" s="1"/>
  <c r="K339" i="1"/>
  <c r="N339" i="1"/>
  <c r="O339" i="1" a="1"/>
  <c r="O339" i="1" s="1"/>
  <c r="P339" i="1" a="1"/>
  <c r="P339" i="1" s="1"/>
  <c r="F340" i="1"/>
  <c r="G340" i="1" a="1"/>
  <c r="G340" i="1" s="1"/>
  <c r="H340" i="1"/>
  <c r="I340" i="1"/>
  <c r="L340" i="1" s="1"/>
  <c r="J340" i="1"/>
  <c r="M340" i="1" s="1"/>
  <c r="K340" i="1"/>
  <c r="N340" i="1"/>
  <c r="O340" i="1" a="1"/>
  <c r="O340" i="1" s="1"/>
  <c r="P340" i="1" a="1"/>
  <c r="P340" i="1" s="1"/>
  <c r="F341" i="1"/>
  <c r="G341" i="1" a="1"/>
  <c r="G341" i="1" s="1"/>
  <c r="H341" i="1"/>
  <c r="I341" i="1"/>
  <c r="L341" i="1" s="1"/>
  <c r="J341" i="1"/>
  <c r="M341" i="1" s="1"/>
  <c r="K341" i="1"/>
  <c r="N341" i="1"/>
  <c r="O341" i="1" a="1"/>
  <c r="O341" i="1" s="1"/>
  <c r="P341" i="1" a="1"/>
  <c r="P341" i="1" s="1"/>
  <c r="F342" i="1"/>
  <c r="G342" i="1" a="1"/>
  <c r="G342" i="1" s="1"/>
  <c r="H342" i="1"/>
  <c r="I342" i="1"/>
  <c r="L342" i="1" s="1"/>
  <c r="J342" i="1"/>
  <c r="M342" i="1" s="1"/>
  <c r="K342" i="1"/>
  <c r="N342" i="1"/>
  <c r="O342" i="1" a="1"/>
  <c r="O342" i="1" s="1"/>
  <c r="P342" i="1" a="1"/>
  <c r="P342" i="1" s="1"/>
  <c r="F343" i="1"/>
  <c r="G343" i="1" a="1"/>
  <c r="G343" i="1" s="1"/>
  <c r="H343" i="1"/>
  <c r="I343" i="1"/>
  <c r="L343" i="1" s="1"/>
  <c r="J343" i="1"/>
  <c r="M343" i="1" s="1"/>
  <c r="K343" i="1"/>
  <c r="N343" i="1"/>
  <c r="O343" i="1" a="1"/>
  <c r="O343" i="1" s="1"/>
  <c r="P343" i="1" a="1"/>
  <c r="P343" i="1" s="1"/>
  <c r="F344" i="1"/>
  <c r="G344" i="1" a="1"/>
  <c r="G344" i="1" s="1"/>
  <c r="H344" i="1"/>
  <c r="I344" i="1"/>
  <c r="L344" i="1" s="1"/>
  <c r="J344" i="1"/>
  <c r="M344" i="1" s="1"/>
  <c r="K344" i="1"/>
  <c r="N344" i="1"/>
  <c r="O344" i="1" a="1"/>
  <c r="O344" i="1" s="1"/>
  <c r="P344" i="1" a="1"/>
  <c r="P344" i="1" s="1"/>
  <c r="F345" i="1"/>
  <c r="G345" i="1" a="1"/>
  <c r="G345" i="1" s="1"/>
  <c r="H345" i="1"/>
  <c r="I345" i="1"/>
  <c r="L345" i="1" s="1"/>
  <c r="J345" i="1"/>
  <c r="M345" i="1" s="1"/>
  <c r="K345" i="1"/>
  <c r="N345" i="1"/>
  <c r="O345" i="1" a="1"/>
  <c r="O345" i="1" s="1"/>
  <c r="P345" i="1" a="1"/>
  <c r="P345" i="1" s="1"/>
  <c r="F346" i="1"/>
  <c r="G346" i="1" a="1"/>
  <c r="G346" i="1" s="1"/>
  <c r="H346" i="1"/>
  <c r="I346" i="1"/>
  <c r="L346" i="1" s="1"/>
  <c r="J346" i="1"/>
  <c r="M346" i="1" s="1"/>
  <c r="K346" i="1"/>
  <c r="N346" i="1"/>
  <c r="O346" i="1" a="1"/>
  <c r="O346" i="1" s="1"/>
  <c r="P346" i="1" a="1"/>
  <c r="P346" i="1" s="1"/>
  <c r="F347" i="1"/>
  <c r="G347" i="1" a="1"/>
  <c r="G347" i="1" s="1"/>
  <c r="H347" i="1"/>
  <c r="I347" i="1"/>
  <c r="L347" i="1" s="1"/>
  <c r="J347" i="1"/>
  <c r="M347" i="1" s="1"/>
  <c r="K347" i="1"/>
  <c r="N347" i="1"/>
  <c r="O347" i="1" a="1"/>
  <c r="O347" i="1" s="1"/>
  <c r="P347" i="1" a="1"/>
  <c r="P347" i="1" s="1"/>
  <c r="F348" i="1"/>
  <c r="G348" i="1" a="1"/>
  <c r="G348" i="1" s="1"/>
  <c r="H348" i="1"/>
  <c r="I348" i="1"/>
  <c r="L348" i="1" s="1"/>
  <c r="J348" i="1"/>
  <c r="M348" i="1" s="1"/>
  <c r="K348" i="1"/>
  <c r="N348" i="1"/>
  <c r="O348" i="1" a="1"/>
  <c r="O348" i="1" s="1"/>
  <c r="P348" i="1" a="1"/>
  <c r="P348" i="1" s="1"/>
  <c r="F349" i="1"/>
  <c r="G349" i="1" a="1"/>
  <c r="G349" i="1" s="1"/>
  <c r="H349" i="1"/>
  <c r="I349" i="1"/>
  <c r="L349" i="1" s="1"/>
  <c r="J349" i="1"/>
  <c r="M349" i="1" s="1"/>
  <c r="K349" i="1"/>
  <c r="N349" i="1"/>
  <c r="O349" i="1" a="1"/>
  <c r="O349" i="1" s="1"/>
  <c r="P349" i="1" a="1"/>
  <c r="P349" i="1" s="1"/>
  <c r="F350" i="1"/>
  <c r="G350" i="1" a="1"/>
  <c r="G350" i="1" s="1"/>
  <c r="H350" i="1"/>
  <c r="I350" i="1"/>
  <c r="L350" i="1" s="1"/>
  <c r="J350" i="1"/>
  <c r="M350" i="1" s="1"/>
  <c r="K350" i="1"/>
  <c r="N350" i="1"/>
  <c r="O350" i="1" a="1"/>
  <c r="O350" i="1" s="1"/>
  <c r="P350" i="1" a="1"/>
  <c r="P350" i="1" s="1"/>
  <c r="F351" i="1"/>
  <c r="G351" i="1" a="1"/>
  <c r="G351" i="1" s="1"/>
  <c r="H351" i="1"/>
  <c r="I351" i="1"/>
  <c r="L351" i="1" s="1"/>
  <c r="J351" i="1"/>
  <c r="M351" i="1" s="1"/>
  <c r="K351" i="1"/>
  <c r="N351" i="1"/>
  <c r="O351" i="1" a="1"/>
  <c r="O351" i="1" s="1"/>
  <c r="P351" i="1" a="1"/>
  <c r="P351" i="1" s="1"/>
  <c r="F352" i="1"/>
  <c r="G352" i="1" a="1"/>
  <c r="G352" i="1" s="1"/>
  <c r="H352" i="1"/>
  <c r="I352" i="1"/>
  <c r="L352" i="1" s="1"/>
  <c r="J352" i="1"/>
  <c r="M352" i="1" s="1"/>
  <c r="K352" i="1"/>
  <c r="N352" i="1"/>
  <c r="O352" i="1" a="1"/>
  <c r="O352" i="1" s="1"/>
  <c r="P352" i="1" a="1"/>
  <c r="P352" i="1" s="1"/>
  <c r="F353" i="1"/>
  <c r="G353" i="1" a="1"/>
  <c r="G353" i="1" s="1"/>
  <c r="H353" i="1"/>
  <c r="I353" i="1"/>
  <c r="L353" i="1" s="1"/>
  <c r="J353" i="1"/>
  <c r="M353" i="1" s="1"/>
  <c r="K353" i="1"/>
  <c r="N353" i="1"/>
  <c r="O353" i="1" a="1"/>
  <c r="O353" i="1" s="1"/>
  <c r="P353" i="1" a="1"/>
  <c r="P353" i="1" s="1"/>
  <c r="F354" i="1"/>
  <c r="G354" i="1" a="1"/>
  <c r="G354" i="1" s="1"/>
  <c r="H354" i="1"/>
  <c r="I354" i="1"/>
  <c r="L354" i="1" s="1"/>
  <c r="J354" i="1"/>
  <c r="M354" i="1" s="1"/>
  <c r="K354" i="1"/>
  <c r="N354" i="1"/>
  <c r="O354" i="1" a="1"/>
  <c r="O354" i="1" s="1"/>
  <c r="P354" i="1" a="1"/>
  <c r="P354" i="1" s="1"/>
  <c r="F355" i="1"/>
  <c r="G355" i="1" a="1"/>
  <c r="G355" i="1" s="1"/>
  <c r="H355" i="1"/>
  <c r="I355" i="1"/>
  <c r="L355" i="1" s="1"/>
  <c r="J355" i="1"/>
  <c r="M355" i="1" s="1"/>
  <c r="K355" i="1"/>
  <c r="N355" i="1"/>
  <c r="O355" i="1" a="1"/>
  <c r="O355" i="1" s="1"/>
  <c r="P355" i="1" a="1"/>
  <c r="P355" i="1" s="1"/>
  <c r="F356" i="1"/>
  <c r="G356" i="1" a="1"/>
  <c r="G356" i="1" s="1"/>
  <c r="H356" i="1"/>
  <c r="I356" i="1"/>
  <c r="L356" i="1" s="1"/>
  <c r="J356" i="1"/>
  <c r="M356" i="1" s="1"/>
  <c r="K356" i="1"/>
  <c r="N356" i="1"/>
  <c r="O356" i="1" a="1"/>
  <c r="O356" i="1" s="1"/>
  <c r="P356" i="1" a="1"/>
  <c r="P356" i="1" s="1"/>
  <c r="F357" i="1"/>
  <c r="G357" i="1" a="1"/>
  <c r="G357" i="1" s="1"/>
  <c r="H357" i="1"/>
  <c r="I357" i="1"/>
  <c r="L357" i="1" s="1"/>
  <c r="J357" i="1"/>
  <c r="M357" i="1" s="1"/>
  <c r="K357" i="1"/>
  <c r="N357" i="1"/>
  <c r="O357" i="1" a="1"/>
  <c r="O357" i="1" s="1"/>
  <c r="P357" i="1" a="1"/>
  <c r="P357" i="1" s="1"/>
  <c r="F358" i="1"/>
  <c r="G358" i="1" a="1"/>
  <c r="G358" i="1" s="1"/>
  <c r="H358" i="1"/>
  <c r="I358" i="1"/>
  <c r="L358" i="1" s="1"/>
  <c r="J358" i="1"/>
  <c r="M358" i="1" s="1"/>
  <c r="K358" i="1"/>
  <c r="N358" i="1"/>
  <c r="O358" i="1" a="1"/>
  <c r="O358" i="1" s="1"/>
  <c r="P358" i="1" a="1"/>
  <c r="P358" i="1" s="1"/>
  <c r="F359" i="1"/>
  <c r="G359" i="1" a="1"/>
  <c r="G359" i="1" s="1"/>
  <c r="H359" i="1"/>
  <c r="I359" i="1"/>
  <c r="L359" i="1" s="1"/>
  <c r="J359" i="1"/>
  <c r="M359" i="1" s="1"/>
  <c r="K359" i="1"/>
  <c r="N359" i="1"/>
  <c r="O359" i="1" a="1"/>
  <c r="O359" i="1" s="1"/>
  <c r="P359" i="1" a="1"/>
  <c r="P359" i="1" s="1"/>
  <c r="F360" i="1"/>
  <c r="G360" i="1" a="1"/>
  <c r="G360" i="1" s="1"/>
  <c r="H360" i="1"/>
  <c r="I360" i="1"/>
  <c r="L360" i="1" s="1"/>
  <c r="J360" i="1"/>
  <c r="M360" i="1" s="1"/>
  <c r="K360" i="1"/>
  <c r="N360" i="1"/>
  <c r="O360" i="1" a="1"/>
  <c r="O360" i="1" s="1"/>
  <c r="P360" i="1" a="1"/>
  <c r="P360" i="1" s="1"/>
  <c r="F361" i="1"/>
  <c r="G361" i="1" a="1"/>
  <c r="G361" i="1" s="1"/>
  <c r="H361" i="1"/>
  <c r="I361" i="1"/>
  <c r="L361" i="1" s="1"/>
  <c r="J361" i="1"/>
  <c r="M361" i="1" s="1"/>
  <c r="K361" i="1"/>
  <c r="N361" i="1"/>
  <c r="O361" i="1" a="1"/>
  <c r="O361" i="1" s="1"/>
  <c r="P361" i="1" a="1"/>
  <c r="P361" i="1" s="1"/>
  <c r="F362" i="1"/>
  <c r="G362" i="1" a="1"/>
  <c r="G362" i="1" s="1"/>
  <c r="H362" i="1"/>
  <c r="I362" i="1"/>
  <c r="L362" i="1" s="1"/>
  <c r="J362" i="1"/>
  <c r="M362" i="1" s="1"/>
  <c r="K362" i="1"/>
  <c r="N362" i="1"/>
  <c r="O362" i="1" a="1"/>
  <c r="O362" i="1" s="1"/>
  <c r="P362" i="1" a="1"/>
  <c r="P362" i="1" s="1"/>
  <c r="F363" i="1"/>
  <c r="G363" i="1" a="1"/>
  <c r="G363" i="1" s="1"/>
  <c r="H363" i="1"/>
  <c r="I363" i="1"/>
  <c r="L363" i="1" s="1"/>
  <c r="J363" i="1"/>
  <c r="M363" i="1" s="1"/>
  <c r="K363" i="1"/>
  <c r="N363" i="1"/>
  <c r="O363" i="1" a="1"/>
  <c r="O363" i="1" s="1"/>
  <c r="P363" i="1" a="1"/>
  <c r="P363" i="1" s="1"/>
  <c r="F364" i="1"/>
  <c r="G364" i="1" a="1"/>
  <c r="G364" i="1" s="1"/>
  <c r="H364" i="1"/>
  <c r="I364" i="1"/>
  <c r="L364" i="1" s="1"/>
  <c r="J364" i="1"/>
  <c r="M364" i="1" s="1"/>
  <c r="K364" i="1"/>
  <c r="N364" i="1"/>
  <c r="O364" i="1" a="1"/>
  <c r="O364" i="1" s="1"/>
  <c r="P364" i="1" a="1"/>
  <c r="P364" i="1" s="1"/>
  <c r="F365" i="1"/>
  <c r="G365" i="1" a="1"/>
  <c r="G365" i="1" s="1"/>
  <c r="H365" i="1"/>
  <c r="I365" i="1"/>
  <c r="L365" i="1" s="1"/>
  <c r="J365" i="1"/>
  <c r="M365" i="1" s="1"/>
  <c r="K365" i="1"/>
  <c r="N365" i="1"/>
  <c r="O365" i="1" a="1"/>
  <c r="O365" i="1" s="1"/>
  <c r="P365" i="1" a="1"/>
  <c r="P365" i="1" s="1"/>
  <c r="F366" i="1"/>
  <c r="G366" i="1" a="1"/>
  <c r="G366" i="1" s="1"/>
  <c r="H366" i="1"/>
  <c r="I366" i="1"/>
  <c r="L366" i="1" s="1"/>
  <c r="J366" i="1"/>
  <c r="M366" i="1" s="1"/>
  <c r="K366" i="1"/>
  <c r="N366" i="1"/>
  <c r="O366" i="1" a="1"/>
  <c r="O366" i="1" s="1"/>
  <c r="P366" i="1" a="1"/>
  <c r="P366" i="1" s="1"/>
  <c r="F367" i="1"/>
  <c r="G367" i="1" a="1"/>
  <c r="G367" i="1" s="1"/>
  <c r="H367" i="1"/>
  <c r="I367" i="1"/>
  <c r="L367" i="1" s="1"/>
  <c r="J367" i="1"/>
  <c r="M367" i="1" s="1"/>
  <c r="K367" i="1"/>
  <c r="N367" i="1"/>
  <c r="O367" i="1" a="1"/>
  <c r="O367" i="1" s="1"/>
  <c r="P367" i="1" a="1"/>
  <c r="P367" i="1" s="1"/>
  <c r="F368" i="1"/>
  <c r="G368" i="1" a="1"/>
  <c r="G368" i="1" s="1"/>
  <c r="H368" i="1"/>
  <c r="I368" i="1"/>
  <c r="L368" i="1" s="1"/>
  <c r="J368" i="1"/>
  <c r="M368" i="1" s="1"/>
  <c r="K368" i="1"/>
  <c r="N368" i="1"/>
  <c r="O368" i="1" a="1"/>
  <c r="O368" i="1" s="1"/>
  <c r="P368" i="1" a="1"/>
  <c r="P368" i="1" s="1"/>
  <c r="F369" i="1"/>
  <c r="G369" i="1" a="1"/>
  <c r="G369" i="1" s="1"/>
  <c r="H369" i="1"/>
  <c r="I369" i="1"/>
  <c r="L369" i="1" s="1"/>
  <c r="J369" i="1"/>
  <c r="M369" i="1" s="1"/>
  <c r="K369" i="1"/>
  <c r="N369" i="1"/>
  <c r="O369" i="1" a="1"/>
  <c r="O369" i="1" s="1"/>
  <c r="P369" i="1" a="1"/>
  <c r="P369" i="1" s="1"/>
  <c r="F370" i="1"/>
  <c r="G370" i="1" a="1"/>
  <c r="G370" i="1" s="1"/>
  <c r="H370" i="1"/>
  <c r="I370" i="1"/>
  <c r="L370" i="1" s="1"/>
  <c r="J370" i="1"/>
  <c r="M370" i="1" s="1"/>
  <c r="K370" i="1"/>
  <c r="N370" i="1"/>
  <c r="O370" i="1" a="1"/>
  <c r="O370" i="1" s="1"/>
  <c r="P370" i="1" a="1"/>
  <c r="P370" i="1" s="1"/>
  <c r="F371" i="1"/>
  <c r="G371" i="1" a="1"/>
  <c r="G371" i="1" s="1"/>
  <c r="H371" i="1"/>
  <c r="I371" i="1"/>
  <c r="L371" i="1" s="1"/>
  <c r="J371" i="1"/>
  <c r="M371" i="1" s="1"/>
  <c r="K371" i="1"/>
  <c r="N371" i="1"/>
  <c r="O371" i="1" a="1"/>
  <c r="O371" i="1" s="1"/>
  <c r="P371" i="1" a="1"/>
  <c r="P371" i="1" s="1"/>
  <c r="F372" i="1"/>
  <c r="G372" i="1" a="1"/>
  <c r="G372" i="1" s="1"/>
  <c r="H372" i="1"/>
  <c r="I372" i="1"/>
  <c r="L372" i="1" s="1"/>
  <c r="J372" i="1"/>
  <c r="M372" i="1" s="1"/>
  <c r="K372" i="1"/>
  <c r="N372" i="1"/>
  <c r="O372" i="1" a="1"/>
  <c r="O372" i="1" s="1"/>
  <c r="P372" i="1" a="1"/>
  <c r="P372" i="1" s="1"/>
  <c r="F373" i="1"/>
  <c r="G373" i="1" a="1"/>
  <c r="G373" i="1" s="1"/>
  <c r="H373" i="1"/>
  <c r="I373" i="1"/>
  <c r="L373" i="1" s="1"/>
  <c r="J373" i="1"/>
  <c r="M373" i="1" s="1"/>
  <c r="K373" i="1"/>
  <c r="N373" i="1"/>
  <c r="O373" i="1" a="1"/>
  <c r="O373" i="1" s="1"/>
  <c r="P373" i="1" a="1"/>
  <c r="P373" i="1" s="1"/>
  <c r="F374" i="1"/>
  <c r="G374" i="1" a="1"/>
  <c r="G374" i="1" s="1"/>
  <c r="H374" i="1"/>
  <c r="I374" i="1"/>
  <c r="L374" i="1" s="1"/>
  <c r="J374" i="1"/>
  <c r="M374" i="1" s="1"/>
  <c r="K374" i="1"/>
  <c r="N374" i="1"/>
  <c r="O374" i="1" a="1"/>
  <c r="O374" i="1" s="1"/>
  <c r="P374" i="1" a="1"/>
  <c r="P374" i="1" s="1"/>
  <c r="F375" i="1"/>
  <c r="G375" i="1" a="1"/>
  <c r="G375" i="1" s="1"/>
  <c r="H375" i="1"/>
  <c r="I375" i="1"/>
  <c r="L375" i="1" s="1"/>
  <c r="J375" i="1"/>
  <c r="M375" i="1" s="1"/>
  <c r="K375" i="1"/>
  <c r="N375" i="1"/>
  <c r="O375" i="1" a="1"/>
  <c r="O375" i="1" s="1"/>
  <c r="P375" i="1" a="1"/>
  <c r="P375" i="1" s="1"/>
  <c r="F376" i="1"/>
  <c r="G376" i="1" a="1"/>
  <c r="G376" i="1" s="1"/>
  <c r="H376" i="1"/>
  <c r="I376" i="1"/>
  <c r="L376" i="1" s="1"/>
  <c r="J376" i="1"/>
  <c r="M376" i="1" s="1"/>
  <c r="K376" i="1"/>
  <c r="N376" i="1"/>
  <c r="O376" i="1" a="1"/>
  <c r="O376" i="1" s="1"/>
  <c r="P376" i="1" a="1"/>
  <c r="P376" i="1" s="1"/>
  <c r="F377" i="1"/>
  <c r="G377" i="1" a="1"/>
  <c r="G377" i="1" s="1"/>
  <c r="H377" i="1"/>
  <c r="I377" i="1"/>
  <c r="L377" i="1" s="1"/>
  <c r="J377" i="1"/>
  <c r="M377" i="1" s="1"/>
  <c r="K377" i="1"/>
  <c r="N377" i="1"/>
  <c r="O377" i="1" a="1"/>
  <c r="O377" i="1" s="1"/>
  <c r="P377" i="1" a="1"/>
  <c r="P377" i="1" s="1"/>
  <c r="F378" i="1"/>
  <c r="G378" i="1" a="1"/>
  <c r="G378" i="1" s="1"/>
  <c r="H378" i="1"/>
  <c r="I378" i="1"/>
  <c r="L378" i="1" s="1"/>
  <c r="J378" i="1"/>
  <c r="M378" i="1" s="1"/>
  <c r="K378" i="1"/>
  <c r="N378" i="1"/>
  <c r="O378" i="1" a="1"/>
  <c r="O378" i="1" s="1"/>
  <c r="P378" i="1" a="1"/>
  <c r="P378" i="1" s="1"/>
  <c r="F379" i="1"/>
  <c r="G379" i="1" a="1"/>
  <c r="G379" i="1" s="1"/>
  <c r="H379" i="1"/>
  <c r="I379" i="1"/>
  <c r="L379" i="1" s="1"/>
  <c r="J379" i="1"/>
  <c r="M379" i="1" s="1"/>
  <c r="K379" i="1"/>
  <c r="N379" i="1"/>
  <c r="O379" i="1" a="1"/>
  <c r="O379" i="1" s="1"/>
  <c r="P379" i="1" a="1"/>
  <c r="P379" i="1" s="1"/>
  <c r="F380" i="1"/>
  <c r="G380" i="1" a="1"/>
  <c r="G380" i="1" s="1"/>
  <c r="H380" i="1"/>
  <c r="I380" i="1"/>
  <c r="L380" i="1" s="1"/>
  <c r="J380" i="1"/>
  <c r="M380" i="1" s="1"/>
  <c r="K380" i="1"/>
  <c r="N380" i="1"/>
  <c r="O380" i="1" a="1"/>
  <c r="O380" i="1" s="1"/>
  <c r="P380" i="1" a="1"/>
  <c r="P380" i="1" s="1"/>
  <c r="F381" i="1"/>
  <c r="G381" i="1" a="1"/>
  <c r="G381" i="1" s="1"/>
  <c r="H381" i="1"/>
  <c r="I381" i="1"/>
  <c r="L381" i="1" s="1"/>
  <c r="J381" i="1"/>
  <c r="M381" i="1" s="1"/>
  <c r="K381" i="1"/>
  <c r="N381" i="1"/>
  <c r="O381" i="1" a="1"/>
  <c r="O381" i="1" s="1"/>
  <c r="P381" i="1" a="1"/>
  <c r="P381" i="1" s="1"/>
  <c r="F382" i="1"/>
  <c r="G382" i="1" a="1"/>
  <c r="G382" i="1" s="1"/>
  <c r="H382" i="1"/>
  <c r="I382" i="1"/>
  <c r="L382" i="1" s="1"/>
  <c r="J382" i="1"/>
  <c r="M382" i="1" s="1"/>
  <c r="K382" i="1"/>
  <c r="N382" i="1"/>
  <c r="O382" i="1" a="1"/>
  <c r="O382" i="1" s="1"/>
  <c r="P382" i="1" a="1"/>
  <c r="P382" i="1" s="1"/>
  <c r="F383" i="1"/>
  <c r="G383" i="1" a="1"/>
  <c r="G383" i="1" s="1"/>
  <c r="H383" i="1"/>
  <c r="I383" i="1"/>
  <c r="L383" i="1" s="1"/>
  <c r="J383" i="1"/>
  <c r="M383" i="1" s="1"/>
  <c r="K383" i="1"/>
  <c r="N383" i="1"/>
  <c r="O383" i="1" a="1"/>
  <c r="O383" i="1" s="1"/>
  <c r="P383" i="1" a="1"/>
  <c r="P383" i="1" s="1"/>
  <c r="F384" i="1"/>
  <c r="G384" i="1" a="1"/>
  <c r="G384" i="1" s="1"/>
  <c r="H384" i="1"/>
  <c r="I384" i="1"/>
  <c r="L384" i="1" s="1"/>
  <c r="J384" i="1"/>
  <c r="M384" i="1" s="1"/>
  <c r="K384" i="1"/>
  <c r="N384" i="1"/>
  <c r="O384" i="1" a="1"/>
  <c r="O384" i="1" s="1"/>
  <c r="P384" i="1" a="1"/>
  <c r="P384" i="1" s="1"/>
  <c r="F385" i="1"/>
  <c r="G385" i="1" a="1"/>
  <c r="G385" i="1" s="1"/>
  <c r="H385" i="1"/>
  <c r="I385" i="1"/>
  <c r="L385" i="1" s="1"/>
  <c r="J385" i="1"/>
  <c r="M385" i="1" s="1"/>
  <c r="K385" i="1"/>
  <c r="N385" i="1"/>
  <c r="O385" i="1" a="1"/>
  <c r="O385" i="1" s="1"/>
  <c r="P385" i="1" a="1"/>
  <c r="P385" i="1" s="1"/>
  <c r="F386" i="1"/>
  <c r="G386" i="1" a="1"/>
  <c r="G386" i="1" s="1"/>
  <c r="H386" i="1"/>
  <c r="I386" i="1"/>
  <c r="L386" i="1" s="1"/>
  <c r="J386" i="1"/>
  <c r="M386" i="1" s="1"/>
  <c r="K386" i="1"/>
  <c r="N386" i="1"/>
  <c r="O386" i="1" a="1"/>
  <c r="O386" i="1" s="1"/>
  <c r="P386" i="1" a="1"/>
  <c r="P386" i="1" s="1"/>
  <c r="F387" i="1"/>
  <c r="G387" i="1" a="1"/>
  <c r="G387" i="1" s="1"/>
  <c r="H387" i="1"/>
  <c r="I387" i="1"/>
  <c r="L387" i="1" s="1"/>
  <c r="J387" i="1"/>
  <c r="M387" i="1" s="1"/>
  <c r="K387" i="1"/>
  <c r="N387" i="1"/>
  <c r="O387" i="1" a="1"/>
  <c r="O387" i="1" s="1"/>
  <c r="P387" i="1" a="1"/>
  <c r="P387" i="1" s="1"/>
  <c r="F388" i="1"/>
  <c r="G388" i="1" a="1"/>
  <c r="G388" i="1" s="1"/>
  <c r="H388" i="1"/>
  <c r="I388" i="1"/>
  <c r="L388" i="1" s="1"/>
  <c r="J388" i="1"/>
  <c r="M388" i="1" s="1"/>
  <c r="K388" i="1"/>
  <c r="N388" i="1"/>
  <c r="O388" i="1" a="1"/>
  <c r="O388" i="1" s="1"/>
  <c r="P388" i="1" a="1"/>
  <c r="P388" i="1" s="1"/>
  <c r="F389" i="1"/>
  <c r="G389" i="1" a="1"/>
  <c r="G389" i="1" s="1"/>
  <c r="H389" i="1"/>
  <c r="I389" i="1"/>
  <c r="L389" i="1" s="1"/>
  <c r="J389" i="1"/>
  <c r="M389" i="1" s="1"/>
  <c r="K389" i="1"/>
  <c r="N389" i="1"/>
  <c r="O389" i="1" a="1"/>
  <c r="O389" i="1" s="1"/>
  <c r="P389" i="1" a="1"/>
  <c r="P389" i="1" s="1"/>
  <c r="F390" i="1"/>
  <c r="G390" i="1" a="1"/>
  <c r="G390" i="1" s="1"/>
  <c r="H390" i="1"/>
  <c r="I390" i="1"/>
  <c r="L390" i="1" s="1"/>
  <c r="J390" i="1"/>
  <c r="M390" i="1" s="1"/>
  <c r="K390" i="1"/>
  <c r="N390" i="1"/>
  <c r="O390" i="1" a="1"/>
  <c r="O390" i="1" s="1"/>
  <c r="P390" i="1" a="1"/>
  <c r="P390" i="1" s="1"/>
  <c r="F391" i="1"/>
  <c r="G391" i="1" a="1"/>
  <c r="G391" i="1" s="1"/>
  <c r="H391" i="1"/>
  <c r="I391" i="1"/>
  <c r="L391" i="1" s="1"/>
  <c r="J391" i="1"/>
  <c r="M391" i="1" s="1"/>
  <c r="K391" i="1"/>
  <c r="N391" i="1"/>
  <c r="O391" i="1" a="1"/>
  <c r="O391" i="1" s="1"/>
  <c r="P391" i="1" a="1"/>
  <c r="P391" i="1" s="1"/>
  <c r="F392" i="1"/>
  <c r="G392" i="1" a="1"/>
  <c r="G392" i="1" s="1"/>
  <c r="H392" i="1"/>
  <c r="I392" i="1"/>
  <c r="L392" i="1" s="1"/>
  <c r="J392" i="1"/>
  <c r="M392" i="1" s="1"/>
  <c r="K392" i="1"/>
  <c r="N392" i="1"/>
  <c r="O392" i="1" a="1"/>
  <c r="O392" i="1" s="1"/>
  <c r="P392" i="1" a="1"/>
  <c r="P392" i="1" s="1"/>
  <c r="F393" i="1"/>
  <c r="G393" i="1" a="1"/>
  <c r="G393" i="1" s="1"/>
  <c r="H393" i="1"/>
  <c r="I393" i="1"/>
  <c r="L393" i="1" s="1"/>
  <c r="J393" i="1"/>
  <c r="M393" i="1" s="1"/>
  <c r="K393" i="1"/>
  <c r="N393" i="1"/>
  <c r="O393" i="1" a="1"/>
  <c r="O393" i="1" s="1"/>
  <c r="P393" i="1" a="1"/>
  <c r="P393" i="1" s="1"/>
  <c r="F394" i="1"/>
  <c r="G394" i="1" a="1"/>
  <c r="G394" i="1" s="1"/>
  <c r="H394" i="1"/>
  <c r="I394" i="1"/>
  <c r="L394" i="1" s="1"/>
  <c r="J394" i="1"/>
  <c r="M394" i="1" s="1"/>
  <c r="K394" i="1"/>
  <c r="N394" i="1"/>
  <c r="O394" i="1" a="1"/>
  <c r="O394" i="1" s="1"/>
  <c r="P394" i="1" a="1"/>
  <c r="P394" i="1" s="1"/>
  <c r="F395" i="1"/>
  <c r="G395" i="1" a="1"/>
  <c r="G395" i="1" s="1"/>
  <c r="H395" i="1"/>
  <c r="I395" i="1"/>
  <c r="L395" i="1" s="1"/>
  <c r="J395" i="1"/>
  <c r="M395" i="1" s="1"/>
  <c r="K395" i="1"/>
  <c r="N395" i="1"/>
  <c r="O395" i="1" a="1"/>
  <c r="O395" i="1" s="1"/>
  <c r="P395" i="1" a="1"/>
  <c r="P395" i="1" s="1"/>
  <c r="F396" i="1"/>
  <c r="G396" i="1" a="1"/>
  <c r="G396" i="1" s="1"/>
  <c r="H396" i="1"/>
  <c r="I396" i="1"/>
  <c r="L396" i="1" s="1"/>
  <c r="J396" i="1"/>
  <c r="M396" i="1" s="1"/>
  <c r="K396" i="1"/>
  <c r="N396" i="1"/>
  <c r="O396" i="1" a="1"/>
  <c r="O396" i="1" s="1"/>
  <c r="P396" i="1" a="1"/>
  <c r="P396" i="1" s="1"/>
  <c r="F397" i="1"/>
  <c r="G397" i="1" a="1"/>
  <c r="G397" i="1" s="1"/>
  <c r="H397" i="1"/>
  <c r="I397" i="1"/>
  <c r="L397" i="1" s="1"/>
  <c r="J397" i="1"/>
  <c r="M397" i="1" s="1"/>
  <c r="K397" i="1"/>
  <c r="N397" i="1"/>
  <c r="O397" i="1" a="1"/>
  <c r="O397" i="1" s="1"/>
  <c r="P397" i="1" a="1"/>
  <c r="P397" i="1" s="1"/>
  <c r="F398" i="1"/>
  <c r="G398" i="1" a="1"/>
  <c r="G398" i="1" s="1"/>
  <c r="H398" i="1"/>
  <c r="I398" i="1"/>
  <c r="L398" i="1" s="1"/>
  <c r="J398" i="1"/>
  <c r="M398" i="1" s="1"/>
  <c r="K398" i="1"/>
  <c r="N398" i="1"/>
  <c r="O398" i="1" a="1"/>
  <c r="O398" i="1" s="1"/>
  <c r="P398" i="1" a="1"/>
  <c r="P398" i="1" s="1"/>
  <c r="F399" i="1"/>
  <c r="G399" i="1" a="1"/>
  <c r="G399" i="1" s="1"/>
  <c r="H399" i="1"/>
  <c r="I399" i="1"/>
  <c r="L399" i="1" s="1"/>
  <c r="J399" i="1"/>
  <c r="M399" i="1" s="1"/>
  <c r="K399" i="1"/>
  <c r="N399" i="1"/>
  <c r="O399" i="1" a="1"/>
  <c r="O399" i="1" s="1"/>
  <c r="P399" i="1" a="1"/>
  <c r="P399" i="1" s="1"/>
  <c r="F400" i="1"/>
  <c r="G400" i="1" a="1"/>
  <c r="G400" i="1" s="1"/>
  <c r="H400" i="1"/>
  <c r="I400" i="1"/>
  <c r="L400" i="1" s="1"/>
  <c r="J400" i="1"/>
  <c r="M400" i="1" s="1"/>
  <c r="K400" i="1"/>
  <c r="N400" i="1"/>
  <c r="O400" i="1" a="1"/>
  <c r="O400" i="1" s="1"/>
  <c r="P400" i="1" a="1"/>
  <c r="P400" i="1" s="1"/>
  <c r="F401" i="1"/>
  <c r="G401" i="1" a="1"/>
  <c r="G401" i="1" s="1"/>
  <c r="H401" i="1"/>
  <c r="I401" i="1"/>
  <c r="L401" i="1" s="1"/>
  <c r="J401" i="1"/>
  <c r="M401" i="1" s="1"/>
  <c r="K401" i="1"/>
  <c r="N401" i="1"/>
  <c r="O401" i="1" a="1"/>
  <c r="O401" i="1" s="1"/>
  <c r="P401" i="1" a="1"/>
  <c r="P401" i="1" s="1"/>
  <c r="F402" i="1"/>
  <c r="G402" i="1" a="1"/>
  <c r="G402" i="1" s="1"/>
  <c r="H402" i="1"/>
  <c r="I402" i="1"/>
  <c r="L402" i="1" s="1"/>
  <c r="J402" i="1"/>
  <c r="M402" i="1" s="1"/>
  <c r="K402" i="1"/>
  <c r="N402" i="1"/>
  <c r="O402" i="1" a="1"/>
  <c r="O402" i="1" s="1"/>
  <c r="P402" i="1" a="1"/>
  <c r="P402" i="1" s="1"/>
  <c r="F403" i="1"/>
  <c r="G403" i="1" a="1"/>
  <c r="G403" i="1" s="1"/>
  <c r="H403" i="1"/>
  <c r="I403" i="1"/>
  <c r="L403" i="1" s="1"/>
  <c r="J403" i="1"/>
  <c r="M403" i="1" s="1"/>
  <c r="K403" i="1"/>
  <c r="N403" i="1"/>
  <c r="O403" i="1" a="1"/>
  <c r="O403" i="1" s="1"/>
  <c r="P403" i="1" a="1"/>
  <c r="P403" i="1" s="1"/>
  <c r="F404" i="1"/>
  <c r="G404" i="1" a="1"/>
  <c r="G404" i="1" s="1"/>
  <c r="H404" i="1"/>
  <c r="I404" i="1"/>
  <c r="L404" i="1" s="1"/>
  <c r="J404" i="1"/>
  <c r="M404" i="1" s="1"/>
  <c r="K404" i="1"/>
  <c r="N404" i="1"/>
  <c r="O404" i="1" a="1"/>
  <c r="O404" i="1" s="1"/>
  <c r="P404" i="1" a="1"/>
  <c r="P404" i="1" s="1"/>
  <c r="F405" i="1"/>
  <c r="G405" i="1" a="1"/>
  <c r="G405" i="1" s="1"/>
  <c r="H405" i="1"/>
  <c r="I405" i="1"/>
  <c r="L405" i="1" s="1"/>
  <c r="J405" i="1"/>
  <c r="M405" i="1" s="1"/>
  <c r="K405" i="1"/>
  <c r="N405" i="1"/>
  <c r="O405" i="1" a="1"/>
  <c r="O405" i="1" s="1"/>
  <c r="P405" i="1" a="1"/>
  <c r="P405" i="1" s="1"/>
  <c r="F406" i="1"/>
  <c r="G406" i="1" a="1"/>
  <c r="G406" i="1" s="1"/>
  <c r="H406" i="1"/>
  <c r="I406" i="1"/>
  <c r="L406" i="1" s="1"/>
  <c r="J406" i="1"/>
  <c r="M406" i="1" s="1"/>
  <c r="K406" i="1"/>
  <c r="N406" i="1"/>
  <c r="O406" i="1" a="1"/>
  <c r="O406" i="1" s="1"/>
  <c r="P406" i="1" a="1"/>
  <c r="P406" i="1" s="1"/>
  <c r="F407" i="1"/>
  <c r="G407" i="1" a="1"/>
  <c r="G407" i="1" s="1"/>
  <c r="H407" i="1"/>
  <c r="I407" i="1"/>
  <c r="L407" i="1" s="1"/>
  <c r="J407" i="1"/>
  <c r="M407" i="1" s="1"/>
  <c r="K407" i="1"/>
  <c r="N407" i="1"/>
  <c r="O407" i="1" a="1"/>
  <c r="O407" i="1" s="1"/>
  <c r="P407" i="1" a="1"/>
  <c r="P407" i="1" s="1"/>
  <c r="F408" i="1"/>
  <c r="G408" i="1" a="1"/>
  <c r="G408" i="1" s="1"/>
  <c r="H408" i="1"/>
  <c r="I408" i="1"/>
  <c r="L408" i="1" s="1"/>
  <c r="J408" i="1"/>
  <c r="M408" i="1" s="1"/>
  <c r="K408" i="1"/>
  <c r="N408" i="1"/>
  <c r="O408" i="1" a="1"/>
  <c r="O408" i="1" s="1"/>
  <c r="P408" i="1" a="1"/>
  <c r="P408" i="1" s="1"/>
  <c r="F409" i="1"/>
  <c r="G409" i="1" a="1"/>
  <c r="G409" i="1" s="1"/>
  <c r="H409" i="1"/>
  <c r="I409" i="1"/>
  <c r="L409" i="1" s="1"/>
  <c r="J409" i="1"/>
  <c r="M409" i="1" s="1"/>
  <c r="K409" i="1"/>
  <c r="N409" i="1"/>
  <c r="O409" i="1" a="1"/>
  <c r="O409" i="1" s="1"/>
  <c r="P409" i="1" a="1"/>
  <c r="P409" i="1" s="1"/>
  <c r="F410" i="1"/>
  <c r="G410" i="1" a="1"/>
  <c r="G410" i="1" s="1"/>
  <c r="H410" i="1"/>
  <c r="I410" i="1"/>
  <c r="L410" i="1" s="1"/>
  <c r="J410" i="1"/>
  <c r="M410" i="1" s="1"/>
  <c r="K410" i="1"/>
  <c r="N410" i="1"/>
  <c r="O410" i="1" a="1"/>
  <c r="O410" i="1" s="1"/>
  <c r="P410" i="1" a="1"/>
  <c r="P410" i="1" s="1"/>
  <c r="F411" i="1"/>
  <c r="G411" i="1" a="1"/>
  <c r="G411" i="1" s="1"/>
  <c r="H411" i="1"/>
  <c r="I411" i="1"/>
  <c r="L411" i="1" s="1"/>
  <c r="J411" i="1"/>
  <c r="M411" i="1" s="1"/>
  <c r="K411" i="1"/>
  <c r="N411" i="1"/>
  <c r="O411" i="1" a="1"/>
  <c r="O411" i="1" s="1"/>
  <c r="P411" i="1" a="1"/>
  <c r="P411" i="1" s="1"/>
  <c r="F412" i="1"/>
  <c r="G412" i="1" a="1"/>
  <c r="G412" i="1" s="1"/>
  <c r="H412" i="1"/>
  <c r="I412" i="1"/>
  <c r="L412" i="1" s="1"/>
  <c r="J412" i="1"/>
  <c r="M412" i="1" s="1"/>
  <c r="K412" i="1"/>
  <c r="N412" i="1"/>
  <c r="O412" i="1" a="1"/>
  <c r="O412" i="1" s="1"/>
  <c r="P412" i="1" a="1"/>
  <c r="P412" i="1" s="1"/>
  <c r="F413" i="1"/>
  <c r="G413" i="1" a="1"/>
  <c r="G413" i="1" s="1"/>
  <c r="H413" i="1"/>
  <c r="I413" i="1"/>
  <c r="L413" i="1" s="1"/>
  <c r="J413" i="1"/>
  <c r="M413" i="1" s="1"/>
  <c r="K413" i="1"/>
  <c r="N413" i="1"/>
  <c r="O413" i="1" a="1"/>
  <c r="O413" i="1" s="1"/>
  <c r="P413" i="1" a="1"/>
  <c r="P413" i="1" s="1"/>
  <c r="F414" i="1"/>
  <c r="G414" i="1" a="1"/>
  <c r="G414" i="1" s="1"/>
  <c r="H414" i="1"/>
  <c r="I414" i="1"/>
  <c r="L414" i="1" s="1"/>
  <c r="J414" i="1"/>
  <c r="M414" i="1" s="1"/>
  <c r="K414" i="1"/>
  <c r="N414" i="1"/>
  <c r="O414" i="1" a="1"/>
  <c r="O414" i="1" s="1"/>
  <c r="P414" i="1" a="1"/>
  <c r="P414" i="1" s="1"/>
  <c r="F415" i="1"/>
  <c r="G415" i="1" a="1"/>
  <c r="G415" i="1" s="1"/>
  <c r="H415" i="1"/>
  <c r="I415" i="1"/>
  <c r="L415" i="1" s="1"/>
  <c r="J415" i="1"/>
  <c r="M415" i="1" s="1"/>
  <c r="K415" i="1"/>
  <c r="N415" i="1"/>
  <c r="O415" i="1" a="1"/>
  <c r="O415" i="1" s="1"/>
  <c r="P415" i="1" a="1"/>
  <c r="P415" i="1" s="1"/>
  <c r="F416" i="1"/>
  <c r="G416" i="1" a="1"/>
  <c r="G416" i="1" s="1"/>
  <c r="H416" i="1"/>
  <c r="I416" i="1"/>
  <c r="L416" i="1" s="1"/>
  <c r="J416" i="1"/>
  <c r="M416" i="1" s="1"/>
  <c r="K416" i="1"/>
  <c r="N416" i="1"/>
  <c r="O416" i="1" a="1"/>
  <c r="O416" i="1" s="1"/>
  <c r="P416" i="1" a="1"/>
  <c r="P416" i="1" s="1"/>
  <c r="F417" i="1"/>
  <c r="G417" i="1" a="1"/>
  <c r="G417" i="1" s="1"/>
  <c r="H417" i="1"/>
  <c r="I417" i="1"/>
  <c r="L417" i="1" s="1"/>
  <c r="J417" i="1"/>
  <c r="M417" i="1" s="1"/>
  <c r="K417" i="1"/>
  <c r="N417" i="1"/>
  <c r="O417" i="1" a="1"/>
  <c r="O417" i="1" s="1"/>
  <c r="P417" i="1" a="1"/>
  <c r="P417" i="1" s="1"/>
  <c r="F418" i="1"/>
  <c r="G418" i="1" a="1"/>
  <c r="G418" i="1" s="1"/>
  <c r="H418" i="1"/>
  <c r="I418" i="1"/>
  <c r="L418" i="1" s="1"/>
  <c r="J418" i="1"/>
  <c r="M418" i="1" s="1"/>
  <c r="K418" i="1"/>
  <c r="N418" i="1"/>
  <c r="O418" i="1" a="1"/>
  <c r="O418" i="1" s="1"/>
  <c r="P418" i="1" a="1"/>
  <c r="P418" i="1" s="1"/>
  <c r="F419" i="1"/>
  <c r="G419" i="1" a="1"/>
  <c r="G419" i="1" s="1"/>
  <c r="H419" i="1"/>
  <c r="I419" i="1"/>
  <c r="L419" i="1" s="1"/>
  <c r="J419" i="1"/>
  <c r="M419" i="1" s="1"/>
  <c r="K419" i="1"/>
  <c r="N419" i="1"/>
  <c r="O419" i="1" a="1"/>
  <c r="O419" i="1" s="1"/>
  <c r="P419" i="1" a="1"/>
  <c r="P419" i="1" s="1"/>
  <c r="F420" i="1"/>
  <c r="G420" i="1" a="1"/>
  <c r="G420" i="1" s="1"/>
  <c r="H420" i="1"/>
  <c r="I420" i="1"/>
  <c r="L420" i="1" s="1"/>
  <c r="J420" i="1"/>
  <c r="M420" i="1" s="1"/>
  <c r="K420" i="1"/>
  <c r="N420" i="1"/>
  <c r="O420" i="1" a="1"/>
  <c r="O420" i="1" s="1"/>
  <c r="P420" i="1" a="1"/>
  <c r="P420" i="1" s="1"/>
  <c r="F421" i="1"/>
  <c r="G421" i="1" a="1"/>
  <c r="G421" i="1" s="1"/>
  <c r="H421" i="1"/>
  <c r="I421" i="1"/>
  <c r="L421" i="1" s="1"/>
  <c r="J421" i="1"/>
  <c r="M421" i="1" s="1"/>
  <c r="K421" i="1"/>
  <c r="N421" i="1"/>
  <c r="O421" i="1" a="1"/>
  <c r="O421" i="1" s="1"/>
  <c r="P421" i="1" a="1"/>
  <c r="P421" i="1" s="1"/>
  <c r="F422" i="1"/>
  <c r="G422" i="1" a="1"/>
  <c r="G422" i="1" s="1"/>
  <c r="H422" i="1"/>
  <c r="I422" i="1"/>
  <c r="L422" i="1" s="1"/>
  <c r="J422" i="1"/>
  <c r="M422" i="1" s="1"/>
  <c r="K422" i="1"/>
  <c r="N422" i="1"/>
  <c r="O422" i="1" a="1"/>
  <c r="O422" i="1" s="1"/>
  <c r="P422" i="1" a="1"/>
  <c r="P422" i="1" s="1"/>
  <c r="F423" i="1"/>
  <c r="G423" i="1" a="1"/>
  <c r="G423" i="1" s="1"/>
  <c r="H423" i="1"/>
  <c r="I423" i="1"/>
  <c r="L423" i="1" s="1"/>
  <c r="J423" i="1"/>
  <c r="M423" i="1" s="1"/>
  <c r="K423" i="1"/>
  <c r="N423" i="1"/>
  <c r="O423" i="1" a="1"/>
  <c r="O423" i="1" s="1"/>
  <c r="P423" i="1" a="1"/>
  <c r="P423" i="1" s="1"/>
  <c r="F424" i="1"/>
  <c r="G424" i="1" a="1"/>
  <c r="G424" i="1" s="1"/>
  <c r="H424" i="1"/>
  <c r="I424" i="1"/>
  <c r="L424" i="1" s="1"/>
  <c r="J424" i="1"/>
  <c r="M424" i="1" s="1"/>
  <c r="K424" i="1"/>
  <c r="N424" i="1"/>
  <c r="O424" i="1" a="1"/>
  <c r="O424" i="1" s="1"/>
  <c r="P424" i="1" a="1"/>
  <c r="P424" i="1" s="1"/>
  <c r="F425" i="1"/>
  <c r="G425" i="1" a="1"/>
  <c r="G425" i="1" s="1"/>
  <c r="H425" i="1"/>
  <c r="I425" i="1"/>
  <c r="L425" i="1" s="1"/>
  <c r="J425" i="1"/>
  <c r="M425" i="1" s="1"/>
  <c r="K425" i="1"/>
  <c r="N425" i="1"/>
  <c r="O425" i="1" a="1"/>
  <c r="O425" i="1" s="1"/>
  <c r="P425" i="1" a="1"/>
  <c r="P425" i="1" s="1"/>
  <c r="F426" i="1"/>
  <c r="G426" i="1" a="1"/>
  <c r="G426" i="1" s="1"/>
  <c r="H426" i="1"/>
  <c r="I426" i="1"/>
  <c r="L426" i="1" s="1"/>
  <c r="J426" i="1"/>
  <c r="M426" i="1" s="1"/>
  <c r="K426" i="1"/>
  <c r="N426" i="1"/>
  <c r="O426" i="1" a="1"/>
  <c r="O426" i="1" s="1"/>
  <c r="P426" i="1" a="1"/>
  <c r="P426" i="1" s="1"/>
  <c r="F427" i="1"/>
  <c r="G427" i="1" a="1"/>
  <c r="G427" i="1" s="1"/>
  <c r="H427" i="1"/>
  <c r="I427" i="1"/>
  <c r="L427" i="1" s="1"/>
  <c r="J427" i="1"/>
  <c r="M427" i="1" s="1"/>
  <c r="K427" i="1"/>
  <c r="N427" i="1"/>
  <c r="O427" i="1" a="1"/>
  <c r="O427" i="1" s="1"/>
  <c r="P427" i="1" a="1"/>
  <c r="P427" i="1" s="1"/>
  <c r="F428" i="1"/>
  <c r="G428" i="1" a="1"/>
  <c r="G428" i="1" s="1"/>
  <c r="H428" i="1"/>
  <c r="I428" i="1"/>
  <c r="L428" i="1" s="1"/>
  <c r="J428" i="1"/>
  <c r="M428" i="1" s="1"/>
  <c r="K428" i="1"/>
  <c r="N428" i="1"/>
  <c r="O428" i="1" a="1"/>
  <c r="O428" i="1" s="1"/>
  <c r="P428" i="1" a="1"/>
  <c r="P428" i="1" s="1"/>
  <c r="F429" i="1"/>
  <c r="G429" i="1" a="1"/>
  <c r="G429" i="1" s="1"/>
  <c r="H429" i="1"/>
  <c r="I429" i="1"/>
  <c r="L429" i="1" s="1"/>
  <c r="J429" i="1"/>
  <c r="M429" i="1" s="1"/>
  <c r="K429" i="1"/>
  <c r="N429" i="1"/>
  <c r="O429" i="1" a="1"/>
  <c r="O429" i="1" s="1"/>
  <c r="P429" i="1" a="1"/>
  <c r="P429" i="1" s="1"/>
  <c r="F430" i="1"/>
  <c r="G430" i="1" a="1"/>
  <c r="G430" i="1" s="1"/>
  <c r="H430" i="1"/>
  <c r="I430" i="1"/>
  <c r="L430" i="1" s="1"/>
  <c r="J430" i="1"/>
  <c r="M430" i="1" s="1"/>
  <c r="K430" i="1"/>
  <c r="N430" i="1"/>
  <c r="O430" i="1" a="1"/>
  <c r="O430" i="1" s="1"/>
  <c r="P430" i="1" a="1"/>
  <c r="P430" i="1" s="1"/>
  <c r="F431" i="1"/>
  <c r="G431" i="1" a="1"/>
  <c r="G431" i="1" s="1"/>
  <c r="H431" i="1"/>
  <c r="I431" i="1"/>
  <c r="L431" i="1" s="1"/>
  <c r="J431" i="1"/>
  <c r="M431" i="1" s="1"/>
  <c r="K431" i="1"/>
  <c r="N431" i="1"/>
  <c r="O431" i="1" a="1"/>
  <c r="O431" i="1" s="1"/>
  <c r="P431" i="1" a="1"/>
  <c r="P431" i="1" s="1"/>
  <c r="F432" i="1"/>
  <c r="G432" i="1" a="1"/>
  <c r="G432" i="1" s="1"/>
  <c r="H432" i="1"/>
  <c r="I432" i="1"/>
  <c r="L432" i="1" s="1"/>
  <c r="J432" i="1"/>
  <c r="M432" i="1" s="1"/>
  <c r="K432" i="1"/>
  <c r="N432" i="1"/>
  <c r="O432" i="1" a="1"/>
  <c r="O432" i="1" s="1"/>
  <c r="P432" i="1" a="1"/>
  <c r="P432" i="1" s="1"/>
  <c r="F433" i="1"/>
  <c r="G433" i="1" a="1"/>
  <c r="G433" i="1" s="1"/>
  <c r="H433" i="1"/>
  <c r="I433" i="1"/>
  <c r="L433" i="1" s="1"/>
  <c r="J433" i="1"/>
  <c r="M433" i="1" s="1"/>
  <c r="K433" i="1"/>
  <c r="N433" i="1"/>
  <c r="O433" i="1" a="1"/>
  <c r="O433" i="1" s="1"/>
  <c r="P433" i="1" a="1"/>
  <c r="P433" i="1" s="1"/>
  <c r="F434" i="1"/>
  <c r="G434" i="1" a="1"/>
  <c r="G434" i="1" s="1"/>
  <c r="H434" i="1"/>
  <c r="I434" i="1"/>
  <c r="L434" i="1" s="1"/>
  <c r="J434" i="1"/>
  <c r="M434" i="1" s="1"/>
  <c r="K434" i="1"/>
  <c r="N434" i="1"/>
  <c r="O434" i="1" a="1"/>
  <c r="O434" i="1" s="1"/>
  <c r="P434" i="1" a="1"/>
  <c r="P434" i="1" s="1"/>
  <c r="F435" i="1"/>
  <c r="G435" i="1" a="1"/>
  <c r="G435" i="1" s="1"/>
  <c r="H435" i="1"/>
  <c r="I435" i="1"/>
  <c r="L435" i="1" s="1"/>
  <c r="J435" i="1"/>
  <c r="M435" i="1" s="1"/>
  <c r="K435" i="1"/>
  <c r="N435" i="1"/>
  <c r="O435" i="1" a="1"/>
  <c r="O435" i="1" s="1"/>
  <c r="P435" i="1" a="1"/>
  <c r="P435" i="1" s="1"/>
  <c r="F436" i="1"/>
  <c r="G436" i="1" a="1"/>
  <c r="G436" i="1" s="1"/>
  <c r="H436" i="1"/>
  <c r="I436" i="1"/>
  <c r="L436" i="1" s="1"/>
  <c r="J436" i="1"/>
  <c r="M436" i="1" s="1"/>
  <c r="K436" i="1"/>
  <c r="N436" i="1"/>
  <c r="O436" i="1" a="1"/>
  <c r="O436" i="1" s="1"/>
  <c r="P436" i="1" a="1"/>
  <c r="P436" i="1" s="1"/>
  <c r="F437" i="1"/>
  <c r="G437" i="1" a="1"/>
  <c r="G437" i="1" s="1"/>
  <c r="H437" i="1"/>
  <c r="I437" i="1"/>
  <c r="L437" i="1" s="1"/>
  <c r="J437" i="1"/>
  <c r="M437" i="1" s="1"/>
  <c r="K437" i="1"/>
  <c r="N437" i="1"/>
  <c r="O437" i="1" a="1"/>
  <c r="O437" i="1" s="1"/>
  <c r="P437" i="1" a="1"/>
  <c r="P437" i="1" s="1"/>
  <c r="F438" i="1"/>
  <c r="G438" i="1" a="1"/>
  <c r="G438" i="1" s="1"/>
  <c r="H438" i="1"/>
  <c r="I438" i="1"/>
  <c r="L438" i="1" s="1"/>
  <c r="J438" i="1"/>
  <c r="M438" i="1" s="1"/>
  <c r="K438" i="1"/>
  <c r="N438" i="1"/>
  <c r="O438" i="1" a="1"/>
  <c r="O438" i="1" s="1"/>
  <c r="P438" i="1" a="1"/>
  <c r="P438" i="1" s="1"/>
  <c r="F439" i="1"/>
  <c r="G439" i="1" a="1"/>
  <c r="G439" i="1" s="1"/>
  <c r="H439" i="1"/>
  <c r="I439" i="1"/>
  <c r="L439" i="1" s="1"/>
  <c r="J439" i="1"/>
  <c r="M439" i="1" s="1"/>
  <c r="K439" i="1"/>
  <c r="N439" i="1"/>
  <c r="O439" i="1" a="1"/>
  <c r="O439" i="1" s="1"/>
  <c r="P439" i="1" a="1"/>
  <c r="P439" i="1" s="1"/>
  <c r="F440" i="1"/>
  <c r="G440" i="1" a="1"/>
  <c r="G440" i="1" s="1"/>
  <c r="H440" i="1"/>
  <c r="I440" i="1"/>
  <c r="L440" i="1" s="1"/>
  <c r="J440" i="1"/>
  <c r="M440" i="1" s="1"/>
  <c r="K440" i="1"/>
  <c r="N440" i="1"/>
  <c r="O440" i="1" a="1"/>
  <c r="O440" i="1" s="1"/>
  <c r="P440" i="1" a="1"/>
  <c r="P440" i="1" s="1"/>
  <c r="F441" i="1"/>
  <c r="G441" i="1" a="1"/>
  <c r="G441" i="1" s="1"/>
  <c r="H441" i="1"/>
  <c r="I441" i="1"/>
  <c r="L441" i="1" s="1"/>
  <c r="J441" i="1"/>
  <c r="M441" i="1" s="1"/>
  <c r="K441" i="1"/>
  <c r="N441" i="1"/>
  <c r="O441" i="1" a="1"/>
  <c r="O441" i="1" s="1"/>
  <c r="P441" i="1" a="1"/>
  <c r="P441" i="1" s="1"/>
  <c r="F442" i="1"/>
  <c r="G442" i="1" a="1"/>
  <c r="G442" i="1" s="1"/>
  <c r="H442" i="1"/>
  <c r="I442" i="1"/>
  <c r="L442" i="1" s="1"/>
  <c r="J442" i="1"/>
  <c r="M442" i="1" s="1"/>
  <c r="K442" i="1"/>
  <c r="N442" i="1"/>
  <c r="O442" i="1" a="1"/>
  <c r="O442" i="1" s="1"/>
  <c r="P442" i="1" a="1"/>
  <c r="P442" i="1" s="1"/>
  <c r="F443" i="1"/>
  <c r="G443" i="1" a="1"/>
  <c r="G443" i="1" s="1"/>
  <c r="H443" i="1"/>
  <c r="I443" i="1"/>
  <c r="L443" i="1" s="1"/>
  <c r="J443" i="1"/>
  <c r="M443" i="1" s="1"/>
  <c r="K443" i="1"/>
  <c r="N443" i="1"/>
  <c r="O443" i="1" a="1"/>
  <c r="O443" i="1" s="1"/>
  <c r="P443" i="1" a="1"/>
  <c r="P443" i="1" s="1"/>
  <c r="F444" i="1"/>
  <c r="G444" i="1" a="1"/>
  <c r="G444" i="1" s="1"/>
  <c r="H444" i="1"/>
  <c r="I444" i="1"/>
  <c r="L444" i="1" s="1"/>
  <c r="J444" i="1"/>
  <c r="M444" i="1" s="1"/>
  <c r="K444" i="1"/>
  <c r="N444" i="1"/>
  <c r="O444" i="1" a="1"/>
  <c r="O444" i="1" s="1"/>
  <c r="P444" i="1" a="1"/>
  <c r="P444" i="1" s="1"/>
  <c r="F445" i="1"/>
  <c r="G445" i="1" a="1"/>
  <c r="G445" i="1" s="1"/>
  <c r="H445" i="1"/>
  <c r="I445" i="1"/>
  <c r="L445" i="1" s="1"/>
  <c r="J445" i="1"/>
  <c r="M445" i="1" s="1"/>
  <c r="K445" i="1"/>
  <c r="N445" i="1"/>
  <c r="O445" i="1" a="1"/>
  <c r="O445" i="1" s="1"/>
  <c r="P445" i="1" a="1"/>
  <c r="P445" i="1" s="1"/>
  <c r="F446" i="1"/>
  <c r="G446" i="1" a="1"/>
  <c r="G446" i="1" s="1"/>
  <c r="H446" i="1"/>
  <c r="I446" i="1"/>
  <c r="L446" i="1" s="1"/>
  <c r="J446" i="1"/>
  <c r="M446" i="1" s="1"/>
  <c r="K446" i="1"/>
  <c r="N446" i="1"/>
  <c r="O446" i="1" a="1"/>
  <c r="O446" i="1" s="1"/>
  <c r="P446" i="1" a="1"/>
  <c r="P446" i="1" s="1"/>
  <c r="F447" i="1"/>
  <c r="G447" i="1" a="1"/>
  <c r="G447" i="1" s="1"/>
  <c r="H447" i="1"/>
  <c r="I447" i="1"/>
  <c r="L447" i="1" s="1"/>
  <c r="J447" i="1"/>
  <c r="M447" i="1" s="1"/>
  <c r="K447" i="1"/>
  <c r="N447" i="1"/>
  <c r="O447" i="1" a="1"/>
  <c r="O447" i="1" s="1"/>
  <c r="P447" i="1" a="1"/>
  <c r="P447" i="1" s="1"/>
  <c r="F448" i="1"/>
  <c r="G448" i="1" a="1"/>
  <c r="G448" i="1" s="1"/>
  <c r="H448" i="1"/>
  <c r="I448" i="1"/>
  <c r="L448" i="1" s="1"/>
  <c r="J448" i="1"/>
  <c r="M448" i="1" s="1"/>
  <c r="K448" i="1"/>
  <c r="N448" i="1"/>
  <c r="O448" i="1" a="1"/>
  <c r="O448" i="1" s="1"/>
  <c r="P448" i="1" a="1"/>
  <c r="P448" i="1" s="1"/>
  <c r="F449" i="1"/>
  <c r="G449" i="1" a="1"/>
  <c r="G449" i="1" s="1"/>
  <c r="H449" i="1"/>
  <c r="I449" i="1"/>
  <c r="L449" i="1" s="1"/>
  <c r="J449" i="1"/>
  <c r="M449" i="1" s="1"/>
  <c r="K449" i="1"/>
  <c r="N449" i="1"/>
  <c r="O449" i="1" a="1"/>
  <c r="O449" i="1" s="1"/>
  <c r="P449" i="1" a="1"/>
  <c r="P449" i="1" s="1"/>
  <c r="F450" i="1"/>
  <c r="G450" i="1" a="1"/>
  <c r="G450" i="1" s="1"/>
  <c r="H450" i="1"/>
  <c r="I450" i="1"/>
  <c r="L450" i="1" s="1"/>
  <c r="J450" i="1"/>
  <c r="M450" i="1" s="1"/>
  <c r="K450" i="1"/>
  <c r="N450" i="1"/>
  <c r="O450" i="1" a="1"/>
  <c r="O450" i="1" s="1"/>
  <c r="P450" i="1" a="1"/>
  <c r="P450" i="1" s="1"/>
  <c r="F451" i="1"/>
  <c r="G451" i="1" a="1"/>
  <c r="G451" i="1" s="1"/>
  <c r="H451" i="1"/>
  <c r="I451" i="1"/>
  <c r="L451" i="1" s="1"/>
  <c r="J451" i="1"/>
  <c r="M451" i="1" s="1"/>
  <c r="K451" i="1"/>
  <c r="N451" i="1"/>
  <c r="O451" i="1" a="1"/>
  <c r="O451" i="1" s="1"/>
  <c r="P451" i="1" a="1"/>
  <c r="P451" i="1" s="1"/>
  <c r="F452" i="1"/>
  <c r="G452" i="1" a="1"/>
  <c r="G452" i="1" s="1"/>
  <c r="H452" i="1"/>
  <c r="I452" i="1"/>
  <c r="L452" i="1" s="1"/>
  <c r="J452" i="1"/>
  <c r="M452" i="1" s="1"/>
  <c r="K452" i="1"/>
  <c r="N452" i="1"/>
  <c r="O452" i="1" a="1"/>
  <c r="O452" i="1" s="1"/>
  <c r="P452" i="1" a="1"/>
  <c r="P452" i="1" s="1"/>
  <c r="F453" i="1"/>
  <c r="G453" i="1" a="1"/>
  <c r="G453" i="1" s="1"/>
  <c r="H453" i="1"/>
  <c r="I453" i="1"/>
  <c r="L453" i="1" s="1"/>
  <c r="J453" i="1"/>
  <c r="M453" i="1" s="1"/>
  <c r="K453" i="1"/>
  <c r="N453" i="1"/>
  <c r="O453" i="1" a="1"/>
  <c r="O453" i="1" s="1"/>
  <c r="P453" i="1" a="1"/>
  <c r="P453" i="1" s="1"/>
  <c r="F454" i="1"/>
  <c r="G454" i="1" a="1"/>
  <c r="G454" i="1" s="1"/>
  <c r="H454" i="1"/>
  <c r="I454" i="1"/>
  <c r="L454" i="1" s="1"/>
  <c r="J454" i="1"/>
  <c r="M454" i="1" s="1"/>
  <c r="K454" i="1"/>
  <c r="N454" i="1"/>
  <c r="O454" i="1" a="1"/>
  <c r="O454" i="1" s="1"/>
  <c r="P454" i="1" a="1"/>
  <c r="P454" i="1" s="1"/>
  <c r="F455" i="1"/>
  <c r="G455" i="1" a="1"/>
  <c r="G455" i="1" s="1"/>
  <c r="H455" i="1"/>
  <c r="I455" i="1"/>
  <c r="L455" i="1" s="1"/>
  <c r="J455" i="1"/>
  <c r="M455" i="1" s="1"/>
  <c r="K455" i="1"/>
  <c r="N455" i="1"/>
  <c r="O455" i="1" a="1"/>
  <c r="O455" i="1" s="1"/>
  <c r="P455" i="1" a="1"/>
  <c r="P455" i="1" s="1"/>
  <c r="F456" i="1"/>
  <c r="G456" i="1" a="1"/>
  <c r="G456" i="1" s="1"/>
  <c r="H456" i="1"/>
  <c r="I456" i="1"/>
  <c r="L456" i="1" s="1"/>
  <c r="J456" i="1"/>
  <c r="M456" i="1" s="1"/>
  <c r="K456" i="1"/>
  <c r="N456" i="1"/>
  <c r="O456" i="1" a="1"/>
  <c r="O456" i="1" s="1"/>
  <c r="P456" i="1" a="1"/>
  <c r="P456" i="1" s="1"/>
  <c r="F457" i="1"/>
  <c r="G457" i="1" a="1"/>
  <c r="G457" i="1" s="1"/>
  <c r="H457" i="1"/>
  <c r="I457" i="1"/>
  <c r="L457" i="1" s="1"/>
  <c r="J457" i="1"/>
  <c r="M457" i="1" s="1"/>
  <c r="K457" i="1"/>
  <c r="N457" i="1"/>
  <c r="O457" i="1" a="1"/>
  <c r="O457" i="1" s="1"/>
  <c r="P457" i="1" a="1"/>
  <c r="P457" i="1" s="1"/>
  <c r="F458" i="1"/>
  <c r="G458" i="1" a="1"/>
  <c r="G458" i="1" s="1"/>
  <c r="H458" i="1"/>
  <c r="I458" i="1"/>
  <c r="L458" i="1" s="1"/>
  <c r="J458" i="1"/>
  <c r="M458" i="1" s="1"/>
  <c r="K458" i="1"/>
  <c r="N458" i="1"/>
  <c r="O458" i="1" a="1"/>
  <c r="O458" i="1" s="1"/>
  <c r="P458" i="1" a="1"/>
  <c r="P458" i="1" s="1"/>
  <c r="F459" i="1"/>
  <c r="G459" i="1" a="1"/>
  <c r="G459" i="1" s="1"/>
  <c r="H459" i="1"/>
  <c r="I459" i="1"/>
  <c r="L459" i="1" s="1"/>
  <c r="J459" i="1"/>
  <c r="M459" i="1" s="1"/>
  <c r="K459" i="1"/>
  <c r="N459" i="1"/>
  <c r="O459" i="1" a="1"/>
  <c r="O459" i="1" s="1"/>
  <c r="P459" i="1" a="1"/>
  <c r="P459" i="1" s="1"/>
  <c r="F460" i="1"/>
  <c r="G460" i="1" a="1"/>
  <c r="G460" i="1" s="1"/>
  <c r="H460" i="1"/>
  <c r="I460" i="1"/>
  <c r="L460" i="1" s="1"/>
  <c r="J460" i="1"/>
  <c r="M460" i="1" s="1"/>
  <c r="K460" i="1"/>
  <c r="N460" i="1"/>
  <c r="O460" i="1" a="1"/>
  <c r="O460" i="1" s="1"/>
  <c r="P460" i="1" a="1"/>
  <c r="P460" i="1" s="1"/>
  <c r="F461" i="1"/>
  <c r="G461" i="1" a="1"/>
  <c r="G461" i="1" s="1"/>
  <c r="H461" i="1"/>
  <c r="I461" i="1"/>
  <c r="L461" i="1" s="1"/>
  <c r="J461" i="1"/>
  <c r="M461" i="1" s="1"/>
  <c r="K461" i="1"/>
  <c r="N461" i="1"/>
  <c r="O461" i="1" a="1"/>
  <c r="O461" i="1" s="1"/>
  <c r="P461" i="1" a="1"/>
  <c r="P461" i="1" s="1"/>
  <c r="F462" i="1"/>
  <c r="G462" i="1" a="1"/>
  <c r="G462" i="1" s="1"/>
  <c r="H462" i="1"/>
  <c r="I462" i="1"/>
  <c r="L462" i="1" s="1"/>
  <c r="J462" i="1"/>
  <c r="M462" i="1" s="1"/>
  <c r="K462" i="1"/>
  <c r="N462" i="1"/>
  <c r="O462" i="1" a="1"/>
  <c r="O462" i="1" s="1"/>
  <c r="P462" i="1" a="1"/>
  <c r="P462" i="1" s="1"/>
  <c r="F463" i="1"/>
  <c r="G463" i="1" a="1"/>
  <c r="G463" i="1" s="1"/>
  <c r="H463" i="1"/>
  <c r="I463" i="1"/>
  <c r="L463" i="1" s="1"/>
  <c r="J463" i="1"/>
  <c r="M463" i="1" s="1"/>
  <c r="K463" i="1"/>
  <c r="N463" i="1"/>
  <c r="O463" i="1" a="1"/>
  <c r="O463" i="1" s="1"/>
  <c r="P463" i="1" a="1"/>
  <c r="P463" i="1" s="1"/>
  <c r="F464" i="1"/>
  <c r="G464" i="1" a="1"/>
  <c r="G464" i="1" s="1"/>
  <c r="H464" i="1"/>
  <c r="I464" i="1"/>
  <c r="L464" i="1" s="1"/>
  <c r="J464" i="1"/>
  <c r="M464" i="1" s="1"/>
  <c r="K464" i="1"/>
  <c r="N464" i="1"/>
  <c r="O464" i="1" a="1"/>
  <c r="O464" i="1" s="1"/>
  <c r="P464" i="1" a="1"/>
  <c r="P464" i="1" s="1"/>
  <c r="F465" i="1"/>
  <c r="G465" i="1" a="1"/>
  <c r="G465" i="1" s="1"/>
  <c r="H465" i="1"/>
  <c r="I465" i="1"/>
  <c r="L465" i="1" s="1"/>
  <c r="J465" i="1"/>
  <c r="M465" i="1" s="1"/>
  <c r="K465" i="1"/>
  <c r="N465" i="1"/>
  <c r="O465" i="1" a="1"/>
  <c r="O465" i="1" s="1"/>
  <c r="P465" i="1" a="1"/>
  <c r="P465" i="1" s="1"/>
  <c r="F466" i="1"/>
  <c r="G466" i="1" a="1"/>
  <c r="G466" i="1" s="1"/>
  <c r="H466" i="1"/>
  <c r="I466" i="1"/>
  <c r="L466" i="1" s="1"/>
  <c r="J466" i="1"/>
  <c r="M466" i="1" s="1"/>
  <c r="K466" i="1"/>
  <c r="N466" i="1"/>
  <c r="O466" i="1" a="1"/>
  <c r="O466" i="1" s="1"/>
  <c r="P466" i="1" a="1"/>
  <c r="P466" i="1" s="1"/>
  <c r="F467" i="1"/>
  <c r="G467" i="1" a="1"/>
  <c r="G467" i="1" s="1"/>
  <c r="H467" i="1"/>
  <c r="I467" i="1"/>
  <c r="L467" i="1" s="1"/>
  <c r="J467" i="1"/>
  <c r="M467" i="1" s="1"/>
  <c r="K467" i="1"/>
  <c r="N467" i="1"/>
  <c r="O467" i="1" a="1"/>
  <c r="O467" i="1" s="1"/>
  <c r="P467" i="1" a="1"/>
  <c r="P467" i="1" s="1"/>
  <c r="F468" i="1"/>
  <c r="G468" i="1" a="1"/>
  <c r="G468" i="1" s="1"/>
  <c r="H468" i="1"/>
  <c r="I468" i="1"/>
  <c r="L468" i="1" s="1"/>
  <c r="J468" i="1"/>
  <c r="M468" i="1" s="1"/>
  <c r="K468" i="1"/>
  <c r="N468" i="1"/>
  <c r="O468" i="1" a="1"/>
  <c r="O468" i="1" s="1"/>
  <c r="P468" i="1" a="1"/>
  <c r="P468" i="1" s="1"/>
  <c r="F469" i="1"/>
  <c r="G469" i="1" a="1"/>
  <c r="G469" i="1" s="1"/>
  <c r="H469" i="1"/>
  <c r="I469" i="1"/>
  <c r="L469" i="1" s="1"/>
  <c r="J469" i="1"/>
  <c r="M469" i="1" s="1"/>
  <c r="K469" i="1"/>
  <c r="N469" i="1"/>
  <c r="O469" i="1" a="1"/>
  <c r="O469" i="1" s="1"/>
  <c r="P469" i="1" a="1"/>
  <c r="P469" i="1" s="1"/>
  <c r="F470" i="1"/>
  <c r="G470" i="1" a="1"/>
  <c r="G470" i="1" s="1"/>
  <c r="H470" i="1"/>
  <c r="I470" i="1"/>
  <c r="L470" i="1" s="1"/>
  <c r="J470" i="1"/>
  <c r="M470" i="1" s="1"/>
  <c r="K470" i="1"/>
  <c r="N470" i="1"/>
  <c r="O470" i="1" a="1"/>
  <c r="O470" i="1" s="1"/>
  <c r="P470" i="1" a="1"/>
  <c r="P470" i="1" s="1"/>
  <c r="F471" i="1"/>
  <c r="G471" i="1" a="1"/>
  <c r="G471" i="1" s="1"/>
  <c r="H471" i="1"/>
  <c r="I471" i="1"/>
  <c r="L471" i="1" s="1"/>
  <c r="J471" i="1"/>
  <c r="M471" i="1" s="1"/>
  <c r="K471" i="1"/>
  <c r="N471" i="1"/>
  <c r="O471" i="1" a="1"/>
  <c r="O471" i="1" s="1"/>
  <c r="P471" i="1" a="1"/>
  <c r="P471" i="1" s="1"/>
  <c r="F472" i="1"/>
  <c r="G472" i="1" a="1"/>
  <c r="G472" i="1" s="1"/>
  <c r="H472" i="1"/>
  <c r="I472" i="1"/>
  <c r="L472" i="1" s="1"/>
  <c r="J472" i="1"/>
  <c r="M472" i="1" s="1"/>
  <c r="K472" i="1"/>
  <c r="N472" i="1"/>
  <c r="O472" i="1" a="1"/>
  <c r="O472" i="1" s="1"/>
  <c r="P472" i="1" a="1"/>
  <c r="P472" i="1" s="1"/>
  <c r="F473" i="1"/>
  <c r="G473" i="1" a="1"/>
  <c r="G473" i="1" s="1"/>
  <c r="H473" i="1"/>
  <c r="I473" i="1"/>
  <c r="L473" i="1" s="1"/>
  <c r="J473" i="1"/>
  <c r="M473" i="1" s="1"/>
  <c r="K473" i="1"/>
  <c r="N473" i="1"/>
  <c r="O473" i="1" a="1"/>
  <c r="O473" i="1" s="1"/>
  <c r="P473" i="1" a="1"/>
  <c r="P473" i="1" s="1"/>
  <c r="F474" i="1"/>
  <c r="G474" i="1" a="1"/>
  <c r="G474" i="1" s="1"/>
  <c r="H474" i="1"/>
  <c r="I474" i="1"/>
  <c r="L474" i="1" s="1"/>
  <c r="J474" i="1"/>
  <c r="M474" i="1" s="1"/>
  <c r="K474" i="1"/>
  <c r="N474" i="1"/>
  <c r="O474" i="1" a="1"/>
  <c r="O474" i="1" s="1"/>
  <c r="P474" i="1" a="1"/>
  <c r="P474" i="1" s="1"/>
  <c r="F475" i="1"/>
  <c r="G475" i="1" a="1"/>
  <c r="G475" i="1" s="1"/>
  <c r="H475" i="1"/>
  <c r="I475" i="1"/>
  <c r="L475" i="1" s="1"/>
  <c r="J475" i="1"/>
  <c r="M475" i="1" s="1"/>
  <c r="K475" i="1"/>
  <c r="N475" i="1"/>
  <c r="O475" i="1" a="1"/>
  <c r="O475" i="1" s="1"/>
  <c r="P475" i="1" a="1"/>
  <c r="P475" i="1" s="1"/>
  <c r="F476" i="1"/>
  <c r="G476" i="1" a="1"/>
  <c r="G476" i="1" s="1"/>
  <c r="H476" i="1"/>
  <c r="I476" i="1"/>
  <c r="L476" i="1" s="1"/>
  <c r="J476" i="1"/>
  <c r="M476" i="1" s="1"/>
  <c r="K476" i="1"/>
  <c r="N476" i="1"/>
  <c r="O476" i="1" a="1"/>
  <c r="O476" i="1" s="1"/>
  <c r="P476" i="1" a="1"/>
  <c r="P476" i="1" s="1"/>
  <c r="F477" i="1"/>
  <c r="G477" i="1" a="1"/>
  <c r="G477" i="1" s="1"/>
  <c r="H477" i="1"/>
  <c r="I477" i="1"/>
  <c r="L477" i="1" s="1"/>
  <c r="J477" i="1"/>
  <c r="M477" i="1" s="1"/>
  <c r="K477" i="1"/>
  <c r="N477" i="1"/>
  <c r="O477" i="1" a="1"/>
  <c r="O477" i="1" s="1"/>
  <c r="P477" i="1" a="1"/>
  <c r="P477" i="1" s="1"/>
  <c r="F478" i="1"/>
  <c r="G478" i="1" a="1"/>
  <c r="G478" i="1" s="1"/>
  <c r="H478" i="1"/>
  <c r="I478" i="1"/>
  <c r="L478" i="1" s="1"/>
  <c r="J478" i="1"/>
  <c r="M478" i="1" s="1"/>
  <c r="K478" i="1"/>
  <c r="N478" i="1"/>
  <c r="O478" i="1" a="1"/>
  <c r="O478" i="1" s="1"/>
  <c r="P478" i="1" a="1"/>
  <c r="P478" i="1" s="1"/>
  <c r="F479" i="1"/>
  <c r="G479" i="1" a="1"/>
  <c r="G479" i="1" s="1"/>
  <c r="H479" i="1"/>
  <c r="I479" i="1"/>
  <c r="L479" i="1" s="1"/>
  <c r="J479" i="1"/>
  <c r="M479" i="1" s="1"/>
  <c r="K479" i="1"/>
  <c r="N479" i="1"/>
  <c r="O479" i="1" a="1"/>
  <c r="O479" i="1" s="1"/>
  <c r="P479" i="1" a="1"/>
  <c r="P479" i="1" s="1"/>
  <c r="F480" i="1"/>
  <c r="G480" i="1" a="1"/>
  <c r="G480" i="1" s="1"/>
  <c r="H480" i="1"/>
  <c r="I480" i="1"/>
  <c r="L480" i="1" s="1"/>
  <c r="J480" i="1"/>
  <c r="M480" i="1" s="1"/>
  <c r="K480" i="1"/>
  <c r="N480" i="1"/>
  <c r="O480" i="1" a="1"/>
  <c r="O480" i="1" s="1"/>
  <c r="P480" i="1" a="1"/>
  <c r="P480" i="1" s="1"/>
  <c r="F481" i="1"/>
  <c r="G481" i="1" a="1"/>
  <c r="G481" i="1" s="1"/>
  <c r="H481" i="1"/>
  <c r="I481" i="1"/>
  <c r="L481" i="1" s="1"/>
  <c r="J481" i="1"/>
  <c r="M481" i="1" s="1"/>
  <c r="K481" i="1"/>
  <c r="N481" i="1"/>
  <c r="O481" i="1" a="1"/>
  <c r="O481" i="1" s="1"/>
  <c r="P481" i="1" a="1"/>
  <c r="P481" i="1" s="1"/>
  <c r="F482" i="1"/>
  <c r="G482" i="1" a="1"/>
  <c r="G482" i="1" s="1"/>
  <c r="H482" i="1"/>
  <c r="I482" i="1"/>
  <c r="L482" i="1" s="1"/>
  <c r="J482" i="1"/>
  <c r="M482" i="1" s="1"/>
  <c r="K482" i="1"/>
  <c r="N482" i="1"/>
  <c r="O482" i="1" a="1"/>
  <c r="O482" i="1" s="1"/>
  <c r="P482" i="1" a="1"/>
  <c r="P482" i="1" s="1"/>
  <c r="F483" i="1"/>
  <c r="G483" i="1" a="1"/>
  <c r="G483" i="1" s="1"/>
  <c r="H483" i="1"/>
  <c r="I483" i="1"/>
  <c r="L483" i="1" s="1"/>
  <c r="J483" i="1"/>
  <c r="M483" i="1" s="1"/>
  <c r="K483" i="1"/>
  <c r="N483" i="1"/>
  <c r="O483" i="1" a="1"/>
  <c r="O483" i="1" s="1"/>
  <c r="P483" i="1" a="1"/>
  <c r="P483" i="1" s="1"/>
  <c r="F484" i="1"/>
  <c r="G484" i="1" a="1"/>
  <c r="G484" i="1" s="1"/>
  <c r="H484" i="1"/>
  <c r="I484" i="1"/>
  <c r="L484" i="1" s="1"/>
  <c r="J484" i="1"/>
  <c r="M484" i="1" s="1"/>
  <c r="K484" i="1"/>
  <c r="N484" i="1"/>
  <c r="O484" i="1" a="1"/>
  <c r="O484" i="1" s="1"/>
  <c r="P484" i="1" a="1"/>
  <c r="P484" i="1" s="1"/>
  <c r="F485" i="1"/>
  <c r="G485" i="1" a="1"/>
  <c r="G485" i="1" s="1"/>
  <c r="H485" i="1"/>
  <c r="I485" i="1"/>
  <c r="L485" i="1" s="1"/>
  <c r="J485" i="1"/>
  <c r="M485" i="1" s="1"/>
  <c r="K485" i="1"/>
  <c r="N485" i="1"/>
  <c r="O485" i="1" a="1"/>
  <c r="O485" i="1" s="1"/>
  <c r="P485" i="1" a="1"/>
  <c r="P485" i="1" s="1"/>
  <c r="F486" i="1"/>
  <c r="G486" i="1" a="1"/>
  <c r="G486" i="1" s="1"/>
  <c r="H486" i="1"/>
  <c r="I486" i="1"/>
  <c r="L486" i="1" s="1"/>
  <c r="J486" i="1"/>
  <c r="M486" i="1" s="1"/>
  <c r="K486" i="1"/>
  <c r="N486" i="1"/>
  <c r="O486" i="1" a="1"/>
  <c r="O486" i="1" s="1"/>
  <c r="P486" i="1" a="1"/>
  <c r="P486" i="1" s="1"/>
  <c r="F487" i="1"/>
  <c r="G487" i="1" a="1"/>
  <c r="G487" i="1" s="1"/>
  <c r="H487" i="1"/>
  <c r="I487" i="1"/>
  <c r="L487" i="1" s="1"/>
  <c r="J487" i="1"/>
  <c r="M487" i="1" s="1"/>
  <c r="K487" i="1"/>
  <c r="N487" i="1"/>
  <c r="O487" i="1" a="1"/>
  <c r="O487" i="1" s="1"/>
  <c r="P487" i="1" a="1"/>
  <c r="P487" i="1" s="1"/>
  <c r="F488" i="1"/>
  <c r="G488" i="1" a="1"/>
  <c r="G488" i="1" s="1"/>
  <c r="H488" i="1"/>
  <c r="I488" i="1"/>
  <c r="L488" i="1" s="1"/>
  <c r="J488" i="1"/>
  <c r="M488" i="1" s="1"/>
  <c r="K488" i="1"/>
  <c r="N488" i="1"/>
  <c r="O488" i="1" a="1"/>
  <c r="O488" i="1" s="1"/>
  <c r="P488" i="1" a="1"/>
  <c r="P488" i="1" s="1"/>
  <c r="F489" i="1"/>
  <c r="G489" i="1" a="1"/>
  <c r="G489" i="1" s="1"/>
  <c r="H489" i="1"/>
  <c r="I489" i="1"/>
  <c r="L489" i="1" s="1"/>
  <c r="J489" i="1"/>
  <c r="M489" i="1" s="1"/>
  <c r="K489" i="1"/>
  <c r="N489" i="1"/>
  <c r="O489" i="1" a="1"/>
  <c r="O489" i="1" s="1"/>
  <c r="P489" i="1" a="1"/>
  <c r="P489" i="1" s="1"/>
  <c r="F490" i="1"/>
  <c r="G490" i="1" a="1"/>
  <c r="G490" i="1" s="1"/>
  <c r="H490" i="1"/>
  <c r="I490" i="1"/>
  <c r="L490" i="1" s="1"/>
  <c r="J490" i="1"/>
  <c r="M490" i="1" s="1"/>
  <c r="K490" i="1"/>
  <c r="N490" i="1"/>
  <c r="O490" i="1" a="1"/>
  <c r="O490" i="1" s="1"/>
  <c r="P490" i="1" a="1"/>
  <c r="P490" i="1" s="1"/>
  <c r="F491" i="1"/>
  <c r="G491" i="1" a="1"/>
  <c r="G491" i="1" s="1"/>
  <c r="H491" i="1"/>
  <c r="I491" i="1"/>
  <c r="L491" i="1" s="1"/>
  <c r="J491" i="1"/>
  <c r="M491" i="1" s="1"/>
  <c r="K491" i="1"/>
  <c r="N491" i="1"/>
  <c r="O491" i="1" a="1"/>
  <c r="O491" i="1" s="1"/>
  <c r="P491" i="1" a="1"/>
  <c r="P491" i="1" s="1"/>
  <c r="F492" i="1"/>
  <c r="G492" i="1" a="1"/>
  <c r="G492" i="1" s="1"/>
  <c r="H492" i="1"/>
  <c r="I492" i="1"/>
  <c r="L492" i="1" s="1"/>
  <c r="J492" i="1"/>
  <c r="M492" i="1" s="1"/>
  <c r="K492" i="1"/>
  <c r="N492" i="1"/>
  <c r="O492" i="1" a="1"/>
  <c r="O492" i="1" s="1"/>
  <c r="P492" i="1" a="1"/>
  <c r="P492" i="1" s="1"/>
  <c r="F493" i="1"/>
  <c r="G493" i="1" a="1"/>
  <c r="G493" i="1" s="1"/>
  <c r="H493" i="1"/>
  <c r="I493" i="1"/>
  <c r="L493" i="1" s="1"/>
  <c r="J493" i="1"/>
  <c r="M493" i="1" s="1"/>
  <c r="K493" i="1"/>
  <c r="N493" i="1"/>
  <c r="O493" i="1" a="1"/>
  <c r="O493" i="1" s="1"/>
  <c r="P493" i="1" a="1"/>
  <c r="P493" i="1" s="1"/>
  <c r="F494" i="1"/>
  <c r="G494" i="1" a="1"/>
  <c r="G494" i="1" s="1"/>
  <c r="H494" i="1"/>
  <c r="I494" i="1"/>
  <c r="L494" i="1" s="1"/>
  <c r="J494" i="1"/>
  <c r="M494" i="1" s="1"/>
  <c r="K494" i="1"/>
  <c r="N494" i="1"/>
  <c r="O494" i="1" a="1"/>
  <c r="O494" i="1" s="1"/>
  <c r="P494" i="1" a="1"/>
  <c r="P494" i="1" s="1"/>
  <c r="F495" i="1"/>
  <c r="G495" i="1" a="1"/>
  <c r="G495" i="1" s="1"/>
  <c r="H495" i="1"/>
  <c r="I495" i="1"/>
  <c r="L495" i="1" s="1"/>
  <c r="J495" i="1"/>
  <c r="M495" i="1" s="1"/>
  <c r="K495" i="1"/>
  <c r="N495" i="1"/>
  <c r="O495" i="1" a="1"/>
  <c r="O495" i="1" s="1"/>
  <c r="P495" i="1" a="1"/>
  <c r="P495" i="1" s="1"/>
  <c r="F496" i="1"/>
  <c r="G496" i="1" a="1"/>
  <c r="G496" i="1" s="1"/>
  <c r="H496" i="1"/>
  <c r="I496" i="1"/>
  <c r="L496" i="1" s="1"/>
  <c r="J496" i="1"/>
  <c r="M496" i="1" s="1"/>
  <c r="K496" i="1"/>
  <c r="N496" i="1"/>
  <c r="O496" i="1" a="1"/>
  <c r="O496" i="1" s="1"/>
  <c r="P496" i="1" a="1"/>
  <c r="P496" i="1" s="1"/>
  <c r="F497" i="1"/>
  <c r="G497" i="1" a="1"/>
  <c r="G497" i="1" s="1"/>
  <c r="H497" i="1"/>
  <c r="I497" i="1"/>
  <c r="L497" i="1" s="1"/>
  <c r="J497" i="1"/>
  <c r="M497" i="1" s="1"/>
  <c r="K497" i="1"/>
  <c r="N497" i="1"/>
  <c r="O497" i="1" a="1"/>
  <c r="O497" i="1" s="1"/>
  <c r="P497" i="1" a="1"/>
  <c r="P497" i="1" s="1"/>
  <c r="F498" i="1"/>
  <c r="G498" i="1" a="1"/>
  <c r="G498" i="1" s="1"/>
  <c r="H498" i="1"/>
  <c r="I498" i="1"/>
  <c r="L498" i="1" s="1"/>
  <c r="J498" i="1"/>
  <c r="M498" i="1" s="1"/>
  <c r="K498" i="1"/>
  <c r="N498" i="1"/>
  <c r="O498" i="1" a="1"/>
  <c r="O498" i="1" s="1"/>
  <c r="P498" i="1" a="1"/>
  <c r="P498" i="1" s="1"/>
  <c r="F499" i="1"/>
  <c r="G499" i="1" a="1"/>
  <c r="G499" i="1" s="1"/>
  <c r="H499" i="1"/>
  <c r="I499" i="1"/>
  <c r="L499" i="1" s="1"/>
  <c r="J499" i="1"/>
  <c r="M499" i="1" s="1"/>
  <c r="K499" i="1"/>
  <c r="N499" i="1"/>
  <c r="O499" i="1" a="1"/>
  <c r="O499" i="1" s="1"/>
  <c r="P499" i="1" a="1"/>
  <c r="P499" i="1" s="1"/>
  <c r="F500" i="1"/>
  <c r="G500" i="1" a="1"/>
  <c r="G500" i="1" s="1"/>
  <c r="H500" i="1"/>
  <c r="I500" i="1"/>
  <c r="L500" i="1" s="1"/>
  <c r="J500" i="1"/>
  <c r="M500" i="1" s="1"/>
  <c r="K500" i="1"/>
  <c r="N500" i="1"/>
  <c r="O500" i="1" a="1"/>
  <c r="O500" i="1" s="1"/>
  <c r="P500" i="1" a="1"/>
  <c r="P500" i="1" s="1"/>
  <c r="F501" i="1"/>
  <c r="G501" i="1" a="1"/>
  <c r="G501" i="1" s="1"/>
  <c r="H501" i="1"/>
  <c r="I501" i="1"/>
  <c r="L501" i="1" s="1"/>
  <c r="J501" i="1"/>
  <c r="M501" i="1" s="1"/>
  <c r="K501" i="1"/>
  <c r="N501" i="1"/>
  <c r="O501" i="1" a="1"/>
  <c r="O501" i="1" s="1"/>
  <c r="P501" i="1" a="1"/>
  <c r="P501" i="1" s="1"/>
  <c r="F502" i="1"/>
  <c r="G502" i="1" a="1"/>
  <c r="G502" i="1" s="1"/>
  <c r="H502" i="1"/>
  <c r="I502" i="1"/>
  <c r="L502" i="1" s="1"/>
  <c r="J502" i="1"/>
  <c r="M502" i="1" s="1"/>
  <c r="K502" i="1"/>
  <c r="N502" i="1"/>
  <c r="O502" i="1" a="1"/>
  <c r="O502" i="1" s="1"/>
  <c r="P502" i="1" a="1"/>
  <c r="P502" i="1" s="1"/>
  <c r="F503" i="1"/>
  <c r="G503" i="1" a="1"/>
  <c r="G503" i="1" s="1"/>
  <c r="H503" i="1"/>
  <c r="I503" i="1"/>
  <c r="L503" i="1" s="1"/>
  <c r="J503" i="1"/>
  <c r="M503" i="1" s="1"/>
  <c r="K503" i="1"/>
  <c r="N503" i="1"/>
  <c r="O503" i="1" a="1"/>
  <c r="O503" i="1" s="1"/>
  <c r="P503" i="1" a="1"/>
  <c r="P503" i="1" s="1"/>
  <c r="F504" i="1"/>
  <c r="G504" i="1" a="1"/>
  <c r="G504" i="1" s="1"/>
  <c r="H504" i="1"/>
  <c r="I504" i="1"/>
  <c r="L504" i="1" s="1"/>
  <c r="J504" i="1"/>
  <c r="M504" i="1" s="1"/>
  <c r="K504" i="1"/>
  <c r="N504" i="1"/>
  <c r="O504" i="1" a="1"/>
  <c r="O504" i="1" s="1"/>
  <c r="P504" i="1" a="1"/>
  <c r="P504" i="1" s="1"/>
  <c r="F505" i="1"/>
  <c r="G505" i="1" a="1"/>
  <c r="G505" i="1" s="1"/>
  <c r="H505" i="1"/>
  <c r="I505" i="1"/>
  <c r="L505" i="1" s="1"/>
  <c r="J505" i="1"/>
  <c r="M505" i="1" s="1"/>
  <c r="K505" i="1"/>
  <c r="N505" i="1"/>
  <c r="O505" i="1" a="1"/>
  <c r="O505" i="1" s="1"/>
  <c r="P505" i="1" a="1"/>
  <c r="P505" i="1" s="1"/>
  <c r="F506" i="1"/>
  <c r="G506" i="1" a="1"/>
  <c r="G506" i="1" s="1"/>
  <c r="H506" i="1"/>
  <c r="I506" i="1"/>
  <c r="L506" i="1" s="1"/>
  <c r="J506" i="1"/>
  <c r="M506" i="1" s="1"/>
  <c r="K506" i="1"/>
  <c r="N506" i="1"/>
  <c r="O506" i="1" a="1"/>
  <c r="O506" i="1" s="1"/>
  <c r="P506" i="1" a="1"/>
  <c r="P506" i="1" s="1"/>
  <c r="F507" i="1"/>
  <c r="G507" i="1" a="1"/>
  <c r="G507" i="1" s="1"/>
  <c r="H507" i="1"/>
  <c r="I507" i="1"/>
  <c r="L507" i="1" s="1"/>
  <c r="J507" i="1"/>
  <c r="M507" i="1" s="1"/>
  <c r="K507" i="1"/>
  <c r="N507" i="1"/>
  <c r="O507" i="1" a="1"/>
  <c r="O507" i="1" s="1"/>
  <c r="P507" i="1" a="1"/>
  <c r="P507" i="1" s="1"/>
  <c r="F508" i="1"/>
  <c r="G508" i="1" a="1"/>
  <c r="G508" i="1" s="1"/>
  <c r="H508" i="1"/>
  <c r="I508" i="1"/>
  <c r="L508" i="1" s="1"/>
  <c r="J508" i="1"/>
  <c r="M508" i="1" s="1"/>
  <c r="K508" i="1"/>
  <c r="N508" i="1"/>
  <c r="O508" i="1" a="1"/>
  <c r="O508" i="1" s="1"/>
  <c r="P508" i="1" a="1"/>
  <c r="P508" i="1" s="1"/>
  <c r="F509" i="1"/>
  <c r="G509" i="1" a="1"/>
  <c r="G509" i="1" s="1"/>
  <c r="H509" i="1"/>
  <c r="I509" i="1"/>
  <c r="L509" i="1" s="1"/>
  <c r="J509" i="1"/>
  <c r="M509" i="1" s="1"/>
  <c r="K509" i="1"/>
  <c r="N509" i="1"/>
  <c r="O509" i="1" a="1"/>
  <c r="O509" i="1" s="1"/>
  <c r="P509" i="1" a="1"/>
  <c r="P509" i="1" s="1"/>
  <c r="F510" i="1"/>
  <c r="G510" i="1" a="1"/>
  <c r="G510" i="1" s="1"/>
  <c r="H510" i="1"/>
  <c r="I510" i="1"/>
  <c r="L510" i="1" s="1"/>
  <c r="J510" i="1"/>
  <c r="M510" i="1" s="1"/>
  <c r="K510" i="1"/>
  <c r="N510" i="1"/>
  <c r="O510" i="1" a="1"/>
  <c r="O510" i="1" s="1"/>
  <c r="P510" i="1" a="1"/>
  <c r="P510" i="1" s="1"/>
  <c r="F511" i="1"/>
  <c r="G511" i="1" a="1"/>
  <c r="G511" i="1" s="1"/>
  <c r="H511" i="1"/>
  <c r="I511" i="1"/>
  <c r="L511" i="1" s="1"/>
  <c r="J511" i="1"/>
  <c r="M511" i="1" s="1"/>
  <c r="K511" i="1"/>
  <c r="N511" i="1"/>
  <c r="O511" i="1" a="1"/>
  <c r="O511" i="1" s="1"/>
  <c r="P511" i="1" a="1"/>
  <c r="P511" i="1" s="1"/>
  <c r="F512" i="1"/>
  <c r="G512" i="1" a="1"/>
  <c r="G512" i="1" s="1"/>
  <c r="H512" i="1"/>
  <c r="I512" i="1"/>
  <c r="L512" i="1" s="1"/>
  <c r="J512" i="1"/>
  <c r="M512" i="1" s="1"/>
  <c r="K512" i="1"/>
  <c r="N512" i="1"/>
  <c r="O512" i="1" a="1"/>
  <c r="O512" i="1" s="1"/>
  <c r="P512" i="1" a="1"/>
  <c r="P512" i="1" s="1"/>
  <c r="F513" i="1"/>
  <c r="G513" i="1" a="1"/>
  <c r="G513" i="1" s="1"/>
  <c r="H513" i="1"/>
  <c r="I513" i="1"/>
  <c r="L513" i="1" s="1"/>
  <c r="J513" i="1"/>
  <c r="M513" i="1" s="1"/>
  <c r="K513" i="1"/>
  <c r="N513" i="1"/>
  <c r="O513" i="1" a="1"/>
  <c r="O513" i="1" s="1"/>
  <c r="P513" i="1" a="1"/>
  <c r="P513" i="1" s="1"/>
  <c r="F514" i="1"/>
  <c r="G514" i="1" a="1"/>
  <c r="G514" i="1" s="1"/>
  <c r="H514" i="1"/>
  <c r="I514" i="1"/>
  <c r="L514" i="1" s="1"/>
  <c r="J514" i="1"/>
  <c r="M514" i="1" s="1"/>
  <c r="K514" i="1"/>
  <c r="N514" i="1"/>
  <c r="O514" i="1" a="1"/>
  <c r="O514" i="1" s="1"/>
  <c r="P514" i="1" a="1"/>
  <c r="P514" i="1" s="1"/>
  <c r="F515" i="1"/>
  <c r="G515" i="1" a="1"/>
  <c r="G515" i="1" s="1"/>
  <c r="H515" i="1"/>
  <c r="I515" i="1"/>
  <c r="L515" i="1" s="1"/>
  <c r="J515" i="1"/>
  <c r="M515" i="1" s="1"/>
  <c r="K515" i="1"/>
  <c r="N515" i="1"/>
  <c r="O515" i="1" a="1"/>
  <c r="O515" i="1" s="1"/>
  <c r="P515" i="1" a="1"/>
  <c r="P515" i="1" s="1"/>
  <c r="F516" i="1"/>
  <c r="G516" i="1" a="1"/>
  <c r="G516" i="1" s="1"/>
  <c r="H516" i="1"/>
  <c r="I516" i="1"/>
  <c r="L516" i="1" s="1"/>
  <c r="J516" i="1"/>
  <c r="M516" i="1" s="1"/>
  <c r="K516" i="1"/>
  <c r="N516" i="1"/>
  <c r="O516" i="1" a="1"/>
  <c r="O516" i="1" s="1"/>
  <c r="P516" i="1" a="1"/>
  <c r="P516" i="1" s="1"/>
  <c r="F517" i="1"/>
  <c r="G517" i="1" a="1"/>
  <c r="G517" i="1" s="1"/>
  <c r="H517" i="1"/>
  <c r="I517" i="1"/>
  <c r="L517" i="1" s="1"/>
  <c r="J517" i="1"/>
  <c r="M517" i="1" s="1"/>
  <c r="K517" i="1"/>
  <c r="N517" i="1"/>
  <c r="O517" i="1" a="1"/>
  <c r="O517" i="1" s="1"/>
  <c r="P517" i="1" a="1"/>
  <c r="P517" i="1" s="1"/>
  <c r="F518" i="1"/>
  <c r="G518" i="1" a="1"/>
  <c r="G518" i="1" s="1"/>
  <c r="H518" i="1"/>
  <c r="I518" i="1"/>
  <c r="L518" i="1" s="1"/>
  <c r="J518" i="1"/>
  <c r="M518" i="1" s="1"/>
  <c r="K518" i="1"/>
  <c r="N518" i="1"/>
  <c r="O518" i="1" a="1"/>
  <c r="O518" i="1" s="1"/>
  <c r="P518" i="1" a="1"/>
  <c r="P518" i="1" s="1"/>
  <c r="F519" i="1"/>
  <c r="G519" i="1" a="1"/>
  <c r="G519" i="1" s="1"/>
  <c r="H519" i="1"/>
  <c r="I519" i="1"/>
  <c r="L519" i="1" s="1"/>
  <c r="J519" i="1"/>
  <c r="M519" i="1" s="1"/>
  <c r="K519" i="1"/>
  <c r="N519" i="1"/>
  <c r="O519" i="1" a="1"/>
  <c r="O519" i="1" s="1"/>
  <c r="P519" i="1" a="1"/>
  <c r="P519" i="1" s="1"/>
  <c r="F520" i="1"/>
  <c r="G520" i="1" a="1"/>
  <c r="G520" i="1" s="1"/>
  <c r="H520" i="1"/>
  <c r="I520" i="1"/>
  <c r="L520" i="1" s="1"/>
  <c r="J520" i="1"/>
  <c r="M520" i="1" s="1"/>
  <c r="K520" i="1"/>
  <c r="N520" i="1"/>
  <c r="O520" i="1" a="1"/>
  <c r="O520" i="1" s="1"/>
  <c r="P520" i="1" a="1"/>
  <c r="P520" i="1" s="1"/>
  <c r="F521" i="1"/>
  <c r="G521" i="1" a="1"/>
  <c r="G521" i="1" s="1"/>
  <c r="H521" i="1"/>
  <c r="I521" i="1"/>
  <c r="L521" i="1" s="1"/>
  <c r="J521" i="1"/>
  <c r="M521" i="1" s="1"/>
  <c r="K521" i="1"/>
  <c r="N521" i="1"/>
  <c r="O521" i="1" a="1"/>
  <c r="O521" i="1" s="1"/>
  <c r="P521" i="1" a="1"/>
  <c r="P521" i="1" s="1"/>
  <c r="F522" i="1"/>
  <c r="G522" i="1" a="1"/>
  <c r="G522" i="1" s="1"/>
  <c r="H522" i="1"/>
  <c r="I522" i="1"/>
  <c r="L522" i="1" s="1"/>
  <c r="J522" i="1"/>
  <c r="M522" i="1" s="1"/>
  <c r="K522" i="1"/>
  <c r="N522" i="1"/>
  <c r="O522" i="1" a="1"/>
  <c r="O522" i="1" s="1"/>
  <c r="P522" i="1" a="1"/>
  <c r="P522" i="1" s="1"/>
  <c r="F523" i="1"/>
  <c r="G523" i="1" a="1"/>
  <c r="G523" i="1" s="1"/>
  <c r="H523" i="1"/>
  <c r="I523" i="1"/>
  <c r="L523" i="1" s="1"/>
  <c r="J523" i="1"/>
  <c r="M523" i="1" s="1"/>
  <c r="K523" i="1"/>
  <c r="N523" i="1"/>
  <c r="O523" i="1" a="1"/>
  <c r="O523" i="1" s="1"/>
  <c r="P523" i="1" a="1"/>
  <c r="P523" i="1" s="1"/>
  <c r="F524" i="1"/>
  <c r="G524" i="1" a="1"/>
  <c r="G524" i="1" s="1"/>
  <c r="H524" i="1"/>
  <c r="I524" i="1"/>
  <c r="L524" i="1" s="1"/>
  <c r="J524" i="1"/>
  <c r="M524" i="1" s="1"/>
  <c r="K524" i="1"/>
  <c r="N524" i="1"/>
  <c r="O524" i="1" a="1"/>
  <c r="O524" i="1" s="1"/>
  <c r="P524" i="1" a="1"/>
  <c r="P524" i="1" s="1"/>
  <c r="F525" i="1"/>
  <c r="G525" i="1" a="1"/>
  <c r="G525" i="1" s="1"/>
  <c r="H525" i="1"/>
  <c r="I525" i="1"/>
  <c r="L525" i="1" s="1"/>
  <c r="J525" i="1"/>
  <c r="M525" i="1" s="1"/>
  <c r="K525" i="1"/>
  <c r="N525" i="1"/>
  <c r="O525" i="1" a="1"/>
  <c r="O525" i="1" s="1"/>
  <c r="P525" i="1" a="1"/>
  <c r="P525" i="1" s="1"/>
  <c r="F526" i="1"/>
  <c r="G526" i="1" a="1"/>
  <c r="G526" i="1" s="1"/>
  <c r="H526" i="1"/>
  <c r="I526" i="1"/>
  <c r="L526" i="1" s="1"/>
  <c r="J526" i="1"/>
  <c r="M526" i="1" s="1"/>
  <c r="K526" i="1"/>
  <c r="N526" i="1"/>
  <c r="O526" i="1" a="1"/>
  <c r="O526" i="1" s="1"/>
  <c r="P526" i="1" a="1"/>
  <c r="P526" i="1" s="1"/>
  <c r="F527" i="1"/>
  <c r="G527" i="1" a="1"/>
  <c r="G527" i="1" s="1"/>
  <c r="H527" i="1"/>
  <c r="I527" i="1"/>
  <c r="L527" i="1" s="1"/>
  <c r="J527" i="1"/>
  <c r="M527" i="1" s="1"/>
  <c r="K527" i="1"/>
  <c r="N527" i="1"/>
  <c r="O527" i="1" a="1"/>
  <c r="O527" i="1" s="1"/>
  <c r="P527" i="1" a="1"/>
  <c r="P527" i="1" s="1"/>
  <c r="F528" i="1"/>
  <c r="G528" i="1" a="1"/>
  <c r="G528" i="1" s="1"/>
  <c r="H528" i="1"/>
  <c r="I528" i="1"/>
  <c r="L528" i="1" s="1"/>
  <c r="J528" i="1"/>
  <c r="M528" i="1" s="1"/>
  <c r="K528" i="1"/>
  <c r="N528" i="1"/>
  <c r="O528" i="1" a="1"/>
  <c r="O528" i="1" s="1"/>
  <c r="P528" i="1" a="1"/>
  <c r="P528" i="1" s="1"/>
  <c r="F529" i="1"/>
  <c r="G529" i="1" a="1"/>
  <c r="G529" i="1" s="1"/>
  <c r="H529" i="1"/>
  <c r="I529" i="1"/>
  <c r="L529" i="1" s="1"/>
  <c r="J529" i="1"/>
  <c r="M529" i="1" s="1"/>
  <c r="K529" i="1"/>
  <c r="N529" i="1"/>
  <c r="O529" i="1" a="1"/>
  <c r="O529" i="1" s="1"/>
  <c r="P529" i="1" a="1"/>
  <c r="P529" i="1" s="1"/>
  <c r="F530" i="1"/>
  <c r="G530" i="1" a="1"/>
  <c r="G530" i="1" s="1"/>
  <c r="H530" i="1"/>
  <c r="I530" i="1"/>
  <c r="L530" i="1" s="1"/>
  <c r="J530" i="1"/>
  <c r="M530" i="1" s="1"/>
  <c r="K530" i="1"/>
  <c r="N530" i="1"/>
  <c r="O530" i="1" a="1"/>
  <c r="O530" i="1" s="1"/>
  <c r="P530" i="1" a="1"/>
  <c r="P530" i="1" s="1"/>
  <c r="F531" i="1"/>
  <c r="G531" i="1" a="1"/>
  <c r="G531" i="1" s="1"/>
  <c r="H531" i="1"/>
  <c r="I531" i="1"/>
  <c r="L531" i="1" s="1"/>
  <c r="J531" i="1"/>
  <c r="M531" i="1" s="1"/>
  <c r="K531" i="1"/>
  <c r="N531" i="1"/>
  <c r="O531" i="1" a="1"/>
  <c r="O531" i="1" s="1"/>
  <c r="P531" i="1" a="1"/>
  <c r="P531" i="1" s="1"/>
  <c r="F532" i="1"/>
  <c r="G532" i="1" a="1"/>
  <c r="G532" i="1" s="1"/>
  <c r="H532" i="1"/>
  <c r="I532" i="1"/>
  <c r="L532" i="1" s="1"/>
  <c r="J532" i="1"/>
  <c r="M532" i="1" s="1"/>
  <c r="K532" i="1"/>
  <c r="N532" i="1"/>
  <c r="O532" i="1" a="1"/>
  <c r="O532" i="1" s="1"/>
  <c r="P532" i="1" a="1"/>
  <c r="P532" i="1" s="1"/>
  <c r="F533" i="1"/>
  <c r="G533" i="1" a="1"/>
  <c r="G533" i="1" s="1"/>
  <c r="H533" i="1"/>
  <c r="I533" i="1"/>
  <c r="L533" i="1" s="1"/>
  <c r="J533" i="1"/>
  <c r="M533" i="1" s="1"/>
  <c r="K533" i="1"/>
  <c r="N533" i="1"/>
  <c r="O533" i="1" a="1"/>
  <c r="O533" i="1" s="1"/>
  <c r="P533" i="1" a="1"/>
  <c r="P533" i="1" s="1"/>
  <c r="F534" i="1"/>
  <c r="G534" i="1" a="1"/>
  <c r="G534" i="1" s="1"/>
  <c r="H534" i="1"/>
  <c r="I534" i="1"/>
  <c r="L534" i="1" s="1"/>
  <c r="J534" i="1"/>
  <c r="M534" i="1" s="1"/>
  <c r="K534" i="1"/>
  <c r="N534" i="1"/>
  <c r="O534" i="1" a="1"/>
  <c r="O534" i="1" s="1"/>
  <c r="P534" i="1" a="1"/>
  <c r="P534" i="1" s="1"/>
  <c r="F535" i="1"/>
  <c r="G535" i="1" a="1"/>
  <c r="G535" i="1" s="1"/>
  <c r="H535" i="1"/>
  <c r="I535" i="1"/>
  <c r="L535" i="1" s="1"/>
  <c r="J535" i="1"/>
  <c r="M535" i="1" s="1"/>
  <c r="K535" i="1"/>
  <c r="N535" i="1"/>
  <c r="O535" i="1" a="1"/>
  <c r="O535" i="1" s="1"/>
  <c r="P535" i="1" a="1"/>
  <c r="P535" i="1" s="1"/>
  <c r="F536" i="1"/>
  <c r="G536" i="1" a="1"/>
  <c r="G536" i="1" s="1"/>
  <c r="H536" i="1"/>
  <c r="I536" i="1"/>
  <c r="L536" i="1" s="1"/>
  <c r="J536" i="1"/>
  <c r="M536" i="1" s="1"/>
  <c r="K536" i="1"/>
  <c r="N536" i="1"/>
  <c r="O536" i="1" a="1"/>
  <c r="O536" i="1" s="1"/>
  <c r="P536" i="1" a="1"/>
  <c r="P536" i="1" s="1"/>
  <c r="F537" i="1"/>
  <c r="G537" i="1" a="1"/>
  <c r="G537" i="1" s="1"/>
  <c r="H537" i="1"/>
  <c r="I537" i="1"/>
  <c r="L537" i="1" s="1"/>
  <c r="J537" i="1"/>
  <c r="M537" i="1" s="1"/>
  <c r="K537" i="1"/>
  <c r="N537" i="1"/>
  <c r="O537" i="1" a="1"/>
  <c r="O537" i="1" s="1"/>
  <c r="P537" i="1" a="1"/>
  <c r="P537" i="1" s="1"/>
  <c r="F538" i="1"/>
  <c r="G538" i="1" a="1"/>
  <c r="G538" i="1" s="1"/>
  <c r="H538" i="1"/>
  <c r="I538" i="1"/>
  <c r="L538" i="1" s="1"/>
  <c r="J538" i="1"/>
  <c r="M538" i="1" s="1"/>
  <c r="K538" i="1"/>
  <c r="N538" i="1"/>
  <c r="O538" i="1" a="1"/>
  <c r="O538" i="1" s="1"/>
  <c r="P538" i="1" a="1"/>
  <c r="P538" i="1" s="1"/>
  <c r="F539" i="1"/>
  <c r="G539" i="1" a="1"/>
  <c r="G539" i="1" s="1"/>
  <c r="H539" i="1"/>
  <c r="I539" i="1"/>
  <c r="L539" i="1" s="1"/>
  <c r="J539" i="1"/>
  <c r="M539" i="1" s="1"/>
  <c r="K539" i="1"/>
  <c r="N539" i="1"/>
  <c r="O539" i="1" a="1"/>
  <c r="O539" i="1" s="1"/>
  <c r="P539" i="1" a="1"/>
  <c r="P539" i="1" s="1"/>
  <c r="F540" i="1"/>
  <c r="G540" i="1" a="1"/>
  <c r="G540" i="1" s="1"/>
  <c r="H540" i="1"/>
  <c r="I540" i="1"/>
  <c r="L540" i="1" s="1"/>
  <c r="J540" i="1"/>
  <c r="M540" i="1" s="1"/>
  <c r="K540" i="1"/>
  <c r="N540" i="1"/>
  <c r="O540" i="1" a="1"/>
  <c r="O540" i="1" s="1"/>
  <c r="P540" i="1" a="1"/>
  <c r="P540" i="1" s="1"/>
  <c r="F541" i="1"/>
  <c r="G541" i="1" a="1"/>
  <c r="G541" i="1" s="1"/>
  <c r="H541" i="1"/>
  <c r="I541" i="1"/>
  <c r="L541" i="1" s="1"/>
  <c r="J541" i="1"/>
  <c r="M541" i="1" s="1"/>
  <c r="K541" i="1"/>
  <c r="N541" i="1"/>
  <c r="O541" i="1" a="1"/>
  <c r="O541" i="1" s="1"/>
  <c r="P541" i="1" a="1"/>
  <c r="P541" i="1" s="1"/>
  <c r="F542" i="1"/>
  <c r="G542" i="1" a="1"/>
  <c r="G542" i="1" s="1"/>
  <c r="H542" i="1"/>
  <c r="I542" i="1"/>
  <c r="L542" i="1" s="1"/>
  <c r="J542" i="1"/>
  <c r="M542" i="1" s="1"/>
  <c r="K542" i="1"/>
  <c r="N542" i="1"/>
  <c r="O542" i="1" a="1"/>
  <c r="O542" i="1" s="1"/>
  <c r="P542" i="1" a="1"/>
  <c r="P542" i="1" s="1"/>
  <c r="F543" i="1"/>
  <c r="G543" i="1" a="1"/>
  <c r="G543" i="1" s="1"/>
  <c r="H543" i="1"/>
  <c r="I543" i="1"/>
  <c r="L543" i="1" s="1"/>
  <c r="J543" i="1"/>
  <c r="M543" i="1" s="1"/>
  <c r="K543" i="1"/>
  <c r="N543" i="1"/>
  <c r="O543" i="1" a="1"/>
  <c r="O543" i="1" s="1"/>
  <c r="P543" i="1" a="1"/>
  <c r="P543" i="1" s="1"/>
  <c r="F544" i="1"/>
  <c r="G544" i="1" a="1"/>
  <c r="G544" i="1" s="1"/>
  <c r="H544" i="1"/>
  <c r="I544" i="1"/>
  <c r="L544" i="1" s="1"/>
  <c r="J544" i="1"/>
  <c r="M544" i="1" s="1"/>
  <c r="K544" i="1"/>
  <c r="N544" i="1"/>
  <c r="O544" i="1" a="1"/>
  <c r="O544" i="1" s="1"/>
  <c r="P544" i="1" a="1"/>
  <c r="P544" i="1" s="1"/>
  <c r="F545" i="1"/>
  <c r="G545" i="1" a="1"/>
  <c r="G545" i="1" s="1"/>
  <c r="H545" i="1"/>
  <c r="I545" i="1"/>
  <c r="L545" i="1" s="1"/>
  <c r="J545" i="1"/>
  <c r="M545" i="1" s="1"/>
  <c r="K545" i="1"/>
  <c r="N545" i="1"/>
  <c r="O545" i="1" a="1"/>
  <c r="O545" i="1" s="1"/>
  <c r="P545" i="1" a="1"/>
  <c r="P545" i="1" s="1"/>
  <c r="F546" i="1"/>
  <c r="G546" i="1" a="1"/>
  <c r="G546" i="1" s="1"/>
  <c r="H546" i="1"/>
  <c r="I546" i="1"/>
  <c r="L546" i="1" s="1"/>
  <c r="J546" i="1"/>
  <c r="M546" i="1" s="1"/>
  <c r="K546" i="1"/>
  <c r="N546" i="1"/>
  <c r="O546" i="1" a="1"/>
  <c r="O546" i="1" s="1"/>
  <c r="P546" i="1" a="1"/>
  <c r="P546" i="1" s="1"/>
  <c r="F547" i="1"/>
  <c r="G547" i="1" a="1"/>
  <c r="G547" i="1" s="1"/>
  <c r="H547" i="1"/>
  <c r="I547" i="1"/>
  <c r="L547" i="1" s="1"/>
  <c r="J547" i="1"/>
  <c r="M547" i="1" s="1"/>
  <c r="K547" i="1"/>
  <c r="N547" i="1"/>
  <c r="O547" i="1" a="1"/>
  <c r="O547" i="1" s="1"/>
  <c r="P547" i="1" a="1"/>
  <c r="P547" i="1" s="1"/>
  <c r="F548" i="1"/>
  <c r="G548" i="1" a="1"/>
  <c r="G548" i="1" s="1"/>
  <c r="H548" i="1"/>
  <c r="I548" i="1"/>
  <c r="L548" i="1" s="1"/>
  <c r="J548" i="1"/>
  <c r="M548" i="1" s="1"/>
  <c r="K548" i="1"/>
  <c r="N548" i="1"/>
  <c r="O548" i="1" a="1"/>
  <c r="O548" i="1" s="1"/>
  <c r="P548" i="1" a="1"/>
  <c r="P548" i="1" s="1"/>
  <c r="F549" i="1"/>
  <c r="G549" i="1" a="1"/>
  <c r="G549" i="1" s="1"/>
  <c r="H549" i="1"/>
  <c r="I549" i="1"/>
  <c r="L549" i="1" s="1"/>
  <c r="J549" i="1"/>
  <c r="M549" i="1" s="1"/>
  <c r="K549" i="1"/>
  <c r="N549" i="1"/>
  <c r="O549" i="1" a="1"/>
  <c r="O549" i="1" s="1"/>
  <c r="P549" i="1" a="1"/>
  <c r="P549" i="1" s="1"/>
  <c r="F550" i="1"/>
  <c r="G550" i="1" a="1"/>
  <c r="G550" i="1" s="1"/>
  <c r="H550" i="1"/>
  <c r="I550" i="1"/>
  <c r="L550" i="1" s="1"/>
  <c r="J550" i="1"/>
  <c r="M550" i="1" s="1"/>
  <c r="K550" i="1"/>
  <c r="N550" i="1"/>
  <c r="O550" i="1" a="1"/>
  <c r="O550" i="1" s="1"/>
  <c r="P550" i="1" a="1"/>
  <c r="P550" i="1" s="1"/>
  <c r="F551" i="1"/>
  <c r="G551" i="1" a="1"/>
  <c r="G551" i="1" s="1"/>
  <c r="H551" i="1"/>
  <c r="I551" i="1"/>
  <c r="L551" i="1" s="1"/>
  <c r="J551" i="1"/>
  <c r="M551" i="1" s="1"/>
  <c r="K551" i="1"/>
  <c r="N551" i="1"/>
  <c r="O551" i="1" a="1"/>
  <c r="O551" i="1" s="1"/>
  <c r="P551" i="1" a="1"/>
  <c r="P551" i="1" s="1"/>
  <c r="F552" i="1"/>
  <c r="G552" i="1" a="1"/>
  <c r="G552" i="1" s="1"/>
  <c r="H552" i="1"/>
  <c r="I552" i="1"/>
  <c r="L552" i="1" s="1"/>
  <c r="J552" i="1"/>
  <c r="M552" i="1" s="1"/>
  <c r="K552" i="1"/>
  <c r="N552" i="1"/>
  <c r="O552" i="1" a="1"/>
  <c r="O552" i="1" s="1"/>
  <c r="P552" i="1" a="1"/>
  <c r="P552" i="1" s="1"/>
  <c r="F553" i="1"/>
  <c r="G553" i="1" a="1"/>
  <c r="G553" i="1" s="1"/>
  <c r="H553" i="1"/>
  <c r="I553" i="1"/>
  <c r="L553" i="1" s="1"/>
  <c r="J553" i="1"/>
  <c r="M553" i="1" s="1"/>
  <c r="K553" i="1"/>
  <c r="N553" i="1"/>
  <c r="O553" i="1" a="1"/>
  <c r="O553" i="1" s="1"/>
  <c r="P553" i="1" a="1"/>
  <c r="P553" i="1" s="1"/>
  <c r="F554" i="1"/>
  <c r="G554" i="1" a="1"/>
  <c r="G554" i="1" s="1"/>
  <c r="H554" i="1"/>
  <c r="I554" i="1"/>
  <c r="L554" i="1" s="1"/>
  <c r="J554" i="1"/>
  <c r="M554" i="1" s="1"/>
  <c r="K554" i="1"/>
  <c r="N554" i="1"/>
  <c r="O554" i="1" a="1"/>
  <c r="O554" i="1" s="1"/>
  <c r="P554" i="1" a="1"/>
  <c r="P554" i="1" s="1"/>
  <c r="F555" i="1"/>
  <c r="G555" i="1" a="1"/>
  <c r="G555" i="1" s="1"/>
  <c r="H555" i="1"/>
  <c r="I555" i="1"/>
  <c r="L555" i="1" s="1"/>
  <c r="J555" i="1"/>
  <c r="M555" i="1" s="1"/>
  <c r="K555" i="1"/>
  <c r="N555" i="1"/>
  <c r="O555" i="1" a="1"/>
  <c r="O555" i="1" s="1"/>
  <c r="P555" i="1" a="1"/>
  <c r="P555" i="1" s="1"/>
  <c r="F556" i="1"/>
  <c r="G556" i="1" a="1"/>
  <c r="G556" i="1" s="1"/>
  <c r="H556" i="1"/>
  <c r="I556" i="1"/>
  <c r="L556" i="1" s="1"/>
  <c r="J556" i="1"/>
  <c r="M556" i="1" s="1"/>
  <c r="K556" i="1"/>
  <c r="N556" i="1"/>
  <c r="O556" i="1" a="1"/>
  <c r="O556" i="1" s="1"/>
  <c r="P556" i="1" a="1"/>
  <c r="P556" i="1" s="1"/>
  <c r="F557" i="1"/>
  <c r="G557" i="1" a="1"/>
  <c r="G557" i="1" s="1"/>
  <c r="H557" i="1"/>
  <c r="I557" i="1"/>
  <c r="L557" i="1" s="1"/>
  <c r="J557" i="1"/>
  <c r="M557" i="1" s="1"/>
  <c r="K557" i="1"/>
  <c r="N557" i="1"/>
  <c r="O557" i="1" a="1"/>
  <c r="O557" i="1" s="1"/>
  <c r="P557" i="1" a="1"/>
  <c r="P557" i="1" s="1"/>
  <c r="F558" i="1"/>
  <c r="G558" i="1" a="1"/>
  <c r="G558" i="1" s="1"/>
  <c r="H558" i="1"/>
  <c r="I558" i="1"/>
  <c r="L558" i="1" s="1"/>
  <c r="J558" i="1"/>
  <c r="M558" i="1" s="1"/>
  <c r="K558" i="1"/>
  <c r="N558" i="1"/>
  <c r="O558" i="1" a="1"/>
  <c r="O558" i="1" s="1"/>
  <c r="P558" i="1" a="1"/>
  <c r="P558" i="1" s="1"/>
  <c r="F559" i="1"/>
  <c r="G559" i="1" a="1"/>
  <c r="G559" i="1" s="1"/>
  <c r="H559" i="1"/>
  <c r="I559" i="1"/>
  <c r="L559" i="1" s="1"/>
  <c r="J559" i="1"/>
  <c r="M559" i="1" s="1"/>
  <c r="K559" i="1"/>
  <c r="N559" i="1"/>
  <c r="O559" i="1" a="1"/>
  <c r="O559" i="1" s="1"/>
  <c r="P559" i="1" a="1"/>
  <c r="P559" i="1" s="1"/>
  <c r="F560" i="1"/>
  <c r="G560" i="1" a="1"/>
  <c r="G560" i="1" s="1"/>
  <c r="H560" i="1"/>
  <c r="I560" i="1"/>
  <c r="L560" i="1" s="1"/>
  <c r="J560" i="1"/>
  <c r="M560" i="1" s="1"/>
  <c r="K560" i="1"/>
  <c r="N560" i="1"/>
  <c r="O560" i="1" a="1"/>
  <c r="O560" i="1" s="1"/>
  <c r="P560" i="1" a="1"/>
  <c r="P560" i="1" s="1"/>
  <c r="F561" i="1"/>
  <c r="G561" i="1" a="1"/>
  <c r="G561" i="1" s="1"/>
  <c r="H561" i="1"/>
  <c r="I561" i="1"/>
  <c r="L561" i="1" s="1"/>
  <c r="J561" i="1"/>
  <c r="M561" i="1" s="1"/>
  <c r="K561" i="1"/>
  <c r="N561" i="1"/>
  <c r="O561" i="1" a="1"/>
  <c r="O561" i="1" s="1"/>
  <c r="P561" i="1" a="1"/>
  <c r="P561" i="1" s="1"/>
  <c r="F562" i="1"/>
  <c r="G562" i="1" a="1"/>
  <c r="G562" i="1" s="1"/>
  <c r="H562" i="1"/>
  <c r="I562" i="1"/>
  <c r="L562" i="1" s="1"/>
  <c r="J562" i="1"/>
  <c r="M562" i="1" s="1"/>
  <c r="K562" i="1"/>
  <c r="N562" i="1"/>
  <c r="O562" i="1" a="1"/>
  <c r="O562" i="1" s="1"/>
  <c r="P562" i="1" a="1"/>
  <c r="P562" i="1" s="1"/>
  <c r="F563" i="1"/>
  <c r="G563" i="1" a="1"/>
  <c r="G563" i="1" s="1"/>
  <c r="H563" i="1"/>
  <c r="I563" i="1"/>
  <c r="J563" i="1"/>
  <c r="M563" i="1" s="1"/>
  <c r="K563" i="1"/>
  <c r="N563" i="1"/>
  <c r="O563" i="1" a="1"/>
  <c r="O563" i="1" s="1"/>
  <c r="P563" i="1" a="1"/>
  <c r="P563" i="1" s="1"/>
  <c r="F564" i="1"/>
  <c r="G564" i="1" a="1"/>
  <c r="G564" i="1" s="1"/>
  <c r="H564" i="1"/>
  <c r="I564" i="1"/>
  <c r="L564" i="1" s="1"/>
  <c r="J564" i="1"/>
  <c r="M564" i="1" s="1"/>
  <c r="K564" i="1"/>
  <c r="N564" i="1"/>
  <c r="O564" i="1" a="1"/>
  <c r="O564" i="1" s="1"/>
  <c r="P564" i="1" a="1"/>
  <c r="P564" i="1" s="1"/>
  <c r="F565" i="1"/>
  <c r="G565" i="1" a="1"/>
  <c r="G565" i="1" s="1"/>
  <c r="H565" i="1"/>
  <c r="I565" i="1"/>
  <c r="L565" i="1" s="1"/>
  <c r="J565" i="1"/>
  <c r="M565" i="1" s="1"/>
  <c r="K565" i="1"/>
  <c r="N565" i="1"/>
  <c r="O565" i="1" a="1"/>
  <c r="O565" i="1" s="1"/>
  <c r="P565" i="1" a="1"/>
  <c r="P565" i="1" s="1"/>
  <c r="F566" i="1"/>
  <c r="G566" i="1" a="1"/>
  <c r="G566" i="1" s="1"/>
  <c r="H566" i="1"/>
  <c r="I566" i="1"/>
  <c r="L566" i="1" s="1"/>
  <c r="J566" i="1"/>
  <c r="M566" i="1" s="1"/>
  <c r="K566" i="1"/>
  <c r="N566" i="1"/>
  <c r="O566" i="1" a="1"/>
  <c r="O566" i="1" s="1"/>
  <c r="P566" i="1" a="1"/>
  <c r="P566" i="1" s="1"/>
  <c r="F567" i="1"/>
  <c r="G567" i="1" a="1"/>
  <c r="G567" i="1" s="1"/>
  <c r="H567" i="1"/>
  <c r="I567" i="1"/>
  <c r="L567" i="1" s="1"/>
  <c r="J567" i="1"/>
  <c r="M567" i="1" s="1"/>
  <c r="K567" i="1"/>
  <c r="N567" i="1"/>
  <c r="O567" i="1" a="1"/>
  <c r="O567" i="1" s="1"/>
  <c r="P567" i="1" a="1"/>
  <c r="P567" i="1" s="1"/>
  <c r="F568" i="1"/>
  <c r="G568" i="1" a="1"/>
  <c r="G568" i="1" s="1"/>
  <c r="H568" i="1"/>
  <c r="I568" i="1"/>
  <c r="L568" i="1" s="1"/>
  <c r="J568" i="1"/>
  <c r="M568" i="1" s="1"/>
  <c r="K568" i="1"/>
  <c r="N568" i="1"/>
  <c r="O568" i="1" a="1"/>
  <c r="O568" i="1" s="1"/>
  <c r="P568" i="1" a="1"/>
  <c r="P568" i="1" s="1"/>
  <c r="F569" i="1"/>
  <c r="G569" i="1" a="1"/>
  <c r="G569" i="1" s="1"/>
  <c r="H569" i="1"/>
  <c r="I569" i="1"/>
  <c r="L569" i="1" s="1"/>
  <c r="J569" i="1"/>
  <c r="M569" i="1" s="1"/>
  <c r="K569" i="1"/>
  <c r="N569" i="1"/>
  <c r="O569" i="1" a="1"/>
  <c r="O569" i="1" s="1"/>
  <c r="P569" i="1" a="1"/>
  <c r="P569" i="1" s="1"/>
  <c r="F570" i="1"/>
  <c r="G570" i="1" a="1"/>
  <c r="G570" i="1" s="1"/>
  <c r="H570" i="1"/>
  <c r="I570" i="1"/>
  <c r="L570" i="1" s="1"/>
  <c r="J570" i="1"/>
  <c r="M570" i="1" s="1"/>
  <c r="K570" i="1"/>
  <c r="N570" i="1"/>
  <c r="O570" i="1" a="1"/>
  <c r="O570" i="1" s="1"/>
  <c r="P570" i="1" a="1"/>
  <c r="P570" i="1" s="1"/>
  <c r="F571" i="1"/>
  <c r="G571" i="1" a="1"/>
  <c r="G571" i="1" s="1"/>
  <c r="H571" i="1"/>
  <c r="I571" i="1"/>
  <c r="L571" i="1" s="1"/>
  <c r="J571" i="1"/>
  <c r="M571" i="1" s="1"/>
  <c r="K571" i="1"/>
  <c r="N571" i="1"/>
  <c r="O571" i="1" a="1"/>
  <c r="O571" i="1" s="1"/>
  <c r="P571" i="1" a="1"/>
  <c r="P571" i="1" s="1"/>
  <c r="F572" i="1"/>
  <c r="G572" i="1" a="1"/>
  <c r="G572" i="1" s="1"/>
  <c r="H572" i="1"/>
  <c r="I572" i="1"/>
  <c r="L572" i="1" s="1"/>
  <c r="J572" i="1"/>
  <c r="M572" i="1" s="1"/>
  <c r="K572" i="1"/>
  <c r="N572" i="1"/>
  <c r="O572" i="1" a="1"/>
  <c r="O572" i="1" s="1"/>
  <c r="P572" i="1" a="1"/>
  <c r="P572" i="1" s="1"/>
  <c r="F573" i="1"/>
  <c r="G573" i="1" a="1"/>
  <c r="G573" i="1" s="1"/>
  <c r="H573" i="1"/>
  <c r="I573" i="1"/>
  <c r="L573" i="1" s="1"/>
  <c r="J573" i="1"/>
  <c r="M573" i="1" s="1"/>
  <c r="K573" i="1"/>
  <c r="N573" i="1"/>
  <c r="O573" i="1" a="1"/>
  <c r="O573" i="1" s="1"/>
  <c r="P573" i="1" a="1"/>
  <c r="P573" i="1" s="1"/>
  <c r="F574" i="1"/>
  <c r="G574" i="1" a="1"/>
  <c r="G574" i="1" s="1"/>
  <c r="H574" i="1"/>
  <c r="I574" i="1"/>
  <c r="L574" i="1" s="1"/>
  <c r="J574" i="1"/>
  <c r="M574" i="1" s="1"/>
  <c r="K574" i="1"/>
  <c r="N574" i="1"/>
  <c r="O574" i="1" a="1"/>
  <c r="O574" i="1" s="1"/>
  <c r="P574" i="1" a="1"/>
  <c r="P574" i="1" s="1"/>
  <c r="F575" i="1"/>
  <c r="G575" i="1" a="1"/>
  <c r="G575" i="1" s="1"/>
  <c r="H575" i="1"/>
  <c r="I575" i="1"/>
  <c r="L575" i="1" s="1"/>
  <c r="J575" i="1"/>
  <c r="M575" i="1" s="1"/>
  <c r="K575" i="1"/>
  <c r="N575" i="1"/>
  <c r="O575" i="1" a="1"/>
  <c r="O575" i="1" s="1"/>
  <c r="P575" i="1" a="1"/>
  <c r="P575" i="1" s="1"/>
  <c r="F576" i="1"/>
  <c r="G576" i="1" a="1"/>
  <c r="G576" i="1" s="1"/>
  <c r="H576" i="1"/>
  <c r="I576" i="1"/>
  <c r="L576" i="1" s="1"/>
  <c r="J576" i="1"/>
  <c r="M576" i="1" s="1"/>
  <c r="K576" i="1"/>
  <c r="N576" i="1"/>
  <c r="O576" i="1" a="1"/>
  <c r="O576" i="1" s="1"/>
  <c r="P576" i="1" a="1"/>
  <c r="P576" i="1" s="1"/>
  <c r="F577" i="1"/>
  <c r="G577" i="1" a="1"/>
  <c r="G577" i="1" s="1"/>
  <c r="H577" i="1"/>
  <c r="I577" i="1"/>
  <c r="L577" i="1" s="1"/>
  <c r="J577" i="1"/>
  <c r="M577" i="1" s="1"/>
  <c r="K577" i="1"/>
  <c r="N577" i="1"/>
  <c r="O577" i="1" a="1"/>
  <c r="O577" i="1" s="1"/>
  <c r="P577" i="1" a="1"/>
  <c r="P577" i="1" s="1"/>
  <c r="F578" i="1"/>
  <c r="G578" i="1" a="1"/>
  <c r="G578" i="1" s="1"/>
  <c r="H578" i="1"/>
  <c r="I578" i="1"/>
  <c r="L578" i="1" s="1"/>
  <c r="J578" i="1"/>
  <c r="M578" i="1" s="1"/>
  <c r="K578" i="1"/>
  <c r="N578" i="1"/>
  <c r="O578" i="1" a="1"/>
  <c r="O578" i="1" s="1"/>
  <c r="P578" i="1" a="1"/>
  <c r="P578" i="1" s="1"/>
  <c r="F579" i="1"/>
  <c r="G579" i="1" a="1"/>
  <c r="G579" i="1" s="1"/>
  <c r="H579" i="1"/>
  <c r="I579" i="1"/>
  <c r="L579" i="1" s="1"/>
  <c r="J579" i="1"/>
  <c r="M579" i="1" s="1"/>
  <c r="K579" i="1"/>
  <c r="N579" i="1"/>
  <c r="O579" i="1" a="1"/>
  <c r="O579" i="1" s="1"/>
  <c r="P579" i="1" a="1"/>
  <c r="P579" i="1" s="1"/>
  <c r="F580" i="1"/>
  <c r="G580" i="1" a="1"/>
  <c r="G580" i="1" s="1"/>
  <c r="H580" i="1"/>
  <c r="I580" i="1"/>
  <c r="L580" i="1" s="1"/>
  <c r="J580" i="1"/>
  <c r="M580" i="1" s="1"/>
  <c r="K580" i="1"/>
  <c r="N580" i="1"/>
  <c r="O580" i="1" a="1"/>
  <c r="O580" i="1" s="1"/>
  <c r="P580" i="1" a="1"/>
  <c r="P580" i="1" s="1"/>
  <c r="F581" i="1"/>
  <c r="G581" i="1" a="1"/>
  <c r="G581" i="1" s="1"/>
  <c r="H581" i="1"/>
  <c r="I581" i="1"/>
  <c r="L581" i="1" s="1"/>
  <c r="J581" i="1"/>
  <c r="M581" i="1" s="1"/>
  <c r="K581" i="1"/>
  <c r="N581" i="1"/>
  <c r="O581" i="1" a="1"/>
  <c r="O581" i="1" s="1"/>
  <c r="P581" i="1" a="1"/>
  <c r="P581" i="1" s="1"/>
  <c r="F582" i="1"/>
  <c r="G582" i="1" a="1"/>
  <c r="G582" i="1" s="1"/>
  <c r="H582" i="1"/>
  <c r="I582" i="1"/>
  <c r="L582" i="1" s="1"/>
  <c r="J582" i="1"/>
  <c r="M582" i="1" s="1"/>
  <c r="K582" i="1"/>
  <c r="N582" i="1"/>
  <c r="O582" i="1" a="1"/>
  <c r="O582" i="1" s="1"/>
  <c r="P582" i="1" a="1"/>
  <c r="P582" i="1" s="1"/>
  <c r="F583" i="1"/>
  <c r="G583" i="1" a="1"/>
  <c r="G583" i="1" s="1"/>
  <c r="H583" i="1"/>
  <c r="I583" i="1"/>
  <c r="L583" i="1" s="1"/>
  <c r="J583" i="1"/>
  <c r="M583" i="1" s="1"/>
  <c r="K583" i="1"/>
  <c r="N583" i="1"/>
  <c r="O583" i="1" a="1"/>
  <c r="O583" i="1" s="1"/>
  <c r="P583" i="1" a="1"/>
  <c r="P583" i="1" s="1"/>
  <c r="F584" i="1"/>
  <c r="G584" i="1" a="1"/>
  <c r="G584" i="1" s="1"/>
  <c r="H584" i="1"/>
  <c r="I584" i="1"/>
  <c r="L584" i="1" s="1"/>
  <c r="J584" i="1"/>
  <c r="M584" i="1" s="1"/>
  <c r="K584" i="1"/>
  <c r="N584" i="1"/>
  <c r="O584" i="1" a="1"/>
  <c r="O584" i="1" s="1"/>
  <c r="P584" i="1" a="1"/>
  <c r="P584" i="1" s="1"/>
  <c r="F585" i="1"/>
  <c r="G585" i="1" a="1"/>
  <c r="G585" i="1" s="1"/>
  <c r="H585" i="1"/>
  <c r="I585" i="1"/>
  <c r="L585" i="1" s="1"/>
  <c r="J585" i="1"/>
  <c r="M585" i="1" s="1"/>
  <c r="K585" i="1"/>
  <c r="N585" i="1"/>
  <c r="O585" i="1" a="1"/>
  <c r="O585" i="1" s="1"/>
  <c r="P585" i="1" a="1"/>
  <c r="P585" i="1" s="1"/>
  <c r="F586" i="1"/>
  <c r="G586" i="1" a="1"/>
  <c r="G586" i="1" s="1"/>
  <c r="H586" i="1"/>
  <c r="I586" i="1"/>
  <c r="L586" i="1" s="1"/>
  <c r="J586" i="1"/>
  <c r="M586" i="1" s="1"/>
  <c r="K586" i="1"/>
  <c r="N586" i="1"/>
  <c r="O586" i="1" a="1"/>
  <c r="O586" i="1" s="1"/>
  <c r="P586" i="1" a="1"/>
  <c r="P586" i="1" s="1"/>
  <c r="F587" i="1"/>
  <c r="G587" i="1" a="1"/>
  <c r="G587" i="1" s="1"/>
  <c r="H587" i="1"/>
  <c r="I587" i="1"/>
  <c r="L587" i="1" s="1"/>
  <c r="J587" i="1"/>
  <c r="M587" i="1" s="1"/>
  <c r="K587" i="1"/>
  <c r="N587" i="1"/>
  <c r="O587" i="1" a="1"/>
  <c r="O587" i="1" s="1"/>
  <c r="P587" i="1" a="1"/>
  <c r="P587" i="1" s="1"/>
  <c r="F588" i="1"/>
  <c r="G588" i="1" a="1"/>
  <c r="G588" i="1" s="1"/>
  <c r="H588" i="1"/>
  <c r="I588" i="1"/>
  <c r="L588" i="1" s="1"/>
  <c r="J588" i="1"/>
  <c r="M588" i="1" s="1"/>
  <c r="K588" i="1"/>
  <c r="N588" i="1"/>
  <c r="O588" i="1" a="1"/>
  <c r="O588" i="1" s="1"/>
  <c r="P588" i="1" a="1"/>
  <c r="P588" i="1" s="1"/>
  <c r="F589" i="1"/>
  <c r="G589" i="1" a="1"/>
  <c r="G589" i="1" s="1"/>
  <c r="H589" i="1"/>
  <c r="I589" i="1"/>
  <c r="L589" i="1" s="1"/>
  <c r="J589" i="1"/>
  <c r="M589" i="1" s="1"/>
  <c r="K589" i="1"/>
  <c r="N589" i="1"/>
  <c r="O589" i="1" a="1"/>
  <c r="O589" i="1" s="1"/>
  <c r="P589" i="1" a="1"/>
  <c r="P589" i="1" s="1"/>
  <c r="F590" i="1"/>
  <c r="G590" i="1" a="1"/>
  <c r="G590" i="1" s="1"/>
  <c r="H590" i="1"/>
  <c r="I590" i="1"/>
  <c r="L590" i="1" s="1"/>
  <c r="J590" i="1"/>
  <c r="M590" i="1" s="1"/>
  <c r="K590" i="1"/>
  <c r="N590" i="1"/>
  <c r="O590" i="1" a="1"/>
  <c r="O590" i="1" s="1"/>
  <c r="P590" i="1" a="1"/>
  <c r="P590" i="1" s="1"/>
  <c r="F591" i="1"/>
  <c r="G591" i="1" a="1"/>
  <c r="G591" i="1" s="1"/>
  <c r="H591" i="1"/>
  <c r="I591" i="1"/>
  <c r="L591" i="1" s="1"/>
  <c r="J591" i="1"/>
  <c r="M591" i="1" s="1"/>
  <c r="K591" i="1"/>
  <c r="N591" i="1"/>
  <c r="O591" i="1" a="1"/>
  <c r="O591" i="1" s="1"/>
  <c r="P591" i="1" a="1"/>
  <c r="P591" i="1" s="1"/>
  <c r="F592" i="1"/>
  <c r="G592" i="1" a="1"/>
  <c r="G592" i="1" s="1"/>
  <c r="H592" i="1"/>
  <c r="I592" i="1"/>
  <c r="L592" i="1" s="1"/>
  <c r="J592" i="1"/>
  <c r="M592" i="1" s="1"/>
  <c r="K592" i="1"/>
  <c r="N592" i="1"/>
  <c r="O592" i="1" a="1"/>
  <c r="O592" i="1" s="1"/>
  <c r="P592" i="1" a="1"/>
  <c r="P592" i="1" s="1"/>
  <c r="F593" i="1"/>
  <c r="G593" i="1" a="1"/>
  <c r="G593" i="1" s="1"/>
  <c r="H593" i="1"/>
  <c r="I593" i="1"/>
  <c r="L593" i="1" s="1"/>
  <c r="J593" i="1"/>
  <c r="M593" i="1" s="1"/>
  <c r="K593" i="1"/>
  <c r="N593" i="1"/>
  <c r="O593" i="1" a="1"/>
  <c r="O593" i="1" s="1"/>
  <c r="P593" i="1" a="1"/>
  <c r="P593" i="1" s="1"/>
  <c r="F594" i="1"/>
  <c r="G594" i="1" a="1"/>
  <c r="G594" i="1" s="1"/>
  <c r="H594" i="1"/>
  <c r="I594" i="1"/>
  <c r="L594" i="1" s="1"/>
  <c r="J594" i="1"/>
  <c r="M594" i="1" s="1"/>
  <c r="K594" i="1"/>
  <c r="N594" i="1"/>
  <c r="O594" i="1" a="1"/>
  <c r="O594" i="1" s="1"/>
  <c r="P594" i="1" a="1"/>
  <c r="P594" i="1" s="1"/>
  <c r="F595" i="1"/>
  <c r="G595" i="1" a="1"/>
  <c r="G595" i="1" s="1"/>
  <c r="H595" i="1"/>
  <c r="I595" i="1"/>
  <c r="L595" i="1" s="1"/>
  <c r="J595" i="1"/>
  <c r="M595" i="1" s="1"/>
  <c r="K595" i="1"/>
  <c r="N595" i="1"/>
  <c r="O595" i="1" a="1"/>
  <c r="O595" i="1" s="1"/>
  <c r="P595" i="1" a="1"/>
  <c r="P595" i="1" s="1"/>
  <c r="F596" i="1"/>
  <c r="G596" i="1" a="1"/>
  <c r="G596" i="1" s="1"/>
  <c r="H596" i="1"/>
  <c r="I596" i="1"/>
  <c r="L596" i="1" s="1"/>
  <c r="J596" i="1"/>
  <c r="M596" i="1" s="1"/>
  <c r="K596" i="1"/>
  <c r="N596" i="1"/>
  <c r="O596" i="1" a="1"/>
  <c r="O596" i="1" s="1"/>
  <c r="P596" i="1" a="1"/>
  <c r="P596" i="1" s="1"/>
  <c r="F597" i="1"/>
  <c r="G597" i="1" a="1"/>
  <c r="G597" i="1" s="1"/>
  <c r="H597" i="1"/>
  <c r="I597" i="1"/>
  <c r="L597" i="1" s="1"/>
  <c r="J597" i="1"/>
  <c r="M597" i="1" s="1"/>
  <c r="K597" i="1"/>
  <c r="N597" i="1"/>
  <c r="O597" i="1" a="1"/>
  <c r="O597" i="1" s="1"/>
  <c r="P597" i="1" a="1"/>
  <c r="P597" i="1" s="1"/>
  <c r="F598" i="1"/>
  <c r="G598" i="1" a="1"/>
  <c r="G598" i="1" s="1"/>
  <c r="H598" i="1"/>
  <c r="I598" i="1"/>
  <c r="L598" i="1" s="1"/>
  <c r="J598" i="1"/>
  <c r="M598" i="1" s="1"/>
  <c r="K598" i="1"/>
  <c r="N598" i="1"/>
  <c r="O598" i="1" a="1"/>
  <c r="O598" i="1" s="1"/>
  <c r="P598" i="1" a="1"/>
  <c r="P598" i="1" s="1"/>
  <c r="F599" i="1"/>
  <c r="G599" i="1" a="1"/>
  <c r="G599" i="1" s="1"/>
  <c r="H599" i="1"/>
  <c r="I599" i="1"/>
  <c r="L599" i="1" s="1"/>
  <c r="J599" i="1"/>
  <c r="M599" i="1" s="1"/>
  <c r="K599" i="1"/>
  <c r="N599" i="1"/>
  <c r="O599" i="1" a="1"/>
  <c r="O599" i="1" s="1"/>
  <c r="P599" i="1" a="1"/>
  <c r="P599" i="1" s="1"/>
  <c r="F600" i="1"/>
  <c r="G600" i="1" a="1"/>
  <c r="G600" i="1" s="1"/>
  <c r="H600" i="1"/>
  <c r="I600" i="1"/>
  <c r="L600" i="1" s="1"/>
  <c r="J600" i="1"/>
  <c r="M600" i="1" s="1"/>
  <c r="K600" i="1"/>
  <c r="N600" i="1"/>
  <c r="O600" i="1" a="1"/>
  <c r="O600" i="1" s="1"/>
  <c r="P600" i="1" a="1"/>
  <c r="P600" i="1" s="1"/>
  <c r="F601" i="1"/>
  <c r="G601" i="1" a="1"/>
  <c r="G601" i="1" s="1"/>
  <c r="H601" i="1"/>
  <c r="I601" i="1"/>
  <c r="L601" i="1" s="1"/>
  <c r="J601" i="1"/>
  <c r="M601" i="1" s="1"/>
  <c r="K601" i="1"/>
  <c r="N601" i="1"/>
  <c r="O601" i="1" a="1"/>
  <c r="O601" i="1" s="1"/>
  <c r="P601" i="1" a="1"/>
  <c r="P601" i="1" s="1"/>
  <c r="F602" i="1"/>
  <c r="G602" i="1" a="1"/>
  <c r="G602" i="1" s="1"/>
  <c r="H602" i="1"/>
  <c r="I602" i="1"/>
  <c r="L602" i="1" s="1"/>
  <c r="J602" i="1"/>
  <c r="M602" i="1" s="1"/>
  <c r="K602" i="1"/>
  <c r="N602" i="1"/>
  <c r="O602" i="1" a="1"/>
  <c r="O602" i="1" s="1"/>
  <c r="P602" i="1" a="1"/>
  <c r="P602" i="1" s="1"/>
  <c r="F603" i="1"/>
  <c r="G603" i="1" a="1"/>
  <c r="G603" i="1" s="1"/>
  <c r="H603" i="1"/>
  <c r="I603" i="1"/>
  <c r="L603" i="1" s="1"/>
  <c r="J603" i="1"/>
  <c r="M603" i="1" s="1"/>
  <c r="K603" i="1"/>
  <c r="N603" i="1"/>
  <c r="O603" i="1" a="1"/>
  <c r="O603" i="1" s="1"/>
  <c r="P603" i="1" a="1"/>
  <c r="P603" i="1" s="1"/>
  <c r="F604" i="1"/>
  <c r="G604" i="1" a="1"/>
  <c r="G604" i="1" s="1"/>
  <c r="H604" i="1"/>
  <c r="I604" i="1"/>
  <c r="L604" i="1" s="1"/>
  <c r="J604" i="1"/>
  <c r="M604" i="1" s="1"/>
  <c r="K604" i="1"/>
  <c r="N604" i="1"/>
  <c r="O604" i="1" a="1"/>
  <c r="O604" i="1" s="1"/>
  <c r="P604" i="1" a="1"/>
  <c r="P604" i="1" s="1"/>
  <c r="F605" i="1"/>
  <c r="G605" i="1" a="1"/>
  <c r="G605" i="1" s="1"/>
  <c r="H605" i="1"/>
  <c r="I605" i="1"/>
  <c r="L605" i="1" s="1"/>
  <c r="J605" i="1"/>
  <c r="M605" i="1" s="1"/>
  <c r="K605" i="1"/>
  <c r="N605" i="1"/>
  <c r="O605" i="1" a="1"/>
  <c r="O605" i="1" s="1"/>
  <c r="P605" i="1" a="1"/>
  <c r="P605" i="1" s="1"/>
  <c r="F606" i="1"/>
  <c r="G606" i="1" a="1"/>
  <c r="G606" i="1" s="1"/>
  <c r="H606" i="1"/>
  <c r="I606" i="1"/>
  <c r="L606" i="1" s="1"/>
  <c r="J606" i="1"/>
  <c r="M606" i="1" s="1"/>
  <c r="K606" i="1"/>
  <c r="N606" i="1"/>
  <c r="O606" i="1" a="1"/>
  <c r="O606" i="1" s="1"/>
  <c r="P606" i="1" a="1"/>
  <c r="P606" i="1" s="1"/>
  <c r="F607" i="1"/>
  <c r="G607" i="1" a="1"/>
  <c r="G607" i="1" s="1"/>
  <c r="H607" i="1"/>
  <c r="I607" i="1"/>
  <c r="L607" i="1" s="1"/>
  <c r="J607" i="1"/>
  <c r="M607" i="1" s="1"/>
  <c r="K607" i="1"/>
  <c r="N607" i="1"/>
  <c r="O607" i="1" a="1"/>
  <c r="O607" i="1" s="1"/>
  <c r="P607" i="1" a="1"/>
  <c r="P607" i="1" s="1"/>
  <c r="F608" i="1"/>
  <c r="G608" i="1" a="1"/>
  <c r="G608" i="1" s="1"/>
  <c r="H608" i="1"/>
  <c r="I608" i="1"/>
  <c r="L608" i="1" s="1"/>
  <c r="J608" i="1"/>
  <c r="M608" i="1" s="1"/>
  <c r="K608" i="1"/>
  <c r="N608" i="1"/>
  <c r="O608" i="1" a="1"/>
  <c r="O608" i="1" s="1"/>
  <c r="P608" i="1" a="1"/>
  <c r="P608" i="1" s="1"/>
  <c r="F609" i="1"/>
  <c r="G609" i="1" a="1"/>
  <c r="G609" i="1" s="1"/>
  <c r="H609" i="1"/>
  <c r="I609" i="1"/>
  <c r="L609" i="1" s="1"/>
  <c r="J609" i="1"/>
  <c r="M609" i="1" s="1"/>
  <c r="K609" i="1"/>
  <c r="N609" i="1"/>
  <c r="O609" i="1" a="1"/>
  <c r="O609" i="1" s="1"/>
  <c r="P609" i="1" a="1"/>
  <c r="P609" i="1" s="1"/>
  <c r="F610" i="1"/>
  <c r="G610" i="1" a="1"/>
  <c r="G610" i="1" s="1"/>
  <c r="H610" i="1"/>
  <c r="I610" i="1"/>
  <c r="L610" i="1" s="1"/>
  <c r="J610" i="1"/>
  <c r="M610" i="1" s="1"/>
  <c r="K610" i="1"/>
  <c r="N610" i="1"/>
  <c r="O610" i="1" a="1"/>
  <c r="O610" i="1" s="1"/>
  <c r="P610" i="1" a="1"/>
  <c r="P610" i="1" s="1"/>
  <c r="F611" i="1"/>
  <c r="G611" i="1" a="1"/>
  <c r="G611" i="1" s="1"/>
  <c r="H611" i="1"/>
  <c r="I611" i="1"/>
  <c r="L611" i="1" s="1"/>
  <c r="J611" i="1"/>
  <c r="M611" i="1" s="1"/>
  <c r="K611" i="1"/>
  <c r="N611" i="1"/>
  <c r="O611" i="1" a="1"/>
  <c r="O611" i="1" s="1"/>
  <c r="P611" i="1" a="1"/>
  <c r="P611" i="1" s="1"/>
  <c r="F612" i="1"/>
  <c r="G612" i="1" a="1"/>
  <c r="G612" i="1" s="1"/>
  <c r="H612" i="1"/>
  <c r="I612" i="1"/>
  <c r="L612" i="1" s="1"/>
  <c r="J612" i="1"/>
  <c r="M612" i="1" s="1"/>
  <c r="K612" i="1"/>
  <c r="N612" i="1"/>
  <c r="O612" i="1" a="1"/>
  <c r="O612" i="1" s="1"/>
  <c r="P612" i="1" a="1"/>
  <c r="P612" i="1" s="1"/>
  <c r="F613" i="1"/>
  <c r="G613" i="1" a="1"/>
  <c r="G613" i="1" s="1"/>
  <c r="H613" i="1"/>
  <c r="I613" i="1"/>
  <c r="L613" i="1" s="1"/>
  <c r="J613" i="1"/>
  <c r="M613" i="1" s="1"/>
  <c r="K613" i="1"/>
  <c r="N613" i="1"/>
  <c r="O613" i="1" a="1"/>
  <c r="O613" i="1" s="1"/>
  <c r="P613" i="1" a="1"/>
  <c r="P613" i="1" s="1"/>
  <c r="F614" i="1"/>
  <c r="G614" i="1" a="1"/>
  <c r="G614" i="1" s="1"/>
  <c r="H614" i="1"/>
  <c r="I614" i="1"/>
  <c r="L614" i="1" s="1"/>
  <c r="J614" i="1"/>
  <c r="M614" i="1" s="1"/>
  <c r="K614" i="1"/>
  <c r="N614" i="1"/>
  <c r="O614" i="1" a="1"/>
  <c r="O614" i="1" s="1"/>
  <c r="P614" i="1" a="1"/>
  <c r="P614" i="1" s="1"/>
  <c r="F615" i="1"/>
  <c r="G615" i="1" a="1"/>
  <c r="G615" i="1" s="1"/>
  <c r="H615" i="1"/>
  <c r="I615" i="1"/>
  <c r="L615" i="1" s="1"/>
  <c r="J615" i="1"/>
  <c r="M615" i="1" s="1"/>
  <c r="K615" i="1"/>
  <c r="N615" i="1"/>
  <c r="O615" i="1" a="1"/>
  <c r="O615" i="1" s="1"/>
  <c r="P615" i="1" a="1"/>
  <c r="P615" i="1" s="1"/>
  <c r="F616" i="1"/>
  <c r="G616" i="1" a="1"/>
  <c r="G616" i="1" s="1"/>
  <c r="H616" i="1"/>
  <c r="I616" i="1"/>
  <c r="L616" i="1" s="1"/>
  <c r="J616" i="1"/>
  <c r="M616" i="1" s="1"/>
  <c r="K616" i="1"/>
  <c r="N616" i="1"/>
  <c r="O616" i="1" a="1"/>
  <c r="O616" i="1" s="1"/>
  <c r="P616" i="1" a="1"/>
  <c r="P616" i="1" s="1"/>
  <c r="F617" i="1"/>
  <c r="G617" i="1" a="1"/>
  <c r="G617" i="1" s="1"/>
  <c r="H617" i="1"/>
  <c r="I617" i="1"/>
  <c r="L617" i="1" s="1"/>
  <c r="J617" i="1"/>
  <c r="M617" i="1" s="1"/>
  <c r="K617" i="1"/>
  <c r="N617" i="1"/>
  <c r="O617" i="1" a="1"/>
  <c r="O617" i="1" s="1"/>
  <c r="P617" i="1" a="1"/>
  <c r="P617" i="1" s="1"/>
  <c r="F618" i="1"/>
  <c r="G618" i="1" a="1"/>
  <c r="G618" i="1" s="1"/>
  <c r="H618" i="1"/>
  <c r="I618" i="1"/>
  <c r="L618" i="1" s="1"/>
  <c r="J618" i="1"/>
  <c r="M618" i="1" s="1"/>
  <c r="K618" i="1"/>
  <c r="N618" i="1"/>
  <c r="O618" i="1" a="1"/>
  <c r="O618" i="1" s="1"/>
  <c r="P618" i="1" a="1"/>
  <c r="P618" i="1" s="1"/>
  <c r="F619" i="1"/>
  <c r="G619" i="1" a="1"/>
  <c r="G619" i="1" s="1"/>
  <c r="H619" i="1"/>
  <c r="I619" i="1"/>
  <c r="L619" i="1" s="1"/>
  <c r="J619" i="1"/>
  <c r="M619" i="1" s="1"/>
  <c r="K619" i="1"/>
  <c r="N619" i="1"/>
  <c r="O619" i="1" a="1"/>
  <c r="O619" i="1" s="1"/>
  <c r="P619" i="1" a="1"/>
  <c r="P619" i="1" s="1"/>
  <c r="F620" i="1"/>
  <c r="G620" i="1" a="1"/>
  <c r="G620" i="1" s="1"/>
  <c r="H620" i="1"/>
  <c r="I620" i="1"/>
  <c r="L620" i="1" s="1"/>
  <c r="J620" i="1"/>
  <c r="M620" i="1" s="1"/>
  <c r="K620" i="1"/>
  <c r="N620" i="1"/>
  <c r="O620" i="1" a="1"/>
  <c r="O620" i="1" s="1"/>
  <c r="P620" i="1" a="1"/>
  <c r="P620" i="1" s="1"/>
  <c r="F621" i="1"/>
  <c r="G621" i="1" a="1"/>
  <c r="G621" i="1" s="1"/>
  <c r="H621" i="1"/>
  <c r="I621" i="1"/>
  <c r="L621" i="1" s="1"/>
  <c r="J621" i="1"/>
  <c r="M621" i="1" s="1"/>
  <c r="K621" i="1"/>
  <c r="N621" i="1"/>
  <c r="O621" i="1" a="1"/>
  <c r="O621" i="1" s="1"/>
  <c r="P621" i="1" a="1"/>
  <c r="P621" i="1" s="1"/>
  <c r="F622" i="1"/>
  <c r="G622" i="1" a="1"/>
  <c r="G622" i="1" s="1"/>
  <c r="H622" i="1"/>
  <c r="I622" i="1"/>
  <c r="L622" i="1" s="1"/>
  <c r="J622" i="1"/>
  <c r="M622" i="1" s="1"/>
  <c r="K622" i="1"/>
  <c r="N622" i="1"/>
  <c r="O622" i="1" a="1"/>
  <c r="O622" i="1" s="1"/>
  <c r="P622" i="1" a="1"/>
  <c r="P622" i="1" s="1"/>
  <c r="F623" i="1"/>
  <c r="G623" i="1" a="1"/>
  <c r="G623" i="1" s="1"/>
  <c r="H623" i="1"/>
  <c r="I623" i="1"/>
  <c r="L623" i="1" s="1"/>
  <c r="J623" i="1"/>
  <c r="M623" i="1" s="1"/>
  <c r="K623" i="1"/>
  <c r="N623" i="1"/>
  <c r="O623" i="1" a="1"/>
  <c r="O623" i="1" s="1"/>
  <c r="P623" i="1" a="1"/>
  <c r="P623" i="1" s="1"/>
  <c r="F624" i="1"/>
  <c r="G624" i="1" a="1"/>
  <c r="G624" i="1" s="1"/>
  <c r="H624" i="1"/>
  <c r="I624" i="1"/>
  <c r="L624" i="1" s="1"/>
  <c r="J624" i="1"/>
  <c r="M624" i="1" s="1"/>
  <c r="K624" i="1"/>
  <c r="N624" i="1"/>
  <c r="O624" i="1" a="1"/>
  <c r="O624" i="1" s="1"/>
  <c r="P624" i="1" a="1"/>
  <c r="P624" i="1" s="1"/>
  <c r="F625" i="1"/>
  <c r="G625" i="1" a="1"/>
  <c r="G625" i="1" s="1"/>
  <c r="H625" i="1"/>
  <c r="I625" i="1"/>
  <c r="L625" i="1" s="1"/>
  <c r="J625" i="1"/>
  <c r="M625" i="1" s="1"/>
  <c r="K625" i="1"/>
  <c r="N625" i="1"/>
  <c r="O625" i="1" a="1"/>
  <c r="O625" i="1" s="1"/>
  <c r="P625" i="1" a="1"/>
  <c r="P625" i="1" s="1"/>
  <c r="F626" i="1"/>
  <c r="G626" i="1" a="1"/>
  <c r="G626" i="1" s="1"/>
  <c r="H626" i="1"/>
  <c r="I626" i="1"/>
  <c r="L626" i="1" s="1"/>
  <c r="J626" i="1"/>
  <c r="M626" i="1" s="1"/>
  <c r="K626" i="1"/>
  <c r="N626" i="1"/>
  <c r="O626" i="1" a="1"/>
  <c r="O626" i="1" s="1"/>
  <c r="P626" i="1" a="1"/>
  <c r="P626" i="1" s="1"/>
  <c r="F627" i="1"/>
  <c r="G627" i="1" a="1"/>
  <c r="G627" i="1" s="1"/>
  <c r="H627" i="1"/>
  <c r="I627" i="1"/>
  <c r="L627" i="1" s="1"/>
  <c r="J627" i="1"/>
  <c r="M627" i="1" s="1"/>
  <c r="K627" i="1"/>
  <c r="N627" i="1"/>
  <c r="O627" i="1" a="1"/>
  <c r="O627" i="1" s="1"/>
  <c r="P627" i="1" a="1"/>
  <c r="P627" i="1" s="1"/>
  <c r="F628" i="1"/>
  <c r="G628" i="1" a="1"/>
  <c r="G628" i="1" s="1"/>
  <c r="H628" i="1"/>
  <c r="I628" i="1"/>
  <c r="L628" i="1" s="1"/>
  <c r="J628" i="1"/>
  <c r="M628" i="1" s="1"/>
  <c r="K628" i="1"/>
  <c r="N628" i="1"/>
  <c r="O628" i="1" a="1"/>
  <c r="O628" i="1" s="1"/>
  <c r="P628" i="1" a="1"/>
  <c r="P628" i="1" s="1"/>
  <c r="F629" i="1"/>
  <c r="G629" i="1" a="1"/>
  <c r="G629" i="1" s="1"/>
  <c r="H629" i="1"/>
  <c r="I629" i="1"/>
  <c r="L629" i="1" s="1"/>
  <c r="J629" i="1"/>
  <c r="M629" i="1" s="1"/>
  <c r="K629" i="1"/>
  <c r="N629" i="1"/>
  <c r="O629" i="1" a="1"/>
  <c r="O629" i="1" s="1"/>
  <c r="P629" i="1" a="1"/>
  <c r="P629" i="1" s="1"/>
  <c r="F630" i="1"/>
  <c r="G630" i="1" a="1"/>
  <c r="G630" i="1" s="1"/>
  <c r="H630" i="1"/>
  <c r="I630" i="1"/>
  <c r="L630" i="1" s="1"/>
  <c r="J630" i="1"/>
  <c r="M630" i="1" s="1"/>
  <c r="K630" i="1"/>
  <c r="N630" i="1"/>
  <c r="O630" i="1" a="1"/>
  <c r="O630" i="1" s="1"/>
  <c r="P630" i="1" a="1"/>
  <c r="P630" i="1" s="1"/>
  <c r="F631" i="1"/>
  <c r="G631" i="1" a="1"/>
  <c r="G631" i="1" s="1"/>
  <c r="H631" i="1"/>
  <c r="I631" i="1"/>
  <c r="L631" i="1" s="1"/>
  <c r="J631" i="1"/>
  <c r="M631" i="1" s="1"/>
  <c r="K631" i="1"/>
  <c r="N631" i="1"/>
  <c r="O631" i="1" a="1"/>
  <c r="O631" i="1" s="1"/>
  <c r="P631" i="1" a="1"/>
  <c r="P631" i="1" s="1"/>
  <c r="F632" i="1"/>
  <c r="G632" i="1" a="1"/>
  <c r="G632" i="1" s="1"/>
  <c r="H632" i="1"/>
  <c r="I632" i="1"/>
  <c r="L632" i="1" s="1"/>
  <c r="J632" i="1"/>
  <c r="M632" i="1" s="1"/>
  <c r="K632" i="1"/>
  <c r="N632" i="1"/>
  <c r="O632" i="1" a="1"/>
  <c r="O632" i="1" s="1"/>
  <c r="P632" i="1" a="1"/>
  <c r="P632" i="1" s="1"/>
  <c r="F633" i="1"/>
  <c r="G633" i="1" a="1"/>
  <c r="G633" i="1" s="1"/>
  <c r="H633" i="1"/>
  <c r="I633" i="1"/>
  <c r="L633" i="1" s="1"/>
  <c r="J633" i="1"/>
  <c r="M633" i="1" s="1"/>
  <c r="K633" i="1"/>
  <c r="N633" i="1"/>
  <c r="O633" i="1" a="1"/>
  <c r="O633" i="1" s="1"/>
  <c r="P633" i="1" a="1"/>
  <c r="P633" i="1" s="1"/>
  <c r="F634" i="1"/>
  <c r="G634" i="1" a="1"/>
  <c r="G634" i="1" s="1"/>
  <c r="H634" i="1"/>
  <c r="I634" i="1"/>
  <c r="L634" i="1" s="1"/>
  <c r="J634" i="1"/>
  <c r="M634" i="1" s="1"/>
  <c r="K634" i="1"/>
  <c r="N634" i="1"/>
  <c r="O634" i="1" a="1"/>
  <c r="O634" i="1" s="1"/>
  <c r="P634" i="1" a="1"/>
  <c r="P634" i="1" s="1"/>
  <c r="F635" i="1"/>
  <c r="G635" i="1" a="1"/>
  <c r="G635" i="1" s="1"/>
  <c r="H635" i="1"/>
  <c r="I635" i="1"/>
  <c r="L635" i="1" s="1"/>
  <c r="J635" i="1"/>
  <c r="M635" i="1" s="1"/>
  <c r="K635" i="1"/>
  <c r="N635" i="1"/>
  <c r="O635" i="1" a="1"/>
  <c r="O635" i="1" s="1"/>
  <c r="P635" i="1" a="1"/>
  <c r="P635" i="1" s="1"/>
  <c r="F636" i="1"/>
  <c r="G636" i="1" a="1"/>
  <c r="G636" i="1" s="1"/>
  <c r="H636" i="1"/>
  <c r="I636" i="1"/>
  <c r="L636" i="1" s="1"/>
  <c r="J636" i="1"/>
  <c r="M636" i="1" s="1"/>
  <c r="K636" i="1"/>
  <c r="N636" i="1"/>
  <c r="O636" i="1" a="1"/>
  <c r="O636" i="1" s="1"/>
  <c r="P636" i="1" a="1"/>
  <c r="P636" i="1" s="1"/>
  <c r="F637" i="1"/>
  <c r="G637" i="1" a="1"/>
  <c r="G637" i="1" s="1"/>
  <c r="H637" i="1"/>
  <c r="I637" i="1"/>
  <c r="L637" i="1" s="1"/>
  <c r="J637" i="1"/>
  <c r="M637" i="1" s="1"/>
  <c r="K637" i="1"/>
  <c r="N637" i="1"/>
  <c r="O637" i="1" a="1"/>
  <c r="O637" i="1" s="1"/>
  <c r="P637" i="1" a="1"/>
  <c r="P637" i="1" s="1"/>
  <c r="F638" i="1"/>
  <c r="G638" i="1" a="1"/>
  <c r="G638" i="1" s="1"/>
  <c r="H638" i="1"/>
  <c r="I638" i="1"/>
  <c r="L638" i="1" s="1"/>
  <c r="J638" i="1"/>
  <c r="M638" i="1" s="1"/>
  <c r="K638" i="1"/>
  <c r="N638" i="1"/>
  <c r="O638" i="1" a="1"/>
  <c r="O638" i="1" s="1"/>
  <c r="P638" i="1" a="1"/>
  <c r="P638" i="1" s="1"/>
  <c r="F639" i="1"/>
  <c r="G639" i="1" a="1"/>
  <c r="G639" i="1" s="1"/>
  <c r="H639" i="1"/>
  <c r="I639" i="1"/>
  <c r="L639" i="1" s="1"/>
  <c r="J639" i="1"/>
  <c r="M639" i="1" s="1"/>
  <c r="K639" i="1"/>
  <c r="N639" i="1"/>
  <c r="O639" i="1" a="1"/>
  <c r="O639" i="1" s="1"/>
  <c r="P639" i="1" a="1"/>
  <c r="P639" i="1" s="1"/>
  <c r="F640" i="1"/>
  <c r="G640" i="1" a="1"/>
  <c r="G640" i="1" s="1"/>
  <c r="H640" i="1"/>
  <c r="I640" i="1"/>
  <c r="L640" i="1" s="1"/>
  <c r="J640" i="1"/>
  <c r="M640" i="1" s="1"/>
  <c r="K640" i="1"/>
  <c r="N640" i="1"/>
  <c r="O640" i="1" a="1"/>
  <c r="O640" i="1" s="1"/>
  <c r="P640" i="1" a="1"/>
  <c r="P640" i="1" s="1"/>
  <c r="F641" i="1"/>
  <c r="G641" i="1" a="1"/>
  <c r="G641" i="1" s="1"/>
  <c r="H641" i="1"/>
  <c r="I641" i="1"/>
  <c r="L641" i="1" s="1"/>
  <c r="J641" i="1"/>
  <c r="M641" i="1" s="1"/>
  <c r="K641" i="1"/>
  <c r="N641" i="1"/>
  <c r="O641" i="1" a="1"/>
  <c r="O641" i="1" s="1"/>
  <c r="P641" i="1" a="1"/>
  <c r="P641" i="1" s="1"/>
  <c r="F642" i="1"/>
  <c r="G642" i="1" a="1"/>
  <c r="G642" i="1" s="1"/>
  <c r="H642" i="1"/>
  <c r="I642" i="1"/>
  <c r="L642" i="1" s="1"/>
  <c r="J642" i="1"/>
  <c r="M642" i="1" s="1"/>
  <c r="K642" i="1"/>
  <c r="N642" i="1"/>
  <c r="O642" i="1" a="1"/>
  <c r="O642" i="1" s="1"/>
  <c r="P642" i="1" a="1"/>
  <c r="P642" i="1" s="1"/>
  <c r="F643" i="1"/>
  <c r="G643" i="1" a="1"/>
  <c r="G643" i="1" s="1"/>
  <c r="H643" i="1"/>
  <c r="I643" i="1"/>
  <c r="L643" i="1" s="1"/>
  <c r="J643" i="1"/>
  <c r="M643" i="1" s="1"/>
  <c r="K643" i="1"/>
  <c r="N643" i="1"/>
  <c r="O643" i="1" a="1"/>
  <c r="O643" i="1" s="1"/>
  <c r="P643" i="1" a="1"/>
  <c r="P643" i="1" s="1"/>
  <c r="F644" i="1"/>
  <c r="G644" i="1" a="1"/>
  <c r="G644" i="1" s="1"/>
  <c r="H644" i="1"/>
  <c r="I644" i="1"/>
  <c r="L644" i="1" s="1"/>
  <c r="J644" i="1"/>
  <c r="M644" i="1" s="1"/>
  <c r="K644" i="1"/>
  <c r="N644" i="1"/>
  <c r="O644" i="1" a="1"/>
  <c r="O644" i="1" s="1"/>
  <c r="P644" i="1" a="1"/>
  <c r="P644" i="1" s="1"/>
  <c r="F645" i="1"/>
  <c r="G645" i="1" a="1"/>
  <c r="G645" i="1" s="1"/>
  <c r="H645" i="1"/>
  <c r="I645" i="1"/>
  <c r="L645" i="1" s="1"/>
  <c r="J645" i="1"/>
  <c r="M645" i="1" s="1"/>
  <c r="K645" i="1"/>
  <c r="N645" i="1"/>
  <c r="O645" i="1" a="1"/>
  <c r="O645" i="1" s="1"/>
  <c r="P645" i="1" a="1"/>
  <c r="P645" i="1" s="1"/>
  <c r="F646" i="1"/>
  <c r="G646" i="1" a="1"/>
  <c r="G646" i="1" s="1"/>
  <c r="H646" i="1"/>
  <c r="I646" i="1"/>
  <c r="L646" i="1" s="1"/>
  <c r="J646" i="1"/>
  <c r="M646" i="1" s="1"/>
  <c r="K646" i="1"/>
  <c r="N646" i="1"/>
  <c r="O646" i="1" a="1"/>
  <c r="O646" i="1" s="1"/>
  <c r="P646" i="1" a="1"/>
  <c r="P646" i="1" s="1"/>
  <c r="F647" i="1"/>
  <c r="G647" i="1" a="1"/>
  <c r="G647" i="1" s="1"/>
  <c r="H647" i="1"/>
  <c r="I647" i="1"/>
  <c r="J647" i="1"/>
  <c r="M647" i="1" s="1"/>
  <c r="K647" i="1"/>
  <c r="N647" i="1"/>
  <c r="O647" i="1" a="1"/>
  <c r="O647" i="1" s="1"/>
  <c r="P647" i="1" a="1"/>
  <c r="P647" i="1" s="1"/>
  <c r="F648" i="1"/>
  <c r="G648" i="1" a="1"/>
  <c r="G648" i="1" s="1"/>
  <c r="H648" i="1"/>
  <c r="I648" i="1"/>
  <c r="L648" i="1" s="1"/>
  <c r="J648" i="1"/>
  <c r="M648" i="1" s="1"/>
  <c r="K648" i="1"/>
  <c r="N648" i="1"/>
  <c r="O648" i="1" a="1"/>
  <c r="O648" i="1" s="1"/>
  <c r="P648" i="1" a="1"/>
  <c r="P648" i="1" s="1"/>
  <c r="F649" i="1"/>
  <c r="G649" i="1" a="1"/>
  <c r="G649" i="1" s="1"/>
  <c r="H649" i="1"/>
  <c r="I649" i="1"/>
  <c r="L649" i="1" s="1"/>
  <c r="J649" i="1"/>
  <c r="M649" i="1" s="1"/>
  <c r="K649" i="1"/>
  <c r="N649" i="1"/>
  <c r="O649" i="1" a="1"/>
  <c r="O649" i="1" s="1"/>
  <c r="P649" i="1" a="1"/>
  <c r="P649" i="1" s="1"/>
  <c r="F650" i="1"/>
  <c r="G650" i="1" a="1"/>
  <c r="G650" i="1" s="1"/>
  <c r="H650" i="1"/>
  <c r="I650" i="1"/>
  <c r="L650" i="1" s="1"/>
  <c r="J650" i="1"/>
  <c r="M650" i="1" s="1"/>
  <c r="K650" i="1"/>
  <c r="N650" i="1"/>
  <c r="O650" i="1" a="1"/>
  <c r="O650" i="1" s="1"/>
  <c r="P650" i="1" a="1"/>
  <c r="P650" i="1" s="1"/>
  <c r="F651" i="1"/>
  <c r="G651" i="1" a="1"/>
  <c r="G651" i="1" s="1"/>
  <c r="H651" i="1"/>
  <c r="I651" i="1"/>
  <c r="L651" i="1" s="1"/>
  <c r="J651" i="1"/>
  <c r="M651" i="1" s="1"/>
  <c r="K651" i="1"/>
  <c r="N651" i="1"/>
  <c r="O651" i="1" a="1"/>
  <c r="O651" i="1" s="1"/>
  <c r="P651" i="1" a="1"/>
  <c r="P651" i="1" s="1"/>
  <c r="F652" i="1"/>
  <c r="G652" i="1" a="1"/>
  <c r="G652" i="1" s="1"/>
  <c r="H652" i="1"/>
  <c r="I652" i="1"/>
  <c r="L652" i="1" s="1"/>
  <c r="J652" i="1"/>
  <c r="M652" i="1" s="1"/>
  <c r="K652" i="1"/>
  <c r="N652" i="1"/>
  <c r="O652" i="1" a="1"/>
  <c r="O652" i="1" s="1"/>
  <c r="P652" i="1" a="1"/>
  <c r="P652" i="1" s="1"/>
  <c r="F653" i="1"/>
  <c r="G653" i="1" a="1"/>
  <c r="G653" i="1" s="1"/>
  <c r="H653" i="1"/>
  <c r="I653" i="1"/>
  <c r="L653" i="1" s="1"/>
  <c r="J653" i="1"/>
  <c r="M653" i="1" s="1"/>
  <c r="K653" i="1"/>
  <c r="N653" i="1"/>
  <c r="O653" i="1" a="1"/>
  <c r="O653" i="1" s="1"/>
  <c r="P653" i="1" a="1"/>
  <c r="P653" i="1" s="1"/>
  <c r="F654" i="1"/>
  <c r="G654" i="1" a="1"/>
  <c r="G654" i="1" s="1"/>
  <c r="H654" i="1"/>
  <c r="I654" i="1"/>
  <c r="L654" i="1" s="1"/>
  <c r="J654" i="1"/>
  <c r="M654" i="1" s="1"/>
  <c r="K654" i="1"/>
  <c r="N654" i="1"/>
  <c r="O654" i="1" a="1"/>
  <c r="O654" i="1" s="1"/>
  <c r="P654" i="1" a="1"/>
  <c r="P654" i="1" s="1"/>
  <c r="F655" i="1"/>
  <c r="G655" i="1" a="1"/>
  <c r="G655" i="1" s="1"/>
  <c r="H655" i="1"/>
  <c r="I655" i="1"/>
  <c r="L655" i="1" s="1"/>
  <c r="J655" i="1"/>
  <c r="M655" i="1" s="1"/>
  <c r="K655" i="1"/>
  <c r="N655" i="1"/>
  <c r="O655" i="1" a="1"/>
  <c r="O655" i="1" s="1"/>
  <c r="P655" i="1" a="1"/>
  <c r="P655" i="1" s="1"/>
  <c r="F656" i="1"/>
  <c r="G656" i="1" a="1"/>
  <c r="G656" i="1" s="1"/>
  <c r="H656" i="1"/>
  <c r="I656" i="1"/>
  <c r="L656" i="1" s="1"/>
  <c r="J656" i="1"/>
  <c r="M656" i="1" s="1"/>
  <c r="K656" i="1"/>
  <c r="N656" i="1"/>
  <c r="O656" i="1" a="1"/>
  <c r="O656" i="1" s="1"/>
  <c r="P656" i="1" a="1"/>
  <c r="P656" i="1" s="1"/>
  <c r="F657" i="1"/>
  <c r="G657" i="1" a="1"/>
  <c r="G657" i="1" s="1"/>
  <c r="H657" i="1"/>
  <c r="I657" i="1"/>
  <c r="L657" i="1" s="1"/>
  <c r="J657" i="1"/>
  <c r="M657" i="1" s="1"/>
  <c r="K657" i="1"/>
  <c r="N657" i="1"/>
  <c r="O657" i="1" a="1"/>
  <c r="O657" i="1" s="1"/>
  <c r="P657" i="1" a="1"/>
  <c r="P657" i="1" s="1"/>
  <c r="F658" i="1"/>
  <c r="G658" i="1" a="1"/>
  <c r="G658" i="1" s="1"/>
  <c r="H658" i="1"/>
  <c r="I658" i="1"/>
  <c r="L658" i="1" s="1"/>
  <c r="J658" i="1"/>
  <c r="M658" i="1" s="1"/>
  <c r="K658" i="1"/>
  <c r="N658" i="1"/>
  <c r="O658" i="1" a="1"/>
  <c r="O658" i="1" s="1"/>
  <c r="P658" i="1" a="1"/>
  <c r="P658" i="1" s="1"/>
  <c r="F659" i="1"/>
  <c r="G659" i="1" a="1"/>
  <c r="G659" i="1" s="1"/>
  <c r="H659" i="1"/>
  <c r="I659" i="1"/>
  <c r="L659" i="1" s="1"/>
  <c r="J659" i="1"/>
  <c r="M659" i="1" s="1"/>
  <c r="K659" i="1"/>
  <c r="N659" i="1"/>
  <c r="O659" i="1" a="1"/>
  <c r="O659" i="1" s="1"/>
  <c r="P659" i="1" a="1"/>
  <c r="P659" i="1" s="1"/>
  <c r="F660" i="1"/>
  <c r="G660" i="1" a="1"/>
  <c r="G660" i="1" s="1"/>
  <c r="H660" i="1"/>
  <c r="I660" i="1"/>
  <c r="L660" i="1" s="1"/>
  <c r="J660" i="1"/>
  <c r="M660" i="1" s="1"/>
  <c r="K660" i="1"/>
  <c r="N660" i="1"/>
  <c r="O660" i="1" a="1"/>
  <c r="O660" i="1" s="1"/>
  <c r="P660" i="1" a="1"/>
  <c r="P660" i="1" s="1"/>
  <c r="F661" i="1"/>
  <c r="G661" i="1" a="1"/>
  <c r="G661" i="1" s="1"/>
  <c r="H661" i="1"/>
  <c r="I661" i="1"/>
  <c r="L661" i="1" s="1"/>
  <c r="J661" i="1"/>
  <c r="M661" i="1" s="1"/>
  <c r="K661" i="1"/>
  <c r="N661" i="1"/>
  <c r="O661" i="1" a="1"/>
  <c r="O661" i="1" s="1"/>
  <c r="P661" i="1" a="1"/>
  <c r="P661" i="1" s="1"/>
  <c r="F662" i="1"/>
  <c r="G662" i="1" a="1"/>
  <c r="G662" i="1" s="1"/>
  <c r="H662" i="1"/>
  <c r="I662" i="1"/>
  <c r="L662" i="1" s="1"/>
  <c r="J662" i="1"/>
  <c r="M662" i="1" s="1"/>
  <c r="K662" i="1"/>
  <c r="N662" i="1"/>
  <c r="O662" i="1" a="1"/>
  <c r="O662" i="1" s="1"/>
  <c r="P662" i="1" a="1"/>
  <c r="P662" i="1" s="1"/>
  <c r="F663" i="1"/>
  <c r="G663" i="1" a="1"/>
  <c r="G663" i="1" s="1"/>
  <c r="H663" i="1"/>
  <c r="I663" i="1"/>
  <c r="L663" i="1" s="1"/>
  <c r="J663" i="1"/>
  <c r="M663" i="1" s="1"/>
  <c r="K663" i="1"/>
  <c r="N663" i="1"/>
  <c r="O663" i="1" a="1"/>
  <c r="O663" i="1" s="1"/>
  <c r="P663" i="1" a="1"/>
  <c r="P663" i="1" s="1"/>
  <c r="F664" i="1"/>
  <c r="G664" i="1" a="1"/>
  <c r="G664" i="1" s="1"/>
  <c r="H664" i="1"/>
  <c r="I664" i="1"/>
  <c r="L664" i="1" s="1"/>
  <c r="J664" i="1"/>
  <c r="M664" i="1" s="1"/>
  <c r="K664" i="1"/>
  <c r="N664" i="1"/>
  <c r="O664" i="1" a="1"/>
  <c r="O664" i="1" s="1"/>
  <c r="P664" i="1" a="1"/>
  <c r="P664" i="1" s="1"/>
  <c r="F665" i="1"/>
  <c r="G665" i="1" a="1"/>
  <c r="G665" i="1" s="1"/>
  <c r="H665" i="1"/>
  <c r="I665" i="1"/>
  <c r="L665" i="1" s="1"/>
  <c r="J665" i="1"/>
  <c r="M665" i="1" s="1"/>
  <c r="K665" i="1"/>
  <c r="N665" i="1"/>
  <c r="O665" i="1" a="1"/>
  <c r="O665" i="1" s="1"/>
  <c r="P665" i="1" a="1"/>
  <c r="P665" i="1" s="1"/>
  <c r="F666" i="1"/>
  <c r="G666" i="1" a="1"/>
  <c r="G666" i="1" s="1"/>
  <c r="H666" i="1"/>
  <c r="I666" i="1"/>
  <c r="L666" i="1" s="1"/>
  <c r="J666" i="1"/>
  <c r="M666" i="1" s="1"/>
  <c r="K666" i="1"/>
  <c r="N666" i="1"/>
  <c r="O666" i="1" a="1"/>
  <c r="O666" i="1" s="1"/>
  <c r="P666" i="1" a="1"/>
  <c r="P666" i="1" s="1"/>
  <c r="F667" i="1"/>
  <c r="G667" i="1" a="1"/>
  <c r="G667" i="1" s="1"/>
  <c r="H667" i="1"/>
  <c r="I667" i="1"/>
  <c r="L667" i="1" s="1"/>
  <c r="J667" i="1"/>
  <c r="M667" i="1" s="1"/>
  <c r="K667" i="1"/>
  <c r="N667" i="1"/>
  <c r="O667" i="1" a="1"/>
  <c r="O667" i="1" s="1"/>
  <c r="P667" i="1" a="1"/>
  <c r="P667" i="1" s="1"/>
  <c r="F668" i="1"/>
  <c r="G668" i="1" a="1"/>
  <c r="G668" i="1" s="1"/>
  <c r="H668" i="1"/>
  <c r="I668" i="1"/>
  <c r="L668" i="1" s="1"/>
  <c r="J668" i="1"/>
  <c r="M668" i="1" s="1"/>
  <c r="K668" i="1"/>
  <c r="N668" i="1"/>
  <c r="O668" i="1" a="1"/>
  <c r="O668" i="1" s="1"/>
  <c r="P668" i="1" a="1"/>
  <c r="P668" i="1" s="1"/>
  <c r="F669" i="1"/>
  <c r="G669" i="1" a="1"/>
  <c r="G669" i="1" s="1"/>
  <c r="H669" i="1"/>
  <c r="I669" i="1"/>
  <c r="L669" i="1" s="1"/>
  <c r="J669" i="1"/>
  <c r="M669" i="1" s="1"/>
  <c r="K669" i="1"/>
  <c r="N669" i="1"/>
  <c r="O669" i="1" a="1"/>
  <c r="O669" i="1" s="1"/>
  <c r="P669" i="1" a="1"/>
  <c r="P669" i="1" s="1"/>
  <c r="F670" i="1"/>
  <c r="G670" i="1" a="1"/>
  <c r="G670" i="1" s="1"/>
  <c r="H670" i="1"/>
  <c r="I670" i="1"/>
  <c r="L670" i="1" s="1"/>
  <c r="J670" i="1"/>
  <c r="M670" i="1" s="1"/>
  <c r="K670" i="1"/>
  <c r="N670" i="1"/>
  <c r="O670" i="1" a="1"/>
  <c r="O670" i="1" s="1"/>
  <c r="P670" i="1" a="1"/>
  <c r="P670" i="1" s="1"/>
  <c r="F671" i="1"/>
  <c r="G671" i="1" a="1"/>
  <c r="G671" i="1" s="1"/>
  <c r="H671" i="1"/>
  <c r="I671" i="1"/>
  <c r="L671" i="1" s="1"/>
  <c r="J671" i="1"/>
  <c r="M671" i="1" s="1"/>
  <c r="K671" i="1"/>
  <c r="N671" i="1"/>
  <c r="O671" i="1" a="1"/>
  <c r="O671" i="1" s="1"/>
  <c r="P671" i="1" a="1"/>
  <c r="P671" i="1" s="1"/>
  <c r="F672" i="1"/>
  <c r="G672" i="1" a="1"/>
  <c r="G672" i="1" s="1"/>
  <c r="H672" i="1"/>
  <c r="I672" i="1"/>
  <c r="L672" i="1" s="1"/>
  <c r="J672" i="1"/>
  <c r="M672" i="1" s="1"/>
  <c r="K672" i="1"/>
  <c r="N672" i="1"/>
  <c r="O672" i="1" a="1"/>
  <c r="O672" i="1" s="1"/>
  <c r="P672" i="1" a="1"/>
  <c r="P672" i="1" s="1"/>
  <c r="F673" i="1"/>
  <c r="G673" i="1" a="1"/>
  <c r="G673" i="1" s="1"/>
  <c r="H673" i="1"/>
  <c r="I673" i="1"/>
  <c r="L673" i="1" s="1"/>
  <c r="J673" i="1"/>
  <c r="M673" i="1" s="1"/>
  <c r="K673" i="1"/>
  <c r="N673" i="1"/>
  <c r="O673" i="1" a="1"/>
  <c r="O673" i="1" s="1"/>
  <c r="P673" i="1" a="1"/>
  <c r="P673" i="1" s="1"/>
  <c r="F674" i="1"/>
  <c r="G674" i="1" a="1"/>
  <c r="G674" i="1" s="1"/>
  <c r="H674" i="1"/>
  <c r="I674" i="1"/>
  <c r="L674" i="1" s="1"/>
  <c r="J674" i="1"/>
  <c r="M674" i="1" s="1"/>
  <c r="K674" i="1"/>
  <c r="N674" i="1"/>
  <c r="O674" i="1" a="1"/>
  <c r="O674" i="1" s="1"/>
  <c r="P674" i="1" a="1"/>
  <c r="P674" i="1" s="1"/>
  <c r="F675" i="1"/>
  <c r="G675" i="1" a="1"/>
  <c r="G675" i="1" s="1"/>
  <c r="H675" i="1"/>
  <c r="I675" i="1"/>
  <c r="L675" i="1" s="1"/>
  <c r="J675" i="1"/>
  <c r="M675" i="1" s="1"/>
  <c r="K675" i="1"/>
  <c r="N675" i="1"/>
  <c r="O675" i="1" a="1"/>
  <c r="O675" i="1" s="1"/>
  <c r="P675" i="1" a="1"/>
  <c r="P675" i="1" s="1"/>
  <c r="F676" i="1"/>
  <c r="G676" i="1" a="1"/>
  <c r="G676" i="1" s="1"/>
  <c r="H676" i="1"/>
  <c r="I676" i="1"/>
  <c r="L676" i="1" s="1"/>
  <c r="J676" i="1"/>
  <c r="M676" i="1" s="1"/>
  <c r="K676" i="1"/>
  <c r="N676" i="1"/>
  <c r="O676" i="1" a="1"/>
  <c r="O676" i="1" s="1"/>
  <c r="P676" i="1" a="1"/>
  <c r="P676" i="1" s="1"/>
  <c r="F677" i="1"/>
  <c r="G677" i="1" a="1"/>
  <c r="G677" i="1" s="1"/>
  <c r="H677" i="1"/>
  <c r="I677" i="1"/>
  <c r="L677" i="1" s="1"/>
  <c r="J677" i="1"/>
  <c r="M677" i="1" s="1"/>
  <c r="K677" i="1"/>
  <c r="N677" i="1"/>
  <c r="O677" i="1" a="1"/>
  <c r="O677" i="1" s="1"/>
  <c r="P677" i="1" a="1"/>
  <c r="P677" i="1" s="1"/>
  <c r="F678" i="1"/>
  <c r="G678" i="1" a="1"/>
  <c r="G678" i="1" s="1"/>
  <c r="H678" i="1"/>
  <c r="I678" i="1"/>
  <c r="L678" i="1" s="1"/>
  <c r="J678" i="1"/>
  <c r="M678" i="1" s="1"/>
  <c r="K678" i="1"/>
  <c r="N678" i="1"/>
  <c r="O678" i="1" a="1"/>
  <c r="O678" i="1" s="1"/>
  <c r="P678" i="1" a="1"/>
  <c r="P678" i="1" s="1"/>
  <c r="F679" i="1"/>
  <c r="G679" i="1" a="1"/>
  <c r="G679" i="1" s="1"/>
  <c r="H679" i="1"/>
  <c r="I679" i="1"/>
  <c r="L679" i="1" s="1"/>
  <c r="J679" i="1"/>
  <c r="M679" i="1" s="1"/>
  <c r="K679" i="1"/>
  <c r="N679" i="1"/>
  <c r="O679" i="1" a="1"/>
  <c r="O679" i="1" s="1"/>
  <c r="P679" i="1" a="1"/>
  <c r="P679" i="1" s="1"/>
  <c r="F680" i="1"/>
  <c r="G680" i="1" a="1"/>
  <c r="G680" i="1" s="1"/>
  <c r="H680" i="1"/>
  <c r="I680" i="1"/>
  <c r="L680" i="1" s="1"/>
  <c r="J680" i="1"/>
  <c r="M680" i="1" s="1"/>
  <c r="K680" i="1"/>
  <c r="N680" i="1"/>
  <c r="O680" i="1" a="1"/>
  <c r="O680" i="1" s="1"/>
  <c r="P680" i="1" a="1"/>
  <c r="P680" i="1" s="1"/>
  <c r="F681" i="1"/>
  <c r="G681" i="1" a="1"/>
  <c r="G681" i="1" s="1"/>
  <c r="H681" i="1"/>
  <c r="I681" i="1"/>
  <c r="L681" i="1" s="1"/>
  <c r="J681" i="1"/>
  <c r="M681" i="1" s="1"/>
  <c r="K681" i="1"/>
  <c r="N681" i="1"/>
  <c r="O681" i="1" a="1"/>
  <c r="O681" i="1" s="1"/>
  <c r="P681" i="1" a="1"/>
  <c r="P681" i="1" s="1"/>
  <c r="F682" i="1"/>
  <c r="G682" i="1" a="1"/>
  <c r="G682" i="1" s="1"/>
  <c r="H682" i="1"/>
  <c r="I682" i="1"/>
  <c r="L682" i="1" s="1"/>
  <c r="J682" i="1"/>
  <c r="M682" i="1" s="1"/>
  <c r="K682" i="1"/>
  <c r="N682" i="1"/>
  <c r="O682" i="1" a="1"/>
  <c r="O682" i="1" s="1"/>
  <c r="P682" i="1" a="1"/>
  <c r="P682" i="1" s="1"/>
  <c r="F683" i="1"/>
  <c r="G683" i="1" a="1"/>
  <c r="G683" i="1" s="1"/>
  <c r="H683" i="1"/>
  <c r="I683" i="1"/>
  <c r="L683" i="1" s="1"/>
  <c r="J683" i="1"/>
  <c r="M683" i="1" s="1"/>
  <c r="K683" i="1"/>
  <c r="N683" i="1"/>
  <c r="O683" i="1" a="1"/>
  <c r="O683" i="1" s="1"/>
  <c r="P683" i="1" a="1"/>
  <c r="P683" i="1" s="1"/>
  <c r="F684" i="1"/>
  <c r="G684" i="1" a="1"/>
  <c r="G684" i="1" s="1"/>
  <c r="H684" i="1"/>
  <c r="I684" i="1"/>
  <c r="L684" i="1" s="1"/>
  <c r="J684" i="1"/>
  <c r="M684" i="1" s="1"/>
  <c r="K684" i="1"/>
  <c r="N684" i="1"/>
  <c r="O684" i="1" a="1"/>
  <c r="O684" i="1" s="1"/>
  <c r="P684" i="1" a="1"/>
  <c r="P684" i="1" s="1"/>
  <c r="F685" i="1"/>
  <c r="G685" i="1" a="1"/>
  <c r="G685" i="1" s="1"/>
  <c r="H685" i="1"/>
  <c r="I685" i="1"/>
  <c r="L685" i="1" s="1"/>
  <c r="J685" i="1"/>
  <c r="M685" i="1" s="1"/>
  <c r="K685" i="1"/>
  <c r="N685" i="1"/>
  <c r="O685" i="1" a="1"/>
  <c r="O685" i="1" s="1"/>
  <c r="P685" i="1" a="1"/>
  <c r="P685" i="1" s="1"/>
  <c r="F686" i="1"/>
  <c r="G686" i="1" a="1"/>
  <c r="G686" i="1" s="1"/>
  <c r="H686" i="1"/>
  <c r="I686" i="1"/>
  <c r="L686" i="1" s="1"/>
  <c r="J686" i="1"/>
  <c r="M686" i="1" s="1"/>
  <c r="K686" i="1"/>
  <c r="N686" i="1"/>
  <c r="O686" i="1" a="1"/>
  <c r="O686" i="1" s="1"/>
  <c r="P686" i="1" a="1"/>
  <c r="P686" i="1" s="1"/>
  <c r="F687" i="1"/>
  <c r="G687" i="1" a="1"/>
  <c r="G687" i="1" s="1"/>
  <c r="H687" i="1"/>
  <c r="I687" i="1"/>
  <c r="L687" i="1" s="1"/>
  <c r="J687" i="1"/>
  <c r="M687" i="1" s="1"/>
  <c r="K687" i="1"/>
  <c r="N687" i="1"/>
  <c r="O687" i="1" a="1"/>
  <c r="O687" i="1" s="1"/>
  <c r="P687" i="1" a="1"/>
  <c r="P687" i="1" s="1"/>
  <c r="F688" i="1"/>
  <c r="G688" i="1" a="1"/>
  <c r="G688" i="1" s="1"/>
  <c r="H688" i="1"/>
  <c r="I688" i="1"/>
  <c r="L688" i="1" s="1"/>
  <c r="J688" i="1"/>
  <c r="M688" i="1" s="1"/>
  <c r="K688" i="1"/>
  <c r="N688" i="1"/>
  <c r="O688" i="1" a="1"/>
  <c r="O688" i="1" s="1"/>
  <c r="P688" i="1" a="1"/>
  <c r="P688" i="1" s="1"/>
  <c r="F689" i="1"/>
  <c r="G689" i="1" a="1"/>
  <c r="G689" i="1" s="1"/>
  <c r="H689" i="1"/>
  <c r="I689" i="1"/>
  <c r="L689" i="1" s="1"/>
  <c r="J689" i="1"/>
  <c r="M689" i="1" s="1"/>
  <c r="K689" i="1"/>
  <c r="N689" i="1"/>
  <c r="O689" i="1" a="1"/>
  <c r="O689" i="1" s="1"/>
  <c r="P689" i="1" a="1"/>
  <c r="P689" i="1" s="1"/>
  <c r="F690" i="1"/>
  <c r="G690" i="1" a="1"/>
  <c r="G690" i="1" s="1"/>
  <c r="H690" i="1"/>
  <c r="I690" i="1"/>
  <c r="L690" i="1" s="1"/>
  <c r="J690" i="1"/>
  <c r="M690" i="1" s="1"/>
  <c r="K690" i="1"/>
  <c r="N690" i="1"/>
  <c r="O690" i="1" a="1"/>
  <c r="O690" i="1" s="1"/>
  <c r="P690" i="1" a="1"/>
  <c r="P690" i="1" s="1"/>
  <c r="F691" i="1"/>
  <c r="G691" i="1" a="1"/>
  <c r="G691" i="1" s="1"/>
  <c r="H691" i="1"/>
  <c r="I691" i="1"/>
  <c r="L691" i="1" s="1"/>
  <c r="J691" i="1"/>
  <c r="M691" i="1" s="1"/>
  <c r="K691" i="1"/>
  <c r="N691" i="1"/>
  <c r="O691" i="1" a="1"/>
  <c r="O691" i="1" s="1"/>
  <c r="P691" i="1" a="1"/>
  <c r="P691" i="1" s="1"/>
  <c r="F692" i="1"/>
  <c r="G692" i="1" a="1"/>
  <c r="G692" i="1" s="1"/>
  <c r="H692" i="1"/>
  <c r="I692" i="1"/>
  <c r="L692" i="1" s="1"/>
  <c r="J692" i="1"/>
  <c r="M692" i="1" s="1"/>
  <c r="K692" i="1"/>
  <c r="N692" i="1"/>
  <c r="O692" i="1" a="1"/>
  <c r="O692" i="1" s="1"/>
  <c r="P692" i="1" a="1"/>
  <c r="P692" i="1" s="1"/>
  <c r="F693" i="1"/>
  <c r="G693" i="1" a="1"/>
  <c r="G693" i="1" s="1"/>
  <c r="H693" i="1"/>
  <c r="I693" i="1"/>
  <c r="L693" i="1" s="1"/>
  <c r="J693" i="1"/>
  <c r="M693" i="1" s="1"/>
  <c r="K693" i="1"/>
  <c r="N693" i="1"/>
  <c r="O693" i="1" a="1"/>
  <c r="O693" i="1" s="1"/>
  <c r="P693" i="1" a="1"/>
  <c r="P693" i="1" s="1"/>
  <c r="F694" i="1"/>
  <c r="G694" i="1" a="1"/>
  <c r="G694" i="1" s="1"/>
  <c r="H694" i="1"/>
  <c r="I694" i="1"/>
  <c r="L694" i="1" s="1"/>
  <c r="J694" i="1"/>
  <c r="M694" i="1" s="1"/>
  <c r="K694" i="1"/>
  <c r="N694" i="1"/>
  <c r="O694" i="1" a="1"/>
  <c r="O694" i="1" s="1"/>
  <c r="P694" i="1" a="1"/>
  <c r="P694" i="1" s="1"/>
  <c r="F695" i="1"/>
  <c r="G695" i="1" a="1"/>
  <c r="G695" i="1" s="1"/>
  <c r="H695" i="1"/>
  <c r="I695" i="1"/>
  <c r="L695" i="1" s="1"/>
  <c r="J695" i="1"/>
  <c r="M695" i="1" s="1"/>
  <c r="K695" i="1"/>
  <c r="N695" i="1"/>
  <c r="O695" i="1" a="1"/>
  <c r="O695" i="1" s="1"/>
  <c r="P695" i="1" a="1"/>
  <c r="P695" i="1" s="1"/>
  <c r="F696" i="1"/>
  <c r="G696" i="1" a="1"/>
  <c r="G696" i="1" s="1"/>
  <c r="H696" i="1"/>
  <c r="I696" i="1"/>
  <c r="L696" i="1" s="1"/>
  <c r="J696" i="1"/>
  <c r="M696" i="1" s="1"/>
  <c r="K696" i="1"/>
  <c r="N696" i="1"/>
  <c r="O696" i="1" a="1"/>
  <c r="O696" i="1" s="1"/>
  <c r="P696" i="1" a="1"/>
  <c r="P696" i="1" s="1"/>
  <c r="F697" i="1"/>
  <c r="G697" i="1" a="1"/>
  <c r="G697" i="1" s="1"/>
  <c r="H697" i="1"/>
  <c r="I697" i="1"/>
  <c r="L697" i="1" s="1"/>
  <c r="J697" i="1"/>
  <c r="M697" i="1" s="1"/>
  <c r="K697" i="1"/>
  <c r="N697" i="1"/>
  <c r="O697" i="1" a="1"/>
  <c r="O697" i="1" s="1"/>
  <c r="P697" i="1" a="1"/>
  <c r="P697" i="1" s="1"/>
  <c r="F698" i="1"/>
  <c r="G698" i="1" a="1"/>
  <c r="G698" i="1" s="1"/>
  <c r="H698" i="1"/>
  <c r="I698" i="1"/>
  <c r="L698" i="1" s="1"/>
  <c r="J698" i="1"/>
  <c r="M698" i="1" s="1"/>
  <c r="K698" i="1"/>
  <c r="N698" i="1"/>
  <c r="O698" i="1" a="1"/>
  <c r="O698" i="1" s="1"/>
  <c r="P698" i="1" a="1"/>
  <c r="P698" i="1" s="1"/>
  <c r="F699" i="1"/>
  <c r="G699" i="1" a="1"/>
  <c r="G699" i="1" s="1"/>
  <c r="H699" i="1"/>
  <c r="I699" i="1"/>
  <c r="J699" i="1"/>
  <c r="M699" i="1" s="1"/>
  <c r="K699" i="1"/>
  <c r="N699" i="1"/>
  <c r="O699" i="1" a="1"/>
  <c r="O699" i="1" s="1"/>
  <c r="P699" i="1" a="1"/>
  <c r="P699" i="1" s="1"/>
  <c r="F700" i="1"/>
  <c r="G700" i="1" a="1"/>
  <c r="G700" i="1" s="1"/>
  <c r="H700" i="1"/>
  <c r="I700" i="1"/>
  <c r="L700" i="1" s="1"/>
  <c r="J700" i="1"/>
  <c r="M700" i="1" s="1"/>
  <c r="K700" i="1"/>
  <c r="N700" i="1"/>
  <c r="O700" i="1" a="1"/>
  <c r="O700" i="1" s="1"/>
  <c r="P700" i="1" a="1"/>
  <c r="P700" i="1" s="1"/>
  <c r="F701" i="1"/>
  <c r="G701" i="1" a="1"/>
  <c r="G701" i="1" s="1"/>
  <c r="H701" i="1"/>
  <c r="I701" i="1"/>
  <c r="L701" i="1" s="1"/>
  <c r="J701" i="1"/>
  <c r="M701" i="1" s="1"/>
  <c r="K701" i="1"/>
  <c r="N701" i="1"/>
  <c r="O701" i="1" a="1"/>
  <c r="O701" i="1" s="1"/>
  <c r="P701" i="1" a="1"/>
  <c r="P701" i="1" s="1"/>
  <c r="F702" i="1"/>
  <c r="G702" i="1" a="1"/>
  <c r="G702" i="1" s="1"/>
  <c r="H702" i="1"/>
  <c r="I702" i="1"/>
  <c r="L702" i="1" s="1"/>
  <c r="J702" i="1"/>
  <c r="M702" i="1" s="1"/>
  <c r="K702" i="1"/>
  <c r="N702" i="1"/>
  <c r="O702" i="1" a="1"/>
  <c r="O702" i="1" s="1"/>
  <c r="P702" i="1" a="1"/>
  <c r="P702" i="1" s="1"/>
  <c r="F703" i="1"/>
  <c r="G703" i="1" a="1"/>
  <c r="G703" i="1" s="1"/>
  <c r="H703" i="1"/>
  <c r="I703" i="1"/>
  <c r="L703" i="1" s="1"/>
  <c r="J703" i="1"/>
  <c r="M703" i="1" s="1"/>
  <c r="K703" i="1"/>
  <c r="N703" i="1"/>
  <c r="O703" i="1" a="1"/>
  <c r="O703" i="1" s="1"/>
  <c r="P703" i="1" a="1"/>
  <c r="P703" i="1" s="1"/>
  <c r="F704" i="1"/>
  <c r="G704" i="1" a="1"/>
  <c r="G704" i="1" s="1"/>
  <c r="H704" i="1"/>
  <c r="I704" i="1"/>
  <c r="L704" i="1" s="1"/>
  <c r="J704" i="1"/>
  <c r="M704" i="1" s="1"/>
  <c r="K704" i="1"/>
  <c r="N704" i="1"/>
  <c r="O704" i="1" a="1"/>
  <c r="O704" i="1" s="1"/>
  <c r="P704" i="1" a="1"/>
  <c r="P704" i="1" s="1"/>
  <c r="F705" i="1"/>
  <c r="G705" i="1" a="1"/>
  <c r="G705" i="1" s="1"/>
  <c r="H705" i="1"/>
  <c r="I705" i="1"/>
  <c r="L705" i="1" s="1"/>
  <c r="J705" i="1"/>
  <c r="M705" i="1" s="1"/>
  <c r="K705" i="1"/>
  <c r="N705" i="1"/>
  <c r="O705" i="1" a="1"/>
  <c r="O705" i="1" s="1"/>
  <c r="P705" i="1" a="1"/>
  <c r="P705" i="1" s="1"/>
  <c r="F706" i="1"/>
  <c r="G706" i="1" a="1"/>
  <c r="G706" i="1" s="1"/>
  <c r="H706" i="1"/>
  <c r="I706" i="1"/>
  <c r="L706" i="1" s="1"/>
  <c r="J706" i="1"/>
  <c r="M706" i="1" s="1"/>
  <c r="K706" i="1"/>
  <c r="N706" i="1"/>
  <c r="O706" i="1" a="1"/>
  <c r="O706" i="1" s="1"/>
  <c r="P706" i="1" a="1"/>
  <c r="P706" i="1" s="1"/>
  <c r="F707" i="1"/>
  <c r="G707" i="1" a="1"/>
  <c r="G707" i="1" s="1"/>
  <c r="H707" i="1"/>
  <c r="I707" i="1"/>
  <c r="L707" i="1" s="1"/>
  <c r="J707" i="1"/>
  <c r="M707" i="1" s="1"/>
  <c r="K707" i="1"/>
  <c r="N707" i="1"/>
  <c r="O707" i="1" a="1"/>
  <c r="O707" i="1" s="1"/>
  <c r="P707" i="1" a="1"/>
  <c r="P707" i="1" s="1"/>
  <c r="F708" i="1"/>
  <c r="G708" i="1" a="1"/>
  <c r="G708" i="1" s="1"/>
  <c r="H708" i="1"/>
  <c r="I708" i="1"/>
  <c r="L708" i="1" s="1"/>
  <c r="J708" i="1"/>
  <c r="M708" i="1" s="1"/>
  <c r="K708" i="1"/>
  <c r="N708" i="1"/>
  <c r="O708" i="1" a="1"/>
  <c r="O708" i="1" s="1"/>
  <c r="P708" i="1" a="1"/>
  <c r="P708" i="1" s="1"/>
  <c r="F709" i="1"/>
  <c r="G709" i="1" a="1"/>
  <c r="G709" i="1" s="1"/>
  <c r="H709" i="1"/>
  <c r="I709" i="1"/>
  <c r="L709" i="1" s="1"/>
  <c r="J709" i="1"/>
  <c r="M709" i="1" s="1"/>
  <c r="K709" i="1"/>
  <c r="N709" i="1"/>
  <c r="O709" i="1" a="1"/>
  <c r="O709" i="1" s="1"/>
  <c r="P709" i="1" a="1"/>
  <c r="P709" i="1" s="1"/>
  <c r="F710" i="1"/>
  <c r="G710" i="1" a="1"/>
  <c r="G710" i="1" s="1"/>
  <c r="H710" i="1"/>
  <c r="I710" i="1"/>
  <c r="L710" i="1" s="1"/>
  <c r="J710" i="1"/>
  <c r="M710" i="1" s="1"/>
  <c r="K710" i="1"/>
  <c r="N710" i="1"/>
  <c r="O710" i="1" a="1"/>
  <c r="O710" i="1" s="1"/>
  <c r="P710" i="1" a="1"/>
  <c r="P710" i="1" s="1"/>
  <c r="F711" i="1"/>
  <c r="G711" i="1" a="1"/>
  <c r="G711" i="1" s="1"/>
  <c r="H711" i="1"/>
  <c r="I711" i="1"/>
  <c r="L711" i="1" s="1"/>
  <c r="J711" i="1"/>
  <c r="M711" i="1" s="1"/>
  <c r="K711" i="1"/>
  <c r="N711" i="1"/>
  <c r="O711" i="1" a="1"/>
  <c r="O711" i="1" s="1"/>
  <c r="P711" i="1" a="1"/>
  <c r="P711" i="1" s="1"/>
  <c r="F712" i="1"/>
  <c r="G712" i="1" a="1"/>
  <c r="G712" i="1" s="1"/>
  <c r="H712" i="1"/>
  <c r="I712" i="1"/>
  <c r="L712" i="1" s="1"/>
  <c r="J712" i="1"/>
  <c r="M712" i="1" s="1"/>
  <c r="K712" i="1"/>
  <c r="N712" i="1"/>
  <c r="O712" i="1" a="1"/>
  <c r="O712" i="1" s="1"/>
  <c r="P712" i="1" a="1"/>
  <c r="P712" i="1" s="1"/>
  <c r="F713" i="1"/>
  <c r="G713" i="1" a="1"/>
  <c r="G713" i="1" s="1"/>
  <c r="H713" i="1"/>
  <c r="I713" i="1"/>
  <c r="L713" i="1" s="1"/>
  <c r="J713" i="1"/>
  <c r="M713" i="1" s="1"/>
  <c r="K713" i="1"/>
  <c r="N713" i="1"/>
  <c r="O713" i="1" a="1"/>
  <c r="O713" i="1" s="1"/>
  <c r="P713" i="1" a="1"/>
  <c r="P713" i="1" s="1"/>
  <c r="F714" i="1"/>
  <c r="G714" i="1" a="1"/>
  <c r="G714" i="1" s="1"/>
  <c r="H714" i="1"/>
  <c r="I714" i="1"/>
  <c r="L714" i="1" s="1"/>
  <c r="J714" i="1"/>
  <c r="M714" i="1" s="1"/>
  <c r="K714" i="1"/>
  <c r="N714" i="1"/>
  <c r="O714" i="1" a="1"/>
  <c r="O714" i="1" s="1"/>
  <c r="P714" i="1" a="1"/>
  <c r="P714" i="1" s="1"/>
  <c r="F715" i="1"/>
  <c r="G715" i="1" a="1"/>
  <c r="G715" i="1" s="1"/>
  <c r="H715" i="1"/>
  <c r="I715" i="1"/>
  <c r="L715" i="1" s="1"/>
  <c r="J715" i="1"/>
  <c r="M715" i="1" s="1"/>
  <c r="K715" i="1"/>
  <c r="N715" i="1"/>
  <c r="O715" i="1" a="1"/>
  <c r="O715" i="1" s="1"/>
  <c r="P715" i="1" a="1"/>
  <c r="P715" i="1" s="1"/>
  <c r="F716" i="1"/>
  <c r="G716" i="1" a="1"/>
  <c r="G716" i="1" s="1"/>
  <c r="H716" i="1"/>
  <c r="I716" i="1"/>
  <c r="L716" i="1" s="1"/>
  <c r="J716" i="1"/>
  <c r="M716" i="1" s="1"/>
  <c r="K716" i="1"/>
  <c r="N716" i="1"/>
  <c r="O716" i="1" a="1"/>
  <c r="O716" i="1" s="1"/>
  <c r="P716" i="1" a="1"/>
  <c r="P716" i="1" s="1"/>
  <c r="F717" i="1"/>
  <c r="G717" i="1" a="1"/>
  <c r="G717" i="1" s="1"/>
  <c r="H717" i="1"/>
  <c r="I717" i="1"/>
  <c r="L717" i="1" s="1"/>
  <c r="J717" i="1"/>
  <c r="M717" i="1" s="1"/>
  <c r="K717" i="1"/>
  <c r="N717" i="1"/>
  <c r="O717" i="1" a="1"/>
  <c r="O717" i="1" s="1"/>
  <c r="P717" i="1" a="1"/>
  <c r="P717" i="1" s="1"/>
  <c r="F718" i="1"/>
  <c r="G718" i="1" a="1"/>
  <c r="G718" i="1" s="1"/>
  <c r="H718" i="1"/>
  <c r="I718" i="1"/>
  <c r="L718" i="1" s="1"/>
  <c r="J718" i="1"/>
  <c r="M718" i="1" s="1"/>
  <c r="K718" i="1"/>
  <c r="N718" i="1"/>
  <c r="O718" i="1" a="1"/>
  <c r="O718" i="1" s="1"/>
  <c r="P718" i="1" a="1"/>
  <c r="P718" i="1" s="1"/>
  <c r="F719" i="1"/>
  <c r="G719" i="1" a="1"/>
  <c r="G719" i="1" s="1"/>
  <c r="H719" i="1"/>
  <c r="I719" i="1"/>
  <c r="L719" i="1" s="1"/>
  <c r="J719" i="1"/>
  <c r="M719" i="1" s="1"/>
  <c r="K719" i="1"/>
  <c r="N719" i="1"/>
  <c r="O719" i="1" a="1"/>
  <c r="O719" i="1" s="1"/>
  <c r="P719" i="1" a="1"/>
  <c r="P719" i="1" s="1"/>
  <c r="F720" i="1"/>
  <c r="G720" i="1" a="1"/>
  <c r="G720" i="1" s="1"/>
  <c r="H720" i="1"/>
  <c r="I720" i="1"/>
  <c r="L720" i="1" s="1"/>
  <c r="J720" i="1"/>
  <c r="M720" i="1" s="1"/>
  <c r="K720" i="1"/>
  <c r="N720" i="1"/>
  <c r="O720" i="1" a="1"/>
  <c r="O720" i="1" s="1"/>
  <c r="P720" i="1" a="1"/>
  <c r="P720" i="1" s="1"/>
  <c r="F721" i="1"/>
  <c r="G721" i="1" a="1"/>
  <c r="G721" i="1" s="1"/>
  <c r="H721" i="1"/>
  <c r="I721" i="1"/>
  <c r="L721" i="1" s="1"/>
  <c r="J721" i="1"/>
  <c r="M721" i="1" s="1"/>
  <c r="K721" i="1"/>
  <c r="N721" i="1"/>
  <c r="O721" i="1" a="1"/>
  <c r="O721" i="1" s="1"/>
  <c r="P721" i="1" a="1"/>
  <c r="P721" i="1" s="1"/>
  <c r="F722" i="1"/>
  <c r="G722" i="1" a="1"/>
  <c r="G722" i="1" s="1"/>
  <c r="H722" i="1"/>
  <c r="I722" i="1"/>
  <c r="L722" i="1" s="1"/>
  <c r="J722" i="1"/>
  <c r="M722" i="1" s="1"/>
  <c r="K722" i="1"/>
  <c r="N722" i="1"/>
  <c r="O722" i="1" a="1"/>
  <c r="O722" i="1" s="1"/>
  <c r="P722" i="1" a="1"/>
  <c r="P722" i="1" s="1"/>
  <c r="F723" i="1"/>
  <c r="G723" i="1" a="1"/>
  <c r="G723" i="1" s="1"/>
  <c r="H723" i="1"/>
  <c r="I723" i="1"/>
  <c r="L723" i="1" s="1"/>
  <c r="J723" i="1"/>
  <c r="M723" i="1" s="1"/>
  <c r="K723" i="1"/>
  <c r="N723" i="1"/>
  <c r="O723" i="1" a="1"/>
  <c r="O723" i="1" s="1"/>
  <c r="P723" i="1" a="1"/>
  <c r="P723" i="1" s="1"/>
  <c r="F724" i="1"/>
  <c r="G724" i="1" a="1"/>
  <c r="G724" i="1" s="1"/>
  <c r="H724" i="1"/>
  <c r="I724" i="1"/>
  <c r="L724" i="1" s="1"/>
  <c r="J724" i="1"/>
  <c r="M724" i="1" s="1"/>
  <c r="K724" i="1"/>
  <c r="N724" i="1"/>
  <c r="O724" i="1" a="1"/>
  <c r="O724" i="1" s="1"/>
  <c r="P724" i="1" a="1"/>
  <c r="P724" i="1" s="1"/>
  <c r="F725" i="1"/>
  <c r="G725" i="1" a="1"/>
  <c r="G725" i="1" s="1"/>
  <c r="H725" i="1"/>
  <c r="I725" i="1"/>
  <c r="L725" i="1" s="1"/>
  <c r="J725" i="1"/>
  <c r="M725" i="1" s="1"/>
  <c r="K725" i="1"/>
  <c r="N725" i="1"/>
  <c r="O725" i="1" a="1"/>
  <c r="O725" i="1" s="1"/>
  <c r="P725" i="1" a="1"/>
  <c r="P725" i="1" s="1"/>
  <c r="F726" i="1"/>
  <c r="G726" i="1" a="1"/>
  <c r="G726" i="1" s="1"/>
  <c r="H726" i="1"/>
  <c r="I726" i="1"/>
  <c r="L726" i="1" s="1"/>
  <c r="J726" i="1"/>
  <c r="M726" i="1" s="1"/>
  <c r="K726" i="1"/>
  <c r="N726" i="1"/>
  <c r="O726" i="1" a="1"/>
  <c r="O726" i="1" s="1"/>
  <c r="P726" i="1" a="1"/>
  <c r="P726" i="1" s="1"/>
  <c r="F727" i="1"/>
  <c r="G727" i="1" a="1"/>
  <c r="G727" i="1" s="1"/>
  <c r="H727" i="1"/>
  <c r="I727" i="1"/>
  <c r="L727" i="1" s="1"/>
  <c r="J727" i="1"/>
  <c r="M727" i="1" s="1"/>
  <c r="K727" i="1"/>
  <c r="N727" i="1"/>
  <c r="O727" i="1" a="1"/>
  <c r="O727" i="1" s="1"/>
  <c r="P727" i="1" a="1"/>
  <c r="P727" i="1" s="1"/>
  <c r="F728" i="1"/>
  <c r="G728" i="1" a="1"/>
  <c r="G728" i="1" s="1"/>
  <c r="H728" i="1"/>
  <c r="I728" i="1"/>
  <c r="L728" i="1" s="1"/>
  <c r="J728" i="1"/>
  <c r="M728" i="1" s="1"/>
  <c r="K728" i="1"/>
  <c r="N728" i="1"/>
  <c r="O728" i="1" a="1"/>
  <c r="O728" i="1" s="1"/>
  <c r="P728" i="1" a="1"/>
  <c r="P728" i="1" s="1"/>
  <c r="F729" i="1"/>
  <c r="G729" i="1" a="1"/>
  <c r="G729" i="1" s="1"/>
  <c r="H729" i="1"/>
  <c r="I729" i="1"/>
  <c r="L729" i="1" s="1"/>
  <c r="J729" i="1"/>
  <c r="M729" i="1" s="1"/>
  <c r="K729" i="1"/>
  <c r="N729" i="1"/>
  <c r="O729" i="1" a="1"/>
  <c r="O729" i="1" s="1"/>
  <c r="P729" i="1" a="1"/>
  <c r="P729" i="1" s="1"/>
  <c r="F730" i="1"/>
  <c r="G730" i="1" a="1"/>
  <c r="G730" i="1" s="1"/>
  <c r="H730" i="1"/>
  <c r="I730" i="1"/>
  <c r="L730" i="1" s="1"/>
  <c r="J730" i="1"/>
  <c r="M730" i="1" s="1"/>
  <c r="K730" i="1"/>
  <c r="N730" i="1"/>
  <c r="O730" i="1" a="1"/>
  <c r="O730" i="1" s="1"/>
  <c r="P730" i="1" a="1"/>
  <c r="P730" i="1" s="1"/>
  <c r="F731" i="1"/>
  <c r="G731" i="1" a="1"/>
  <c r="G731" i="1" s="1"/>
  <c r="H731" i="1"/>
  <c r="I731" i="1"/>
  <c r="L731" i="1" s="1"/>
  <c r="J731" i="1"/>
  <c r="M731" i="1" s="1"/>
  <c r="K731" i="1"/>
  <c r="N731" i="1"/>
  <c r="O731" i="1" a="1"/>
  <c r="O731" i="1" s="1"/>
  <c r="P731" i="1" a="1"/>
  <c r="P731" i="1" s="1"/>
  <c r="F732" i="1"/>
  <c r="G732" i="1" a="1"/>
  <c r="G732" i="1" s="1"/>
  <c r="H732" i="1"/>
  <c r="I732" i="1"/>
  <c r="L732" i="1" s="1"/>
  <c r="J732" i="1"/>
  <c r="M732" i="1" s="1"/>
  <c r="K732" i="1"/>
  <c r="N732" i="1"/>
  <c r="O732" i="1" a="1"/>
  <c r="O732" i="1" s="1"/>
  <c r="P732" i="1" a="1"/>
  <c r="P732" i="1" s="1"/>
  <c r="F733" i="1"/>
  <c r="G733" i="1" a="1"/>
  <c r="G733" i="1" s="1"/>
  <c r="H733" i="1"/>
  <c r="I733" i="1"/>
  <c r="L733" i="1" s="1"/>
  <c r="J733" i="1"/>
  <c r="M733" i="1" s="1"/>
  <c r="K733" i="1"/>
  <c r="N733" i="1"/>
  <c r="O733" i="1" a="1"/>
  <c r="O733" i="1" s="1"/>
  <c r="P733" i="1" a="1"/>
  <c r="P733" i="1" s="1"/>
  <c r="F734" i="1"/>
  <c r="G734" i="1" a="1"/>
  <c r="G734" i="1" s="1"/>
  <c r="H734" i="1"/>
  <c r="I734" i="1"/>
  <c r="L734" i="1" s="1"/>
  <c r="J734" i="1"/>
  <c r="M734" i="1" s="1"/>
  <c r="K734" i="1"/>
  <c r="N734" i="1"/>
  <c r="O734" i="1" a="1"/>
  <c r="O734" i="1" s="1"/>
  <c r="P734" i="1" a="1"/>
  <c r="P734" i="1" s="1"/>
  <c r="F735" i="1"/>
  <c r="G735" i="1" a="1"/>
  <c r="G735" i="1" s="1"/>
  <c r="H735" i="1"/>
  <c r="I735" i="1"/>
  <c r="L735" i="1" s="1"/>
  <c r="J735" i="1"/>
  <c r="M735" i="1" s="1"/>
  <c r="K735" i="1"/>
  <c r="N735" i="1"/>
  <c r="O735" i="1" a="1"/>
  <c r="O735" i="1" s="1"/>
  <c r="P735" i="1" a="1"/>
  <c r="P735" i="1" s="1"/>
  <c r="F736" i="1"/>
  <c r="G736" i="1" a="1"/>
  <c r="G736" i="1" s="1"/>
  <c r="H736" i="1"/>
  <c r="I736" i="1"/>
  <c r="L736" i="1" s="1"/>
  <c r="J736" i="1"/>
  <c r="M736" i="1" s="1"/>
  <c r="K736" i="1"/>
  <c r="N736" i="1"/>
  <c r="O736" i="1" a="1"/>
  <c r="O736" i="1" s="1"/>
  <c r="P736" i="1" a="1"/>
  <c r="P736" i="1" s="1"/>
  <c r="F737" i="1"/>
  <c r="G737" i="1" a="1"/>
  <c r="G737" i="1" s="1"/>
  <c r="H737" i="1"/>
  <c r="I737" i="1"/>
  <c r="L737" i="1" s="1"/>
  <c r="J737" i="1"/>
  <c r="M737" i="1" s="1"/>
  <c r="K737" i="1"/>
  <c r="N737" i="1"/>
  <c r="O737" i="1" a="1"/>
  <c r="O737" i="1" s="1"/>
  <c r="P737" i="1" a="1"/>
  <c r="P737" i="1" s="1"/>
  <c r="F738" i="1"/>
  <c r="G738" i="1" a="1"/>
  <c r="G738" i="1" s="1"/>
  <c r="H738" i="1"/>
  <c r="I738" i="1"/>
  <c r="L738" i="1" s="1"/>
  <c r="J738" i="1"/>
  <c r="M738" i="1" s="1"/>
  <c r="K738" i="1"/>
  <c r="N738" i="1"/>
  <c r="O738" i="1" a="1"/>
  <c r="O738" i="1" s="1"/>
  <c r="P738" i="1" a="1"/>
  <c r="P738" i="1" s="1"/>
  <c r="F739" i="1"/>
  <c r="G739" i="1" a="1"/>
  <c r="G739" i="1" s="1"/>
  <c r="H739" i="1"/>
  <c r="I739" i="1"/>
  <c r="L739" i="1" s="1"/>
  <c r="J739" i="1"/>
  <c r="M739" i="1" s="1"/>
  <c r="K739" i="1"/>
  <c r="N739" i="1"/>
  <c r="O739" i="1" a="1"/>
  <c r="O739" i="1" s="1"/>
  <c r="P739" i="1" a="1"/>
  <c r="P739" i="1" s="1"/>
  <c r="F740" i="1"/>
  <c r="G740" i="1" a="1"/>
  <c r="G740" i="1" s="1"/>
  <c r="H740" i="1"/>
  <c r="I740" i="1"/>
  <c r="L740" i="1" s="1"/>
  <c r="J740" i="1"/>
  <c r="M740" i="1" s="1"/>
  <c r="K740" i="1"/>
  <c r="N740" i="1"/>
  <c r="O740" i="1" a="1"/>
  <c r="O740" i="1" s="1"/>
  <c r="P740" i="1" a="1"/>
  <c r="P740" i="1" s="1"/>
  <c r="F741" i="1"/>
  <c r="G741" i="1" a="1"/>
  <c r="G741" i="1" s="1"/>
  <c r="H741" i="1"/>
  <c r="I741" i="1"/>
  <c r="L741" i="1" s="1"/>
  <c r="J741" i="1"/>
  <c r="M741" i="1" s="1"/>
  <c r="K741" i="1"/>
  <c r="N741" i="1"/>
  <c r="O741" i="1" a="1"/>
  <c r="O741" i="1" s="1"/>
  <c r="P741" i="1" a="1"/>
  <c r="P741" i="1" s="1"/>
  <c r="F742" i="1"/>
  <c r="G742" i="1" a="1"/>
  <c r="G742" i="1" s="1"/>
  <c r="H742" i="1"/>
  <c r="I742" i="1"/>
  <c r="L742" i="1" s="1"/>
  <c r="J742" i="1"/>
  <c r="M742" i="1" s="1"/>
  <c r="K742" i="1"/>
  <c r="N742" i="1"/>
  <c r="O742" i="1" a="1"/>
  <c r="O742" i="1" s="1"/>
  <c r="P742" i="1" a="1"/>
  <c r="P742" i="1" s="1"/>
  <c r="F743" i="1"/>
  <c r="G743" i="1" a="1"/>
  <c r="G743" i="1" s="1"/>
  <c r="H743" i="1"/>
  <c r="I743" i="1"/>
  <c r="L743" i="1" s="1"/>
  <c r="J743" i="1"/>
  <c r="M743" i="1" s="1"/>
  <c r="K743" i="1"/>
  <c r="N743" i="1"/>
  <c r="O743" i="1" a="1"/>
  <c r="O743" i="1" s="1"/>
  <c r="P743" i="1" a="1"/>
  <c r="P743" i="1" s="1"/>
  <c r="F744" i="1"/>
  <c r="G744" i="1" a="1"/>
  <c r="G744" i="1" s="1"/>
  <c r="H744" i="1"/>
  <c r="I744" i="1"/>
  <c r="L744" i="1" s="1"/>
  <c r="J744" i="1"/>
  <c r="M744" i="1" s="1"/>
  <c r="K744" i="1"/>
  <c r="N744" i="1"/>
  <c r="O744" i="1" a="1"/>
  <c r="O744" i="1" s="1"/>
  <c r="P744" i="1" a="1"/>
  <c r="P744" i="1" s="1"/>
  <c r="F745" i="1"/>
  <c r="G745" i="1" a="1"/>
  <c r="G745" i="1" s="1"/>
  <c r="H745" i="1"/>
  <c r="I745" i="1"/>
  <c r="L745" i="1" s="1"/>
  <c r="J745" i="1"/>
  <c r="M745" i="1" s="1"/>
  <c r="K745" i="1"/>
  <c r="N745" i="1"/>
  <c r="O745" i="1" a="1"/>
  <c r="O745" i="1" s="1"/>
  <c r="P745" i="1" a="1"/>
  <c r="P745" i="1" s="1"/>
  <c r="F746" i="1"/>
  <c r="G746" i="1" a="1"/>
  <c r="G746" i="1" s="1"/>
  <c r="H746" i="1"/>
  <c r="I746" i="1"/>
  <c r="L746" i="1" s="1"/>
  <c r="J746" i="1"/>
  <c r="M746" i="1" s="1"/>
  <c r="K746" i="1"/>
  <c r="N746" i="1"/>
  <c r="O746" i="1" a="1"/>
  <c r="O746" i="1" s="1"/>
  <c r="P746" i="1" a="1"/>
  <c r="P746" i="1" s="1"/>
  <c r="F747" i="1"/>
  <c r="G747" i="1" a="1"/>
  <c r="G747" i="1" s="1"/>
  <c r="H747" i="1"/>
  <c r="I747" i="1"/>
  <c r="L747" i="1" s="1"/>
  <c r="J747" i="1"/>
  <c r="M747" i="1" s="1"/>
  <c r="K747" i="1"/>
  <c r="N747" i="1"/>
  <c r="O747" i="1" a="1"/>
  <c r="O747" i="1" s="1"/>
  <c r="P747" i="1" a="1"/>
  <c r="P747" i="1" s="1"/>
  <c r="F748" i="1"/>
  <c r="G748" i="1" a="1"/>
  <c r="G748" i="1" s="1"/>
  <c r="H748" i="1"/>
  <c r="I748" i="1"/>
  <c r="L748" i="1" s="1"/>
  <c r="J748" i="1"/>
  <c r="M748" i="1" s="1"/>
  <c r="K748" i="1"/>
  <c r="N748" i="1"/>
  <c r="O748" i="1" a="1"/>
  <c r="O748" i="1" s="1"/>
  <c r="P748" i="1" a="1"/>
  <c r="P748" i="1" s="1"/>
  <c r="F749" i="1"/>
  <c r="G749" i="1" a="1"/>
  <c r="G749" i="1" s="1"/>
  <c r="H749" i="1"/>
  <c r="I749" i="1"/>
  <c r="L749" i="1" s="1"/>
  <c r="J749" i="1"/>
  <c r="M749" i="1" s="1"/>
  <c r="K749" i="1"/>
  <c r="N749" i="1"/>
  <c r="O749" i="1" a="1"/>
  <c r="O749" i="1" s="1"/>
  <c r="P749" i="1" a="1"/>
  <c r="P749" i="1" s="1"/>
  <c r="F750" i="1"/>
  <c r="G750" i="1" a="1"/>
  <c r="G750" i="1" s="1"/>
  <c r="H750" i="1"/>
  <c r="I750" i="1"/>
  <c r="L750" i="1" s="1"/>
  <c r="J750" i="1"/>
  <c r="M750" i="1" s="1"/>
  <c r="K750" i="1"/>
  <c r="N750" i="1"/>
  <c r="O750" i="1" a="1"/>
  <c r="O750" i="1" s="1"/>
  <c r="P750" i="1" a="1"/>
  <c r="P750" i="1" s="1"/>
  <c r="F751" i="1"/>
  <c r="G751" i="1" a="1"/>
  <c r="G751" i="1" s="1"/>
  <c r="H751" i="1"/>
  <c r="I751" i="1"/>
  <c r="L751" i="1" s="1"/>
  <c r="J751" i="1"/>
  <c r="M751" i="1" s="1"/>
  <c r="K751" i="1"/>
  <c r="N751" i="1"/>
  <c r="O751" i="1" a="1"/>
  <c r="O751" i="1" s="1"/>
  <c r="P751" i="1" a="1"/>
  <c r="P751" i="1" s="1"/>
  <c r="F752" i="1"/>
  <c r="G752" i="1" a="1"/>
  <c r="G752" i="1" s="1"/>
  <c r="H752" i="1"/>
  <c r="I752" i="1"/>
  <c r="L752" i="1" s="1"/>
  <c r="J752" i="1"/>
  <c r="M752" i="1" s="1"/>
  <c r="K752" i="1"/>
  <c r="N752" i="1"/>
  <c r="O752" i="1" a="1"/>
  <c r="O752" i="1" s="1"/>
  <c r="P752" i="1" a="1"/>
  <c r="P752" i="1" s="1"/>
  <c r="F753" i="1"/>
  <c r="G753" i="1" a="1"/>
  <c r="G753" i="1" s="1"/>
  <c r="H753" i="1"/>
  <c r="I753" i="1"/>
  <c r="L753" i="1" s="1"/>
  <c r="J753" i="1"/>
  <c r="M753" i="1" s="1"/>
  <c r="K753" i="1"/>
  <c r="N753" i="1"/>
  <c r="O753" i="1" a="1"/>
  <c r="O753" i="1" s="1"/>
  <c r="P753" i="1" a="1"/>
  <c r="P753" i="1" s="1"/>
  <c r="F754" i="1"/>
  <c r="G754" i="1" a="1"/>
  <c r="G754" i="1" s="1"/>
  <c r="H754" i="1"/>
  <c r="I754" i="1"/>
  <c r="L754" i="1" s="1"/>
  <c r="J754" i="1"/>
  <c r="M754" i="1" s="1"/>
  <c r="K754" i="1"/>
  <c r="N754" i="1"/>
  <c r="O754" i="1" a="1"/>
  <c r="O754" i="1" s="1"/>
  <c r="P754" i="1" a="1"/>
  <c r="P754" i="1" s="1"/>
  <c r="F755" i="1"/>
  <c r="G755" i="1" a="1"/>
  <c r="G755" i="1" s="1"/>
  <c r="H755" i="1"/>
  <c r="I755" i="1"/>
  <c r="L755" i="1" s="1"/>
  <c r="J755" i="1"/>
  <c r="M755" i="1" s="1"/>
  <c r="K755" i="1"/>
  <c r="N755" i="1"/>
  <c r="O755" i="1" a="1"/>
  <c r="O755" i="1" s="1"/>
  <c r="P755" i="1" a="1"/>
  <c r="P755" i="1" s="1"/>
  <c r="F756" i="1"/>
  <c r="G756" i="1" a="1"/>
  <c r="G756" i="1" s="1"/>
  <c r="H756" i="1"/>
  <c r="I756" i="1"/>
  <c r="L756" i="1" s="1"/>
  <c r="J756" i="1"/>
  <c r="M756" i="1" s="1"/>
  <c r="K756" i="1"/>
  <c r="N756" i="1"/>
  <c r="O756" i="1" a="1"/>
  <c r="O756" i="1" s="1"/>
  <c r="P756" i="1" a="1"/>
  <c r="P756" i="1" s="1"/>
  <c r="F757" i="1"/>
  <c r="G757" i="1" a="1"/>
  <c r="G757" i="1" s="1"/>
  <c r="H757" i="1"/>
  <c r="I757" i="1"/>
  <c r="L757" i="1" s="1"/>
  <c r="J757" i="1"/>
  <c r="M757" i="1" s="1"/>
  <c r="K757" i="1"/>
  <c r="N757" i="1"/>
  <c r="O757" i="1" a="1"/>
  <c r="O757" i="1" s="1"/>
  <c r="P757" i="1" a="1"/>
  <c r="P757" i="1" s="1"/>
  <c r="F758" i="1"/>
  <c r="G758" i="1" a="1"/>
  <c r="G758" i="1" s="1"/>
  <c r="H758" i="1"/>
  <c r="I758" i="1"/>
  <c r="L758" i="1" s="1"/>
  <c r="J758" i="1"/>
  <c r="M758" i="1" s="1"/>
  <c r="K758" i="1"/>
  <c r="N758" i="1"/>
  <c r="O758" i="1" a="1"/>
  <c r="O758" i="1" s="1"/>
  <c r="P758" i="1" a="1"/>
  <c r="P758" i="1" s="1"/>
  <c r="F759" i="1"/>
  <c r="G759" i="1" a="1"/>
  <c r="G759" i="1" s="1"/>
  <c r="H759" i="1"/>
  <c r="I759" i="1"/>
  <c r="L759" i="1" s="1"/>
  <c r="J759" i="1"/>
  <c r="M759" i="1" s="1"/>
  <c r="K759" i="1"/>
  <c r="N759" i="1"/>
  <c r="O759" i="1" a="1"/>
  <c r="O759" i="1" s="1"/>
  <c r="P759" i="1" a="1"/>
  <c r="P759" i="1" s="1"/>
  <c r="F760" i="1"/>
  <c r="G760" i="1" a="1"/>
  <c r="G760" i="1" s="1"/>
  <c r="H760" i="1"/>
  <c r="I760" i="1"/>
  <c r="L760" i="1" s="1"/>
  <c r="J760" i="1"/>
  <c r="M760" i="1" s="1"/>
  <c r="K760" i="1"/>
  <c r="N760" i="1"/>
  <c r="O760" i="1" a="1"/>
  <c r="O760" i="1" s="1"/>
  <c r="P760" i="1" a="1"/>
  <c r="P760" i="1" s="1"/>
  <c r="F761" i="1"/>
  <c r="G761" i="1" a="1"/>
  <c r="G761" i="1" s="1"/>
  <c r="H761" i="1"/>
  <c r="I761" i="1"/>
  <c r="L761" i="1" s="1"/>
  <c r="J761" i="1"/>
  <c r="M761" i="1" s="1"/>
  <c r="K761" i="1"/>
  <c r="N761" i="1"/>
  <c r="O761" i="1" a="1"/>
  <c r="O761" i="1" s="1"/>
  <c r="P761" i="1" a="1"/>
  <c r="P761" i="1" s="1"/>
  <c r="F762" i="1"/>
  <c r="G762" i="1" a="1"/>
  <c r="G762" i="1" s="1"/>
  <c r="H762" i="1"/>
  <c r="I762" i="1"/>
  <c r="L762" i="1" s="1"/>
  <c r="J762" i="1"/>
  <c r="M762" i="1" s="1"/>
  <c r="K762" i="1"/>
  <c r="N762" i="1"/>
  <c r="O762" i="1" a="1"/>
  <c r="O762" i="1" s="1"/>
  <c r="P762" i="1" a="1"/>
  <c r="P762" i="1" s="1"/>
  <c r="F763" i="1"/>
  <c r="G763" i="1" a="1"/>
  <c r="G763" i="1" s="1"/>
  <c r="H763" i="1"/>
  <c r="I763" i="1"/>
  <c r="L763" i="1" s="1"/>
  <c r="J763" i="1"/>
  <c r="M763" i="1" s="1"/>
  <c r="K763" i="1"/>
  <c r="N763" i="1"/>
  <c r="O763" i="1" a="1"/>
  <c r="O763" i="1" s="1"/>
  <c r="P763" i="1" a="1"/>
  <c r="P763" i="1" s="1"/>
  <c r="F764" i="1"/>
  <c r="G764" i="1" a="1"/>
  <c r="G764" i="1" s="1"/>
  <c r="H764" i="1"/>
  <c r="I764" i="1"/>
  <c r="L764" i="1" s="1"/>
  <c r="J764" i="1"/>
  <c r="M764" i="1" s="1"/>
  <c r="K764" i="1"/>
  <c r="N764" i="1"/>
  <c r="O764" i="1" a="1"/>
  <c r="O764" i="1" s="1"/>
  <c r="P764" i="1" a="1"/>
  <c r="P764" i="1" s="1"/>
  <c r="F765" i="1"/>
  <c r="G765" i="1" a="1"/>
  <c r="G765" i="1" s="1"/>
  <c r="H765" i="1"/>
  <c r="I765" i="1"/>
  <c r="L765" i="1" s="1"/>
  <c r="J765" i="1"/>
  <c r="M765" i="1" s="1"/>
  <c r="K765" i="1"/>
  <c r="N765" i="1"/>
  <c r="O765" i="1" a="1"/>
  <c r="O765" i="1" s="1"/>
  <c r="P765" i="1" a="1"/>
  <c r="P765" i="1" s="1"/>
  <c r="F766" i="1"/>
  <c r="G766" i="1" a="1"/>
  <c r="G766" i="1" s="1"/>
  <c r="H766" i="1"/>
  <c r="I766" i="1"/>
  <c r="L766" i="1" s="1"/>
  <c r="J766" i="1"/>
  <c r="M766" i="1" s="1"/>
  <c r="K766" i="1"/>
  <c r="N766" i="1"/>
  <c r="O766" i="1" a="1"/>
  <c r="O766" i="1" s="1"/>
  <c r="P766" i="1" a="1"/>
  <c r="P766" i="1" s="1"/>
  <c r="F767" i="1"/>
  <c r="G767" i="1" a="1"/>
  <c r="G767" i="1" s="1"/>
  <c r="H767" i="1"/>
  <c r="I767" i="1"/>
  <c r="L767" i="1" s="1"/>
  <c r="J767" i="1"/>
  <c r="M767" i="1" s="1"/>
  <c r="K767" i="1"/>
  <c r="N767" i="1"/>
  <c r="O767" i="1" a="1"/>
  <c r="O767" i="1" s="1"/>
  <c r="P767" i="1" a="1"/>
  <c r="P767" i="1" s="1"/>
  <c r="F768" i="1"/>
  <c r="G768" i="1" a="1"/>
  <c r="G768" i="1" s="1"/>
  <c r="H768" i="1"/>
  <c r="I768" i="1"/>
  <c r="L768" i="1" s="1"/>
  <c r="J768" i="1"/>
  <c r="M768" i="1" s="1"/>
  <c r="K768" i="1"/>
  <c r="N768" i="1"/>
  <c r="O768" i="1" a="1"/>
  <c r="O768" i="1" s="1"/>
  <c r="P768" i="1" a="1"/>
  <c r="P768" i="1" s="1"/>
  <c r="F769" i="1"/>
  <c r="G769" i="1" a="1"/>
  <c r="G769" i="1" s="1"/>
  <c r="H769" i="1"/>
  <c r="I769" i="1"/>
  <c r="L769" i="1" s="1"/>
  <c r="J769" i="1"/>
  <c r="M769" i="1" s="1"/>
  <c r="K769" i="1"/>
  <c r="N769" i="1"/>
  <c r="O769" i="1" a="1"/>
  <c r="O769" i="1" s="1"/>
  <c r="P769" i="1" a="1"/>
  <c r="P769" i="1" s="1"/>
  <c r="F770" i="1"/>
  <c r="G770" i="1" a="1"/>
  <c r="G770" i="1" s="1"/>
  <c r="H770" i="1"/>
  <c r="I770" i="1"/>
  <c r="L770" i="1" s="1"/>
  <c r="J770" i="1"/>
  <c r="M770" i="1" s="1"/>
  <c r="K770" i="1"/>
  <c r="N770" i="1"/>
  <c r="O770" i="1" a="1"/>
  <c r="O770" i="1" s="1"/>
  <c r="P770" i="1" a="1"/>
  <c r="P770" i="1" s="1"/>
  <c r="F771" i="1"/>
  <c r="G771" i="1" a="1"/>
  <c r="G771" i="1" s="1"/>
  <c r="H771" i="1"/>
  <c r="I771" i="1"/>
  <c r="L771" i="1" s="1"/>
  <c r="J771" i="1"/>
  <c r="M771" i="1" s="1"/>
  <c r="K771" i="1"/>
  <c r="N771" i="1"/>
  <c r="O771" i="1" a="1"/>
  <c r="O771" i="1" s="1"/>
  <c r="P771" i="1" a="1"/>
  <c r="P771" i="1" s="1"/>
  <c r="F772" i="1"/>
  <c r="G772" i="1" a="1"/>
  <c r="G772" i="1" s="1"/>
  <c r="H772" i="1"/>
  <c r="I772" i="1"/>
  <c r="L772" i="1" s="1"/>
  <c r="J772" i="1"/>
  <c r="M772" i="1" s="1"/>
  <c r="K772" i="1"/>
  <c r="N772" i="1"/>
  <c r="O772" i="1" a="1"/>
  <c r="O772" i="1" s="1"/>
  <c r="P772" i="1" a="1"/>
  <c r="P772" i="1" s="1"/>
  <c r="F773" i="1"/>
  <c r="G773" i="1" a="1"/>
  <c r="G773" i="1" s="1"/>
  <c r="H773" i="1"/>
  <c r="I773" i="1"/>
  <c r="L773" i="1" s="1"/>
  <c r="J773" i="1"/>
  <c r="M773" i="1" s="1"/>
  <c r="K773" i="1"/>
  <c r="N773" i="1"/>
  <c r="O773" i="1" a="1"/>
  <c r="O773" i="1" s="1"/>
  <c r="P773" i="1" a="1"/>
  <c r="P773" i="1" s="1"/>
  <c r="F774" i="1"/>
  <c r="G774" i="1" a="1"/>
  <c r="G774" i="1" s="1"/>
  <c r="H774" i="1"/>
  <c r="I774" i="1"/>
  <c r="L774" i="1" s="1"/>
  <c r="J774" i="1"/>
  <c r="M774" i="1" s="1"/>
  <c r="K774" i="1"/>
  <c r="N774" i="1"/>
  <c r="O774" i="1" a="1"/>
  <c r="O774" i="1" s="1"/>
  <c r="P774" i="1" a="1"/>
  <c r="P774" i="1" s="1"/>
  <c r="F775" i="1"/>
  <c r="G775" i="1" a="1"/>
  <c r="G775" i="1" s="1"/>
  <c r="H775" i="1"/>
  <c r="I775" i="1"/>
  <c r="L775" i="1" s="1"/>
  <c r="J775" i="1"/>
  <c r="M775" i="1" s="1"/>
  <c r="K775" i="1"/>
  <c r="N775" i="1"/>
  <c r="O775" i="1" a="1"/>
  <c r="O775" i="1" s="1"/>
  <c r="P775" i="1" a="1"/>
  <c r="P775" i="1" s="1"/>
  <c r="F776" i="1"/>
  <c r="G776" i="1" a="1"/>
  <c r="G776" i="1" s="1"/>
  <c r="H776" i="1"/>
  <c r="I776" i="1"/>
  <c r="L776" i="1" s="1"/>
  <c r="J776" i="1"/>
  <c r="M776" i="1" s="1"/>
  <c r="K776" i="1"/>
  <c r="N776" i="1"/>
  <c r="O776" i="1" a="1"/>
  <c r="O776" i="1" s="1"/>
  <c r="P776" i="1" a="1"/>
  <c r="P776" i="1" s="1"/>
  <c r="F777" i="1"/>
  <c r="G777" i="1" a="1"/>
  <c r="G777" i="1" s="1"/>
  <c r="H777" i="1"/>
  <c r="I777" i="1"/>
  <c r="L777" i="1" s="1"/>
  <c r="J777" i="1"/>
  <c r="M777" i="1" s="1"/>
  <c r="K777" i="1"/>
  <c r="N777" i="1"/>
  <c r="O777" i="1" a="1"/>
  <c r="O777" i="1" s="1"/>
  <c r="P777" i="1" a="1"/>
  <c r="P777" i="1" s="1"/>
  <c r="F778" i="1"/>
  <c r="G778" i="1" a="1"/>
  <c r="G778" i="1" s="1"/>
  <c r="H778" i="1"/>
  <c r="I778" i="1"/>
  <c r="L778" i="1" s="1"/>
  <c r="J778" i="1"/>
  <c r="M778" i="1" s="1"/>
  <c r="K778" i="1"/>
  <c r="N778" i="1"/>
  <c r="O778" i="1" a="1"/>
  <c r="O778" i="1" s="1"/>
  <c r="P778" i="1" a="1"/>
  <c r="P778" i="1" s="1"/>
  <c r="F779" i="1"/>
  <c r="G779" i="1" a="1"/>
  <c r="G779" i="1" s="1"/>
  <c r="H779" i="1"/>
  <c r="I779" i="1"/>
  <c r="L779" i="1" s="1"/>
  <c r="J779" i="1"/>
  <c r="M779" i="1" s="1"/>
  <c r="K779" i="1"/>
  <c r="N779" i="1"/>
  <c r="O779" i="1" a="1"/>
  <c r="O779" i="1" s="1"/>
  <c r="P779" i="1" a="1"/>
  <c r="P779" i="1" s="1"/>
  <c r="F780" i="1"/>
  <c r="G780" i="1" a="1"/>
  <c r="G780" i="1" s="1"/>
  <c r="H780" i="1"/>
  <c r="I780" i="1"/>
  <c r="L780" i="1" s="1"/>
  <c r="J780" i="1"/>
  <c r="M780" i="1" s="1"/>
  <c r="K780" i="1"/>
  <c r="N780" i="1"/>
  <c r="O780" i="1" a="1"/>
  <c r="O780" i="1" s="1"/>
  <c r="P780" i="1" a="1"/>
  <c r="P780" i="1" s="1"/>
  <c r="F781" i="1"/>
  <c r="G781" i="1" a="1"/>
  <c r="G781" i="1" s="1"/>
  <c r="H781" i="1"/>
  <c r="I781" i="1"/>
  <c r="L781" i="1" s="1"/>
  <c r="J781" i="1"/>
  <c r="M781" i="1" s="1"/>
  <c r="K781" i="1"/>
  <c r="N781" i="1"/>
  <c r="O781" i="1" a="1"/>
  <c r="O781" i="1" s="1"/>
  <c r="P781" i="1" a="1"/>
  <c r="P781" i="1" s="1"/>
  <c r="F782" i="1"/>
  <c r="G782" i="1" a="1"/>
  <c r="G782" i="1" s="1"/>
  <c r="H782" i="1"/>
  <c r="I782" i="1"/>
  <c r="L782" i="1" s="1"/>
  <c r="J782" i="1"/>
  <c r="M782" i="1" s="1"/>
  <c r="K782" i="1"/>
  <c r="N782" i="1"/>
  <c r="O782" i="1" a="1"/>
  <c r="O782" i="1" s="1"/>
  <c r="P782" i="1" a="1"/>
  <c r="P782" i="1" s="1"/>
  <c r="F783" i="1"/>
  <c r="G783" i="1" a="1"/>
  <c r="G783" i="1" s="1"/>
  <c r="H783" i="1"/>
  <c r="I783" i="1"/>
  <c r="L783" i="1" s="1"/>
  <c r="J783" i="1"/>
  <c r="M783" i="1" s="1"/>
  <c r="K783" i="1"/>
  <c r="N783" i="1"/>
  <c r="O783" i="1" a="1"/>
  <c r="O783" i="1" s="1"/>
  <c r="P783" i="1" a="1"/>
  <c r="P783" i="1" s="1"/>
  <c r="F784" i="1"/>
  <c r="G784" i="1" a="1"/>
  <c r="G784" i="1" s="1"/>
  <c r="H784" i="1"/>
  <c r="I784" i="1"/>
  <c r="L784" i="1" s="1"/>
  <c r="J784" i="1"/>
  <c r="M784" i="1" s="1"/>
  <c r="K784" i="1"/>
  <c r="N784" i="1"/>
  <c r="O784" i="1" a="1"/>
  <c r="O784" i="1" s="1"/>
  <c r="P784" i="1" a="1"/>
  <c r="P784" i="1" s="1"/>
  <c r="F785" i="1"/>
  <c r="G785" i="1" a="1"/>
  <c r="G785" i="1" s="1"/>
  <c r="H785" i="1"/>
  <c r="I785" i="1"/>
  <c r="L785" i="1" s="1"/>
  <c r="J785" i="1"/>
  <c r="M785" i="1" s="1"/>
  <c r="K785" i="1"/>
  <c r="N785" i="1"/>
  <c r="O785" i="1" a="1"/>
  <c r="O785" i="1" s="1"/>
  <c r="P785" i="1" a="1"/>
  <c r="P785" i="1" s="1"/>
  <c r="F786" i="1"/>
  <c r="G786" i="1" a="1"/>
  <c r="G786" i="1" s="1"/>
  <c r="H786" i="1"/>
  <c r="I786" i="1"/>
  <c r="L786" i="1" s="1"/>
  <c r="J786" i="1"/>
  <c r="M786" i="1" s="1"/>
  <c r="K786" i="1"/>
  <c r="N786" i="1"/>
  <c r="O786" i="1" a="1"/>
  <c r="O786" i="1" s="1"/>
  <c r="P786" i="1" a="1"/>
  <c r="P786" i="1" s="1"/>
  <c r="F787" i="1"/>
  <c r="G787" i="1" a="1"/>
  <c r="G787" i="1" s="1"/>
  <c r="H787" i="1"/>
  <c r="I787" i="1"/>
  <c r="L787" i="1" s="1"/>
  <c r="J787" i="1"/>
  <c r="M787" i="1" s="1"/>
  <c r="K787" i="1"/>
  <c r="N787" i="1"/>
  <c r="O787" i="1" a="1"/>
  <c r="O787" i="1" s="1"/>
  <c r="P787" i="1" a="1"/>
  <c r="P787" i="1" s="1"/>
  <c r="F788" i="1"/>
  <c r="G788" i="1" a="1"/>
  <c r="G788" i="1" s="1"/>
  <c r="H788" i="1"/>
  <c r="I788" i="1"/>
  <c r="L788" i="1" s="1"/>
  <c r="J788" i="1"/>
  <c r="M788" i="1" s="1"/>
  <c r="K788" i="1"/>
  <c r="N788" i="1"/>
  <c r="O788" i="1" a="1"/>
  <c r="O788" i="1" s="1"/>
  <c r="P788" i="1" a="1"/>
  <c r="P788" i="1" s="1"/>
  <c r="F789" i="1"/>
  <c r="G789" i="1" a="1"/>
  <c r="G789" i="1" s="1"/>
  <c r="H789" i="1"/>
  <c r="I789" i="1"/>
  <c r="L789" i="1" s="1"/>
  <c r="J789" i="1"/>
  <c r="M789" i="1" s="1"/>
  <c r="K789" i="1"/>
  <c r="N789" i="1"/>
  <c r="O789" i="1" a="1"/>
  <c r="O789" i="1" s="1"/>
  <c r="P789" i="1" a="1"/>
  <c r="P789" i="1" s="1"/>
  <c r="F790" i="1"/>
  <c r="G790" i="1" a="1"/>
  <c r="G790" i="1" s="1"/>
  <c r="H790" i="1"/>
  <c r="I790" i="1"/>
  <c r="L790" i="1" s="1"/>
  <c r="J790" i="1"/>
  <c r="M790" i="1" s="1"/>
  <c r="K790" i="1"/>
  <c r="N790" i="1"/>
  <c r="O790" i="1" a="1"/>
  <c r="O790" i="1" s="1"/>
  <c r="P790" i="1" a="1"/>
  <c r="P790" i="1" s="1"/>
  <c r="F791" i="1"/>
  <c r="G791" i="1" a="1"/>
  <c r="G791" i="1" s="1"/>
  <c r="H791" i="1"/>
  <c r="I791" i="1"/>
  <c r="L791" i="1" s="1"/>
  <c r="J791" i="1"/>
  <c r="M791" i="1" s="1"/>
  <c r="K791" i="1"/>
  <c r="N791" i="1"/>
  <c r="O791" i="1" a="1"/>
  <c r="O791" i="1" s="1"/>
  <c r="P791" i="1" a="1"/>
  <c r="P791" i="1" s="1"/>
  <c r="F792" i="1"/>
  <c r="G792" i="1" a="1"/>
  <c r="G792" i="1" s="1"/>
  <c r="H792" i="1"/>
  <c r="I792" i="1"/>
  <c r="L792" i="1" s="1"/>
  <c r="J792" i="1"/>
  <c r="M792" i="1" s="1"/>
  <c r="K792" i="1"/>
  <c r="N792" i="1"/>
  <c r="O792" i="1" a="1"/>
  <c r="O792" i="1" s="1"/>
  <c r="P792" i="1" a="1"/>
  <c r="P792" i="1" s="1"/>
  <c r="F793" i="1"/>
  <c r="G793" i="1" a="1"/>
  <c r="G793" i="1" s="1"/>
  <c r="H793" i="1"/>
  <c r="I793" i="1"/>
  <c r="L793" i="1" s="1"/>
  <c r="J793" i="1"/>
  <c r="M793" i="1" s="1"/>
  <c r="K793" i="1"/>
  <c r="N793" i="1"/>
  <c r="O793" i="1" a="1"/>
  <c r="O793" i="1" s="1"/>
  <c r="P793" i="1" a="1"/>
  <c r="P793" i="1" s="1"/>
  <c r="F794" i="1"/>
  <c r="G794" i="1" a="1"/>
  <c r="G794" i="1" s="1"/>
  <c r="H794" i="1"/>
  <c r="I794" i="1"/>
  <c r="L794" i="1" s="1"/>
  <c r="J794" i="1"/>
  <c r="M794" i="1" s="1"/>
  <c r="K794" i="1"/>
  <c r="N794" i="1"/>
  <c r="O794" i="1" a="1"/>
  <c r="O794" i="1" s="1"/>
  <c r="P794" i="1" a="1"/>
  <c r="P794" i="1" s="1"/>
  <c r="F795" i="1"/>
  <c r="G795" i="1" a="1"/>
  <c r="G795" i="1" s="1"/>
  <c r="H795" i="1"/>
  <c r="I795" i="1"/>
  <c r="L795" i="1" s="1"/>
  <c r="J795" i="1"/>
  <c r="M795" i="1" s="1"/>
  <c r="K795" i="1"/>
  <c r="N795" i="1"/>
  <c r="O795" i="1" a="1"/>
  <c r="O795" i="1" s="1"/>
  <c r="P795" i="1" a="1"/>
  <c r="P795" i="1" s="1"/>
  <c r="F796" i="1"/>
  <c r="G796" i="1" a="1"/>
  <c r="G796" i="1" s="1"/>
  <c r="H796" i="1"/>
  <c r="I796" i="1"/>
  <c r="L796" i="1" s="1"/>
  <c r="J796" i="1"/>
  <c r="M796" i="1" s="1"/>
  <c r="K796" i="1"/>
  <c r="N796" i="1"/>
  <c r="O796" i="1" a="1"/>
  <c r="O796" i="1" s="1"/>
  <c r="P796" i="1" a="1"/>
  <c r="P796" i="1" s="1"/>
  <c r="F797" i="1"/>
  <c r="G797" i="1" a="1"/>
  <c r="G797" i="1" s="1"/>
  <c r="H797" i="1"/>
  <c r="I797" i="1"/>
  <c r="L797" i="1" s="1"/>
  <c r="J797" i="1"/>
  <c r="M797" i="1" s="1"/>
  <c r="K797" i="1"/>
  <c r="N797" i="1"/>
  <c r="O797" i="1" a="1"/>
  <c r="O797" i="1" s="1"/>
  <c r="P797" i="1" a="1"/>
  <c r="P797" i="1" s="1"/>
  <c r="F798" i="1"/>
  <c r="G798" i="1" a="1"/>
  <c r="G798" i="1" s="1"/>
  <c r="H798" i="1"/>
  <c r="I798" i="1"/>
  <c r="L798" i="1" s="1"/>
  <c r="J798" i="1"/>
  <c r="M798" i="1" s="1"/>
  <c r="K798" i="1"/>
  <c r="N798" i="1"/>
  <c r="O798" i="1" a="1"/>
  <c r="O798" i="1" s="1"/>
  <c r="P798" i="1" a="1"/>
  <c r="P798" i="1" s="1"/>
  <c r="F799" i="1"/>
  <c r="G799" i="1" a="1"/>
  <c r="G799" i="1" s="1"/>
  <c r="H799" i="1"/>
  <c r="I799" i="1"/>
  <c r="L799" i="1" s="1"/>
  <c r="J799" i="1"/>
  <c r="M799" i="1" s="1"/>
  <c r="K799" i="1"/>
  <c r="N799" i="1"/>
  <c r="O799" i="1" a="1"/>
  <c r="O799" i="1" s="1"/>
  <c r="P799" i="1" a="1"/>
  <c r="P799" i="1" s="1"/>
  <c r="F800" i="1"/>
  <c r="G800" i="1" a="1"/>
  <c r="G800" i="1" s="1"/>
  <c r="H800" i="1"/>
  <c r="I800" i="1"/>
  <c r="L800" i="1" s="1"/>
  <c r="J800" i="1"/>
  <c r="M800" i="1" s="1"/>
  <c r="K800" i="1"/>
  <c r="N800" i="1"/>
  <c r="O800" i="1" a="1"/>
  <c r="O800" i="1" s="1"/>
  <c r="P800" i="1" a="1"/>
  <c r="P800" i="1" s="1"/>
  <c r="F801" i="1"/>
  <c r="G801" i="1" a="1"/>
  <c r="G801" i="1" s="1"/>
  <c r="H801" i="1"/>
  <c r="I801" i="1"/>
  <c r="L801" i="1" s="1"/>
  <c r="J801" i="1"/>
  <c r="M801" i="1" s="1"/>
  <c r="K801" i="1"/>
  <c r="N801" i="1"/>
  <c r="O801" i="1" a="1"/>
  <c r="O801" i="1" s="1"/>
  <c r="P801" i="1" a="1"/>
  <c r="P801" i="1" s="1"/>
  <c r="F802" i="1"/>
  <c r="G802" i="1" a="1"/>
  <c r="G802" i="1" s="1"/>
  <c r="H802" i="1"/>
  <c r="I802" i="1"/>
  <c r="L802" i="1" s="1"/>
  <c r="J802" i="1"/>
  <c r="M802" i="1" s="1"/>
  <c r="K802" i="1"/>
  <c r="N802" i="1"/>
  <c r="O802" i="1" a="1"/>
  <c r="O802" i="1" s="1"/>
  <c r="P802" i="1" a="1"/>
  <c r="P802" i="1" s="1"/>
  <c r="F803" i="1"/>
  <c r="G803" i="1" a="1"/>
  <c r="G803" i="1" s="1"/>
  <c r="H803" i="1"/>
  <c r="I803" i="1"/>
  <c r="L803" i="1" s="1"/>
  <c r="J803" i="1"/>
  <c r="M803" i="1" s="1"/>
  <c r="K803" i="1"/>
  <c r="N803" i="1"/>
  <c r="O803" i="1" a="1"/>
  <c r="O803" i="1" s="1"/>
  <c r="P803" i="1" a="1"/>
  <c r="P803" i="1" s="1"/>
  <c r="F804" i="1"/>
  <c r="G804" i="1" a="1"/>
  <c r="G804" i="1" s="1"/>
  <c r="H804" i="1"/>
  <c r="I804" i="1"/>
  <c r="L804" i="1" s="1"/>
  <c r="J804" i="1"/>
  <c r="M804" i="1" s="1"/>
  <c r="K804" i="1"/>
  <c r="N804" i="1"/>
  <c r="O804" i="1" a="1"/>
  <c r="O804" i="1" s="1"/>
  <c r="P804" i="1" a="1"/>
  <c r="P804" i="1" s="1"/>
  <c r="F805" i="1"/>
  <c r="G805" i="1" a="1"/>
  <c r="G805" i="1" s="1"/>
  <c r="H805" i="1"/>
  <c r="I805" i="1"/>
  <c r="L805" i="1" s="1"/>
  <c r="J805" i="1"/>
  <c r="M805" i="1" s="1"/>
  <c r="K805" i="1"/>
  <c r="N805" i="1"/>
  <c r="O805" i="1" a="1"/>
  <c r="O805" i="1" s="1"/>
  <c r="P805" i="1" a="1"/>
  <c r="P805" i="1" s="1"/>
  <c r="F806" i="1"/>
  <c r="G806" i="1" a="1"/>
  <c r="G806" i="1" s="1"/>
  <c r="H806" i="1"/>
  <c r="I806" i="1"/>
  <c r="L806" i="1" s="1"/>
  <c r="J806" i="1"/>
  <c r="M806" i="1" s="1"/>
  <c r="K806" i="1"/>
  <c r="N806" i="1"/>
  <c r="O806" i="1" a="1"/>
  <c r="O806" i="1" s="1"/>
  <c r="P806" i="1" a="1"/>
  <c r="P806" i="1" s="1"/>
  <c r="F807" i="1"/>
  <c r="G807" i="1" a="1"/>
  <c r="G807" i="1" s="1"/>
  <c r="H807" i="1"/>
  <c r="I807" i="1"/>
  <c r="L807" i="1" s="1"/>
  <c r="J807" i="1"/>
  <c r="M807" i="1" s="1"/>
  <c r="K807" i="1"/>
  <c r="N807" i="1"/>
  <c r="O807" i="1" a="1"/>
  <c r="O807" i="1" s="1"/>
  <c r="P807" i="1" a="1"/>
  <c r="P807" i="1" s="1"/>
  <c r="F808" i="1"/>
  <c r="G808" i="1" a="1"/>
  <c r="G808" i="1" s="1"/>
  <c r="H808" i="1"/>
  <c r="I808" i="1"/>
  <c r="L808" i="1" s="1"/>
  <c r="J808" i="1"/>
  <c r="M808" i="1" s="1"/>
  <c r="K808" i="1"/>
  <c r="N808" i="1"/>
  <c r="O808" i="1" a="1"/>
  <c r="O808" i="1" s="1"/>
  <c r="P808" i="1" a="1"/>
  <c r="P808" i="1" s="1"/>
  <c r="F809" i="1"/>
  <c r="G809" i="1" a="1"/>
  <c r="G809" i="1" s="1"/>
  <c r="H809" i="1"/>
  <c r="I809" i="1"/>
  <c r="L809" i="1" s="1"/>
  <c r="J809" i="1"/>
  <c r="M809" i="1" s="1"/>
  <c r="K809" i="1"/>
  <c r="N809" i="1"/>
  <c r="O809" i="1" a="1"/>
  <c r="O809" i="1" s="1"/>
  <c r="P809" i="1" a="1"/>
  <c r="P809" i="1" s="1"/>
  <c r="F810" i="1"/>
  <c r="G810" i="1" a="1"/>
  <c r="G810" i="1" s="1"/>
  <c r="H810" i="1"/>
  <c r="I810" i="1"/>
  <c r="L810" i="1" s="1"/>
  <c r="J810" i="1"/>
  <c r="M810" i="1" s="1"/>
  <c r="K810" i="1"/>
  <c r="N810" i="1"/>
  <c r="O810" i="1" a="1"/>
  <c r="O810" i="1" s="1"/>
  <c r="P810" i="1" a="1"/>
  <c r="P810" i="1" s="1"/>
  <c r="F811" i="1"/>
  <c r="G811" i="1" a="1"/>
  <c r="G811" i="1" s="1"/>
  <c r="H811" i="1"/>
  <c r="I811" i="1"/>
  <c r="L811" i="1" s="1"/>
  <c r="J811" i="1"/>
  <c r="M811" i="1" s="1"/>
  <c r="K811" i="1"/>
  <c r="N811" i="1"/>
  <c r="O811" i="1" a="1"/>
  <c r="O811" i="1" s="1"/>
  <c r="P811" i="1" a="1"/>
  <c r="P811" i="1" s="1"/>
  <c r="F812" i="1"/>
  <c r="G812" i="1" a="1"/>
  <c r="G812" i="1" s="1"/>
  <c r="H812" i="1"/>
  <c r="I812" i="1"/>
  <c r="L812" i="1" s="1"/>
  <c r="J812" i="1"/>
  <c r="M812" i="1" s="1"/>
  <c r="K812" i="1"/>
  <c r="N812" i="1"/>
  <c r="O812" i="1" a="1"/>
  <c r="O812" i="1" s="1"/>
  <c r="P812" i="1" a="1"/>
  <c r="P812" i="1" s="1"/>
  <c r="F813" i="1"/>
  <c r="G813" i="1" a="1"/>
  <c r="G813" i="1" s="1"/>
  <c r="H813" i="1"/>
  <c r="I813" i="1"/>
  <c r="L813" i="1" s="1"/>
  <c r="J813" i="1"/>
  <c r="M813" i="1" s="1"/>
  <c r="K813" i="1"/>
  <c r="N813" i="1"/>
  <c r="O813" i="1" a="1"/>
  <c r="O813" i="1" s="1"/>
  <c r="P813" i="1" a="1"/>
  <c r="P813" i="1" s="1"/>
  <c r="F814" i="1"/>
  <c r="G814" i="1" a="1"/>
  <c r="G814" i="1" s="1"/>
  <c r="H814" i="1"/>
  <c r="I814" i="1"/>
  <c r="L814" i="1" s="1"/>
  <c r="J814" i="1"/>
  <c r="M814" i="1" s="1"/>
  <c r="K814" i="1"/>
  <c r="N814" i="1"/>
  <c r="O814" i="1" a="1"/>
  <c r="O814" i="1" s="1"/>
  <c r="P814" i="1" a="1"/>
  <c r="P814" i="1" s="1"/>
  <c r="F815" i="1"/>
  <c r="G815" i="1" a="1"/>
  <c r="G815" i="1" s="1"/>
  <c r="H815" i="1"/>
  <c r="I815" i="1"/>
  <c r="L815" i="1" s="1"/>
  <c r="J815" i="1"/>
  <c r="M815" i="1" s="1"/>
  <c r="K815" i="1"/>
  <c r="N815" i="1"/>
  <c r="O815" i="1" a="1"/>
  <c r="O815" i="1" s="1"/>
  <c r="P815" i="1" a="1"/>
  <c r="P815" i="1" s="1"/>
  <c r="F816" i="1"/>
  <c r="G816" i="1" a="1"/>
  <c r="G816" i="1" s="1"/>
  <c r="H816" i="1"/>
  <c r="I816" i="1"/>
  <c r="L816" i="1" s="1"/>
  <c r="J816" i="1"/>
  <c r="M816" i="1" s="1"/>
  <c r="K816" i="1"/>
  <c r="N816" i="1"/>
  <c r="O816" i="1" a="1"/>
  <c r="O816" i="1" s="1"/>
  <c r="P816" i="1" a="1"/>
  <c r="P816" i="1" s="1"/>
  <c r="F817" i="1"/>
  <c r="G817" i="1" a="1"/>
  <c r="G817" i="1" s="1"/>
  <c r="H817" i="1"/>
  <c r="I817" i="1"/>
  <c r="L817" i="1" s="1"/>
  <c r="J817" i="1"/>
  <c r="M817" i="1" s="1"/>
  <c r="K817" i="1"/>
  <c r="N817" i="1"/>
  <c r="O817" i="1" a="1"/>
  <c r="O817" i="1" s="1"/>
  <c r="P817" i="1" a="1"/>
  <c r="P817" i="1" s="1"/>
  <c r="F818" i="1"/>
  <c r="G818" i="1" a="1"/>
  <c r="G818" i="1" s="1"/>
  <c r="H818" i="1"/>
  <c r="I818" i="1"/>
  <c r="L818" i="1" s="1"/>
  <c r="J818" i="1"/>
  <c r="M818" i="1" s="1"/>
  <c r="K818" i="1"/>
  <c r="N818" i="1"/>
  <c r="O818" i="1" a="1"/>
  <c r="O818" i="1" s="1"/>
  <c r="P818" i="1" a="1"/>
  <c r="P818" i="1" s="1"/>
  <c r="F819" i="1"/>
  <c r="G819" i="1" a="1"/>
  <c r="G819" i="1" s="1"/>
  <c r="H819" i="1"/>
  <c r="I819" i="1"/>
  <c r="L819" i="1" s="1"/>
  <c r="J819" i="1"/>
  <c r="M819" i="1" s="1"/>
  <c r="K819" i="1"/>
  <c r="N819" i="1"/>
  <c r="O819" i="1" a="1"/>
  <c r="O819" i="1" s="1"/>
  <c r="P819" i="1" a="1"/>
  <c r="P819" i="1" s="1"/>
  <c r="F820" i="1"/>
  <c r="G820" i="1" a="1"/>
  <c r="G820" i="1" s="1"/>
  <c r="H820" i="1"/>
  <c r="I820" i="1"/>
  <c r="L820" i="1" s="1"/>
  <c r="J820" i="1"/>
  <c r="M820" i="1" s="1"/>
  <c r="K820" i="1"/>
  <c r="N820" i="1"/>
  <c r="O820" i="1" a="1"/>
  <c r="O820" i="1" s="1"/>
  <c r="P820" i="1" a="1"/>
  <c r="P820" i="1" s="1"/>
  <c r="F821" i="1"/>
  <c r="G821" i="1" a="1"/>
  <c r="G821" i="1" s="1"/>
  <c r="H821" i="1"/>
  <c r="I821" i="1"/>
  <c r="L821" i="1" s="1"/>
  <c r="J821" i="1"/>
  <c r="M821" i="1" s="1"/>
  <c r="K821" i="1"/>
  <c r="N821" i="1"/>
  <c r="O821" i="1" a="1"/>
  <c r="O821" i="1" s="1"/>
  <c r="P821" i="1" a="1"/>
  <c r="P821" i="1" s="1"/>
  <c r="F822" i="1"/>
  <c r="G822" i="1" a="1"/>
  <c r="G822" i="1" s="1"/>
  <c r="H822" i="1"/>
  <c r="I822" i="1"/>
  <c r="L822" i="1" s="1"/>
  <c r="J822" i="1"/>
  <c r="M822" i="1" s="1"/>
  <c r="K822" i="1"/>
  <c r="N822" i="1"/>
  <c r="O822" i="1" a="1"/>
  <c r="O822" i="1" s="1"/>
  <c r="P822" i="1" a="1"/>
  <c r="P822" i="1" s="1"/>
  <c r="F823" i="1"/>
  <c r="G823" i="1" a="1"/>
  <c r="G823" i="1" s="1"/>
  <c r="H823" i="1"/>
  <c r="I823" i="1"/>
  <c r="L823" i="1" s="1"/>
  <c r="J823" i="1"/>
  <c r="M823" i="1" s="1"/>
  <c r="K823" i="1"/>
  <c r="N823" i="1"/>
  <c r="O823" i="1" a="1"/>
  <c r="O823" i="1" s="1"/>
  <c r="P823" i="1" a="1"/>
  <c r="P823" i="1" s="1"/>
  <c r="F824" i="1"/>
  <c r="G824" i="1" a="1"/>
  <c r="G824" i="1" s="1"/>
  <c r="H824" i="1"/>
  <c r="I824" i="1"/>
  <c r="L824" i="1" s="1"/>
  <c r="J824" i="1"/>
  <c r="M824" i="1" s="1"/>
  <c r="K824" i="1"/>
  <c r="N824" i="1"/>
  <c r="O824" i="1" a="1"/>
  <c r="O824" i="1" s="1"/>
  <c r="P824" i="1" a="1"/>
  <c r="P824" i="1" s="1"/>
  <c r="F825" i="1"/>
  <c r="G825" i="1" a="1"/>
  <c r="G825" i="1" s="1"/>
  <c r="H825" i="1"/>
  <c r="I825" i="1"/>
  <c r="L825" i="1" s="1"/>
  <c r="J825" i="1"/>
  <c r="M825" i="1" s="1"/>
  <c r="K825" i="1"/>
  <c r="N825" i="1"/>
  <c r="O825" i="1" a="1"/>
  <c r="O825" i="1" s="1"/>
  <c r="P825" i="1" a="1"/>
  <c r="P825" i="1" s="1"/>
  <c r="F826" i="1"/>
  <c r="G826" i="1" a="1"/>
  <c r="G826" i="1" s="1"/>
  <c r="H826" i="1"/>
  <c r="I826" i="1"/>
  <c r="L826" i="1" s="1"/>
  <c r="J826" i="1"/>
  <c r="M826" i="1" s="1"/>
  <c r="K826" i="1"/>
  <c r="N826" i="1"/>
  <c r="O826" i="1" a="1"/>
  <c r="O826" i="1" s="1"/>
  <c r="P826" i="1" a="1"/>
  <c r="P826" i="1" s="1"/>
  <c r="F827" i="1"/>
  <c r="G827" i="1" a="1"/>
  <c r="G827" i="1" s="1"/>
  <c r="H827" i="1"/>
  <c r="I827" i="1"/>
  <c r="L827" i="1" s="1"/>
  <c r="J827" i="1"/>
  <c r="M827" i="1" s="1"/>
  <c r="K827" i="1"/>
  <c r="N827" i="1"/>
  <c r="O827" i="1" a="1"/>
  <c r="O827" i="1" s="1"/>
  <c r="P827" i="1" a="1"/>
  <c r="P827" i="1" s="1"/>
  <c r="F828" i="1"/>
  <c r="G828" i="1" a="1"/>
  <c r="G828" i="1" s="1"/>
  <c r="H828" i="1"/>
  <c r="I828" i="1"/>
  <c r="L828" i="1" s="1"/>
  <c r="J828" i="1"/>
  <c r="M828" i="1" s="1"/>
  <c r="K828" i="1"/>
  <c r="N828" i="1"/>
  <c r="O828" i="1" a="1"/>
  <c r="O828" i="1" s="1"/>
  <c r="P828" i="1" a="1"/>
  <c r="P828" i="1" s="1"/>
  <c r="F829" i="1"/>
  <c r="G829" i="1" a="1"/>
  <c r="G829" i="1" s="1"/>
  <c r="H829" i="1"/>
  <c r="I829" i="1"/>
  <c r="L829" i="1" s="1"/>
  <c r="J829" i="1"/>
  <c r="M829" i="1" s="1"/>
  <c r="K829" i="1"/>
  <c r="N829" i="1"/>
  <c r="O829" i="1" a="1"/>
  <c r="O829" i="1" s="1"/>
  <c r="P829" i="1" a="1"/>
  <c r="P829" i="1" s="1"/>
  <c r="F830" i="1"/>
  <c r="G830" i="1" a="1"/>
  <c r="G830" i="1" s="1"/>
  <c r="H830" i="1"/>
  <c r="I830" i="1"/>
  <c r="L830" i="1" s="1"/>
  <c r="J830" i="1"/>
  <c r="M830" i="1" s="1"/>
  <c r="K830" i="1"/>
  <c r="N830" i="1"/>
  <c r="O830" i="1" a="1"/>
  <c r="O830" i="1" s="1"/>
  <c r="P830" i="1" a="1"/>
  <c r="P830" i="1" s="1"/>
  <c r="F831" i="1"/>
  <c r="G831" i="1" a="1"/>
  <c r="G831" i="1" s="1"/>
  <c r="H831" i="1"/>
  <c r="I831" i="1"/>
  <c r="L831" i="1" s="1"/>
  <c r="J831" i="1"/>
  <c r="M831" i="1" s="1"/>
  <c r="K831" i="1"/>
  <c r="N831" i="1"/>
  <c r="O831" i="1" a="1"/>
  <c r="O831" i="1" s="1"/>
  <c r="P831" i="1" a="1"/>
  <c r="P831" i="1" s="1"/>
  <c r="F832" i="1"/>
  <c r="G832" i="1" a="1"/>
  <c r="G832" i="1" s="1"/>
  <c r="H832" i="1"/>
  <c r="I832" i="1"/>
  <c r="L832" i="1" s="1"/>
  <c r="J832" i="1"/>
  <c r="M832" i="1" s="1"/>
  <c r="K832" i="1"/>
  <c r="N832" i="1"/>
  <c r="O832" i="1" a="1"/>
  <c r="O832" i="1" s="1"/>
  <c r="P832" i="1" a="1"/>
  <c r="P832" i="1" s="1"/>
  <c r="F833" i="1"/>
  <c r="G833" i="1" a="1"/>
  <c r="G833" i="1" s="1"/>
  <c r="H833" i="1"/>
  <c r="I833" i="1"/>
  <c r="L833" i="1" s="1"/>
  <c r="J833" i="1"/>
  <c r="M833" i="1" s="1"/>
  <c r="K833" i="1"/>
  <c r="N833" i="1"/>
  <c r="O833" i="1" a="1"/>
  <c r="O833" i="1" s="1"/>
  <c r="P833" i="1" a="1"/>
  <c r="P833" i="1" s="1"/>
  <c r="F834" i="1"/>
  <c r="G834" i="1" a="1"/>
  <c r="G834" i="1" s="1"/>
  <c r="H834" i="1"/>
  <c r="I834" i="1"/>
  <c r="L834" i="1" s="1"/>
  <c r="J834" i="1"/>
  <c r="M834" i="1" s="1"/>
  <c r="K834" i="1"/>
  <c r="N834" i="1"/>
  <c r="O834" i="1" a="1"/>
  <c r="O834" i="1" s="1"/>
  <c r="P834" i="1" a="1"/>
  <c r="P834" i="1" s="1"/>
  <c r="F835" i="1"/>
  <c r="G835" i="1" a="1"/>
  <c r="G835" i="1" s="1"/>
  <c r="H835" i="1"/>
  <c r="I835" i="1"/>
  <c r="L835" i="1" s="1"/>
  <c r="J835" i="1"/>
  <c r="M835" i="1" s="1"/>
  <c r="K835" i="1"/>
  <c r="N835" i="1"/>
  <c r="O835" i="1" a="1"/>
  <c r="O835" i="1" s="1"/>
  <c r="P835" i="1" a="1"/>
  <c r="P835" i="1" s="1"/>
  <c r="F836" i="1"/>
  <c r="G836" i="1" a="1"/>
  <c r="G836" i="1" s="1"/>
  <c r="H836" i="1"/>
  <c r="I836" i="1"/>
  <c r="L836" i="1" s="1"/>
  <c r="J836" i="1"/>
  <c r="M836" i="1" s="1"/>
  <c r="K836" i="1"/>
  <c r="N836" i="1"/>
  <c r="O836" i="1" a="1"/>
  <c r="O836" i="1" s="1"/>
  <c r="P836" i="1" a="1"/>
  <c r="P836" i="1" s="1"/>
  <c r="F837" i="1"/>
  <c r="G837" i="1" a="1"/>
  <c r="G837" i="1" s="1"/>
  <c r="H837" i="1"/>
  <c r="I837" i="1"/>
  <c r="L837" i="1" s="1"/>
  <c r="J837" i="1"/>
  <c r="M837" i="1" s="1"/>
  <c r="K837" i="1"/>
  <c r="N837" i="1"/>
  <c r="O837" i="1" a="1"/>
  <c r="O837" i="1" s="1"/>
  <c r="P837" i="1" a="1"/>
  <c r="P837" i="1" s="1"/>
  <c r="F838" i="1"/>
  <c r="G838" i="1" a="1"/>
  <c r="G838" i="1" s="1"/>
  <c r="H838" i="1"/>
  <c r="I838" i="1"/>
  <c r="L838" i="1" s="1"/>
  <c r="J838" i="1"/>
  <c r="M838" i="1" s="1"/>
  <c r="K838" i="1"/>
  <c r="N838" i="1"/>
  <c r="O838" i="1" a="1"/>
  <c r="O838" i="1" s="1"/>
  <c r="P838" i="1" a="1"/>
  <c r="P838" i="1" s="1"/>
  <c r="F839" i="1"/>
  <c r="G839" i="1" a="1"/>
  <c r="G839" i="1" s="1"/>
  <c r="H839" i="1"/>
  <c r="I839" i="1"/>
  <c r="L839" i="1" s="1"/>
  <c r="J839" i="1"/>
  <c r="M839" i="1" s="1"/>
  <c r="K839" i="1"/>
  <c r="N839" i="1"/>
  <c r="O839" i="1" a="1"/>
  <c r="O839" i="1" s="1"/>
  <c r="P839" i="1" a="1"/>
  <c r="P839" i="1" s="1"/>
  <c r="F840" i="1"/>
  <c r="G840" i="1" a="1"/>
  <c r="G840" i="1" s="1"/>
  <c r="H840" i="1"/>
  <c r="I840" i="1"/>
  <c r="L840" i="1" s="1"/>
  <c r="J840" i="1"/>
  <c r="M840" i="1" s="1"/>
  <c r="K840" i="1"/>
  <c r="N840" i="1"/>
  <c r="O840" i="1" a="1"/>
  <c r="O840" i="1" s="1"/>
  <c r="P840" i="1" a="1"/>
  <c r="P840" i="1" s="1"/>
  <c r="F841" i="1"/>
  <c r="G841" i="1" a="1"/>
  <c r="G841" i="1" s="1"/>
  <c r="H841" i="1"/>
  <c r="I841" i="1"/>
  <c r="L841" i="1" s="1"/>
  <c r="J841" i="1"/>
  <c r="M841" i="1" s="1"/>
  <c r="K841" i="1"/>
  <c r="N841" i="1"/>
  <c r="O841" i="1" a="1"/>
  <c r="O841" i="1" s="1"/>
  <c r="P841" i="1" a="1"/>
  <c r="P841" i="1" s="1"/>
  <c r="F842" i="1"/>
  <c r="G842" i="1" a="1"/>
  <c r="G842" i="1" s="1"/>
  <c r="H842" i="1"/>
  <c r="I842" i="1"/>
  <c r="L842" i="1" s="1"/>
  <c r="J842" i="1"/>
  <c r="M842" i="1" s="1"/>
  <c r="K842" i="1"/>
  <c r="N842" i="1"/>
  <c r="O842" i="1" a="1"/>
  <c r="O842" i="1" s="1"/>
  <c r="P842" i="1" a="1"/>
  <c r="P842" i="1" s="1"/>
  <c r="F843" i="1"/>
  <c r="G843" i="1" a="1"/>
  <c r="G843" i="1" s="1"/>
  <c r="H843" i="1"/>
  <c r="I843" i="1"/>
  <c r="L843" i="1" s="1"/>
  <c r="J843" i="1"/>
  <c r="M843" i="1" s="1"/>
  <c r="K843" i="1"/>
  <c r="N843" i="1"/>
  <c r="O843" i="1" a="1"/>
  <c r="O843" i="1" s="1"/>
  <c r="P843" i="1" a="1"/>
  <c r="P843" i="1" s="1"/>
  <c r="F844" i="1"/>
  <c r="G844" i="1" a="1"/>
  <c r="G844" i="1" s="1"/>
  <c r="H844" i="1"/>
  <c r="I844" i="1"/>
  <c r="L844" i="1" s="1"/>
  <c r="J844" i="1"/>
  <c r="M844" i="1" s="1"/>
  <c r="K844" i="1"/>
  <c r="N844" i="1"/>
  <c r="O844" i="1" a="1"/>
  <c r="O844" i="1" s="1"/>
  <c r="P844" i="1" a="1"/>
  <c r="P844" i="1" s="1"/>
  <c r="F845" i="1"/>
  <c r="G845" i="1" a="1"/>
  <c r="G845" i="1" s="1"/>
  <c r="H845" i="1"/>
  <c r="I845" i="1"/>
  <c r="L845" i="1" s="1"/>
  <c r="J845" i="1"/>
  <c r="M845" i="1" s="1"/>
  <c r="K845" i="1"/>
  <c r="N845" i="1"/>
  <c r="O845" i="1" a="1"/>
  <c r="O845" i="1" s="1"/>
  <c r="P845" i="1" a="1"/>
  <c r="P845" i="1" s="1"/>
  <c r="F846" i="1"/>
  <c r="G846" i="1" a="1"/>
  <c r="G846" i="1" s="1"/>
  <c r="H846" i="1"/>
  <c r="I846" i="1"/>
  <c r="L846" i="1" s="1"/>
  <c r="J846" i="1"/>
  <c r="M846" i="1" s="1"/>
  <c r="K846" i="1"/>
  <c r="N846" i="1"/>
  <c r="O846" i="1" a="1"/>
  <c r="O846" i="1" s="1"/>
  <c r="P846" i="1" a="1"/>
  <c r="P846" i="1" s="1"/>
  <c r="F847" i="1"/>
  <c r="G847" i="1" a="1"/>
  <c r="G847" i="1" s="1"/>
  <c r="H847" i="1"/>
  <c r="I847" i="1"/>
  <c r="L847" i="1" s="1"/>
  <c r="J847" i="1"/>
  <c r="M847" i="1" s="1"/>
  <c r="K847" i="1"/>
  <c r="N847" i="1"/>
  <c r="O847" i="1" a="1"/>
  <c r="O847" i="1" s="1"/>
  <c r="P847" i="1" a="1"/>
  <c r="P847" i="1" s="1"/>
  <c r="F848" i="1"/>
  <c r="G848" i="1" a="1"/>
  <c r="G848" i="1" s="1"/>
  <c r="H848" i="1"/>
  <c r="I848" i="1"/>
  <c r="L848" i="1" s="1"/>
  <c r="J848" i="1"/>
  <c r="M848" i="1" s="1"/>
  <c r="K848" i="1"/>
  <c r="N848" i="1"/>
  <c r="O848" i="1" a="1"/>
  <c r="O848" i="1" s="1"/>
  <c r="P848" i="1" a="1"/>
  <c r="P848" i="1" s="1"/>
  <c r="F849" i="1"/>
  <c r="G849" i="1" a="1"/>
  <c r="G849" i="1" s="1"/>
  <c r="H849" i="1"/>
  <c r="I849" i="1"/>
  <c r="L849" i="1" s="1"/>
  <c r="J849" i="1"/>
  <c r="M849" i="1" s="1"/>
  <c r="K849" i="1"/>
  <c r="N849" i="1"/>
  <c r="O849" i="1" a="1"/>
  <c r="O849" i="1" s="1"/>
  <c r="P849" i="1" a="1"/>
  <c r="P849" i="1" s="1"/>
  <c r="F850" i="1"/>
  <c r="G850" i="1" a="1"/>
  <c r="G850" i="1" s="1"/>
  <c r="H850" i="1"/>
  <c r="I850" i="1"/>
  <c r="L850" i="1" s="1"/>
  <c r="J850" i="1"/>
  <c r="M850" i="1" s="1"/>
  <c r="K850" i="1"/>
  <c r="N850" i="1"/>
  <c r="O850" i="1" a="1"/>
  <c r="O850" i="1" s="1"/>
  <c r="P850" i="1" a="1"/>
  <c r="P850" i="1" s="1"/>
  <c r="F851" i="1"/>
  <c r="G851" i="1" a="1"/>
  <c r="G851" i="1" s="1"/>
  <c r="H851" i="1"/>
  <c r="I851" i="1"/>
  <c r="L851" i="1" s="1"/>
  <c r="J851" i="1"/>
  <c r="M851" i="1" s="1"/>
  <c r="K851" i="1"/>
  <c r="N851" i="1"/>
  <c r="O851" i="1" a="1"/>
  <c r="O851" i="1" s="1"/>
  <c r="P851" i="1" a="1"/>
  <c r="P851" i="1" s="1"/>
  <c r="F852" i="1"/>
  <c r="G852" i="1" a="1"/>
  <c r="G852" i="1" s="1"/>
  <c r="H852" i="1"/>
  <c r="I852" i="1"/>
  <c r="L852" i="1" s="1"/>
  <c r="J852" i="1"/>
  <c r="M852" i="1" s="1"/>
  <c r="K852" i="1"/>
  <c r="N852" i="1"/>
  <c r="O852" i="1" a="1"/>
  <c r="O852" i="1" s="1"/>
  <c r="P852" i="1" a="1"/>
  <c r="P852" i="1" s="1"/>
  <c r="F853" i="1"/>
  <c r="G853" i="1" a="1"/>
  <c r="G853" i="1" s="1"/>
  <c r="H853" i="1"/>
  <c r="I853" i="1"/>
  <c r="L853" i="1" s="1"/>
  <c r="J853" i="1"/>
  <c r="M853" i="1" s="1"/>
  <c r="K853" i="1"/>
  <c r="N853" i="1"/>
  <c r="O853" i="1" a="1"/>
  <c r="O853" i="1" s="1"/>
  <c r="P853" i="1" a="1"/>
  <c r="P853" i="1" s="1"/>
  <c r="F854" i="1"/>
  <c r="G854" i="1" a="1"/>
  <c r="G854" i="1" s="1"/>
  <c r="H854" i="1"/>
  <c r="I854" i="1"/>
  <c r="L854" i="1" s="1"/>
  <c r="J854" i="1"/>
  <c r="M854" i="1" s="1"/>
  <c r="K854" i="1"/>
  <c r="N854" i="1"/>
  <c r="O854" i="1" a="1"/>
  <c r="O854" i="1" s="1"/>
  <c r="P854" i="1" a="1"/>
  <c r="P854" i="1" s="1"/>
  <c r="F855" i="1"/>
  <c r="G855" i="1" a="1"/>
  <c r="G855" i="1" s="1"/>
  <c r="H855" i="1"/>
  <c r="I855" i="1"/>
  <c r="L855" i="1" s="1"/>
  <c r="J855" i="1"/>
  <c r="M855" i="1" s="1"/>
  <c r="K855" i="1"/>
  <c r="N855" i="1"/>
  <c r="O855" i="1" a="1"/>
  <c r="O855" i="1" s="1"/>
  <c r="P855" i="1" a="1"/>
  <c r="P855" i="1" s="1"/>
  <c r="F856" i="1"/>
  <c r="G856" i="1" a="1"/>
  <c r="G856" i="1" s="1"/>
  <c r="H856" i="1"/>
  <c r="I856" i="1"/>
  <c r="L856" i="1" s="1"/>
  <c r="J856" i="1"/>
  <c r="M856" i="1" s="1"/>
  <c r="K856" i="1"/>
  <c r="N856" i="1"/>
  <c r="O856" i="1" a="1"/>
  <c r="O856" i="1" s="1"/>
  <c r="P856" i="1" a="1"/>
  <c r="P856" i="1" s="1"/>
  <c r="F857" i="1"/>
  <c r="G857" i="1" a="1"/>
  <c r="G857" i="1" s="1"/>
  <c r="H857" i="1"/>
  <c r="I857" i="1"/>
  <c r="L857" i="1" s="1"/>
  <c r="J857" i="1"/>
  <c r="M857" i="1" s="1"/>
  <c r="K857" i="1"/>
  <c r="N857" i="1"/>
  <c r="O857" i="1" a="1"/>
  <c r="O857" i="1" s="1"/>
  <c r="P857" i="1" a="1"/>
  <c r="P857" i="1" s="1"/>
  <c r="F858" i="1"/>
  <c r="G858" i="1" a="1"/>
  <c r="G858" i="1" s="1"/>
  <c r="H858" i="1"/>
  <c r="I858" i="1"/>
  <c r="L858" i="1" s="1"/>
  <c r="J858" i="1"/>
  <c r="M858" i="1" s="1"/>
  <c r="K858" i="1"/>
  <c r="N858" i="1"/>
  <c r="O858" i="1" a="1"/>
  <c r="O858" i="1" s="1"/>
  <c r="P858" i="1" a="1"/>
  <c r="P858" i="1" s="1"/>
  <c r="F859" i="1"/>
  <c r="G859" i="1" a="1"/>
  <c r="G859" i="1" s="1"/>
  <c r="H859" i="1"/>
  <c r="I859" i="1"/>
  <c r="L859" i="1" s="1"/>
  <c r="J859" i="1"/>
  <c r="M859" i="1" s="1"/>
  <c r="K859" i="1"/>
  <c r="N859" i="1"/>
  <c r="O859" i="1" a="1"/>
  <c r="O859" i="1" s="1"/>
  <c r="P859" i="1" a="1"/>
  <c r="P859" i="1" s="1"/>
  <c r="F860" i="1"/>
  <c r="G860" i="1" a="1"/>
  <c r="G860" i="1" s="1"/>
  <c r="H860" i="1"/>
  <c r="I860" i="1"/>
  <c r="L860" i="1" s="1"/>
  <c r="J860" i="1"/>
  <c r="M860" i="1" s="1"/>
  <c r="K860" i="1"/>
  <c r="N860" i="1"/>
  <c r="O860" i="1" a="1"/>
  <c r="O860" i="1" s="1"/>
  <c r="P860" i="1" a="1"/>
  <c r="P860" i="1" s="1"/>
  <c r="F861" i="1"/>
  <c r="G861" i="1" a="1"/>
  <c r="G861" i="1" s="1"/>
  <c r="H861" i="1"/>
  <c r="I861" i="1"/>
  <c r="L861" i="1" s="1"/>
  <c r="J861" i="1"/>
  <c r="M861" i="1" s="1"/>
  <c r="K861" i="1"/>
  <c r="N861" i="1"/>
  <c r="O861" i="1" a="1"/>
  <c r="O861" i="1" s="1"/>
  <c r="P861" i="1" a="1"/>
  <c r="P861" i="1" s="1"/>
  <c r="F862" i="1"/>
  <c r="G862" i="1" a="1"/>
  <c r="G862" i="1" s="1"/>
  <c r="H862" i="1"/>
  <c r="I862" i="1"/>
  <c r="L862" i="1" s="1"/>
  <c r="J862" i="1"/>
  <c r="M862" i="1" s="1"/>
  <c r="K862" i="1"/>
  <c r="N862" i="1"/>
  <c r="O862" i="1" a="1"/>
  <c r="O862" i="1" s="1"/>
  <c r="P862" i="1" a="1"/>
  <c r="P862" i="1" s="1"/>
  <c r="F863" i="1"/>
  <c r="G863" i="1" a="1"/>
  <c r="G863" i="1" s="1"/>
  <c r="H863" i="1"/>
  <c r="I863" i="1"/>
  <c r="L863" i="1" s="1"/>
  <c r="J863" i="1"/>
  <c r="M863" i="1" s="1"/>
  <c r="K863" i="1"/>
  <c r="N863" i="1"/>
  <c r="O863" i="1" a="1"/>
  <c r="O863" i="1" s="1"/>
  <c r="P863" i="1" a="1"/>
  <c r="P863" i="1" s="1"/>
  <c r="F864" i="1"/>
  <c r="G864" i="1" a="1"/>
  <c r="G864" i="1" s="1"/>
  <c r="H864" i="1"/>
  <c r="I864" i="1"/>
  <c r="L864" i="1" s="1"/>
  <c r="J864" i="1"/>
  <c r="M864" i="1" s="1"/>
  <c r="K864" i="1"/>
  <c r="N864" i="1"/>
  <c r="O864" i="1" a="1"/>
  <c r="O864" i="1" s="1"/>
  <c r="P864" i="1" a="1"/>
  <c r="P864" i="1" s="1"/>
  <c r="F865" i="1"/>
  <c r="G865" i="1" a="1"/>
  <c r="G865" i="1" s="1"/>
  <c r="H865" i="1"/>
  <c r="I865" i="1"/>
  <c r="L865" i="1" s="1"/>
  <c r="J865" i="1"/>
  <c r="M865" i="1" s="1"/>
  <c r="K865" i="1"/>
  <c r="N865" i="1"/>
  <c r="O865" i="1" a="1"/>
  <c r="O865" i="1" s="1"/>
  <c r="P865" i="1" a="1"/>
  <c r="P865" i="1" s="1"/>
  <c r="F866" i="1"/>
  <c r="G866" i="1" a="1"/>
  <c r="G866" i="1" s="1"/>
  <c r="H866" i="1"/>
  <c r="I866" i="1"/>
  <c r="L866" i="1" s="1"/>
  <c r="J866" i="1"/>
  <c r="M866" i="1" s="1"/>
  <c r="K866" i="1"/>
  <c r="N866" i="1"/>
  <c r="O866" i="1" a="1"/>
  <c r="O866" i="1" s="1"/>
  <c r="P866" i="1" a="1"/>
  <c r="P866" i="1" s="1"/>
  <c r="F867" i="1"/>
  <c r="G867" i="1" a="1"/>
  <c r="G867" i="1" s="1"/>
  <c r="H867" i="1"/>
  <c r="I867" i="1"/>
  <c r="L867" i="1" s="1"/>
  <c r="J867" i="1"/>
  <c r="M867" i="1" s="1"/>
  <c r="K867" i="1"/>
  <c r="N867" i="1"/>
  <c r="O867" i="1" a="1"/>
  <c r="O867" i="1" s="1"/>
  <c r="P867" i="1" a="1"/>
  <c r="P867" i="1" s="1"/>
  <c r="F868" i="1"/>
  <c r="G868" i="1" a="1"/>
  <c r="G868" i="1" s="1"/>
  <c r="H868" i="1"/>
  <c r="I868" i="1"/>
  <c r="L868" i="1" s="1"/>
  <c r="J868" i="1"/>
  <c r="M868" i="1" s="1"/>
  <c r="K868" i="1"/>
  <c r="N868" i="1"/>
  <c r="O868" i="1" a="1"/>
  <c r="O868" i="1" s="1"/>
  <c r="P868" i="1" a="1"/>
  <c r="P868" i="1" s="1"/>
  <c r="F869" i="1"/>
  <c r="G869" i="1" a="1"/>
  <c r="G869" i="1" s="1"/>
  <c r="H869" i="1"/>
  <c r="I869" i="1"/>
  <c r="L869" i="1" s="1"/>
  <c r="J869" i="1"/>
  <c r="M869" i="1" s="1"/>
  <c r="K869" i="1"/>
  <c r="N869" i="1"/>
  <c r="O869" i="1" a="1"/>
  <c r="O869" i="1" s="1"/>
  <c r="P869" i="1" a="1"/>
  <c r="P869" i="1" s="1"/>
  <c r="F870" i="1"/>
  <c r="G870" i="1" a="1"/>
  <c r="G870" i="1" s="1"/>
  <c r="H870" i="1"/>
  <c r="I870" i="1"/>
  <c r="L870" i="1" s="1"/>
  <c r="J870" i="1"/>
  <c r="M870" i="1" s="1"/>
  <c r="K870" i="1"/>
  <c r="N870" i="1"/>
  <c r="O870" i="1" a="1"/>
  <c r="O870" i="1" s="1"/>
  <c r="P870" i="1" a="1"/>
  <c r="P870" i="1" s="1"/>
  <c r="F871" i="1"/>
  <c r="G871" i="1" a="1"/>
  <c r="G871" i="1" s="1"/>
  <c r="H871" i="1"/>
  <c r="I871" i="1"/>
  <c r="L871" i="1" s="1"/>
  <c r="J871" i="1"/>
  <c r="M871" i="1" s="1"/>
  <c r="K871" i="1"/>
  <c r="N871" i="1"/>
  <c r="O871" i="1" a="1"/>
  <c r="O871" i="1" s="1"/>
  <c r="P871" i="1" a="1"/>
  <c r="P871" i="1" s="1"/>
  <c r="F872" i="1"/>
  <c r="G872" i="1" a="1"/>
  <c r="G872" i="1" s="1"/>
  <c r="H872" i="1"/>
  <c r="I872" i="1"/>
  <c r="L872" i="1" s="1"/>
  <c r="J872" i="1"/>
  <c r="M872" i="1" s="1"/>
  <c r="K872" i="1"/>
  <c r="N872" i="1"/>
  <c r="O872" i="1" a="1"/>
  <c r="O872" i="1" s="1"/>
  <c r="P872" i="1" a="1"/>
  <c r="P872" i="1" s="1"/>
  <c r="F873" i="1"/>
  <c r="G873" i="1" a="1"/>
  <c r="G873" i="1" s="1"/>
  <c r="H873" i="1"/>
  <c r="I873" i="1"/>
  <c r="L873" i="1" s="1"/>
  <c r="J873" i="1"/>
  <c r="M873" i="1" s="1"/>
  <c r="K873" i="1"/>
  <c r="N873" i="1"/>
  <c r="O873" i="1" a="1"/>
  <c r="O873" i="1" s="1"/>
  <c r="P873" i="1" a="1"/>
  <c r="P873" i="1" s="1"/>
  <c r="F874" i="1"/>
  <c r="G874" i="1" a="1"/>
  <c r="G874" i="1" s="1"/>
  <c r="H874" i="1"/>
  <c r="I874" i="1"/>
  <c r="L874" i="1" s="1"/>
  <c r="J874" i="1"/>
  <c r="M874" i="1" s="1"/>
  <c r="K874" i="1"/>
  <c r="N874" i="1"/>
  <c r="O874" i="1" a="1"/>
  <c r="O874" i="1" s="1"/>
  <c r="P874" i="1" a="1"/>
  <c r="P874" i="1" s="1"/>
  <c r="F875" i="1"/>
  <c r="G875" i="1" a="1"/>
  <c r="G875" i="1" s="1"/>
  <c r="H875" i="1"/>
  <c r="I875" i="1"/>
  <c r="L875" i="1" s="1"/>
  <c r="J875" i="1"/>
  <c r="M875" i="1" s="1"/>
  <c r="K875" i="1"/>
  <c r="N875" i="1"/>
  <c r="O875" i="1" a="1"/>
  <c r="O875" i="1" s="1"/>
  <c r="P875" i="1" a="1"/>
  <c r="P875" i="1" s="1"/>
  <c r="F876" i="1"/>
  <c r="G876" i="1" a="1"/>
  <c r="G876" i="1" s="1"/>
  <c r="H876" i="1"/>
  <c r="I876" i="1"/>
  <c r="L876" i="1" s="1"/>
  <c r="J876" i="1"/>
  <c r="M876" i="1" s="1"/>
  <c r="K876" i="1"/>
  <c r="N876" i="1"/>
  <c r="O876" i="1" a="1"/>
  <c r="O876" i="1" s="1"/>
  <c r="P876" i="1" a="1"/>
  <c r="P876" i="1" s="1"/>
  <c r="F877" i="1"/>
  <c r="G877" i="1" a="1"/>
  <c r="G877" i="1" s="1"/>
  <c r="H877" i="1"/>
  <c r="I877" i="1"/>
  <c r="L877" i="1" s="1"/>
  <c r="J877" i="1"/>
  <c r="M877" i="1" s="1"/>
  <c r="K877" i="1"/>
  <c r="N877" i="1"/>
  <c r="O877" i="1" a="1"/>
  <c r="O877" i="1" s="1"/>
  <c r="P877" i="1" a="1"/>
  <c r="P877" i="1" s="1"/>
  <c r="F878" i="1"/>
  <c r="G878" i="1" a="1"/>
  <c r="G878" i="1" s="1"/>
  <c r="H878" i="1"/>
  <c r="I878" i="1"/>
  <c r="L878" i="1" s="1"/>
  <c r="J878" i="1"/>
  <c r="M878" i="1" s="1"/>
  <c r="K878" i="1"/>
  <c r="N878" i="1"/>
  <c r="O878" i="1" a="1"/>
  <c r="O878" i="1" s="1"/>
  <c r="P878" i="1" a="1"/>
  <c r="P878" i="1" s="1"/>
  <c r="F879" i="1"/>
  <c r="G879" i="1" a="1"/>
  <c r="G879" i="1" s="1"/>
  <c r="H879" i="1"/>
  <c r="I879" i="1"/>
  <c r="L879" i="1" s="1"/>
  <c r="J879" i="1"/>
  <c r="M879" i="1" s="1"/>
  <c r="K879" i="1"/>
  <c r="N879" i="1"/>
  <c r="O879" i="1" a="1"/>
  <c r="O879" i="1" s="1"/>
  <c r="P879" i="1" a="1"/>
  <c r="P879" i="1" s="1"/>
  <c r="F880" i="1"/>
  <c r="G880" i="1" a="1"/>
  <c r="G880" i="1" s="1"/>
  <c r="H880" i="1"/>
  <c r="I880" i="1"/>
  <c r="L880" i="1" s="1"/>
  <c r="J880" i="1"/>
  <c r="M880" i="1" s="1"/>
  <c r="K880" i="1"/>
  <c r="N880" i="1"/>
  <c r="O880" i="1" a="1"/>
  <c r="O880" i="1" s="1"/>
  <c r="P880" i="1" a="1"/>
  <c r="P880" i="1" s="1"/>
  <c r="F881" i="1"/>
  <c r="G881" i="1" a="1"/>
  <c r="G881" i="1" s="1"/>
  <c r="H881" i="1"/>
  <c r="I881" i="1"/>
  <c r="L881" i="1" s="1"/>
  <c r="J881" i="1"/>
  <c r="M881" i="1" s="1"/>
  <c r="K881" i="1"/>
  <c r="N881" i="1"/>
  <c r="O881" i="1" a="1"/>
  <c r="O881" i="1" s="1"/>
  <c r="P881" i="1" a="1"/>
  <c r="P881" i="1" s="1"/>
  <c r="F882" i="1"/>
  <c r="G882" i="1" a="1"/>
  <c r="G882" i="1" s="1"/>
  <c r="H882" i="1"/>
  <c r="I882" i="1"/>
  <c r="L882" i="1" s="1"/>
  <c r="J882" i="1"/>
  <c r="M882" i="1" s="1"/>
  <c r="K882" i="1"/>
  <c r="N882" i="1"/>
  <c r="O882" i="1" a="1"/>
  <c r="O882" i="1" s="1"/>
  <c r="P882" i="1" a="1"/>
  <c r="P882" i="1" s="1"/>
  <c r="F883" i="1"/>
  <c r="G883" i="1" a="1"/>
  <c r="G883" i="1" s="1"/>
  <c r="H883" i="1"/>
  <c r="I883" i="1"/>
  <c r="L883" i="1" s="1"/>
  <c r="J883" i="1"/>
  <c r="M883" i="1" s="1"/>
  <c r="K883" i="1"/>
  <c r="N883" i="1"/>
  <c r="O883" i="1" a="1"/>
  <c r="O883" i="1" s="1"/>
  <c r="P883" i="1" a="1"/>
  <c r="P883" i="1" s="1"/>
  <c r="F884" i="1"/>
  <c r="G884" i="1" a="1"/>
  <c r="G884" i="1" s="1"/>
  <c r="H884" i="1"/>
  <c r="I884" i="1"/>
  <c r="L884" i="1" s="1"/>
  <c r="J884" i="1"/>
  <c r="M884" i="1" s="1"/>
  <c r="K884" i="1"/>
  <c r="N884" i="1"/>
  <c r="O884" i="1" a="1"/>
  <c r="O884" i="1" s="1"/>
  <c r="P884" i="1" a="1"/>
  <c r="P884" i="1" s="1"/>
  <c r="F885" i="1"/>
  <c r="G885" i="1" a="1"/>
  <c r="G885" i="1" s="1"/>
  <c r="H885" i="1"/>
  <c r="I885" i="1"/>
  <c r="L885" i="1" s="1"/>
  <c r="J885" i="1"/>
  <c r="M885" i="1" s="1"/>
  <c r="K885" i="1"/>
  <c r="N885" i="1"/>
  <c r="O885" i="1" a="1"/>
  <c r="O885" i="1" s="1"/>
  <c r="P885" i="1" a="1"/>
  <c r="P885" i="1" s="1"/>
  <c r="F886" i="1"/>
  <c r="G886" i="1" a="1"/>
  <c r="G886" i="1" s="1"/>
  <c r="H886" i="1"/>
  <c r="I886" i="1"/>
  <c r="L886" i="1" s="1"/>
  <c r="J886" i="1"/>
  <c r="M886" i="1" s="1"/>
  <c r="K886" i="1"/>
  <c r="N886" i="1"/>
  <c r="O886" i="1" a="1"/>
  <c r="O886" i="1" s="1"/>
  <c r="P886" i="1" a="1"/>
  <c r="P886" i="1" s="1"/>
  <c r="F887" i="1"/>
  <c r="G887" i="1" a="1"/>
  <c r="G887" i="1" s="1"/>
  <c r="H887" i="1"/>
  <c r="I887" i="1"/>
  <c r="L887" i="1" s="1"/>
  <c r="J887" i="1"/>
  <c r="M887" i="1" s="1"/>
  <c r="K887" i="1"/>
  <c r="N887" i="1"/>
  <c r="O887" i="1" a="1"/>
  <c r="O887" i="1" s="1"/>
  <c r="P887" i="1" a="1"/>
  <c r="P887" i="1" s="1"/>
  <c r="F888" i="1"/>
  <c r="G888" i="1" a="1"/>
  <c r="G888" i="1" s="1"/>
  <c r="H888" i="1"/>
  <c r="I888" i="1"/>
  <c r="L888" i="1" s="1"/>
  <c r="J888" i="1"/>
  <c r="M888" i="1" s="1"/>
  <c r="K888" i="1"/>
  <c r="N888" i="1"/>
  <c r="O888" i="1" a="1"/>
  <c r="O888" i="1" s="1"/>
  <c r="P888" i="1" a="1"/>
  <c r="P888" i="1" s="1"/>
  <c r="F889" i="1"/>
  <c r="G889" i="1" a="1"/>
  <c r="G889" i="1" s="1"/>
  <c r="H889" i="1"/>
  <c r="I889" i="1"/>
  <c r="L889" i="1" s="1"/>
  <c r="J889" i="1"/>
  <c r="M889" i="1" s="1"/>
  <c r="K889" i="1"/>
  <c r="N889" i="1"/>
  <c r="O889" i="1" a="1"/>
  <c r="O889" i="1" s="1"/>
  <c r="P889" i="1" a="1"/>
  <c r="P889" i="1" s="1"/>
  <c r="F890" i="1"/>
  <c r="G890" i="1" a="1"/>
  <c r="G890" i="1" s="1"/>
  <c r="H890" i="1"/>
  <c r="I890" i="1"/>
  <c r="L890" i="1" s="1"/>
  <c r="J890" i="1"/>
  <c r="M890" i="1" s="1"/>
  <c r="K890" i="1"/>
  <c r="N890" i="1"/>
  <c r="O890" i="1" a="1"/>
  <c r="O890" i="1" s="1"/>
  <c r="P890" i="1" a="1"/>
  <c r="P890" i="1" s="1"/>
  <c r="F891" i="1"/>
  <c r="G891" i="1" a="1"/>
  <c r="G891" i="1" s="1"/>
  <c r="H891" i="1"/>
  <c r="I891" i="1"/>
  <c r="L891" i="1" s="1"/>
  <c r="J891" i="1"/>
  <c r="M891" i="1" s="1"/>
  <c r="K891" i="1"/>
  <c r="N891" i="1"/>
  <c r="O891" i="1" a="1"/>
  <c r="O891" i="1" s="1"/>
  <c r="P891" i="1" a="1"/>
  <c r="P891" i="1" s="1"/>
  <c r="F892" i="1"/>
  <c r="G892" i="1" a="1"/>
  <c r="G892" i="1" s="1"/>
  <c r="H892" i="1"/>
  <c r="I892" i="1"/>
  <c r="L892" i="1" s="1"/>
  <c r="J892" i="1"/>
  <c r="M892" i="1" s="1"/>
  <c r="K892" i="1"/>
  <c r="N892" i="1"/>
  <c r="O892" i="1" a="1"/>
  <c r="O892" i="1" s="1"/>
  <c r="P892" i="1" a="1"/>
  <c r="P892" i="1" s="1"/>
  <c r="F893" i="1"/>
  <c r="G893" i="1" a="1"/>
  <c r="G893" i="1" s="1"/>
  <c r="H893" i="1"/>
  <c r="I893" i="1"/>
  <c r="L893" i="1" s="1"/>
  <c r="J893" i="1"/>
  <c r="M893" i="1" s="1"/>
  <c r="K893" i="1"/>
  <c r="N893" i="1"/>
  <c r="O893" i="1" a="1"/>
  <c r="O893" i="1" s="1"/>
  <c r="P893" i="1" a="1"/>
  <c r="P893" i="1" s="1"/>
  <c r="F894" i="1"/>
  <c r="G894" i="1" a="1"/>
  <c r="G894" i="1" s="1"/>
  <c r="H894" i="1"/>
  <c r="I894" i="1"/>
  <c r="L894" i="1" s="1"/>
  <c r="J894" i="1"/>
  <c r="M894" i="1" s="1"/>
  <c r="K894" i="1"/>
  <c r="N894" i="1"/>
  <c r="O894" i="1" a="1"/>
  <c r="O894" i="1" s="1"/>
  <c r="P894" i="1" a="1"/>
  <c r="P894" i="1" s="1"/>
  <c r="F895" i="1"/>
  <c r="G895" i="1" a="1"/>
  <c r="G895" i="1" s="1"/>
  <c r="H895" i="1"/>
  <c r="I895" i="1"/>
  <c r="L895" i="1" s="1"/>
  <c r="J895" i="1"/>
  <c r="M895" i="1" s="1"/>
  <c r="K895" i="1"/>
  <c r="N895" i="1"/>
  <c r="O895" i="1" a="1"/>
  <c r="O895" i="1" s="1"/>
  <c r="P895" i="1" a="1"/>
  <c r="P895" i="1" s="1"/>
  <c r="F896" i="1"/>
  <c r="G896" i="1" a="1"/>
  <c r="G896" i="1" s="1"/>
  <c r="H896" i="1"/>
  <c r="I896" i="1"/>
  <c r="L896" i="1" s="1"/>
  <c r="J896" i="1"/>
  <c r="M896" i="1" s="1"/>
  <c r="K896" i="1"/>
  <c r="N896" i="1"/>
  <c r="O896" i="1" a="1"/>
  <c r="O896" i="1" s="1"/>
  <c r="P896" i="1" a="1"/>
  <c r="P896" i="1" s="1"/>
  <c r="F897" i="1"/>
  <c r="G897" i="1" a="1"/>
  <c r="G897" i="1" s="1"/>
  <c r="H897" i="1"/>
  <c r="I897" i="1"/>
  <c r="L897" i="1" s="1"/>
  <c r="J897" i="1"/>
  <c r="M897" i="1" s="1"/>
  <c r="K897" i="1"/>
  <c r="N897" i="1"/>
  <c r="O897" i="1" a="1"/>
  <c r="O897" i="1" s="1"/>
  <c r="P897" i="1" a="1"/>
  <c r="P897" i="1" s="1"/>
  <c r="F898" i="1"/>
  <c r="G898" i="1" a="1"/>
  <c r="G898" i="1" s="1"/>
  <c r="H898" i="1"/>
  <c r="I898" i="1"/>
  <c r="L898" i="1" s="1"/>
  <c r="J898" i="1"/>
  <c r="M898" i="1" s="1"/>
  <c r="K898" i="1"/>
  <c r="N898" i="1"/>
  <c r="O898" i="1" a="1"/>
  <c r="O898" i="1" s="1"/>
  <c r="P898" i="1" a="1"/>
  <c r="P898" i="1" s="1"/>
  <c r="F899" i="1"/>
  <c r="G899" i="1" a="1"/>
  <c r="G899" i="1" s="1"/>
  <c r="H899" i="1"/>
  <c r="I899" i="1"/>
  <c r="L899" i="1" s="1"/>
  <c r="J899" i="1"/>
  <c r="M899" i="1" s="1"/>
  <c r="K899" i="1"/>
  <c r="N899" i="1"/>
  <c r="O899" i="1" a="1"/>
  <c r="O899" i="1" s="1"/>
  <c r="P899" i="1" a="1"/>
  <c r="P899" i="1" s="1"/>
  <c r="F900" i="1"/>
  <c r="G900" i="1" a="1"/>
  <c r="G900" i="1" s="1"/>
  <c r="H900" i="1"/>
  <c r="I900" i="1"/>
  <c r="L900" i="1" s="1"/>
  <c r="J900" i="1"/>
  <c r="M900" i="1" s="1"/>
  <c r="K900" i="1"/>
  <c r="N900" i="1"/>
  <c r="O900" i="1" a="1"/>
  <c r="O900" i="1" s="1"/>
  <c r="P900" i="1" a="1"/>
  <c r="P900" i="1" s="1"/>
  <c r="F901" i="1"/>
  <c r="G901" i="1" a="1"/>
  <c r="G901" i="1" s="1"/>
  <c r="H901" i="1"/>
  <c r="I901" i="1"/>
  <c r="L901" i="1" s="1"/>
  <c r="J901" i="1"/>
  <c r="M901" i="1" s="1"/>
  <c r="K901" i="1"/>
  <c r="N901" i="1"/>
  <c r="O901" i="1" a="1"/>
  <c r="O901" i="1" s="1"/>
  <c r="P901" i="1" a="1"/>
  <c r="P901" i="1" s="1"/>
  <c r="F902" i="1"/>
  <c r="G902" i="1" a="1"/>
  <c r="G902" i="1" s="1"/>
  <c r="H902" i="1"/>
  <c r="I902" i="1"/>
  <c r="L902" i="1" s="1"/>
  <c r="J902" i="1"/>
  <c r="M902" i="1" s="1"/>
  <c r="K902" i="1"/>
  <c r="N902" i="1"/>
  <c r="O902" i="1" a="1"/>
  <c r="O902" i="1" s="1"/>
  <c r="P902" i="1" a="1"/>
  <c r="P902" i="1" s="1"/>
  <c r="F903" i="1"/>
  <c r="G903" i="1" a="1"/>
  <c r="G903" i="1" s="1"/>
  <c r="H903" i="1"/>
  <c r="I903" i="1"/>
  <c r="L903" i="1" s="1"/>
  <c r="J903" i="1"/>
  <c r="M903" i="1" s="1"/>
  <c r="K903" i="1"/>
  <c r="N903" i="1"/>
  <c r="O903" i="1" a="1"/>
  <c r="O903" i="1" s="1"/>
  <c r="P903" i="1" a="1"/>
  <c r="P903" i="1" s="1"/>
  <c r="F904" i="1"/>
  <c r="G904" i="1" a="1"/>
  <c r="G904" i="1" s="1"/>
  <c r="H904" i="1"/>
  <c r="I904" i="1"/>
  <c r="L904" i="1" s="1"/>
  <c r="J904" i="1"/>
  <c r="M904" i="1" s="1"/>
  <c r="K904" i="1"/>
  <c r="N904" i="1"/>
  <c r="O904" i="1" a="1"/>
  <c r="O904" i="1" s="1"/>
  <c r="P904" i="1" a="1"/>
  <c r="P904" i="1" s="1"/>
  <c r="F905" i="1"/>
  <c r="G905" i="1" a="1"/>
  <c r="G905" i="1" s="1"/>
  <c r="H905" i="1"/>
  <c r="I905" i="1"/>
  <c r="L905" i="1" s="1"/>
  <c r="J905" i="1"/>
  <c r="M905" i="1" s="1"/>
  <c r="K905" i="1"/>
  <c r="N905" i="1"/>
  <c r="O905" i="1" a="1"/>
  <c r="O905" i="1" s="1"/>
  <c r="P905" i="1" a="1"/>
  <c r="P905" i="1" s="1"/>
  <c r="F906" i="1"/>
  <c r="G906" i="1" a="1"/>
  <c r="G906" i="1" s="1"/>
  <c r="H906" i="1"/>
  <c r="I906" i="1"/>
  <c r="L906" i="1" s="1"/>
  <c r="J906" i="1"/>
  <c r="M906" i="1" s="1"/>
  <c r="K906" i="1"/>
  <c r="N906" i="1"/>
  <c r="O906" i="1" a="1"/>
  <c r="O906" i="1" s="1"/>
  <c r="P906" i="1" a="1"/>
  <c r="P906" i="1" s="1"/>
  <c r="F907" i="1"/>
  <c r="G907" i="1" a="1"/>
  <c r="G907" i="1" s="1"/>
  <c r="H907" i="1"/>
  <c r="I907" i="1"/>
  <c r="L907" i="1" s="1"/>
  <c r="J907" i="1"/>
  <c r="M907" i="1" s="1"/>
  <c r="K907" i="1"/>
  <c r="N907" i="1"/>
  <c r="O907" i="1" a="1"/>
  <c r="O907" i="1" s="1"/>
  <c r="P907" i="1" a="1"/>
  <c r="P907" i="1" s="1"/>
  <c r="F908" i="1"/>
  <c r="G908" i="1" a="1"/>
  <c r="G908" i="1" s="1"/>
  <c r="H908" i="1"/>
  <c r="I908" i="1"/>
  <c r="L908" i="1" s="1"/>
  <c r="J908" i="1"/>
  <c r="M908" i="1" s="1"/>
  <c r="K908" i="1"/>
  <c r="N908" i="1"/>
  <c r="O908" i="1" a="1"/>
  <c r="O908" i="1" s="1"/>
  <c r="P908" i="1" a="1"/>
  <c r="P908" i="1" s="1"/>
  <c r="F909" i="1"/>
  <c r="G909" i="1" a="1"/>
  <c r="G909" i="1" s="1"/>
  <c r="H909" i="1"/>
  <c r="I909" i="1"/>
  <c r="L909" i="1" s="1"/>
  <c r="J909" i="1"/>
  <c r="M909" i="1" s="1"/>
  <c r="K909" i="1"/>
  <c r="N909" i="1"/>
  <c r="O909" i="1" a="1"/>
  <c r="O909" i="1" s="1"/>
  <c r="P909" i="1" a="1"/>
  <c r="P909" i="1" s="1"/>
  <c r="F910" i="1"/>
  <c r="G910" i="1" a="1"/>
  <c r="G910" i="1" s="1"/>
  <c r="H910" i="1"/>
  <c r="I910" i="1"/>
  <c r="L910" i="1" s="1"/>
  <c r="J910" i="1"/>
  <c r="M910" i="1" s="1"/>
  <c r="K910" i="1"/>
  <c r="N910" i="1"/>
  <c r="O910" i="1" a="1"/>
  <c r="O910" i="1" s="1"/>
  <c r="P910" i="1" a="1"/>
  <c r="P910" i="1" s="1"/>
  <c r="F911" i="1"/>
  <c r="G911" i="1" a="1"/>
  <c r="G911" i="1" s="1"/>
  <c r="H911" i="1"/>
  <c r="I911" i="1"/>
  <c r="L911" i="1" s="1"/>
  <c r="J911" i="1"/>
  <c r="M911" i="1" s="1"/>
  <c r="K911" i="1"/>
  <c r="N911" i="1"/>
  <c r="O911" i="1" a="1"/>
  <c r="O911" i="1" s="1"/>
  <c r="P911" i="1" a="1"/>
  <c r="P911" i="1" s="1"/>
  <c r="F912" i="1"/>
  <c r="G912" i="1" a="1"/>
  <c r="G912" i="1" s="1"/>
  <c r="H912" i="1"/>
  <c r="I912" i="1"/>
  <c r="L912" i="1" s="1"/>
  <c r="J912" i="1"/>
  <c r="M912" i="1" s="1"/>
  <c r="K912" i="1"/>
  <c r="N912" i="1"/>
  <c r="O912" i="1" a="1"/>
  <c r="O912" i="1" s="1"/>
  <c r="P912" i="1" a="1"/>
  <c r="P912" i="1" s="1"/>
  <c r="F913" i="1"/>
  <c r="G913" i="1" a="1"/>
  <c r="G913" i="1" s="1"/>
  <c r="H913" i="1"/>
  <c r="I913" i="1"/>
  <c r="L913" i="1" s="1"/>
  <c r="J913" i="1"/>
  <c r="M913" i="1" s="1"/>
  <c r="K913" i="1"/>
  <c r="N913" i="1"/>
  <c r="O913" i="1" a="1"/>
  <c r="O913" i="1" s="1"/>
  <c r="P913" i="1" a="1"/>
  <c r="P913" i="1" s="1"/>
  <c r="F914" i="1"/>
  <c r="G914" i="1" a="1"/>
  <c r="G914" i="1" s="1"/>
  <c r="H914" i="1"/>
  <c r="I914" i="1"/>
  <c r="L914" i="1" s="1"/>
  <c r="J914" i="1"/>
  <c r="M914" i="1" s="1"/>
  <c r="K914" i="1"/>
  <c r="N914" i="1"/>
  <c r="O914" i="1" a="1"/>
  <c r="O914" i="1" s="1"/>
  <c r="P914" i="1" a="1"/>
  <c r="P914" i="1" s="1"/>
  <c r="F915" i="1"/>
  <c r="G915" i="1" a="1"/>
  <c r="G915" i="1" s="1"/>
  <c r="H915" i="1"/>
  <c r="I915" i="1"/>
  <c r="L915" i="1" s="1"/>
  <c r="J915" i="1"/>
  <c r="M915" i="1" s="1"/>
  <c r="K915" i="1"/>
  <c r="N915" i="1"/>
  <c r="O915" i="1" a="1"/>
  <c r="O915" i="1" s="1"/>
  <c r="P915" i="1" a="1"/>
  <c r="P915" i="1" s="1"/>
  <c r="F916" i="1"/>
  <c r="G916" i="1" a="1"/>
  <c r="G916" i="1" s="1"/>
  <c r="H916" i="1"/>
  <c r="I916" i="1"/>
  <c r="L916" i="1" s="1"/>
  <c r="J916" i="1"/>
  <c r="M916" i="1" s="1"/>
  <c r="K916" i="1"/>
  <c r="N916" i="1"/>
  <c r="O916" i="1" a="1"/>
  <c r="O916" i="1" s="1"/>
  <c r="P916" i="1" a="1"/>
  <c r="P916" i="1" s="1"/>
  <c r="F917" i="1"/>
  <c r="G917" i="1" a="1"/>
  <c r="G917" i="1" s="1"/>
  <c r="H917" i="1"/>
  <c r="I917" i="1"/>
  <c r="L917" i="1" s="1"/>
  <c r="J917" i="1"/>
  <c r="M917" i="1" s="1"/>
  <c r="K917" i="1"/>
  <c r="N917" i="1"/>
  <c r="O917" i="1" a="1"/>
  <c r="O917" i="1" s="1"/>
  <c r="P917" i="1" a="1"/>
  <c r="P917" i="1" s="1"/>
  <c r="F918" i="1"/>
  <c r="G918" i="1" a="1"/>
  <c r="G918" i="1" s="1"/>
  <c r="H918" i="1"/>
  <c r="I918" i="1"/>
  <c r="L918" i="1" s="1"/>
  <c r="J918" i="1"/>
  <c r="M918" i="1" s="1"/>
  <c r="K918" i="1"/>
  <c r="N918" i="1"/>
  <c r="O918" i="1" a="1"/>
  <c r="O918" i="1" s="1"/>
  <c r="P918" i="1" a="1"/>
  <c r="P918" i="1" s="1"/>
  <c r="F919" i="1"/>
  <c r="G919" i="1" a="1"/>
  <c r="G919" i="1" s="1"/>
  <c r="H919" i="1"/>
  <c r="I919" i="1"/>
  <c r="L919" i="1" s="1"/>
  <c r="J919" i="1"/>
  <c r="M919" i="1" s="1"/>
  <c r="K919" i="1"/>
  <c r="N919" i="1"/>
  <c r="O919" i="1" a="1"/>
  <c r="O919" i="1" s="1"/>
  <c r="P919" i="1" a="1"/>
  <c r="P919" i="1" s="1"/>
  <c r="F920" i="1"/>
  <c r="G920" i="1" a="1"/>
  <c r="G920" i="1" s="1"/>
  <c r="H920" i="1"/>
  <c r="I920" i="1"/>
  <c r="L920" i="1" s="1"/>
  <c r="J920" i="1"/>
  <c r="M920" i="1" s="1"/>
  <c r="K920" i="1"/>
  <c r="N920" i="1"/>
  <c r="O920" i="1" a="1"/>
  <c r="O920" i="1" s="1"/>
  <c r="P920" i="1" a="1"/>
  <c r="P920" i="1" s="1"/>
  <c r="F921" i="1"/>
  <c r="G921" i="1" a="1"/>
  <c r="G921" i="1" s="1"/>
  <c r="H921" i="1"/>
  <c r="I921" i="1"/>
  <c r="L921" i="1" s="1"/>
  <c r="J921" i="1"/>
  <c r="M921" i="1" s="1"/>
  <c r="K921" i="1"/>
  <c r="N921" i="1"/>
  <c r="O921" i="1" a="1"/>
  <c r="O921" i="1" s="1"/>
  <c r="P921" i="1" a="1"/>
  <c r="P921" i="1" s="1"/>
  <c r="F922" i="1"/>
  <c r="G922" i="1" a="1"/>
  <c r="G922" i="1" s="1"/>
  <c r="H922" i="1"/>
  <c r="I922" i="1"/>
  <c r="L922" i="1" s="1"/>
  <c r="J922" i="1"/>
  <c r="M922" i="1" s="1"/>
  <c r="K922" i="1"/>
  <c r="N922" i="1"/>
  <c r="O922" i="1" a="1"/>
  <c r="O922" i="1" s="1"/>
  <c r="P922" i="1" a="1"/>
  <c r="P922" i="1" s="1"/>
  <c r="F923" i="1"/>
  <c r="G923" i="1" a="1"/>
  <c r="G923" i="1" s="1"/>
  <c r="H923" i="1"/>
  <c r="I923" i="1"/>
  <c r="L923" i="1" s="1"/>
  <c r="J923" i="1"/>
  <c r="M923" i="1" s="1"/>
  <c r="K923" i="1"/>
  <c r="N923" i="1"/>
  <c r="O923" i="1" a="1"/>
  <c r="O923" i="1" s="1"/>
  <c r="P923" i="1" a="1"/>
  <c r="P923" i="1" s="1"/>
  <c r="F924" i="1"/>
  <c r="G924" i="1" a="1"/>
  <c r="G924" i="1" s="1"/>
  <c r="H924" i="1"/>
  <c r="I924" i="1"/>
  <c r="L924" i="1" s="1"/>
  <c r="J924" i="1"/>
  <c r="M924" i="1" s="1"/>
  <c r="K924" i="1"/>
  <c r="N924" i="1"/>
  <c r="O924" i="1" a="1"/>
  <c r="O924" i="1" s="1"/>
  <c r="P924" i="1" a="1"/>
  <c r="P924" i="1" s="1"/>
  <c r="F925" i="1"/>
  <c r="G925" i="1" a="1"/>
  <c r="G925" i="1" s="1"/>
  <c r="H925" i="1"/>
  <c r="I925" i="1"/>
  <c r="L925" i="1" s="1"/>
  <c r="J925" i="1"/>
  <c r="M925" i="1" s="1"/>
  <c r="K925" i="1"/>
  <c r="N925" i="1"/>
  <c r="O925" i="1" a="1"/>
  <c r="O925" i="1" s="1"/>
  <c r="P925" i="1" a="1"/>
  <c r="P925" i="1" s="1"/>
  <c r="F926" i="1"/>
  <c r="G926" i="1" a="1"/>
  <c r="G926" i="1" s="1"/>
  <c r="H926" i="1"/>
  <c r="I926" i="1"/>
  <c r="L926" i="1" s="1"/>
  <c r="J926" i="1"/>
  <c r="M926" i="1" s="1"/>
  <c r="K926" i="1"/>
  <c r="N926" i="1"/>
  <c r="O926" i="1" a="1"/>
  <c r="O926" i="1" s="1"/>
  <c r="P926" i="1" a="1"/>
  <c r="P926" i="1" s="1"/>
  <c r="F927" i="1"/>
  <c r="G927" i="1" a="1"/>
  <c r="G927" i="1" s="1"/>
  <c r="H927" i="1"/>
  <c r="I927" i="1"/>
  <c r="L927" i="1" s="1"/>
  <c r="J927" i="1"/>
  <c r="M927" i="1" s="1"/>
  <c r="K927" i="1"/>
  <c r="N927" i="1"/>
  <c r="O927" i="1" a="1"/>
  <c r="O927" i="1" s="1"/>
  <c r="P927" i="1" a="1"/>
  <c r="P927" i="1" s="1"/>
  <c r="F928" i="1"/>
  <c r="G928" i="1" a="1"/>
  <c r="G928" i="1" s="1"/>
  <c r="H928" i="1"/>
  <c r="I928" i="1"/>
  <c r="L928" i="1" s="1"/>
  <c r="J928" i="1"/>
  <c r="M928" i="1" s="1"/>
  <c r="K928" i="1"/>
  <c r="N928" i="1"/>
  <c r="O928" i="1" a="1"/>
  <c r="O928" i="1" s="1"/>
  <c r="P928" i="1" a="1"/>
  <c r="P928" i="1" s="1"/>
  <c r="F929" i="1"/>
  <c r="G929" i="1" a="1"/>
  <c r="G929" i="1" s="1"/>
  <c r="H929" i="1"/>
  <c r="I929" i="1"/>
  <c r="L929" i="1" s="1"/>
  <c r="J929" i="1"/>
  <c r="M929" i="1" s="1"/>
  <c r="K929" i="1"/>
  <c r="N929" i="1"/>
  <c r="O929" i="1" a="1"/>
  <c r="O929" i="1" s="1"/>
  <c r="P929" i="1" a="1"/>
  <c r="P929" i="1" s="1"/>
  <c r="F930" i="1"/>
  <c r="G930" i="1" a="1"/>
  <c r="G930" i="1" s="1"/>
  <c r="H930" i="1"/>
  <c r="I930" i="1"/>
  <c r="L930" i="1" s="1"/>
  <c r="J930" i="1"/>
  <c r="M930" i="1" s="1"/>
  <c r="K930" i="1"/>
  <c r="N930" i="1"/>
  <c r="O930" i="1" a="1"/>
  <c r="O930" i="1" s="1"/>
  <c r="P930" i="1" a="1"/>
  <c r="P930" i="1" s="1"/>
  <c r="F931" i="1"/>
  <c r="G931" i="1" a="1"/>
  <c r="G931" i="1" s="1"/>
  <c r="H931" i="1"/>
  <c r="I931" i="1"/>
  <c r="L931" i="1" s="1"/>
  <c r="J931" i="1"/>
  <c r="M931" i="1" s="1"/>
  <c r="K931" i="1"/>
  <c r="N931" i="1"/>
  <c r="O931" i="1" a="1"/>
  <c r="O931" i="1" s="1"/>
  <c r="P931" i="1" a="1"/>
  <c r="P931" i="1" s="1"/>
  <c r="F932" i="1"/>
  <c r="G932" i="1" a="1"/>
  <c r="G932" i="1" s="1"/>
  <c r="H932" i="1"/>
  <c r="I932" i="1"/>
  <c r="L932" i="1" s="1"/>
  <c r="J932" i="1"/>
  <c r="M932" i="1" s="1"/>
  <c r="K932" i="1"/>
  <c r="N932" i="1"/>
  <c r="O932" i="1" a="1"/>
  <c r="O932" i="1" s="1"/>
  <c r="P932" i="1" a="1"/>
  <c r="P932" i="1" s="1"/>
  <c r="F933" i="1"/>
  <c r="G933" i="1" a="1"/>
  <c r="G933" i="1" s="1"/>
  <c r="H933" i="1"/>
  <c r="I933" i="1"/>
  <c r="L933" i="1" s="1"/>
  <c r="J933" i="1"/>
  <c r="M933" i="1" s="1"/>
  <c r="K933" i="1"/>
  <c r="N933" i="1"/>
  <c r="O933" i="1" a="1"/>
  <c r="O933" i="1" s="1"/>
  <c r="P933" i="1" a="1"/>
  <c r="P933" i="1" s="1"/>
  <c r="F934" i="1"/>
  <c r="G934" i="1" a="1"/>
  <c r="G934" i="1" s="1"/>
  <c r="H934" i="1"/>
  <c r="I934" i="1"/>
  <c r="L934" i="1" s="1"/>
  <c r="J934" i="1"/>
  <c r="M934" i="1" s="1"/>
  <c r="K934" i="1"/>
  <c r="N934" i="1"/>
  <c r="O934" i="1" a="1"/>
  <c r="O934" i="1" s="1"/>
  <c r="P934" i="1" a="1"/>
  <c r="P934" i="1" s="1"/>
  <c r="F935" i="1"/>
  <c r="G935" i="1" a="1"/>
  <c r="G935" i="1" s="1"/>
  <c r="H935" i="1"/>
  <c r="I935" i="1"/>
  <c r="L935" i="1" s="1"/>
  <c r="J935" i="1"/>
  <c r="M935" i="1" s="1"/>
  <c r="K935" i="1"/>
  <c r="N935" i="1"/>
  <c r="O935" i="1" a="1"/>
  <c r="O935" i="1" s="1"/>
  <c r="P935" i="1" a="1"/>
  <c r="P935" i="1" s="1"/>
  <c r="F936" i="1"/>
  <c r="G936" i="1" a="1"/>
  <c r="G936" i="1" s="1"/>
  <c r="H936" i="1"/>
  <c r="I936" i="1"/>
  <c r="L936" i="1" s="1"/>
  <c r="J936" i="1"/>
  <c r="M936" i="1" s="1"/>
  <c r="K936" i="1"/>
  <c r="N936" i="1"/>
  <c r="O936" i="1" a="1"/>
  <c r="O936" i="1" s="1"/>
  <c r="P936" i="1" a="1"/>
  <c r="P936" i="1" s="1"/>
  <c r="F937" i="1"/>
  <c r="G937" i="1" a="1"/>
  <c r="G937" i="1" s="1"/>
  <c r="H937" i="1"/>
  <c r="I937" i="1"/>
  <c r="L937" i="1" s="1"/>
  <c r="J937" i="1"/>
  <c r="M937" i="1" s="1"/>
  <c r="K937" i="1"/>
  <c r="N937" i="1"/>
  <c r="O937" i="1" a="1"/>
  <c r="O937" i="1" s="1"/>
  <c r="P937" i="1" a="1"/>
  <c r="P937" i="1" s="1"/>
  <c r="F938" i="1"/>
  <c r="G938" i="1" a="1"/>
  <c r="G938" i="1" s="1"/>
  <c r="H938" i="1"/>
  <c r="I938" i="1"/>
  <c r="L938" i="1" s="1"/>
  <c r="J938" i="1"/>
  <c r="M938" i="1" s="1"/>
  <c r="K938" i="1"/>
  <c r="N938" i="1"/>
  <c r="O938" i="1" a="1"/>
  <c r="O938" i="1" s="1"/>
  <c r="P938" i="1" a="1"/>
  <c r="P938" i="1" s="1"/>
  <c r="F939" i="1"/>
  <c r="G939" i="1" a="1"/>
  <c r="G939" i="1" s="1"/>
  <c r="H939" i="1"/>
  <c r="I939" i="1"/>
  <c r="L939" i="1" s="1"/>
  <c r="J939" i="1"/>
  <c r="M939" i="1" s="1"/>
  <c r="K939" i="1"/>
  <c r="N939" i="1"/>
  <c r="O939" i="1" a="1"/>
  <c r="O939" i="1" s="1"/>
  <c r="P939" i="1" a="1"/>
  <c r="P939" i="1" s="1"/>
  <c r="F940" i="1"/>
  <c r="G940" i="1" a="1"/>
  <c r="G940" i="1" s="1"/>
  <c r="H940" i="1"/>
  <c r="I940" i="1"/>
  <c r="L940" i="1" s="1"/>
  <c r="J940" i="1"/>
  <c r="M940" i="1" s="1"/>
  <c r="K940" i="1"/>
  <c r="N940" i="1"/>
  <c r="O940" i="1" a="1"/>
  <c r="O940" i="1" s="1"/>
  <c r="P940" i="1" a="1"/>
  <c r="P940" i="1" s="1"/>
  <c r="F941" i="1"/>
  <c r="G941" i="1" a="1"/>
  <c r="G941" i="1" s="1"/>
  <c r="H941" i="1"/>
  <c r="I941" i="1"/>
  <c r="L941" i="1" s="1"/>
  <c r="J941" i="1"/>
  <c r="M941" i="1" s="1"/>
  <c r="K941" i="1"/>
  <c r="N941" i="1"/>
  <c r="O941" i="1" a="1"/>
  <c r="O941" i="1" s="1"/>
  <c r="P941" i="1" a="1"/>
  <c r="P941" i="1" s="1"/>
  <c r="F942" i="1"/>
  <c r="G942" i="1" a="1"/>
  <c r="G942" i="1" s="1"/>
  <c r="H942" i="1"/>
  <c r="I942" i="1"/>
  <c r="L942" i="1" s="1"/>
  <c r="J942" i="1"/>
  <c r="M942" i="1" s="1"/>
  <c r="K942" i="1"/>
  <c r="N942" i="1"/>
  <c r="O942" i="1" a="1"/>
  <c r="O942" i="1" s="1"/>
  <c r="P942" i="1" a="1"/>
  <c r="P942" i="1" s="1"/>
  <c r="F943" i="1"/>
  <c r="G943" i="1" a="1"/>
  <c r="G943" i="1" s="1"/>
  <c r="H943" i="1"/>
  <c r="I943" i="1"/>
  <c r="L943" i="1" s="1"/>
  <c r="J943" i="1"/>
  <c r="M943" i="1" s="1"/>
  <c r="K943" i="1"/>
  <c r="N943" i="1"/>
  <c r="O943" i="1" a="1"/>
  <c r="O943" i="1" s="1"/>
  <c r="P943" i="1" a="1"/>
  <c r="P943" i="1" s="1"/>
  <c r="F944" i="1"/>
  <c r="G944" i="1" a="1"/>
  <c r="G944" i="1" s="1"/>
  <c r="H944" i="1"/>
  <c r="I944" i="1"/>
  <c r="L944" i="1" s="1"/>
  <c r="J944" i="1"/>
  <c r="M944" i="1" s="1"/>
  <c r="K944" i="1"/>
  <c r="N944" i="1"/>
  <c r="O944" i="1" a="1"/>
  <c r="O944" i="1" s="1"/>
  <c r="P944" i="1" a="1"/>
  <c r="P944" i="1" s="1"/>
  <c r="F945" i="1"/>
  <c r="G945" i="1" a="1"/>
  <c r="G945" i="1" s="1"/>
  <c r="H945" i="1"/>
  <c r="I945" i="1"/>
  <c r="L945" i="1" s="1"/>
  <c r="J945" i="1"/>
  <c r="M945" i="1" s="1"/>
  <c r="K945" i="1"/>
  <c r="N945" i="1"/>
  <c r="O945" i="1" a="1"/>
  <c r="O945" i="1" s="1"/>
  <c r="P945" i="1" a="1"/>
  <c r="P945" i="1" s="1"/>
  <c r="F946" i="1"/>
  <c r="G946" i="1" a="1"/>
  <c r="G946" i="1" s="1"/>
  <c r="H946" i="1"/>
  <c r="I946" i="1"/>
  <c r="L946" i="1" s="1"/>
  <c r="J946" i="1"/>
  <c r="M946" i="1" s="1"/>
  <c r="K946" i="1"/>
  <c r="N946" i="1"/>
  <c r="O946" i="1" a="1"/>
  <c r="O946" i="1" s="1"/>
  <c r="P946" i="1" a="1"/>
  <c r="P946" i="1" s="1"/>
  <c r="F947" i="1"/>
  <c r="G947" i="1" a="1"/>
  <c r="G947" i="1" s="1"/>
  <c r="H947" i="1"/>
  <c r="I947" i="1"/>
  <c r="L947" i="1" s="1"/>
  <c r="J947" i="1"/>
  <c r="M947" i="1" s="1"/>
  <c r="K947" i="1"/>
  <c r="N947" i="1"/>
  <c r="O947" i="1" a="1"/>
  <c r="O947" i="1" s="1"/>
  <c r="P947" i="1" a="1"/>
  <c r="P947" i="1" s="1"/>
  <c r="F948" i="1"/>
  <c r="G948" i="1" a="1"/>
  <c r="G948" i="1" s="1"/>
  <c r="H948" i="1"/>
  <c r="I948" i="1"/>
  <c r="L948" i="1" s="1"/>
  <c r="J948" i="1"/>
  <c r="M948" i="1" s="1"/>
  <c r="K948" i="1"/>
  <c r="N948" i="1"/>
  <c r="O948" i="1" a="1"/>
  <c r="O948" i="1" s="1"/>
  <c r="P948" i="1" a="1"/>
  <c r="P948" i="1" s="1"/>
  <c r="F949" i="1"/>
  <c r="G949" i="1" a="1"/>
  <c r="G949" i="1" s="1"/>
  <c r="H949" i="1"/>
  <c r="I949" i="1"/>
  <c r="L949" i="1" s="1"/>
  <c r="J949" i="1"/>
  <c r="M949" i="1" s="1"/>
  <c r="K949" i="1"/>
  <c r="N949" i="1"/>
  <c r="O949" i="1" a="1"/>
  <c r="O949" i="1" s="1"/>
  <c r="P949" i="1" a="1"/>
  <c r="P949" i="1" s="1"/>
  <c r="F950" i="1"/>
  <c r="G950" i="1" a="1"/>
  <c r="G950" i="1" s="1"/>
  <c r="H950" i="1"/>
  <c r="I950" i="1"/>
  <c r="L950" i="1" s="1"/>
  <c r="J950" i="1"/>
  <c r="M950" i="1" s="1"/>
  <c r="K950" i="1"/>
  <c r="N950" i="1"/>
  <c r="O950" i="1" a="1"/>
  <c r="O950" i="1" s="1"/>
  <c r="P950" i="1" a="1"/>
  <c r="P950" i="1" s="1"/>
  <c r="F951" i="1"/>
  <c r="G951" i="1" a="1"/>
  <c r="G951" i="1" s="1"/>
  <c r="H951" i="1"/>
  <c r="I951" i="1"/>
  <c r="L951" i="1" s="1"/>
  <c r="J951" i="1"/>
  <c r="M951" i="1" s="1"/>
  <c r="K951" i="1"/>
  <c r="N951" i="1"/>
  <c r="O951" i="1" a="1"/>
  <c r="O951" i="1" s="1"/>
  <c r="P951" i="1" a="1"/>
  <c r="P951" i="1" s="1"/>
  <c r="F952" i="1"/>
  <c r="G952" i="1" a="1"/>
  <c r="G952" i="1" s="1"/>
  <c r="H952" i="1"/>
  <c r="I952" i="1"/>
  <c r="L952" i="1" s="1"/>
  <c r="J952" i="1"/>
  <c r="M952" i="1" s="1"/>
  <c r="K952" i="1"/>
  <c r="N952" i="1"/>
  <c r="O952" i="1" a="1"/>
  <c r="O952" i="1" s="1"/>
  <c r="P952" i="1" a="1"/>
  <c r="P952" i="1" s="1"/>
  <c r="F953" i="1"/>
  <c r="G953" i="1" a="1"/>
  <c r="G953" i="1" s="1"/>
  <c r="H953" i="1"/>
  <c r="I953" i="1"/>
  <c r="L953" i="1" s="1"/>
  <c r="J953" i="1"/>
  <c r="M953" i="1" s="1"/>
  <c r="K953" i="1"/>
  <c r="N953" i="1"/>
  <c r="O953" i="1" a="1"/>
  <c r="O953" i="1" s="1"/>
  <c r="P953" i="1" a="1"/>
  <c r="P953" i="1" s="1"/>
  <c r="F954" i="1"/>
  <c r="G954" i="1" a="1"/>
  <c r="G954" i="1" s="1"/>
  <c r="H954" i="1"/>
  <c r="I954" i="1"/>
  <c r="L954" i="1" s="1"/>
  <c r="J954" i="1"/>
  <c r="M954" i="1" s="1"/>
  <c r="K954" i="1"/>
  <c r="N954" i="1"/>
  <c r="O954" i="1" a="1"/>
  <c r="O954" i="1" s="1"/>
  <c r="P954" i="1" a="1"/>
  <c r="P954" i="1" s="1"/>
  <c r="F955" i="1"/>
  <c r="G955" i="1" a="1"/>
  <c r="G955" i="1" s="1"/>
  <c r="H955" i="1"/>
  <c r="I955" i="1"/>
  <c r="L955" i="1" s="1"/>
  <c r="J955" i="1"/>
  <c r="M955" i="1" s="1"/>
  <c r="K955" i="1"/>
  <c r="N955" i="1"/>
  <c r="O955" i="1" a="1"/>
  <c r="O955" i="1" s="1"/>
  <c r="P955" i="1" a="1"/>
  <c r="P955" i="1" s="1"/>
  <c r="F956" i="1"/>
  <c r="G956" i="1" a="1"/>
  <c r="G956" i="1" s="1"/>
  <c r="H956" i="1"/>
  <c r="I956" i="1"/>
  <c r="L956" i="1" s="1"/>
  <c r="J956" i="1"/>
  <c r="M956" i="1" s="1"/>
  <c r="K956" i="1"/>
  <c r="N956" i="1"/>
  <c r="O956" i="1" a="1"/>
  <c r="O956" i="1" s="1"/>
  <c r="P956" i="1" a="1"/>
  <c r="P956" i="1" s="1"/>
  <c r="F957" i="1"/>
  <c r="G957" i="1" a="1"/>
  <c r="G957" i="1" s="1"/>
  <c r="H957" i="1"/>
  <c r="I957" i="1"/>
  <c r="L957" i="1" s="1"/>
  <c r="J957" i="1"/>
  <c r="M957" i="1" s="1"/>
  <c r="K957" i="1"/>
  <c r="N957" i="1"/>
  <c r="O957" i="1" a="1"/>
  <c r="O957" i="1" s="1"/>
  <c r="P957" i="1" a="1"/>
  <c r="P957" i="1" s="1"/>
  <c r="F958" i="1"/>
  <c r="G958" i="1" a="1"/>
  <c r="G958" i="1" s="1"/>
  <c r="H958" i="1"/>
  <c r="I958" i="1"/>
  <c r="L958" i="1" s="1"/>
  <c r="J958" i="1"/>
  <c r="M958" i="1" s="1"/>
  <c r="K958" i="1"/>
  <c r="N958" i="1"/>
  <c r="O958" i="1" a="1"/>
  <c r="O958" i="1" s="1"/>
  <c r="P958" i="1" a="1"/>
  <c r="P958" i="1" s="1"/>
  <c r="F959" i="1"/>
  <c r="G959" i="1" a="1"/>
  <c r="G959" i="1" s="1"/>
  <c r="H959" i="1"/>
  <c r="I959" i="1"/>
  <c r="L959" i="1" s="1"/>
  <c r="J959" i="1"/>
  <c r="M959" i="1" s="1"/>
  <c r="K959" i="1"/>
  <c r="N959" i="1"/>
  <c r="O959" i="1" a="1"/>
  <c r="O959" i="1" s="1"/>
  <c r="P959" i="1" a="1"/>
  <c r="P959" i="1" s="1"/>
  <c r="F960" i="1"/>
  <c r="G960" i="1" a="1"/>
  <c r="G960" i="1" s="1"/>
  <c r="H960" i="1"/>
  <c r="I960" i="1"/>
  <c r="L960" i="1" s="1"/>
  <c r="J960" i="1"/>
  <c r="M960" i="1" s="1"/>
  <c r="K960" i="1"/>
  <c r="N960" i="1"/>
  <c r="O960" i="1" a="1"/>
  <c r="O960" i="1" s="1"/>
  <c r="P960" i="1" a="1"/>
  <c r="P960" i="1" s="1"/>
  <c r="F961" i="1"/>
  <c r="G961" i="1" a="1"/>
  <c r="G961" i="1" s="1"/>
  <c r="H961" i="1"/>
  <c r="I961" i="1"/>
  <c r="L961" i="1" s="1"/>
  <c r="J961" i="1"/>
  <c r="M961" i="1" s="1"/>
  <c r="K961" i="1"/>
  <c r="N961" i="1"/>
  <c r="O961" i="1" a="1"/>
  <c r="O961" i="1" s="1"/>
  <c r="P961" i="1" a="1"/>
  <c r="P961" i="1" s="1"/>
  <c r="F962" i="1"/>
  <c r="G962" i="1" a="1"/>
  <c r="G962" i="1" s="1"/>
  <c r="H962" i="1"/>
  <c r="I962" i="1"/>
  <c r="L962" i="1" s="1"/>
  <c r="J962" i="1"/>
  <c r="M962" i="1" s="1"/>
  <c r="K962" i="1"/>
  <c r="N962" i="1"/>
  <c r="O962" i="1" a="1"/>
  <c r="O962" i="1" s="1"/>
  <c r="P962" i="1" a="1"/>
  <c r="P962" i="1" s="1"/>
  <c r="F963" i="1"/>
  <c r="G963" i="1" a="1"/>
  <c r="G963" i="1" s="1"/>
  <c r="H963" i="1"/>
  <c r="I963" i="1"/>
  <c r="L963" i="1" s="1"/>
  <c r="J963" i="1"/>
  <c r="M963" i="1" s="1"/>
  <c r="K963" i="1"/>
  <c r="N963" i="1"/>
  <c r="O963" i="1" a="1"/>
  <c r="O963" i="1" s="1"/>
  <c r="P963" i="1" a="1"/>
  <c r="P963" i="1" s="1"/>
  <c r="F964" i="1"/>
  <c r="G964" i="1" a="1"/>
  <c r="G964" i="1" s="1"/>
  <c r="H964" i="1"/>
  <c r="I964" i="1"/>
  <c r="L964" i="1" s="1"/>
  <c r="J964" i="1"/>
  <c r="M964" i="1" s="1"/>
  <c r="K964" i="1"/>
  <c r="N964" i="1"/>
  <c r="O964" i="1" a="1"/>
  <c r="O964" i="1" s="1"/>
  <c r="P964" i="1" a="1"/>
  <c r="P964" i="1" s="1"/>
  <c r="F965" i="1"/>
  <c r="G965" i="1" a="1"/>
  <c r="G965" i="1" s="1"/>
  <c r="H965" i="1"/>
  <c r="I965" i="1"/>
  <c r="L965" i="1" s="1"/>
  <c r="J965" i="1"/>
  <c r="M965" i="1" s="1"/>
  <c r="K965" i="1"/>
  <c r="N965" i="1"/>
  <c r="O965" i="1" a="1"/>
  <c r="O965" i="1" s="1"/>
  <c r="P965" i="1" a="1"/>
  <c r="P965" i="1" s="1"/>
  <c r="F966" i="1"/>
  <c r="G966" i="1" a="1"/>
  <c r="G966" i="1" s="1"/>
  <c r="H966" i="1"/>
  <c r="I966" i="1"/>
  <c r="L966" i="1" s="1"/>
  <c r="J966" i="1"/>
  <c r="M966" i="1" s="1"/>
  <c r="K966" i="1"/>
  <c r="N966" i="1"/>
  <c r="O966" i="1" a="1"/>
  <c r="O966" i="1" s="1"/>
  <c r="P966" i="1" a="1"/>
  <c r="P966" i="1" s="1"/>
  <c r="F967" i="1"/>
  <c r="G967" i="1" a="1"/>
  <c r="G967" i="1" s="1"/>
  <c r="H967" i="1"/>
  <c r="I967" i="1"/>
  <c r="L967" i="1" s="1"/>
  <c r="J967" i="1"/>
  <c r="M967" i="1" s="1"/>
  <c r="K967" i="1"/>
  <c r="N967" i="1"/>
  <c r="O967" i="1" a="1"/>
  <c r="O967" i="1" s="1"/>
  <c r="P967" i="1" a="1"/>
  <c r="P967" i="1" s="1"/>
  <c r="F968" i="1"/>
  <c r="G968" i="1" a="1"/>
  <c r="G968" i="1" s="1"/>
  <c r="H968" i="1"/>
  <c r="I968" i="1"/>
  <c r="L968" i="1" s="1"/>
  <c r="J968" i="1"/>
  <c r="M968" i="1" s="1"/>
  <c r="K968" i="1"/>
  <c r="N968" i="1"/>
  <c r="O968" i="1" a="1"/>
  <c r="O968" i="1" s="1"/>
  <c r="P968" i="1" a="1"/>
  <c r="P968" i="1" s="1"/>
  <c r="F969" i="1"/>
  <c r="G969" i="1" a="1"/>
  <c r="G969" i="1" s="1"/>
  <c r="H969" i="1"/>
  <c r="I969" i="1"/>
  <c r="L969" i="1" s="1"/>
  <c r="J969" i="1"/>
  <c r="M969" i="1" s="1"/>
  <c r="K969" i="1"/>
  <c r="N969" i="1"/>
  <c r="O969" i="1" a="1"/>
  <c r="O969" i="1" s="1"/>
  <c r="P969" i="1" a="1"/>
  <c r="P969" i="1" s="1"/>
  <c r="F970" i="1"/>
  <c r="G970" i="1" a="1"/>
  <c r="G970" i="1" s="1"/>
  <c r="H970" i="1"/>
  <c r="I970" i="1"/>
  <c r="L970" i="1" s="1"/>
  <c r="J970" i="1"/>
  <c r="M970" i="1" s="1"/>
  <c r="K970" i="1"/>
  <c r="N970" i="1"/>
  <c r="O970" i="1" a="1"/>
  <c r="O970" i="1" s="1"/>
  <c r="P970" i="1" a="1"/>
  <c r="P970" i="1" s="1"/>
  <c r="F971" i="1"/>
  <c r="G971" i="1" a="1"/>
  <c r="G971" i="1" s="1"/>
  <c r="H971" i="1"/>
  <c r="I971" i="1"/>
  <c r="L971" i="1" s="1"/>
  <c r="J971" i="1"/>
  <c r="M971" i="1" s="1"/>
  <c r="K971" i="1"/>
  <c r="N971" i="1"/>
  <c r="O971" i="1" a="1"/>
  <c r="O971" i="1" s="1"/>
  <c r="P971" i="1" a="1"/>
  <c r="P971" i="1" s="1"/>
  <c r="F972" i="1"/>
  <c r="G972" i="1" a="1"/>
  <c r="G972" i="1" s="1"/>
  <c r="H972" i="1"/>
  <c r="I972" i="1"/>
  <c r="L972" i="1" s="1"/>
  <c r="J972" i="1"/>
  <c r="M972" i="1" s="1"/>
  <c r="K972" i="1"/>
  <c r="N972" i="1"/>
  <c r="O972" i="1" a="1"/>
  <c r="O972" i="1" s="1"/>
  <c r="P972" i="1" a="1"/>
  <c r="P972" i="1" s="1"/>
  <c r="F973" i="1"/>
  <c r="G973" i="1" a="1"/>
  <c r="G973" i="1" s="1"/>
  <c r="H973" i="1"/>
  <c r="I973" i="1"/>
  <c r="L973" i="1" s="1"/>
  <c r="J973" i="1"/>
  <c r="M973" i="1" s="1"/>
  <c r="K973" i="1"/>
  <c r="N973" i="1"/>
  <c r="O973" i="1" a="1"/>
  <c r="O973" i="1" s="1"/>
  <c r="P973" i="1" a="1"/>
  <c r="P973" i="1" s="1"/>
  <c r="F974" i="1"/>
  <c r="G974" i="1" a="1"/>
  <c r="G974" i="1" s="1"/>
  <c r="H974" i="1"/>
  <c r="I974" i="1"/>
  <c r="L974" i="1" s="1"/>
  <c r="J974" i="1"/>
  <c r="M974" i="1" s="1"/>
  <c r="K974" i="1"/>
  <c r="N974" i="1"/>
  <c r="O974" i="1" a="1"/>
  <c r="O974" i="1" s="1"/>
  <c r="P974" i="1" a="1"/>
  <c r="P974" i="1" s="1"/>
  <c r="F975" i="1"/>
  <c r="G975" i="1" a="1"/>
  <c r="G975" i="1" s="1"/>
  <c r="H975" i="1"/>
  <c r="I975" i="1"/>
  <c r="L975" i="1" s="1"/>
  <c r="J975" i="1"/>
  <c r="M975" i="1" s="1"/>
  <c r="K975" i="1"/>
  <c r="N975" i="1"/>
  <c r="O975" i="1" a="1"/>
  <c r="O975" i="1" s="1"/>
  <c r="P975" i="1" a="1"/>
  <c r="P975" i="1" s="1"/>
  <c r="F976" i="1"/>
  <c r="G976" i="1" a="1"/>
  <c r="G976" i="1" s="1"/>
  <c r="H976" i="1"/>
  <c r="I976" i="1"/>
  <c r="L976" i="1" s="1"/>
  <c r="J976" i="1"/>
  <c r="M976" i="1" s="1"/>
  <c r="K976" i="1"/>
  <c r="N976" i="1"/>
  <c r="O976" i="1" a="1"/>
  <c r="O976" i="1" s="1"/>
  <c r="P976" i="1" a="1"/>
  <c r="P976" i="1" s="1"/>
  <c r="F977" i="1"/>
  <c r="G977" i="1" a="1"/>
  <c r="G977" i="1" s="1"/>
  <c r="H977" i="1"/>
  <c r="I977" i="1"/>
  <c r="L977" i="1" s="1"/>
  <c r="J977" i="1"/>
  <c r="M977" i="1" s="1"/>
  <c r="K977" i="1"/>
  <c r="N977" i="1"/>
  <c r="O977" i="1" a="1"/>
  <c r="O977" i="1" s="1"/>
  <c r="P977" i="1" a="1"/>
  <c r="P977" i="1" s="1"/>
  <c r="F978" i="1"/>
  <c r="G978" i="1" a="1"/>
  <c r="G978" i="1" s="1"/>
  <c r="H978" i="1"/>
  <c r="I978" i="1"/>
  <c r="L978" i="1" s="1"/>
  <c r="J978" i="1"/>
  <c r="M978" i="1" s="1"/>
  <c r="K978" i="1"/>
  <c r="N978" i="1"/>
  <c r="O978" i="1" a="1"/>
  <c r="O978" i="1" s="1"/>
  <c r="P978" i="1" a="1"/>
  <c r="P978" i="1" s="1"/>
  <c r="F979" i="1"/>
  <c r="G979" i="1" a="1"/>
  <c r="G979" i="1" s="1"/>
  <c r="H979" i="1"/>
  <c r="I979" i="1"/>
  <c r="L979" i="1" s="1"/>
  <c r="J979" i="1"/>
  <c r="M979" i="1" s="1"/>
  <c r="K979" i="1"/>
  <c r="N979" i="1"/>
  <c r="O979" i="1" a="1"/>
  <c r="O979" i="1" s="1"/>
  <c r="P979" i="1" a="1"/>
  <c r="P979" i="1" s="1"/>
  <c r="F980" i="1"/>
  <c r="G980" i="1" a="1"/>
  <c r="G980" i="1" s="1"/>
  <c r="H980" i="1"/>
  <c r="I980" i="1"/>
  <c r="L980" i="1" s="1"/>
  <c r="J980" i="1"/>
  <c r="M980" i="1" s="1"/>
  <c r="K980" i="1"/>
  <c r="N980" i="1"/>
  <c r="O980" i="1" a="1"/>
  <c r="O980" i="1" s="1"/>
  <c r="P980" i="1" a="1"/>
  <c r="P980" i="1" s="1"/>
  <c r="F981" i="1"/>
  <c r="G981" i="1" a="1"/>
  <c r="G981" i="1" s="1"/>
  <c r="H981" i="1"/>
  <c r="I981" i="1"/>
  <c r="L981" i="1" s="1"/>
  <c r="J981" i="1"/>
  <c r="M981" i="1" s="1"/>
  <c r="K981" i="1"/>
  <c r="N981" i="1"/>
  <c r="O981" i="1" a="1"/>
  <c r="O981" i="1" s="1"/>
  <c r="P981" i="1" a="1"/>
  <c r="P981" i="1" s="1"/>
  <c r="F982" i="1"/>
  <c r="G982" i="1" a="1"/>
  <c r="G982" i="1" s="1"/>
  <c r="H982" i="1"/>
  <c r="I982" i="1"/>
  <c r="L982" i="1" s="1"/>
  <c r="J982" i="1"/>
  <c r="M982" i="1" s="1"/>
  <c r="K982" i="1"/>
  <c r="N982" i="1"/>
  <c r="O982" i="1" a="1"/>
  <c r="O982" i="1" s="1"/>
  <c r="P982" i="1" a="1"/>
  <c r="P982" i="1" s="1"/>
  <c r="F983" i="1"/>
  <c r="G983" i="1" a="1"/>
  <c r="G983" i="1" s="1"/>
  <c r="H983" i="1"/>
  <c r="I983" i="1"/>
  <c r="L983" i="1" s="1"/>
  <c r="J983" i="1"/>
  <c r="M983" i="1" s="1"/>
  <c r="K983" i="1"/>
  <c r="N983" i="1"/>
  <c r="O983" i="1" a="1"/>
  <c r="O983" i="1" s="1"/>
  <c r="P983" i="1" a="1"/>
  <c r="P983" i="1" s="1"/>
  <c r="F984" i="1"/>
  <c r="G984" i="1" a="1"/>
  <c r="G984" i="1" s="1"/>
  <c r="H984" i="1"/>
  <c r="I984" i="1"/>
  <c r="L984" i="1" s="1"/>
  <c r="J984" i="1"/>
  <c r="M984" i="1" s="1"/>
  <c r="K984" i="1"/>
  <c r="N984" i="1"/>
  <c r="O984" i="1" a="1"/>
  <c r="O984" i="1" s="1"/>
  <c r="P984" i="1" a="1"/>
  <c r="P984" i="1" s="1"/>
  <c r="F985" i="1"/>
  <c r="G985" i="1" a="1"/>
  <c r="G985" i="1" s="1"/>
  <c r="H985" i="1"/>
  <c r="I985" i="1"/>
  <c r="L985" i="1" s="1"/>
  <c r="J985" i="1"/>
  <c r="M985" i="1" s="1"/>
  <c r="K985" i="1"/>
  <c r="N985" i="1"/>
  <c r="O985" i="1" a="1"/>
  <c r="O985" i="1" s="1"/>
  <c r="P985" i="1" a="1"/>
  <c r="P985" i="1" s="1"/>
  <c r="F986" i="1"/>
  <c r="G986" i="1" a="1"/>
  <c r="G986" i="1" s="1"/>
  <c r="H986" i="1"/>
  <c r="I986" i="1"/>
  <c r="L986" i="1" s="1"/>
  <c r="J986" i="1"/>
  <c r="M986" i="1" s="1"/>
  <c r="K986" i="1"/>
  <c r="N986" i="1"/>
  <c r="O986" i="1" a="1"/>
  <c r="O986" i="1" s="1"/>
  <c r="P986" i="1" a="1"/>
  <c r="P986" i="1" s="1"/>
  <c r="F987" i="1"/>
  <c r="G987" i="1" a="1"/>
  <c r="G987" i="1" s="1"/>
  <c r="H987" i="1"/>
  <c r="I987" i="1"/>
  <c r="L987" i="1" s="1"/>
  <c r="J987" i="1"/>
  <c r="M987" i="1" s="1"/>
  <c r="K987" i="1"/>
  <c r="N987" i="1"/>
  <c r="O987" i="1" a="1"/>
  <c r="O987" i="1" s="1"/>
  <c r="P987" i="1" a="1"/>
  <c r="P987" i="1" s="1"/>
  <c r="F988" i="1"/>
  <c r="G988" i="1" a="1"/>
  <c r="G988" i="1" s="1"/>
  <c r="H988" i="1"/>
  <c r="I988" i="1"/>
  <c r="L988" i="1" s="1"/>
  <c r="J988" i="1"/>
  <c r="M988" i="1" s="1"/>
  <c r="K988" i="1"/>
  <c r="N988" i="1"/>
  <c r="O988" i="1" a="1"/>
  <c r="O988" i="1" s="1"/>
  <c r="P988" i="1" a="1"/>
  <c r="P988" i="1" s="1"/>
  <c r="F989" i="1"/>
  <c r="G989" i="1" a="1"/>
  <c r="G989" i="1" s="1"/>
  <c r="H989" i="1"/>
  <c r="I989" i="1"/>
  <c r="L989" i="1" s="1"/>
  <c r="J989" i="1"/>
  <c r="M989" i="1" s="1"/>
  <c r="K989" i="1"/>
  <c r="N989" i="1"/>
  <c r="O989" i="1" a="1"/>
  <c r="O989" i="1" s="1"/>
  <c r="P989" i="1" a="1"/>
  <c r="P989" i="1" s="1"/>
  <c r="F990" i="1"/>
  <c r="G990" i="1" a="1"/>
  <c r="G990" i="1" s="1"/>
  <c r="H990" i="1"/>
  <c r="I990" i="1"/>
  <c r="L990" i="1" s="1"/>
  <c r="J990" i="1"/>
  <c r="M990" i="1" s="1"/>
  <c r="K990" i="1"/>
  <c r="N990" i="1"/>
  <c r="O990" i="1" a="1"/>
  <c r="O990" i="1" s="1"/>
  <c r="P990" i="1" a="1"/>
  <c r="P990" i="1" s="1"/>
  <c r="F991" i="1"/>
  <c r="G991" i="1" a="1"/>
  <c r="G991" i="1" s="1"/>
  <c r="H991" i="1"/>
  <c r="I991" i="1"/>
  <c r="L991" i="1" s="1"/>
  <c r="J991" i="1"/>
  <c r="M991" i="1" s="1"/>
  <c r="K991" i="1"/>
  <c r="N991" i="1"/>
  <c r="O991" i="1" a="1"/>
  <c r="O991" i="1" s="1"/>
  <c r="P991" i="1" a="1"/>
  <c r="P991" i="1" s="1"/>
  <c r="F992" i="1"/>
  <c r="G992" i="1" a="1"/>
  <c r="G992" i="1" s="1"/>
  <c r="H992" i="1"/>
  <c r="I992" i="1"/>
  <c r="L992" i="1" s="1"/>
  <c r="J992" i="1"/>
  <c r="M992" i="1" s="1"/>
  <c r="K992" i="1"/>
  <c r="N992" i="1"/>
  <c r="O992" i="1" a="1"/>
  <c r="O992" i="1" s="1"/>
  <c r="P992" i="1" a="1"/>
  <c r="P992" i="1" s="1"/>
  <c r="F993" i="1"/>
  <c r="G993" i="1" a="1"/>
  <c r="G993" i="1" s="1"/>
  <c r="H993" i="1"/>
  <c r="I993" i="1"/>
  <c r="L993" i="1" s="1"/>
  <c r="J993" i="1"/>
  <c r="M993" i="1" s="1"/>
  <c r="K993" i="1"/>
  <c r="N993" i="1"/>
  <c r="O993" i="1" a="1"/>
  <c r="O993" i="1" s="1"/>
  <c r="P993" i="1" a="1"/>
  <c r="P993" i="1" s="1"/>
  <c r="F994" i="1"/>
  <c r="G994" i="1" a="1"/>
  <c r="G994" i="1" s="1"/>
  <c r="H994" i="1"/>
  <c r="I994" i="1"/>
  <c r="L994" i="1" s="1"/>
  <c r="J994" i="1"/>
  <c r="M994" i="1" s="1"/>
  <c r="K994" i="1"/>
  <c r="N994" i="1"/>
  <c r="O994" i="1" a="1"/>
  <c r="O994" i="1" s="1"/>
  <c r="P994" i="1" a="1"/>
  <c r="P994" i="1" s="1"/>
  <c r="F995" i="1"/>
  <c r="G995" i="1" a="1"/>
  <c r="G995" i="1" s="1"/>
  <c r="H995" i="1"/>
  <c r="I995" i="1"/>
  <c r="L995" i="1" s="1"/>
  <c r="J995" i="1"/>
  <c r="M995" i="1" s="1"/>
  <c r="K995" i="1"/>
  <c r="N995" i="1"/>
  <c r="O995" i="1" a="1"/>
  <c r="O995" i="1" s="1"/>
  <c r="P995" i="1" a="1"/>
  <c r="P995" i="1" s="1"/>
  <c r="F996" i="1"/>
  <c r="G996" i="1" a="1"/>
  <c r="G996" i="1" s="1"/>
  <c r="H996" i="1"/>
  <c r="I996" i="1"/>
  <c r="L996" i="1" s="1"/>
  <c r="J996" i="1"/>
  <c r="M996" i="1" s="1"/>
  <c r="K996" i="1"/>
  <c r="N996" i="1"/>
  <c r="O996" i="1" a="1"/>
  <c r="O996" i="1" s="1"/>
  <c r="P996" i="1" a="1"/>
  <c r="P996" i="1" s="1"/>
  <c r="F997" i="1"/>
  <c r="G997" i="1" a="1"/>
  <c r="G997" i="1" s="1"/>
  <c r="H997" i="1"/>
  <c r="I997" i="1"/>
  <c r="L997" i="1" s="1"/>
  <c r="J997" i="1"/>
  <c r="M997" i="1" s="1"/>
  <c r="K997" i="1"/>
  <c r="N997" i="1"/>
  <c r="O997" i="1" a="1"/>
  <c r="O997" i="1" s="1"/>
  <c r="P997" i="1" a="1"/>
  <c r="P997" i="1" s="1"/>
  <c r="F998" i="1"/>
  <c r="G998" i="1" a="1"/>
  <c r="G998" i="1" s="1"/>
  <c r="H998" i="1"/>
  <c r="I998" i="1"/>
  <c r="L998" i="1" s="1"/>
  <c r="J998" i="1"/>
  <c r="M998" i="1" s="1"/>
  <c r="K998" i="1"/>
  <c r="N998" i="1"/>
  <c r="O998" i="1" a="1"/>
  <c r="O998" i="1" s="1"/>
  <c r="P998" i="1" a="1"/>
  <c r="P998" i="1" s="1"/>
  <c r="F999" i="1"/>
  <c r="G999" i="1" a="1"/>
  <c r="G999" i="1" s="1"/>
  <c r="H999" i="1"/>
  <c r="I999" i="1"/>
  <c r="L999" i="1" s="1"/>
  <c r="J999" i="1"/>
  <c r="M999" i="1" s="1"/>
  <c r="K999" i="1"/>
  <c r="N999" i="1"/>
  <c r="O999" i="1" a="1"/>
  <c r="O999" i="1" s="1"/>
  <c r="P999" i="1" a="1"/>
  <c r="P999" i="1" s="1"/>
  <c r="F1000" i="1"/>
  <c r="G1000" i="1" a="1"/>
  <c r="G1000" i="1" s="1"/>
  <c r="H1000" i="1"/>
  <c r="I1000" i="1"/>
  <c r="L1000" i="1" s="1"/>
  <c r="J1000" i="1"/>
  <c r="M1000" i="1" s="1"/>
  <c r="K1000" i="1"/>
  <c r="N1000" i="1"/>
  <c r="O1000" i="1" a="1"/>
  <c r="O1000" i="1" s="1"/>
  <c r="P1000" i="1" a="1"/>
  <c r="P1000" i="1" s="1"/>
  <c r="F1001" i="1"/>
  <c r="G1001" i="1" a="1"/>
  <c r="G1001" i="1" s="1"/>
  <c r="H1001" i="1"/>
  <c r="I1001" i="1"/>
  <c r="L1001" i="1" s="1"/>
  <c r="J1001" i="1"/>
  <c r="M1001" i="1" s="1"/>
  <c r="K1001" i="1"/>
  <c r="N1001" i="1"/>
  <c r="O1001" i="1" a="1"/>
  <c r="O1001" i="1" s="1"/>
  <c r="P1001" i="1" a="1"/>
  <c r="P1001" i="1" s="1"/>
  <c r="F1002" i="1"/>
  <c r="G1002" i="1" a="1"/>
  <c r="G1002" i="1" s="1"/>
  <c r="H1002" i="1"/>
  <c r="I1002" i="1"/>
  <c r="L1002" i="1" s="1"/>
  <c r="J1002" i="1"/>
  <c r="M1002" i="1" s="1"/>
  <c r="K1002" i="1"/>
  <c r="N1002" i="1"/>
  <c r="O1002" i="1" a="1"/>
  <c r="O1002" i="1" s="1"/>
  <c r="P1002" i="1" a="1"/>
  <c r="P1002" i="1" s="1"/>
  <c r="F1003" i="1"/>
  <c r="G1003" i="1" a="1"/>
  <c r="G1003" i="1" s="1"/>
  <c r="H1003" i="1"/>
  <c r="I1003" i="1"/>
  <c r="L1003" i="1" s="1"/>
  <c r="J1003" i="1"/>
  <c r="M1003" i="1" s="1"/>
  <c r="K1003" i="1"/>
  <c r="N1003" i="1"/>
  <c r="O1003" i="1" a="1"/>
  <c r="O1003" i="1" s="1"/>
  <c r="P1003" i="1" a="1"/>
  <c r="P1003" i="1" s="1"/>
  <c r="F1004" i="1"/>
  <c r="G1004" i="1" a="1"/>
  <c r="G1004" i="1" s="1"/>
  <c r="H1004" i="1"/>
  <c r="I1004" i="1"/>
  <c r="L1004" i="1" s="1"/>
  <c r="J1004" i="1"/>
  <c r="M1004" i="1" s="1"/>
  <c r="K1004" i="1"/>
  <c r="N1004" i="1"/>
  <c r="O1004" i="1" a="1"/>
  <c r="O1004" i="1" s="1"/>
  <c r="P1004" i="1" a="1"/>
  <c r="P1004" i="1" s="1"/>
  <c r="F1005" i="1"/>
  <c r="G1005" i="1" a="1"/>
  <c r="G1005" i="1" s="1"/>
  <c r="H1005" i="1"/>
  <c r="I1005" i="1"/>
  <c r="L1005" i="1" s="1"/>
  <c r="J1005" i="1"/>
  <c r="M1005" i="1" s="1"/>
  <c r="K1005" i="1"/>
  <c r="N1005" i="1"/>
  <c r="O1005" i="1" a="1"/>
  <c r="O1005" i="1" s="1"/>
  <c r="P1005" i="1" a="1"/>
  <c r="P1005" i="1" s="1"/>
  <c r="F1006" i="1"/>
  <c r="G1006" i="1" a="1"/>
  <c r="G1006" i="1" s="1"/>
  <c r="H1006" i="1"/>
  <c r="I1006" i="1"/>
  <c r="L1006" i="1" s="1"/>
  <c r="J1006" i="1"/>
  <c r="M1006" i="1" s="1"/>
  <c r="K1006" i="1"/>
  <c r="N1006" i="1"/>
  <c r="O1006" i="1" a="1"/>
  <c r="O1006" i="1" s="1"/>
  <c r="P1006" i="1" a="1"/>
  <c r="P1006" i="1" s="1"/>
  <c r="F1007" i="1"/>
  <c r="G1007" i="1" a="1"/>
  <c r="G1007" i="1" s="1"/>
  <c r="H1007" i="1"/>
  <c r="I1007" i="1"/>
  <c r="L1007" i="1" s="1"/>
  <c r="J1007" i="1"/>
  <c r="M1007" i="1" s="1"/>
  <c r="K1007" i="1"/>
  <c r="N1007" i="1"/>
  <c r="O1007" i="1" a="1"/>
  <c r="O1007" i="1" s="1"/>
  <c r="P1007" i="1" a="1"/>
  <c r="P1007" i="1" s="1"/>
  <c r="F1008" i="1"/>
  <c r="G1008" i="1" a="1"/>
  <c r="G1008" i="1" s="1"/>
  <c r="H1008" i="1"/>
  <c r="I1008" i="1"/>
  <c r="L1008" i="1" s="1"/>
  <c r="J1008" i="1"/>
  <c r="M1008" i="1" s="1"/>
  <c r="K1008" i="1"/>
  <c r="N1008" i="1"/>
  <c r="O1008" i="1" a="1"/>
  <c r="O1008" i="1" s="1"/>
  <c r="P1008" i="1" a="1"/>
  <c r="P1008" i="1" s="1"/>
  <c r="F1009" i="1"/>
  <c r="G1009" i="1" a="1"/>
  <c r="G1009" i="1" s="1"/>
  <c r="H1009" i="1"/>
  <c r="I1009" i="1"/>
  <c r="L1009" i="1" s="1"/>
  <c r="J1009" i="1"/>
  <c r="M1009" i="1" s="1"/>
  <c r="K1009" i="1"/>
  <c r="N1009" i="1"/>
  <c r="O1009" i="1" a="1"/>
  <c r="O1009" i="1" s="1"/>
  <c r="P1009" i="1" a="1"/>
  <c r="P1009" i="1" s="1"/>
  <c r="F1010" i="1"/>
  <c r="G1010" i="1" a="1"/>
  <c r="G1010" i="1" s="1"/>
  <c r="H1010" i="1"/>
  <c r="I1010" i="1"/>
  <c r="L1010" i="1" s="1"/>
  <c r="J1010" i="1"/>
  <c r="M1010" i="1" s="1"/>
  <c r="K1010" i="1"/>
  <c r="N1010" i="1"/>
  <c r="O1010" i="1" a="1"/>
  <c r="O1010" i="1" s="1"/>
  <c r="P1010" i="1" a="1"/>
  <c r="P1010" i="1" s="1"/>
  <c r="F1011" i="1"/>
  <c r="G1011" i="1" a="1"/>
  <c r="G1011" i="1" s="1"/>
  <c r="H1011" i="1"/>
  <c r="I1011" i="1"/>
  <c r="L1011" i="1" s="1"/>
  <c r="J1011" i="1"/>
  <c r="M1011" i="1" s="1"/>
  <c r="K1011" i="1"/>
  <c r="N1011" i="1"/>
  <c r="O1011" i="1" a="1"/>
  <c r="O1011" i="1" s="1"/>
  <c r="P1011" i="1" a="1"/>
  <c r="P1011" i="1" s="1"/>
  <c r="F1012" i="1"/>
  <c r="G1012" i="1" a="1"/>
  <c r="G1012" i="1" s="1"/>
  <c r="H1012" i="1"/>
  <c r="I1012" i="1"/>
  <c r="L1012" i="1" s="1"/>
  <c r="J1012" i="1"/>
  <c r="M1012" i="1" s="1"/>
  <c r="K1012" i="1"/>
  <c r="N1012" i="1"/>
  <c r="O1012" i="1" a="1"/>
  <c r="O1012" i="1" s="1"/>
  <c r="P1012" i="1" a="1"/>
  <c r="P1012" i="1" s="1"/>
  <c r="F1013" i="1"/>
  <c r="G1013" i="1" a="1"/>
  <c r="G1013" i="1" s="1"/>
  <c r="H1013" i="1"/>
  <c r="I1013" i="1"/>
  <c r="L1013" i="1" s="1"/>
  <c r="J1013" i="1"/>
  <c r="M1013" i="1" s="1"/>
  <c r="K1013" i="1"/>
  <c r="N1013" i="1"/>
  <c r="O1013" i="1" a="1"/>
  <c r="O1013" i="1" s="1"/>
  <c r="P1013" i="1" a="1"/>
  <c r="P1013" i="1" s="1"/>
  <c r="F1014" i="1"/>
  <c r="G1014" i="1" a="1"/>
  <c r="G1014" i="1" s="1"/>
  <c r="H1014" i="1"/>
  <c r="I1014" i="1"/>
  <c r="L1014" i="1" s="1"/>
  <c r="J1014" i="1"/>
  <c r="M1014" i="1" s="1"/>
  <c r="K1014" i="1"/>
  <c r="N1014" i="1"/>
  <c r="O1014" i="1" a="1"/>
  <c r="O1014" i="1" s="1"/>
  <c r="P1014" i="1" a="1"/>
  <c r="P1014" i="1" s="1"/>
  <c r="F1015" i="1"/>
  <c r="G1015" i="1" a="1"/>
  <c r="G1015" i="1" s="1"/>
  <c r="H1015" i="1"/>
  <c r="I1015" i="1"/>
  <c r="L1015" i="1" s="1"/>
  <c r="J1015" i="1"/>
  <c r="M1015" i="1" s="1"/>
  <c r="K1015" i="1"/>
  <c r="N1015" i="1"/>
  <c r="O1015" i="1" a="1"/>
  <c r="O1015" i="1" s="1"/>
  <c r="P1015" i="1" a="1"/>
  <c r="P1015" i="1" s="1"/>
  <c r="F1016" i="1"/>
  <c r="G1016" i="1" a="1"/>
  <c r="G1016" i="1" s="1"/>
  <c r="H1016" i="1"/>
  <c r="I1016" i="1"/>
  <c r="L1016" i="1" s="1"/>
  <c r="J1016" i="1"/>
  <c r="M1016" i="1" s="1"/>
  <c r="K1016" i="1"/>
  <c r="N1016" i="1"/>
  <c r="O1016" i="1" a="1"/>
  <c r="O1016" i="1" s="1"/>
  <c r="P1016" i="1" a="1"/>
  <c r="P1016" i="1" s="1"/>
  <c r="F1017" i="1"/>
  <c r="G1017" i="1" a="1"/>
  <c r="G1017" i="1" s="1"/>
  <c r="H1017" i="1"/>
  <c r="I1017" i="1"/>
  <c r="L1017" i="1" s="1"/>
  <c r="J1017" i="1"/>
  <c r="M1017" i="1" s="1"/>
  <c r="K1017" i="1"/>
  <c r="N1017" i="1"/>
  <c r="O1017" i="1" a="1"/>
  <c r="O1017" i="1" s="1"/>
  <c r="P1017" i="1" a="1"/>
  <c r="P1017" i="1" s="1"/>
  <c r="F1018" i="1"/>
  <c r="G1018" i="1" a="1"/>
  <c r="G1018" i="1" s="1"/>
  <c r="H1018" i="1"/>
  <c r="I1018" i="1"/>
  <c r="L1018" i="1" s="1"/>
  <c r="J1018" i="1"/>
  <c r="M1018" i="1" s="1"/>
  <c r="K1018" i="1"/>
  <c r="N1018" i="1"/>
  <c r="O1018" i="1" a="1"/>
  <c r="O1018" i="1" s="1"/>
  <c r="P1018" i="1" a="1"/>
  <c r="P1018" i="1" s="1"/>
  <c r="F1019" i="1"/>
  <c r="G1019" i="1" a="1"/>
  <c r="G1019" i="1" s="1"/>
  <c r="H1019" i="1"/>
  <c r="I1019" i="1"/>
  <c r="L1019" i="1" s="1"/>
  <c r="J1019" i="1"/>
  <c r="M1019" i="1" s="1"/>
  <c r="K1019" i="1"/>
  <c r="N1019" i="1"/>
  <c r="O1019" i="1" a="1"/>
  <c r="O1019" i="1" s="1"/>
  <c r="P1019" i="1" a="1"/>
  <c r="P1019" i="1" s="1"/>
  <c r="F1020" i="1"/>
  <c r="G1020" i="1" a="1"/>
  <c r="G1020" i="1" s="1"/>
  <c r="H1020" i="1"/>
  <c r="I1020" i="1"/>
  <c r="L1020" i="1" s="1"/>
  <c r="J1020" i="1"/>
  <c r="M1020" i="1" s="1"/>
  <c r="K1020" i="1"/>
  <c r="N1020" i="1"/>
  <c r="O1020" i="1" a="1"/>
  <c r="O1020" i="1" s="1"/>
  <c r="P1020" i="1" a="1"/>
  <c r="P1020" i="1" s="1"/>
  <c r="F1021" i="1"/>
  <c r="G1021" i="1" a="1"/>
  <c r="G1021" i="1" s="1"/>
  <c r="H1021" i="1"/>
  <c r="I1021" i="1"/>
  <c r="L1021" i="1" s="1"/>
  <c r="J1021" i="1"/>
  <c r="M1021" i="1" s="1"/>
  <c r="K1021" i="1"/>
  <c r="N1021" i="1"/>
  <c r="O1021" i="1" a="1"/>
  <c r="O1021" i="1" s="1"/>
  <c r="P1021" i="1" a="1"/>
  <c r="P1021" i="1" s="1"/>
  <c r="F1022" i="1"/>
  <c r="G1022" i="1" a="1"/>
  <c r="G1022" i="1" s="1"/>
  <c r="H1022" i="1"/>
  <c r="I1022" i="1"/>
  <c r="L1022" i="1" s="1"/>
  <c r="J1022" i="1"/>
  <c r="M1022" i="1" s="1"/>
  <c r="K1022" i="1"/>
  <c r="N1022" i="1"/>
  <c r="O1022" i="1" a="1"/>
  <c r="O1022" i="1" s="1"/>
  <c r="P1022" i="1" a="1"/>
  <c r="P1022" i="1" s="1"/>
  <c r="F1023" i="1"/>
  <c r="G1023" i="1" a="1"/>
  <c r="G1023" i="1" s="1"/>
  <c r="H1023" i="1"/>
  <c r="I1023" i="1"/>
  <c r="L1023" i="1" s="1"/>
  <c r="J1023" i="1"/>
  <c r="M1023" i="1" s="1"/>
  <c r="K1023" i="1"/>
  <c r="N1023" i="1"/>
  <c r="O1023" i="1" a="1"/>
  <c r="O1023" i="1" s="1"/>
  <c r="P1023" i="1" a="1"/>
  <c r="P1023" i="1" s="1"/>
  <c r="F1024" i="1"/>
  <c r="G1024" i="1" a="1"/>
  <c r="G1024" i="1" s="1"/>
  <c r="H1024" i="1"/>
  <c r="I1024" i="1"/>
  <c r="L1024" i="1" s="1"/>
  <c r="J1024" i="1"/>
  <c r="M1024" i="1" s="1"/>
  <c r="K1024" i="1"/>
  <c r="N1024" i="1"/>
  <c r="O1024" i="1" a="1"/>
  <c r="O1024" i="1" s="1"/>
  <c r="P1024" i="1" a="1"/>
  <c r="P1024" i="1" s="1"/>
  <c r="F1025" i="1"/>
  <c r="G1025" i="1" a="1"/>
  <c r="G1025" i="1" s="1"/>
  <c r="H1025" i="1"/>
  <c r="I1025" i="1"/>
  <c r="L1025" i="1" s="1"/>
  <c r="J1025" i="1"/>
  <c r="M1025" i="1" s="1"/>
  <c r="K1025" i="1"/>
  <c r="N1025" i="1"/>
  <c r="O1025" i="1" a="1"/>
  <c r="O1025" i="1" s="1"/>
  <c r="P1025" i="1" a="1"/>
  <c r="P1025" i="1" s="1"/>
  <c r="F1026" i="1"/>
  <c r="G1026" i="1" a="1"/>
  <c r="G1026" i="1" s="1"/>
  <c r="H1026" i="1"/>
  <c r="I1026" i="1"/>
  <c r="L1026" i="1" s="1"/>
  <c r="J1026" i="1"/>
  <c r="M1026" i="1" s="1"/>
  <c r="K1026" i="1"/>
  <c r="N1026" i="1"/>
  <c r="O1026" i="1" a="1"/>
  <c r="O1026" i="1" s="1"/>
  <c r="P1026" i="1" a="1"/>
  <c r="P1026" i="1" s="1"/>
  <c r="F1027" i="1"/>
  <c r="G1027" i="1" a="1"/>
  <c r="G1027" i="1" s="1"/>
  <c r="H1027" i="1"/>
  <c r="I1027" i="1"/>
  <c r="L1027" i="1" s="1"/>
  <c r="J1027" i="1"/>
  <c r="M1027" i="1" s="1"/>
  <c r="K1027" i="1"/>
  <c r="N1027" i="1"/>
  <c r="O1027" i="1" a="1"/>
  <c r="O1027" i="1" s="1"/>
  <c r="P1027" i="1" a="1"/>
  <c r="P1027" i="1" s="1"/>
  <c r="F1028" i="1"/>
  <c r="G1028" i="1" a="1"/>
  <c r="G1028" i="1" s="1"/>
  <c r="H1028" i="1"/>
  <c r="I1028" i="1"/>
  <c r="L1028" i="1" s="1"/>
  <c r="J1028" i="1"/>
  <c r="M1028" i="1" s="1"/>
  <c r="K1028" i="1"/>
  <c r="N1028" i="1"/>
  <c r="O1028" i="1" a="1"/>
  <c r="O1028" i="1" s="1"/>
  <c r="P1028" i="1" a="1"/>
  <c r="P1028" i="1" s="1"/>
  <c r="F1029" i="1"/>
  <c r="G1029" i="1" a="1"/>
  <c r="G1029" i="1" s="1"/>
  <c r="H1029" i="1"/>
  <c r="I1029" i="1"/>
  <c r="L1029" i="1" s="1"/>
  <c r="J1029" i="1"/>
  <c r="M1029" i="1" s="1"/>
  <c r="K1029" i="1"/>
  <c r="N1029" i="1"/>
  <c r="O1029" i="1" a="1"/>
  <c r="O1029" i="1" s="1"/>
  <c r="P1029" i="1" a="1"/>
  <c r="P1029" i="1" s="1"/>
  <c r="F1030" i="1"/>
  <c r="G1030" i="1" a="1"/>
  <c r="G1030" i="1" s="1"/>
  <c r="H1030" i="1"/>
  <c r="I1030" i="1"/>
  <c r="L1030" i="1" s="1"/>
  <c r="J1030" i="1"/>
  <c r="M1030" i="1" s="1"/>
  <c r="K1030" i="1"/>
  <c r="N1030" i="1"/>
  <c r="O1030" i="1" a="1"/>
  <c r="O1030" i="1" s="1"/>
  <c r="P1030" i="1" a="1"/>
  <c r="P1030" i="1" s="1"/>
  <c r="F1031" i="1"/>
  <c r="G1031" i="1" a="1"/>
  <c r="G1031" i="1" s="1"/>
  <c r="H1031" i="1"/>
  <c r="I1031" i="1"/>
  <c r="L1031" i="1" s="1"/>
  <c r="J1031" i="1"/>
  <c r="M1031" i="1" s="1"/>
  <c r="K1031" i="1"/>
  <c r="N1031" i="1"/>
  <c r="O1031" i="1" a="1"/>
  <c r="O1031" i="1" s="1"/>
  <c r="P1031" i="1" a="1"/>
  <c r="P1031" i="1" s="1"/>
  <c r="F1032" i="1"/>
  <c r="G1032" i="1" a="1"/>
  <c r="G1032" i="1" s="1"/>
  <c r="H1032" i="1"/>
  <c r="I1032" i="1"/>
  <c r="L1032" i="1" s="1"/>
  <c r="J1032" i="1"/>
  <c r="M1032" i="1" s="1"/>
  <c r="K1032" i="1"/>
  <c r="N1032" i="1"/>
  <c r="O1032" i="1" a="1"/>
  <c r="O1032" i="1" s="1"/>
  <c r="P1032" i="1" a="1"/>
  <c r="P1032" i="1" s="1"/>
  <c r="F1033" i="1"/>
  <c r="G1033" i="1" a="1"/>
  <c r="G1033" i="1" s="1"/>
  <c r="H1033" i="1"/>
  <c r="I1033" i="1"/>
  <c r="L1033" i="1" s="1"/>
  <c r="J1033" i="1"/>
  <c r="M1033" i="1" s="1"/>
  <c r="K1033" i="1"/>
  <c r="N1033" i="1"/>
  <c r="O1033" i="1" a="1"/>
  <c r="O1033" i="1" s="1"/>
  <c r="P1033" i="1" a="1"/>
  <c r="P1033" i="1" s="1"/>
  <c r="F1034" i="1"/>
  <c r="G1034" i="1" a="1"/>
  <c r="G1034" i="1" s="1"/>
  <c r="H1034" i="1"/>
  <c r="I1034" i="1"/>
  <c r="L1034" i="1" s="1"/>
  <c r="J1034" i="1"/>
  <c r="M1034" i="1" s="1"/>
  <c r="K1034" i="1"/>
  <c r="N1034" i="1"/>
  <c r="O1034" i="1" a="1"/>
  <c r="O1034" i="1" s="1"/>
  <c r="P1034" i="1" a="1"/>
  <c r="P1034" i="1" s="1"/>
  <c r="F1035" i="1"/>
  <c r="G1035" i="1" a="1"/>
  <c r="G1035" i="1" s="1"/>
  <c r="H1035" i="1"/>
  <c r="I1035" i="1"/>
  <c r="L1035" i="1" s="1"/>
  <c r="J1035" i="1"/>
  <c r="M1035" i="1" s="1"/>
  <c r="K1035" i="1"/>
  <c r="N1035" i="1"/>
  <c r="O1035" i="1" a="1"/>
  <c r="O1035" i="1" s="1"/>
  <c r="P1035" i="1" a="1"/>
  <c r="P1035" i="1" s="1"/>
  <c r="F1036" i="1"/>
  <c r="G1036" i="1" a="1"/>
  <c r="G1036" i="1" s="1"/>
  <c r="H1036" i="1"/>
  <c r="I1036" i="1"/>
  <c r="L1036" i="1" s="1"/>
  <c r="J1036" i="1"/>
  <c r="M1036" i="1" s="1"/>
  <c r="K1036" i="1"/>
  <c r="N1036" i="1"/>
  <c r="O1036" i="1" a="1"/>
  <c r="O1036" i="1" s="1"/>
  <c r="P1036" i="1" a="1"/>
  <c r="P1036" i="1" s="1"/>
  <c r="F1037" i="1"/>
  <c r="G1037" i="1" a="1"/>
  <c r="G1037" i="1" s="1"/>
  <c r="H1037" i="1"/>
  <c r="I1037" i="1"/>
  <c r="L1037" i="1" s="1"/>
  <c r="J1037" i="1"/>
  <c r="M1037" i="1" s="1"/>
  <c r="K1037" i="1"/>
  <c r="N1037" i="1"/>
  <c r="O1037" i="1" a="1"/>
  <c r="O1037" i="1" s="1"/>
  <c r="P1037" i="1" a="1"/>
  <c r="P1037" i="1" s="1"/>
  <c r="F1038" i="1"/>
  <c r="G1038" i="1" a="1"/>
  <c r="G1038" i="1" s="1"/>
  <c r="H1038" i="1"/>
  <c r="I1038" i="1"/>
  <c r="L1038" i="1" s="1"/>
  <c r="J1038" i="1"/>
  <c r="M1038" i="1" s="1"/>
  <c r="K1038" i="1"/>
  <c r="N1038" i="1"/>
  <c r="O1038" i="1" a="1"/>
  <c r="O1038" i="1" s="1"/>
  <c r="P1038" i="1" a="1"/>
  <c r="P1038" i="1" s="1"/>
  <c r="F1039" i="1"/>
  <c r="G1039" i="1" a="1"/>
  <c r="G1039" i="1" s="1"/>
  <c r="H1039" i="1"/>
  <c r="I1039" i="1"/>
  <c r="L1039" i="1" s="1"/>
  <c r="J1039" i="1"/>
  <c r="M1039" i="1" s="1"/>
  <c r="K1039" i="1"/>
  <c r="N1039" i="1"/>
  <c r="O1039" i="1" a="1"/>
  <c r="O1039" i="1" s="1"/>
  <c r="P1039" i="1" a="1"/>
  <c r="P1039" i="1" s="1"/>
  <c r="F1040" i="1"/>
  <c r="G1040" i="1" a="1"/>
  <c r="G1040" i="1" s="1"/>
  <c r="H1040" i="1"/>
  <c r="I1040" i="1"/>
  <c r="L1040" i="1" s="1"/>
  <c r="J1040" i="1"/>
  <c r="M1040" i="1" s="1"/>
  <c r="K1040" i="1"/>
  <c r="N1040" i="1"/>
  <c r="O1040" i="1" a="1"/>
  <c r="O1040" i="1" s="1"/>
  <c r="P1040" i="1" a="1"/>
  <c r="P1040" i="1" s="1"/>
  <c r="F149" i="1"/>
  <c r="G149" i="1" a="1"/>
  <c r="G149" i="1" s="1"/>
  <c r="H149" i="1"/>
  <c r="I149" i="1"/>
  <c r="L149" i="1" s="1"/>
  <c r="J149" i="1"/>
  <c r="M149" i="1" s="1"/>
  <c r="K149" i="1"/>
  <c r="N149" i="1"/>
  <c r="O149" i="1" a="1"/>
  <c r="O149" i="1" s="1"/>
  <c r="P149" i="1" a="1"/>
  <c r="P149" i="1" s="1"/>
  <c r="F150" i="1"/>
  <c r="G150" i="1" a="1"/>
  <c r="G150" i="1" s="1"/>
  <c r="H150" i="1"/>
  <c r="I150" i="1"/>
  <c r="L150" i="1" s="1"/>
  <c r="J150" i="1"/>
  <c r="M150" i="1" s="1"/>
  <c r="K150" i="1"/>
  <c r="N150" i="1"/>
  <c r="O150" i="1" a="1"/>
  <c r="O150" i="1" s="1"/>
  <c r="P150" i="1" a="1"/>
  <c r="P150" i="1" s="1"/>
  <c r="F151" i="1"/>
  <c r="G151" i="1" a="1"/>
  <c r="G151" i="1" s="1"/>
  <c r="H151" i="1"/>
  <c r="I151" i="1"/>
  <c r="L151" i="1" s="1"/>
  <c r="J151" i="1"/>
  <c r="M151" i="1" s="1"/>
  <c r="K151" i="1"/>
  <c r="N151" i="1"/>
  <c r="O151" i="1" a="1"/>
  <c r="O151" i="1" s="1"/>
  <c r="P151" i="1" a="1"/>
  <c r="P151" i="1" s="1"/>
  <c r="F152" i="1"/>
  <c r="G152" i="1" a="1"/>
  <c r="G152" i="1" s="1"/>
  <c r="H152" i="1"/>
  <c r="I152" i="1"/>
  <c r="L152" i="1" s="1"/>
  <c r="J152" i="1"/>
  <c r="M152" i="1" s="1"/>
  <c r="K152" i="1"/>
  <c r="N152" i="1"/>
  <c r="O152" i="1" a="1"/>
  <c r="O152" i="1" s="1"/>
  <c r="P152" i="1" a="1"/>
  <c r="P152" i="1" s="1"/>
  <c r="F153" i="1"/>
  <c r="G153" i="1" a="1"/>
  <c r="G153" i="1" s="1"/>
  <c r="H153" i="1"/>
  <c r="I153" i="1"/>
  <c r="L153" i="1" s="1"/>
  <c r="J153" i="1"/>
  <c r="M153" i="1" s="1"/>
  <c r="K153" i="1"/>
  <c r="N153" i="1"/>
  <c r="O153" i="1" a="1"/>
  <c r="O153" i="1" s="1"/>
  <c r="P153" i="1" a="1"/>
  <c r="P153" i="1" s="1"/>
  <c r="F154" i="1"/>
  <c r="G154" i="1" a="1"/>
  <c r="G154" i="1" s="1"/>
  <c r="H154" i="1"/>
  <c r="I154" i="1"/>
  <c r="L154" i="1" s="1"/>
  <c r="J154" i="1"/>
  <c r="M154" i="1" s="1"/>
  <c r="K154" i="1"/>
  <c r="N154" i="1"/>
  <c r="O154" i="1" a="1"/>
  <c r="O154" i="1" s="1"/>
  <c r="P154" i="1" a="1"/>
  <c r="P154" i="1" s="1"/>
  <c r="F155" i="1"/>
  <c r="G155" i="1" a="1"/>
  <c r="G155" i="1" s="1"/>
  <c r="H155" i="1"/>
  <c r="I155" i="1"/>
  <c r="L155" i="1" s="1"/>
  <c r="J155" i="1"/>
  <c r="M155" i="1" s="1"/>
  <c r="K155" i="1"/>
  <c r="N155" i="1"/>
  <c r="O155" i="1" a="1"/>
  <c r="O155" i="1" s="1"/>
  <c r="P155" i="1" a="1"/>
  <c r="P155" i="1" s="1"/>
  <c r="F156" i="1"/>
  <c r="G156" i="1" a="1"/>
  <c r="G156" i="1" s="1"/>
  <c r="H156" i="1"/>
  <c r="I156" i="1"/>
  <c r="L156" i="1" s="1"/>
  <c r="J156" i="1"/>
  <c r="M156" i="1" s="1"/>
  <c r="K156" i="1"/>
  <c r="N156" i="1"/>
  <c r="O156" i="1" a="1"/>
  <c r="O156" i="1" s="1"/>
  <c r="P156" i="1" a="1"/>
  <c r="P156" i="1" s="1"/>
  <c r="F114" i="1"/>
  <c r="G114" i="1" a="1"/>
  <c r="G114" i="1" s="1"/>
  <c r="H114" i="1"/>
  <c r="I114" i="1"/>
  <c r="L114" i="1" s="1"/>
  <c r="J114" i="1"/>
  <c r="M114" i="1" s="1"/>
  <c r="K114" i="1"/>
  <c r="N114" i="1"/>
  <c r="O114" i="1" a="1"/>
  <c r="O114" i="1" s="1"/>
  <c r="P114" i="1" a="1"/>
  <c r="P114" i="1" s="1"/>
  <c r="F115" i="1"/>
  <c r="G115" i="1" a="1"/>
  <c r="G115" i="1" s="1"/>
  <c r="H115" i="1"/>
  <c r="I115" i="1"/>
  <c r="L115" i="1" s="1"/>
  <c r="J115" i="1"/>
  <c r="M115" i="1" s="1"/>
  <c r="K115" i="1"/>
  <c r="N115" i="1"/>
  <c r="O115" i="1" a="1"/>
  <c r="O115" i="1" s="1"/>
  <c r="P115" i="1" a="1"/>
  <c r="P115" i="1" s="1"/>
  <c r="F116" i="1"/>
  <c r="G116" i="1" a="1"/>
  <c r="G116" i="1" s="1"/>
  <c r="H116" i="1"/>
  <c r="I116" i="1"/>
  <c r="L116" i="1" s="1"/>
  <c r="J116" i="1"/>
  <c r="M116" i="1" s="1"/>
  <c r="K116" i="1"/>
  <c r="N116" i="1"/>
  <c r="O116" i="1" a="1"/>
  <c r="O116" i="1" s="1"/>
  <c r="P116" i="1" a="1"/>
  <c r="P116" i="1" s="1"/>
  <c r="F117" i="1"/>
  <c r="G117" i="1" a="1"/>
  <c r="G117" i="1" s="1"/>
  <c r="H117" i="1"/>
  <c r="I117" i="1"/>
  <c r="L117" i="1" s="1"/>
  <c r="J117" i="1"/>
  <c r="M117" i="1" s="1"/>
  <c r="K117" i="1"/>
  <c r="N117" i="1"/>
  <c r="O117" i="1" a="1"/>
  <c r="O117" i="1" s="1"/>
  <c r="P117" i="1" a="1"/>
  <c r="P117" i="1" s="1"/>
  <c r="F118" i="1"/>
  <c r="G118" i="1" a="1"/>
  <c r="G118" i="1" s="1"/>
  <c r="H118" i="1"/>
  <c r="I118" i="1"/>
  <c r="L118" i="1" s="1"/>
  <c r="J118" i="1"/>
  <c r="M118" i="1" s="1"/>
  <c r="K118" i="1"/>
  <c r="N118" i="1"/>
  <c r="O118" i="1" a="1"/>
  <c r="O118" i="1" s="1"/>
  <c r="P118" i="1" a="1"/>
  <c r="P118" i="1" s="1"/>
  <c r="F119" i="1"/>
  <c r="G119" i="1" a="1"/>
  <c r="G119" i="1" s="1"/>
  <c r="H119" i="1"/>
  <c r="I119" i="1"/>
  <c r="L119" i="1" s="1"/>
  <c r="J119" i="1"/>
  <c r="M119" i="1" s="1"/>
  <c r="K119" i="1"/>
  <c r="N119" i="1"/>
  <c r="O119" i="1" a="1"/>
  <c r="O119" i="1" s="1"/>
  <c r="P119" i="1" a="1"/>
  <c r="P119" i="1" s="1"/>
  <c r="F120" i="1"/>
  <c r="G120" i="1" a="1"/>
  <c r="G120" i="1" s="1"/>
  <c r="H120" i="1"/>
  <c r="I120" i="1"/>
  <c r="L120" i="1" s="1"/>
  <c r="J120" i="1"/>
  <c r="M120" i="1" s="1"/>
  <c r="K120" i="1"/>
  <c r="N120" i="1"/>
  <c r="O120" i="1" a="1"/>
  <c r="O120" i="1" s="1"/>
  <c r="P120" i="1" a="1"/>
  <c r="P120" i="1" s="1"/>
  <c r="F121" i="1"/>
  <c r="G121" i="1" a="1"/>
  <c r="G121" i="1" s="1"/>
  <c r="H121" i="1"/>
  <c r="I121" i="1"/>
  <c r="L121" i="1" s="1"/>
  <c r="J121" i="1"/>
  <c r="K121" i="1"/>
  <c r="N121" i="1"/>
  <c r="O121" i="1" a="1"/>
  <c r="O121" i="1" s="1"/>
  <c r="P121" i="1" a="1"/>
  <c r="P121" i="1" s="1"/>
  <c r="F122" i="1"/>
  <c r="G122" i="1" a="1"/>
  <c r="G122" i="1" s="1"/>
  <c r="H122" i="1"/>
  <c r="I122" i="1"/>
  <c r="L122" i="1" s="1"/>
  <c r="J122" i="1"/>
  <c r="M122" i="1" s="1"/>
  <c r="K122" i="1"/>
  <c r="N122" i="1"/>
  <c r="O122" i="1" a="1"/>
  <c r="O122" i="1" s="1"/>
  <c r="P122" i="1" a="1"/>
  <c r="P122" i="1" s="1"/>
  <c r="F123" i="1"/>
  <c r="G123" i="1" a="1"/>
  <c r="G123" i="1" s="1"/>
  <c r="H123" i="1"/>
  <c r="I123" i="1"/>
  <c r="L123" i="1" s="1"/>
  <c r="J123" i="1"/>
  <c r="M123" i="1" s="1"/>
  <c r="K123" i="1"/>
  <c r="N123" i="1"/>
  <c r="O123" i="1" a="1"/>
  <c r="O123" i="1" s="1"/>
  <c r="P123" i="1" a="1"/>
  <c r="P123" i="1" s="1"/>
  <c r="F124" i="1"/>
  <c r="G124" i="1" a="1"/>
  <c r="G124" i="1" s="1"/>
  <c r="H124" i="1"/>
  <c r="I124" i="1"/>
  <c r="L124" i="1" s="1"/>
  <c r="J124" i="1"/>
  <c r="K124" i="1"/>
  <c r="M124" i="1"/>
  <c r="N124" i="1"/>
  <c r="O124" i="1" a="1"/>
  <c r="O124" i="1" s="1"/>
  <c r="P124" i="1" a="1"/>
  <c r="P124" i="1" s="1"/>
  <c r="F125" i="1"/>
  <c r="G125" i="1" a="1"/>
  <c r="G125" i="1" s="1"/>
  <c r="H125" i="1"/>
  <c r="I125" i="1"/>
  <c r="L125" i="1" s="1"/>
  <c r="J125" i="1"/>
  <c r="M125" i="1" s="1"/>
  <c r="K125" i="1"/>
  <c r="N125" i="1"/>
  <c r="O125" i="1" a="1"/>
  <c r="O125" i="1" s="1"/>
  <c r="P125" i="1" a="1"/>
  <c r="P125" i="1" s="1"/>
  <c r="F126" i="1"/>
  <c r="G126" i="1" a="1"/>
  <c r="G126" i="1" s="1"/>
  <c r="H126" i="1"/>
  <c r="I126" i="1"/>
  <c r="L126" i="1" s="1"/>
  <c r="J126" i="1"/>
  <c r="M126" i="1" s="1"/>
  <c r="K126" i="1"/>
  <c r="N126" i="1"/>
  <c r="O126" i="1" a="1"/>
  <c r="O126" i="1" s="1"/>
  <c r="P126" i="1" a="1"/>
  <c r="P126" i="1" s="1"/>
  <c r="F127" i="1"/>
  <c r="G127" i="1" a="1"/>
  <c r="G127" i="1" s="1"/>
  <c r="H127" i="1"/>
  <c r="I127" i="1"/>
  <c r="L127" i="1" s="1"/>
  <c r="J127" i="1"/>
  <c r="M127" i="1" s="1"/>
  <c r="K127" i="1"/>
  <c r="N127" i="1"/>
  <c r="O127" i="1" a="1"/>
  <c r="O127" i="1" s="1"/>
  <c r="P127" i="1" a="1"/>
  <c r="P127" i="1" s="1"/>
  <c r="F128" i="1"/>
  <c r="G128" i="1" a="1"/>
  <c r="G128" i="1" s="1"/>
  <c r="H128" i="1"/>
  <c r="I128" i="1"/>
  <c r="L128" i="1" s="1"/>
  <c r="J128" i="1"/>
  <c r="M128" i="1" s="1"/>
  <c r="K128" i="1"/>
  <c r="N128" i="1"/>
  <c r="O128" i="1" a="1"/>
  <c r="O128" i="1" s="1"/>
  <c r="P128" i="1" a="1"/>
  <c r="P128" i="1" s="1"/>
  <c r="F129" i="1"/>
  <c r="G129" i="1" a="1"/>
  <c r="G129" i="1" s="1"/>
  <c r="H129" i="1"/>
  <c r="I129" i="1"/>
  <c r="L129" i="1" s="1"/>
  <c r="J129" i="1"/>
  <c r="K129" i="1"/>
  <c r="N129" i="1"/>
  <c r="O129" i="1" a="1"/>
  <c r="O129" i="1" s="1"/>
  <c r="P129" i="1" a="1"/>
  <c r="P129" i="1" s="1"/>
  <c r="F130" i="1"/>
  <c r="G130" i="1" a="1"/>
  <c r="G130" i="1" s="1"/>
  <c r="H130" i="1"/>
  <c r="I130" i="1"/>
  <c r="L130" i="1" s="1"/>
  <c r="J130" i="1"/>
  <c r="M130" i="1" s="1"/>
  <c r="K130" i="1"/>
  <c r="N130" i="1"/>
  <c r="O130" i="1" a="1"/>
  <c r="O130" i="1" s="1"/>
  <c r="P130" i="1" a="1"/>
  <c r="P130" i="1" s="1"/>
  <c r="F131" i="1"/>
  <c r="G131" i="1" a="1"/>
  <c r="G131" i="1" s="1"/>
  <c r="H131" i="1"/>
  <c r="I131" i="1"/>
  <c r="L131" i="1" s="1"/>
  <c r="J131" i="1"/>
  <c r="M131" i="1" s="1"/>
  <c r="K131" i="1"/>
  <c r="N131" i="1"/>
  <c r="O131" i="1" a="1"/>
  <c r="O131" i="1" s="1"/>
  <c r="P131" i="1" a="1"/>
  <c r="P131" i="1" s="1"/>
  <c r="F132" i="1"/>
  <c r="G132" i="1" a="1"/>
  <c r="G132" i="1" s="1"/>
  <c r="H132" i="1"/>
  <c r="I132" i="1"/>
  <c r="L132" i="1" s="1"/>
  <c r="J132" i="1"/>
  <c r="M132" i="1" s="1"/>
  <c r="K132" i="1"/>
  <c r="N132" i="1"/>
  <c r="O132" i="1" a="1"/>
  <c r="O132" i="1" s="1"/>
  <c r="P132" i="1" a="1"/>
  <c r="P132" i="1" s="1"/>
  <c r="F133" i="1"/>
  <c r="G133" i="1" a="1"/>
  <c r="G133" i="1" s="1"/>
  <c r="H133" i="1"/>
  <c r="I133" i="1"/>
  <c r="L133" i="1" s="1"/>
  <c r="J133" i="1"/>
  <c r="M133" i="1" s="1"/>
  <c r="K133" i="1"/>
  <c r="N133" i="1"/>
  <c r="O133" i="1" a="1"/>
  <c r="O133" i="1" s="1"/>
  <c r="P133" i="1" a="1"/>
  <c r="P133" i="1" s="1"/>
  <c r="F134" i="1"/>
  <c r="G134" i="1" a="1"/>
  <c r="G134" i="1" s="1"/>
  <c r="H134" i="1"/>
  <c r="I134" i="1"/>
  <c r="L134" i="1" s="1"/>
  <c r="J134" i="1"/>
  <c r="M134" i="1" s="1"/>
  <c r="K134" i="1"/>
  <c r="N134" i="1"/>
  <c r="O134" i="1" a="1"/>
  <c r="O134" i="1" s="1"/>
  <c r="P134" i="1" a="1"/>
  <c r="P134" i="1" s="1"/>
  <c r="F135" i="1"/>
  <c r="G135" i="1" a="1"/>
  <c r="G135" i="1" s="1"/>
  <c r="H135" i="1"/>
  <c r="I135" i="1"/>
  <c r="L135" i="1" s="1"/>
  <c r="J135" i="1"/>
  <c r="M135" i="1" s="1"/>
  <c r="K135" i="1"/>
  <c r="N135" i="1"/>
  <c r="O135" i="1" a="1"/>
  <c r="O135" i="1" s="1"/>
  <c r="P135" i="1" a="1"/>
  <c r="P135" i="1" s="1"/>
  <c r="F136" i="1"/>
  <c r="G136" i="1" a="1"/>
  <c r="G136" i="1" s="1"/>
  <c r="H136" i="1"/>
  <c r="I136" i="1"/>
  <c r="L136" i="1" s="1"/>
  <c r="J136" i="1"/>
  <c r="M136" i="1" s="1"/>
  <c r="K136" i="1"/>
  <c r="N136" i="1"/>
  <c r="O136" i="1" a="1"/>
  <c r="O136" i="1" s="1"/>
  <c r="P136" i="1" a="1"/>
  <c r="P136" i="1" s="1"/>
  <c r="F137" i="1"/>
  <c r="G137" i="1" a="1"/>
  <c r="G137" i="1" s="1"/>
  <c r="H137" i="1"/>
  <c r="I137" i="1"/>
  <c r="L137" i="1" s="1"/>
  <c r="J137" i="1"/>
  <c r="K137" i="1"/>
  <c r="N137" i="1"/>
  <c r="O137" i="1" a="1"/>
  <c r="O137" i="1" s="1"/>
  <c r="P137" i="1" a="1"/>
  <c r="P137" i="1" s="1"/>
  <c r="F138" i="1"/>
  <c r="G138" i="1" a="1"/>
  <c r="G138" i="1" s="1"/>
  <c r="H138" i="1"/>
  <c r="I138" i="1"/>
  <c r="L138" i="1" s="1"/>
  <c r="J138" i="1"/>
  <c r="M138" i="1" s="1"/>
  <c r="K138" i="1"/>
  <c r="N138" i="1"/>
  <c r="O138" i="1" a="1"/>
  <c r="O138" i="1" s="1"/>
  <c r="P138" i="1" a="1"/>
  <c r="P138" i="1" s="1"/>
  <c r="F139" i="1"/>
  <c r="G139" i="1" a="1"/>
  <c r="G139" i="1" s="1"/>
  <c r="H139" i="1"/>
  <c r="I139" i="1"/>
  <c r="L139" i="1" s="1"/>
  <c r="J139" i="1"/>
  <c r="M139" i="1" s="1"/>
  <c r="K139" i="1"/>
  <c r="N139" i="1"/>
  <c r="O139" i="1" a="1"/>
  <c r="O139" i="1" s="1"/>
  <c r="P139" i="1" a="1"/>
  <c r="P139" i="1" s="1"/>
  <c r="F140" i="1"/>
  <c r="G140" i="1" a="1"/>
  <c r="G140" i="1" s="1"/>
  <c r="H140" i="1"/>
  <c r="I140" i="1"/>
  <c r="L140" i="1" s="1"/>
  <c r="J140" i="1"/>
  <c r="M140" i="1" s="1"/>
  <c r="K140" i="1"/>
  <c r="N140" i="1"/>
  <c r="O140" i="1" a="1"/>
  <c r="O140" i="1" s="1"/>
  <c r="P140" i="1" a="1"/>
  <c r="P140" i="1" s="1"/>
  <c r="F141" i="1"/>
  <c r="G141" i="1" a="1"/>
  <c r="G141" i="1" s="1"/>
  <c r="H141" i="1"/>
  <c r="I141" i="1"/>
  <c r="L141" i="1" s="1"/>
  <c r="J141" i="1"/>
  <c r="M141" i="1" s="1"/>
  <c r="K141" i="1"/>
  <c r="N141" i="1"/>
  <c r="O141" i="1" a="1"/>
  <c r="O141" i="1" s="1"/>
  <c r="P141" i="1" a="1"/>
  <c r="P141" i="1" s="1"/>
  <c r="F142" i="1"/>
  <c r="G142" i="1" a="1"/>
  <c r="G142" i="1" s="1"/>
  <c r="H142" i="1"/>
  <c r="I142" i="1"/>
  <c r="L142" i="1" s="1"/>
  <c r="J142" i="1"/>
  <c r="M142" i="1" s="1"/>
  <c r="K142" i="1"/>
  <c r="N142" i="1"/>
  <c r="O142" i="1" a="1"/>
  <c r="O142" i="1" s="1"/>
  <c r="P142" i="1" a="1"/>
  <c r="P142" i="1" s="1"/>
  <c r="F143" i="1"/>
  <c r="G143" i="1" a="1"/>
  <c r="G143" i="1" s="1"/>
  <c r="H143" i="1"/>
  <c r="I143" i="1"/>
  <c r="L143" i="1" s="1"/>
  <c r="J143" i="1"/>
  <c r="M143" i="1" s="1"/>
  <c r="K143" i="1"/>
  <c r="N143" i="1"/>
  <c r="O143" i="1" a="1"/>
  <c r="O143" i="1" s="1"/>
  <c r="P143" i="1" a="1"/>
  <c r="P143" i="1" s="1"/>
  <c r="F144" i="1"/>
  <c r="G144" i="1" a="1"/>
  <c r="G144" i="1" s="1"/>
  <c r="H144" i="1"/>
  <c r="I144" i="1"/>
  <c r="L144" i="1" s="1"/>
  <c r="J144" i="1"/>
  <c r="M144" i="1" s="1"/>
  <c r="K144" i="1"/>
  <c r="N144" i="1"/>
  <c r="O144" i="1" a="1"/>
  <c r="O144" i="1" s="1"/>
  <c r="P144" i="1" a="1"/>
  <c r="P144" i="1" s="1"/>
  <c r="F145" i="1"/>
  <c r="G145" i="1" a="1"/>
  <c r="G145" i="1" s="1"/>
  <c r="H145" i="1"/>
  <c r="I145" i="1"/>
  <c r="L145" i="1" s="1"/>
  <c r="J145" i="1"/>
  <c r="M145" i="1" s="1"/>
  <c r="K145" i="1"/>
  <c r="N145" i="1"/>
  <c r="O145" i="1" a="1"/>
  <c r="O145" i="1" s="1"/>
  <c r="P145" i="1" a="1"/>
  <c r="P145" i="1" s="1"/>
  <c r="F146" i="1"/>
  <c r="G146" i="1" a="1"/>
  <c r="G146" i="1" s="1"/>
  <c r="H146" i="1"/>
  <c r="I146" i="1"/>
  <c r="L146" i="1" s="1"/>
  <c r="J146" i="1"/>
  <c r="M146" i="1" s="1"/>
  <c r="K146" i="1"/>
  <c r="N146" i="1"/>
  <c r="O146" i="1" a="1"/>
  <c r="O146" i="1" s="1"/>
  <c r="P146" i="1" a="1"/>
  <c r="P146" i="1" s="1"/>
  <c r="F147" i="1"/>
  <c r="G147" i="1" a="1"/>
  <c r="G147" i="1" s="1"/>
  <c r="H147" i="1"/>
  <c r="I147" i="1"/>
  <c r="L147" i="1" s="1"/>
  <c r="J147" i="1"/>
  <c r="M147" i="1" s="1"/>
  <c r="K147" i="1"/>
  <c r="N147" i="1"/>
  <c r="O147" i="1" a="1"/>
  <c r="O147" i="1" s="1"/>
  <c r="P147" i="1" a="1"/>
  <c r="P147" i="1" s="1"/>
  <c r="F148" i="1"/>
  <c r="G148" i="1" a="1"/>
  <c r="G148" i="1" s="1"/>
  <c r="H148" i="1"/>
  <c r="I148" i="1"/>
  <c r="L148" i="1" s="1"/>
  <c r="J148" i="1"/>
  <c r="M148" i="1" s="1"/>
  <c r="K148" i="1"/>
  <c r="N148" i="1"/>
  <c r="O148" i="1" a="1"/>
  <c r="O148" i="1" s="1"/>
  <c r="P148" i="1" a="1"/>
  <c r="P148" i="1" s="1"/>
  <c r="O113" i="1" a="1"/>
  <c r="O113" i="1" s="1"/>
  <c r="O112" i="1" a="1"/>
  <c r="O112" i="1" s="1"/>
  <c r="O111" i="1" a="1"/>
  <c r="O111" i="1" s="1"/>
  <c r="O110" i="1" a="1"/>
  <c r="O110" i="1" s="1"/>
  <c r="O109" i="1" a="1"/>
  <c r="O109" i="1" s="1"/>
  <c r="O108" i="1" a="1"/>
  <c r="O108" i="1" s="1"/>
  <c r="O107" i="1" a="1"/>
  <c r="O107" i="1" s="1"/>
  <c r="O106" i="1" a="1"/>
  <c r="O106" i="1" s="1"/>
  <c r="O105" i="1" a="1"/>
  <c r="O105" i="1" s="1"/>
  <c r="O104" i="1" a="1"/>
  <c r="O104" i="1" s="1"/>
  <c r="O103" i="1" a="1"/>
  <c r="O103" i="1" s="1"/>
  <c r="O102" i="1" a="1"/>
  <c r="O102" i="1" s="1"/>
  <c r="O101" i="1" a="1"/>
  <c r="O101" i="1" s="1"/>
  <c r="O100" i="1" a="1"/>
  <c r="O100" i="1" s="1"/>
  <c r="O99" i="1" a="1"/>
  <c r="O99" i="1" s="1"/>
  <c r="O98" i="1" a="1"/>
  <c r="O98" i="1" s="1"/>
  <c r="O97" i="1" a="1"/>
  <c r="O97" i="1" s="1"/>
  <c r="O96" i="1" a="1"/>
  <c r="O96" i="1" s="1"/>
  <c r="O95" i="1" a="1"/>
  <c r="O95" i="1" s="1"/>
  <c r="O94" i="1" a="1"/>
  <c r="O94" i="1" s="1"/>
  <c r="O93" i="1" a="1"/>
  <c r="O93" i="1" s="1"/>
  <c r="O92" i="1" a="1"/>
  <c r="O92" i="1" s="1"/>
  <c r="O91" i="1" a="1"/>
  <c r="O91" i="1" s="1"/>
  <c r="O90" i="1" a="1"/>
  <c r="O90" i="1" s="1"/>
  <c r="O89" i="1" a="1"/>
  <c r="O89" i="1" s="1"/>
  <c r="O88" i="1" a="1"/>
  <c r="O88" i="1" s="1"/>
  <c r="O87" i="1" a="1"/>
  <c r="O87" i="1" s="1"/>
  <c r="O86" i="1" a="1"/>
  <c r="O86" i="1" s="1"/>
  <c r="O85" i="1" a="1"/>
  <c r="O85" i="1" s="1"/>
  <c r="O84" i="1" a="1"/>
  <c r="O84" i="1" s="1"/>
  <c r="O83" i="1" a="1"/>
  <c r="O83" i="1" s="1"/>
  <c r="O82" i="1" a="1"/>
  <c r="O82" i="1" s="1"/>
  <c r="O81" i="1" a="1"/>
  <c r="O81" i="1" s="1"/>
  <c r="O80" i="1" a="1"/>
  <c r="O80" i="1" s="1"/>
  <c r="O79" i="1" a="1"/>
  <c r="O79" i="1" s="1"/>
  <c r="O78" i="1" a="1"/>
  <c r="O78" i="1" s="1"/>
  <c r="O77" i="1" a="1"/>
  <c r="O77" i="1" s="1"/>
  <c r="O76" i="1" a="1"/>
  <c r="O76" i="1" s="1"/>
  <c r="O75" i="1" a="1"/>
  <c r="O75" i="1" s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J113" i="1"/>
  <c r="M113" i="1" s="1"/>
  <c r="J112" i="1"/>
  <c r="M112" i="1" s="1"/>
  <c r="J111" i="1"/>
  <c r="M111" i="1" s="1"/>
  <c r="J110" i="1"/>
  <c r="M110" i="1" s="1"/>
  <c r="J109" i="1"/>
  <c r="M109" i="1" s="1"/>
  <c r="J108" i="1"/>
  <c r="M108" i="1" s="1"/>
  <c r="J107" i="1"/>
  <c r="M107" i="1" s="1"/>
  <c r="J106" i="1"/>
  <c r="M106" i="1" s="1"/>
  <c r="J105" i="1"/>
  <c r="M105" i="1" s="1"/>
  <c r="J104" i="1"/>
  <c r="M104" i="1" s="1"/>
  <c r="J103" i="1"/>
  <c r="M103" i="1" s="1"/>
  <c r="J102" i="1"/>
  <c r="M102" i="1" s="1"/>
  <c r="J101" i="1"/>
  <c r="M101" i="1" s="1"/>
  <c r="J100" i="1"/>
  <c r="M100" i="1" s="1"/>
  <c r="J99" i="1"/>
  <c r="M99" i="1" s="1"/>
  <c r="J98" i="1"/>
  <c r="M98" i="1" s="1"/>
  <c r="J97" i="1"/>
  <c r="M97" i="1" s="1"/>
  <c r="J96" i="1"/>
  <c r="M96" i="1" s="1"/>
  <c r="J95" i="1"/>
  <c r="M95" i="1" s="1"/>
  <c r="J94" i="1"/>
  <c r="M94" i="1" s="1"/>
  <c r="J93" i="1"/>
  <c r="M93" i="1" s="1"/>
  <c r="J92" i="1"/>
  <c r="M92" i="1" s="1"/>
  <c r="J91" i="1"/>
  <c r="M91" i="1" s="1"/>
  <c r="J90" i="1"/>
  <c r="M90" i="1" s="1"/>
  <c r="J89" i="1"/>
  <c r="M89" i="1" s="1"/>
  <c r="J88" i="1"/>
  <c r="M88" i="1" s="1"/>
  <c r="J87" i="1"/>
  <c r="M87" i="1" s="1"/>
  <c r="J86" i="1"/>
  <c r="M86" i="1" s="1"/>
  <c r="J85" i="1"/>
  <c r="M85" i="1" s="1"/>
  <c r="J84" i="1"/>
  <c r="M84" i="1" s="1"/>
  <c r="J83" i="1"/>
  <c r="M83" i="1" s="1"/>
  <c r="J82" i="1"/>
  <c r="M82" i="1" s="1"/>
  <c r="J81" i="1"/>
  <c r="M81" i="1" s="1"/>
  <c r="J80" i="1"/>
  <c r="M80" i="1" s="1"/>
  <c r="J79" i="1"/>
  <c r="M79" i="1" s="1"/>
  <c r="J78" i="1"/>
  <c r="M78" i="1" s="1"/>
  <c r="J77" i="1"/>
  <c r="M77" i="1" s="1"/>
  <c r="J76" i="1"/>
  <c r="M76" i="1" s="1"/>
  <c r="J75" i="1"/>
  <c r="M75" i="1" s="1"/>
  <c r="I113" i="1"/>
  <c r="L113" i="1" s="1"/>
  <c r="I112" i="1"/>
  <c r="L112" i="1" s="1"/>
  <c r="I111" i="1"/>
  <c r="L111" i="1" s="1"/>
  <c r="I110" i="1"/>
  <c r="L110" i="1" s="1"/>
  <c r="I109" i="1"/>
  <c r="L109" i="1" s="1"/>
  <c r="I108" i="1"/>
  <c r="L108" i="1" s="1"/>
  <c r="I107" i="1"/>
  <c r="L107" i="1" s="1"/>
  <c r="I106" i="1"/>
  <c r="L106" i="1" s="1"/>
  <c r="I105" i="1"/>
  <c r="L105" i="1" s="1"/>
  <c r="I104" i="1"/>
  <c r="L104" i="1" s="1"/>
  <c r="I103" i="1"/>
  <c r="L103" i="1" s="1"/>
  <c r="I102" i="1"/>
  <c r="L102" i="1" s="1"/>
  <c r="I101" i="1"/>
  <c r="L101" i="1" s="1"/>
  <c r="I100" i="1"/>
  <c r="L100" i="1" s="1"/>
  <c r="I99" i="1"/>
  <c r="L99" i="1" s="1"/>
  <c r="I98" i="1"/>
  <c r="L98" i="1" s="1"/>
  <c r="I97" i="1"/>
  <c r="L97" i="1" s="1"/>
  <c r="I96" i="1"/>
  <c r="L96" i="1" s="1"/>
  <c r="I95" i="1"/>
  <c r="L95" i="1" s="1"/>
  <c r="I94" i="1"/>
  <c r="L94" i="1" s="1"/>
  <c r="I93" i="1"/>
  <c r="L93" i="1" s="1"/>
  <c r="I92" i="1"/>
  <c r="L92" i="1" s="1"/>
  <c r="I91" i="1"/>
  <c r="L91" i="1" s="1"/>
  <c r="I90" i="1"/>
  <c r="L90" i="1" s="1"/>
  <c r="I89" i="1"/>
  <c r="L89" i="1" s="1"/>
  <c r="I88" i="1"/>
  <c r="L88" i="1" s="1"/>
  <c r="I87" i="1"/>
  <c r="L87" i="1" s="1"/>
  <c r="I86" i="1"/>
  <c r="L86" i="1" s="1"/>
  <c r="I85" i="1"/>
  <c r="L85" i="1" s="1"/>
  <c r="I84" i="1"/>
  <c r="L84" i="1" s="1"/>
  <c r="I83" i="1"/>
  <c r="L83" i="1" s="1"/>
  <c r="I82" i="1"/>
  <c r="L82" i="1" s="1"/>
  <c r="I81" i="1"/>
  <c r="L81" i="1" s="1"/>
  <c r="I80" i="1"/>
  <c r="L80" i="1" s="1"/>
  <c r="I79" i="1"/>
  <c r="L79" i="1" s="1"/>
  <c r="I78" i="1"/>
  <c r="L78" i="1" s="1"/>
  <c r="I77" i="1"/>
  <c r="L77" i="1" s="1"/>
  <c r="I76" i="1"/>
  <c r="L76" i="1" s="1"/>
  <c r="I75" i="1"/>
  <c r="L75" i="1" s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G113" i="1" a="1"/>
  <c r="G113" i="1" s="1"/>
  <c r="G112" i="1" a="1"/>
  <c r="G112" i="1" s="1"/>
  <c r="G111" i="1" a="1"/>
  <c r="G111" i="1" s="1"/>
  <c r="G110" i="1" a="1"/>
  <c r="G110" i="1" s="1"/>
  <c r="G109" i="1" a="1"/>
  <c r="G109" i="1" s="1"/>
  <c r="G108" i="1" a="1"/>
  <c r="G108" i="1" s="1"/>
  <c r="G107" i="1" a="1"/>
  <c r="G107" i="1" s="1"/>
  <c r="G106" i="1" a="1"/>
  <c r="G106" i="1" s="1"/>
  <c r="G105" i="1" a="1"/>
  <c r="G105" i="1" s="1"/>
  <c r="G104" i="1" a="1"/>
  <c r="G104" i="1" s="1"/>
  <c r="G103" i="1" a="1"/>
  <c r="G103" i="1" s="1"/>
  <c r="G102" i="1" a="1"/>
  <c r="G102" i="1" s="1"/>
  <c r="G101" i="1" a="1"/>
  <c r="G101" i="1" s="1"/>
  <c r="G100" i="1" a="1"/>
  <c r="G100" i="1" s="1"/>
  <c r="G99" i="1" a="1"/>
  <c r="G99" i="1" s="1"/>
  <c r="G98" i="1" a="1"/>
  <c r="G98" i="1" s="1"/>
  <c r="G97" i="1" a="1"/>
  <c r="G97" i="1" s="1"/>
  <c r="G96" i="1" a="1"/>
  <c r="G96" i="1" s="1"/>
  <c r="G95" i="1" a="1"/>
  <c r="G95" i="1" s="1"/>
  <c r="G94" i="1" a="1"/>
  <c r="G94" i="1" s="1"/>
  <c r="G93" i="1" a="1"/>
  <c r="G93" i="1" s="1"/>
  <c r="G92" i="1" a="1"/>
  <c r="G92" i="1" s="1"/>
  <c r="G91" i="1" a="1"/>
  <c r="G91" i="1" s="1"/>
  <c r="G90" i="1" a="1"/>
  <c r="G90" i="1" s="1"/>
  <c r="G89" i="1" a="1"/>
  <c r="G89" i="1" s="1"/>
  <c r="G88" i="1" a="1"/>
  <c r="G88" i="1" s="1"/>
  <c r="G87" i="1" a="1"/>
  <c r="G87" i="1" s="1"/>
  <c r="G86" i="1" a="1"/>
  <c r="G86" i="1" s="1"/>
  <c r="G85" i="1" a="1"/>
  <c r="G85" i="1" s="1"/>
  <c r="G84" i="1" a="1"/>
  <c r="G84" i="1" s="1"/>
  <c r="G83" i="1" a="1"/>
  <c r="G83" i="1" s="1"/>
  <c r="G82" i="1" a="1"/>
  <c r="G82" i="1" s="1"/>
  <c r="G81" i="1" a="1"/>
  <c r="G81" i="1" s="1"/>
  <c r="G80" i="1" a="1"/>
  <c r="G80" i="1" s="1"/>
  <c r="G79" i="1" a="1"/>
  <c r="G79" i="1" s="1"/>
  <c r="G78" i="1" a="1"/>
  <c r="G78" i="1" s="1"/>
  <c r="G77" i="1" a="1"/>
  <c r="G77" i="1" s="1"/>
  <c r="G76" i="1" a="1"/>
  <c r="G76" i="1" s="1"/>
  <c r="G75" i="1" a="1"/>
  <c r="G75" i="1" s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P43" i="1" a="1"/>
  <c r="P43" i="1" s="1"/>
  <c r="C12" i="1" a="1"/>
  <c r="C12" i="1" s="1"/>
  <c r="A29" i="1"/>
  <c r="A28" i="1"/>
  <c r="P66" i="1" s="1" a="1"/>
  <c r="P66" i="1" s="1"/>
  <c r="A27" i="1"/>
  <c r="P81" i="1" s="1" a="1"/>
  <c r="P81" i="1" s="1"/>
  <c r="A26" i="1"/>
  <c r="P74" i="1" s="1" a="1"/>
  <c r="P74" i="1" s="1"/>
  <c r="A25" i="1"/>
  <c r="P90" i="1" s="1" a="1"/>
  <c r="P90" i="1" s="1"/>
  <c r="A24" i="1"/>
  <c r="P58" i="1" s="1" a="1"/>
  <c r="P58" i="1" s="1"/>
  <c r="A23" i="1"/>
  <c r="P106" i="1" s="1" a="1"/>
  <c r="P106" i="1" s="1"/>
  <c r="A22" i="1"/>
  <c r="P67" i="1" s="1" a="1"/>
  <c r="P67" i="1" s="1"/>
  <c r="I41" i="1"/>
  <c r="L41" i="1" s="1"/>
  <c r="M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31" i="1"/>
  <c r="J32" i="1"/>
  <c r="M32" i="1" s="1"/>
  <c r="J33" i="1"/>
  <c r="M33" i="1" s="1"/>
  <c r="J34" i="1"/>
  <c r="M34" i="1" s="1"/>
  <c r="J35" i="1"/>
  <c r="M35" i="1" s="1"/>
  <c r="J36" i="1"/>
  <c r="M36" i="1" s="1"/>
  <c r="J37" i="1"/>
  <c r="M37" i="1" s="1"/>
  <c r="J38" i="1"/>
  <c r="M38" i="1" s="1"/>
  <c r="J39" i="1"/>
  <c r="M39" i="1" s="1"/>
  <c r="J40" i="1"/>
  <c r="M40" i="1" s="1"/>
  <c r="J41" i="1"/>
  <c r="M41" i="1" s="1"/>
  <c r="J42" i="1"/>
  <c r="M42" i="1" s="1"/>
  <c r="J43" i="1"/>
  <c r="M43" i="1" s="1"/>
  <c r="J44" i="1"/>
  <c r="M44" i="1" s="1"/>
  <c r="J45" i="1"/>
  <c r="M45" i="1" s="1"/>
  <c r="J46" i="1"/>
  <c r="M46" i="1" s="1"/>
  <c r="J47" i="1"/>
  <c r="M47" i="1" s="1"/>
  <c r="J48" i="1"/>
  <c r="M48" i="1" s="1"/>
  <c r="J49" i="1"/>
  <c r="M49" i="1" s="1"/>
  <c r="J50" i="1"/>
  <c r="M50" i="1" s="1"/>
  <c r="J51" i="1"/>
  <c r="M51" i="1" s="1"/>
  <c r="J52" i="1"/>
  <c r="M52" i="1" s="1"/>
  <c r="J53" i="1"/>
  <c r="M53" i="1" s="1"/>
  <c r="J54" i="1"/>
  <c r="M54" i="1" s="1"/>
  <c r="J55" i="1"/>
  <c r="M55" i="1" s="1"/>
  <c r="J56" i="1"/>
  <c r="M56" i="1" s="1"/>
  <c r="J57" i="1"/>
  <c r="M57" i="1" s="1"/>
  <c r="J58" i="1"/>
  <c r="M58" i="1" s="1"/>
  <c r="J59" i="1"/>
  <c r="M59" i="1" s="1"/>
  <c r="J60" i="1"/>
  <c r="M60" i="1" s="1"/>
  <c r="J61" i="1"/>
  <c r="M61" i="1" s="1"/>
  <c r="J62" i="1"/>
  <c r="M62" i="1" s="1"/>
  <c r="J63" i="1"/>
  <c r="M63" i="1" s="1"/>
  <c r="J64" i="1"/>
  <c r="M64" i="1" s="1"/>
  <c r="J65" i="1"/>
  <c r="M65" i="1" s="1"/>
  <c r="J66" i="1"/>
  <c r="M66" i="1" s="1"/>
  <c r="J67" i="1"/>
  <c r="M67" i="1" s="1"/>
  <c r="J68" i="1"/>
  <c r="M68" i="1" s="1"/>
  <c r="J69" i="1"/>
  <c r="M69" i="1" s="1"/>
  <c r="J70" i="1"/>
  <c r="M70" i="1" s="1"/>
  <c r="J71" i="1"/>
  <c r="M71" i="1" s="1"/>
  <c r="J72" i="1"/>
  <c r="M72" i="1" s="1"/>
  <c r="J73" i="1"/>
  <c r="M73" i="1" s="1"/>
  <c r="J74" i="1"/>
  <c r="M74" i="1" s="1"/>
  <c r="I36" i="1"/>
  <c r="L36" i="1" s="1"/>
  <c r="I37" i="1"/>
  <c r="L37" i="1" s="1"/>
  <c r="I38" i="1"/>
  <c r="L38" i="1" s="1"/>
  <c r="I39" i="1"/>
  <c r="L39" i="1" s="1"/>
  <c r="I40" i="1"/>
  <c r="L40" i="1" s="1"/>
  <c r="I42" i="1"/>
  <c r="L42" i="1" s="1"/>
  <c r="I43" i="1"/>
  <c r="L43" i="1" s="1"/>
  <c r="I44" i="1"/>
  <c r="L44" i="1" s="1"/>
  <c r="I45" i="1"/>
  <c r="L45" i="1" s="1"/>
  <c r="I46" i="1"/>
  <c r="L46" i="1" s="1"/>
  <c r="I47" i="1"/>
  <c r="L47" i="1" s="1"/>
  <c r="I48" i="1"/>
  <c r="L48" i="1" s="1"/>
  <c r="I49" i="1"/>
  <c r="L49" i="1" s="1"/>
  <c r="I50" i="1"/>
  <c r="L50" i="1" s="1"/>
  <c r="I51" i="1"/>
  <c r="L51" i="1" s="1"/>
  <c r="I52" i="1"/>
  <c r="L52" i="1" s="1"/>
  <c r="I53" i="1"/>
  <c r="L53" i="1" s="1"/>
  <c r="I54" i="1"/>
  <c r="L54" i="1" s="1"/>
  <c r="I55" i="1"/>
  <c r="L55" i="1" s="1"/>
  <c r="I56" i="1"/>
  <c r="L56" i="1" s="1"/>
  <c r="I57" i="1"/>
  <c r="L57" i="1" s="1"/>
  <c r="I58" i="1"/>
  <c r="L58" i="1" s="1"/>
  <c r="I59" i="1"/>
  <c r="L59" i="1" s="1"/>
  <c r="I60" i="1"/>
  <c r="L60" i="1" s="1"/>
  <c r="I61" i="1"/>
  <c r="L61" i="1" s="1"/>
  <c r="I62" i="1"/>
  <c r="L62" i="1" s="1"/>
  <c r="I63" i="1"/>
  <c r="L63" i="1" s="1"/>
  <c r="I64" i="1"/>
  <c r="L64" i="1" s="1"/>
  <c r="I65" i="1"/>
  <c r="L65" i="1" s="1"/>
  <c r="I66" i="1"/>
  <c r="L66" i="1" s="1"/>
  <c r="I67" i="1"/>
  <c r="L67" i="1" s="1"/>
  <c r="I68" i="1"/>
  <c r="L68" i="1" s="1"/>
  <c r="I69" i="1"/>
  <c r="L69" i="1" s="1"/>
  <c r="I70" i="1"/>
  <c r="L70" i="1" s="1"/>
  <c r="I71" i="1"/>
  <c r="L71" i="1" s="1"/>
  <c r="I72" i="1"/>
  <c r="L72" i="1" s="1"/>
  <c r="I73" i="1"/>
  <c r="L73" i="1" s="1"/>
  <c r="I74" i="1"/>
  <c r="L74" i="1" s="1"/>
  <c r="I32" i="1"/>
  <c r="L32" i="1" s="1"/>
  <c r="I33" i="1"/>
  <c r="L33" i="1" s="1"/>
  <c r="I34" i="1"/>
  <c r="L34" i="1" s="1"/>
  <c r="I35" i="1"/>
  <c r="L35" i="1" s="1"/>
  <c r="I31" i="1"/>
  <c r="L31" i="1" s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31" i="1"/>
  <c r="O32" i="1" a="1"/>
  <c r="O32" i="1" s="1"/>
  <c r="O33" i="1" a="1"/>
  <c r="O33" i="1" s="1"/>
  <c r="O34" i="1" a="1"/>
  <c r="O34" i="1" s="1"/>
  <c r="O35" i="1" a="1"/>
  <c r="O35" i="1" s="1"/>
  <c r="O36" i="1" a="1"/>
  <c r="O36" i="1" s="1"/>
  <c r="O37" i="1" a="1"/>
  <c r="O37" i="1" s="1"/>
  <c r="O38" i="1" a="1"/>
  <c r="O38" i="1" s="1"/>
  <c r="O39" i="1" a="1"/>
  <c r="O39" i="1" s="1"/>
  <c r="O40" i="1" a="1"/>
  <c r="O40" i="1" s="1"/>
  <c r="O41" i="1" a="1"/>
  <c r="O41" i="1" s="1"/>
  <c r="O42" i="1" a="1"/>
  <c r="O42" i="1" s="1"/>
  <c r="O43" i="1" a="1"/>
  <c r="O43" i="1" s="1"/>
  <c r="O44" i="1" a="1"/>
  <c r="O44" i="1" s="1"/>
  <c r="O45" i="1" a="1"/>
  <c r="O45" i="1" s="1"/>
  <c r="O46" i="1" a="1"/>
  <c r="O46" i="1" s="1"/>
  <c r="O47" i="1" a="1"/>
  <c r="O47" i="1" s="1"/>
  <c r="O49" i="1" a="1"/>
  <c r="O49" i="1" s="1"/>
  <c r="O50" i="1" a="1"/>
  <c r="O50" i="1" s="1"/>
  <c r="O51" i="1" a="1"/>
  <c r="O51" i="1" s="1"/>
  <c r="O52" i="1" a="1"/>
  <c r="O52" i="1" s="1"/>
  <c r="O53" i="1" a="1"/>
  <c r="O53" i="1" s="1"/>
  <c r="O54" i="1" a="1"/>
  <c r="O54" i="1" s="1"/>
  <c r="O55" i="1" a="1"/>
  <c r="O55" i="1" s="1"/>
  <c r="O56" i="1" a="1"/>
  <c r="O56" i="1" s="1"/>
  <c r="O57" i="1" a="1"/>
  <c r="O57" i="1" s="1"/>
  <c r="O58" i="1" a="1"/>
  <c r="O58" i="1" s="1"/>
  <c r="O59" i="1" a="1"/>
  <c r="O59" i="1" s="1"/>
  <c r="O60" i="1" a="1"/>
  <c r="O60" i="1" s="1"/>
  <c r="O61" i="1" a="1"/>
  <c r="O61" i="1" s="1"/>
  <c r="O62" i="1" a="1"/>
  <c r="O62" i="1" s="1"/>
  <c r="O63" i="1" a="1"/>
  <c r="O63" i="1" s="1"/>
  <c r="O64" i="1" a="1"/>
  <c r="O64" i="1" s="1"/>
  <c r="O65" i="1" a="1"/>
  <c r="O65" i="1" s="1"/>
  <c r="O66" i="1" a="1"/>
  <c r="O66" i="1" s="1"/>
  <c r="O67" i="1" a="1"/>
  <c r="O67" i="1" s="1"/>
  <c r="O68" i="1" a="1"/>
  <c r="O68" i="1" s="1"/>
  <c r="O69" i="1" a="1"/>
  <c r="O69" i="1" s="1"/>
  <c r="O70" i="1" a="1"/>
  <c r="O70" i="1" s="1"/>
  <c r="O71" i="1" a="1"/>
  <c r="O71" i="1" s="1"/>
  <c r="O72" i="1" a="1"/>
  <c r="O72" i="1" s="1"/>
  <c r="O73" i="1" a="1"/>
  <c r="O73" i="1" s="1"/>
  <c r="O74" i="1" a="1"/>
  <c r="O74" i="1" s="1"/>
  <c r="O31" i="1" a="1"/>
  <c r="O31" i="1" s="1"/>
  <c r="C4" i="1" a="1"/>
  <c r="C4" i="1" s="1"/>
  <c r="C11" i="1" a="1"/>
  <c r="C11" i="1" s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31" i="1"/>
  <c r="G39" i="1" a="1"/>
  <c r="G39" i="1" s="1"/>
  <c r="G32" i="1" a="1"/>
  <c r="G32" i="1" s="1"/>
  <c r="G33" i="1" a="1"/>
  <c r="G33" i="1" s="1"/>
  <c r="G34" i="1" a="1"/>
  <c r="G34" i="1" s="1"/>
  <c r="G35" i="1" a="1"/>
  <c r="G35" i="1" s="1"/>
  <c r="F66" i="1"/>
  <c r="F67" i="1"/>
  <c r="F68" i="1"/>
  <c r="F69" i="1"/>
  <c r="F70" i="1"/>
  <c r="F71" i="1"/>
  <c r="F72" i="1"/>
  <c r="F73" i="1"/>
  <c r="F74" i="1"/>
  <c r="G66" i="1" a="1"/>
  <c r="G66" i="1" s="1"/>
  <c r="G67" i="1" a="1"/>
  <c r="G67" i="1" s="1"/>
  <c r="G68" i="1" a="1"/>
  <c r="G68" i="1" s="1"/>
  <c r="G69" i="1" a="1"/>
  <c r="G69" i="1" s="1"/>
  <c r="G70" i="1" a="1"/>
  <c r="G70" i="1" s="1"/>
  <c r="G71" i="1" a="1"/>
  <c r="G71" i="1" s="1"/>
  <c r="G72" i="1" a="1"/>
  <c r="G72" i="1" s="1"/>
  <c r="G73" i="1" a="1"/>
  <c r="G73" i="1" s="1"/>
  <c r="G74" i="1" a="1"/>
  <c r="G74" i="1" s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31" i="1"/>
  <c r="G48" i="1" a="1"/>
  <c r="G48" i="1" s="1"/>
  <c r="G49" i="1" a="1"/>
  <c r="G49" i="1" s="1"/>
  <c r="G50" i="1" a="1"/>
  <c r="G50" i="1" s="1"/>
  <c r="G51" i="1" a="1"/>
  <c r="G51" i="1" s="1"/>
  <c r="G52" i="1" a="1"/>
  <c r="G52" i="1" s="1"/>
  <c r="G53" i="1" a="1"/>
  <c r="G53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5" i="1" a="1"/>
  <c r="G65" i="1" s="1"/>
  <c r="G36" i="1" a="1"/>
  <c r="G36" i="1" s="1"/>
  <c r="G37" i="1" a="1"/>
  <c r="G37" i="1" s="1"/>
  <c r="G38" i="1" a="1"/>
  <c r="G38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31" i="1" a="1"/>
  <c r="G31" i="1" s="1"/>
  <c r="C3" i="1" a="1"/>
  <c r="C3" i="1" s="1"/>
  <c r="Q1027" i="1" l="1"/>
  <c r="Q1034" i="1"/>
  <c r="Q290" i="1"/>
  <c r="Q816" i="1"/>
  <c r="Q808" i="1"/>
  <c r="Q784" i="1"/>
  <c r="Q776" i="1"/>
  <c r="Q575" i="1"/>
  <c r="Q872" i="1"/>
  <c r="Q744" i="1"/>
  <c r="Q601" i="1"/>
  <c r="Q1000" i="1"/>
  <c r="Q985" i="1"/>
  <c r="Q752" i="1"/>
  <c r="Q736" i="1"/>
  <c r="Q703" i="1"/>
  <c r="Q687" i="1"/>
  <c r="Q58" i="1"/>
  <c r="Q936" i="1"/>
  <c r="Q800" i="1"/>
  <c r="Q824" i="1"/>
  <c r="Q728" i="1"/>
  <c r="Q569" i="1"/>
  <c r="Q455" i="1"/>
  <c r="Q633" i="1"/>
  <c r="Q145" i="1"/>
  <c r="Q979" i="1"/>
  <c r="Q956" i="1"/>
  <c r="Q837" i="1"/>
  <c r="Q610" i="1"/>
  <c r="Q144" i="1"/>
  <c r="Q136" i="1"/>
  <c r="Q128" i="1"/>
  <c r="Q156" i="1"/>
  <c r="Q150" i="1"/>
  <c r="Q1035" i="1"/>
  <c r="Q1028" i="1"/>
  <c r="Q1023" i="1"/>
  <c r="Q1010" i="1"/>
  <c r="Q997" i="1"/>
  <c r="Q990" i="1"/>
  <c r="Q966" i="1"/>
  <c r="Q960" i="1"/>
  <c r="Q955" i="1"/>
  <c r="Q938" i="1"/>
  <c r="Q931" i="1"/>
  <c r="Q921" i="1"/>
  <c r="Q913" i="1"/>
  <c r="Q905" i="1"/>
  <c r="Q900" i="1"/>
  <c r="Q894" i="1"/>
  <c r="Q888" i="1"/>
  <c r="Q882" i="1"/>
  <c r="Q876" i="1"/>
  <c r="Q860" i="1"/>
  <c r="Q854" i="1"/>
  <c r="Q842" i="1"/>
  <c r="Q836" i="1"/>
  <c r="Q756" i="1"/>
  <c r="Q720" i="1"/>
  <c r="Q691" i="1"/>
  <c r="Q614" i="1"/>
  <c r="Q505" i="1"/>
  <c r="Q461" i="1"/>
  <c r="Q392" i="1"/>
  <c r="Q1011" i="1"/>
  <c r="Q1004" i="1"/>
  <c r="Q991" i="1"/>
  <c r="Q914" i="1"/>
  <c r="Q906" i="1"/>
  <c r="Q877" i="1"/>
  <c r="Q385" i="1"/>
  <c r="Q143" i="1"/>
  <c r="Q135" i="1"/>
  <c r="Q127" i="1"/>
  <c r="Q120" i="1"/>
  <c r="Q149" i="1"/>
  <c r="Q1022" i="1"/>
  <c r="Q1016" i="1"/>
  <c r="Q1009" i="1"/>
  <c r="Q1003" i="1"/>
  <c r="Q996" i="1"/>
  <c r="Q989" i="1"/>
  <c r="Q984" i="1"/>
  <c r="Q978" i="1"/>
  <c r="Q972" i="1"/>
  <c r="Q965" i="1"/>
  <c r="Q943" i="1"/>
  <c r="Q937" i="1"/>
  <c r="Q925" i="1"/>
  <c r="Q920" i="1"/>
  <c r="Q912" i="1"/>
  <c r="Q904" i="1"/>
  <c r="Q899" i="1"/>
  <c r="Q887" i="1"/>
  <c r="Q881" i="1"/>
  <c r="Q871" i="1"/>
  <c r="Q859" i="1"/>
  <c r="Q853" i="1"/>
  <c r="Q847" i="1"/>
  <c r="Q841" i="1"/>
  <c r="Q760" i="1"/>
  <c r="Q652" i="1"/>
  <c r="Q644" i="1"/>
  <c r="Q621" i="1"/>
  <c r="Q567" i="1"/>
  <c r="Q560" i="1"/>
  <c r="Q554" i="1"/>
  <c r="Q519" i="1"/>
  <c r="Q512" i="1"/>
  <c r="Q475" i="1"/>
  <c r="Q468" i="1"/>
  <c r="Q998" i="1"/>
  <c r="Q895" i="1"/>
  <c r="Q889" i="1"/>
  <c r="Q865" i="1"/>
  <c r="Q799" i="1"/>
  <c r="Q506" i="1"/>
  <c r="Q67" i="1"/>
  <c r="Q81" i="1"/>
  <c r="Q142" i="1"/>
  <c r="Q134" i="1"/>
  <c r="Q126" i="1"/>
  <c r="Q119" i="1"/>
  <c r="Q155" i="1"/>
  <c r="Q1040" i="1"/>
  <c r="Q1033" i="1"/>
  <c r="Q1021" i="1"/>
  <c r="Q1015" i="1"/>
  <c r="Q1008" i="1"/>
  <c r="Q1002" i="1"/>
  <c r="Q995" i="1"/>
  <c r="Q977" i="1"/>
  <c r="Q971" i="1"/>
  <c r="Q964" i="1"/>
  <c r="Q954" i="1"/>
  <c r="Q948" i="1"/>
  <c r="Q930" i="1"/>
  <c r="Q919" i="1"/>
  <c r="Q911" i="1"/>
  <c r="Q903" i="1"/>
  <c r="Q898" i="1"/>
  <c r="Q893" i="1"/>
  <c r="Q875" i="1"/>
  <c r="Q870" i="1"/>
  <c r="Q864" i="1"/>
  <c r="Q858" i="1"/>
  <c r="Q852" i="1"/>
  <c r="Q846" i="1"/>
  <c r="Q840" i="1"/>
  <c r="Q835" i="1"/>
  <c r="Q828" i="1"/>
  <c r="Q770" i="1"/>
  <c r="Q712" i="1"/>
  <c r="Q525" i="1"/>
  <c r="Q481" i="1"/>
  <c r="Q398" i="1"/>
  <c r="Q122" i="1"/>
  <c r="Q114" i="1"/>
  <c r="Q1029" i="1"/>
  <c r="Q967" i="1"/>
  <c r="Q949" i="1"/>
  <c r="Q883" i="1"/>
  <c r="Q848" i="1"/>
  <c r="Q74" i="1"/>
  <c r="Q66" i="1"/>
  <c r="Q90" i="1"/>
  <c r="Q106" i="1"/>
  <c r="Q141" i="1"/>
  <c r="Q133" i="1"/>
  <c r="Q125" i="1"/>
  <c r="Q118" i="1"/>
  <c r="Q154" i="1"/>
  <c r="Q1039" i="1"/>
  <c r="Q1020" i="1"/>
  <c r="Q1014" i="1"/>
  <c r="Q1007" i="1"/>
  <c r="Q1001" i="1"/>
  <c r="Q988" i="1"/>
  <c r="Q983" i="1"/>
  <c r="Q970" i="1"/>
  <c r="Q959" i="1"/>
  <c r="Q953" i="1"/>
  <c r="Q947" i="1"/>
  <c r="Q942" i="1"/>
  <c r="Q935" i="1"/>
  <c r="Q929" i="1"/>
  <c r="Q924" i="1"/>
  <c r="Q918" i="1"/>
  <c r="Q910" i="1"/>
  <c r="Q897" i="1"/>
  <c r="Q886" i="1"/>
  <c r="Q880" i="1"/>
  <c r="Q869" i="1"/>
  <c r="Q863" i="1"/>
  <c r="Q857" i="1"/>
  <c r="Q851" i="1"/>
  <c r="Q845" i="1"/>
  <c r="Q827" i="1"/>
  <c r="Q815" i="1"/>
  <c r="Q745" i="1"/>
  <c r="Q737" i="1"/>
  <c r="Q665" i="1"/>
  <c r="Q581" i="1"/>
  <c r="Q532" i="1"/>
  <c r="Q473" i="1"/>
  <c r="Q1017" i="1"/>
  <c r="Q926" i="1"/>
  <c r="Q148" i="1"/>
  <c r="Q140" i="1"/>
  <c r="Q132" i="1"/>
  <c r="Q117" i="1"/>
  <c r="Q153" i="1"/>
  <c r="Q1038" i="1"/>
  <c r="Q1032" i="1"/>
  <c r="Q1026" i="1"/>
  <c r="Q1013" i="1"/>
  <c r="Q1006" i="1"/>
  <c r="Q994" i="1"/>
  <c r="Q987" i="1"/>
  <c r="Q982" i="1"/>
  <c r="Q976" i="1"/>
  <c r="Q963" i="1"/>
  <c r="Q958" i="1"/>
  <c r="Q952" i="1"/>
  <c r="Q941" i="1"/>
  <c r="Q934" i="1"/>
  <c r="Q928" i="1"/>
  <c r="Q923" i="1"/>
  <c r="Q917" i="1"/>
  <c r="Q909" i="1"/>
  <c r="Q902" i="1"/>
  <c r="Q892" i="1"/>
  <c r="Q879" i="1"/>
  <c r="Q874" i="1"/>
  <c r="Q868" i="1"/>
  <c r="Q856" i="1"/>
  <c r="Q844" i="1"/>
  <c r="Q839" i="1"/>
  <c r="Q834" i="1"/>
  <c r="Q826" i="1"/>
  <c r="Q672" i="1"/>
  <c r="Q626" i="1"/>
  <c r="Q594" i="1"/>
  <c r="Q538" i="1"/>
  <c r="Q422" i="1"/>
  <c r="Q1024" i="1"/>
  <c r="Q147" i="1"/>
  <c r="Q139" i="1"/>
  <c r="Q131" i="1"/>
  <c r="Q124" i="1"/>
  <c r="Q116" i="1"/>
  <c r="Q152" i="1"/>
  <c r="Q1037" i="1"/>
  <c r="Q1031" i="1"/>
  <c r="Q1019" i="1"/>
  <c r="Q1005" i="1"/>
  <c r="Q993" i="1"/>
  <c r="Q981" i="1"/>
  <c r="Q975" i="1"/>
  <c r="Q969" i="1"/>
  <c r="Q962" i="1"/>
  <c r="Q957" i="1"/>
  <c r="Q951" i="1"/>
  <c r="Q946" i="1"/>
  <c r="Q940" i="1"/>
  <c r="Q933" i="1"/>
  <c r="Q916" i="1"/>
  <c r="Q908" i="1"/>
  <c r="Q896" i="1"/>
  <c r="Q891" i="1"/>
  <c r="Q885" i="1"/>
  <c r="Q873" i="1"/>
  <c r="Q867" i="1"/>
  <c r="Q862" i="1"/>
  <c r="Q850" i="1"/>
  <c r="Q838" i="1"/>
  <c r="Q833" i="1"/>
  <c r="Q780" i="1"/>
  <c r="Q768" i="1"/>
  <c r="Q599" i="1"/>
  <c r="Q544" i="1"/>
  <c r="Q537" i="1"/>
  <c r="Q500" i="1"/>
  <c r="Q973" i="1"/>
  <c r="Q944" i="1"/>
  <c r="Q43" i="1"/>
  <c r="Q146" i="1"/>
  <c r="Q138" i="1"/>
  <c r="Q130" i="1"/>
  <c r="Q123" i="1"/>
  <c r="Q115" i="1"/>
  <c r="Q151" i="1"/>
  <c r="Q1036" i="1"/>
  <c r="Q1030" i="1"/>
  <c r="Q1025" i="1"/>
  <c r="Q1018" i="1"/>
  <c r="Q1012" i="1"/>
  <c r="Q999" i="1"/>
  <c r="Q992" i="1"/>
  <c r="Q986" i="1"/>
  <c r="Q980" i="1"/>
  <c r="Q974" i="1"/>
  <c r="Q968" i="1"/>
  <c r="Q961" i="1"/>
  <c r="Q950" i="1"/>
  <c r="Q945" i="1"/>
  <c r="Q939" i="1"/>
  <c r="Q932" i="1"/>
  <c r="Q927" i="1"/>
  <c r="Q922" i="1"/>
  <c r="Q915" i="1"/>
  <c r="Q907" i="1"/>
  <c r="Q901" i="1"/>
  <c r="Q890" i="1"/>
  <c r="Q884" i="1"/>
  <c r="Q878" i="1"/>
  <c r="Q866" i="1"/>
  <c r="Q861" i="1"/>
  <c r="Q855" i="1"/>
  <c r="Q849" i="1"/>
  <c r="Q843" i="1"/>
  <c r="Q832" i="1"/>
  <c r="Q792" i="1"/>
  <c r="Q722" i="1"/>
  <c r="Q632" i="1"/>
  <c r="Q604" i="1"/>
  <c r="Q550" i="1"/>
  <c r="Q442" i="1"/>
  <c r="Q378" i="1"/>
  <c r="Q372" i="1"/>
  <c r="Q358" i="1"/>
  <c r="Q210" i="1"/>
  <c r="Q821" i="1"/>
  <c r="Q810" i="1"/>
  <c r="Q805" i="1"/>
  <c r="Q794" i="1"/>
  <c r="Q782" i="1"/>
  <c r="Q771" i="1"/>
  <c r="Q766" i="1"/>
  <c r="Q761" i="1"/>
  <c r="Q751" i="1"/>
  <c r="Q747" i="1"/>
  <c r="Q739" i="1"/>
  <c r="Q732" i="1"/>
  <c r="Q723" i="1"/>
  <c r="Q714" i="1"/>
  <c r="Q707" i="1"/>
  <c r="Q701" i="1"/>
  <c r="Q693" i="1"/>
  <c r="Q685" i="1"/>
  <c r="Q680" i="1"/>
  <c r="Q674" i="1"/>
  <c r="Q661" i="1"/>
  <c r="Q654" i="1"/>
  <c r="Q646" i="1"/>
  <c r="Q634" i="1"/>
  <c r="Q627" i="1"/>
  <c r="Q623" i="1"/>
  <c r="Q611" i="1"/>
  <c r="Q605" i="1"/>
  <c r="Q600" i="1"/>
  <c r="Q590" i="1"/>
  <c r="Q583" i="1"/>
  <c r="Q576" i="1"/>
  <c r="Q562" i="1"/>
  <c r="Q555" i="1"/>
  <c r="Q545" i="1"/>
  <c r="Q540" i="1"/>
  <c r="Q527" i="1"/>
  <c r="Q514" i="1"/>
  <c r="Q508" i="1"/>
  <c r="Q495" i="1"/>
  <c r="Q489" i="1"/>
  <c r="Q477" i="1"/>
  <c r="Q470" i="1"/>
  <c r="Q456" i="1"/>
  <c r="Q444" i="1"/>
  <c r="Q437" i="1"/>
  <c r="Q430" i="1"/>
  <c r="Q424" i="1"/>
  <c r="Q417" i="1"/>
  <c r="Q411" i="1"/>
  <c r="Q406" i="1"/>
  <c r="Q400" i="1"/>
  <c r="Q386" i="1"/>
  <c r="Q380" i="1"/>
  <c r="Q374" i="1"/>
  <c r="Q366" i="1"/>
  <c r="Q174" i="1"/>
  <c r="Q793" i="1"/>
  <c r="Q787" i="1"/>
  <c r="Q781" i="1"/>
  <c r="Q775" i="1"/>
  <c r="Q765" i="1"/>
  <c r="Q757" i="1"/>
  <c r="Q746" i="1"/>
  <c r="Q738" i="1"/>
  <c r="Q731" i="1"/>
  <c r="Q727" i="1"/>
  <c r="Q717" i="1"/>
  <c r="Q713" i="1"/>
  <c r="Q700" i="1"/>
  <c r="Q692" i="1"/>
  <c r="Q679" i="1"/>
  <c r="Q673" i="1"/>
  <c r="Q666" i="1"/>
  <c r="Q660" i="1"/>
  <c r="Q653" i="1"/>
  <c r="Q645" i="1"/>
  <c r="Q640" i="1"/>
  <c r="Q622" i="1"/>
  <c r="Q615" i="1"/>
  <c r="Q589" i="1"/>
  <c r="Q582" i="1"/>
  <c r="Q568" i="1"/>
  <c r="Q561" i="1"/>
  <c r="Q539" i="1"/>
  <c r="Q533" i="1"/>
  <c r="Q526" i="1"/>
  <c r="Q520" i="1"/>
  <c r="Q513" i="1"/>
  <c r="Q507" i="1"/>
  <c r="Q488" i="1"/>
  <c r="Q482" i="1"/>
  <c r="Q476" i="1"/>
  <c r="Q469" i="1"/>
  <c r="Q462" i="1"/>
  <c r="Q449" i="1"/>
  <c r="Q443" i="1"/>
  <c r="Q436" i="1"/>
  <c r="Q429" i="1"/>
  <c r="Q423" i="1"/>
  <c r="Q416" i="1"/>
  <c r="Q410" i="1"/>
  <c r="Q405" i="1"/>
  <c r="Q399" i="1"/>
  <c r="Q393" i="1"/>
  <c r="Q379" i="1"/>
  <c r="Q373" i="1"/>
  <c r="Q352" i="1"/>
  <c r="Q283" i="1"/>
  <c r="Q275" i="1"/>
  <c r="Q195" i="1"/>
  <c r="Q188" i="1"/>
  <c r="Q831" i="1"/>
  <c r="Q820" i="1"/>
  <c r="Q814" i="1"/>
  <c r="Q809" i="1"/>
  <c r="Q804" i="1"/>
  <c r="Q798" i="1"/>
  <c r="Q791" i="1"/>
  <c r="Q786" i="1"/>
  <c r="Q779" i="1"/>
  <c r="Q774" i="1"/>
  <c r="Q759" i="1"/>
  <c r="Q755" i="1"/>
  <c r="Q750" i="1"/>
  <c r="Q726" i="1"/>
  <c r="Q721" i="1"/>
  <c r="Q716" i="1"/>
  <c r="Q711" i="1"/>
  <c r="Q706" i="1"/>
  <c r="Q698" i="1"/>
  <c r="Q690" i="1"/>
  <c r="Q684" i="1"/>
  <c r="Q671" i="1"/>
  <c r="Q664" i="1"/>
  <c r="Q659" i="1"/>
  <c r="Q651" i="1"/>
  <c r="Q639" i="1"/>
  <c r="Q631" i="1"/>
  <c r="Q620" i="1"/>
  <c r="Q613" i="1"/>
  <c r="Q609" i="1"/>
  <c r="Q598" i="1"/>
  <c r="Q593" i="1"/>
  <c r="Q588" i="1"/>
  <c r="Q574" i="1"/>
  <c r="Q566" i="1"/>
  <c r="Q559" i="1"/>
  <c r="Q549" i="1"/>
  <c r="Q543" i="1"/>
  <c r="Q531" i="1"/>
  <c r="Q524" i="1"/>
  <c r="Q518" i="1"/>
  <c r="Q511" i="1"/>
  <c r="Q499" i="1"/>
  <c r="Q494" i="1"/>
  <c r="Q487" i="1"/>
  <c r="Q474" i="1"/>
  <c r="Q467" i="1"/>
  <c r="Q460" i="1"/>
  <c r="Q454" i="1"/>
  <c r="Q448" i="1"/>
  <c r="Q435" i="1"/>
  <c r="Q428" i="1"/>
  <c r="Q421" i="1"/>
  <c r="Q415" i="1"/>
  <c r="Q409" i="1"/>
  <c r="Q404" i="1"/>
  <c r="Q397" i="1"/>
  <c r="Q391" i="1"/>
  <c r="Q384" i="1"/>
  <c r="Q377" i="1"/>
  <c r="Q371" i="1"/>
  <c r="Q825" i="1"/>
  <c r="Q819" i="1"/>
  <c r="Q813" i="1"/>
  <c r="Q803" i="1"/>
  <c r="Q797" i="1"/>
  <c r="Q785" i="1"/>
  <c r="Q778" i="1"/>
  <c r="Q769" i="1"/>
  <c r="Q764" i="1"/>
  <c r="Q754" i="1"/>
  <c r="Q743" i="1"/>
  <c r="Q735" i="1"/>
  <c r="Q730" i="1"/>
  <c r="Q715" i="1"/>
  <c r="Q710" i="1"/>
  <c r="Q705" i="1"/>
  <c r="Q697" i="1"/>
  <c r="Q689" i="1"/>
  <c r="Q683" i="1"/>
  <c r="Q678" i="1"/>
  <c r="Q670" i="1"/>
  <c r="Q658" i="1"/>
  <c r="Q650" i="1"/>
  <c r="Q643" i="1"/>
  <c r="Q638" i="1"/>
  <c r="Q619" i="1"/>
  <c r="Q608" i="1"/>
  <c r="Q603" i="1"/>
  <c r="Q597" i="1"/>
  <c r="Q592" i="1"/>
  <c r="Q587" i="1"/>
  <c r="Q580" i="1"/>
  <c r="Q573" i="1"/>
  <c r="Q565" i="1"/>
  <c r="Q558" i="1"/>
  <c r="Q553" i="1"/>
  <c r="Q510" i="1"/>
  <c r="Q504" i="1"/>
  <c r="Q493" i="1"/>
  <c r="Q486" i="1"/>
  <c r="Q480" i="1"/>
  <c r="Q466" i="1"/>
  <c r="Q459" i="1"/>
  <c r="Q453" i="1"/>
  <c r="Q447" i="1"/>
  <c r="Q441" i="1"/>
  <c r="Q434" i="1"/>
  <c r="Q427" i="1"/>
  <c r="Q420" i="1"/>
  <c r="Q414" i="1"/>
  <c r="Q408" i="1"/>
  <c r="Q403" i="1"/>
  <c r="Q396" i="1"/>
  <c r="Q390" i="1"/>
  <c r="Q376" i="1"/>
  <c r="Q356" i="1"/>
  <c r="Q311" i="1"/>
  <c r="Q303" i="1"/>
  <c r="Q830" i="1"/>
  <c r="Q812" i="1"/>
  <c r="Q807" i="1"/>
  <c r="Q802" i="1"/>
  <c r="Q790" i="1"/>
  <c r="Q763" i="1"/>
  <c r="Q753" i="1"/>
  <c r="Q749" i="1"/>
  <c r="Q742" i="1"/>
  <c r="Q734" i="1"/>
  <c r="Q729" i="1"/>
  <c r="Q709" i="1"/>
  <c r="Q704" i="1"/>
  <c r="Q696" i="1"/>
  <c r="Q688" i="1"/>
  <c r="Q677" i="1"/>
  <c r="Q669" i="1"/>
  <c r="Q663" i="1"/>
  <c r="Q657" i="1"/>
  <c r="Q649" i="1"/>
  <c r="Q642" i="1"/>
  <c r="Q637" i="1"/>
  <c r="Q630" i="1"/>
  <c r="Q625" i="1"/>
  <c r="Q618" i="1"/>
  <c r="Q612" i="1"/>
  <c r="Q586" i="1"/>
  <c r="Q579" i="1"/>
  <c r="Q572" i="1"/>
  <c r="Q557" i="1"/>
  <c r="Q552" i="1"/>
  <c r="Q548" i="1"/>
  <c r="Q542" i="1"/>
  <c r="Q536" i="1"/>
  <c r="Q530" i="1"/>
  <c r="Q523" i="1"/>
  <c r="Q517" i="1"/>
  <c r="Q503" i="1"/>
  <c r="Q498" i="1"/>
  <c r="Q492" i="1"/>
  <c r="Q485" i="1"/>
  <c r="Q472" i="1"/>
  <c r="Q465" i="1"/>
  <c r="Q458" i="1"/>
  <c r="Q452" i="1"/>
  <c r="Q446" i="1"/>
  <c r="Q440" i="1"/>
  <c r="Q433" i="1"/>
  <c r="Q426" i="1"/>
  <c r="Q419" i="1"/>
  <c r="Q413" i="1"/>
  <c r="Q402" i="1"/>
  <c r="Q389" i="1"/>
  <c r="Q383" i="1"/>
  <c r="Q375" i="1"/>
  <c r="Q369" i="1"/>
  <c r="Q355" i="1"/>
  <c r="Q350" i="1"/>
  <c r="Q316" i="1"/>
  <c r="Q229" i="1"/>
  <c r="Q829" i="1"/>
  <c r="Q823" i="1"/>
  <c r="Q818" i="1"/>
  <c r="Q811" i="1"/>
  <c r="Q796" i="1"/>
  <c r="Q789" i="1"/>
  <c r="Q773" i="1"/>
  <c r="Q762" i="1"/>
  <c r="Q758" i="1"/>
  <c r="Q741" i="1"/>
  <c r="Q725" i="1"/>
  <c r="Q719" i="1"/>
  <c r="Q695" i="1"/>
  <c r="Q682" i="1"/>
  <c r="Q676" i="1"/>
  <c r="Q668" i="1"/>
  <c r="Q656" i="1"/>
  <c r="Q648" i="1"/>
  <c r="Q636" i="1"/>
  <c r="Q629" i="1"/>
  <c r="Q617" i="1"/>
  <c r="Q607" i="1"/>
  <c r="Q602" i="1"/>
  <c r="Q596" i="1"/>
  <c r="Q591" i="1"/>
  <c r="Q585" i="1"/>
  <c r="Q578" i="1"/>
  <c r="Q571" i="1"/>
  <c r="Q564" i="1"/>
  <c r="Q551" i="1"/>
  <c r="Q547" i="1"/>
  <c r="Q535" i="1"/>
  <c r="Q529" i="1"/>
  <c r="Q522" i="1"/>
  <c r="Q516" i="1"/>
  <c r="Q509" i="1"/>
  <c r="Q502" i="1"/>
  <c r="Q497" i="1"/>
  <c r="Q491" i="1"/>
  <c r="Q484" i="1"/>
  <c r="Q479" i="1"/>
  <c r="Q464" i="1"/>
  <c r="Q457" i="1"/>
  <c r="Q451" i="1"/>
  <c r="Q445" i="1"/>
  <c r="Q439" i="1"/>
  <c r="Q432" i="1"/>
  <c r="Q425" i="1"/>
  <c r="Q407" i="1"/>
  <c r="Q395" i="1"/>
  <c r="Q388" i="1"/>
  <c r="Q382" i="1"/>
  <c r="Q368" i="1"/>
  <c r="Q361" i="1"/>
  <c r="Q343" i="1"/>
  <c r="Q337" i="1"/>
  <c r="Q330" i="1"/>
  <c r="Q323" i="1"/>
  <c r="Q241" i="1"/>
  <c r="Q168" i="1"/>
  <c r="Q822" i="1"/>
  <c r="Q817" i="1"/>
  <c r="Q806" i="1"/>
  <c r="Q801" i="1"/>
  <c r="Q795" i="1"/>
  <c r="Q788" i="1"/>
  <c r="Q783" i="1"/>
  <c r="Q777" i="1"/>
  <c r="Q772" i="1"/>
  <c r="Q767" i="1"/>
  <c r="Q748" i="1"/>
  <c r="Q740" i="1"/>
  <c r="Q733" i="1"/>
  <c r="Q724" i="1"/>
  <c r="Q718" i="1"/>
  <c r="Q708" i="1"/>
  <c r="Q702" i="1"/>
  <c r="Q694" i="1"/>
  <c r="Q686" i="1"/>
  <c r="Q681" i="1"/>
  <c r="Q675" i="1"/>
  <c r="Q667" i="1"/>
  <c r="Q662" i="1"/>
  <c r="Q655" i="1"/>
  <c r="Q641" i="1"/>
  <c r="Q635" i="1"/>
  <c r="Q628" i="1"/>
  <c r="Q624" i="1"/>
  <c r="Q616" i="1"/>
  <c r="Q606" i="1"/>
  <c r="Q595" i="1"/>
  <c r="Q584" i="1"/>
  <c r="Q577" i="1"/>
  <c r="Q570" i="1"/>
  <c r="Q556" i="1"/>
  <c r="Q546" i="1"/>
  <c r="Q541" i="1"/>
  <c r="Q534" i="1"/>
  <c r="Q528" i="1"/>
  <c r="Q521" i="1"/>
  <c r="Q515" i="1"/>
  <c r="Q501" i="1"/>
  <c r="Q496" i="1"/>
  <c r="Q490" i="1"/>
  <c r="Q483" i="1"/>
  <c r="Q478" i="1"/>
  <c r="Q471" i="1"/>
  <c r="Q463" i="1"/>
  <c r="Q450" i="1"/>
  <c r="Q438" i="1"/>
  <c r="Q431" i="1"/>
  <c r="Q418" i="1"/>
  <c r="Q412" i="1"/>
  <c r="Q401" i="1"/>
  <c r="Q394" i="1"/>
  <c r="Q387" i="1"/>
  <c r="Q381" i="1"/>
  <c r="Q354" i="1"/>
  <c r="Q256" i="1"/>
  <c r="Q248" i="1"/>
  <c r="Q370" i="1"/>
  <c r="Q364" i="1"/>
  <c r="Q359" i="1"/>
  <c r="Q353" i="1"/>
  <c r="Q348" i="1"/>
  <c r="Q342" i="1"/>
  <c r="Q336" i="1"/>
  <c r="Q322" i="1"/>
  <c r="Q315" i="1"/>
  <c r="Q310" i="1"/>
  <c r="Q296" i="1"/>
  <c r="Q282" i="1"/>
  <c r="Q269" i="1"/>
  <c r="Q262" i="1"/>
  <c r="Q255" i="1"/>
  <c r="Q247" i="1"/>
  <c r="Q240" i="1"/>
  <c r="Q228" i="1"/>
  <c r="Q222" i="1"/>
  <c r="Q209" i="1"/>
  <c r="Q202" i="1"/>
  <c r="Q194" i="1"/>
  <c r="Q187" i="1"/>
  <c r="Q181" i="1"/>
  <c r="Q167" i="1"/>
  <c r="Q341" i="1"/>
  <c r="Q335" i="1"/>
  <c r="Q329" i="1"/>
  <c r="Q314" i="1"/>
  <c r="Q309" i="1"/>
  <c r="Q302" i="1"/>
  <c r="Q295" i="1"/>
  <c r="Q289" i="1"/>
  <c r="Q281" i="1"/>
  <c r="Q274" i="1"/>
  <c r="Q268" i="1"/>
  <c r="Q261" i="1"/>
  <c r="Q254" i="1"/>
  <c r="Q246" i="1"/>
  <c r="Q239" i="1"/>
  <c r="Q235" i="1"/>
  <c r="Q227" i="1"/>
  <c r="Q221" i="1"/>
  <c r="Q216" i="1"/>
  <c r="Q208" i="1"/>
  <c r="Q201" i="1"/>
  <c r="Q193" i="1"/>
  <c r="Q186" i="1"/>
  <c r="Q180" i="1"/>
  <c r="Q173" i="1"/>
  <c r="Q166" i="1"/>
  <c r="Q160" i="1"/>
  <c r="Q363" i="1"/>
  <c r="Q357" i="1"/>
  <c r="Q347" i="1"/>
  <c r="Q334" i="1"/>
  <c r="Q328" i="1"/>
  <c r="Q321" i="1"/>
  <c r="Q313" i="1"/>
  <c r="Q308" i="1"/>
  <c r="Q301" i="1"/>
  <c r="Q294" i="1"/>
  <c r="Q288" i="1"/>
  <c r="Q280" i="1"/>
  <c r="Q273" i="1"/>
  <c r="Q267" i="1"/>
  <c r="Q260" i="1"/>
  <c r="Q253" i="1"/>
  <c r="Q234" i="1"/>
  <c r="Q226" i="1"/>
  <c r="Q215" i="1"/>
  <c r="Q207" i="1"/>
  <c r="Q200" i="1"/>
  <c r="Q192" i="1"/>
  <c r="Q185" i="1"/>
  <c r="Q179" i="1"/>
  <c r="Q172" i="1"/>
  <c r="Q165" i="1"/>
  <c r="Q159" i="1"/>
  <c r="Q367" i="1"/>
  <c r="Q362" i="1"/>
  <c r="Q351" i="1"/>
  <c r="Q346" i="1"/>
  <c r="Q340" i="1"/>
  <c r="Q327" i="1"/>
  <c r="Q320" i="1"/>
  <c r="Q307" i="1"/>
  <c r="Q300" i="1"/>
  <c r="Q293" i="1"/>
  <c r="Q287" i="1"/>
  <c r="Q279" i="1"/>
  <c r="Q272" i="1"/>
  <c r="Q266" i="1"/>
  <c r="Q259" i="1"/>
  <c r="Q252" i="1"/>
  <c r="Q245" i="1"/>
  <c r="Q238" i="1"/>
  <c r="Q233" i="1"/>
  <c r="Q225" i="1"/>
  <c r="Q220" i="1"/>
  <c r="Q214" i="1"/>
  <c r="Q206" i="1"/>
  <c r="Q199" i="1"/>
  <c r="Q191" i="1"/>
  <c r="Q178" i="1"/>
  <c r="Q171" i="1"/>
  <c r="Q164" i="1"/>
  <c r="Q345" i="1"/>
  <c r="Q339" i="1"/>
  <c r="Q333" i="1"/>
  <c r="Q326" i="1"/>
  <c r="Q319" i="1"/>
  <c r="Q306" i="1"/>
  <c r="Q299" i="1"/>
  <c r="Q292" i="1"/>
  <c r="Q286" i="1"/>
  <c r="Q278" i="1"/>
  <c r="Q265" i="1"/>
  <c r="Q251" i="1"/>
  <c r="Q244" i="1"/>
  <c r="Q232" i="1"/>
  <c r="Q224" i="1"/>
  <c r="Q219" i="1"/>
  <c r="Q213" i="1"/>
  <c r="Q205" i="1"/>
  <c r="Q198" i="1"/>
  <c r="Q190" i="1"/>
  <c r="Q184" i="1"/>
  <c r="Q177" i="1"/>
  <c r="Q170" i="1"/>
  <c r="Q163" i="1"/>
  <c r="Q338" i="1"/>
  <c r="Q332" i="1"/>
  <c r="Q325" i="1"/>
  <c r="Q318" i="1"/>
  <c r="Q312" i="1"/>
  <c r="Q305" i="1"/>
  <c r="Q298" i="1"/>
  <c r="Q291" i="1"/>
  <c r="Q285" i="1"/>
  <c r="Q277" i="1"/>
  <c r="Q271" i="1"/>
  <c r="Q264" i="1"/>
  <c r="Q258" i="1"/>
  <c r="Q250" i="1"/>
  <c r="Q243" i="1"/>
  <c r="Q237" i="1"/>
  <c r="Q231" i="1"/>
  <c r="Q223" i="1"/>
  <c r="Q218" i="1"/>
  <c r="Q212" i="1"/>
  <c r="Q204" i="1"/>
  <c r="Q197" i="1"/>
  <c r="Q189" i="1"/>
  <c r="Q183" i="1"/>
  <c r="Q176" i="1"/>
  <c r="Q162" i="1"/>
  <c r="Q158" i="1"/>
  <c r="Q365" i="1"/>
  <c r="Q360" i="1"/>
  <c r="Q349" i="1"/>
  <c r="Q344" i="1"/>
  <c r="Q331" i="1"/>
  <c r="Q324" i="1"/>
  <c r="Q317" i="1"/>
  <c r="Q304" i="1"/>
  <c r="Q297" i="1"/>
  <c r="Q284" i="1"/>
  <c r="Q276" i="1"/>
  <c r="Q270" i="1"/>
  <c r="Q263" i="1"/>
  <c r="Q257" i="1"/>
  <c r="Q249" i="1"/>
  <c r="Q242" i="1"/>
  <c r="Q236" i="1"/>
  <c r="Q230" i="1"/>
  <c r="Q217" i="1"/>
  <c r="Q211" i="1"/>
  <c r="Q203" i="1"/>
  <c r="Q196" i="1"/>
  <c r="Q182" i="1"/>
  <c r="Q175" i="1"/>
  <c r="Q169" i="1"/>
  <c r="Q161" i="1"/>
  <c r="Q157" i="1"/>
  <c r="L563" i="1"/>
  <c r="Q563" i="1" s="1"/>
  <c r="L699" i="1"/>
  <c r="Q699" i="1" s="1"/>
  <c r="L647" i="1"/>
  <c r="Q647" i="1" s="1"/>
  <c r="M137" i="1"/>
  <c r="Q137" i="1" s="1"/>
  <c r="M129" i="1"/>
  <c r="Q129" i="1" s="1"/>
  <c r="M121" i="1"/>
  <c r="Q121" i="1" s="1"/>
  <c r="P51" i="1" a="1"/>
  <c r="P51" i="1" s="1"/>
  <c r="Q51" i="1" s="1"/>
  <c r="P59" i="1" a="1"/>
  <c r="P59" i="1" s="1"/>
  <c r="Q59" i="1" s="1"/>
  <c r="P57" i="1" a="1"/>
  <c r="P57" i="1" s="1"/>
  <c r="Q57" i="1" s="1"/>
  <c r="P75" i="1" a="1"/>
  <c r="P75" i="1" s="1"/>
  <c r="Q75" i="1" s="1"/>
  <c r="P98" i="1" a="1"/>
  <c r="P98" i="1" s="1"/>
  <c r="Q98" i="1" s="1"/>
  <c r="P83" i="1" a="1"/>
  <c r="P83" i="1" s="1"/>
  <c r="Q83" i="1" s="1"/>
  <c r="P31" i="1" a="1"/>
  <c r="P31" i="1" s="1"/>
  <c r="Q31" i="1" s="1"/>
  <c r="P91" i="1" a="1"/>
  <c r="P91" i="1" s="1"/>
  <c r="Q91" i="1" s="1"/>
  <c r="P35" i="1" a="1"/>
  <c r="P35" i="1" s="1"/>
  <c r="Q35" i="1" s="1"/>
  <c r="P99" i="1" a="1"/>
  <c r="P99" i="1" s="1"/>
  <c r="Q99" i="1" s="1"/>
  <c r="P107" i="1" a="1"/>
  <c r="P107" i="1" s="1"/>
  <c r="Q107" i="1" s="1"/>
  <c r="C22" i="1" a="1"/>
  <c r="C22" i="1" s="1"/>
  <c r="P36" i="1" a="1"/>
  <c r="P36" i="1" s="1"/>
  <c r="Q36" i="1" s="1"/>
  <c r="P44" i="1" a="1"/>
  <c r="P44" i="1" s="1"/>
  <c r="Q44" i="1" s="1"/>
  <c r="P52" i="1" a="1"/>
  <c r="P52" i="1" s="1"/>
  <c r="Q52" i="1" s="1"/>
  <c r="P60" i="1" a="1"/>
  <c r="P60" i="1" s="1"/>
  <c r="Q60" i="1" s="1"/>
  <c r="P68" i="1" a="1"/>
  <c r="P68" i="1" s="1"/>
  <c r="Q68" i="1" s="1"/>
  <c r="P76" i="1" a="1"/>
  <c r="P76" i="1" s="1"/>
  <c r="Q76" i="1" s="1"/>
  <c r="P84" i="1" a="1"/>
  <c r="P84" i="1" s="1"/>
  <c r="Q84" i="1" s="1"/>
  <c r="P92" i="1" a="1"/>
  <c r="P92" i="1" s="1"/>
  <c r="Q92" i="1" s="1"/>
  <c r="P100" i="1" a="1"/>
  <c r="P100" i="1" s="1"/>
  <c r="Q100" i="1" s="1"/>
  <c r="P108" i="1" a="1"/>
  <c r="P108" i="1" s="1"/>
  <c r="Q108" i="1" s="1"/>
  <c r="C23" i="1" a="1"/>
  <c r="C23" i="1" s="1"/>
  <c r="P37" i="1" a="1"/>
  <c r="P37" i="1" s="1"/>
  <c r="Q37" i="1" s="1"/>
  <c r="P45" i="1" a="1"/>
  <c r="P45" i="1" s="1"/>
  <c r="Q45" i="1" s="1"/>
  <c r="P53" i="1" a="1"/>
  <c r="P53" i="1" s="1"/>
  <c r="Q53" i="1" s="1"/>
  <c r="P61" i="1" a="1"/>
  <c r="P61" i="1" s="1"/>
  <c r="Q61" i="1" s="1"/>
  <c r="P69" i="1" a="1"/>
  <c r="P69" i="1" s="1"/>
  <c r="Q69" i="1" s="1"/>
  <c r="P77" i="1" a="1"/>
  <c r="P77" i="1" s="1"/>
  <c r="Q77" i="1" s="1"/>
  <c r="P85" i="1" a="1"/>
  <c r="P85" i="1" s="1"/>
  <c r="Q85" i="1" s="1"/>
  <c r="P93" i="1" a="1"/>
  <c r="P93" i="1" s="1"/>
  <c r="Q93" i="1" s="1"/>
  <c r="P101" i="1" a="1"/>
  <c r="P101" i="1" s="1"/>
  <c r="Q101" i="1" s="1"/>
  <c r="P109" i="1" a="1"/>
  <c r="P109" i="1" s="1"/>
  <c r="Q109" i="1" s="1"/>
  <c r="P38" i="1" a="1"/>
  <c r="P38" i="1" s="1"/>
  <c r="Q38" i="1" s="1"/>
  <c r="P46" i="1" a="1"/>
  <c r="P46" i="1" s="1"/>
  <c r="Q46" i="1" s="1"/>
  <c r="P54" i="1" a="1"/>
  <c r="P54" i="1" s="1"/>
  <c r="Q54" i="1" s="1"/>
  <c r="P62" i="1" a="1"/>
  <c r="P62" i="1" s="1"/>
  <c r="Q62" i="1" s="1"/>
  <c r="P70" i="1" a="1"/>
  <c r="P70" i="1" s="1"/>
  <c r="Q70" i="1" s="1"/>
  <c r="P78" i="1" a="1"/>
  <c r="P78" i="1" s="1"/>
  <c r="Q78" i="1" s="1"/>
  <c r="P86" i="1" a="1"/>
  <c r="P86" i="1" s="1"/>
  <c r="Q86" i="1" s="1"/>
  <c r="P94" i="1" a="1"/>
  <c r="P94" i="1" s="1"/>
  <c r="Q94" i="1" s="1"/>
  <c r="P102" i="1" a="1"/>
  <c r="P102" i="1" s="1"/>
  <c r="Q102" i="1" s="1"/>
  <c r="P110" i="1" a="1"/>
  <c r="P110" i="1" s="1"/>
  <c r="Q110" i="1" s="1"/>
  <c r="P39" i="1" a="1"/>
  <c r="P39" i="1" s="1"/>
  <c r="Q39" i="1" s="1"/>
  <c r="P47" i="1" a="1"/>
  <c r="P47" i="1" s="1"/>
  <c r="Q47" i="1" s="1"/>
  <c r="P55" i="1" a="1"/>
  <c r="P55" i="1" s="1"/>
  <c r="Q55" i="1" s="1"/>
  <c r="P63" i="1" a="1"/>
  <c r="P63" i="1" s="1"/>
  <c r="Q63" i="1" s="1"/>
  <c r="P71" i="1" a="1"/>
  <c r="P71" i="1" s="1"/>
  <c r="Q71" i="1" s="1"/>
  <c r="P79" i="1" a="1"/>
  <c r="P79" i="1" s="1"/>
  <c r="Q79" i="1" s="1"/>
  <c r="P87" i="1" a="1"/>
  <c r="P87" i="1" s="1"/>
  <c r="Q87" i="1" s="1"/>
  <c r="P95" i="1" a="1"/>
  <c r="P95" i="1" s="1"/>
  <c r="Q95" i="1" s="1"/>
  <c r="P103" i="1" a="1"/>
  <c r="P103" i="1" s="1"/>
  <c r="Q103" i="1" s="1"/>
  <c r="P111" i="1" a="1"/>
  <c r="P111" i="1" s="1"/>
  <c r="Q111" i="1" s="1"/>
  <c r="P32" i="1" a="1"/>
  <c r="P32" i="1" s="1"/>
  <c r="Q32" i="1" s="1"/>
  <c r="P40" i="1" a="1"/>
  <c r="P40" i="1" s="1"/>
  <c r="Q40" i="1" s="1"/>
  <c r="P48" i="1" a="1"/>
  <c r="P48" i="1" s="1"/>
  <c r="Q48" i="1" s="1"/>
  <c r="P56" i="1" a="1"/>
  <c r="P56" i="1" s="1"/>
  <c r="Q56" i="1" s="1"/>
  <c r="P64" i="1" a="1"/>
  <c r="P64" i="1" s="1"/>
  <c r="Q64" i="1" s="1"/>
  <c r="P72" i="1" a="1"/>
  <c r="P72" i="1" s="1"/>
  <c r="Q72" i="1" s="1"/>
  <c r="P80" i="1" a="1"/>
  <c r="P80" i="1" s="1"/>
  <c r="Q80" i="1" s="1"/>
  <c r="P88" i="1" a="1"/>
  <c r="P88" i="1" s="1"/>
  <c r="Q88" i="1" s="1"/>
  <c r="P96" i="1" a="1"/>
  <c r="P96" i="1" s="1"/>
  <c r="Q96" i="1" s="1"/>
  <c r="P104" i="1" a="1"/>
  <c r="P104" i="1" s="1"/>
  <c r="Q104" i="1" s="1"/>
  <c r="P112" i="1" a="1"/>
  <c r="P112" i="1" s="1"/>
  <c r="Q112" i="1" s="1"/>
  <c r="P33" i="1" a="1"/>
  <c r="P33" i="1" s="1"/>
  <c r="Q33" i="1" s="1"/>
  <c r="P41" i="1" a="1"/>
  <c r="P41" i="1" s="1"/>
  <c r="Q41" i="1" s="1"/>
  <c r="P49" i="1" a="1"/>
  <c r="P49" i="1" s="1"/>
  <c r="Q49" i="1" s="1"/>
  <c r="P65" i="1" a="1"/>
  <c r="P65" i="1" s="1"/>
  <c r="Q65" i="1" s="1"/>
  <c r="P73" i="1" a="1"/>
  <c r="P73" i="1" s="1"/>
  <c r="Q73" i="1" s="1"/>
  <c r="P89" i="1" a="1"/>
  <c r="P89" i="1" s="1"/>
  <c r="Q89" i="1" s="1"/>
  <c r="P97" i="1" a="1"/>
  <c r="P97" i="1" s="1"/>
  <c r="Q97" i="1" s="1"/>
  <c r="P105" i="1" a="1"/>
  <c r="P105" i="1" s="1"/>
  <c r="Q105" i="1" s="1"/>
  <c r="P113" i="1" a="1"/>
  <c r="P113" i="1" s="1"/>
  <c r="Q113" i="1" s="1"/>
  <c r="P34" i="1" a="1"/>
  <c r="P34" i="1" s="1"/>
  <c r="Q34" i="1" s="1"/>
  <c r="P42" i="1" a="1"/>
  <c r="P42" i="1" s="1"/>
  <c r="Q42" i="1" s="1"/>
  <c r="P50" i="1" a="1"/>
  <c r="P50" i="1" s="1"/>
  <c r="Q50" i="1" s="1"/>
  <c r="P82" i="1" a="1"/>
  <c r="P82" i="1" s="1"/>
  <c r="Q8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<sst xmlns="http://schemas.openxmlformats.org/spreadsheetml/2006/main" count="20" uniqueCount="19">
  <si>
    <t>goutorbe</t>
  </si>
  <si>
    <t>johan</t>
  </si>
  <si>
    <t>charles</t>
  </si>
  <si>
    <t>lingua</t>
  </si>
  <si>
    <t>primiterra</t>
  </si>
  <si>
    <t>raspailj</t>
  </si>
  <si>
    <t>tassel</t>
  </si>
  <si>
    <t>Nom</t>
  </si>
  <si>
    <t>Nom2</t>
  </si>
  <si>
    <t>test</t>
  </si>
  <si>
    <t>pierre</t>
  </si>
  <si>
    <t>paul</t>
  </si>
  <si>
    <t>jacques</t>
  </si>
  <si>
    <t>jean</t>
  </si>
  <si>
    <t>michel</t>
  </si>
  <si>
    <t>richard</t>
  </si>
  <si>
    <t>theo</t>
  </si>
  <si>
    <t>mickael</t>
  </si>
  <si>
    <t>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</si>
</sst>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0" xfId="1" applyAlignment="1">
      <alignment wrapText="1"/>
    </xf>
    <xf numFmtId="164" fontId="0" fillId="0" borderId="0" xfId="0" applyNumberFormat="1" applyAlignment="1">
      <alignment wrapText="1"/>
    </xf>
  </cellXfs>
  <cellStyles count="2">
    <cellStyle name="Lien hypertexte" xfId="1" builtinId="8"/>
    <cellStyle name="Normal" xfId="0" builtinId="0"/>
  </cellStyles>
  <dxfs count="9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DD805F-34BC-4156-8AB9-0F10386CBFAC}" name="Tableau2" displayName="Tableau2" ref="A1:A7" totalsRowShown="0" headerRowDxfId="8" dataDxfId="7">
  <autoFilter ref="A1:A7" xr:uid="{9EDD805F-34BC-4156-8AB9-0F10386CBFAC}"/>
  <tableColumns count="1">
    <tableColumn id="1" xr3:uid="{27CE7A69-E1A1-4B60-A48D-5005D811D4CC}" name="Nom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093854E-AEE6-460D-A351-B1D6F65D1525}" name="Tableau3" displayName="Tableau3" ref="A9:A19" totalsRowShown="0" headerRowDxfId="5" dataDxfId="4">
  <autoFilter ref="A9:A19" xr:uid="{7093854E-AEE6-460D-A351-B1D6F65D1525}"/>
  <tableColumns count="1">
    <tableColumn id="1" xr3:uid="{BB2EFFED-5877-4B19-A9B6-6887413CF941}" name="Nom2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15CCE58-501A-429C-BF3D-BD6D70AF5395}" name="Tableau4" displayName="Tableau4" ref="A21:A29" totalsRowShown="0" headerRowDxfId="2" dataDxfId="1">
  <autoFilter ref="A21:A29" xr:uid="{D15CCE58-501A-429C-BF3D-BD6D70AF5395}"/>
  <tableColumns count="1">
    <tableColumn id="1" xr3:uid="{B1A04959-A161-4F05-A948-FF9675247B01}" name="Mail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D2ED7-ED76-44B6-BB00-85A1D9EDE4A2}">
  <dimension ref="A1:Q1040"/>
  <sheetViews>
    <sheetView tabSelected="1" topLeftCell="G29" zoomScale="85" zoomScaleNormal="85" workbookViewId="0">
      <selection activeCell="S34" sqref="S34"/>
    </sheetView>
  </sheetViews>
  <sheetFormatPr baseColWidth="10" defaultRowHeight="15" x14ac:dyDescent="0.25"/>
  <cols>
    <col min="1" max="1" width="15.140625" style="1" customWidth="1"/>
    <col min="2" max="2" width="11" style="1" customWidth="1"/>
    <col min="3" max="3" width="25.5703125" style="1" customWidth="1"/>
    <col min="4" max="4" width="11.28515625" style="1" customWidth="1"/>
    <col min="5" max="5" width="11.42578125" style="1" customWidth="1"/>
    <col min="6" max="7" width="11.42578125" style="1"/>
    <col min="8" max="8" width="6.140625" style="1" customWidth="1"/>
    <col min="9" max="9" width="8" style="1" customWidth="1"/>
    <col min="10" max="10" width="8.28515625" style="1" customWidth="1"/>
    <col min="11" max="14" width="11.42578125" style="1"/>
    <col min="15" max="15" width="20.85546875" style="1" bestFit="1" customWidth="1"/>
    <col min="16" max="16" width="21.140625" style="1" customWidth="1"/>
    <col min="17" max="17" width="159.28515625" style="1" customWidth="1"/>
    <col min="18" max="16384" width="11.42578125" style="1"/>
  </cols>
  <sheetData>
    <row r="1" spans="1:3" x14ac:dyDescent="0.25">
      <c r="A1" s="1" t="s">
        <v>7</v>
      </c>
    </row>
    <row r="2" spans="1:3" x14ac:dyDescent="0.25">
      <c r="A2" s="1" t="s">
        <v>2</v>
      </c>
    </row>
    <row r="3" spans="1:3" x14ac:dyDescent="0.25">
      <c r="A3" s="1" t="s">
        <v>0</v>
      </c>
      <c r="C3" s="1" t="str" cm="1">
        <f t="array" aca="1" ref="C3" ca="1">INDEX(Tableau2[Nom],RANDBETWEEN(1,6))</f>
        <v>tassel</v>
      </c>
    </row>
    <row r="4" spans="1:3" x14ac:dyDescent="0.25">
      <c r="A4" s="1" t="s">
        <v>3</v>
      </c>
      <c r="C4" s="1" t="str" cm="1">
        <f t="array" aca="1" ref="C4" ca="1">INDEX(Tableau2[Nom],RANDBETWEEN(1,6))</f>
        <v>tassel</v>
      </c>
    </row>
    <row r="5" spans="1:3" x14ac:dyDescent="0.25">
      <c r="A5" s="1" t="s">
        <v>4</v>
      </c>
    </row>
    <row r="6" spans="1:3" x14ac:dyDescent="0.25">
      <c r="A6" s="1" t="s">
        <v>5</v>
      </c>
    </row>
    <row r="7" spans="1:3" x14ac:dyDescent="0.25">
      <c r="A7" s="1" t="s">
        <v>6</v>
      </c>
    </row>
    <row r="9" spans="1:3" x14ac:dyDescent="0.25">
      <c r="A9" s="1" t="s">
        <v>8</v>
      </c>
    </row>
    <row r="10" spans="1:3" x14ac:dyDescent="0.25">
      <c r="A10" s="1" t="s">
        <v>1</v>
      </c>
    </row>
    <row r="11" spans="1:3" x14ac:dyDescent="0.25">
      <c r="A11" s="1" t="s">
        <v>9</v>
      </c>
      <c r="C11" s="1" t="str" cm="1">
        <f t="array" aca="1" ref="C11" ca="1">INDEX(Tableau3[Nom2],RANDBETWEEN(1,10))</f>
        <v>michel</v>
      </c>
    </row>
    <row r="12" spans="1:3" x14ac:dyDescent="0.25">
      <c r="A12" s="1" t="s">
        <v>10</v>
      </c>
      <c r="C12" s="1" t="str" cm="1">
        <f t="array" aca="1" ref="C12" ca="1">INDEX(Tableau3[Nom2],RANDBETWEEN(1,10))</f>
        <v>michel</v>
      </c>
    </row>
    <row r="13" spans="1:3" x14ac:dyDescent="0.25">
      <c r="A13" s="1" t="s">
        <v>11</v>
      </c>
    </row>
    <row r="14" spans="1:3" x14ac:dyDescent="0.25">
      <c r="A14" s="1" t="s">
        <v>12</v>
      </c>
    </row>
    <row r="15" spans="1:3" x14ac:dyDescent="0.25">
      <c r="A15" s="1" t="s">
        <v>13</v>
      </c>
    </row>
    <row r="16" spans="1:3" x14ac:dyDescent="0.25">
      <c r="A16" s="1" t="s">
        <v>14</v>
      </c>
    </row>
    <row r="17" spans="1:17" x14ac:dyDescent="0.25">
      <c r="A17" s="1" t="s">
        <v>15</v>
      </c>
    </row>
    <row r="18" spans="1:17" x14ac:dyDescent="0.25">
      <c r="A18" s="1" t="s">
        <v>16</v>
      </c>
    </row>
    <row r="19" spans="1:17" x14ac:dyDescent="0.25">
      <c r="A19" s="1" t="s">
        <v>17</v>
      </c>
    </row>
    <row r="21" spans="1:17" x14ac:dyDescent="0.25">
      <c r="A21" s="1" t="s">
        <v>18</v>
      </c>
    </row>
    <row r="22" spans="1:17" x14ac:dyDescent="0.25">
      <c r="A22" s="1" t="str">
        <f>"@test.fr"</f>
        <v>@test.fr</v>
      </c>
      <c r="C22" s="1" t="str" cm="1">
        <f t="array" aca="1" ref="C22" ca="1">INDEX(Tableau4[Mails],RANDBETWEEN(1,8))</f>
        <v>@wanodoo.fr</v>
      </c>
    </row>
    <row r="23" spans="1:17" x14ac:dyDescent="0.25">
      <c r="A23" s="1" t="str">
        <f>"@orange.fr"</f>
        <v>@orange.fr</v>
      </c>
      <c r="C23" s="1" t="str" cm="1">
        <f t="array" aca="1" ref="C23" ca="1">INDEX(Tableau4[Mails],RANDBETWEEN(1,8))</f>
        <v>@orange.fr</v>
      </c>
    </row>
    <row r="24" spans="1:17" x14ac:dyDescent="0.25">
      <c r="A24" s="1" t="str">
        <f>"@free.fr"</f>
        <v>@free.fr</v>
      </c>
    </row>
    <row r="25" spans="1:17" x14ac:dyDescent="0.25">
      <c r="A25" s="1" t="str">
        <f>"@sfr.fr"</f>
        <v>@sfr.fr</v>
      </c>
    </row>
    <row r="26" spans="1:17" x14ac:dyDescent="0.25">
      <c r="A26" s="1" t="str">
        <f>"@outlook.fr"</f>
        <v>@outlook.fr</v>
      </c>
    </row>
    <row r="27" spans="1:17" x14ac:dyDescent="0.25">
      <c r="A27" s="1" t="str">
        <f>"@wanodoo.fr"</f>
        <v>@wanodoo.fr</v>
      </c>
    </row>
    <row r="28" spans="1:17" x14ac:dyDescent="0.25">
      <c r="A28" s="1" t="str">
        <f>"@gmail.com"</f>
        <v>@gmail.com</v>
      </c>
    </row>
    <row r="29" spans="1:17" x14ac:dyDescent="0.25">
      <c r="A29" s="1" t="str">
        <f>"@mail.fr"</f>
        <v>@mail.fr</v>
      </c>
    </row>
    <row r="31" spans="1:17" x14ac:dyDescent="0.25">
      <c r="F31" s="1">
        <f ca="1">INT(RAND()*(999999-125000)+120000)</f>
        <v>677378</v>
      </c>
      <c r="G31" s="1" t="str" cm="1">
        <f t="array" aca="1" ref="G31" ca="1">INDEX(Tableau2[Nom],RANDBETWEEN(1,6))</f>
        <v>goutorbe</v>
      </c>
      <c r="H31" s="1">
        <f ca="1">INT(RAND()*(5-1)+1)</f>
        <v>4</v>
      </c>
      <c r="I31" s="4">
        <f ca="1">INT(RAND()*(30-1)+1)</f>
        <v>11</v>
      </c>
      <c r="J31" s="4">
        <f ca="1">INT(RAND()*(12-1)+1)</f>
        <v>6</v>
      </c>
      <c r="K31" s="2" t="str">
        <f>"2023"</f>
        <v>2023</v>
      </c>
      <c r="L31" s="4">
        <f ca="1">I31+"1"</f>
        <v>12</v>
      </c>
      <c r="M31" s="4">
        <f ca="1">J31</f>
        <v>6</v>
      </c>
      <c r="N31" s="2" t="str">
        <f>"2023"</f>
        <v>2023</v>
      </c>
      <c r="O31" s="3" t="str" cm="1">
        <f t="array" aca="1" ref="O31" ca="1">INDEX(Tableau3[Nom2],RANDBETWEEN(1,10))</f>
        <v>pierre</v>
      </c>
      <c r="P31" s="1" t="str" cm="1">
        <f t="array" aca="1" ref="P31" ca="1">INDEX(Tableau4[Mails],RANDBETWEEN(1,8))</f>
        <v>@free.fr</v>
      </c>
      <c r="Q31" s="4" t="str">
        <f ca="1">"INSERT INTO `client_satisfaction` (inter, tech, choice, survey_date, inter_date, email) VALUES (" &amp;F31&amp;  " , """ &amp;G31&amp; """, " &amp;H31&amp; ", """ &amp;I31&amp; "/" &amp;J31&amp; "/" &amp;K31&amp; """, """ &amp;L31&amp; "/" &amp;M31&amp; "/" &amp;N31&amp; """, """ &amp;O31&amp; P31&amp; """);"</f>
        <v>INSERT INTO `client_satisfaction` (inter, tech, choice, survey_date, inter_date, email) VALUES (677378 , "goutorbe", 4, "11/6/2023", "12/6/2023", "pierre@free.fr");</v>
      </c>
    </row>
    <row r="32" spans="1:17" x14ac:dyDescent="0.25">
      <c r="F32" s="1">
        <f t="shared" ref="F32:F95" ca="1" si="0">INT(RAND()*(999999-125000)+120000)</f>
        <v>220599</v>
      </c>
      <c r="G32" s="1" t="str" cm="1">
        <f t="array" aca="1" ref="G32" ca="1">INDEX(Tableau2[Nom],RANDBETWEEN(1,6))</f>
        <v>goutorbe</v>
      </c>
      <c r="H32" s="1">
        <f t="shared" ref="H32:H95" ca="1" si="1">INT(RAND()*(5-1)+1)</f>
        <v>1</v>
      </c>
      <c r="I32" s="4">
        <f t="shared" ref="I32:I95" ca="1" si="2">INT(RAND()*(30-1)+1)</f>
        <v>25</v>
      </c>
      <c r="J32" s="4">
        <f t="shared" ref="J32:J95" ca="1" si="3">INT(RAND()*(12-1)+1)</f>
        <v>11</v>
      </c>
      <c r="K32" s="2" t="str">
        <f t="shared" ref="K32:K95" si="4">"2023"</f>
        <v>2023</v>
      </c>
      <c r="L32" s="4">
        <f t="shared" ref="L32:L95" ca="1" si="5">I32+"1"</f>
        <v>26</v>
      </c>
      <c r="M32" s="4">
        <f t="shared" ref="M32:M95" ca="1" si="6">J32</f>
        <v>11</v>
      </c>
      <c r="N32" s="2" t="str">
        <f t="shared" ref="N32:N95" si="7">"2023"</f>
        <v>2023</v>
      </c>
      <c r="O32" s="3" t="str" cm="1">
        <f t="array" aca="1" ref="O32" ca="1">INDEX(Tableau3[Nom2],RANDBETWEEN(1,10))</f>
        <v>jacques</v>
      </c>
      <c r="P32" s="1" t="str" cm="1">
        <f t="array" aca="1" ref="P32" ca="1">INDEX(Tableau4[Mails],RANDBETWEEN(1,8))</f>
        <v>@wanodoo.fr</v>
      </c>
      <c r="Q32" s="4" t="str">
        <f t="shared" ref="Q32:Q95" ca="1" si="8">"INSERT INTO `client_satisfaction` (inter, tech, choice, survey_date, inter_date, email) VALUES (" &amp;F32&amp;  " , """ &amp;G32&amp; """, " &amp;H32&amp; ", """ &amp;I32&amp; "/" &amp;J32&amp; "/" &amp;K32&amp; """, """ &amp;L32&amp; "/" &amp;M32&amp; "/" &amp;N32&amp; """, """ &amp;O32&amp; P32&amp; """);"</f>
        <v>INSERT INTO `client_satisfaction` (inter, tech, choice, survey_date, inter_date, email) VALUES (220599 , "goutorbe", 1, "25/11/2023", "26/11/2023", "jacques@wanodoo.fr");</v>
      </c>
    </row>
    <row r="33" spans="6:17" x14ac:dyDescent="0.25">
      <c r="F33" s="1">
        <f t="shared" ca="1" si="0"/>
        <v>876230</v>
      </c>
      <c r="G33" s="1" t="str" cm="1">
        <f t="array" aca="1" ref="G33" ca="1">INDEX(Tableau2[Nom],RANDBETWEEN(1,6))</f>
        <v>lingua</v>
      </c>
      <c r="H33" s="1">
        <f t="shared" ca="1" si="1"/>
        <v>2</v>
      </c>
      <c r="I33" s="4">
        <f t="shared" ca="1" si="2"/>
        <v>8</v>
      </c>
      <c r="J33" s="4">
        <f t="shared" ca="1" si="3"/>
        <v>1</v>
      </c>
      <c r="K33" s="2" t="str">
        <f t="shared" si="4"/>
        <v>2023</v>
      </c>
      <c r="L33" s="4">
        <f t="shared" ca="1" si="5"/>
        <v>9</v>
      </c>
      <c r="M33" s="4">
        <f t="shared" ca="1" si="6"/>
        <v>1</v>
      </c>
      <c r="N33" s="2" t="str">
        <f t="shared" si="7"/>
        <v>2023</v>
      </c>
      <c r="O33" s="3" t="str" cm="1">
        <f t="array" aca="1" ref="O33" ca="1">INDEX(Tableau3[Nom2],RANDBETWEEN(1,10))</f>
        <v>jacques</v>
      </c>
      <c r="P33" s="1" t="str" cm="1">
        <f t="array" aca="1" ref="P33" ca="1">INDEX(Tableau4[Mails],RANDBETWEEN(1,8))</f>
        <v>@free.fr</v>
      </c>
      <c r="Q33" s="4" t="str">
        <f t="shared" ca="1" si="8"/>
        <v>INSERT INTO `client_satisfaction` (inter, tech, choice, survey_date, inter_date, email) VALUES (876230 , "lingua", 2, "8/1/2023", "9/1/2023", "jacques@free.fr");</v>
      </c>
    </row>
    <row r="34" spans="6:17" x14ac:dyDescent="0.25">
      <c r="F34" s="1">
        <f t="shared" ca="1" si="0"/>
        <v>191724</v>
      </c>
      <c r="G34" s="1" t="str" cm="1">
        <f t="array" aca="1" ref="G34" ca="1">INDEX(Tableau2[Nom],RANDBETWEEN(1,6))</f>
        <v>tassel</v>
      </c>
      <c r="H34" s="1">
        <f t="shared" ca="1" si="1"/>
        <v>1</v>
      </c>
      <c r="I34" s="4">
        <f t="shared" ca="1" si="2"/>
        <v>22</v>
      </c>
      <c r="J34" s="4">
        <f t="shared" ca="1" si="3"/>
        <v>1</v>
      </c>
      <c r="K34" s="2" t="str">
        <f t="shared" si="4"/>
        <v>2023</v>
      </c>
      <c r="L34" s="4">
        <f t="shared" ca="1" si="5"/>
        <v>23</v>
      </c>
      <c r="M34" s="4">
        <f t="shared" ca="1" si="6"/>
        <v>1</v>
      </c>
      <c r="N34" s="2" t="str">
        <f t="shared" si="7"/>
        <v>2023</v>
      </c>
      <c r="O34" s="3" t="str" cm="1">
        <f t="array" aca="1" ref="O34" ca="1">INDEX(Tableau3[Nom2],RANDBETWEEN(1,10))</f>
        <v>richard</v>
      </c>
      <c r="P34" s="1" t="str" cm="1">
        <f t="array" aca="1" ref="P34" ca="1">INDEX(Tableau4[Mails],RANDBETWEEN(1,8))</f>
        <v>@gmail.com</v>
      </c>
      <c r="Q34" s="4" t="str">
        <f t="shared" ca="1" si="8"/>
        <v>INSERT INTO `client_satisfaction` (inter, tech, choice, survey_date, inter_date, email) VALUES (191724 , "tassel", 1, "22/1/2023", "23/1/2023", "richard@gmail.com");</v>
      </c>
    </row>
    <row r="35" spans="6:17" x14ac:dyDescent="0.25">
      <c r="F35" s="1">
        <f t="shared" ca="1" si="0"/>
        <v>648012</v>
      </c>
      <c r="G35" s="1" t="str" cm="1">
        <f t="array" aca="1" ref="G35" ca="1">INDEX(Tableau2[Nom],RANDBETWEEN(1,6))</f>
        <v>primiterra</v>
      </c>
      <c r="H35" s="1">
        <f t="shared" ca="1" si="1"/>
        <v>2</v>
      </c>
      <c r="I35" s="4">
        <f t="shared" ca="1" si="2"/>
        <v>15</v>
      </c>
      <c r="J35" s="4">
        <f t="shared" ca="1" si="3"/>
        <v>2</v>
      </c>
      <c r="K35" s="2" t="str">
        <f t="shared" si="4"/>
        <v>2023</v>
      </c>
      <c r="L35" s="4">
        <f t="shared" ca="1" si="5"/>
        <v>16</v>
      </c>
      <c r="M35" s="4">
        <f t="shared" ca="1" si="6"/>
        <v>2</v>
      </c>
      <c r="N35" s="2" t="str">
        <f t="shared" si="7"/>
        <v>2023</v>
      </c>
      <c r="O35" s="3" t="str" cm="1">
        <f t="array" aca="1" ref="O35" ca="1">INDEX(Tableau3[Nom2],RANDBETWEEN(1,10))</f>
        <v>mickael</v>
      </c>
      <c r="P35" s="1" t="str" cm="1">
        <f t="array" aca="1" ref="P35" ca="1">INDEX(Tableau4[Mails],RANDBETWEEN(1,8))</f>
        <v>@gmail.com</v>
      </c>
      <c r="Q35" s="4" t="str">
        <f t="shared" ca="1" si="8"/>
        <v>INSERT INTO `client_satisfaction` (inter, tech, choice, survey_date, inter_date, email) VALUES (648012 , "primiterra", 2, "15/2/2023", "16/2/2023", "mickael@gmail.com");</v>
      </c>
    </row>
    <row r="36" spans="6:17" x14ac:dyDescent="0.25">
      <c r="F36" s="1">
        <f t="shared" ca="1" si="0"/>
        <v>286174</v>
      </c>
      <c r="G36" s="1" t="str" cm="1">
        <f t="array" aca="1" ref="G36" ca="1">INDEX(Tableau2[Nom],RANDBETWEEN(1,6))</f>
        <v>primiterra</v>
      </c>
      <c r="H36" s="1">
        <f t="shared" ca="1" si="1"/>
        <v>4</v>
      </c>
      <c r="I36" s="4">
        <f t="shared" ca="1" si="2"/>
        <v>9</v>
      </c>
      <c r="J36" s="4">
        <f t="shared" ca="1" si="3"/>
        <v>6</v>
      </c>
      <c r="K36" s="2" t="str">
        <f t="shared" si="4"/>
        <v>2023</v>
      </c>
      <c r="L36" s="4">
        <f t="shared" ca="1" si="5"/>
        <v>10</v>
      </c>
      <c r="M36" s="4">
        <f t="shared" ca="1" si="6"/>
        <v>6</v>
      </c>
      <c r="N36" s="2" t="str">
        <f t="shared" si="7"/>
        <v>2023</v>
      </c>
      <c r="O36" s="3" t="str" cm="1">
        <f t="array" aca="1" ref="O36" ca="1">INDEX(Tableau3[Nom2],RANDBETWEEN(1,10))</f>
        <v>theo</v>
      </c>
      <c r="P36" s="1" t="str" cm="1">
        <f t="array" aca="1" ref="P36" ca="1">INDEX(Tableau4[Mails],RANDBETWEEN(1,8))</f>
        <v>@outlook.fr</v>
      </c>
      <c r="Q36" s="4" t="str">
        <f t="shared" ca="1" si="8"/>
        <v>INSERT INTO `client_satisfaction` (inter, tech, choice, survey_date, inter_date, email) VALUES (286174 , "primiterra", 4, "9/6/2023", "10/6/2023", "theo@outlook.fr");</v>
      </c>
    </row>
    <row r="37" spans="6:17" x14ac:dyDescent="0.25">
      <c r="F37" s="1">
        <f t="shared" ca="1" si="0"/>
        <v>371158</v>
      </c>
      <c r="G37" s="1" t="str" cm="1">
        <f t="array" aca="1" ref="G37" ca="1">INDEX(Tableau2[Nom],RANDBETWEEN(1,6))</f>
        <v>raspailj</v>
      </c>
      <c r="H37" s="1">
        <f t="shared" ca="1" si="1"/>
        <v>1</v>
      </c>
      <c r="I37" s="4">
        <f t="shared" ca="1" si="2"/>
        <v>28</v>
      </c>
      <c r="J37" s="4">
        <f t="shared" ca="1" si="3"/>
        <v>5</v>
      </c>
      <c r="K37" s="2" t="str">
        <f t="shared" si="4"/>
        <v>2023</v>
      </c>
      <c r="L37" s="4">
        <f t="shared" ca="1" si="5"/>
        <v>29</v>
      </c>
      <c r="M37" s="4">
        <f t="shared" ca="1" si="6"/>
        <v>5</v>
      </c>
      <c r="N37" s="2" t="str">
        <f t="shared" si="7"/>
        <v>2023</v>
      </c>
      <c r="O37" s="3" t="str" cm="1">
        <f t="array" aca="1" ref="O37" ca="1">INDEX(Tableau3[Nom2],RANDBETWEEN(1,10))</f>
        <v>theo</v>
      </c>
      <c r="P37" s="1" t="str" cm="1">
        <f t="array" aca="1" ref="P37" ca="1">INDEX(Tableau4[Mails],RANDBETWEEN(1,8))</f>
        <v>@gmail.com</v>
      </c>
      <c r="Q37" s="4" t="str">
        <f t="shared" ca="1" si="8"/>
        <v>INSERT INTO `client_satisfaction` (inter, tech, choice, survey_date, inter_date, email) VALUES (371158 , "raspailj", 1, "28/5/2023", "29/5/2023", "theo@gmail.com");</v>
      </c>
    </row>
    <row r="38" spans="6:17" x14ac:dyDescent="0.25">
      <c r="F38" s="1">
        <f t="shared" ca="1" si="0"/>
        <v>743308</v>
      </c>
      <c r="G38" s="1" t="str" cm="1">
        <f t="array" aca="1" ref="G38" ca="1">INDEX(Tableau2[Nom],RANDBETWEEN(1,6))</f>
        <v>charles</v>
      </c>
      <c r="H38" s="1">
        <f t="shared" ca="1" si="1"/>
        <v>4</v>
      </c>
      <c r="I38" s="4">
        <f t="shared" ca="1" si="2"/>
        <v>3</v>
      </c>
      <c r="J38" s="4">
        <f t="shared" ca="1" si="3"/>
        <v>5</v>
      </c>
      <c r="K38" s="2" t="str">
        <f t="shared" si="4"/>
        <v>2023</v>
      </c>
      <c r="L38" s="4">
        <f t="shared" ca="1" si="5"/>
        <v>4</v>
      </c>
      <c r="M38" s="4">
        <f t="shared" ca="1" si="6"/>
        <v>5</v>
      </c>
      <c r="N38" s="2" t="str">
        <f t="shared" si="7"/>
        <v>2023</v>
      </c>
      <c r="O38" s="3" t="str" cm="1">
        <f t="array" aca="1" ref="O38" ca="1">INDEX(Tableau3[Nom2],RANDBETWEEN(1,10))</f>
        <v>johan</v>
      </c>
      <c r="P38" s="1" t="str" cm="1">
        <f t="array" aca="1" ref="P38" ca="1">INDEX(Tableau4[Mails],RANDBETWEEN(1,8))</f>
        <v>@wanodoo.fr</v>
      </c>
      <c r="Q38" s="4" t="str">
        <f t="shared" ca="1" si="8"/>
        <v>INSERT INTO `client_satisfaction` (inter, tech, choice, survey_date, inter_date, email) VALUES (743308 , "charles", 4, "3/5/2023", "4/5/2023", "johan@wanodoo.fr");</v>
      </c>
    </row>
    <row r="39" spans="6:17" x14ac:dyDescent="0.25">
      <c r="F39" s="1">
        <f t="shared" ca="1" si="0"/>
        <v>227822</v>
      </c>
      <c r="G39" s="1" t="str" cm="1">
        <f t="array" aca="1" ref="G39" ca="1">INDEX(Tableau2[Nom],RANDBETWEEN(1,6))</f>
        <v>lingua</v>
      </c>
      <c r="H39" s="1">
        <f t="shared" ca="1" si="1"/>
        <v>1</v>
      </c>
      <c r="I39" s="4">
        <f t="shared" ca="1" si="2"/>
        <v>10</v>
      </c>
      <c r="J39" s="4">
        <f t="shared" ca="1" si="3"/>
        <v>8</v>
      </c>
      <c r="K39" s="2" t="str">
        <f t="shared" si="4"/>
        <v>2023</v>
      </c>
      <c r="L39" s="4">
        <f t="shared" ca="1" si="5"/>
        <v>11</v>
      </c>
      <c r="M39" s="4">
        <f t="shared" ca="1" si="6"/>
        <v>8</v>
      </c>
      <c r="N39" s="2" t="str">
        <f t="shared" si="7"/>
        <v>2023</v>
      </c>
      <c r="O39" s="3" t="str" cm="1">
        <f t="array" aca="1" ref="O39" ca="1">INDEX(Tableau3[Nom2],RANDBETWEEN(1,10))</f>
        <v>richard</v>
      </c>
      <c r="P39" s="1" t="str" cm="1">
        <f t="array" aca="1" ref="P39" ca="1">INDEX(Tableau4[Mails],RANDBETWEEN(1,8))</f>
        <v>@gmail.com</v>
      </c>
      <c r="Q39" s="4" t="str">
        <f t="shared" ca="1" si="8"/>
        <v>INSERT INTO `client_satisfaction` (inter, tech, choice, survey_date, inter_date, email) VALUES (227822 , "lingua", 1, "10/8/2023", "11/8/2023", "richard@gmail.com");</v>
      </c>
    </row>
    <row r="40" spans="6:17" x14ac:dyDescent="0.25">
      <c r="F40" s="1">
        <f t="shared" ca="1" si="0"/>
        <v>851379</v>
      </c>
      <c r="G40" s="1" t="str" cm="1">
        <f t="array" aca="1" ref="G40" ca="1">INDEX(Tableau2[Nom],RANDBETWEEN(1,6))</f>
        <v>tassel</v>
      </c>
      <c r="H40" s="1">
        <f t="shared" ca="1" si="1"/>
        <v>3</v>
      </c>
      <c r="I40" s="4">
        <f t="shared" ca="1" si="2"/>
        <v>9</v>
      </c>
      <c r="J40" s="4">
        <f t="shared" ca="1" si="3"/>
        <v>3</v>
      </c>
      <c r="K40" s="2" t="str">
        <f t="shared" si="4"/>
        <v>2023</v>
      </c>
      <c r="L40" s="4">
        <f t="shared" ca="1" si="5"/>
        <v>10</v>
      </c>
      <c r="M40" s="4">
        <f t="shared" ca="1" si="6"/>
        <v>3</v>
      </c>
      <c r="N40" s="2" t="str">
        <f t="shared" si="7"/>
        <v>2023</v>
      </c>
      <c r="O40" s="3" t="str" cm="1">
        <f t="array" aca="1" ref="O40" ca="1">INDEX(Tableau3[Nom2],RANDBETWEEN(1,10))</f>
        <v>test</v>
      </c>
      <c r="P40" s="1" t="str" cm="1">
        <f t="array" aca="1" ref="P40" ca="1">INDEX(Tableau4[Mails],RANDBETWEEN(1,8))</f>
        <v>@mail.fr</v>
      </c>
      <c r="Q40" s="4" t="str">
        <f t="shared" ca="1" si="8"/>
        <v>INSERT INTO `client_satisfaction` (inter, tech, choice, survey_date, inter_date, email) VALUES (851379 , "tassel", 3, "9/3/2023", "10/3/2023", "test@mail.fr");</v>
      </c>
    </row>
    <row r="41" spans="6:17" x14ac:dyDescent="0.25">
      <c r="F41" s="1">
        <f t="shared" ca="1" si="0"/>
        <v>264878</v>
      </c>
      <c r="G41" s="1" t="str" cm="1">
        <f t="array" aca="1" ref="G41" ca="1">INDEX(Tableau2[Nom],RANDBETWEEN(1,6))</f>
        <v>tassel</v>
      </c>
      <c r="H41" s="1">
        <f t="shared" ca="1" si="1"/>
        <v>1</v>
      </c>
      <c r="I41" s="4">
        <f t="shared" ca="1" si="2"/>
        <v>13</v>
      </c>
      <c r="J41" s="4">
        <f t="shared" ca="1" si="3"/>
        <v>10</v>
      </c>
      <c r="K41" s="2" t="str">
        <f t="shared" si="4"/>
        <v>2023</v>
      </c>
      <c r="L41" s="4">
        <f t="shared" ca="1" si="5"/>
        <v>14</v>
      </c>
      <c r="M41" s="4">
        <f t="shared" ca="1" si="6"/>
        <v>10</v>
      </c>
      <c r="N41" s="2" t="str">
        <f t="shared" si="7"/>
        <v>2023</v>
      </c>
      <c r="O41" s="3" t="str" cm="1">
        <f t="array" aca="1" ref="O41" ca="1">INDEX(Tableau3[Nom2],RANDBETWEEN(1,10))</f>
        <v>johan</v>
      </c>
      <c r="P41" s="1" t="str" cm="1">
        <f t="array" aca="1" ref="P41" ca="1">INDEX(Tableau4[Mails],RANDBETWEEN(1,8))</f>
        <v>@test.fr</v>
      </c>
      <c r="Q41" s="4" t="str">
        <f t="shared" ca="1" si="8"/>
        <v>INSERT INTO `client_satisfaction` (inter, tech, choice, survey_date, inter_date, email) VALUES (264878 , "tassel", 1, "13/10/2023", "14/10/2023", "johan@test.fr");</v>
      </c>
    </row>
    <row r="42" spans="6:17" x14ac:dyDescent="0.25">
      <c r="F42" s="1">
        <f t="shared" ca="1" si="0"/>
        <v>972187</v>
      </c>
      <c r="G42" s="1" t="str" cm="1">
        <f t="array" aca="1" ref="G42" ca="1">INDEX(Tableau2[Nom],RANDBETWEEN(1,6))</f>
        <v>raspailj</v>
      </c>
      <c r="H42" s="1">
        <f t="shared" ca="1" si="1"/>
        <v>1</v>
      </c>
      <c r="I42" s="4">
        <f t="shared" ca="1" si="2"/>
        <v>5</v>
      </c>
      <c r="J42" s="4">
        <f t="shared" ca="1" si="3"/>
        <v>9</v>
      </c>
      <c r="K42" s="2" t="str">
        <f t="shared" si="4"/>
        <v>2023</v>
      </c>
      <c r="L42" s="4">
        <f t="shared" ca="1" si="5"/>
        <v>6</v>
      </c>
      <c r="M42" s="4">
        <f t="shared" ca="1" si="6"/>
        <v>9</v>
      </c>
      <c r="N42" s="2" t="str">
        <f t="shared" si="7"/>
        <v>2023</v>
      </c>
      <c r="O42" s="3" t="str" cm="1">
        <f t="array" aca="1" ref="O42" ca="1">INDEX(Tableau3[Nom2],RANDBETWEEN(1,10))</f>
        <v>theo</v>
      </c>
      <c r="P42" s="1" t="str" cm="1">
        <f t="array" aca="1" ref="P42" ca="1">INDEX(Tableau4[Mails],RANDBETWEEN(1,8))</f>
        <v>@orange.fr</v>
      </c>
      <c r="Q42" s="4" t="str">
        <f t="shared" ca="1" si="8"/>
        <v>INSERT INTO `client_satisfaction` (inter, tech, choice, survey_date, inter_date, email) VALUES (972187 , "raspailj", 1, "5/9/2023", "6/9/2023", "theo@orange.fr");</v>
      </c>
    </row>
    <row r="43" spans="6:17" x14ac:dyDescent="0.25">
      <c r="F43" s="1">
        <f t="shared" ca="1" si="0"/>
        <v>327254</v>
      </c>
      <c r="G43" s="1" t="str" cm="1">
        <f t="array" aca="1" ref="G43" ca="1">INDEX(Tableau2[Nom],RANDBETWEEN(1,6))</f>
        <v>lingua</v>
      </c>
      <c r="H43" s="1">
        <f t="shared" ca="1" si="1"/>
        <v>4</v>
      </c>
      <c r="I43" s="4">
        <f t="shared" ca="1" si="2"/>
        <v>20</v>
      </c>
      <c r="J43" s="4">
        <f t="shared" ca="1" si="3"/>
        <v>2</v>
      </c>
      <c r="K43" s="2" t="str">
        <f t="shared" si="4"/>
        <v>2023</v>
      </c>
      <c r="L43" s="4">
        <f t="shared" ca="1" si="5"/>
        <v>21</v>
      </c>
      <c r="M43" s="4">
        <f t="shared" ca="1" si="6"/>
        <v>2</v>
      </c>
      <c r="N43" s="2" t="str">
        <f t="shared" si="7"/>
        <v>2023</v>
      </c>
      <c r="O43" s="3" t="str" cm="1">
        <f t="array" aca="1" ref="O43" ca="1">INDEX(Tableau3[Nom2],RANDBETWEEN(1,10))</f>
        <v>mickael</v>
      </c>
      <c r="P43" s="1" t="str" cm="1">
        <f t="array" aca="1" ref="P43" ca="1">INDEX(Tableau4[Mails],RANDBETWEEN(1,8))</f>
        <v>@gmail.com</v>
      </c>
      <c r="Q43" s="4" t="str">
        <f t="shared" ca="1" si="8"/>
        <v>INSERT INTO `client_satisfaction` (inter, tech, choice, survey_date, inter_date, email) VALUES (327254 , "lingua", 4, "20/2/2023", "21/2/2023", "mickael@gmail.com");</v>
      </c>
    </row>
    <row r="44" spans="6:17" x14ac:dyDescent="0.25">
      <c r="F44" s="1">
        <f t="shared" ca="1" si="0"/>
        <v>722071</v>
      </c>
      <c r="G44" s="1" t="str" cm="1">
        <f t="array" aca="1" ref="G44" ca="1">INDEX(Tableau2[Nom],RANDBETWEEN(1,6))</f>
        <v>primiterra</v>
      </c>
      <c r="H44" s="1">
        <f t="shared" ca="1" si="1"/>
        <v>1</v>
      </c>
      <c r="I44" s="4">
        <f t="shared" ca="1" si="2"/>
        <v>29</v>
      </c>
      <c r="J44" s="4">
        <f t="shared" ca="1" si="3"/>
        <v>7</v>
      </c>
      <c r="K44" s="2" t="str">
        <f t="shared" si="4"/>
        <v>2023</v>
      </c>
      <c r="L44" s="4">
        <f t="shared" ca="1" si="5"/>
        <v>30</v>
      </c>
      <c r="M44" s="4">
        <f t="shared" ca="1" si="6"/>
        <v>7</v>
      </c>
      <c r="N44" s="2" t="str">
        <f t="shared" si="7"/>
        <v>2023</v>
      </c>
      <c r="O44" s="3" t="str" cm="1">
        <f t="array" aca="1" ref="O44" ca="1">INDEX(Tableau3[Nom2],RANDBETWEEN(1,10))</f>
        <v>richard</v>
      </c>
      <c r="P44" s="1" t="str" cm="1">
        <f t="array" aca="1" ref="P44" ca="1">INDEX(Tableau4[Mails],RANDBETWEEN(1,8))</f>
        <v>@sfr.fr</v>
      </c>
      <c r="Q44" s="4" t="str">
        <f t="shared" ca="1" si="8"/>
        <v>INSERT INTO `client_satisfaction` (inter, tech, choice, survey_date, inter_date, email) VALUES (722071 , "primiterra", 1, "29/7/2023", "30/7/2023", "richard@sfr.fr");</v>
      </c>
    </row>
    <row r="45" spans="6:17" x14ac:dyDescent="0.25">
      <c r="F45" s="1">
        <f t="shared" ca="1" si="0"/>
        <v>206896</v>
      </c>
      <c r="G45" s="1" t="str" cm="1">
        <f t="array" aca="1" ref="G45" ca="1">INDEX(Tableau2[Nom],RANDBETWEEN(1,6))</f>
        <v>tassel</v>
      </c>
      <c r="H45" s="1">
        <f t="shared" ca="1" si="1"/>
        <v>2</v>
      </c>
      <c r="I45" s="4">
        <f t="shared" ca="1" si="2"/>
        <v>7</v>
      </c>
      <c r="J45" s="4">
        <f t="shared" ca="1" si="3"/>
        <v>3</v>
      </c>
      <c r="K45" s="2" t="str">
        <f t="shared" si="4"/>
        <v>2023</v>
      </c>
      <c r="L45" s="4">
        <f t="shared" ca="1" si="5"/>
        <v>8</v>
      </c>
      <c r="M45" s="4">
        <f t="shared" ca="1" si="6"/>
        <v>3</v>
      </c>
      <c r="N45" s="2" t="str">
        <f t="shared" si="7"/>
        <v>2023</v>
      </c>
      <c r="O45" s="3" t="str" cm="1">
        <f t="array" aca="1" ref="O45" ca="1">INDEX(Tableau3[Nom2],RANDBETWEEN(1,10))</f>
        <v>johan</v>
      </c>
      <c r="P45" s="1" t="str" cm="1">
        <f t="array" aca="1" ref="P45" ca="1">INDEX(Tableau4[Mails],RANDBETWEEN(1,8))</f>
        <v>@wanodoo.fr</v>
      </c>
      <c r="Q45" s="4" t="str">
        <f t="shared" ca="1" si="8"/>
        <v>INSERT INTO `client_satisfaction` (inter, tech, choice, survey_date, inter_date, email) VALUES (206896 , "tassel", 2, "7/3/2023", "8/3/2023", "johan@wanodoo.fr");</v>
      </c>
    </row>
    <row r="46" spans="6:17" x14ac:dyDescent="0.25">
      <c r="F46" s="1">
        <f t="shared" ca="1" si="0"/>
        <v>565362</v>
      </c>
      <c r="G46" s="1" t="str" cm="1">
        <f t="array" aca="1" ref="G46" ca="1">INDEX(Tableau2[Nom],RANDBETWEEN(1,6))</f>
        <v>raspailj</v>
      </c>
      <c r="H46" s="1">
        <f t="shared" ca="1" si="1"/>
        <v>2</v>
      </c>
      <c r="I46" s="4">
        <f t="shared" ca="1" si="2"/>
        <v>25</v>
      </c>
      <c r="J46" s="4">
        <f t="shared" ca="1" si="3"/>
        <v>7</v>
      </c>
      <c r="K46" s="2" t="str">
        <f t="shared" si="4"/>
        <v>2023</v>
      </c>
      <c r="L46" s="4">
        <f t="shared" ca="1" si="5"/>
        <v>26</v>
      </c>
      <c r="M46" s="4">
        <f t="shared" ca="1" si="6"/>
        <v>7</v>
      </c>
      <c r="N46" s="2" t="str">
        <f t="shared" si="7"/>
        <v>2023</v>
      </c>
      <c r="O46" s="3" t="str" cm="1">
        <f t="array" aca="1" ref="O46" ca="1">INDEX(Tableau3[Nom2],RANDBETWEEN(1,10))</f>
        <v>jacques</v>
      </c>
      <c r="P46" s="1" t="str" cm="1">
        <f t="array" aca="1" ref="P46" ca="1">INDEX(Tableau4[Mails],RANDBETWEEN(1,8))</f>
        <v>@test.fr</v>
      </c>
      <c r="Q46" s="4" t="str">
        <f t="shared" ca="1" si="8"/>
        <v>INSERT INTO `client_satisfaction` (inter, tech, choice, survey_date, inter_date, email) VALUES (565362 , "raspailj", 2, "25/7/2023", "26/7/2023", "jacques@test.fr");</v>
      </c>
    </row>
    <row r="47" spans="6:17" x14ac:dyDescent="0.25">
      <c r="F47" s="1">
        <f t="shared" ca="1" si="0"/>
        <v>485306</v>
      </c>
      <c r="G47" s="1" t="str" cm="1">
        <f t="array" aca="1" ref="G47" ca="1">INDEX(Tableau2[Nom],RANDBETWEEN(1,6))</f>
        <v>charles</v>
      </c>
      <c r="H47" s="1">
        <f t="shared" ca="1" si="1"/>
        <v>1</v>
      </c>
      <c r="I47" s="4">
        <f t="shared" ca="1" si="2"/>
        <v>4</v>
      </c>
      <c r="J47" s="4">
        <f t="shared" ca="1" si="3"/>
        <v>5</v>
      </c>
      <c r="K47" s="2" t="str">
        <f t="shared" si="4"/>
        <v>2023</v>
      </c>
      <c r="L47" s="4">
        <f t="shared" ca="1" si="5"/>
        <v>5</v>
      </c>
      <c r="M47" s="4">
        <f t="shared" ca="1" si="6"/>
        <v>5</v>
      </c>
      <c r="N47" s="2" t="str">
        <f t="shared" si="7"/>
        <v>2023</v>
      </c>
      <c r="O47" s="3" t="str" cm="1">
        <f t="array" aca="1" ref="O47" ca="1">INDEX(Tableau3[Nom2],RANDBETWEEN(1,10))</f>
        <v>jean</v>
      </c>
      <c r="P47" s="1" t="str" cm="1">
        <f t="array" aca="1" ref="P47" ca="1">INDEX(Tableau4[Mails],RANDBETWEEN(1,8))</f>
        <v>@gmail.com</v>
      </c>
      <c r="Q47" s="4" t="str">
        <f t="shared" ca="1" si="8"/>
        <v>INSERT INTO `client_satisfaction` (inter, tech, choice, survey_date, inter_date, email) VALUES (485306 , "charles", 1, "4/5/2023", "5/5/2023", "jean@gmail.com");</v>
      </c>
    </row>
    <row r="48" spans="6:17" x14ac:dyDescent="0.25">
      <c r="F48" s="1">
        <f t="shared" ca="1" si="0"/>
        <v>360935</v>
      </c>
      <c r="G48" s="1" t="str" cm="1">
        <f t="array" aca="1" ref="G48" ca="1">INDEX(Tableau2[Nom],RANDBETWEEN(1,6))</f>
        <v>primiterra</v>
      </c>
      <c r="H48" s="1">
        <f t="shared" ca="1" si="1"/>
        <v>1</v>
      </c>
      <c r="I48" s="4">
        <f t="shared" ca="1" si="2"/>
        <v>4</v>
      </c>
      <c r="J48" s="4">
        <f t="shared" ca="1" si="3"/>
        <v>10</v>
      </c>
      <c r="K48" s="2" t="str">
        <f t="shared" si="4"/>
        <v>2023</v>
      </c>
      <c r="L48" s="4">
        <f t="shared" ca="1" si="5"/>
        <v>5</v>
      </c>
      <c r="M48" s="4">
        <f t="shared" ca="1" si="6"/>
        <v>10</v>
      </c>
      <c r="N48" s="2" t="str">
        <f t="shared" si="7"/>
        <v>2023</v>
      </c>
      <c r="O48" s="3" t="s">
        <v>17</v>
      </c>
      <c r="P48" s="1" t="str" cm="1">
        <f t="array" aca="1" ref="P48" ca="1">INDEX(Tableau4[Mails],RANDBETWEEN(1,8))</f>
        <v>@sfr.fr</v>
      </c>
      <c r="Q48" s="4" t="str">
        <f t="shared" ca="1" si="8"/>
        <v>INSERT INTO `client_satisfaction` (inter, tech, choice, survey_date, inter_date, email) VALUES (360935 , "primiterra", 1, "4/10/2023", "5/10/2023", "mickael@sfr.fr");</v>
      </c>
    </row>
    <row r="49" spans="6:17" x14ac:dyDescent="0.25">
      <c r="F49" s="1">
        <f t="shared" ca="1" si="0"/>
        <v>883483</v>
      </c>
      <c r="G49" s="1" t="str" cm="1">
        <f t="array" aca="1" ref="G49" ca="1">INDEX(Tableau2[Nom],RANDBETWEEN(1,6))</f>
        <v>primiterra</v>
      </c>
      <c r="H49" s="1">
        <f t="shared" ca="1" si="1"/>
        <v>1</v>
      </c>
      <c r="I49" s="4">
        <f t="shared" ca="1" si="2"/>
        <v>7</v>
      </c>
      <c r="J49" s="4">
        <f t="shared" ca="1" si="3"/>
        <v>8</v>
      </c>
      <c r="K49" s="2" t="str">
        <f t="shared" si="4"/>
        <v>2023</v>
      </c>
      <c r="L49" s="4">
        <f t="shared" ca="1" si="5"/>
        <v>8</v>
      </c>
      <c r="M49" s="4">
        <f t="shared" ca="1" si="6"/>
        <v>8</v>
      </c>
      <c r="N49" s="2" t="str">
        <f t="shared" si="7"/>
        <v>2023</v>
      </c>
      <c r="O49" s="3" t="str" cm="1">
        <f t="array" aca="1" ref="O49" ca="1">INDEX(Tableau3[Nom2],RANDBETWEEN(1,10))</f>
        <v>pierre</v>
      </c>
      <c r="P49" s="1" t="str" cm="1">
        <f t="array" aca="1" ref="P49" ca="1">INDEX(Tableau4[Mails],RANDBETWEEN(1,8))</f>
        <v>@orange.fr</v>
      </c>
      <c r="Q49" s="4" t="str">
        <f t="shared" ca="1" si="8"/>
        <v>INSERT INTO `client_satisfaction` (inter, tech, choice, survey_date, inter_date, email) VALUES (883483 , "primiterra", 1, "7/8/2023", "8/8/2023", "pierre@orange.fr");</v>
      </c>
    </row>
    <row r="50" spans="6:17" x14ac:dyDescent="0.25">
      <c r="F50" s="1">
        <f t="shared" ca="1" si="0"/>
        <v>458132</v>
      </c>
      <c r="G50" s="1" t="str" cm="1">
        <f t="array" aca="1" ref="G50" ca="1">INDEX(Tableau2[Nom],RANDBETWEEN(1,6))</f>
        <v>primiterra</v>
      </c>
      <c r="H50" s="1">
        <f t="shared" ca="1" si="1"/>
        <v>2</v>
      </c>
      <c r="I50" s="4">
        <f t="shared" ca="1" si="2"/>
        <v>4</v>
      </c>
      <c r="J50" s="4">
        <f t="shared" ca="1" si="3"/>
        <v>6</v>
      </c>
      <c r="K50" s="2" t="str">
        <f t="shared" si="4"/>
        <v>2023</v>
      </c>
      <c r="L50" s="4">
        <f t="shared" ca="1" si="5"/>
        <v>5</v>
      </c>
      <c r="M50" s="4">
        <f t="shared" ca="1" si="6"/>
        <v>6</v>
      </c>
      <c r="N50" s="2" t="str">
        <f t="shared" si="7"/>
        <v>2023</v>
      </c>
      <c r="O50" s="3" t="str" cm="1">
        <f t="array" aca="1" ref="O50" ca="1">INDEX(Tableau3[Nom2],RANDBETWEEN(1,10))</f>
        <v>michel</v>
      </c>
      <c r="P50" s="1" t="str" cm="1">
        <f t="array" aca="1" ref="P50" ca="1">INDEX(Tableau4[Mails],RANDBETWEEN(1,8))</f>
        <v>@test.fr</v>
      </c>
      <c r="Q50" s="4" t="str">
        <f t="shared" ca="1" si="8"/>
        <v>INSERT INTO `client_satisfaction` (inter, tech, choice, survey_date, inter_date, email) VALUES (458132 , "primiterra", 2, "4/6/2023", "5/6/2023", "michel@test.fr");</v>
      </c>
    </row>
    <row r="51" spans="6:17" x14ac:dyDescent="0.25">
      <c r="F51" s="1">
        <f t="shared" ca="1" si="0"/>
        <v>382319</v>
      </c>
      <c r="G51" s="1" t="str" cm="1">
        <f t="array" aca="1" ref="G51" ca="1">INDEX(Tableau2[Nom],RANDBETWEEN(1,6))</f>
        <v>lingua</v>
      </c>
      <c r="H51" s="1">
        <f t="shared" ca="1" si="1"/>
        <v>3</v>
      </c>
      <c r="I51" s="4">
        <f t="shared" ca="1" si="2"/>
        <v>10</v>
      </c>
      <c r="J51" s="4">
        <f t="shared" ca="1" si="3"/>
        <v>7</v>
      </c>
      <c r="K51" s="2" t="str">
        <f t="shared" si="4"/>
        <v>2023</v>
      </c>
      <c r="L51" s="4">
        <f t="shared" ca="1" si="5"/>
        <v>11</v>
      </c>
      <c r="M51" s="4">
        <f t="shared" ca="1" si="6"/>
        <v>7</v>
      </c>
      <c r="N51" s="2" t="str">
        <f t="shared" si="7"/>
        <v>2023</v>
      </c>
      <c r="O51" s="3" t="str" cm="1">
        <f t="array" aca="1" ref="O51" ca="1">INDEX(Tableau3[Nom2],RANDBETWEEN(1,10))</f>
        <v>johan</v>
      </c>
      <c r="P51" s="1" t="str" cm="1">
        <f t="array" aca="1" ref="P51" ca="1">INDEX(Tableau4[Mails],RANDBETWEEN(1,8))</f>
        <v>@mail.fr</v>
      </c>
      <c r="Q51" s="4" t="str">
        <f t="shared" ca="1" si="8"/>
        <v>INSERT INTO `client_satisfaction` (inter, tech, choice, survey_date, inter_date, email) VALUES (382319 , "lingua", 3, "10/7/2023", "11/7/2023", "johan@mail.fr");</v>
      </c>
    </row>
    <row r="52" spans="6:17" x14ac:dyDescent="0.25">
      <c r="F52" s="1">
        <f t="shared" ca="1" si="0"/>
        <v>187746</v>
      </c>
      <c r="G52" s="1" t="str" cm="1">
        <f t="array" aca="1" ref="G52" ca="1">INDEX(Tableau2[Nom],RANDBETWEEN(1,6))</f>
        <v>tassel</v>
      </c>
      <c r="H52" s="1">
        <f t="shared" ca="1" si="1"/>
        <v>3</v>
      </c>
      <c r="I52" s="4">
        <f t="shared" ca="1" si="2"/>
        <v>23</v>
      </c>
      <c r="J52" s="4">
        <f t="shared" ca="1" si="3"/>
        <v>11</v>
      </c>
      <c r="K52" s="2" t="str">
        <f t="shared" si="4"/>
        <v>2023</v>
      </c>
      <c r="L52" s="4">
        <f t="shared" ca="1" si="5"/>
        <v>24</v>
      </c>
      <c r="M52" s="4">
        <f t="shared" ca="1" si="6"/>
        <v>11</v>
      </c>
      <c r="N52" s="2" t="str">
        <f t="shared" si="7"/>
        <v>2023</v>
      </c>
      <c r="O52" s="3" t="str" cm="1">
        <f t="array" aca="1" ref="O52" ca="1">INDEX(Tableau3[Nom2],RANDBETWEEN(1,10))</f>
        <v>richard</v>
      </c>
      <c r="P52" s="1" t="str" cm="1">
        <f t="array" aca="1" ref="P52" ca="1">INDEX(Tableau4[Mails],RANDBETWEEN(1,8))</f>
        <v>@orange.fr</v>
      </c>
      <c r="Q52" s="4" t="str">
        <f t="shared" ca="1" si="8"/>
        <v>INSERT INTO `client_satisfaction` (inter, tech, choice, survey_date, inter_date, email) VALUES (187746 , "tassel", 3, "23/11/2023", "24/11/2023", "richard@orange.fr");</v>
      </c>
    </row>
    <row r="53" spans="6:17" x14ac:dyDescent="0.25">
      <c r="F53" s="1">
        <f t="shared" ca="1" si="0"/>
        <v>319104</v>
      </c>
      <c r="G53" s="1" t="str" cm="1">
        <f t="array" aca="1" ref="G53" ca="1">INDEX(Tableau2[Nom],RANDBETWEEN(1,6))</f>
        <v>raspailj</v>
      </c>
      <c r="H53" s="1">
        <f t="shared" ca="1" si="1"/>
        <v>3</v>
      </c>
      <c r="I53" s="4">
        <f t="shared" ca="1" si="2"/>
        <v>20</v>
      </c>
      <c r="J53" s="4">
        <f t="shared" ca="1" si="3"/>
        <v>1</v>
      </c>
      <c r="K53" s="2" t="str">
        <f t="shared" si="4"/>
        <v>2023</v>
      </c>
      <c r="L53" s="4">
        <f t="shared" ca="1" si="5"/>
        <v>21</v>
      </c>
      <c r="M53" s="4">
        <f t="shared" ca="1" si="6"/>
        <v>1</v>
      </c>
      <c r="N53" s="2" t="str">
        <f t="shared" si="7"/>
        <v>2023</v>
      </c>
      <c r="O53" s="3" t="str" cm="1">
        <f t="array" aca="1" ref="O53" ca="1">INDEX(Tableau3[Nom2],RANDBETWEEN(1,10))</f>
        <v>theo</v>
      </c>
      <c r="P53" s="1" t="str" cm="1">
        <f t="array" aca="1" ref="P53" ca="1">INDEX(Tableau4[Mails],RANDBETWEEN(1,8))</f>
        <v>@outlook.fr</v>
      </c>
      <c r="Q53" s="4" t="str">
        <f t="shared" ca="1" si="8"/>
        <v>INSERT INTO `client_satisfaction` (inter, tech, choice, survey_date, inter_date, email) VALUES (319104 , "raspailj", 3, "20/1/2023", "21/1/2023", "theo@outlook.fr");</v>
      </c>
    </row>
    <row r="54" spans="6:17" x14ac:dyDescent="0.25">
      <c r="F54" s="1">
        <f t="shared" ca="1" si="0"/>
        <v>206406</v>
      </c>
      <c r="G54" s="1" t="str" cm="1">
        <f t="array" aca="1" ref="G54" ca="1">INDEX(Tableau2[Nom],RANDBETWEEN(1,6))</f>
        <v>raspailj</v>
      </c>
      <c r="H54" s="1">
        <f t="shared" ca="1" si="1"/>
        <v>1</v>
      </c>
      <c r="I54" s="4">
        <f t="shared" ca="1" si="2"/>
        <v>22</v>
      </c>
      <c r="J54" s="4">
        <f t="shared" ca="1" si="3"/>
        <v>10</v>
      </c>
      <c r="K54" s="2" t="str">
        <f t="shared" si="4"/>
        <v>2023</v>
      </c>
      <c r="L54" s="4">
        <f t="shared" ca="1" si="5"/>
        <v>23</v>
      </c>
      <c r="M54" s="4">
        <f t="shared" ca="1" si="6"/>
        <v>10</v>
      </c>
      <c r="N54" s="2" t="str">
        <f t="shared" si="7"/>
        <v>2023</v>
      </c>
      <c r="O54" s="3" t="str" cm="1">
        <f t="array" aca="1" ref="O54" ca="1">INDEX(Tableau3[Nom2],RANDBETWEEN(1,10))</f>
        <v>richard</v>
      </c>
      <c r="P54" s="1" t="str" cm="1">
        <f t="array" aca="1" ref="P54" ca="1">INDEX(Tableau4[Mails],RANDBETWEEN(1,8))</f>
        <v>@sfr.fr</v>
      </c>
      <c r="Q54" s="4" t="str">
        <f t="shared" ca="1" si="8"/>
        <v>INSERT INTO `client_satisfaction` (inter, tech, choice, survey_date, inter_date, email) VALUES (206406 , "raspailj", 1, "22/10/2023", "23/10/2023", "richard@sfr.fr");</v>
      </c>
    </row>
    <row r="55" spans="6:17" x14ac:dyDescent="0.25">
      <c r="F55" s="1">
        <f t="shared" ca="1" si="0"/>
        <v>643824</v>
      </c>
      <c r="G55" s="1" t="str" cm="1">
        <f t="array" aca="1" ref="G55" ca="1">INDEX(Tableau2[Nom],RANDBETWEEN(1,6))</f>
        <v>primiterra</v>
      </c>
      <c r="H55" s="1">
        <f t="shared" ca="1" si="1"/>
        <v>4</v>
      </c>
      <c r="I55" s="4">
        <f t="shared" ca="1" si="2"/>
        <v>26</v>
      </c>
      <c r="J55" s="4">
        <f t="shared" ca="1" si="3"/>
        <v>4</v>
      </c>
      <c r="K55" s="2" t="str">
        <f t="shared" si="4"/>
        <v>2023</v>
      </c>
      <c r="L55" s="4">
        <f t="shared" ca="1" si="5"/>
        <v>27</v>
      </c>
      <c r="M55" s="4">
        <f t="shared" ca="1" si="6"/>
        <v>4</v>
      </c>
      <c r="N55" s="2" t="str">
        <f t="shared" si="7"/>
        <v>2023</v>
      </c>
      <c r="O55" s="3" t="str" cm="1">
        <f t="array" aca="1" ref="O55" ca="1">INDEX(Tableau3[Nom2],RANDBETWEEN(1,10))</f>
        <v>richard</v>
      </c>
      <c r="P55" s="1" t="str" cm="1">
        <f t="array" aca="1" ref="P55" ca="1">INDEX(Tableau4[Mails],RANDBETWEEN(1,8))</f>
        <v>@outlook.fr</v>
      </c>
      <c r="Q55" s="4" t="str">
        <f t="shared" ca="1" si="8"/>
        <v>INSERT INTO `client_satisfaction` (inter, tech, choice, survey_date, inter_date, email) VALUES (643824 , "primiterra", 4, "26/4/2023", "27/4/2023", "richard@outlook.fr");</v>
      </c>
    </row>
    <row r="56" spans="6:17" x14ac:dyDescent="0.25">
      <c r="F56" s="1">
        <f t="shared" ca="1" si="0"/>
        <v>323324</v>
      </c>
      <c r="G56" s="1" t="str" cm="1">
        <f t="array" aca="1" ref="G56" ca="1">INDEX(Tableau2[Nom],RANDBETWEEN(1,6))</f>
        <v>goutorbe</v>
      </c>
      <c r="H56" s="1">
        <f t="shared" ca="1" si="1"/>
        <v>3</v>
      </c>
      <c r="I56" s="4">
        <f t="shared" ca="1" si="2"/>
        <v>13</v>
      </c>
      <c r="J56" s="4">
        <f t="shared" ca="1" si="3"/>
        <v>2</v>
      </c>
      <c r="K56" s="2" t="str">
        <f t="shared" si="4"/>
        <v>2023</v>
      </c>
      <c r="L56" s="4">
        <f t="shared" ca="1" si="5"/>
        <v>14</v>
      </c>
      <c r="M56" s="4">
        <f t="shared" ca="1" si="6"/>
        <v>2</v>
      </c>
      <c r="N56" s="2" t="str">
        <f t="shared" si="7"/>
        <v>2023</v>
      </c>
      <c r="O56" s="3" t="str" cm="1">
        <f t="array" aca="1" ref="O56" ca="1">INDEX(Tableau3[Nom2],RANDBETWEEN(1,10))</f>
        <v>pierre</v>
      </c>
      <c r="P56" s="1" t="str" cm="1">
        <f t="array" aca="1" ref="P56" ca="1">INDEX(Tableau4[Mails],RANDBETWEEN(1,8))</f>
        <v>@mail.fr</v>
      </c>
      <c r="Q56" s="4" t="str">
        <f t="shared" ca="1" si="8"/>
        <v>INSERT INTO `client_satisfaction` (inter, tech, choice, survey_date, inter_date, email) VALUES (323324 , "goutorbe", 3, "13/2/2023", "14/2/2023", "pierre@mail.fr");</v>
      </c>
    </row>
    <row r="57" spans="6:17" x14ac:dyDescent="0.25">
      <c r="F57" s="1">
        <f t="shared" ca="1" si="0"/>
        <v>415317</v>
      </c>
      <c r="G57" s="1" t="str" cm="1">
        <f t="array" aca="1" ref="G57" ca="1">INDEX(Tableau2[Nom],RANDBETWEEN(1,6))</f>
        <v>primiterra</v>
      </c>
      <c r="H57" s="1">
        <f t="shared" ca="1" si="1"/>
        <v>1</v>
      </c>
      <c r="I57" s="4">
        <f t="shared" ca="1" si="2"/>
        <v>9</v>
      </c>
      <c r="J57" s="4">
        <f t="shared" ca="1" si="3"/>
        <v>1</v>
      </c>
      <c r="K57" s="2" t="str">
        <f t="shared" si="4"/>
        <v>2023</v>
      </c>
      <c r="L57" s="4">
        <f t="shared" ca="1" si="5"/>
        <v>10</v>
      </c>
      <c r="M57" s="4">
        <f t="shared" ca="1" si="6"/>
        <v>1</v>
      </c>
      <c r="N57" s="2" t="str">
        <f t="shared" si="7"/>
        <v>2023</v>
      </c>
      <c r="O57" s="3" t="str" cm="1">
        <f t="array" aca="1" ref="O57" ca="1">INDEX(Tableau3[Nom2],RANDBETWEEN(1,10))</f>
        <v>jacques</v>
      </c>
      <c r="P57" s="1" t="str" cm="1">
        <f t="array" aca="1" ref="P57" ca="1">INDEX(Tableau4[Mails],RANDBETWEEN(1,8))</f>
        <v>@outlook.fr</v>
      </c>
      <c r="Q57" s="4" t="str">
        <f t="shared" ca="1" si="8"/>
        <v>INSERT INTO `client_satisfaction` (inter, tech, choice, survey_date, inter_date, email) VALUES (415317 , "primiterra", 1, "9/1/2023", "10/1/2023", "jacques@outlook.fr");</v>
      </c>
    </row>
    <row r="58" spans="6:17" x14ac:dyDescent="0.25">
      <c r="F58" s="1">
        <f t="shared" ca="1" si="0"/>
        <v>848041</v>
      </c>
      <c r="G58" s="1" t="str" cm="1">
        <f t="array" aca="1" ref="G58" ca="1">INDEX(Tableau2[Nom],RANDBETWEEN(1,6))</f>
        <v>lingua</v>
      </c>
      <c r="H58" s="1">
        <f t="shared" ca="1" si="1"/>
        <v>2</v>
      </c>
      <c r="I58" s="4">
        <f t="shared" ca="1" si="2"/>
        <v>19</v>
      </c>
      <c r="J58" s="4">
        <f t="shared" ca="1" si="3"/>
        <v>8</v>
      </c>
      <c r="K58" s="2" t="str">
        <f t="shared" si="4"/>
        <v>2023</v>
      </c>
      <c r="L58" s="4">
        <f t="shared" ca="1" si="5"/>
        <v>20</v>
      </c>
      <c r="M58" s="4">
        <f t="shared" ca="1" si="6"/>
        <v>8</v>
      </c>
      <c r="N58" s="2" t="str">
        <f t="shared" si="7"/>
        <v>2023</v>
      </c>
      <c r="O58" s="3" t="str" cm="1">
        <f t="array" aca="1" ref="O58" ca="1">INDEX(Tableau3[Nom2],RANDBETWEEN(1,10))</f>
        <v>jean</v>
      </c>
      <c r="P58" s="1" t="str" cm="1">
        <f t="array" aca="1" ref="P58" ca="1">INDEX(Tableau4[Mails],RANDBETWEEN(1,8))</f>
        <v>@outlook.fr</v>
      </c>
      <c r="Q58" s="4" t="str">
        <f t="shared" ca="1" si="8"/>
        <v>INSERT INTO `client_satisfaction` (inter, tech, choice, survey_date, inter_date, email) VALUES (848041 , "lingua", 2, "19/8/2023", "20/8/2023", "jean@outlook.fr");</v>
      </c>
    </row>
    <row r="59" spans="6:17" x14ac:dyDescent="0.25">
      <c r="F59" s="1">
        <f t="shared" ca="1" si="0"/>
        <v>990787</v>
      </c>
      <c r="G59" s="1" t="str" cm="1">
        <f t="array" aca="1" ref="G59" ca="1">INDEX(Tableau2[Nom],RANDBETWEEN(1,6))</f>
        <v>goutorbe</v>
      </c>
      <c r="H59" s="1">
        <f t="shared" ca="1" si="1"/>
        <v>2</v>
      </c>
      <c r="I59" s="4">
        <f t="shared" ca="1" si="2"/>
        <v>15</v>
      </c>
      <c r="J59" s="4">
        <f t="shared" ca="1" si="3"/>
        <v>1</v>
      </c>
      <c r="K59" s="2" t="str">
        <f t="shared" si="4"/>
        <v>2023</v>
      </c>
      <c r="L59" s="4">
        <f t="shared" ca="1" si="5"/>
        <v>16</v>
      </c>
      <c r="M59" s="4">
        <f t="shared" ca="1" si="6"/>
        <v>1</v>
      </c>
      <c r="N59" s="2" t="str">
        <f t="shared" si="7"/>
        <v>2023</v>
      </c>
      <c r="O59" s="3" t="str" cm="1">
        <f t="array" aca="1" ref="O59" ca="1">INDEX(Tableau3[Nom2],RANDBETWEEN(1,10))</f>
        <v>theo</v>
      </c>
      <c r="P59" s="1" t="str" cm="1">
        <f t="array" aca="1" ref="P59" ca="1">INDEX(Tableau4[Mails],RANDBETWEEN(1,8))</f>
        <v>@sfr.fr</v>
      </c>
      <c r="Q59" s="4" t="str">
        <f t="shared" ca="1" si="8"/>
        <v>INSERT INTO `client_satisfaction` (inter, tech, choice, survey_date, inter_date, email) VALUES (990787 , "goutorbe", 2, "15/1/2023", "16/1/2023", "theo@sfr.fr");</v>
      </c>
    </row>
    <row r="60" spans="6:17" x14ac:dyDescent="0.25">
      <c r="F60" s="1">
        <f t="shared" ca="1" si="0"/>
        <v>231572</v>
      </c>
      <c r="G60" s="1" t="str" cm="1">
        <f t="array" aca="1" ref="G60" ca="1">INDEX(Tableau2[Nom],RANDBETWEEN(1,6))</f>
        <v>tassel</v>
      </c>
      <c r="H60" s="1">
        <f t="shared" ca="1" si="1"/>
        <v>3</v>
      </c>
      <c r="I60" s="4">
        <f t="shared" ca="1" si="2"/>
        <v>21</v>
      </c>
      <c r="J60" s="4">
        <f t="shared" ca="1" si="3"/>
        <v>9</v>
      </c>
      <c r="K60" s="2" t="str">
        <f t="shared" si="4"/>
        <v>2023</v>
      </c>
      <c r="L60" s="4">
        <f t="shared" ca="1" si="5"/>
        <v>22</v>
      </c>
      <c r="M60" s="4">
        <f t="shared" ca="1" si="6"/>
        <v>9</v>
      </c>
      <c r="N60" s="2" t="str">
        <f t="shared" si="7"/>
        <v>2023</v>
      </c>
      <c r="O60" s="3" t="str" cm="1">
        <f t="array" aca="1" ref="O60" ca="1">INDEX(Tableau3[Nom2],RANDBETWEEN(1,10))</f>
        <v>test</v>
      </c>
      <c r="P60" s="1" t="str" cm="1">
        <f t="array" aca="1" ref="P60" ca="1">INDEX(Tableau4[Mails],RANDBETWEEN(1,8))</f>
        <v>@free.fr</v>
      </c>
      <c r="Q60" s="4" t="str">
        <f t="shared" ca="1" si="8"/>
        <v>INSERT INTO `client_satisfaction` (inter, tech, choice, survey_date, inter_date, email) VALUES (231572 , "tassel", 3, "21/9/2023", "22/9/2023", "test@free.fr");</v>
      </c>
    </row>
    <row r="61" spans="6:17" x14ac:dyDescent="0.25">
      <c r="F61" s="1">
        <f t="shared" ca="1" si="0"/>
        <v>168387</v>
      </c>
      <c r="G61" s="1" t="str" cm="1">
        <f t="array" aca="1" ref="G61" ca="1">INDEX(Tableau2[Nom],RANDBETWEEN(1,6))</f>
        <v>lingua</v>
      </c>
      <c r="H61" s="1">
        <f t="shared" ca="1" si="1"/>
        <v>4</v>
      </c>
      <c r="I61" s="4">
        <f t="shared" ca="1" si="2"/>
        <v>19</v>
      </c>
      <c r="J61" s="4">
        <f t="shared" ca="1" si="3"/>
        <v>5</v>
      </c>
      <c r="K61" s="2" t="str">
        <f t="shared" si="4"/>
        <v>2023</v>
      </c>
      <c r="L61" s="4">
        <f t="shared" ca="1" si="5"/>
        <v>20</v>
      </c>
      <c r="M61" s="4">
        <f t="shared" ca="1" si="6"/>
        <v>5</v>
      </c>
      <c r="N61" s="2" t="str">
        <f t="shared" si="7"/>
        <v>2023</v>
      </c>
      <c r="O61" s="3" t="str" cm="1">
        <f t="array" aca="1" ref="O61" ca="1">INDEX(Tableau3[Nom2],RANDBETWEEN(1,10))</f>
        <v>test</v>
      </c>
      <c r="P61" s="1" t="str" cm="1">
        <f t="array" aca="1" ref="P61" ca="1">INDEX(Tableau4[Mails],RANDBETWEEN(1,8))</f>
        <v>@gmail.com</v>
      </c>
      <c r="Q61" s="4" t="str">
        <f t="shared" ca="1" si="8"/>
        <v>INSERT INTO `client_satisfaction` (inter, tech, choice, survey_date, inter_date, email) VALUES (168387 , "lingua", 4, "19/5/2023", "20/5/2023", "test@gmail.com");</v>
      </c>
    </row>
    <row r="62" spans="6:17" x14ac:dyDescent="0.25">
      <c r="F62" s="1">
        <f t="shared" ca="1" si="0"/>
        <v>851468</v>
      </c>
      <c r="G62" s="1" t="str" cm="1">
        <f t="array" aca="1" ref="G62" ca="1">INDEX(Tableau2[Nom],RANDBETWEEN(1,6))</f>
        <v>charles</v>
      </c>
      <c r="H62" s="1">
        <f t="shared" ca="1" si="1"/>
        <v>4</v>
      </c>
      <c r="I62" s="4">
        <f t="shared" ca="1" si="2"/>
        <v>19</v>
      </c>
      <c r="J62" s="4">
        <f t="shared" ca="1" si="3"/>
        <v>2</v>
      </c>
      <c r="K62" s="2" t="str">
        <f t="shared" si="4"/>
        <v>2023</v>
      </c>
      <c r="L62" s="4">
        <f t="shared" ca="1" si="5"/>
        <v>20</v>
      </c>
      <c r="M62" s="4">
        <f t="shared" ca="1" si="6"/>
        <v>2</v>
      </c>
      <c r="N62" s="2" t="str">
        <f t="shared" si="7"/>
        <v>2023</v>
      </c>
      <c r="O62" s="3" t="str" cm="1">
        <f t="array" aca="1" ref="O62" ca="1">INDEX(Tableau3[Nom2],RANDBETWEEN(1,10))</f>
        <v>theo</v>
      </c>
      <c r="P62" s="1" t="str" cm="1">
        <f t="array" aca="1" ref="P62" ca="1">INDEX(Tableau4[Mails],RANDBETWEEN(1,8))</f>
        <v>@sfr.fr</v>
      </c>
      <c r="Q62" s="4" t="str">
        <f t="shared" ca="1" si="8"/>
        <v>INSERT INTO `client_satisfaction` (inter, tech, choice, survey_date, inter_date, email) VALUES (851468 , "charles", 4, "19/2/2023", "20/2/2023", "theo@sfr.fr");</v>
      </c>
    </row>
    <row r="63" spans="6:17" x14ac:dyDescent="0.25">
      <c r="F63" s="1">
        <f t="shared" ca="1" si="0"/>
        <v>814134</v>
      </c>
      <c r="G63" s="1" t="str" cm="1">
        <f t="array" aca="1" ref="G63" ca="1">INDEX(Tableau2[Nom],RANDBETWEEN(1,6))</f>
        <v>primiterra</v>
      </c>
      <c r="H63" s="1">
        <f t="shared" ca="1" si="1"/>
        <v>2</v>
      </c>
      <c r="I63" s="4">
        <f t="shared" ca="1" si="2"/>
        <v>5</v>
      </c>
      <c r="J63" s="4">
        <f t="shared" ca="1" si="3"/>
        <v>4</v>
      </c>
      <c r="K63" s="2" t="str">
        <f t="shared" si="4"/>
        <v>2023</v>
      </c>
      <c r="L63" s="4">
        <f t="shared" ca="1" si="5"/>
        <v>6</v>
      </c>
      <c r="M63" s="4">
        <f t="shared" ca="1" si="6"/>
        <v>4</v>
      </c>
      <c r="N63" s="2" t="str">
        <f t="shared" si="7"/>
        <v>2023</v>
      </c>
      <c r="O63" s="3" t="str" cm="1">
        <f t="array" aca="1" ref="O63" ca="1">INDEX(Tableau3[Nom2],RANDBETWEEN(1,10))</f>
        <v>theo</v>
      </c>
      <c r="P63" s="1" t="str" cm="1">
        <f t="array" aca="1" ref="P63" ca="1">INDEX(Tableau4[Mails],RANDBETWEEN(1,8))</f>
        <v>@wanodoo.fr</v>
      </c>
      <c r="Q63" s="4" t="str">
        <f t="shared" ca="1" si="8"/>
        <v>INSERT INTO `client_satisfaction` (inter, tech, choice, survey_date, inter_date, email) VALUES (814134 , "primiterra", 2, "5/4/2023", "6/4/2023", "theo@wanodoo.fr");</v>
      </c>
    </row>
    <row r="64" spans="6:17" x14ac:dyDescent="0.25">
      <c r="F64" s="1">
        <f t="shared" ca="1" si="0"/>
        <v>614121</v>
      </c>
      <c r="G64" s="1" t="str" cm="1">
        <f t="array" aca="1" ref="G64" ca="1">INDEX(Tableau2[Nom],RANDBETWEEN(1,6))</f>
        <v>lingua</v>
      </c>
      <c r="H64" s="1">
        <f t="shared" ca="1" si="1"/>
        <v>1</v>
      </c>
      <c r="I64" s="4">
        <f t="shared" ca="1" si="2"/>
        <v>20</v>
      </c>
      <c r="J64" s="4">
        <f t="shared" ca="1" si="3"/>
        <v>6</v>
      </c>
      <c r="K64" s="2" t="str">
        <f t="shared" si="4"/>
        <v>2023</v>
      </c>
      <c r="L64" s="4">
        <f t="shared" ca="1" si="5"/>
        <v>21</v>
      </c>
      <c r="M64" s="4">
        <f t="shared" ca="1" si="6"/>
        <v>6</v>
      </c>
      <c r="N64" s="2" t="str">
        <f t="shared" si="7"/>
        <v>2023</v>
      </c>
      <c r="O64" s="3" t="str" cm="1">
        <f t="array" aca="1" ref="O64" ca="1">INDEX(Tableau3[Nom2],RANDBETWEEN(1,10))</f>
        <v>pierre</v>
      </c>
      <c r="P64" s="1" t="str" cm="1">
        <f t="array" aca="1" ref="P64" ca="1">INDEX(Tableau4[Mails],RANDBETWEEN(1,8))</f>
        <v>@gmail.com</v>
      </c>
      <c r="Q64" s="4" t="str">
        <f t="shared" ca="1" si="8"/>
        <v>INSERT INTO `client_satisfaction` (inter, tech, choice, survey_date, inter_date, email) VALUES (614121 , "lingua", 1, "20/6/2023", "21/6/2023", "pierre@gmail.com");</v>
      </c>
    </row>
    <row r="65" spans="6:17" x14ac:dyDescent="0.25">
      <c r="F65" s="1">
        <f t="shared" ca="1" si="0"/>
        <v>525318</v>
      </c>
      <c r="G65" s="1" t="str" cm="1">
        <f t="array" aca="1" ref="G65" ca="1">INDEX(Tableau2[Nom],RANDBETWEEN(1,6))</f>
        <v>lingua</v>
      </c>
      <c r="H65" s="1">
        <f t="shared" ca="1" si="1"/>
        <v>3</v>
      </c>
      <c r="I65" s="4">
        <f t="shared" ca="1" si="2"/>
        <v>24</v>
      </c>
      <c r="J65" s="4">
        <f t="shared" ca="1" si="3"/>
        <v>5</v>
      </c>
      <c r="K65" s="2" t="str">
        <f t="shared" si="4"/>
        <v>2023</v>
      </c>
      <c r="L65" s="4">
        <f t="shared" ca="1" si="5"/>
        <v>25</v>
      </c>
      <c r="M65" s="4">
        <f t="shared" ca="1" si="6"/>
        <v>5</v>
      </c>
      <c r="N65" s="2" t="str">
        <f t="shared" si="7"/>
        <v>2023</v>
      </c>
      <c r="O65" s="3" t="str" cm="1">
        <f t="array" aca="1" ref="O65" ca="1">INDEX(Tableau3[Nom2],RANDBETWEEN(1,10))</f>
        <v>jean</v>
      </c>
      <c r="P65" s="1" t="str" cm="1">
        <f t="array" aca="1" ref="P65" ca="1">INDEX(Tableau4[Mails],RANDBETWEEN(1,8))</f>
        <v>@sfr.fr</v>
      </c>
      <c r="Q65" s="4" t="str">
        <f t="shared" ca="1" si="8"/>
        <v>INSERT INTO `client_satisfaction` (inter, tech, choice, survey_date, inter_date, email) VALUES (525318 , "lingua", 3, "24/5/2023", "25/5/2023", "jean@sfr.fr");</v>
      </c>
    </row>
    <row r="66" spans="6:17" x14ac:dyDescent="0.25">
      <c r="F66" s="1">
        <f t="shared" ca="1" si="0"/>
        <v>623865</v>
      </c>
      <c r="G66" s="1" t="str" cm="1">
        <f t="array" aca="1" ref="G66" ca="1">INDEX(Tableau2[Nom],RANDBETWEEN(1,6))</f>
        <v>primiterra</v>
      </c>
      <c r="H66" s="1">
        <f t="shared" ca="1" si="1"/>
        <v>3</v>
      </c>
      <c r="I66" s="4">
        <f t="shared" ca="1" si="2"/>
        <v>15</v>
      </c>
      <c r="J66" s="4">
        <f t="shared" ca="1" si="3"/>
        <v>3</v>
      </c>
      <c r="K66" s="2" t="str">
        <f t="shared" si="4"/>
        <v>2023</v>
      </c>
      <c r="L66" s="4">
        <f t="shared" ca="1" si="5"/>
        <v>16</v>
      </c>
      <c r="M66" s="4">
        <f t="shared" ca="1" si="6"/>
        <v>3</v>
      </c>
      <c r="N66" s="2" t="str">
        <f t="shared" si="7"/>
        <v>2023</v>
      </c>
      <c r="O66" s="3" t="str" cm="1">
        <f t="array" aca="1" ref="O66" ca="1">INDEX(Tableau3[Nom2],RANDBETWEEN(1,10))</f>
        <v>mickael</v>
      </c>
      <c r="P66" s="1" t="str" cm="1">
        <f t="array" aca="1" ref="P66" ca="1">INDEX(Tableau4[Mails],RANDBETWEEN(1,8))</f>
        <v>@sfr.fr</v>
      </c>
      <c r="Q66" s="4" t="str">
        <f t="shared" ca="1" si="8"/>
        <v>INSERT INTO `client_satisfaction` (inter, tech, choice, survey_date, inter_date, email) VALUES (623865 , "primiterra", 3, "15/3/2023", "16/3/2023", "mickael@sfr.fr");</v>
      </c>
    </row>
    <row r="67" spans="6:17" x14ac:dyDescent="0.25">
      <c r="F67" s="1">
        <f t="shared" ca="1" si="0"/>
        <v>723323</v>
      </c>
      <c r="G67" s="1" t="str" cm="1">
        <f t="array" aca="1" ref="G67" ca="1">INDEX(Tableau2[Nom],RANDBETWEEN(1,6))</f>
        <v>primiterra</v>
      </c>
      <c r="H67" s="1">
        <f t="shared" ca="1" si="1"/>
        <v>3</v>
      </c>
      <c r="I67" s="4">
        <f t="shared" ca="1" si="2"/>
        <v>25</v>
      </c>
      <c r="J67" s="4">
        <f t="shared" ca="1" si="3"/>
        <v>4</v>
      </c>
      <c r="K67" s="2" t="str">
        <f t="shared" si="4"/>
        <v>2023</v>
      </c>
      <c r="L67" s="4">
        <f t="shared" ca="1" si="5"/>
        <v>26</v>
      </c>
      <c r="M67" s="4">
        <f t="shared" ca="1" si="6"/>
        <v>4</v>
      </c>
      <c r="N67" s="2" t="str">
        <f t="shared" si="7"/>
        <v>2023</v>
      </c>
      <c r="O67" s="3" t="str" cm="1">
        <f t="array" aca="1" ref="O67" ca="1">INDEX(Tableau3[Nom2],RANDBETWEEN(1,10))</f>
        <v>mickael</v>
      </c>
      <c r="P67" s="1" t="str" cm="1">
        <f t="array" aca="1" ref="P67" ca="1">INDEX(Tableau4[Mails],RANDBETWEEN(1,8))</f>
        <v>@sfr.fr</v>
      </c>
      <c r="Q67" s="4" t="str">
        <f t="shared" ca="1" si="8"/>
        <v>INSERT INTO `client_satisfaction` (inter, tech, choice, survey_date, inter_date, email) VALUES (723323 , "primiterra", 3, "25/4/2023", "26/4/2023", "mickael@sfr.fr");</v>
      </c>
    </row>
    <row r="68" spans="6:17" x14ac:dyDescent="0.25">
      <c r="F68" s="1">
        <f t="shared" ca="1" si="0"/>
        <v>201977</v>
      </c>
      <c r="G68" s="1" t="str" cm="1">
        <f t="array" aca="1" ref="G68" ca="1">INDEX(Tableau2[Nom],RANDBETWEEN(1,6))</f>
        <v>goutorbe</v>
      </c>
      <c r="H68" s="1">
        <f t="shared" ca="1" si="1"/>
        <v>3</v>
      </c>
      <c r="I68" s="4">
        <f t="shared" ca="1" si="2"/>
        <v>20</v>
      </c>
      <c r="J68" s="4">
        <f t="shared" ca="1" si="3"/>
        <v>1</v>
      </c>
      <c r="K68" s="2" t="str">
        <f t="shared" si="4"/>
        <v>2023</v>
      </c>
      <c r="L68" s="4">
        <f t="shared" ca="1" si="5"/>
        <v>21</v>
      </c>
      <c r="M68" s="4">
        <f t="shared" ca="1" si="6"/>
        <v>1</v>
      </c>
      <c r="N68" s="2" t="str">
        <f t="shared" si="7"/>
        <v>2023</v>
      </c>
      <c r="O68" s="3" t="str" cm="1">
        <f t="array" aca="1" ref="O68" ca="1">INDEX(Tableau3[Nom2],RANDBETWEEN(1,10))</f>
        <v>richard</v>
      </c>
      <c r="P68" s="1" t="str" cm="1">
        <f t="array" aca="1" ref="P68" ca="1">INDEX(Tableau4[Mails],RANDBETWEEN(1,8))</f>
        <v>@wanodoo.fr</v>
      </c>
      <c r="Q68" s="4" t="str">
        <f t="shared" ca="1" si="8"/>
        <v>INSERT INTO `client_satisfaction` (inter, tech, choice, survey_date, inter_date, email) VALUES (201977 , "goutorbe", 3, "20/1/2023", "21/1/2023", "richard@wanodoo.fr");</v>
      </c>
    </row>
    <row r="69" spans="6:17" x14ac:dyDescent="0.25">
      <c r="F69" s="1">
        <f t="shared" ca="1" si="0"/>
        <v>968165</v>
      </c>
      <c r="G69" s="1" t="str" cm="1">
        <f t="array" aca="1" ref="G69" ca="1">INDEX(Tableau2[Nom],RANDBETWEEN(1,6))</f>
        <v>tassel</v>
      </c>
      <c r="H69" s="1">
        <f t="shared" ca="1" si="1"/>
        <v>4</v>
      </c>
      <c r="I69" s="4">
        <f t="shared" ca="1" si="2"/>
        <v>16</v>
      </c>
      <c r="J69" s="4">
        <f t="shared" ca="1" si="3"/>
        <v>8</v>
      </c>
      <c r="K69" s="2" t="str">
        <f t="shared" si="4"/>
        <v>2023</v>
      </c>
      <c r="L69" s="4">
        <f t="shared" ca="1" si="5"/>
        <v>17</v>
      </c>
      <c r="M69" s="4">
        <f t="shared" ca="1" si="6"/>
        <v>8</v>
      </c>
      <c r="N69" s="2" t="str">
        <f t="shared" si="7"/>
        <v>2023</v>
      </c>
      <c r="O69" s="3" t="str" cm="1">
        <f t="array" aca="1" ref="O69" ca="1">INDEX(Tableau3[Nom2],RANDBETWEEN(1,10))</f>
        <v>theo</v>
      </c>
      <c r="P69" s="1" t="str" cm="1">
        <f t="array" aca="1" ref="P69" ca="1">INDEX(Tableau4[Mails],RANDBETWEEN(1,8))</f>
        <v>@sfr.fr</v>
      </c>
      <c r="Q69" s="4" t="str">
        <f t="shared" ca="1" si="8"/>
        <v>INSERT INTO `client_satisfaction` (inter, tech, choice, survey_date, inter_date, email) VALUES (968165 , "tassel", 4, "16/8/2023", "17/8/2023", "theo@sfr.fr");</v>
      </c>
    </row>
    <row r="70" spans="6:17" x14ac:dyDescent="0.25">
      <c r="F70" s="1">
        <f t="shared" ca="1" si="0"/>
        <v>828220</v>
      </c>
      <c r="G70" s="1" t="str" cm="1">
        <f t="array" aca="1" ref="G70" ca="1">INDEX(Tableau2[Nom],RANDBETWEEN(1,6))</f>
        <v>primiterra</v>
      </c>
      <c r="H70" s="1">
        <f t="shared" ca="1" si="1"/>
        <v>3</v>
      </c>
      <c r="I70" s="4">
        <f t="shared" ca="1" si="2"/>
        <v>3</v>
      </c>
      <c r="J70" s="4">
        <f t="shared" ca="1" si="3"/>
        <v>1</v>
      </c>
      <c r="K70" s="2" t="str">
        <f t="shared" si="4"/>
        <v>2023</v>
      </c>
      <c r="L70" s="4">
        <f t="shared" ca="1" si="5"/>
        <v>4</v>
      </c>
      <c r="M70" s="4">
        <f t="shared" ca="1" si="6"/>
        <v>1</v>
      </c>
      <c r="N70" s="2" t="str">
        <f t="shared" si="7"/>
        <v>2023</v>
      </c>
      <c r="O70" s="3" t="str" cm="1">
        <f t="array" aca="1" ref="O70" ca="1">INDEX(Tableau3[Nom2],RANDBETWEEN(1,10))</f>
        <v>michel</v>
      </c>
      <c r="P70" s="1" t="str" cm="1">
        <f t="array" aca="1" ref="P70" ca="1">INDEX(Tableau4[Mails],RANDBETWEEN(1,8))</f>
        <v>@outlook.fr</v>
      </c>
      <c r="Q70" s="4" t="str">
        <f t="shared" ca="1" si="8"/>
        <v>INSERT INTO `client_satisfaction` (inter, tech, choice, survey_date, inter_date, email) VALUES (828220 , "primiterra", 3, "3/1/2023", "4/1/2023", "michel@outlook.fr");</v>
      </c>
    </row>
    <row r="71" spans="6:17" x14ac:dyDescent="0.25">
      <c r="F71" s="1">
        <f t="shared" ca="1" si="0"/>
        <v>268713</v>
      </c>
      <c r="G71" s="1" t="str" cm="1">
        <f t="array" aca="1" ref="G71" ca="1">INDEX(Tableau2[Nom],RANDBETWEEN(1,6))</f>
        <v>primiterra</v>
      </c>
      <c r="H71" s="1">
        <f t="shared" ca="1" si="1"/>
        <v>1</v>
      </c>
      <c r="I71" s="4">
        <f t="shared" ca="1" si="2"/>
        <v>27</v>
      </c>
      <c r="J71" s="4">
        <f t="shared" ca="1" si="3"/>
        <v>7</v>
      </c>
      <c r="K71" s="2" t="str">
        <f t="shared" si="4"/>
        <v>2023</v>
      </c>
      <c r="L71" s="4">
        <f t="shared" ca="1" si="5"/>
        <v>28</v>
      </c>
      <c r="M71" s="4">
        <f t="shared" ca="1" si="6"/>
        <v>7</v>
      </c>
      <c r="N71" s="2" t="str">
        <f t="shared" si="7"/>
        <v>2023</v>
      </c>
      <c r="O71" s="3" t="str" cm="1">
        <f t="array" aca="1" ref="O71" ca="1">INDEX(Tableau3[Nom2],RANDBETWEEN(1,10))</f>
        <v>mickael</v>
      </c>
      <c r="P71" s="1" t="str" cm="1">
        <f t="array" aca="1" ref="P71" ca="1">INDEX(Tableau4[Mails],RANDBETWEEN(1,8))</f>
        <v>@gmail.com</v>
      </c>
      <c r="Q71" s="4" t="str">
        <f t="shared" ca="1" si="8"/>
        <v>INSERT INTO `client_satisfaction` (inter, tech, choice, survey_date, inter_date, email) VALUES (268713 , "primiterra", 1, "27/7/2023", "28/7/2023", "mickael@gmail.com");</v>
      </c>
    </row>
    <row r="72" spans="6:17" x14ac:dyDescent="0.25">
      <c r="F72" s="1">
        <f t="shared" ca="1" si="0"/>
        <v>266631</v>
      </c>
      <c r="G72" s="1" t="str" cm="1">
        <f t="array" aca="1" ref="G72" ca="1">INDEX(Tableau2[Nom],RANDBETWEEN(1,6))</f>
        <v>tassel</v>
      </c>
      <c r="H72" s="1">
        <f t="shared" ca="1" si="1"/>
        <v>3</v>
      </c>
      <c r="I72" s="4">
        <f t="shared" ca="1" si="2"/>
        <v>6</v>
      </c>
      <c r="J72" s="4">
        <f t="shared" ca="1" si="3"/>
        <v>9</v>
      </c>
      <c r="K72" s="2" t="str">
        <f t="shared" si="4"/>
        <v>2023</v>
      </c>
      <c r="L72" s="4">
        <f t="shared" ca="1" si="5"/>
        <v>7</v>
      </c>
      <c r="M72" s="4">
        <f t="shared" ca="1" si="6"/>
        <v>9</v>
      </c>
      <c r="N72" s="2" t="str">
        <f t="shared" si="7"/>
        <v>2023</v>
      </c>
      <c r="O72" s="3" t="str" cm="1">
        <f t="array" aca="1" ref="O72" ca="1">INDEX(Tableau3[Nom2],RANDBETWEEN(1,10))</f>
        <v>richard</v>
      </c>
      <c r="P72" s="1" t="str" cm="1">
        <f t="array" aca="1" ref="P72" ca="1">INDEX(Tableau4[Mails],RANDBETWEEN(1,8))</f>
        <v>@test.fr</v>
      </c>
      <c r="Q72" s="4" t="str">
        <f t="shared" ca="1" si="8"/>
        <v>INSERT INTO `client_satisfaction` (inter, tech, choice, survey_date, inter_date, email) VALUES (266631 , "tassel", 3, "6/9/2023", "7/9/2023", "richard@test.fr");</v>
      </c>
    </row>
    <row r="73" spans="6:17" x14ac:dyDescent="0.25">
      <c r="F73" s="1">
        <f t="shared" ca="1" si="0"/>
        <v>356329</v>
      </c>
      <c r="G73" s="1" t="str" cm="1">
        <f t="array" aca="1" ref="G73" ca="1">INDEX(Tableau2[Nom],RANDBETWEEN(1,6))</f>
        <v>primiterra</v>
      </c>
      <c r="H73" s="1">
        <f t="shared" ca="1" si="1"/>
        <v>1</v>
      </c>
      <c r="I73" s="4">
        <f t="shared" ca="1" si="2"/>
        <v>24</v>
      </c>
      <c r="J73" s="4">
        <f t="shared" ca="1" si="3"/>
        <v>4</v>
      </c>
      <c r="K73" s="2" t="str">
        <f t="shared" si="4"/>
        <v>2023</v>
      </c>
      <c r="L73" s="4">
        <f t="shared" ca="1" si="5"/>
        <v>25</v>
      </c>
      <c r="M73" s="4">
        <f t="shared" ca="1" si="6"/>
        <v>4</v>
      </c>
      <c r="N73" s="2" t="str">
        <f t="shared" si="7"/>
        <v>2023</v>
      </c>
      <c r="O73" s="3" t="str" cm="1">
        <f t="array" aca="1" ref="O73" ca="1">INDEX(Tableau3[Nom2],RANDBETWEEN(1,10))</f>
        <v>mickael</v>
      </c>
      <c r="P73" s="1" t="str" cm="1">
        <f t="array" aca="1" ref="P73" ca="1">INDEX(Tableau4[Mails],RANDBETWEEN(1,8))</f>
        <v>@test.fr</v>
      </c>
      <c r="Q73" s="4" t="str">
        <f t="shared" ca="1" si="8"/>
        <v>INSERT INTO `client_satisfaction` (inter, tech, choice, survey_date, inter_date, email) VALUES (356329 , "primiterra", 1, "24/4/2023", "25/4/2023", "mickael@test.fr");</v>
      </c>
    </row>
    <row r="74" spans="6:17" x14ac:dyDescent="0.25">
      <c r="F74" s="1">
        <f t="shared" ca="1" si="0"/>
        <v>602396</v>
      </c>
      <c r="G74" s="1" t="str" cm="1">
        <f t="array" aca="1" ref="G74" ca="1">INDEX(Tableau2[Nom],RANDBETWEEN(1,6))</f>
        <v>tassel</v>
      </c>
      <c r="H74" s="1">
        <f t="shared" ca="1" si="1"/>
        <v>4</v>
      </c>
      <c r="I74" s="4">
        <f t="shared" ca="1" si="2"/>
        <v>24</v>
      </c>
      <c r="J74" s="4">
        <f t="shared" ca="1" si="3"/>
        <v>10</v>
      </c>
      <c r="K74" s="2" t="str">
        <f t="shared" si="4"/>
        <v>2023</v>
      </c>
      <c r="L74" s="4">
        <f t="shared" ca="1" si="5"/>
        <v>25</v>
      </c>
      <c r="M74" s="4">
        <f t="shared" ca="1" si="6"/>
        <v>10</v>
      </c>
      <c r="N74" s="2" t="str">
        <f t="shared" si="7"/>
        <v>2023</v>
      </c>
      <c r="O74" s="3" t="str" cm="1">
        <f t="array" aca="1" ref="O74" ca="1">INDEX(Tableau3[Nom2],RANDBETWEEN(1,10))</f>
        <v>test</v>
      </c>
      <c r="P74" s="1" t="str" cm="1">
        <f t="array" aca="1" ref="P74" ca="1">INDEX(Tableau4[Mails],RANDBETWEEN(1,8))</f>
        <v>@outlook.fr</v>
      </c>
      <c r="Q74" s="4" t="str">
        <f t="shared" ca="1" si="8"/>
        <v>INSERT INTO `client_satisfaction` (inter, tech, choice, survey_date, inter_date, email) VALUES (602396 , "tassel", 4, "24/10/2023", "25/10/2023", "test@outlook.fr");</v>
      </c>
    </row>
    <row r="75" spans="6:17" x14ac:dyDescent="0.25">
      <c r="F75" s="1">
        <f t="shared" ca="1" si="0"/>
        <v>880781</v>
      </c>
      <c r="G75" s="1" t="str" cm="1">
        <f t="array" aca="1" ref="G75" ca="1">INDEX(Tableau2[Nom],RANDBETWEEN(1,6))</f>
        <v>tassel</v>
      </c>
      <c r="H75" s="1">
        <f t="shared" ca="1" si="1"/>
        <v>2</v>
      </c>
      <c r="I75" s="4">
        <f t="shared" ca="1" si="2"/>
        <v>8</v>
      </c>
      <c r="J75" s="4">
        <f t="shared" ca="1" si="3"/>
        <v>5</v>
      </c>
      <c r="K75" s="2" t="str">
        <f t="shared" si="4"/>
        <v>2023</v>
      </c>
      <c r="L75" s="4">
        <f t="shared" ca="1" si="5"/>
        <v>9</v>
      </c>
      <c r="M75" s="4">
        <f t="shared" ca="1" si="6"/>
        <v>5</v>
      </c>
      <c r="N75" s="2" t="str">
        <f t="shared" si="7"/>
        <v>2023</v>
      </c>
      <c r="O75" s="3" t="str" cm="1">
        <f t="array" aca="1" ref="O75" ca="1">INDEX(Tableau3[Nom2],RANDBETWEEN(1,10))</f>
        <v>theo</v>
      </c>
      <c r="P75" s="1" t="str" cm="1">
        <f t="array" aca="1" ref="P75" ca="1">INDEX(Tableau4[Mails],RANDBETWEEN(1,8))</f>
        <v>@mail.fr</v>
      </c>
      <c r="Q75" s="4" t="str">
        <f t="shared" ca="1" si="8"/>
        <v>INSERT INTO `client_satisfaction` (inter, tech, choice, survey_date, inter_date, email) VALUES (880781 , "tassel", 2, "8/5/2023", "9/5/2023", "theo@mail.fr");</v>
      </c>
    </row>
    <row r="76" spans="6:17" x14ac:dyDescent="0.25">
      <c r="F76" s="1">
        <f t="shared" ca="1" si="0"/>
        <v>491402</v>
      </c>
      <c r="G76" s="1" t="str" cm="1">
        <f t="array" aca="1" ref="G76" ca="1">INDEX(Tableau2[Nom],RANDBETWEEN(1,6))</f>
        <v>charles</v>
      </c>
      <c r="H76" s="1">
        <f t="shared" ca="1" si="1"/>
        <v>4</v>
      </c>
      <c r="I76" s="4">
        <f t="shared" ca="1" si="2"/>
        <v>5</v>
      </c>
      <c r="J76" s="4">
        <f t="shared" ca="1" si="3"/>
        <v>4</v>
      </c>
      <c r="K76" s="2" t="str">
        <f t="shared" si="4"/>
        <v>2023</v>
      </c>
      <c r="L76" s="4">
        <f t="shared" ca="1" si="5"/>
        <v>6</v>
      </c>
      <c r="M76" s="4">
        <f t="shared" ca="1" si="6"/>
        <v>4</v>
      </c>
      <c r="N76" s="2" t="str">
        <f t="shared" si="7"/>
        <v>2023</v>
      </c>
      <c r="O76" s="3" t="str" cm="1">
        <f t="array" aca="1" ref="O76" ca="1">INDEX(Tableau3[Nom2],RANDBETWEEN(1,10))</f>
        <v>johan</v>
      </c>
      <c r="P76" s="1" t="str" cm="1">
        <f t="array" aca="1" ref="P76" ca="1">INDEX(Tableau4[Mails],RANDBETWEEN(1,8))</f>
        <v>@free.fr</v>
      </c>
      <c r="Q76" s="4" t="str">
        <f t="shared" ca="1" si="8"/>
        <v>INSERT INTO `client_satisfaction` (inter, tech, choice, survey_date, inter_date, email) VALUES (491402 , "charles", 4, "5/4/2023", "6/4/2023", "johan@free.fr");</v>
      </c>
    </row>
    <row r="77" spans="6:17" x14ac:dyDescent="0.25">
      <c r="F77" s="1">
        <f t="shared" ca="1" si="0"/>
        <v>561153</v>
      </c>
      <c r="G77" s="1" t="str" cm="1">
        <f t="array" aca="1" ref="G77" ca="1">INDEX(Tableau2[Nom],RANDBETWEEN(1,6))</f>
        <v>lingua</v>
      </c>
      <c r="H77" s="1">
        <f t="shared" ca="1" si="1"/>
        <v>1</v>
      </c>
      <c r="I77" s="4">
        <f t="shared" ca="1" si="2"/>
        <v>14</v>
      </c>
      <c r="J77" s="4">
        <f t="shared" ca="1" si="3"/>
        <v>3</v>
      </c>
      <c r="K77" s="2" t="str">
        <f t="shared" si="4"/>
        <v>2023</v>
      </c>
      <c r="L77" s="4">
        <f t="shared" ca="1" si="5"/>
        <v>15</v>
      </c>
      <c r="M77" s="4">
        <f t="shared" ca="1" si="6"/>
        <v>3</v>
      </c>
      <c r="N77" s="2" t="str">
        <f t="shared" si="7"/>
        <v>2023</v>
      </c>
      <c r="O77" s="3" t="str" cm="1">
        <f t="array" aca="1" ref="O77" ca="1">INDEX(Tableau3[Nom2],RANDBETWEEN(1,10))</f>
        <v>mickael</v>
      </c>
      <c r="P77" s="1" t="str" cm="1">
        <f t="array" aca="1" ref="P77" ca="1">INDEX(Tableau4[Mails],RANDBETWEEN(1,8))</f>
        <v>@outlook.fr</v>
      </c>
      <c r="Q77" s="4" t="str">
        <f t="shared" ca="1" si="8"/>
        <v>INSERT INTO `client_satisfaction` (inter, tech, choice, survey_date, inter_date, email) VALUES (561153 , "lingua", 1, "14/3/2023", "15/3/2023", "mickael@outlook.fr");</v>
      </c>
    </row>
    <row r="78" spans="6:17" x14ac:dyDescent="0.25">
      <c r="F78" s="1">
        <f t="shared" ca="1" si="0"/>
        <v>527833</v>
      </c>
      <c r="G78" s="1" t="str" cm="1">
        <f t="array" aca="1" ref="G78" ca="1">INDEX(Tableau2[Nom],RANDBETWEEN(1,6))</f>
        <v>primiterra</v>
      </c>
      <c r="H78" s="1">
        <f t="shared" ca="1" si="1"/>
        <v>3</v>
      </c>
      <c r="I78" s="4">
        <f t="shared" ca="1" si="2"/>
        <v>19</v>
      </c>
      <c r="J78" s="4">
        <f t="shared" ca="1" si="3"/>
        <v>9</v>
      </c>
      <c r="K78" s="2" t="str">
        <f t="shared" si="4"/>
        <v>2023</v>
      </c>
      <c r="L78" s="4">
        <f t="shared" ca="1" si="5"/>
        <v>20</v>
      </c>
      <c r="M78" s="4">
        <f t="shared" ca="1" si="6"/>
        <v>9</v>
      </c>
      <c r="N78" s="2" t="str">
        <f t="shared" si="7"/>
        <v>2023</v>
      </c>
      <c r="O78" s="3" t="str" cm="1">
        <f t="array" aca="1" ref="O78" ca="1">INDEX(Tableau3[Nom2],RANDBETWEEN(1,10))</f>
        <v>johan</v>
      </c>
      <c r="P78" s="1" t="str" cm="1">
        <f t="array" aca="1" ref="P78" ca="1">INDEX(Tableau4[Mails],RANDBETWEEN(1,8))</f>
        <v>@sfr.fr</v>
      </c>
      <c r="Q78" s="4" t="str">
        <f t="shared" ca="1" si="8"/>
        <v>INSERT INTO `client_satisfaction` (inter, tech, choice, survey_date, inter_date, email) VALUES (527833 , "primiterra", 3, "19/9/2023", "20/9/2023", "johan@sfr.fr");</v>
      </c>
    </row>
    <row r="79" spans="6:17" x14ac:dyDescent="0.25">
      <c r="F79" s="1">
        <f t="shared" ca="1" si="0"/>
        <v>807131</v>
      </c>
      <c r="G79" s="1" t="str" cm="1">
        <f t="array" aca="1" ref="G79" ca="1">INDEX(Tableau2[Nom],RANDBETWEEN(1,6))</f>
        <v>goutorbe</v>
      </c>
      <c r="H79" s="1">
        <f t="shared" ca="1" si="1"/>
        <v>2</v>
      </c>
      <c r="I79" s="4">
        <f t="shared" ca="1" si="2"/>
        <v>21</v>
      </c>
      <c r="J79" s="4">
        <f t="shared" ca="1" si="3"/>
        <v>1</v>
      </c>
      <c r="K79" s="2" t="str">
        <f t="shared" si="4"/>
        <v>2023</v>
      </c>
      <c r="L79" s="4">
        <f t="shared" ca="1" si="5"/>
        <v>22</v>
      </c>
      <c r="M79" s="4">
        <f t="shared" ca="1" si="6"/>
        <v>1</v>
      </c>
      <c r="N79" s="2" t="str">
        <f t="shared" si="7"/>
        <v>2023</v>
      </c>
      <c r="O79" s="3" t="str" cm="1">
        <f t="array" aca="1" ref="O79" ca="1">INDEX(Tableau3[Nom2],RANDBETWEEN(1,10))</f>
        <v>pierre</v>
      </c>
      <c r="P79" s="1" t="str" cm="1">
        <f t="array" aca="1" ref="P79" ca="1">INDEX(Tableau4[Mails],RANDBETWEEN(1,8))</f>
        <v>@free.fr</v>
      </c>
      <c r="Q79" s="4" t="str">
        <f t="shared" ca="1" si="8"/>
        <v>INSERT INTO `client_satisfaction` (inter, tech, choice, survey_date, inter_date, email) VALUES (807131 , "goutorbe", 2, "21/1/2023", "22/1/2023", "pierre@free.fr");</v>
      </c>
    </row>
    <row r="80" spans="6:17" x14ac:dyDescent="0.25">
      <c r="F80" s="1">
        <f t="shared" ca="1" si="0"/>
        <v>755988</v>
      </c>
      <c r="G80" s="1" t="str" cm="1">
        <f t="array" aca="1" ref="G80" ca="1">INDEX(Tableau2[Nom],RANDBETWEEN(1,6))</f>
        <v>lingua</v>
      </c>
      <c r="H80" s="1">
        <f t="shared" ca="1" si="1"/>
        <v>4</v>
      </c>
      <c r="I80" s="4">
        <f t="shared" ca="1" si="2"/>
        <v>12</v>
      </c>
      <c r="J80" s="4">
        <f t="shared" ca="1" si="3"/>
        <v>2</v>
      </c>
      <c r="K80" s="2" t="str">
        <f t="shared" si="4"/>
        <v>2023</v>
      </c>
      <c r="L80" s="4">
        <f t="shared" ca="1" si="5"/>
        <v>13</v>
      </c>
      <c r="M80" s="4">
        <f t="shared" ca="1" si="6"/>
        <v>2</v>
      </c>
      <c r="N80" s="2" t="str">
        <f t="shared" si="7"/>
        <v>2023</v>
      </c>
      <c r="O80" s="3" t="str" cm="1">
        <f t="array" aca="1" ref="O80" ca="1">INDEX(Tableau3[Nom2],RANDBETWEEN(1,10))</f>
        <v>jacques</v>
      </c>
      <c r="P80" s="1" t="str" cm="1">
        <f t="array" aca="1" ref="P80" ca="1">INDEX(Tableau4[Mails],RANDBETWEEN(1,8))</f>
        <v>@outlook.fr</v>
      </c>
      <c r="Q80" s="4" t="str">
        <f t="shared" ca="1" si="8"/>
        <v>INSERT INTO `client_satisfaction` (inter, tech, choice, survey_date, inter_date, email) VALUES (755988 , "lingua", 4, "12/2/2023", "13/2/2023", "jacques@outlook.fr");</v>
      </c>
    </row>
    <row r="81" spans="6:17" x14ac:dyDescent="0.25">
      <c r="F81" s="1">
        <f t="shared" ca="1" si="0"/>
        <v>678654</v>
      </c>
      <c r="G81" s="1" t="str" cm="1">
        <f t="array" aca="1" ref="G81" ca="1">INDEX(Tableau2[Nom],RANDBETWEEN(1,6))</f>
        <v>charles</v>
      </c>
      <c r="H81" s="1">
        <f t="shared" ca="1" si="1"/>
        <v>1</v>
      </c>
      <c r="I81" s="4">
        <f t="shared" ca="1" si="2"/>
        <v>29</v>
      </c>
      <c r="J81" s="4">
        <f t="shared" ca="1" si="3"/>
        <v>5</v>
      </c>
      <c r="K81" s="2" t="str">
        <f t="shared" si="4"/>
        <v>2023</v>
      </c>
      <c r="L81" s="4">
        <f t="shared" ca="1" si="5"/>
        <v>30</v>
      </c>
      <c r="M81" s="4">
        <f t="shared" ca="1" si="6"/>
        <v>5</v>
      </c>
      <c r="N81" s="2" t="str">
        <f t="shared" si="7"/>
        <v>2023</v>
      </c>
      <c r="O81" s="3" t="str" cm="1">
        <f t="array" aca="1" ref="O81" ca="1">INDEX(Tableau3[Nom2],RANDBETWEEN(1,10))</f>
        <v>jean</v>
      </c>
      <c r="P81" s="1" t="str" cm="1">
        <f t="array" aca="1" ref="P81" ca="1">INDEX(Tableau4[Mails],RANDBETWEEN(1,8))</f>
        <v>@orange.fr</v>
      </c>
      <c r="Q81" s="4" t="str">
        <f t="shared" ca="1" si="8"/>
        <v>INSERT INTO `client_satisfaction` (inter, tech, choice, survey_date, inter_date, email) VALUES (678654 , "charles", 1, "29/5/2023", "30/5/2023", "jean@orange.fr");</v>
      </c>
    </row>
    <row r="82" spans="6:17" x14ac:dyDescent="0.25">
      <c r="F82" s="1">
        <f t="shared" ca="1" si="0"/>
        <v>522161</v>
      </c>
      <c r="G82" s="1" t="str" cm="1">
        <f t="array" aca="1" ref="G82" ca="1">INDEX(Tableau2[Nom],RANDBETWEEN(1,6))</f>
        <v>raspailj</v>
      </c>
      <c r="H82" s="1">
        <f t="shared" ca="1" si="1"/>
        <v>1</v>
      </c>
      <c r="I82" s="4">
        <f t="shared" ca="1" si="2"/>
        <v>27</v>
      </c>
      <c r="J82" s="4">
        <f t="shared" ca="1" si="3"/>
        <v>7</v>
      </c>
      <c r="K82" s="2" t="str">
        <f t="shared" si="4"/>
        <v>2023</v>
      </c>
      <c r="L82" s="4">
        <f t="shared" ca="1" si="5"/>
        <v>28</v>
      </c>
      <c r="M82" s="4">
        <f t="shared" ca="1" si="6"/>
        <v>7</v>
      </c>
      <c r="N82" s="2" t="str">
        <f t="shared" si="7"/>
        <v>2023</v>
      </c>
      <c r="O82" s="3" t="str" cm="1">
        <f t="array" aca="1" ref="O82" ca="1">INDEX(Tableau3[Nom2],RANDBETWEEN(1,10))</f>
        <v>johan</v>
      </c>
      <c r="P82" s="1" t="str" cm="1">
        <f t="array" aca="1" ref="P82" ca="1">INDEX(Tableau4[Mails],RANDBETWEEN(1,8))</f>
        <v>@orange.fr</v>
      </c>
      <c r="Q82" s="4" t="str">
        <f t="shared" ca="1" si="8"/>
        <v>INSERT INTO `client_satisfaction` (inter, tech, choice, survey_date, inter_date, email) VALUES (522161 , "raspailj", 1, "27/7/2023", "28/7/2023", "johan@orange.fr");</v>
      </c>
    </row>
    <row r="83" spans="6:17" x14ac:dyDescent="0.25">
      <c r="F83" s="1">
        <f t="shared" ca="1" si="0"/>
        <v>926492</v>
      </c>
      <c r="G83" s="1" t="str" cm="1">
        <f t="array" aca="1" ref="G83" ca="1">INDEX(Tableau2[Nom],RANDBETWEEN(1,6))</f>
        <v>raspailj</v>
      </c>
      <c r="H83" s="1">
        <f t="shared" ca="1" si="1"/>
        <v>4</v>
      </c>
      <c r="I83" s="4">
        <f t="shared" ca="1" si="2"/>
        <v>26</v>
      </c>
      <c r="J83" s="4">
        <f t="shared" ca="1" si="3"/>
        <v>6</v>
      </c>
      <c r="K83" s="2" t="str">
        <f t="shared" si="4"/>
        <v>2023</v>
      </c>
      <c r="L83" s="4">
        <f t="shared" ca="1" si="5"/>
        <v>27</v>
      </c>
      <c r="M83" s="4">
        <f t="shared" ca="1" si="6"/>
        <v>6</v>
      </c>
      <c r="N83" s="2" t="str">
        <f t="shared" si="7"/>
        <v>2023</v>
      </c>
      <c r="O83" s="3" t="str" cm="1">
        <f t="array" aca="1" ref="O83" ca="1">INDEX(Tableau3[Nom2],RANDBETWEEN(1,10))</f>
        <v>theo</v>
      </c>
      <c r="P83" s="1" t="str" cm="1">
        <f t="array" aca="1" ref="P83" ca="1">INDEX(Tableau4[Mails],RANDBETWEEN(1,8))</f>
        <v>@sfr.fr</v>
      </c>
      <c r="Q83" s="4" t="str">
        <f t="shared" ca="1" si="8"/>
        <v>INSERT INTO `client_satisfaction` (inter, tech, choice, survey_date, inter_date, email) VALUES (926492 , "raspailj", 4, "26/6/2023", "27/6/2023", "theo@sfr.fr");</v>
      </c>
    </row>
    <row r="84" spans="6:17" x14ac:dyDescent="0.25">
      <c r="F84" s="1">
        <f t="shared" ca="1" si="0"/>
        <v>261990</v>
      </c>
      <c r="G84" s="1" t="str" cm="1">
        <f t="array" aca="1" ref="G84" ca="1">INDEX(Tableau2[Nom],RANDBETWEEN(1,6))</f>
        <v>charles</v>
      </c>
      <c r="H84" s="1">
        <f t="shared" ca="1" si="1"/>
        <v>1</v>
      </c>
      <c r="I84" s="4">
        <f t="shared" ca="1" si="2"/>
        <v>18</v>
      </c>
      <c r="J84" s="4">
        <f t="shared" ca="1" si="3"/>
        <v>5</v>
      </c>
      <c r="K84" s="2" t="str">
        <f t="shared" si="4"/>
        <v>2023</v>
      </c>
      <c r="L84" s="4">
        <f t="shared" ca="1" si="5"/>
        <v>19</v>
      </c>
      <c r="M84" s="4">
        <f t="shared" ca="1" si="6"/>
        <v>5</v>
      </c>
      <c r="N84" s="2" t="str">
        <f t="shared" si="7"/>
        <v>2023</v>
      </c>
      <c r="O84" s="3" t="str" cm="1">
        <f t="array" aca="1" ref="O84" ca="1">INDEX(Tableau3[Nom2],RANDBETWEEN(1,10))</f>
        <v>jean</v>
      </c>
      <c r="P84" s="1" t="str" cm="1">
        <f t="array" aca="1" ref="P84" ca="1">INDEX(Tableau4[Mails],RANDBETWEEN(1,8))</f>
        <v>@wanodoo.fr</v>
      </c>
      <c r="Q84" s="4" t="str">
        <f t="shared" ca="1" si="8"/>
        <v>INSERT INTO `client_satisfaction` (inter, tech, choice, survey_date, inter_date, email) VALUES (261990 , "charles", 1, "18/5/2023", "19/5/2023", "jean@wanodoo.fr");</v>
      </c>
    </row>
    <row r="85" spans="6:17" x14ac:dyDescent="0.25">
      <c r="F85" s="1">
        <f t="shared" ca="1" si="0"/>
        <v>898445</v>
      </c>
      <c r="G85" s="1" t="str" cm="1">
        <f t="array" aca="1" ref="G85" ca="1">INDEX(Tableau2[Nom],RANDBETWEEN(1,6))</f>
        <v>tassel</v>
      </c>
      <c r="H85" s="1">
        <f t="shared" ca="1" si="1"/>
        <v>4</v>
      </c>
      <c r="I85" s="4">
        <f t="shared" ca="1" si="2"/>
        <v>25</v>
      </c>
      <c r="J85" s="4">
        <f t="shared" ca="1" si="3"/>
        <v>2</v>
      </c>
      <c r="K85" s="2" t="str">
        <f t="shared" si="4"/>
        <v>2023</v>
      </c>
      <c r="L85" s="4">
        <f t="shared" ca="1" si="5"/>
        <v>26</v>
      </c>
      <c r="M85" s="4">
        <f t="shared" ca="1" si="6"/>
        <v>2</v>
      </c>
      <c r="N85" s="2" t="str">
        <f t="shared" si="7"/>
        <v>2023</v>
      </c>
      <c r="O85" s="3" t="str" cm="1">
        <f t="array" aca="1" ref="O85" ca="1">INDEX(Tableau3[Nom2],RANDBETWEEN(1,10))</f>
        <v>pierre</v>
      </c>
      <c r="P85" s="1" t="str" cm="1">
        <f t="array" aca="1" ref="P85" ca="1">INDEX(Tableau4[Mails],RANDBETWEEN(1,8))</f>
        <v>@mail.fr</v>
      </c>
      <c r="Q85" s="4" t="str">
        <f t="shared" ca="1" si="8"/>
        <v>INSERT INTO `client_satisfaction` (inter, tech, choice, survey_date, inter_date, email) VALUES (898445 , "tassel", 4, "25/2/2023", "26/2/2023", "pierre@mail.fr");</v>
      </c>
    </row>
    <row r="86" spans="6:17" x14ac:dyDescent="0.25">
      <c r="F86" s="1">
        <f t="shared" ca="1" si="0"/>
        <v>597183</v>
      </c>
      <c r="G86" s="1" t="str" cm="1">
        <f t="array" aca="1" ref="G86" ca="1">INDEX(Tableau2[Nom],RANDBETWEEN(1,6))</f>
        <v>primiterra</v>
      </c>
      <c r="H86" s="1">
        <f t="shared" ca="1" si="1"/>
        <v>4</v>
      </c>
      <c r="I86" s="4">
        <f t="shared" ca="1" si="2"/>
        <v>9</v>
      </c>
      <c r="J86" s="4">
        <f t="shared" ca="1" si="3"/>
        <v>5</v>
      </c>
      <c r="K86" s="2" t="str">
        <f t="shared" si="4"/>
        <v>2023</v>
      </c>
      <c r="L86" s="4">
        <f t="shared" ca="1" si="5"/>
        <v>10</v>
      </c>
      <c r="M86" s="4">
        <f t="shared" ca="1" si="6"/>
        <v>5</v>
      </c>
      <c r="N86" s="2" t="str">
        <f t="shared" si="7"/>
        <v>2023</v>
      </c>
      <c r="O86" s="3" t="str" cm="1">
        <f t="array" aca="1" ref="O86" ca="1">INDEX(Tableau3[Nom2],RANDBETWEEN(1,10))</f>
        <v>pierre</v>
      </c>
      <c r="P86" s="1" t="str" cm="1">
        <f t="array" aca="1" ref="P86" ca="1">INDEX(Tableau4[Mails],RANDBETWEEN(1,8))</f>
        <v>@outlook.fr</v>
      </c>
      <c r="Q86" s="4" t="str">
        <f t="shared" ca="1" si="8"/>
        <v>INSERT INTO `client_satisfaction` (inter, tech, choice, survey_date, inter_date, email) VALUES (597183 , "primiterra", 4, "9/5/2023", "10/5/2023", "pierre@outlook.fr");</v>
      </c>
    </row>
    <row r="87" spans="6:17" x14ac:dyDescent="0.25">
      <c r="F87" s="1">
        <f t="shared" ca="1" si="0"/>
        <v>472127</v>
      </c>
      <c r="G87" s="1" t="str" cm="1">
        <f t="array" aca="1" ref="G87" ca="1">INDEX(Tableau2[Nom],RANDBETWEEN(1,6))</f>
        <v>primiterra</v>
      </c>
      <c r="H87" s="1">
        <f t="shared" ca="1" si="1"/>
        <v>4</v>
      </c>
      <c r="I87" s="4">
        <f t="shared" ca="1" si="2"/>
        <v>14</v>
      </c>
      <c r="J87" s="4">
        <f t="shared" ca="1" si="3"/>
        <v>6</v>
      </c>
      <c r="K87" s="2" t="str">
        <f t="shared" si="4"/>
        <v>2023</v>
      </c>
      <c r="L87" s="4">
        <f t="shared" ca="1" si="5"/>
        <v>15</v>
      </c>
      <c r="M87" s="4">
        <f t="shared" ca="1" si="6"/>
        <v>6</v>
      </c>
      <c r="N87" s="2" t="str">
        <f t="shared" si="7"/>
        <v>2023</v>
      </c>
      <c r="O87" s="3" t="str" cm="1">
        <f t="array" aca="1" ref="O87" ca="1">INDEX(Tableau3[Nom2],RANDBETWEEN(1,10))</f>
        <v>test</v>
      </c>
      <c r="P87" s="1" t="str" cm="1">
        <f t="array" aca="1" ref="P87" ca="1">INDEX(Tableau4[Mails],RANDBETWEEN(1,8))</f>
        <v>@test.fr</v>
      </c>
      <c r="Q87" s="4" t="str">
        <f t="shared" ca="1" si="8"/>
        <v>INSERT INTO `client_satisfaction` (inter, tech, choice, survey_date, inter_date, email) VALUES (472127 , "primiterra", 4, "14/6/2023", "15/6/2023", "test@test.fr");</v>
      </c>
    </row>
    <row r="88" spans="6:17" x14ac:dyDescent="0.25">
      <c r="F88" s="1">
        <f t="shared" ca="1" si="0"/>
        <v>419598</v>
      </c>
      <c r="G88" s="1" t="str" cm="1">
        <f t="array" aca="1" ref="G88" ca="1">INDEX(Tableau2[Nom],RANDBETWEEN(1,6))</f>
        <v>raspailj</v>
      </c>
      <c r="H88" s="1">
        <f t="shared" ca="1" si="1"/>
        <v>1</v>
      </c>
      <c r="I88" s="4">
        <f t="shared" ca="1" si="2"/>
        <v>2</v>
      </c>
      <c r="J88" s="4">
        <f t="shared" ca="1" si="3"/>
        <v>3</v>
      </c>
      <c r="K88" s="2" t="str">
        <f t="shared" si="4"/>
        <v>2023</v>
      </c>
      <c r="L88" s="4">
        <f t="shared" ca="1" si="5"/>
        <v>3</v>
      </c>
      <c r="M88" s="4">
        <f t="shared" ca="1" si="6"/>
        <v>3</v>
      </c>
      <c r="N88" s="2" t="str">
        <f t="shared" si="7"/>
        <v>2023</v>
      </c>
      <c r="O88" s="3" t="str" cm="1">
        <f t="array" aca="1" ref="O88" ca="1">INDEX(Tableau3[Nom2],RANDBETWEEN(1,10))</f>
        <v>test</v>
      </c>
      <c r="P88" s="1" t="str" cm="1">
        <f t="array" aca="1" ref="P88" ca="1">INDEX(Tableau4[Mails],RANDBETWEEN(1,8))</f>
        <v>@orange.fr</v>
      </c>
      <c r="Q88" s="4" t="str">
        <f t="shared" ca="1" si="8"/>
        <v>INSERT INTO `client_satisfaction` (inter, tech, choice, survey_date, inter_date, email) VALUES (419598 , "raspailj", 1, "2/3/2023", "3/3/2023", "test@orange.fr");</v>
      </c>
    </row>
    <row r="89" spans="6:17" x14ac:dyDescent="0.25">
      <c r="F89" s="1">
        <f t="shared" ca="1" si="0"/>
        <v>345453</v>
      </c>
      <c r="G89" s="1" t="str" cm="1">
        <f t="array" aca="1" ref="G89" ca="1">INDEX(Tableau2[Nom],RANDBETWEEN(1,6))</f>
        <v>primiterra</v>
      </c>
      <c r="H89" s="1">
        <f t="shared" ca="1" si="1"/>
        <v>3</v>
      </c>
      <c r="I89" s="4">
        <f t="shared" ca="1" si="2"/>
        <v>29</v>
      </c>
      <c r="J89" s="4">
        <f t="shared" ca="1" si="3"/>
        <v>10</v>
      </c>
      <c r="K89" s="2" t="str">
        <f t="shared" si="4"/>
        <v>2023</v>
      </c>
      <c r="L89" s="4">
        <f t="shared" ca="1" si="5"/>
        <v>30</v>
      </c>
      <c r="M89" s="4">
        <f t="shared" ca="1" si="6"/>
        <v>10</v>
      </c>
      <c r="N89" s="2" t="str">
        <f t="shared" si="7"/>
        <v>2023</v>
      </c>
      <c r="O89" s="3" t="str" cm="1">
        <f t="array" aca="1" ref="O89" ca="1">INDEX(Tableau3[Nom2],RANDBETWEEN(1,10))</f>
        <v>theo</v>
      </c>
      <c r="P89" s="1" t="str" cm="1">
        <f t="array" aca="1" ref="P89" ca="1">INDEX(Tableau4[Mails],RANDBETWEEN(1,8))</f>
        <v>@mail.fr</v>
      </c>
      <c r="Q89" s="4" t="str">
        <f t="shared" ca="1" si="8"/>
        <v>INSERT INTO `client_satisfaction` (inter, tech, choice, survey_date, inter_date, email) VALUES (345453 , "primiterra", 3, "29/10/2023", "30/10/2023", "theo@mail.fr");</v>
      </c>
    </row>
    <row r="90" spans="6:17" x14ac:dyDescent="0.25">
      <c r="F90" s="1">
        <f t="shared" ca="1" si="0"/>
        <v>975210</v>
      </c>
      <c r="G90" s="1" t="str" cm="1">
        <f t="array" aca="1" ref="G90" ca="1">INDEX(Tableau2[Nom],RANDBETWEEN(1,6))</f>
        <v>raspailj</v>
      </c>
      <c r="H90" s="1">
        <f t="shared" ca="1" si="1"/>
        <v>1</v>
      </c>
      <c r="I90" s="4">
        <f t="shared" ca="1" si="2"/>
        <v>16</v>
      </c>
      <c r="J90" s="4">
        <f t="shared" ca="1" si="3"/>
        <v>4</v>
      </c>
      <c r="K90" s="2" t="str">
        <f t="shared" si="4"/>
        <v>2023</v>
      </c>
      <c r="L90" s="4">
        <f t="shared" ca="1" si="5"/>
        <v>17</v>
      </c>
      <c r="M90" s="4">
        <f t="shared" ca="1" si="6"/>
        <v>4</v>
      </c>
      <c r="N90" s="2" t="str">
        <f t="shared" si="7"/>
        <v>2023</v>
      </c>
      <c r="O90" s="3" t="str" cm="1">
        <f t="array" aca="1" ref="O90" ca="1">INDEX(Tableau3[Nom2],RANDBETWEEN(1,10))</f>
        <v>mickael</v>
      </c>
      <c r="P90" s="1" t="str" cm="1">
        <f t="array" aca="1" ref="P90" ca="1">INDEX(Tableau4[Mails],RANDBETWEEN(1,8))</f>
        <v>@test.fr</v>
      </c>
      <c r="Q90" s="4" t="str">
        <f t="shared" ca="1" si="8"/>
        <v>INSERT INTO `client_satisfaction` (inter, tech, choice, survey_date, inter_date, email) VALUES (975210 , "raspailj", 1, "16/4/2023", "17/4/2023", "mickael@test.fr");</v>
      </c>
    </row>
    <row r="91" spans="6:17" x14ac:dyDescent="0.25">
      <c r="F91" s="1">
        <f t="shared" ca="1" si="0"/>
        <v>389182</v>
      </c>
      <c r="G91" s="1" t="str" cm="1">
        <f t="array" aca="1" ref="G91" ca="1">INDEX(Tableau2[Nom],RANDBETWEEN(1,6))</f>
        <v>lingua</v>
      </c>
      <c r="H91" s="1">
        <f t="shared" ca="1" si="1"/>
        <v>1</v>
      </c>
      <c r="I91" s="4">
        <f t="shared" ca="1" si="2"/>
        <v>4</v>
      </c>
      <c r="J91" s="4">
        <f t="shared" ca="1" si="3"/>
        <v>5</v>
      </c>
      <c r="K91" s="2" t="str">
        <f t="shared" si="4"/>
        <v>2023</v>
      </c>
      <c r="L91" s="4">
        <f t="shared" ca="1" si="5"/>
        <v>5</v>
      </c>
      <c r="M91" s="4">
        <f t="shared" ca="1" si="6"/>
        <v>5</v>
      </c>
      <c r="N91" s="2" t="str">
        <f t="shared" si="7"/>
        <v>2023</v>
      </c>
      <c r="O91" s="3" t="str" cm="1">
        <f t="array" aca="1" ref="O91" ca="1">INDEX(Tableau3[Nom2],RANDBETWEEN(1,10))</f>
        <v>theo</v>
      </c>
      <c r="P91" s="1" t="str" cm="1">
        <f t="array" aca="1" ref="P91" ca="1">INDEX(Tableau4[Mails],RANDBETWEEN(1,8))</f>
        <v>@mail.fr</v>
      </c>
      <c r="Q91" s="4" t="str">
        <f t="shared" ca="1" si="8"/>
        <v>INSERT INTO `client_satisfaction` (inter, tech, choice, survey_date, inter_date, email) VALUES (389182 , "lingua", 1, "4/5/2023", "5/5/2023", "theo@mail.fr");</v>
      </c>
    </row>
    <row r="92" spans="6:17" x14ac:dyDescent="0.25">
      <c r="F92" s="1">
        <f t="shared" ca="1" si="0"/>
        <v>151168</v>
      </c>
      <c r="G92" s="1" t="str" cm="1">
        <f t="array" aca="1" ref="G92" ca="1">INDEX(Tableau2[Nom],RANDBETWEEN(1,6))</f>
        <v>tassel</v>
      </c>
      <c r="H92" s="1">
        <f t="shared" ca="1" si="1"/>
        <v>2</v>
      </c>
      <c r="I92" s="4">
        <f t="shared" ca="1" si="2"/>
        <v>15</v>
      </c>
      <c r="J92" s="4">
        <f t="shared" ca="1" si="3"/>
        <v>1</v>
      </c>
      <c r="K92" s="2" t="str">
        <f t="shared" si="4"/>
        <v>2023</v>
      </c>
      <c r="L92" s="4">
        <f t="shared" ca="1" si="5"/>
        <v>16</v>
      </c>
      <c r="M92" s="4">
        <f t="shared" ca="1" si="6"/>
        <v>1</v>
      </c>
      <c r="N92" s="2" t="str">
        <f t="shared" si="7"/>
        <v>2023</v>
      </c>
      <c r="O92" s="3" t="str" cm="1">
        <f t="array" aca="1" ref="O92" ca="1">INDEX(Tableau3[Nom2],RANDBETWEEN(1,10))</f>
        <v>jean</v>
      </c>
      <c r="P92" s="1" t="str" cm="1">
        <f t="array" aca="1" ref="P92" ca="1">INDEX(Tableau4[Mails],RANDBETWEEN(1,8))</f>
        <v>@gmail.com</v>
      </c>
      <c r="Q92" s="4" t="str">
        <f t="shared" ca="1" si="8"/>
        <v>INSERT INTO `client_satisfaction` (inter, tech, choice, survey_date, inter_date, email) VALUES (151168 , "tassel", 2, "15/1/2023", "16/1/2023", "jean@gmail.com");</v>
      </c>
    </row>
    <row r="93" spans="6:17" x14ac:dyDescent="0.25">
      <c r="F93" s="1">
        <f t="shared" ca="1" si="0"/>
        <v>821954</v>
      </c>
      <c r="G93" s="1" t="str" cm="1">
        <f t="array" aca="1" ref="G93" ca="1">INDEX(Tableau2[Nom],RANDBETWEEN(1,6))</f>
        <v>goutorbe</v>
      </c>
      <c r="H93" s="1">
        <f t="shared" ca="1" si="1"/>
        <v>3</v>
      </c>
      <c r="I93" s="4">
        <f t="shared" ca="1" si="2"/>
        <v>15</v>
      </c>
      <c r="J93" s="4">
        <f t="shared" ca="1" si="3"/>
        <v>7</v>
      </c>
      <c r="K93" s="2" t="str">
        <f t="shared" si="4"/>
        <v>2023</v>
      </c>
      <c r="L93" s="4">
        <f t="shared" ca="1" si="5"/>
        <v>16</v>
      </c>
      <c r="M93" s="4">
        <f t="shared" ca="1" si="6"/>
        <v>7</v>
      </c>
      <c r="N93" s="2" t="str">
        <f t="shared" si="7"/>
        <v>2023</v>
      </c>
      <c r="O93" s="3" t="str" cm="1">
        <f t="array" aca="1" ref="O93" ca="1">INDEX(Tableau3[Nom2],RANDBETWEEN(1,10))</f>
        <v>jean</v>
      </c>
      <c r="P93" s="1" t="str" cm="1">
        <f t="array" aca="1" ref="P93" ca="1">INDEX(Tableau4[Mails],RANDBETWEEN(1,8))</f>
        <v>@free.fr</v>
      </c>
      <c r="Q93" s="4" t="str">
        <f t="shared" ca="1" si="8"/>
        <v>INSERT INTO `client_satisfaction` (inter, tech, choice, survey_date, inter_date, email) VALUES (821954 , "goutorbe", 3, "15/7/2023", "16/7/2023", "jean@free.fr");</v>
      </c>
    </row>
    <row r="94" spans="6:17" x14ac:dyDescent="0.25">
      <c r="F94" s="1">
        <f t="shared" ca="1" si="0"/>
        <v>571569</v>
      </c>
      <c r="G94" s="1" t="str" cm="1">
        <f t="array" aca="1" ref="G94" ca="1">INDEX(Tableau2[Nom],RANDBETWEEN(1,6))</f>
        <v>goutorbe</v>
      </c>
      <c r="H94" s="1">
        <f t="shared" ca="1" si="1"/>
        <v>3</v>
      </c>
      <c r="I94" s="4">
        <f t="shared" ca="1" si="2"/>
        <v>4</v>
      </c>
      <c r="J94" s="4">
        <f t="shared" ca="1" si="3"/>
        <v>9</v>
      </c>
      <c r="K94" s="2" t="str">
        <f t="shared" si="4"/>
        <v>2023</v>
      </c>
      <c r="L94" s="4">
        <f t="shared" ca="1" si="5"/>
        <v>5</v>
      </c>
      <c r="M94" s="4">
        <f t="shared" ca="1" si="6"/>
        <v>9</v>
      </c>
      <c r="N94" s="2" t="str">
        <f t="shared" si="7"/>
        <v>2023</v>
      </c>
      <c r="O94" s="3" t="str" cm="1">
        <f t="array" aca="1" ref="O94" ca="1">INDEX(Tableau3[Nom2],RANDBETWEEN(1,10))</f>
        <v>theo</v>
      </c>
      <c r="P94" s="1" t="str" cm="1">
        <f t="array" aca="1" ref="P94" ca="1">INDEX(Tableau4[Mails],RANDBETWEEN(1,8))</f>
        <v>@gmail.com</v>
      </c>
      <c r="Q94" s="4" t="str">
        <f t="shared" ca="1" si="8"/>
        <v>INSERT INTO `client_satisfaction` (inter, tech, choice, survey_date, inter_date, email) VALUES (571569 , "goutorbe", 3, "4/9/2023", "5/9/2023", "theo@gmail.com");</v>
      </c>
    </row>
    <row r="95" spans="6:17" x14ac:dyDescent="0.25">
      <c r="F95" s="1">
        <f t="shared" ca="1" si="0"/>
        <v>844285</v>
      </c>
      <c r="G95" s="1" t="str" cm="1">
        <f t="array" aca="1" ref="G95" ca="1">INDEX(Tableau2[Nom],RANDBETWEEN(1,6))</f>
        <v>goutorbe</v>
      </c>
      <c r="H95" s="1">
        <f t="shared" ca="1" si="1"/>
        <v>4</v>
      </c>
      <c r="I95" s="4">
        <f t="shared" ca="1" si="2"/>
        <v>22</v>
      </c>
      <c r="J95" s="4">
        <f t="shared" ca="1" si="3"/>
        <v>3</v>
      </c>
      <c r="K95" s="2" t="str">
        <f t="shared" si="4"/>
        <v>2023</v>
      </c>
      <c r="L95" s="4">
        <f t="shared" ca="1" si="5"/>
        <v>23</v>
      </c>
      <c r="M95" s="4">
        <f t="shared" ca="1" si="6"/>
        <v>3</v>
      </c>
      <c r="N95" s="2" t="str">
        <f t="shared" si="7"/>
        <v>2023</v>
      </c>
      <c r="O95" s="3" t="str" cm="1">
        <f t="array" aca="1" ref="O95" ca="1">INDEX(Tableau3[Nom2],RANDBETWEEN(1,10))</f>
        <v>richard</v>
      </c>
      <c r="P95" s="1" t="str" cm="1">
        <f t="array" aca="1" ref="P95" ca="1">INDEX(Tableau4[Mails],RANDBETWEEN(1,8))</f>
        <v>@gmail.com</v>
      </c>
      <c r="Q95" s="4" t="str">
        <f t="shared" ca="1" si="8"/>
        <v>INSERT INTO `client_satisfaction` (inter, tech, choice, survey_date, inter_date, email) VALUES (844285 , "goutorbe", 4, "22/3/2023", "23/3/2023", "richard@gmail.com");</v>
      </c>
    </row>
    <row r="96" spans="6:17" x14ac:dyDescent="0.25">
      <c r="F96" s="1">
        <f t="shared" ref="F96:F350" ca="1" si="9">INT(RAND()*(999999-125000)+120000)</f>
        <v>387762</v>
      </c>
      <c r="G96" s="1" t="str" cm="1">
        <f t="array" aca="1" ref="G96" ca="1">INDEX(Tableau2[Nom],RANDBETWEEN(1,6))</f>
        <v>tassel</v>
      </c>
      <c r="H96" s="1">
        <f t="shared" ref="H96:H350" ca="1" si="10">INT(RAND()*(5-1)+1)</f>
        <v>1</v>
      </c>
      <c r="I96" s="4">
        <f t="shared" ref="I96:I350" ca="1" si="11">INT(RAND()*(30-1)+1)</f>
        <v>29</v>
      </c>
      <c r="J96" s="4">
        <f t="shared" ref="J96:J350" ca="1" si="12">INT(RAND()*(12-1)+1)</f>
        <v>8</v>
      </c>
      <c r="K96" s="2" t="str">
        <f t="shared" ref="K96:K350" si="13">"2023"</f>
        <v>2023</v>
      </c>
      <c r="L96" s="4">
        <f t="shared" ref="L96:L113" ca="1" si="14">I96+"1"</f>
        <v>30</v>
      </c>
      <c r="M96" s="4">
        <f t="shared" ref="M96:M113" ca="1" si="15">J96</f>
        <v>8</v>
      </c>
      <c r="N96" s="2" t="str">
        <f t="shared" ref="N96:N350" si="16">"2023"</f>
        <v>2023</v>
      </c>
      <c r="O96" s="3" t="str" cm="1">
        <f t="array" aca="1" ref="O96" ca="1">INDEX(Tableau3[Nom2],RANDBETWEEN(1,10))</f>
        <v>richard</v>
      </c>
      <c r="P96" s="1" t="str" cm="1">
        <f t="array" aca="1" ref="P96" ca="1">INDEX(Tableau4[Mails],RANDBETWEEN(1,8))</f>
        <v>@gmail.com</v>
      </c>
      <c r="Q96" s="4" t="str">
        <f t="shared" ref="Q96:Q159" ca="1" si="17">"INSERT INTO `client_satisfaction` (inter, tech, choice, survey_date, inter_date, email) VALUES (" &amp;F96&amp;  " , """ &amp;G96&amp; """, " &amp;H96&amp; ", """ &amp;I96&amp; "/" &amp;J96&amp; "/" &amp;K96&amp; """, """ &amp;L96&amp; "/" &amp;M96&amp; "/" &amp;N96&amp; """, """ &amp;O96&amp; P96&amp; """);"</f>
        <v>INSERT INTO `client_satisfaction` (inter, tech, choice, survey_date, inter_date, email) VALUES (387762 , "tassel", 1, "29/8/2023", "30/8/2023", "richard@gmail.com");</v>
      </c>
    </row>
    <row r="97" spans="6:17" x14ac:dyDescent="0.25">
      <c r="F97" s="1">
        <f t="shared" ca="1" si="9"/>
        <v>483836</v>
      </c>
      <c r="G97" s="1" t="str" cm="1">
        <f t="array" aca="1" ref="G97" ca="1">INDEX(Tableau2[Nom],RANDBETWEEN(1,6))</f>
        <v>charles</v>
      </c>
      <c r="H97" s="1">
        <f t="shared" ca="1" si="10"/>
        <v>3</v>
      </c>
      <c r="I97" s="4">
        <f t="shared" ca="1" si="11"/>
        <v>1</v>
      </c>
      <c r="J97" s="4">
        <f t="shared" ca="1" si="12"/>
        <v>2</v>
      </c>
      <c r="K97" s="2" t="str">
        <f t="shared" si="13"/>
        <v>2023</v>
      </c>
      <c r="L97" s="4">
        <f t="shared" ca="1" si="14"/>
        <v>2</v>
      </c>
      <c r="M97" s="4">
        <f t="shared" ca="1" si="15"/>
        <v>2</v>
      </c>
      <c r="N97" s="2" t="str">
        <f t="shared" si="16"/>
        <v>2023</v>
      </c>
      <c r="O97" s="3" t="str" cm="1">
        <f t="array" aca="1" ref="O97" ca="1">INDEX(Tableau3[Nom2],RANDBETWEEN(1,10))</f>
        <v>mickael</v>
      </c>
      <c r="P97" s="1" t="str" cm="1">
        <f t="array" aca="1" ref="P97" ca="1">INDEX(Tableau4[Mails],RANDBETWEEN(1,8))</f>
        <v>@sfr.fr</v>
      </c>
      <c r="Q97" s="4" t="str">
        <f t="shared" ca="1" si="17"/>
        <v>INSERT INTO `client_satisfaction` (inter, tech, choice, survey_date, inter_date, email) VALUES (483836 , "charles", 3, "1/2/2023", "2/2/2023", "mickael@sfr.fr");</v>
      </c>
    </row>
    <row r="98" spans="6:17" x14ac:dyDescent="0.25">
      <c r="F98" s="1">
        <f t="shared" ca="1" si="9"/>
        <v>651808</v>
      </c>
      <c r="G98" s="1" t="str" cm="1">
        <f t="array" aca="1" ref="G98" ca="1">INDEX(Tableau2[Nom],RANDBETWEEN(1,6))</f>
        <v>lingua</v>
      </c>
      <c r="H98" s="1">
        <f t="shared" ca="1" si="10"/>
        <v>4</v>
      </c>
      <c r="I98" s="4">
        <f t="shared" ca="1" si="11"/>
        <v>14</v>
      </c>
      <c r="J98" s="4">
        <f t="shared" ca="1" si="12"/>
        <v>5</v>
      </c>
      <c r="K98" s="2" t="str">
        <f t="shared" si="13"/>
        <v>2023</v>
      </c>
      <c r="L98" s="4">
        <f t="shared" ca="1" si="14"/>
        <v>15</v>
      </c>
      <c r="M98" s="4">
        <f t="shared" ca="1" si="15"/>
        <v>5</v>
      </c>
      <c r="N98" s="2" t="str">
        <f t="shared" si="16"/>
        <v>2023</v>
      </c>
      <c r="O98" s="3" t="str" cm="1">
        <f t="array" aca="1" ref="O98" ca="1">INDEX(Tableau3[Nom2],RANDBETWEEN(1,10))</f>
        <v>jacques</v>
      </c>
      <c r="P98" s="1" t="str" cm="1">
        <f t="array" aca="1" ref="P98" ca="1">INDEX(Tableau4[Mails],RANDBETWEEN(1,8))</f>
        <v>@test.fr</v>
      </c>
      <c r="Q98" s="4" t="str">
        <f t="shared" ca="1" si="17"/>
        <v>INSERT INTO `client_satisfaction` (inter, tech, choice, survey_date, inter_date, email) VALUES (651808 , "lingua", 4, "14/5/2023", "15/5/2023", "jacques@test.fr");</v>
      </c>
    </row>
    <row r="99" spans="6:17" x14ac:dyDescent="0.25">
      <c r="F99" s="1">
        <f t="shared" ca="1" si="9"/>
        <v>807534</v>
      </c>
      <c r="G99" s="1" t="str" cm="1">
        <f t="array" aca="1" ref="G99" ca="1">INDEX(Tableau2[Nom],RANDBETWEEN(1,6))</f>
        <v>raspailj</v>
      </c>
      <c r="H99" s="1">
        <f t="shared" ca="1" si="10"/>
        <v>4</v>
      </c>
      <c r="I99" s="4">
        <f t="shared" ca="1" si="11"/>
        <v>6</v>
      </c>
      <c r="J99" s="4">
        <f t="shared" ca="1" si="12"/>
        <v>2</v>
      </c>
      <c r="K99" s="2" t="str">
        <f t="shared" si="13"/>
        <v>2023</v>
      </c>
      <c r="L99" s="4">
        <f t="shared" ca="1" si="14"/>
        <v>7</v>
      </c>
      <c r="M99" s="4">
        <f t="shared" ca="1" si="15"/>
        <v>2</v>
      </c>
      <c r="N99" s="2" t="str">
        <f t="shared" si="16"/>
        <v>2023</v>
      </c>
      <c r="O99" s="3" t="str" cm="1">
        <f t="array" aca="1" ref="O99" ca="1">INDEX(Tableau3[Nom2],RANDBETWEEN(1,10))</f>
        <v>mickael</v>
      </c>
      <c r="P99" s="1" t="str" cm="1">
        <f t="array" aca="1" ref="P99" ca="1">INDEX(Tableau4[Mails],RANDBETWEEN(1,8))</f>
        <v>@orange.fr</v>
      </c>
      <c r="Q99" s="4" t="str">
        <f t="shared" ca="1" si="17"/>
        <v>INSERT INTO `client_satisfaction` (inter, tech, choice, survey_date, inter_date, email) VALUES (807534 , "raspailj", 4, "6/2/2023", "7/2/2023", "mickael@orange.fr");</v>
      </c>
    </row>
    <row r="100" spans="6:17" x14ac:dyDescent="0.25">
      <c r="F100" s="1">
        <f t="shared" ca="1" si="9"/>
        <v>517785</v>
      </c>
      <c r="G100" s="1" t="str" cm="1">
        <f t="array" aca="1" ref="G100" ca="1">INDEX(Tableau2[Nom],RANDBETWEEN(1,6))</f>
        <v>raspailj</v>
      </c>
      <c r="H100" s="1">
        <f t="shared" ca="1" si="10"/>
        <v>1</v>
      </c>
      <c r="I100" s="4">
        <f t="shared" ca="1" si="11"/>
        <v>3</v>
      </c>
      <c r="J100" s="4">
        <f t="shared" ca="1" si="12"/>
        <v>7</v>
      </c>
      <c r="K100" s="2" t="str">
        <f t="shared" si="13"/>
        <v>2023</v>
      </c>
      <c r="L100" s="4">
        <f t="shared" ca="1" si="14"/>
        <v>4</v>
      </c>
      <c r="M100" s="4">
        <f t="shared" ca="1" si="15"/>
        <v>7</v>
      </c>
      <c r="N100" s="2" t="str">
        <f t="shared" si="16"/>
        <v>2023</v>
      </c>
      <c r="O100" s="3" t="str" cm="1">
        <f t="array" aca="1" ref="O100" ca="1">INDEX(Tableau3[Nom2],RANDBETWEEN(1,10))</f>
        <v>test</v>
      </c>
      <c r="P100" s="1" t="str" cm="1">
        <f t="array" aca="1" ref="P100" ca="1">INDEX(Tableau4[Mails],RANDBETWEEN(1,8))</f>
        <v>@gmail.com</v>
      </c>
      <c r="Q100" s="4" t="str">
        <f t="shared" ca="1" si="17"/>
        <v>INSERT INTO `client_satisfaction` (inter, tech, choice, survey_date, inter_date, email) VALUES (517785 , "raspailj", 1, "3/7/2023", "4/7/2023", "test@gmail.com");</v>
      </c>
    </row>
    <row r="101" spans="6:17" x14ac:dyDescent="0.25">
      <c r="F101" s="1">
        <f t="shared" ca="1" si="9"/>
        <v>831885</v>
      </c>
      <c r="G101" s="1" t="str" cm="1">
        <f t="array" aca="1" ref="G101" ca="1">INDEX(Tableau2[Nom],RANDBETWEEN(1,6))</f>
        <v>charles</v>
      </c>
      <c r="H101" s="1">
        <f t="shared" ca="1" si="10"/>
        <v>2</v>
      </c>
      <c r="I101" s="4">
        <f t="shared" ca="1" si="11"/>
        <v>20</v>
      </c>
      <c r="J101" s="4">
        <f t="shared" ca="1" si="12"/>
        <v>10</v>
      </c>
      <c r="K101" s="2" t="str">
        <f t="shared" si="13"/>
        <v>2023</v>
      </c>
      <c r="L101" s="4">
        <f t="shared" ca="1" si="14"/>
        <v>21</v>
      </c>
      <c r="M101" s="4">
        <f t="shared" ca="1" si="15"/>
        <v>10</v>
      </c>
      <c r="N101" s="2" t="str">
        <f t="shared" si="16"/>
        <v>2023</v>
      </c>
      <c r="O101" s="3" t="str" cm="1">
        <f t="array" aca="1" ref="O101" ca="1">INDEX(Tableau3[Nom2],RANDBETWEEN(1,10))</f>
        <v>michel</v>
      </c>
      <c r="P101" s="1" t="str" cm="1">
        <f t="array" aca="1" ref="P101" ca="1">INDEX(Tableau4[Mails],RANDBETWEEN(1,8))</f>
        <v>@wanodoo.fr</v>
      </c>
      <c r="Q101" s="4" t="str">
        <f t="shared" ca="1" si="17"/>
        <v>INSERT INTO `client_satisfaction` (inter, tech, choice, survey_date, inter_date, email) VALUES (831885 , "charles", 2, "20/10/2023", "21/10/2023", "michel@wanodoo.fr");</v>
      </c>
    </row>
    <row r="102" spans="6:17" x14ac:dyDescent="0.25">
      <c r="F102" s="1">
        <f t="shared" ca="1" si="9"/>
        <v>642593</v>
      </c>
      <c r="G102" s="1" t="str" cm="1">
        <f t="array" aca="1" ref="G102" ca="1">INDEX(Tableau2[Nom],RANDBETWEEN(1,6))</f>
        <v>goutorbe</v>
      </c>
      <c r="H102" s="1">
        <f t="shared" ca="1" si="10"/>
        <v>3</v>
      </c>
      <c r="I102" s="4">
        <f t="shared" ca="1" si="11"/>
        <v>11</v>
      </c>
      <c r="J102" s="4">
        <f t="shared" ca="1" si="12"/>
        <v>4</v>
      </c>
      <c r="K102" s="2" t="str">
        <f t="shared" si="13"/>
        <v>2023</v>
      </c>
      <c r="L102" s="4">
        <f t="shared" ca="1" si="14"/>
        <v>12</v>
      </c>
      <c r="M102" s="4">
        <f t="shared" ca="1" si="15"/>
        <v>4</v>
      </c>
      <c r="N102" s="2" t="str">
        <f t="shared" si="16"/>
        <v>2023</v>
      </c>
      <c r="O102" s="3" t="str" cm="1">
        <f t="array" aca="1" ref="O102" ca="1">INDEX(Tableau3[Nom2],RANDBETWEEN(1,10))</f>
        <v>test</v>
      </c>
      <c r="P102" s="1" t="str" cm="1">
        <f t="array" aca="1" ref="P102" ca="1">INDEX(Tableau4[Mails],RANDBETWEEN(1,8))</f>
        <v>@sfr.fr</v>
      </c>
      <c r="Q102" s="4" t="str">
        <f t="shared" ca="1" si="17"/>
        <v>INSERT INTO `client_satisfaction` (inter, tech, choice, survey_date, inter_date, email) VALUES (642593 , "goutorbe", 3, "11/4/2023", "12/4/2023", "test@sfr.fr");</v>
      </c>
    </row>
    <row r="103" spans="6:17" x14ac:dyDescent="0.25">
      <c r="F103" s="1">
        <f t="shared" ca="1" si="9"/>
        <v>274169</v>
      </c>
      <c r="G103" s="1" t="str" cm="1">
        <f t="array" aca="1" ref="G103" ca="1">INDEX(Tableau2[Nom],RANDBETWEEN(1,6))</f>
        <v>goutorbe</v>
      </c>
      <c r="H103" s="1">
        <f t="shared" ca="1" si="10"/>
        <v>2</v>
      </c>
      <c r="I103" s="4">
        <f t="shared" ca="1" si="11"/>
        <v>25</v>
      </c>
      <c r="J103" s="4">
        <f t="shared" ca="1" si="12"/>
        <v>9</v>
      </c>
      <c r="K103" s="2" t="str">
        <f t="shared" si="13"/>
        <v>2023</v>
      </c>
      <c r="L103" s="4">
        <f t="shared" ca="1" si="14"/>
        <v>26</v>
      </c>
      <c r="M103" s="4">
        <f t="shared" ca="1" si="15"/>
        <v>9</v>
      </c>
      <c r="N103" s="2" t="str">
        <f t="shared" si="16"/>
        <v>2023</v>
      </c>
      <c r="O103" s="3" t="str" cm="1">
        <f t="array" aca="1" ref="O103" ca="1">INDEX(Tableau3[Nom2],RANDBETWEEN(1,10))</f>
        <v>test</v>
      </c>
      <c r="P103" s="1" t="str" cm="1">
        <f t="array" aca="1" ref="P103" ca="1">INDEX(Tableau4[Mails],RANDBETWEEN(1,8))</f>
        <v>@wanodoo.fr</v>
      </c>
      <c r="Q103" s="4" t="str">
        <f t="shared" ca="1" si="17"/>
        <v>INSERT INTO `client_satisfaction` (inter, tech, choice, survey_date, inter_date, email) VALUES (274169 , "goutorbe", 2, "25/9/2023", "26/9/2023", "test@wanodoo.fr");</v>
      </c>
    </row>
    <row r="104" spans="6:17" x14ac:dyDescent="0.25">
      <c r="F104" s="1">
        <f t="shared" ca="1" si="9"/>
        <v>807724</v>
      </c>
      <c r="G104" s="1" t="str" cm="1">
        <f t="array" aca="1" ref="G104" ca="1">INDEX(Tableau2[Nom],RANDBETWEEN(1,6))</f>
        <v>raspailj</v>
      </c>
      <c r="H104" s="1">
        <f t="shared" ca="1" si="10"/>
        <v>2</v>
      </c>
      <c r="I104" s="4">
        <f t="shared" ca="1" si="11"/>
        <v>23</v>
      </c>
      <c r="J104" s="4">
        <f t="shared" ca="1" si="12"/>
        <v>2</v>
      </c>
      <c r="K104" s="2" t="str">
        <f t="shared" si="13"/>
        <v>2023</v>
      </c>
      <c r="L104" s="4">
        <f t="shared" ca="1" si="14"/>
        <v>24</v>
      </c>
      <c r="M104" s="4">
        <f t="shared" ca="1" si="15"/>
        <v>2</v>
      </c>
      <c r="N104" s="2" t="str">
        <f t="shared" si="16"/>
        <v>2023</v>
      </c>
      <c r="O104" s="3" t="str" cm="1">
        <f t="array" aca="1" ref="O104" ca="1">INDEX(Tableau3[Nom2],RANDBETWEEN(1,10))</f>
        <v>theo</v>
      </c>
      <c r="P104" s="1" t="str" cm="1">
        <f t="array" aca="1" ref="P104" ca="1">INDEX(Tableau4[Mails],RANDBETWEEN(1,8))</f>
        <v>@free.fr</v>
      </c>
      <c r="Q104" s="4" t="str">
        <f t="shared" ca="1" si="17"/>
        <v>INSERT INTO `client_satisfaction` (inter, tech, choice, survey_date, inter_date, email) VALUES (807724 , "raspailj", 2, "23/2/2023", "24/2/2023", "theo@free.fr");</v>
      </c>
    </row>
    <row r="105" spans="6:17" x14ac:dyDescent="0.25">
      <c r="F105" s="1">
        <f t="shared" ca="1" si="9"/>
        <v>845021</v>
      </c>
      <c r="G105" s="1" t="str" cm="1">
        <f t="array" aca="1" ref="G105" ca="1">INDEX(Tableau2[Nom],RANDBETWEEN(1,6))</f>
        <v>charles</v>
      </c>
      <c r="H105" s="1">
        <f t="shared" ca="1" si="10"/>
        <v>2</v>
      </c>
      <c r="I105" s="4">
        <f t="shared" ca="1" si="11"/>
        <v>25</v>
      </c>
      <c r="J105" s="4">
        <f t="shared" ca="1" si="12"/>
        <v>8</v>
      </c>
      <c r="K105" s="2" t="str">
        <f t="shared" si="13"/>
        <v>2023</v>
      </c>
      <c r="L105" s="4">
        <f t="shared" ca="1" si="14"/>
        <v>26</v>
      </c>
      <c r="M105" s="4">
        <f t="shared" ca="1" si="15"/>
        <v>8</v>
      </c>
      <c r="N105" s="2" t="str">
        <f t="shared" si="16"/>
        <v>2023</v>
      </c>
      <c r="O105" s="3" t="str" cm="1">
        <f t="array" aca="1" ref="O105" ca="1">INDEX(Tableau3[Nom2],RANDBETWEEN(1,10))</f>
        <v>jean</v>
      </c>
      <c r="P105" s="1" t="str" cm="1">
        <f t="array" aca="1" ref="P105" ca="1">INDEX(Tableau4[Mails],RANDBETWEEN(1,8))</f>
        <v>@outlook.fr</v>
      </c>
      <c r="Q105" s="4" t="str">
        <f t="shared" ca="1" si="17"/>
        <v>INSERT INTO `client_satisfaction` (inter, tech, choice, survey_date, inter_date, email) VALUES (845021 , "charles", 2, "25/8/2023", "26/8/2023", "jean@outlook.fr");</v>
      </c>
    </row>
    <row r="106" spans="6:17" x14ac:dyDescent="0.25">
      <c r="F106" s="1">
        <f t="shared" ca="1" si="9"/>
        <v>697143</v>
      </c>
      <c r="G106" s="1" t="str" cm="1">
        <f t="array" aca="1" ref="G106" ca="1">INDEX(Tableau2[Nom],RANDBETWEEN(1,6))</f>
        <v>goutorbe</v>
      </c>
      <c r="H106" s="1">
        <f t="shared" ca="1" si="10"/>
        <v>3</v>
      </c>
      <c r="I106" s="4">
        <f t="shared" ca="1" si="11"/>
        <v>10</v>
      </c>
      <c r="J106" s="4">
        <f t="shared" ca="1" si="12"/>
        <v>10</v>
      </c>
      <c r="K106" s="2" t="str">
        <f t="shared" si="13"/>
        <v>2023</v>
      </c>
      <c r="L106" s="4">
        <f t="shared" ca="1" si="14"/>
        <v>11</v>
      </c>
      <c r="M106" s="4">
        <f t="shared" ca="1" si="15"/>
        <v>10</v>
      </c>
      <c r="N106" s="2" t="str">
        <f t="shared" si="16"/>
        <v>2023</v>
      </c>
      <c r="O106" s="3" t="str" cm="1">
        <f t="array" aca="1" ref="O106" ca="1">INDEX(Tableau3[Nom2],RANDBETWEEN(1,10))</f>
        <v>test</v>
      </c>
      <c r="P106" s="1" t="str" cm="1">
        <f t="array" aca="1" ref="P106" ca="1">INDEX(Tableau4[Mails],RANDBETWEEN(1,8))</f>
        <v>@gmail.com</v>
      </c>
      <c r="Q106" s="4" t="str">
        <f t="shared" ca="1" si="17"/>
        <v>INSERT INTO `client_satisfaction` (inter, tech, choice, survey_date, inter_date, email) VALUES (697143 , "goutorbe", 3, "10/10/2023", "11/10/2023", "test@gmail.com");</v>
      </c>
    </row>
    <row r="107" spans="6:17" x14ac:dyDescent="0.25">
      <c r="F107" s="1">
        <f t="shared" ca="1" si="9"/>
        <v>225652</v>
      </c>
      <c r="G107" s="1" t="str" cm="1">
        <f t="array" aca="1" ref="G107" ca="1">INDEX(Tableau2[Nom],RANDBETWEEN(1,6))</f>
        <v>goutorbe</v>
      </c>
      <c r="H107" s="1">
        <f t="shared" ca="1" si="10"/>
        <v>4</v>
      </c>
      <c r="I107" s="4">
        <f t="shared" ca="1" si="11"/>
        <v>14</v>
      </c>
      <c r="J107" s="4">
        <f t="shared" ca="1" si="12"/>
        <v>3</v>
      </c>
      <c r="K107" s="2" t="str">
        <f t="shared" si="13"/>
        <v>2023</v>
      </c>
      <c r="L107" s="4">
        <f t="shared" ca="1" si="14"/>
        <v>15</v>
      </c>
      <c r="M107" s="4">
        <f t="shared" ca="1" si="15"/>
        <v>3</v>
      </c>
      <c r="N107" s="2" t="str">
        <f t="shared" si="16"/>
        <v>2023</v>
      </c>
      <c r="O107" s="3" t="str" cm="1">
        <f t="array" aca="1" ref="O107" ca="1">INDEX(Tableau3[Nom2],RANDBETWEEN(1,10))</f>
        <v>test</v>
      </c>
      <c r="P107" s="1" t="str" cm="1">
        <f t="array" aca="1" ref="P107" ca="1">INDEX(Tableau4[Mails],RANDBETWEEN(1,8))</f>
        <v>@orange.fr</v>
      </c>
      <c r="Q107" s="4" t="str">
        <f t="shared" ca="1" si="17"/>
        <v>INSERT INTO `client_satisfaction` (inter, tech, choice, survey_date, inter_date, email) VALUES (225652 , "goutorbe", 4, "14/3/2023", "15/3/2023", "test@orange.fr");</v>
      </c>
    </row>
    <row r="108" spans="6:17" x14ac:dyDescent="0.25">
      <c r="F108" s="1">
        <f t="shared" ca="1" si="9"/>
        <v>223637</v>
      </c>
      <c r="G108" s="1" t="str" cm="1">
        <f t="array" aca="1" ref="G108" ca="1">INDEX(Tableau2[Nom],RANDBETWEEN(1,6))</f>
        <v>charles</v>
      </c>
      <c r="H108" s="1">
        <f t="shared" ca="1" si="10"/>
        <v>4</v>
      </c>
      <c r="I108" s="4">
        <f t="shared" ca="1" si="11"/>
        <v>27</v>
      </c>
      <c r="J108" s="4">
        <f t="shared" ca="1" si="12"/>
        <v>2</v>
      </c>
      <c r="K108" s="2" t="str">
        <f t="shared" si="13"/>
        <v>2023</v>
      </c>
      <c r="L108" s="4">
        <f t="shared" ca="1" si="14"/>
        <v>28</v>
      </c>
      <c r="M108" s="4">
        <f t="shared" ca="1" si="15"/>
        <v>2</v>
      </c>
      <c r="N108" s="2" t="str">
        <f t="shared" si="16"/>
        <v>2023</v>
      </c>
      <c r="O108" s="3" t="str" cm="1">
        <f t="array" aca="1" ref="O108" ca="1">INDEX(Tableau3[Nom2],RANDBETWEEN(1,10))</f>
        <v>jean</v>
      </c>
      <c r="P108" s="1" t="str" cm="1">
        <f t="array" aca="1" ref="P108" ca="1">INDEX(Tableau4[Mails],RANDBETWEEN(1,8))</f>
        <v>@orange.fr</v>
      </c>
      <c r="Q108" s="4" t="str">
        <f t="shared" ca="1" si="17"/>
        <v>INSERT INTO `client_satisfaction` (inter, tech, choice, survey_date, inter_date, email) VALUES (223637 , "charles", 4, "27/2/2023", "28/2/2023", "jean@orange.fr");</v>
      </c>
    </row>
    <row r="109" spans="6:17" x14ac:dyDescent="0.25">
      <c r="F109" s="1">
        <f t="shared" ca="1" si="9"/>
        <v>769211</v>
      </c>
      <c r="G109" s="1" t="str" cm="1">
        <f t="array" aca="1" ref="G109" ca="1">INDEX(Tableau2[Nom],RANDBETWEEN(1,6))</f>
        <v>primiterra</v>
      </c>
      <c r="H109" s="1">
        <f t="shared" ca="1" si="10"/>
        <v>4</v>
      </c>
      <c r="I109" s="4">
        <f t="shared" ca="1" si="11"/>
        <v>10</v>
      </c>
      <c r="J109" s="4">
        <f t="shared" ca="1" si="12"/>
        <v>3</v>
      </c>
      <c r="K109" s="2" t="str">
        <f t="shared" si="13"/>
        <v>2023</v>
      </c>
      <c r="L109" s="4">
        <f t="shared" ca="1" si="14"/>
        <v>11</v>
      </c>
      <c r="M109" s="4">
        <f t="shared" ca="1" si="15"/>
        <v>3</v>
      </c>
      <c r="N109" s="2" t="str">
        <f t="shared" si="16"/>
        <v>2023</v>
      </c>
      <c r="O109" s="3" t="str" cm="1">
        <f t="array" aca="1" ref="O109" ca="1">INDEX(Tableau3[Nom2],RANDBETWEEN(1,10))</f>
        <v>jean</v>
      </c>
      <c r="P109" s="1" t="str" cm="1">
        <f t="array" aca="1" ref="P109" ca="1">INDEX(Tableau4[Mails],RANDBETWEEN(1,8))</f>
        <v>@free.fr</v>
      </c>
      <c r="Q109" s="4" t="str">
        <f t="shared" ca="1" si="17"/>
        <v>INSERT INTO `client_satisfaction` (inter, tech, choice, survey_date, inter_date, email) VALUES (769211 , "primiterra", 4, "10/3/2023", "11/3/2023", "jean@free.fr");</v>
      </c>
    </row>
    <row r="110" spans="6:17" x14ac:dyDescent="0.25">
      <c r="F110" s="1">
        <f t="shared" ca="1" si="9"/>
        <v>662971</v>
      </c>
      <c r="G110" s="1" t="str" cm="1">
        <f t="array" aca="1" ref="G110" ca="1">INDEX(Tableau2[Nom],RANDBETWEEN(1,6))</f>
        <v>goutorbe</v>
      </c>
      <c r="H110" s="1">
        <f t="shared" ca="1" si="10"/>
        <v>3</v>
      </c>
      <c r="I110" s="4">
        <f t="shared" ca="1" si="11"/>
        <v>11</v>
      </c>
      <c r="J110" s="4">
        <f t="shared" ca="1" si="12"/>
        <v>5</v>
      </c>
      <c r="K110" s="2" t="str">
        <f t="shared" si="13"/>
        <v>2023</v>
      </c>
      <c r="L110" s="4">
        <f t="shared" ca="1" si="14"/>
        <v>12</v>
      </c>
      <c r="M110" s="4">
        <f t="shared" ca="1" si="15"/>
        <v>5</v>
      </c>
      <c r="N110" s="2" t="str">
        <f t="shared" si="16"/>
        <v>2023</v>
      </c>
      <c r="O110" s="3" t="str" cm="1">
        <f t="array" aca="1" ref="O110" ca="1">INDEX(Tableau3[Nom2],RANDBETWEEN(1,10))</f>
        <v>jean</v>
      </c>
      <c r="P110" s="1" t="str" cm="1">
        <f t="array" aca="1" ref="P110" ca="1">INDEX(Tableau4[Mails],RANDBETWEEN(1,8))</f>
        <v>@mail.fr</v>
      </c>
      <c r="Q110" s="4" t="str">
        <f t="shared" ca="1" si="17"/>
        <v>INSERT INTO `client_satisfaction` (inter, tech, choice, survey_date, inter_date, email) VALUES (662971 , "goutorbe", 3, "11/5/2023", "12/5/2023", "jean@mail.fr");</v>
      </c>
    </row>
    <row r="111" spans="6:17" x14ac:dyDescent="0.25">
      <c r="F111" s="1">
        <f t="shared" ca="1" si="9"/>
        <v>741886</v>
      </c>
      <c r="G111" s="1" t="str" cm="1">
        <f t="array" aca="1" ref="G111" ca="1">INDEX(Tableau2[Nom],RANDBETWEEN(1,6))</f>
        <v>goutorbe</v>
      </c>
      <c r="H111" s="1">
        <f t="shared" ca="1" si="10"/>
        <v>4</v>
      </c>
      <c r="I111" s="4">
        <f t="shared" ca="1" si="11"/>
        <v>11</v>
      </c>
      <c r="J111" s="4">
        <f t="shared" ca="1" si="12"/>
        <v>7</v>
      </c>
      <c r="K111" s="2" t="str">
        <f t="shared" si="13"/>
        <v>2023</v>
      </c>
      <c r="L111" s="4">
        <f t="shared" ca="1" si="14"/>
        <v>12</v>
      </c>
      <c r="M111" s="4">
        <f t="shared" ca="1" si="15"/>
        <v>7</v>
      </c>
      <c r="N111" s="2" t="str">
        <f t="shared" si="16"/>
        <v>2023</v>
      </c>
      <c r="O111" s="3" t="str" cm="1">
        <f t="array" aca="1" ref="O111" ca="1">INDEX(Tableau3[Nom2],RANDBETWEEN(1,10))</f>
        <v>pierre</v>
      </c>
      <c r="P111" s="1" t="str" cm="1">
        <f t="array" aca="1" ref="P111" ca="1">INDEX(Tableau4[Mails],RANDBETWEEN(1,8))</f>
        <v>@mail.fr</v>
      </c>
      <c r="Q111" s="4" t="str">
        <f t="shared" ca="1" si="17"/>
        <v>INSERT INTO `client_satisfaction` (inter, tech, choice, survey_date, inter_date, email) VALUES (741886 , "goutorbe", 4, "11/7/2023", "12/7/2023", "pierre@mail.fr");</v>
      </c>
    </row>
    <row r="112" spans="6:17" x14ac:dyDescent="0.25">
      <c r="F112" s="1">
        <f t="shared" ca="1" si="9"/>
        <v>941042</v>
      </c>
      <c r="G112" s="1" t="str" cm="1">
        <f t="array" aca="1" ref="G112" ca="1">INDEX(Tableau2[Nom],RANDBETWEEN(1,6))</f>
        <v>lingua</v>
      </c>
      <c r="H112" s="1">
        <f t="shared" ca="1" si="10"/>
        <v>2</v>
      </c>
      <c r="I112" s="4">
        <f t="shared" ca="1" si="11"/>
        <v>17</v>
      </c>
      <c r="J112" s="4">
        <f t="shared" ca="1" si="12"/>
        <v>9</v>
      </c>
      <c r="K112" s="2" t="str">
        <f t="shared" si="13"/>
        <v>2023</v>
      </c>
      <c r="L112" s="4">
        <f t="shared" ca="1" si="14"/>
        <v>18</v>
      </c>
      <c r="M112" s="4">
        <f t="shared" ca="1" si="15"/>
        <v>9</v>
      </c>
      <c r="N112" s="2" t="str">
        <f t="shared" si="16"/>
        <v>2023</v>
      </c>
      <c r="O112" s="3" t="str" cm="1">
        <f t="array" aca="1" ref="O112" ca="1">INDEX(Tableau3[Nom2],RANDBETWEEN(1,10))</f>
        <v>michel</v>
      </c>
      <c r="P112" s="1" t="str" cm="1">
        <f t="array" aca="1" ref="P112" ca="1">INDEX(Tableau4[Mails],RANDBETWEEN(1,8))</f>
        <v>@outlook.fr</v>
      </c>
      <c r="Q112" s="4" t="str">
        <f t="shared" ca="1" si="17"/>
        <v>INSERT INTO `client_satisfaction` (inter, tech, choice, survey_date, inter_date, email) VALUES (941042 , "lingua", 2, "17/9/2023", "18/9/2023", "michel@outlook.fr");</v>
      </c>
    </row>
    <row r="113" spans="6:17" x14ac:dyDescent="0.25">
      <c r="F113" s="1">
        <f t="shared" ca="1" si="9"/>
        <v>574080</v>
      </c>
      <c r="G113" s="1" t="str" cm="1">
        <f t="array" aca="1" ref="G113" ca="1">INDEX(Tableau2[Nom],RANDBETWEEN(1,6))</f>
        <v>goutorbe</v>
      </c>
      <c r="H113" s="1">
        <f t="shared" ca="1" si="10"/>
        <v>3</v>
      </c>
      <c r="I113" s="4">
        <f t="shared" ca="1" si="11"/>
        <v>8</v>
      </c>
      <c r="J113" s="4">
        <f t="shared" ca="1" si="12"/>
        <v>9</v>
      </c>
      <c r="K113" s="2" t="str">
        <f t="shared" si="13"/>
        <v>2023</v>
      </c>
      <c r="L113" s="4">
        <f t="shared" ca="1" si="14"/>
        <v>9</v>
      </c>
      <c r="M113" s="4">
        <f t="shared" ca="1" si="15"/>
        <v>9</v>
      </c>
      <c r="N113" s="2" t="str">
        <f t="shared" si="16"/>
        <v>2023</v>
      </c>
      <c r="O113" s="3" t="str" cm="1">
        <f t="array" aca="1" ref="O113" ca="1">INDEX(Tableau3[Nom2],RANDBETWEEN(1,10))</f>
        <v>michel</v>
      </c>
      <c r="P113" s="1" t="str" cm="1">
        <f t="array" aca="1" ref="P113" ca="1">INDEX(Tableau4[Mails],RANDBETWEEN(1,8))</f>
        <v>@free.fr</v>
      </c>
      <c r="Q113" s="4" t="str">
        <f t="shared" ca="1" si="17"/>
        <v>INSERT INTO `client_satisfaction` (inter, tech, choice, survey_date, inter_date, email) VALUES (574080 , "goutorbe", 3, "8/9/2023", "9/9/2023", "michel@free.fr");</v>
      </c>
    </row>
    <row r="114" spans="6:17" x14ac:dyDescent="0.25">
      <c r="F114" s="1">
        <f t="shared" ca="1" si="9"/>
        <v>634794</v>
      </c>
      <c r="G114" s="1" t="str" cm="1">
        <f t="array" aca="1" ref="G114" ca="1">INDEX(Tableau2[Nom],RANDBETWEEN(1,6))</f>
        <v>raspailj</v>
      </c>
      <c r="H114" s="1">
        <f t="shared" ca="1" si="10"/>
        <v>4</v>
      </c>
      <c r="I114" s="4">
        <f t="shared" ca="1" si="11"/>
        <v>5</v>
      </c>
      <c r="J114" s="4">
        <f t="shared" ca="1" si="12"/>
        <v>4</v>
      </c>
      <c r="K114" s="2" t="str">
        <f t="shared" si="13"/>
        <v>2023</v>
      </c>
      <c r="L114" s="4">
        <f t="shared" ref="L114:L149" ca="1" si="18">I114+"1"</f>
        <v>6</v>
      </c>
      <c r="M114" s="4">
        <f t="shared" ref="M114:M149" ca="1" si="19">J114</f>
        <v>4</v>
      </c>
      <c r="N114" s="2" t="str">
        <f t="shared" si="16"/>
        <v>2023</v>
      </c>
      <c r="O114" s="3" t="str" cm="1">
        <f t="array" aca="1" ref="O114" ca="1">INDEX(Tableau3[Nom2],RANDBETWEEN(1,10))</f>
        <v>jacques</v>
      </c>
      <c r="P114" s="1" t="str" cm="1">
        <f t="array" aca="1" ref="P114" ca="1">INDEX(Tableau4[Mails],RANDBETWEEN(1,8))</f>
        <v>@gmail.com</v>
      </c>
      <c r="Q114" s="4" t="str">
        <f t="shared" ca="1" si="17"/>
        <v>INSERT INTO `client_satisfaction` (inter, tech, choice, survey_date, inter_date, email) VALUES (634794 , "raspailj", 4, "5/4/2023", "6/4/2023", "jacques@gmail.com");</v>
      </c>
    </row>
    <row r="115" spans="6:17" x14ac:dyDescent="0.25">
      <c r="F115" s="1">
        <f t="shared" ca="1" si="9"/>
        <v>485465</v>
      </c>
      <c r="G115" s="1" t="str" cm="1">
        <f t="array" aca="1" ref="G115" ca="1">INDEX(Tableau2[Nom],RANDBETWEEN(1,6))</f>
        <v>charles</v>
      </c>
      <c r="H115" s="1">
        <f t="shared" ca="1" si="10"/>
        <v>1</v>
      </c>
      <c r="I115" s="4">
        <f t="shared" ca="1" si="11"/>
        <v>27</v>
      </c>
      <c r="J115" s="4">
        <f t="shared" ca="1" si="12"/>
        <v>8</v>
      </c>
      <c r="K115" s="2" t="str">
        <f t="shared" si="13"/>
        <v>2023</v>
      </c>
      <c r="L115" s="4">
        <f t="shared" ca="1" si="18"/>
        <v>28</v>
      </c>
      <c r="M115" s="4">
        <f t="shared" ca="1" si="19"/>
        <v>8</v>
      </c>
      <c r="N115" s="2" t="str">
        <f t="shared" si="16"/>
        <v>2023</v>
      </c>
      <c r="O115" s="3" t="str" cm="1">
        <f t="array" aca="1" ref="O115" ca="1">INDEX(Tableau3[Nom2],RANDBETWEEN(1,10))</f>
        <v>theo</v>
      </c>
      <c r="P115" s="1" t="str" cm="1">
        <f t="array" aca="1" ref="P115" ca="1">INDEX(Tableau4[Mails],RANDBETWEEN(1,8))</f>
        <v>@wanodoo.fr</v>
      </c>
      <c r="Q115" s="4" t="str">
        <f t="shared" ca="1" si="17"/>
        <v>INSERT INTO `client_satisfaction` (inter, tech, choice, survey_date, inter_date, email) VALUES (485465 , "charles", 1, "27/8/2023", "28/8/2023", "theo@wanodoo.fr");</v>
      </c>
    </row>
    <row r="116" spans="6:17" x14ac:dyDescent="0.25">
      <c r="F116" s="1">
        <f t="shared" ca="1" si="9"/>
        <v>581288</v>
      </c>
      <c r="G116" s="1" t="str" cm="1">
        <f t="array" aca="1" ref="G116" ca="1">INDEX(Tableau2[Nom],RANDBETWEEN(1,6))</f>
        <v>raspailj</v>
      </c>
      <c r="H116" s="1">
        <f t="shared" ca="1" si="10"/>
        <v>3</v>
      </c>
      <c r="I116" s="4">
        <f t="shared" ca="1" si="11"/>
        <v>24</v>
      </c>
      <c r="J116" s="4">
        <f t="shared" ca="1" si="12"/>
        <v>2</v>
      </c>
      <c r="K116" s="2" t="str">
        <f t="shared" si="13"/>
        <v>2023</v>
      </c>
      <c r="L116" s="4">
        <f t="shared" ca="1" si="18"/>
        <v>25</v>
      </c>
      <c r="M116" s="4">
        <f t="shared" ca="1" si="19"/>
        <v>2</v>
      </c>
      <c r="N116" s="2" t="str">
        <f t="shared" si="16"/>
        <v>2023</v>
      </c>
      <c r="O116" s="3" t="str" cm="1">
        <f t="array" aca="1" ref="O116" ca="1">INDEX(Tableau3[Nom2],RANDBETWEEN(1,10))</f>
        <v>jean</v>
      </c>
      <c r="P116" s="1" t="str" cm="1">
        <f t="array" aca="1" ref="P116" ca="1">INDEX(Tableau4[Mails],RANDBETWEEN(1,8))</f>
        <v>@test.fr</v>
      </c>
      <c r="Q116" s="4" t="str">
        <f t="shared" ca="1" si="17"/>
        <v>INSERT INTO `client_satisfaction` (inter, tech, choice, survey_date, inter_date, email) VALUES (581288 , "raspailj", 3, "24/2/2023", "25/2/2023", "jean@test.fr");</v>
      </c>
    </row>
    <row r="117" spans="6:17" x14ac:dyDescent="0.25">
      <c r="F117" s="1">
        <f t="shared" ca="1" si="9"/>
        <v>847612</v>
      </c>
      <c r="G117" s="1" t="str" cm="1">
        <f t="array" aca="1" ref="G117" ca="1">INDEX(Tableau2[Nom],RANDBETWEEN(1,6))</f>
        <v>lingua</v>
      </c>
      <c r="H117" s="1">
        <f t="shared" ca="1" si="10"/>
        <v>2</v>
      </c>
      <c r="I117" s="4">
        <f t="shared" ca="1" si="11"/>
        <v>23</v>
      </c>
      <c r="J117" s="4">
        <f t="shared" ca="1" si="12"/>
        <v>5</v>
      </c>
      <c r="K117" s="2" t="str">
        <f t="shared" si="13"/>
        <v>2023</v>
      </c>
      <c r="L117" s="4">
        <f t="shared" ca="1" si="18"/>
        <v>24</v>
      </c>
      <c r="M117" s="4">
        <f t="shared" ca="1" si="19"/>
        <v>5</v>
      </c>
      <c r="N117" s="2" t="str">
        <f t="shared" si="16"/>
        <v>2023</v>
      </c>
      <c r="O117" s="3" t="str" cm="1">
        <f t="array" aca="1" ref="O117" ca="1">INDEX(Tableau3[Nom2],RANDBETWEEN(1,10))</f>
        <v>jean</v>
      </c>
      <c r="P117" s="1" t="str" cm="1">
        <f t="array" aca="1" ref="P117" ca="1">INDEX(Tableau4[Mails],RANDBETWEEN(1,8))</f>
        <v>@free.fr</v>
      </c>
      <c r="Q117" s="4" t="str">
        <f t="shared" ca="1" si="17"/>
        <v>INSERT INTO `client_satisfaction` (inter, tech, choice, survey_date, inter_date, email) VALUES (847612 , "lingua", 2, "23/5/2023", "24/5/2023", "jean@free.fr");</v>
      </c>
    </row>
    <row r="118" spans="6:17" x14ac:dyDescent="0.25">
      <c r="F118" s="1">
        <f t="shared" ca="1" si="9"/>
        <v>165479</v>
      </c>
      <c r="G118" s="1" t="str" cm="1">
        <f t="array" aca="1" ref="G118" ca="1">INDEX(Tableau2[Nom],RANDBETWEEN(1,6))</f>
        <v>charles</v>
      </c>
      <c r="H118" s="1">
        <f t="shared" ca="1" si="10"/>
        <v>4</v>
      </c>
      <c r="I118" s="4">
        <f t="shared" ca="1" si="11"/>
        <v>3</v>
      </c>
      <c r="J118" s="4">
        <f t="shared" ca="1" si="12"/>
        <v>8</v>
      </c>
      <c r="K118" s="2" t="str">
        <f t="shared" si="13"/>
        <v>2023</v>
      </c>
      <c r="L118" s="4">
        <f t="shared" ca="1" si="18"/>
        <v>4</v>
      </c>
      <c r="M118" s="4">
        <f t="shared" ca="1" si="19"/>
        <v>8</v>
      </c>
      <c r="N118" s="2" t="str">
        <f t="shared" si="16"/>
        <v>2023</v>
      </c>
      <c r="O118" s="3" t="str" cm="1">
        <f t="array" aca="1" ref="O118" ca="1">INDEX(Tableau3[Nom2],RANDBETWEEN(1,10))</f>
        <v>jacques</v>
      </c>
      <c r="P118" s="1" t="str" cm="1">
        <f t="array" aca="1" ref="P118" ca="1">INDEX(Tableau4[Mails],RANDBETWEEN(1,8))</f>
        <v>@mail.fr</v>
      </c>
      <c r="Q118" s="4" t="str">
        <f t="shared" ca="1" si="17"/>
        <v>INSERT INTO `client_satisfaction` (inter, tech, choice, survey_date, inter_date, email) VALUES (165479 , "charles", 4, "3/8/2023", "4/8/2023", "jacques@mail.fr");</v>
      </c>
    </row>
    <row r="119" spans="6:17" x14ac:dyDescent="0.25">
      <c r="F119" s="1">
        <f t="shared" ca="1" si="9"/>
        <v>411057</v>
      </c>
      <c r="G119" s="1" t="str" cm="1">
        <f t="array" aca="1" ref="G119" ca="1">INDEX(Tableau2[Nom],RANDBETWEEN(1,6))</f>
        <v>lingua</v>
      </c>
      <c r="H119" s="1">
        <f t="shared" ca="1" si="10"/>
        <v>2</v>
      </c>
      <c r="I119" s="4">
        <f t="shared" ca="1" si="11"/>
        <v>16</v>
      </c>
      <c r="J119" s="4">
        <f t="shared" ca="1" si="12"/>
        <v>11</v>
      </c>
      <c r="K119" s="2" t="str">
        <f t="shared" si="13"/>
        <v>2023</v>
      </c>
      <c r="L119" s="4">
        <f t="shared" ca="1" si="18"/>
        <v>17</v>
      </c>
      <c r="M119" s="4">
        <f t="shared" ca="1" si="19"/>
        <v>11</v>
      </c>
      <c r="N119" s="2" t="str">
        <f t="shared" si="16"/>
        <v>2023</v>
      </c>
      <c r="O119" s="3" t="str" cm="1">
        <f t="array" aca="1" ref="O119" ca="1">INDEX(Tableau3[Nom2],RANDBETWEEN(1,10))</f>
        <v>jean</v>
      </c>
      <c r="P119" s="1" t="str" cm="1">
        <f t="array" aca="1" ref="P119" ca="1">INDEX(Tableau4[Mails],RANDBETWEEN(1,8))</f>
        <v>@free.fr</v>
      </c>
      <c r="Q119" s="4" t="str">
        <f t="shared" ca="1" si="17"/>
        <v>INSERT INTO `client_satisfaction` (inter, tech, choice, survey_date, inter_date, email) VALUES (411057 , "lingua", 2, "16/11/2023", "17/11/2023", "jean@free.fr");</v>
      </c>
    </row>
    <row r="120" spans="6:17" x14ac:dyDescent="0.25">
      <c r="F120" s="1">
        <f t="shared" ca="1" si="9"/>
        <v>525783</v>
      </c>
      <c r="G120" s="1" t="str" cm="1">
        <f t="array" aca="1" ref="G120" ca="1">INDEX(Tableau2[Nom],RANDBETWEEN(1,6))</f>
        <v>goutorbe</v>
      </c>
      <c r="H120" s="1">
        <f t="shared" ca="1" si="10"/>
        <v>1</v>
      </c>
      <c r="I120" s="4">
        <f t="shared" ca="1" si="11"/>
        <v>2</v>
      </c>
      <c r="J120" s="4">
        <f t="shared" ca="1" si="12"/>
        <v>11</v>
      </c>
      <c r="K120" s="2" t="str">
        <f t="shared" si="13"/>
        <v>2023</v>
      </c>
      <c r="L120" s="4">
        <f t="shared" ca="1" si="18"/>
        <v>3</v>
      </c>
      <c r="M120" s="4">
        <f t="shared" ca="1" si="19"/>
        <v>11</v>
      </c>
      <c r="N120" s="2" t="str">
        <f t="shared" si="16"/>
        <v>2023</v>
      </c>
      <c r="O120" s="3" t="str" cm="1">
        <f t="array" aca="1" ref="O120" ca="1">INDEX(Tableau3[Nom2],RANDBETWEEN(1,10))</f>
        <v>richard</v>
      </c>
      <c r="P120" s="1" t="str" cm="1">
        <f t="array" aca="1" ref="P120" ca="1">INDEX(Tableau4[Mails],RANDBETWEEN(1,8))</f>
        <v>@gmail.com</v>
      </c>
      <c r="Q120" s="4" t="str">
        <f t="shared" ca="1" si="17"/>
        <v>INSERT INTO `client_satisfaction` (inter, tech, choice, survey_date, inter_date, email) VALUES (525783 , "goutorbe", 1, "2/11/2023", "3/11/2023", "richard@gmail.com");</v>
      </c>
    </row>
    <row r="121" spans="6:17" x14ac:dyDescent="0.25">
      <c r="F121" s="1">
        <f t="shared" ca="1" si="9"/>
        <v>863639</v>
      </c>
      <c r="G121" s="1" t="str" cm="1">
        <f t="array" aca="1" ref="G121" ca="1">INDEX(Tableau2[Nom],RANDBETWEEN(1,6))</f>
        <v>raspailj</v>
      </c>
      <c r="H121" s="1">
        <f t="shared" ca="1" si="10"/>
        <v>2</v>
      </c>
      <c r="I121" s="4">
        <f t="shared" ca="1" si="11"/>
        <v>15</v>
      </c>
      <c r="J121" s="4">
        <f t="shared" ca="1" si="12"/>
        <v>3</v>
      </c>
      <c r="K121" s="2" t="str">
        <f t="shared" si="13"/>
        <v>2023</v>
      </c>
      <c r="L121" s="4">
        <f t="shared" ca="1" si="18"/>
        <v>16</v>
      </c>
      <c r="M121" s="4">
        <f t="shared" ca="1" si="19"/>
        <v>3</v>
      </c>
      <c r="N121" s="2" t="str">
        <f t="shared" si="16"/>
        <v>2023</v>
      </c>
      <c r="O121" s="3" t="str" cm="1">
        <f t="array" aca="1" ref="O121" ca="1">INDEX(Tableau3[Nom2],RANDBETWEEN(1,10))</f>
        <v>jacques</v>
      </c>
      <c r="P121" s="1" t="str" cm="1">
        <f t="array" aca="1" ref="P121" ca="1">INDEX(Tableau4[Mails],RANDBETWEEN(1,8))</f>
        <v>@sfr.fr</v>
      </c>
      <c r="Q121" s="4" t="str">
        <f t="shared" ca="1" si="17"/>
        <v>INSERT INTO `client_satisfaction` (inter, tech, choice, survey_date, inter_date, email) VALUES (863639 , "raspailj", 2, "15/3/2023", "16/3/2023", "jacques@sfr.fr");</v>
      </c>
    </row>
    <row r="122" spans="6:17" x14ac:dyDescent="0.25">
      <c r="F122" s="1">
        <f t="shared" ca="1" si="9"/>
        <v>800999</v>
      </c>
      <c r="G122" s="1" t="str" cm="1">
        <f t="array" aca="1" ref="G122" ca="1">INDEX(Tableau2[Nom],RANDBETWEEN(1,6))</f>
        <v>raspailj</v>
      </c>
      <c r="H122" s="1">
        <f t="shared" ca="1" si="10"/>
        <v>2</v>
      </c>
      <c r="I122" s="4">
        <f t="shared" ca="1" si="11"/>
        <v>21</v>
      </c>
      <c r="J122" s="4">
        <f t="shared" ca="1" si="12"/>
        <v>3</v>
      </c>
      <c r="K122" s="2" t="str">
        <f t="shared" si="13"/>
        <v>2023</v>
      </c>
      <c r="L122" s="4">
        <f t="shared" ca="1" si="18"/>
        <v>22</v>
      </c>
      <c r="M122" s="4">
        <f t="shared" ca="1" si="19"/>
        <v>3</v>
      </c>
      <c r="N122" s="2" t="str">
        <f t="shared" si="16"/>
        <v>2023</v>
      </c>
      <c r="O122" s="3" t="str" cm="1">
        <f t="array" aca="1" ref="O122" ca="1">INDEX(Tableau3[Nom2],RANDBETWEEN(1,10))</f>
        <v>johan</v>
      </c>
      <c r="P122" s="1" t="str" cm="1">
        <f t="array" aca="1" ref="P122" ca="1">INDEX(Tableau4[Mails],RANDBETWEEN(1,8))</f>
        <v>@sfr.fr</v>
      </c>
      <c r="Q122" s="4" t="str">
        <f t="shared" ca="1" si="17"/>
        <v>INSERT INTO `client_satisfaction` (inter, tech, choice, survey_date, inter_date, email) VALUES (800999 , "raspailj", 2, "21/3/2023", "22/3/2023", "johan@sfr.fr");</v>
      </c>
    </row>
    <row r="123" spans="6:17" x14ac:dyDescent="0.25">
      <c r="F123" s="1">
        <f t="shared" ca="1" si="9"/>
        <v>159332</v>
      </c>
      <c r="G123" s="1" t="str" cm="1">
        <f t="array" aca="1" ref="G123" ca="1">INDEX(Tableau2[Nom],RANDBETWEEN(1,6))</f>
        <v>charles</v>
      </c>
      <c r="H123" s="1">
        <f t="shared" ca="1" si="10"/>
        <v>1</v>
      </c>
      <c r="I123" s="4">
        <f t="shared" ca="1" si="11"/>
        <v>7</v>
      </c>
      <c r="J123" s="4">
        <f t="shared" ca="1" si="12"/>
        <v>9</v>
      </c>
      <c r="K123" s="2" t="str">
        <f t="shared" si="13"/>
        <v>2023</v>
      </c>
      <c r="L123" s="4">
        <f t="shared" ca="1" si="18"/>
        <v>8</v>
      </c>
      <c r="M123" s="4">
        <f t="shared" ca="1" si="19"/>
        <v>9</v>
      </c>
      <c r="N123" s="2" t="str">
        <f t="shared" si="16"/>
        <v>2023</v>
      </c>
      <c r="O123" s="3" t="str" cm="1">
        <f t="array" aca="1" ref="O123" ca="1">INDEX(Tableau3[Nom2],RANDBETWEEN(1,10))</f>
        <v>michel</v>
      </c>
      <c r="P123" s="1" t="str" cm="1">
        <f t="array" aca="1" ref="P123" ca="1">INDEX(Tableau4[Mails],RANDBETWEEN(1,8))</f>
        <v>@wanodoo.fr</v>
      </c>
      <c r="Q123" s="4" t="str">
        <f t="shared" ca="1" si="17"/>
        <v>INSERT INTO `client_satisfaction` (inter, tech, choice, survey_date, inter_date, email) VALUES (159332 , "charles", 1, "7/9/2023", "8/9/2023", "michel@wanodoo.fr");</v>
      </c>
    </row>
    <row r="124" spans="6:17" x14ac:dyDescent="0.25">
      <c r="F124" s="1">
        <f t="shared" ca="1" si="9"/>
        <v>532732</v>
      </c>
      <c r="G124" s="1" t="str" cm="1">
        <f t="array" aca="1" ref="G124" ca="1">INDEX(Tableau2[Nom],RANDBETWEEN(1,6))</f>
        <v>tassel</v>
      </c>
      <c r="H124" s="1">
        <f t="shared" ca="1" si="10"/>
        <v>4</v>
      </c>
      <c r="I124" s="4">
        <f t="shared" ca="1" si="11"/>
        <v>8</v>
      </c>
      <c r="J124" s="4">
        <f t="shared" ca="1" si="12"/>
        <v>6</v>
      </c>
      <c r="K124" s="2" t="str">
        <f t="shared" si="13"/>
        <v>2023</v>
      </c>
      <c r="L124" s="4">
        <f t="shared" ca="1" si="18"/>
        <v>9</v>
      </c>
      <c r="M124" s="4">
        <f t="shared" ca="1" si="19"/>
        <v>6</v>
      </c>
      <c r="N124" s="2" t="str">
        <f t="shared" si="16"/>
        <v>2023</v>
      </c>
      <c r="O124" s="3" t="str" cm="1">
        <f t="array" aca="1" ref="O124" ca="1">INDEX(Tableau3[Nom2],RANDBETWEEN(1,10))</f>
        <v>paul</v>
      </c>
      <c r="P124" s="1" t="str" cm="1">
        <f t="array" aca="1" ref="P124" ca="1">INDEX(Tableau4[Mails],RANDBETWEEN(1,8))</f>
        <v>@orange.fr</v>
      </c>
      <c r="Q124" s="4" t="str">
        <f t="shared" ca="1" si="17"/>
        <v>INSERT INTO `client_satisfaction` (inter, tech, choice, survey_date, inter_date, email) VALUES (532732 , "tassel", 4, "8/6/2023", "9/6/2023", "paul@orange.fr");</v>
      </c>
    </row>
    <row r="125" spans="6:17" x14ac:dyDescent="0.25">
      <c r="F125" s="1">
        <f t="shared" ca="1" si="9"/>
        <v>933816</v>
      </c>
      <c r="G125" s="1" t="str" cm="1">
        <f t="array" aca="1" ref="G125" ca="1">INDEX(Tableau2[Nom],RANDBETWEEN(1,6))</f>
        <v>tassel</v>
      </c>
      <c r="H125" s="1">
        <f t="shared" ca="1" si="10"/>
        <v>2</v>
      </c>
      <c r="I125" s="4">
        <f t="shared" ca="1" si="11"/>
        <v>1</v>
      </c>
      <c r="J125" s="4">
        <f t="shared" ca="1" si="12"/>
        <v>5</v>
      </c>
      <c r="K125" s="2" t="str">
        <f t="shared" si="13"/>
        <v>2023</v>
      </c>
      <c r="L125" s="4">
        <f t="shared" ca="1" si="18"/>
        <v>2</v>
      </c>
      <c r="M125" s="4">
        <f t="shared" ca="1" si="19"/>
        <v>5</v>
      </c>
      <c r="N125" s="2" t="str">
        <f t="shared" si="16"/>
        <v>2023</v>
      </c>
      <c r="O125" s="3" t="str" cm="1">
        <f t="array" aca="1" ref="O125" ca="1">INDEX(Tableau3[Nom2],RANDBETWEEN(1,10))</f>
        <v>theo</v>
      </c>
      <c r="P125" s="1" t="str" cm="1">
        <f t="array" aca="1" ref="P125" ca="1">INDEX(Tableau4[Mails],RANDBETWEEN(1,8))</f>
        <v>@wanodoo.fr</v>
      </c>
      <c r="Q125" s="4" t="str">
        <f t="shared" ca="1" si="17"/>
        <v>INSERT INTO `client_satisfaction` (inter, tech, choice, survey_date, inter_date, email) VALUES (933816 , "tassel", 2, "1/5/2023", "2/5/2023", "theo@wanodoo.fr");</v>
      </c>
    </row>
    <row r="126" spans="6:17" x14ac:dyDescent="0.25">
      <c r="F126" s="1">
        <f t="shared" ca="1" si="9"/>
        <v>388769</v>
      </c>
      <c r="G126" s="1" t="str" cm="1">
        <f t="array" aca="1" ref="G126" ca="1">INDEX(Tableau2[Nom],RANDBETWEEN(1,6))</f>
        <v>goutorbe</v>
      </c>
      <c r="H126" s="1">
        <f t="shared" ca="1" si="10"/>
        <v>4</v>
      </c>
      <c r="I126" s="4">
        <f t="shared" ca="1" si="11"/>
        <v>27</v>
      </c>
      <c r="J126" s="4">
        <f t="shared" ca="1" si="12"/>
        <v>10</v>
      </c>
      <c r="K126" s="2" t="str">
        <f t="shared" si="13"/>
        <v>2023</v>
      </c>
      <c r="L126" s="4">
        <f t="shared" ca="1" si="18"/>
        <v>28</v>
      </c>
      <c r="M126" s="4">
        <f t="shared" ca="1" si="19"/>
        <v>10</v>
      </c>
      <c r="N126" s="2" t="str">
        <f t="shared" si="16"/>
        <v>2023</v>
      </c>
      <c r="O126" s="3" t="str" cm="1">
        <f t="array" aca="1" ref="O126" ca="1">INDEX(Tableau3[Nom2],RANDBETWEEN(1,10))</f>
        <v>theo</v>
      </c>
      <c r="P126" s="1" t="str" cm="1">
        <f t="array" aca="1" ref="P126" ca="1">INDEX(Tableau4[Mails],RANDBETWEEN(1,8))</f>
        <v>@wanodoo.fr</v>
      </c>
      <c r="Q126" s="4" t="str">
        <f t="shared" ca="1" si="17"/>
        <v>INSERT INTO `client_satisfaction` (inter, tech, choice, survey_date, inter_date, email) VALUES (388769 , "goutorbe", 4, "27/10/2023", "28/10/2023", "theo@wanodoo.fr");</v>
      </c>
    </row>
    <row r="127" spans="6:17" x14ac:dyDescent="0.25">
      <c r="F127" s="1">
        <f t="shared" ca="1" si="9"/>
        <v>343967</v>
      </c>
      <c r="G127" s="1" t="str" cm="1">
        <f t="array" aca="1" ref="G127" ca="1">INDEX(Tableau2[Nom],RANDBETWEEN(1,6))</f>
        <v>charles</v>
      </c>
      <c r="H127" s="1">
        <f t="shared" ca="1" si="10"/>
        <v>1</v>
      </c>
      <c r="I127" s="4">
        <f t="shared" ca="1" si="11"/>
        <v>10</v>
      </c>
      <c r="J127" s="4">
        <f t="shared" ca="1" si="12"/>
        <v>10</v>
      </c>
      <c r="K127" s="2" t="str">
        <f t="shared" si="13"/>
        <v>2023</v>
      </c>
      <c r="L127" s="4">
        <f t="shared" ca="1" si="18"/>
        <v>11</v>
      </c>
      <c r="M127" s="4">
        <f t="shared" ca="1" si="19"/>
        <v>10</v>
      </c>
      <c r="N127" s="2" t="str">
        <f t="shared" si="16"/>
        <v>2023</v>
      </c>
      <c r="O127" s="3" t="str" cm="1">
        <f t="array" aca="1" ref="O127" ca="1">INDEX(Tableau3[Nom2],RANDBETWEEN(1,10))</f>
        <v>mickael</v>
      </c>
      <c r="P127" s="1" t="str" cm="1">
        <f t="array" aca="1" ref="P127" ca="1">INDEX(Tableau4[Mails],RANDBETWEEN(1,8))</f>
        <v>@outlook.fr</v>
      </c>
      <c r="Q127" s="4" t="str">
        <f t="shared" ca="1" si="17"/>
        <v>INSERT INTO `client_satisfaction` (inter, tech, choice, survey_date, inter_date, email) VALUES (343967 , "charles", 1, "10/10/2023", "11/10/2023", "mickael@outlook.fr");</v>
      </c>
    </row>
    <row r="128" spans="6:17" x14ac:dyDescent="0.25">
      <c r="F128" s="1">
        <f t="shared" ca="1" si="9"/>
        <v>983641</v>
      </c>
      <c r="G128" s="1" t="str" cm="1">
        <f t="array" aca="1" ref="G128" ca="1">INDEX(Tableau2[Nom],RANDBETWEEN(1,6))</f>
        <v>primiterra</v>
      </c>
      <c r="H128" s="1">
        <f t="shared" ca="1" si="10"/>
        <v>3</v>
      </c>
      <c r="I128" s="4">
        <f t="shared" ca="1" si="11"/>
        <v>2</v>
      </c>
      <c r="J128" s="4">
        <f t="shared" ca="1" si="12"/>
        <v>11</v>
      </c>
      <c r="K128" s="2" t="str">
        <f t="shared" si="13"/>
        <v>2023</v>
      </c>
      <c r="L128" s="4">
        <f t="shared" ca="1" si="18"/>
        <v>3</v>
      </c>
      <c r="M128" s="4">
        <f t="shared" ca="1" si="19"/>
        <v>11</v>
      </c>
      <c r="N128" s="2" t="str">
        <f t="shared" si="16"/>
        <v>2023</v>
      </c>
      <c r="O128" s="3" t="str" cm="1">
        <f t="array" aca="1" ref="O128" ca="1">INDEX(Tableau3[Nom2],RANDBETWEEN(1,10))</f>
        <v>pierre</v>
      </c>
      <c r="P128" s="1" t="str" cm="1">
        <f t="array" aca="1" ref="P128" ca="1">INDEX(Tableau4[Mails],RANDBETWEEN(1,8))</f>
        <v>@outlook.fr</v>
      </c>
      <c r="Q128" s="4" t="str">
        <f t="shared" ca="1" si="17"/>
        <v>INSERT INTO `client_satisfaction` (inter, tech, choice, survey_date, inter_date, email) VALUES (983641 , "primiterra", 3, "2/11/2023", "3/11/2023", "pierre@outlook.fr");</v>
      </c>
    </row>
    <row r="129" spans="6:17" x14ac:dyDescent="0.25">
      <c r="F129" s="1">
        <f t="shared" ca="1" si="9"/>
        <v>291245</v>
      </c>
      <c r="G129" s="1" t="str" cm="1">
        <f t="array" aca="1" ref="G129" ca="1">INDEX(Tableau2[Nom],RANDBETWEEN(1,6))</f>
        <v>primiterra</v>
      </c>
      <c r="H129" s="1">
        <f t="shared" ca="1" si="10"/>
        <v>4</v>
      </c>
      <c r="I129" s="4">
        <f t="shared" ca="1" si="11"/>
        <v>4</v>
      </c>
      <c r="J129" s="4">
        <f t="shared" ca="1" si="12"/>
        <v>3</v>
      </c>
      <c r="K129" s="2" t="str">
        <f t="shared" si="13"/>
        <v>2023</v>
      </c>
      <c r="L129" s="4">
        <f t="shared" ca="1" si="18"/>
        <v>5</v>
      </c>
      <c r="M129" s="4">
        <f t="shared" ca="1" si="19"/>
        <v>3</v>
      </c>
      <c r="N129" s="2" t="str">
        <f t="shared" si="16"/>
        <v>2023</v>
      </c>
      <c r="O129" s="3" t="str" cm="1">
        <f t="array" aca="1" ref="O129" ca="1">INDEX(Tableau3[Nom2],RANDBETWEEN(1,10))</f>
        <v>johan</v>
      </c>
      <c r="P129" s="1" t="str" cm="1">
        <f t="array" aca="1" ref="P129" ca="1">INDEX(Tableau4[Mails],RANDBETWEEN(1,8))</f>
        <v>@wanodoo.fr</v>
      </c>
      <c r="Q129" s="4" t="str">
        <f t="shared" ca="1" si="17"/>
        <v>INSERT INTO `client_satisfaction` (inter, tech, choice, survey_date, inter_date, email) VALUES (291245 , "primiterra", 4, "4/3/2023", "5/3/2023", "johan@wanodoo.fr");</v>
      </c>
    </row>
    <row r="130" spans="6:17" x14ac:dyDescent="0.25">
      <c r="F130" s="1">
        <f t="shared" ca="1" si="9"/>
        <v>686960</v>
      </c>
      <c r="G130" s="1" t="str" cm="1">
        <f t="array" aca="1" ref="G130" ca="1">INDEX(Tableau2[Nom],RANDBETWEEN(1,6))</f>
        <v>charles</v>
      </c>
      <c r="H130" s="1">
        <f t="shared" ca="1" si="10"/>
        <v>1</v>
      </c>
      <c r="I130" s="4">
        <f t="shared" ca="1" si="11"/>
        <v>9</v>
      </c>
      <c r="J130" s="4">
        <f t="shared" ca="1" si="12"/>
        <v>7</v>
      </c>
      <c r="K130" s="2" t="str">
        <f t="shared" si="13"/>
        <v>2023</v>
      </c>
      <c r="L130" s="4">
        <f t="shared" ca="1" si="18"/>
        <v>10</v>
      </c>
      <c r="M130" s="4">
        <f t="shared" ca="1" si="19"/>
        <v>7</v>
      </c>
      <c r="N130" s="2" t="str">
        <f t="shared" si="16"/>
        <v>2023</v>
      </c>
      <c r="O130" s="3" t="str" cm="1">
        <f t="array" aca="1" ref="O130" ca="1">INDEX(Tableau3[Nom2],RANDBETWEEN(1,10))</f>
        <v>michel</v>
      </c>
      <c r="P130" s="1" t="str" cm="1">
        <f t="array" aca="1" ref="P130" ca="1">INDEX(Tableau4[Mails],RANDBETWEEN(1,8))</f>
        <v>@gmail.com</v>
      </c>
      <c r="Q130" s="4" t="str">
        <f t="shared" ca="1" si="17"/>
        <v>INSERT INTO `client_satisfaction` (inter, tech, choice, survey_date, inter_date, email) VALUES (686960 , "charles", 1, "9/7/2023", "10/7/2023", "michel@gmail.com");</v>
      </c>
    </row>
    <row r="131" spans="6:17" x14ac:dyDescent="0.25">
      <c r="F131" s="1">
        <f t="shared" ca="1" si="9"/>
        <v>125540</v>
      </c>
      <c r="G131" s="1" t="str" cm="1">
        <f t="array" aca="1" ref="G131" ca="1">INDEX(Tableau2[Nom],RANDBETWEEN(1,6))</f>
        <v>primiterra</v>
      </c>
      <c r="H131" s="1">
        <f t="shared" ca="1" si="10"/>
        <v>3</v>
      </c>
      <c r="I131" s="4">
        <f t="shared" ca="1" si="11"/>
        <v>3</v>
      </c>
      <c r="J131" s="4">
        <f t="shared" ca="1" si="12"/>
        <v>1</v>
      </c>
      <c r="K131" s="2" t="str">
        <f t="shared" si="13"/>
        <v>2023</v>
      </c>
      <c r="L131" s="4">
        <f t="shared" ca="1" si="18"/>
        <v>4</v>
      </c>
      <c r="M131" s="4">
        <f t="shared" ca="1" si="19"/>
        <v>1</v>
      </c>
      <c r="N131" s="2" t="str">
        <f t="shared" si="16"/>
        <v>2023</v>
      </c>
      <c r="O131" s="3" t="str" cm="1">
        <f t="array" aca="1" ref="O131" ca="1">INDEX(Tableau3[Nom2],RANDBETWEEN(1,10))</f>
        <v>richard</v>
      </c>
      <c r="P131" s="1" t="str" cm="1">
        <f t="array" aca="1" ref="P131" ca="1">INDEX(Tableau4[Mails],RANDBETWEEN(1,8))</f>
        <v>@outlook.fr</v>
      </c>
      <c r="Q131" s="4" t="str">
        <f t="shared" ca="1" si="17"/>
        <v>INSERT INTO `client_satisfaction` (inter, tech, choice, survey_date, inter_date, email) VALUES (125540 , "primiterra", 3, "3/1/2023", "4/1/2023", "richard@outlook.fr");</v>
      </c>
    </row>
    <row r="132" spans="6:17" x14ac:dyDescent="0.25">
      <c r="F132" s="1">
        <f t="shared" ca="1" si="9"/>
        <v>374537</v>
      </c>
      <c r="G132" s="1" t="str" cm="1">
        <f t="array" aca="1" ref="G132" ca="1">INDEX(Tableau2[Nom],RANDBETWEEN(1,6))</f>
        <v>raspailj</v>
      </c>
      <c r="H132" s="1">
        <f t="shared" ca="1" si="10"/>
        <v>2</v>
      </c>
      <c r="I132" s="4">
        <f t="shared" ca="1" si="11"/>
        <v>10</v>
      </c>
      <c r="J132" s="4">
        <f t="shared" ca="1" si="12"/>
        <v>9</v>
      </c>
      <c r="K132" s="2" t="str">
        <f t="shared" si="13"/>
        <v>2023</v>
      </c>
      <c r="L132" s="4">
        <f t="shared" ca="1" si="18"/>
        <v>11</v>
      </c>
      <c r="M132" s="4">
        <f t="shared" ca="1" si="19"/>
        <v>9</v>
      </c>
      <c r="N132" s="2" t="str">
        <f t="shared" si="16"/>
        <v>2023</v>
      </c>
      <c r="O132" s="3" t="str" cm="1">
        <f t="array" aca="1" ref="O132" ca="1">INDEX(Tableau3[Nom2],RANDBETWEEN(1,10))</f>
        <v>jacques</v>
      </c>
      <c r="P132" s="1" t="str" cm="1">
        <f t="array" aca="1" ref="P132" ca="1">INDEX(Tableau4[Mails],RANDBETWEEN(1,8))</f>
        <v>@free.fr</v>
      </c>
      <c r="Q132" s="4" t="str">
        <f t="shared" ca="1" si="17"/>
        <v>INSERT INTO `client_satisfaction` (inter, tech, choice, survey_date, inter_date, email) VALUES (374537 , "raspailj", 2, "10/9/2023", "11/9/2023", "jacques@free.fr");</v>
      </c>
    </row>
    <row r="133" spans="6:17" x14ac:dyDescent="0.25">
      <c r="F133" s="1">
        <f t="shared" ca="1" si="9"/>
        <v>821366</v>
      </c>
      <c r="G133" s="1" t="str" cm="1">
        <f t="array" aca="1" ref="G133" ca="1">INDEX(Tableau2[Nom],RANDBETWEEN(1,6))</f>
        <v>primiterra</v>
      </c>
      <c r="H133" s="1">
        <f t="shared" ca="1" si="10"/>
        <v>2</v>
      </c>
      <c r="I133" s="4">
        <f t="shared" ca="1" si="11"/>
        <v>28</v>
      </c>
      <c r="J133" s="4">
        <f t="shared" ca="1" si="12"/>
        <v>5</v>
      </c>
      <c r="K133" s="2" t="str">
        <f t="shared" si="13"/>
        <v>2023</v>
      </c>
      <c r="L133" s="4">
        <f t="shared" ca="1" si="18"/>
        <v>29</v>
      </c>
      <c r="M133" s="4">
        <f t="shared" ca="1" si="19"/>
        <v>5</v>
      </c>
      <c r="N133" s="2" t="str">
        <f t="shared" si="16"/>
        <v>2023</v>
      </c>
      <c r="O133" s="3" t="str" cm="1">
        <f t="array" aca="1" ref="O133" ca="1">INDEX(Tableau3[Nom2],RANDBETWEEN(1,10))</f>
        <v>pierre</v>
      </c>
      <c r="P133" s="1" t="str" cm="1">
        <f t="array" aca="1" ref="P133" ca="1">INDEX(Tableau4[Mails],RANDBETWEEN(1,8))</f>
        <v>@gmail.com</v>
      </c>
      <c r="Q133" s="4" t="str">
        <f t="shared" ca="1" si="17"/>
        <v>INSERT INTO `client_satisfaction` (inter, tech, choice, survey_date, inter_date, email) VALUES (821366 , "primiterra", 2, "28/5/2023", "29/5/2023", "pierre@gmail.com");</v>
      </c>
    </row>
    <row r="134" spans="6:17" x14ac:dyDescent="0.25">
      <c r="F134" s="1">
        <f t="shared" ca="1" si="9"/>
        <v>680954</v>
      </c>
      <c r="G134" s="1" t="str" cm="1">
        <f t="array" aca="1" ref="G134" ca="1">INDEX(Tableau2[Nom],RANDBETWEEN(1,6))</f>
        <v>tassel</v>
      </c>
      <c r="H134" s="1">
        <f t="shared" ca="1" si="10"/>
        <v>2</v>
      </c>
      <c r="I134" s="4">
        <f t="shared" ca="1" si="11"/>
        <v>16</v>
      </c>
      <c r="J134" s="4">
        <f t="shared" ca="1" si="12"/>
        <v>8</v>
      </c>
      <c r="K134" s="2" t="str">
        <f t="shared" si="13"/>
        <v>2023</v>
      </c>
      <c r="L134" s="4">
        <f t="shared" ca="1" si="18"/>
        <v>17</v>
      </c>
      <c r="M134" s="4">
        <f t="shared" ca="1" si="19"/>
        <v>8</v>
      </c>
      <c r="N134" s="2" t="str">
        <f t="shared" si="16"/>
        <v>2023</v>
      </c>
      <c r="O134" s="3" t="str" cm="1">
        <f t="array" aca="1" ref="O134" ca="1">INDEX(Tableau3[Nom2],RANDBETWEEN(1,10))</f>
        <v>pierre</v>
      </c>
      <c r="P134" s="1" t="str" cm="1">
        <f t="array" aca="1" ref="P134" ca="1">INDEX(Tableau4[Mails],RANDBETWEEN(1,8))</f>
        <v>@sfr.fr</v>
      </c>
      <c r="Q134" s="4" t="str">
        <f t="shared" ca="1" si="17"/>
        <v>INSERT INTO `client_satisfaction` (inter, tech, choice, survey_date, inter_date, email) VALUES (680954 , "tassel", 2, "16/8/2023", "17/8/2023", "pierre@sfr.fr");</v>
      </c>
    </row>
    <row r="135" spans="6:17" x14ac:dyDescent="0.25">
      <c r="F135" s="1">
        <f t="shared" ca="1" si="9"/>
        <v>909552</v>
      </c>
      <c r="G135" s="1" t="str" cm="1">
        <f t="array" aca="1" ref="G135" ca="1">INDEX(Tableau2[Nom],RANDBETWEEN(1,6))</f>
        <v>lingua</v>
      </c>
      <c r="H135" s="1">
        <f t="shared" ca="1" si="10"/>
        <v>3</v>
      </c>
      <c r="I135" s="4">
        <f t="shared" ca="1" si="11"/>
        <v>17</v>
      </c>
      <c r="J135" s="4">
        <f t="shared" ca="1" si="12"/>
        <v>5</v>
      </c>
      <c r="K135" s="2" t="str">
        <f t="shared" si="13"/>
        <v>2023</v>
      </c>
      <c r="L135" s="4">
        <f t="shared" ca="1" si="18"/>
        <v>18</v>
      </c>
      <c r="M135" s="4">
        <f t="shared" ca="1" si="19"/>
        <v>5</v>
      </c>
      <c r="N135" s="2" t="str">
        <f t="shared" si="16"/>
        <v>2023</v>
      </c>
      <c r="O135" s="3" t="str" cm="1">
        <f t="array" aca="1" ref="O135" ca="1">INDEX(Tableau3[Nom2],RANDBETWEEN(1,10))</f>
        <v>mickael</v>
      </c>
      <c r="P135" s="1" t="str" cm="1">
        <f t="array" aca="1" ref="P135" ca="1">INDEX(Tableau4[Mails],RANDBETWEEN(1,8))</f>
        <v>@orange.fr</v>
      </c>
      <c r="Q135" s="4" t="str">
        <f t="shared" ca="1" si="17"/>
        <v>INSERT INTO `client_satisfaction` (inter, tech, choice, survey_date, inter_date, email) VALUES (909552 , "lingua", 3, "17/5/2023", "18/5/2023", "mickael@orange.fr");</v>
      </c>
    </row>
    <row r="136" spans="6:17" x14ac:dyDescent="0.25">
      <c r="F136" s="1">
        <f t="shared" ca="1" si="9"/>
        <v>661128</v>
      </c>
      <c r="G136" s="1" t="str" cm="1">
        <f t="array" aca="1" ref="G136" ca="1">INDEX(Tableau2[Nom],RANDBETWEEN(1,6))</f>
        <v>lingua</v>
      </c>
      <c r="H136" s="1">
        <f t="shared" ca="1" si="10"/>
        <v>4</v>
      </c>
      <c r="I136" s="4">
        <f t="shared" ca="1" si="11"/>
        <v>20</v>
      </c>
      <c r="J136" s="4">
        <f t="shared" ca="1" si="12"/>
        <v>1</v>
      </c>
      <c r="K136" s="2" t="str">
        <f t="shared" si="13"/>
        <v>2023</v>
      </c>
      <c r="L136" s="4">
        <f t="shared" ca="1" si="18"/>
        <v>21</v>
      </c>
      <c r="M136" s="4">
        <f t="shared" ca="1" si="19"/>
        <v>1</v>
      </c>
      <c r="N136" s="2" t="str">
        <f t="shared" si="16"/>
        <v>2023</v>
      </c>
      <c r="O136" s="3" t="str" cm="1">
        <f t="array" aca="1" ref="O136" ca="1">INDEX(Tableau3[Nom2],RANDBETWEEN(1,10))</f>
        <v>michel</v>
      </c>
      <c r="P136" s="1" t="str" cm="1">
        <f t="array" aca="1" ref="P136" ca="1">INDEX(Tableau4[Mails],RANDBETWEEN(1,8))</f>
        <v>@test.fr</v>
      </c>
      <c r="Q136" s="4" t="str">
        <f t="shared" ca="1" si="17"/>
        <v>INSERT INTO `client_satisfaction` (inter, tech, choice, survey_date, inter_date, email) VALUES (661128 , "lingua", 4, "20/1/2023", "21/1/2023", "michel@test.fr");</v>
      </c>
    </row>
    <row r="137" spans="6:17" x14ac:dyDescent="0.25">
      <c r="F137" s="1">
        <f t="shared" ca="1" si="9"/>
        <v>305683</v>
      </c>
      <c r="G137" s="1" t="str" cm="1">
        <f t="array" aca="1" ref="G137" ca="1">INDEX(Tableau2[Nom],RANDBETWEEN(1,6))</f>
        <v>goutorbe</v>
      </c>
      <c r="H137" s="1">
        <f t="shared" ca="1" si="10"/>
        <v>4</v>
      </c>
      <c r="I137" s="4">
        <f t="shared" ca="1" si="11"/>
        <v>7</v>
      </c>
      <c r="J137" s="4">
        <f t="shared" ca="1" si="12"/>
        <v>7</v>
      </c>
      <c r="K137" s="2" t="str">
        <f t="shared" si="13"/>
        <v>2023</v>
      </c>
      <c r="L137" s="4">
        <f t="shared" ca="1" si="18"/>
        <v>8</v>
      </c>
      <c r="M137" s="4">
        <f t="shared" ca="1" si="19"/>
        <v>7</v>
      </c>
      <c r="N137" s="2" t="str">
        <f t="shared" si="16"/>
        <v>2023</v>
      </c>
      <c r="O137" s="3" t="str" cm="1">
        <f t="array" aca="1" ref="O137" ca="1">INDEX(Tableau3[Nom2],RANDBETWEEN(1,10))</f>
        <v>theo</v>
      </c>
      <c r="P137" s="1" t="str" cm="1">
        <f t="array" aca="1" ref="P137" ca="1">INDEX(Tableau4[Mails],RANDBETWEEN(1,8))</f>
        <v>@free.fr</v>
      </c>
      <c r="Q137" s="4" t="str">
        <f t="shared" ca="1" si="17"/>
        <v>INSERT INTO `client_satisfaction` (inter, tech, choice, survey_date, inter_date, email) VALUES (305683 , "goutorbe", 4, "7/7/2023", "8/7/2023", "theo@free.fr");</v>
      </c>
    </row>
    <row r="138" spans="6:17" x14ac:dyDescent="0.25">
      <c r="F138" s="1">
        <f t="shared" ca="1" si="9"/>
        <v>672528</v>
      </c>
      <c r="G138" s="1" t="str" cm="1">
        <f t="array" aca="1" ref="G138" ca="1">INDEX(Tableau2[Nom],RANDBETWEEN(1,6))</f>
        <v>goutorbe</v>
      </c>
      <c r="H138" s="1">
        <f t="shared" ca="1" si="10"/>
        <v>1</v>
      </c>
      <c r="I138" s="4">
        <f t="shared" ca="1" si="11"/>
        <v>24</v>
      </c>
      <c r="J138" s="4">
        <f t="shared" ca="1" si="12"/>
        <v>1</v>
      </c>
      <c r="K138" s="2" t="str">
        <f t="shared" si="13"/>
        <v>2023</v>
      </c>
      <c r="L138" s="4">
        <f t="shared" ca="1" si="18"/>
        <v>25</v>
      </c>
      <c r="M138" s="4">
        <f t="shared" ca="1" si="19"/>
        <v>1</v>
      </c>
      <c r="N138" s="2" t="str">
        <f t="shared" si="16"/>
        <v>2023</v>
      </c>
      <c r="O138" s="3" t="str" cm="1">
        <f t="array" aca="1" ref="O138" ca="1">INDEX(Tableau3[Nom2],RANDBETWEEN(1,10))</f>
        <v>michel</v>
      </c>
      <c r="P138" s="1" t="str" cm="1">
        <f t="array" aca="1" ref="P138" ca="1">INDEX(Tableau4[Mails],RANDBETWEEN(1,8))</f>
        <v>@gmail.com</v>
      </c>
      <c r="Q138" s="4" t="str">
        <f t="shared" ca="1" si="17"/>
        <v>INSERT INTO `client_satisfaction` (inter, tech, choice, survey_date, inter_date, email) VALUES (672528 , "goutorbe", 1, "24/1/2023", "25/1/2023", "michel@gmail.com");</v>
      </c>
    </row>
    <row r="139" spans="6:17" x14ac:dyDescent="0.25">
      <c r="F139" s="1">
        <f t="shared" ca="1" si="9"/>
        <v>911093</v>
      </c>
      <c r="G139" s="1" t="str" cm="1">
        <f t="array" aca="1" ref="G139" ca="1">INDEX(Tableau2[Nom],RANDBETWEEN(1,6))</f>
        <v>charles</v>
      </c>
      <c r="H139" s="1">
        <f t="shared" ca="1" si="10"/>
        <v>2</v>
      </c>
      <c r="I139" s="4">
        <f t="shared" ca="1" si="11"/>
        <v>17</v>
      </c>
      <c r="J139" s="4">
        <f t="shared" ca="1" si="12"/>
        <v>4</v>
      </c>
      <c r="K139" s="2" t="str">
        <f t="shared" si="13"/>
        <v>2023</v>
      </c>
      <c r="L139" s="4">
        <f t="shared" ca="1" si="18"/>
        <v>18</v>
      </c>
      <c r="M139" s="4">
        <f t="shared" ca="1" si="19"/>
        <v>4</v>
      </c>
      <c r="N139" s="2" t="str">
        <f t="shared" si="16"/>
        <v>2023</v>
      </c>
      <c r="O139" s="3" t="str" cm="1">
        <f t="array" aca="1" ref="O139" ca="1">INDEX(Tableau3[Nom2],RANDBETWEEN(1,10))</f>
        <v>pierre</v>
      </c>
      <c r="P139" s="1" t="str" cm="1">
        <f t="array" aca="1" ref="P139" ca="1">INDEX(Tableau4[Mails],RANDBETWEEN(1,8))</f>
        <v>@free.fr</v>
      </c>
      <c r="Q139" s="4" t="str">
        <f t="shared" ca="1" si="17"/>
        <v>INSERT INTO `client_satisfaction` (inter, tech, choice, survey_date, inter_date, email) VALUES (911093 , "charles", 2, "17/4/2023", "18/4/2023", "pierre@free.fr");</v>
      </c>
    </row>
    <row r="140" spans="6:17" x14ac:dyDescent="0.25">
      <c r="F140" s="1">
        <f t="shared" ca="1" si="9"/>
        <v>962982</v>
      </c>
      <c r="G140" s="1" t="str" cm="1">
        <f t="array" aca="1" ref="G140" ca="1">INDEX(Tableau2[Nom],RANDBETWEEN(1,6))</f>
        <v>goutorbe</v>
      </c>
      <c r="H140" s="1">
        <f t="shared" ca="1" si="10"/>
        <v>2</v>
      </c>
      <c r="I140" s="4">
        <f t="shared" ca="1" si="11"/>
        <v>15</v>
      </c>
      <c r="J140" s="4">
        <f t="shared" ca="1" si="12"/>
        <v>8</v>
      </c>
      <c r="K140" s="2" t="str">
        <f t="shared" si="13"/>
        <v>2023</v>
      </c>
      <c r="L140" s="4">
        <f t="shared" ca="1" si="18"/>
        <v>16</v>
      </c>
      <c r="M140" s="4">
        <f t="shared" ca="1" si="19"/>
        <v>8</v>
      </c>
      <c r="N140" s="2" t="str">
        <f t="shared" si="16"/>
        <v>2023</v>
      </c>
      <c r="O140" s="3" t="str" cm="1">
        <f t="array" aca="1" ref="O140" ca="1">INDEX(Tableau3[Nom2],RANDBETWEEN(1,10))</f>
        <v>theo</v>
      </c>
      <c r="P140" s="1" t="str" cm="1">
        <f t="array" aca="1" ref="P140" ca="1">INDEX(Tableau4[Mails],RANDBETWEEN(1,8))</f>
        <v>@orange.fr</v>
      </c>
      <c r="Q140" s="4" t="str">
        <f t="shared" ca="1" si="17"/>
        <v>INSERT INTO `client_satisfaction` (inter, tech, choice, survey_date, inter_date, email) VALUES (962982 , "goutorbe", 2, "15/8/2023", "16/8/2023", "theo@orange.fr");</v>
      </c>
    </row>
    <row r="141" spans="6:17" x14ac:dyDescent="0.25">
      <c r="F141" s="1">
        <f t="shared" ca="1" si="9"/>
        <v>634304</v>
      </c>
      <c r="G141" s="1" t="str" cm="1">
        <f t="array" aca="1" ref="G141" ca="1">INDEX(Tableau2[Nom],RANDBETWEEN(1,6))</f>
        <v>primiterra</v>
      </c>
      <c r="H141" s="1">
        <f t="shared" ca="1" si="10"/>
        <v>4</v>
      </c>
      <c r="I141" s="4">
        <f t="shared" ca="1" si="11"/>
        <v>29</v>
      </c>
      <c r="J141" s="4">
        <f t="shared" ca="1" si="12"/>
        <v>4</v>
      </c>
      <c r="K141" s="2" t="str">
        <f t="shared" si="13"/>
        <v>2023</v>
      </c>
      <c r="L141" s="4">
        <f t="shared" ca="1" si="18"/>
        <v>30</v>
      </c>
      <c r="M141" s="4">
        <f t="shared" ca="1" si="19"/>
        <v>4</v>
      </c>
      <c r="N141" s="2" t="str">
        <f t="shared" si="16"/>
        <v>2023</v>
      </c>
      <c r="O141" s="3" t="str" cm="1">
        <f t="array" aca="1" ref="O141" ca="1">INDEX(Tableau3[Nom2],RANDBETWEEN(1,10))</f>
        <v>mickael</v>
      </c>
      <c r="P141" s="1" t="str" cm="1">
        <f t="array" aca="1" ref="P141" ca="1">INDEX(Tableau4[Mails],RANDBETWEEN(1,8))</f>
        <v>@mail.fr</v>
      </c>
      <c r="Q141" s="4" t="str">
        <f t="shared" ca="1" si="17"/>
        <v>INSERT INTO `client_satisfaction` (inter, tech, choice, survey_date, inter_date, email) VALUES (634304 , "primiterra", 4, "29/4/2023", "30/4/2023", "mickael@mail.fr");</v>
      </c>
    </row>
    <row r="142" spans="6:17" x14ac:dyDescent="0.25">
      <c r="F142" s="1">
        <f t="shared" ca="1" si="9"/>
        <v>256268</v>
      </c>
      <c r="G142" s="1" t="str" cm="1">
        <f t="array" aca="1" ref="G142" ca="1">INDEX(Tableau2[Nom],RANDBETWEEN(1,6))</f>
        <v>primiterra</v>
      </c>
      <c r="H142" s="1">
        <f t="shared" ca="1" si="10"/>
        <v>3</v>
      </c>
      <c r="I142" s="4">
        <f t="shared" ca="1" si="11"/>
        <v>3</v>
      </c>
      <c r="J142" s="4">
        <f t="shared" ca="1" si="12"/>
        <v>1</v>
      </c>
      <c r="K142" s="2" t="str">
        <f t="shared" si="13"/>
        <v>2023</v>
      </c>
      <c r="L142" s="4">
        <f t="shared" ca="1" si="18"/>
        <v>4</v>
      </c>
      <c r="M142" s="4">
        <f t="shared" ca="1" si="19"/>
        <v>1</v>
      </c>
      <c r="N142" s="2" t="str">
        <f t="shared" si="16"/>
        <v>2023</v>
      </c>
      <c r="O142" s="3" t="str" cm="1">
        <f t="array" aca="1" ref="O142" ca="1">INDEX(Tableau3[Nom2],RANDBETWEEN(1,10))</f>
        <v>jean</v>
      </c>
      <c r="P142" s="1" t="str" cm="1">
        <f t="array" aca="1" ref="P142" ca="1">INDEX(Tableau4[Mails],RANDBETWEEN(1,8))</f>
        <v>@outlook.fr</v>
      </c>
      <c r="Q142" s="4" t="str">
        <f t="shared" ca="1" si="17"/>
        <v>INSERT INTO `client_satisfaction` (inter, tech, choice, survey_date, inter_date, email) VALUES (256268 , "primiterra", 3, "3/1/2023", "4/1/2023", "jean@outlook.fr");</v>
      </c>
    </row>
    <row r="143" spans="6:17" x14ac:dyDescent="0.25">
      <c r="F143" s="1">
        <f t="shared" ca="1" si="9"/>
        <v>361489</v>
      </c>
      <c r="G143" s="1" t="str" cm="1">
        <f t="array" aca="1" ref="G143" ca="1">INDEX(Tableau2[Nom],RANDBETWEEN(1,6))</f>
        <v>raspailj</v>
      </c>
      <c r="H143" s="1">
        <f t="shared" ca="1" si="10"/>
        <v>4</v>
      </c>
      <c r="I143" s="4">
        <f t="shared" ca="1" si="11"/>
        <v>28</v>
      </c>
      <c r="J143" s="4">
        <f t="shared" ca="1" si="12"/>
        <v>11</v>
      </c>
      <c r="K143" s="2" t="str">
        <f t="shared" si="13"/>
        <v>2023</v>
      </c>
      <c r="L143" s="4">
        <f t="shared" ca="1" si="18"/>
        <v>29</v>
      </c>
      <c r="M143" s="4">
        <f t="shared" ca="1" si="19"/>
        <v>11</v>
      </c>
      <c r="N143" s="2" t="str">
        <f t="shared" si="16"/>
        <v>2023</v>
      </c>
      <c r="O143" s="3" t="str" cm="1">
        <f t="array" aca="1" ref="O143" ca="1">INDEX(Tableau3[Nom2],RANDBETWEEN(1,10))</f>
        <v>mickael</v>
      </c>
      <c r="P143" s="1" t="str" cm="1">
        <f t="array" aca="1" ref="P143" ca="1">INDEX(Tableau4[Mails],RANDBETWEEN(1,8))</f>
        <v>@gmail.com</v>
      </c>
      <c r="Q143" s="4" t="str">
        <f t="shared" ca="1" si="17"/>
        <v>INSERT INTO `client_satisfaction` (inter, tech, choice, survey_date, inter_date, email) VALUES (361489 , "raspailj", 4, "28/11/2023", "29/11/2023", "mickael@gmail.com");</v>
      </c>
    </row>
    <row r="144" spans="6:17" x14ac:dyDescent="0.25">
      <c r="F144" s="1">
        <f t="shared" ca="1" si="9"/>
        <v>430451</v>
      </c>
      <c r="G144" s="1" t="str" cm="1">
        <f t="array" aca="1" ref="G144" ca="1">INDEX(Tableau2[Nom],RANDBETWEEN(1,6))</f>
        <v>tassel</v>
      </c>
      <c r="H144" s="1">
        <f t="shared" ca="1" si="10"/>
        <v>3</v>
      </c>
      <c r="I144" s="4">
        <f t="shared" ca="1" si="11"/>
        <v>9</v>
      </c>
      <c r="J144" s="4">
        <f t="shared" ca="1" si="12"/>
        <v>6</v>
      </c>
      <c r="K144" s="2" t="str">
        <f t="shared" si="13"/>
        <v>2023</v>
      </c>
      <c r="L144" s="4">
        <f t="shared" ca="1" si="18"/>
        <v>10</v>
      </c>
      <c r="M144" s="4">
        <f t="shared" ca="1" si="19"/>
        <v>6</v>
      </c>
      <c r="N144" s="2" t="str">
        <f t="shared" si="16"/>
        <v>2023</v>
      </c>
      <c r="O144" s="3" t="str" cm="1">
        <f t="array" aca="1" ref="O144" ca="1">INDEX(Tableau3[Nom2],RANDBETWEEN(1,10))</f>
        <v>michel</v>
      </c>
      <c r="P144" s="1" t="str" cm="1">
        <f t="array" aca="1" ref="P144" ca="1">INDEX(Tableau4[Mails],RANDBETWEEN(1,8))</f>
        <v>@sfr.fr</v>
      </c>
      <c r="Q144" s="4" t="str">
        <f t="shared" ca="1" si="17"/>
        <v>INSERT INTO `client_satisfaction` (inter, tech, choice, survey_date, inter_date, email) VALUES (430451 , "tassel", 3, "9/6/2023", "10/6/2023", "michel@sfr.fr");</v>
      </c>
    </row>
    <row r="145" spans="6:17" x14ac:dyDescent="0.25">
      <c r="F145" s="1">
        <f t="shared" ca="1" si="9"/>
        <v>773322</v>
      </c>
      <c r="G145" s="1" t="str" cm="1">
        <f t="array" aca="1" ref="G145" ca="1">INDEX(Tableau2[Nom],RANDBETWEEN(1,6))</f>
        <v>raspailj</v>
      </c>
      <c r="H145" s="1">
        <f t="shared" ca="1" si="10"/>
        <v>4</v>
      </c>
      <c r="I145" s="4">
        <f t="shared" ca="1" si="11"/>
        <v>21</v>
      </c>
      <c r="J145" s="4">
        <f t="shared" ca="1" si="12"/>
        <v>6</v>
      </c>
      <c r="K145" s="2" t="str">
        <f t="shared" si="13"/>
        <v>2023</v>
      </c>
      <c r="L145" s="4">
        <f t="shared" ca="1" si="18"/>
        <v>22</v>
      </c>
      <c r="M145" s="4">
        <f t="shared" ca="1" si="19"/>
        <v>6</v>
      </c>
      <c r="N145" s="2" t="str">
        <f t="shared" si="16"/>
        <v>2023</v>
      </c>
      <c r="O145" s="3" t="str" cm="1">
        <f t="array" aca="1" ref="O145" ca="1">INDEX(Tableau3[Nom2],RANDBETWEEN(1,10))</f>
        <v>pierre</v>
      </c>
      <c r="P145" s="1" t="str" cm="1">
        <f t="array" aca="1" ref="P145" ca="1">INDEX(Tableau4[Mails],RANDBETWEEN(1,8))</f>
        <v>@outlook.fr</v>
      </c>
      <c r="Q145" s="4" t="str">
        <f t="shared" ca="1" si="17"/>
        <v>INSERT INTO `client_satisfaction` (inter, tech, choice, survey_date, inter_date, email) VALUES (773322 , "raspailj", 4, "21/6/2023", "22/6/2023", "pierre@outlook.fr");</v>
      </c>
    </row>
    <row r="146" spans="6:17" x14ac:dyDescent="0.25">
      <c r="F146" s="1">
        <f t="shared" ca="1" si="9"/>
        <v>422920</v>
      </c>
      <c r="G146" s="1" t="str" cm="1">
        <f t="array" aca="1" ref="G146" ca="1">INDEX(Tableau2[Nom],RANDBETWEEN(1,6))</f>
        <v>lingua</v>
      </c>
      <c r="H146" s="1">
        <f t="shared" ca="1" si="10"/>
        <v>1</v>
      </c>
      <c r="I146" s="4">
        <f t="shared" ca="1" si="11"/>
        <v>22</v>
      </c>
      <c r="J146" s="4">
        <f t="shared" ca="1" si="12"/>
        <v>7</v>
      </c>
      <c r="K146" s="2" t="str">
        <f t="shared" si="13"/>
        <v>2023</v>
      </c>
      <c r="L146" s="4">
        <f t="shared" ca="1" si="18"/>
        <v>23</v>
      </c>
      <c r="M146" s="4">
        <f t="shared" ca="1" si="19"/>
        <v>7</v>
      </c>
      <c r="N146" s="2" t="str">
        <f t="shared" si="16"/>
        <v>2023</v>
      </c>
      <c r="O146" s="3" t="str" cm="1">
        <f t="array" aca="1" ref="O146" ca="1">INDEX(Tableau3[Nom2],RANDBETWEEN(1,10))</f>
        <v>jean</v>
      </c>
      <c r="P146" s="1" t="str" cm="1">
        <f t="array" aca="1" ref="P146" ca="1">INDEX(Tableau4[Mails],RANDBETWEEN(1,8))</f>
        <v>@test.fr</v>
      </c>
      <c r="Q146" s="4" t="str">
        <f t="shared" ca="1" si="17"/>
        <v>INSERT INTO `client_satisfaction` (inter, tech, choice, survey_date, inter_date, email) VALUES (422920 , "lingua", 1, "22/7/2023", "23/7/2023", "jean@test.fr");</v>
      </c>
    </row>
    <row r="147" spans="6:17" x14ac:dyDescent="0.25">
      <c r="F147" s="1">
        <f t="shared" ca="1" si="9"/>
        <v>260313</v>
      </c>
      <c r="G147" s="1" t="str" cm="1">
        <f t="array" aca="1" ref="G147" ca="1">INDEX(Tableau2[Nom],RANDBETWEEN(1,6))</f>
        <v>primiterra</v>
      </c>
      <c r="H147" s="1">
        <f t="shared" ca="1" si="10"/>
        <v>1</v>
      </c>
      <c r="I147" s="4">
        <f t="shared" ca="1" si="11"/>
        <v>9</v>
      </c>
      <c r="J147" s="4">
        <f t="shared" ca="1" si="12"/>
        <v>11</v>
      </c>
      <c r="K147" s="2" t="str">
        <f t="shared" si="13"/>
        <v>2023</v>
      </c>
      <c r="L147" s="4">
        <f t="shared" ca="1" si="18"/>
        <v>10</v>
      </c>
      <c r="M147" s="4">
        <f t="shared" ca="1" si="19"/>
        <v>11</v>
      </c>
      <c r="N147" s="2" t="str">
        <f t="shared" si="16"/>
        <v>2023</v>
      </c>
      <c r="O147" s="3" t="str" cm="1">
        <f t="array" aca="1" ref="O147" ca="1">INDEX(Tableau3[Nom2],RANDBETWEEN(1,10))</f>
        <v>richard</v>
      </c>
      <c r="P147" s="1" t="str" cm="1">
        <f t="array" aca="1" ref="P147" ca="1">INDEX(Tableau4[Mails],RANDBETWEEN(1,8))</f>
        <v>@gmail.com</v>
      </c>
      <c r="Q147" s="4" t="str">
        <f t="shared" ca="1" si="17"/>
        <v>INSERT INTO `client_satisfaction` (inter, tech, choice, survey_date, inter_date, email) VALUES (260313 , "primiterra", 1, "9/11/2023", "10/11/2023", "richard@gmail.com");</v>
      </c>
    </row>
    <row r="148" spans="6:17" x14ac:dyDescent="0.25">
      <c r="F148" s="1">
        <f t="shared" ca="1" si="9"/>
        <v>327228</v>
      </c>
      <c r="G148" s="1" t="str" cm="1">
        <f t="array" aca="1" ref="G148" ca="1">INDEX(Tableau2[Nom],RANDBETWEEN(1,6))</f>
        <v>tassel</v>
      </c>
      <c r="H148" s="1">
        <f t="shared" ca="1" si="10"/>
        <v>3</v>
      </c>
      <c r="I148" s="4">
        <f t="shared" ca="1" si="11"/>
        <v>16</v>
      </c>
      <c r="J148" s="4">
        <f t="shared" ca="1" si="12"/>
        <v>1</v>
      </c>
      <c r="K148" s="2" t="str">
        <f t="shared" si="13"/>
        <v>2023</v>
      </c>
      <c r="L148" s="4">
        <f t="shared" ca="1" si="18"/>
        <v>17</v>
      </c>
      <c r="M148" s="4">
        <f t="shared" ca="1" si="19"/>
        <v>1</v>
      </c>
      <c r="N148" s="2" t="str">
        <f t="shared" si="16"/>
        <v>2023</v>
      </c>
      <c r="O148" s="3" t="str" cm="1">
        <f t="array" aca="1" ref="O148" ca="1">INDEX(Tableau3[Nom2],RANDBETWEEN(1,10))</f>
        <v>paul</v>
      </c>
      <c r="P148" s="1" t="str" cm="1">
        <f t="array" aca="1" ref="P148" ca="1">INDEX(Tableau4[Mails],RANDBETWEEN(1,8))</f>
        <v>@sfr.fr</v>
      </c>
      <c r="Q148" s="4" t="str">
        <f t="shared" ca="1" si="17"/>
        <v>INSERT INTO `client_satisfaction` (inter, tech, choice, survey_date, inter_date, email) VALUES (327228 , "tassel", 3, "16/1/2023", "17/1/2023", "paul@sfr.fr");</v>
      </c>
    </row>
    <row r="149" spans="6:17" x14ac:dyDescent="0.25">
      <c r="F149" s="1">
        <f t="shared" ca="1" si="9"/>
        <v>974971</v>
      </c>
      <c r="G149" s="1" t="str" cm="1">
        <f t="array" aca="1" ref="G149" ca="1">INDEX(Tableau2[Nom],RANDBETWEEN(1,6))</f>
        <v>primiterra</v>
      </c>
      <c r="H149" s="1">
        <f t="shared" ca="1" si="10"/>
        <v>4</v>
      </c>
      <c r="I149" s="4">
        <f t="shared" ca="1" si="11"/>
        <v>18</v>
      </c>
      <c r="J149" s="4">
        <f t="shared" ca="1" si="12"/>
        <v>6</v>
      </c>
      <c r="K149" s="2" t="str">
        <f t="shared" si="13"/>
        <v>2023</v>
      </c>
      <c r="L149" s="4">
        <f t="shared" ca="1" si="18"/>
        <v>19</v>
      </c>
      <c r="M149" s="4">
        <f t="shared" ca="1" si="19"/>
        <v>6</v>
      </c>
      <c r="N149" s="2" t="str">
        <f t="shared" si="16"/>
        <v>2023</v>
      </c>
      <c r="O149" s="3" t="str" cm="1">
        <f t="array" aca="1" ref="O149" ca="1">INDEX(Tableau3[Nom2],RANDBETWEEN(1,10))</f>
        <v>jean</v>
      </c>
      <c r="P149" s="1" t="str" cm="1">
        <f t="array" aca="1" ref="P149" ca="1">INDEX(Tableau4[Mails],RANDBETWEEN(1,8))</f>
        <v>@free.fr</v>
      </c>
      <c r="Q149" s="4" t="str">
        <f t="shared" ca="1" si="17"/>
        <v>INSERT INTO `client_satisfaction` (inter, tech, choice, survey_date, inter_date, email) VALUES (974971 , "primiterra", 4, "18/6/2023", "19/6/2023", "jean@free.fr");</v>
      </c>
    </row>
    <row r="150" spans="6:17" x14ac:dyDescent="0.25">
      <c r="F150" s="1">
        <f t="shared" ca="1" si="9"/>
        <v>476869</v>
      </c>
      <c r="G150" s="1" t="str" cm="1">
        <f t="array" aca="1" ref="G150" ca="1">INDEX(Tableau2[Nom],RANDBETWEEN(1,6))</f>
        <v>tassel</v>
      </c>
      <c r="H150" s="1">
        <f t="shared" ca="1" si="10"/>
        <v>4</v>
      </c>
      <c r="I150" s="4">
        <f t="shared" ca="1" si="11"/>
        <v>6</v>
      </c>
      <c r="J150" s="4">
        <f t="shared" ca="1" si="12"/>
        <v>8</v>
      </c>
      <c r="K150" s="2" t="str">
        <f t="shared" si="13"/>
        <v>2023</v>
      </c>
      <c r="L150" s="4">
        <f t="shared" ref="L150:L156" ca="1" si="20">I150+"1"</f>
        <v>7</v>
      </c>
      <c r="M150" s="4">
        <f t="shared" ref="M150:M156" ca="1" si="21">J150</f>
        <v>8</v>
      </c>
      <c r="N150" s="2" t="str">
        <f t="shared" si="16"/>
        <v>2023</v>
      </c>
      <c r="O150" s="3" t="str" cm="1">
        <f t="array" aca="1" ref="O150" ca="1">INDEX(Tableau3[Nom2],RANDBETWEEN(1,10))</f>
        <v>paul</v>
      </c>
      <c r="P150" s="1" t="str" cm="1">
        <f t="array" aca="1" ref="P150" ca="1">INDEX(Tableau4[Mails],RANDBETWEEN(1,8))</f>
        <v>@gmail.com</v>
      </c>
      <c r="Q150" s="4" t="str">
        <f t="shared" ca="1" si="17"/>
        <v>INSERT INTO `client_satisfaction` (inter, tech, choice, survey_date, inter_date, email) VALUES (476869 , "tassel", 4, "6/8/2023", "7/8/2023", "paul@gmail.com");</v>
      </c>
    </row>
    <row r="151" spans="6:17" x14ac:dyDescent="0.25">
      <c r="F151" s="1">
        <f t="shared" ca="1" si="9"/>
        <v>594958</v>
      </c>
      <c r="G151" s="1" t="str" cm="1">
        <f t="array" aca="1" ref="G151" ca="1">INDEX(Tableau2[Nom],RANDBETWEEN(1,6))</f>
        <v>charles</v>
      </c>
      <c r="H151" s="1">
        <f t="shared" ca="1" si="10"/>
        <v>4</v>
      </c>
      <c r="I151" s="4">
        <f t="shared" ca="1" si="11"/>
        <v>13</v>
      </c>
      <c r="J151" s="4">
        <f t="shared" ca="1" si="12"/>
        <v>2</v>
      </c>
      <c r="K151" s="2" t="str">
        <f t="shared" si="13"/>
        <v>2023</v>
      </c>
      <c r="L151" s="4">
        <f t="shared" ca="1" si="20"/>
        <v>14</v>
      </c>
      <c r="M151" s="4">
        <f t="shared" ca="1" si="21"/>
        <v>2</v>
      </c>
      <c r="N151" s="2" t="str">
        <f t="shared" si="16"/>
        <v>2023</v>
      </c>
      <c r="O151" s="3" t="str" cm="1">
        <f t="array" aca="1" ref="O151" ca="1">INDEX(Tableau3[Nom2],RANDBETWEEN(1,10))</f>
        <v>michel</v>
      </c>
      <c r="P151" s="1" t="str" cm="1">
        <f t="array" aca="1" ref="P151" ca="1">INDEX(Tableau4[Mails],RANDBETWEEN(1,8))</f>
        <v>@orange.fr</v>
      </c>
      <c r="Q151" s="4" t="str">
        <f t="shared" ca="1" si="17"/>
        <v>INSERT INTO `client_satisfaction` (inter, tech, choice, survey_date, inter_date, email) VALUES (594958 , "charles", 4, "13/2/2023", "14/2/2023", "michel@orange.fr");</v>
      </c>
    </row>
    <row r="152" spans="6:17" x14ac:dyDescent="0.25">
      <c r="F152" s="1">
        <f t="shared" ca="1" si="9"/>
        <v>823355</v>
      </c>
      <c r="G152" s="1" t="str" cm="1">
        <f t="array" aca="1" ref="G152" ca="1">INDEX(Tableau2[Nom],RANDBETWEEN(1,6))</f>
        <v>raspailj</v>
      </c>
      <c r="H152" s="1">
        <f t="shared" ca="1" si="10"/>
        <v>1</v>
      </c>
      <c r="I152" s="4">
        <f t="shared" ca="1" si="11"/>
        <v>20</v>
      </c>
      <c r="J152" s="4">
        <f t="shared" ca="1" si="12"/>
        <v>10</v>
      </c>
      <c r="K152" s="2" t="str">
        <f t="shared" si="13"/>
        <v>2023</v>
      </c>
      <c r="L152" s="4">
        <f t="shared" ca="1" si="20"/>
        <v>21</v>
      </c>
      <c r="M152" s="4">
        <f t="shared" ca="1" si="21"/>
        <v>10</v>
      </c>
      <c r="N152" s="2" t="str">
        <f t="shared" si="16"/>
        <v>2023</v>
      </c>
      <c r="O152" s="3" t="str" cm="1">
        <f t="array" aca="1" ref="O152" ca="1">INDEX(Tableau3[Nom2],RANDBETWEEN(1,10))</f>
        <v>jacques</v>
      </c>
      <c r="P152" s="1" t="str" cm="1">
        <f t="array" aca="1" ref="P152" ca="1">INDEX(Tableau4[Mails],RANDBETWEEN(1,8))</f>
        <v>@free.fr</v>
      </c>
      <c r="Q152" s="4" t="str">
        <f t="shared" ca="1" si="17"/>
        <v>INSERT INTO `client_satisfaction` (inter, tech, choice, survey_date, inter_date, email) VALUES (823355 , "raspailj", 1, "20/10/2023", "21/10/2023", "jacques@free.fr");</v>
      </c>
    </row>
    <row r="153" spans="6:17" x14ac:dyDescent="0.25">
      <c r="F153" s="1">
        <f t="shared" ca="1" si="9"/>
        <v>672223</v>
      </c>
      <c r="G153" s="1" t="str" cm="1">
        <f t="array" aca="1" ref="G153" ca="1">INDEX(Tableau2[Nom],RANDBETWEEN(1,6))</f>
        <v>primiterra</v>
      </c>
      <c r="H153" s="1">
        <f t="shared" ca="1" si="10"/>
        <v>1</v>
      </c>
      <c r="I153" s="4">
        <f t="shared" ca="1" si="11"/>
        <v>2</v>
      </c>
      <c r="J153" s="4">
        <f t="shared" ca="1" si="12"/>
        <v>4</v>
      </c>
      <c r="K153" s="2" t="str">
        <f t="shared" si="13"/>
        <v>2023</v>
      </c>
      <c r="L153" s="4">
        <f t="shared" ca="1" si="20"/>
        <v>3</v>
      </c>
      <c r="M153" s="4">
        <f t="shared" ca="1" si="21"/>
        <v>4</v>
      </c>
      <c r="N153" s="2" t="str">
        <f t="shared" si="16"/>
        <v>2023</v>
      </c>
      <c r="O153" s="3" t="str" cm="1">
        <f t="array" aca="1" ref="O153" ca="1">INDEX(Tableau3[Nom2],RANDBETWEEN(1,10))</f>
        <v>pierre</v>
      </c>
      <c r="P153" s="1" t="str" cm="1">
        <f t="array" aca="1" ref="P153" ca="1">INDEX(Tableau4[Mails],RANDBETWEEN(1,8))</f>
        <v>@outlook.fr</v>
      </c>
      <c r="Q153" s="4" t="str">
        <f t="shared" ca="1" si="17"/>
        <v>INSERT INTO `client_satisfaction` (inter, tech, choice, survey_date, inter_date, email) VALUES (672223 , "primiterra", 1, "2/4/2023", "3/4/2023", "pierre@outlook.fr");</v>
      </c>
    </row>
    <row r="154" spans="6:17" x14ac:dyDescent="0.25">
      <c r="F154" s="1">
        <f t="shared" ca="1" si="9"/>
        <v>758131</v>
      </c>
      <c r="G154" s="1" t="str" cm="1">
        <f t="array" aca="1" ref="G154" ca="1">INDEX(Tableau2[Nom],RANDBETWEEN(1,6))</f>
        <v>charles</v>
      </c>
      <c r="H154" s="1">
        <f t="shared" ca="1" si="10"/>
        <v>3</v>
      </c>
      <c r="I154" s="4">
        <f t="shared" ca="1" si="11"/>
        <v>25</v>
      </c>
      <c r="J154" s="4">
        <f t="shared" ca="1" si="12"/>
        <v>2</v>
      </c>
      <c r="K154" s="2" t="str">
        <f t="shared" si="13"/>
        <v>2023</v>
      </c>
      <c r="L154" s="4">
        <f t="shared" ca="1" si="20"/>
        <v>26</v>
      </c>
      <c r="M154" s="4">
        <f t="shared" ca="1" si="21"/>
        <v>2</v>
      </c>
      <c r="N154" s="2" t="str">
        <f t="shared" si="16"/>
        <v>2023</v>
      </c>
      <c r="O154" s="3" t="str" cm="1">
        <f t="array" aca="1" ref="O154" ca="1">INDEX(Tableau3[Nom2],RANDBETWEEN(1,10))</f>
        <v>richard</v>
      </c>
      <c r="P154" s="1" t="str" cm="1">
        <f t="array" aca="1" ref="P154" ca="1">INDEX(Tableau4[Mails],RANDBETWEEN(1,8))</f>
        <v>@free.fr</v>
      </c>
      <c r="Q154" s="4" t="str">
        <f t="shared" ca="1" si="17"/>
        <v>INSERT INTO `client_satisfaction` (inter, tech, choice, survey_date, inter_date, email) VALUES (758131 , "charles", 3, "25/2/2023", "26/2/2023", "richard@free.fr");</v>
      </c>
    </row>
    <row r="155" spans="6:17" x14ac:dyDescent="0.25">
      <c r="F155" s="1">
        <f t="shared" ca="1" si="9"/>
        <v>415695</v>
      </c>
      <c r="G155" s="1" t="str" cm="1">
        <f t="array" aca="1" ref="G155" ca="1">INDEX(Tableau2[Nom],RANDBETWEEN(1,6))</f>
        <v>raspailj</v>
      </c>
      <c r="H155" s="1">
        <f t="shared" ca="1" si="10"/>
        <v>1</v>
      </c>
      <c r="I155" s="4">
        <f t="shared" ca="1" si="11"/>
        <v>8</v>
      </c>
      <c r="J155" s="4">
        <f t="shared" ca="1" si="12"/>
        <v>6</v>
      </c>
      <c r="K155" s="2" t="str">
        <f t="shared" si="13"/>
        <v>2023</v>
      </c>
      <c r="L155" s="4">
        <f t="shared" ca="1" si="20"/>
        <v>9</v>
      </c>
      <c r="M155" s="4">
        <f t="shared" ca="1" si="21"/>
        <v>6</v>
      </c>
      <c r="N155" s="2" t="str">
        <f t="shared" si="16"/>
        <v>2023</v>
      </c>
      <c r="O155" s="3" t="str" cm="1">
        <f t="array" aca="1" ref="O155" ca="1">INDEX(Tableau3[Nom2],RANDBETWEEN(1,10))</f>
        <v>mickael</v>
      </c>
      <c r="P155" s="1" t="str" cm="1">
        <f t="array" aca="1" ref="P155" ca="1">INDEX(Tableau4[Mails],RANDBETWEEN(1,8))</f>
        <v>@sfr.fr</v>
      </c>
      <c r="Q155" s="4" t="str">
        <f t="shared" ca="1" si="17"/>
        <v>INSERT INTO `client_satisfaction` (inter, tech, choice, survey_date, inter_date, email) VALUES (415695 , "raspailj", 1, "8/6/2023", "9/6/2023", "mickael@sfr.fr");</v>
      </c>
    </row>
    <row r="156" spans="6:17" x14ac:dyDescent="0.25">
      <c r="F156" s="1">
        <f t="shared" ca="1" si="9"/>
        <v>266252</v>
      </c>
      <c r="G156" s="1" t="str" cm="1">
        <f t="array" aca="1" ref="G156" ca="1">INDEX(Tableau2[Nom],RANDBETWEEN(1,6))</f>
        <v>goutorbe</v>
      </c>
      <c r="H156" s="1">
        <f t="shared" ca="1" si="10"/>
        <v>2</v>
      </c>
      <c r="I156" s="4">
        <f t="shared" ca="1" si="11"/>
        <v>4</v>
      </c>
      <c r="J156" s="4">
        <f t="shared" ca="1" si="12"/>
        <v>1</v>
      </c>
      <c r="K156" s="2" t="str">
        <f t="shared" si="13"/>
        <v>2023</v>
      </c>
      <c r="L156" s="4">
        <f t="shared" ca="1" si="20"/>
        <v>5</v>
      </c>
      <c r="M156" s="4">
        <f t="shared" ca="1" si="21"/>
        <v>1</v>
      </c>
      <c r="N156" s="2" t="str">
        <f t="shared" si="16"/>
        <v>2023</v>
      </c>
      <c r="O156" s="3" t="str" cm="1">
        <f t="array" aca="1" ref="O156" ca="1">INDEX(Tableau3[Nom2],RANDBETWEEN(1,10))</f>
        <v>jean</v>
      </c>
      <c r="P156" s="1" t="str" cm="1">
        <f t="array" aca="1" ref="P156" ca="1">INDEX(Tableau4[Mails],RANDBETWEEN(1,8))</f>
        <v>@orange.fr</v>
      </c>
      <c r="Q156" s="4" t="str">
        <f t="shared" ca="1" si="17"/>
        <v>INSERT INTO `client_satisfaction` (inter, tech, choice, survey_date, inter_date, email) VALUES (266252 , "goutorbe", 2, "4/1/2023", "5/1/2023", "jean@orange.fr");</v>
      </c>
    </row>
    <row r="157" spans="6:17" x14ac:dyDescent="0.25">
      <c r="F157" s="1">
        <f t="shared" ca="1" si="9"/>
        <v>331584</v>
      </c>
      <c r="G157" s="1" t="str" cm="1">
        <f t="array" aca="1" ref="G157" ca="1">INDEX(Tableau2[Nom],RANDBETWEEN(1,6))</f>
        <v>lingua</v>
      </c>
      <c r="H157" s="1">
        <f t="shared" ca="1" si="10"/>
        <v>2</v>
      </c>
      <c r="I157" s="4">
        <f t="shared" ca="1" si="11"/>
        <v>4</v>
      </c>
      <c r="J157" s="4">
        <f t="shared" ca="1" si="12"/>
        <v>6</v>
      </c>
      <c r="K157" s="2" t="str">
        <f t="shared" si="13"/>
        <v>2023</v>
      </c>
      <c r="L157" s="4">
        <f t="shared" ref="L157:L220" ca="1" si="22">I157+"1"</f>
        <v>5</v>
      </c>
      <c r="M157" s="4">
        <f t="shared" ref="M157:M220" ca="1" si="23">J157</f>
        <v>6</v>
      </c>
      <c r="N157" s="2" t="str">
        <f t="shared" si="16"/>
        <v>2023</v>
      </c>
      <c r="O157" s="3" t="str" cm="1">
        <f t="array" aca="1" ref="O157" ca="1">INDEX(Tableau3[Nom2],RANDBETWEEN(1,10))</f>
        <v>test</v>
      </c>
      <c r="P157" s="1" t="str" cm="1">
        <f t="array" aca="1" ref="P157" ca="1">INDEX(Tableau4[Mails],RANDBETWEEN(1,8))</f>
        <v>@sfr.fr</v>
      </c>
      <c r="Q157" s="4" t="str">
        <f t="shared" ca="1" si="17"/>
        <v>INSERT INTO `client_satisfaction` (inter, tech, choice, survey_date, inter_date, email) VALUES (331584 , "lingua", 2, "4/6/2023", "5/6/2023", "test@sfr.fr");</v>
      </c>
    </row>
    <row r="158" spans="6:17" x14ac:dyDescent="0.25">
      <c r="F158" s="1">
        <f t="shared" ca="1" si="9"/>
        <v>546902</v>
      </c>
      <c r="G158" s="1" t="str" cm="1">
        <f t="array" aca="1" ref="G158" ca="1">INDEX(Tableau2[Nom],RANDBETWEEN(1,6))</f>
        <v>lingua</v>
      </c>
      <c r="H158" s="1">
        <f t="shared" ca="1" si="10"/>
        <v>3</v>
      </c>
      <c r="I158" s="4">
        <f t="shared" ca="1" si="11"/>
        <v>26</v>
      </c>
      <c r="J158" s="4">
        <f t="shared" ca="1" si="12"/>
        <v>7</v>
      </c>
      <c r="K158" s="2" t="str">
        <f t="shared" si="13"/>
        <v>2023</v>
      </c>
      <c r="L158" s="4">
        <f t="shared" ca="1" si="22"/>
        <v>27</v>
      </c>
      <c r="M158" s="4">
        <f t="shared" ca="1" si="23"/>
        <v>7</v>
      </c>
      <c r="N158" s="2" t="str">
        <f t="shared" si="16"/>
        <v>2023</v>
      </c>
      <c r="O158" s="3" t="str" cm="1">
        <f t="array" aca="1" ref="O158" ca="1">INDEX(Tableau3[Nom2],RANDBETWEEN(1,10))</f>
        <v>michel</v>
      </c>
      <c r="P158" s="1" t="str" cm="1">
        <f t="array" aca="1" ref="P158" ca="1">INDEX(Tableau4[Mails],RANDBETWEEN(1,8))</f>
        <v>@test.fr</v>
      </c>
      <c r="Q158" s="4" t="str">
        <f t="shared" ca="1" si="17"/>
        <v>INSERT INTO `client_satisfaction` (inter, tech, choice, survey_date, inter_date, email) VALUES (546902 , "lingua", 3, "26/7/2023", "27/7/2023", "michel@test.fr");</v>
      </c>
    </row>
    <row r="159" spans="6:17" x14ac:dyDescent="0.25">
      <c r="F159" s="1">
        <f t="shared" ca="1" si="9"/>
        <v>556749</v>
      </c>
      <c r="G159" s="1" t="str" cm="1">
        <f t="array" aca="1" ref="G159" ca="1">INDEX(Tableau2[Nom],RANDBETWEEN(1,6))</f>
        <v>tassel</v>
      </c>
      <c r="H159" s="1">
        <f t="shared" ca="1" si="10"/>
        <v>3</v>
      </c>
      <c r="I159" s="4">
        <f t="shared" ca="1" si="11"/>
        <v>14</v>
      </c>
      <c r="J159" s="4">
        <f t="shared" ca="1" si="12"/>
        <v>1</v>
      </c>
      <c r="K159" s="2" t="str">
        <f t="shared" si="13"/>
        <v>2023</v>
      </c>
      <c r="L159" s="4">
        <f t="shared" ca="1" si="22"/>
        <v>15</v>
      </c>
      <c r="M159" s="4">
        <f t="shared" ca="1" si="23"/>
        <v>1</v>
      </c>
      <c r="N159" s="2" t="str">
        <f t="shared" si="16"/>
        <v>2023</v>
      </c>
      <c r="O159" s="3" t="str" cm="1">
        <f t="array" aca="1" ref="O159" ca="1">INDEX(Tableau3[Nom2],RANDBETWEEN(1,10))</f>
        <v>pierre</v>
      </c>
      <c r="P159" s="1" t="str" cm="1">
        <f t="array" aca="1" ref="P159" ca="1">INDEX(Tableau4[Mails],RANDBETWEEN(1,8))</f>
        <v>@orange.fr</v>
      </c>
      <c r="Q159" s="4" t="str">
        <f t="shared" ca="1" si="17"/>
        <v>INSERT INTO `client_satisfaction` (inter, tech, choice, survey_date, inter_date, email) VALUES (556749 , "tassel", 3, "14/1/2023", "15/1/2023", "pierre@orange.fr");</v>
      </c>
    </row>
    <row r="160" spans="6:17" x14ac:dyDescent="0.25">
      <c r="F160" s="1">
        <f t="shared" ca="1" si="9"/>
        <v>886779</v>
      </c>
      <c r="G160" s="1" t="str" cm="1">
        <f t="array" aca="1" ref="G160" ca="1">INDEX(Tableau2[Nom],RANDBETWEEN(1,6))</f>
        <v>goutorbe</v>
      </c>
      <c r="H160" s="1">
        <f t="shared" ca="1" si="10"/>
        <v>4</v>
      </c>
      <c r="I160" s="4">
        <f t="shared" ca="1" si="11"/>
        <v>22</v>
      </c>
      <c r="J160" s="4">
        <f t="shared" ca="1" si="12"/>
        <v>8</v>
      </c>
      <c r="K160" s="2" t="str">
        <f t="shared" si="13"/>
        <v>2023</v>
      </c>
      <c r="L160" s="4">
        <f t="shared" ca="1" si="22"/>
        <v>23</v>
      </c>
      <c r="M160" s="4">
        <f t="shared" ca="1" si="23"/>
        <v>8</v>
      </c>
      <c r="N160" s="2" t="str">
        <f t="shared" si="16"/>
        <v>2023</v>
      </c>
      <c r="O160" s="3" t="str" cm="1">
        <f t="array" aca="1" ref="O160" ca="1">INDEX(Tableau3[Nom2],RANDBETWEEN(1,10))</f>
        <v>theo</v>
      </c>
      <c r="P160" s="1" t="str" cm="1">
        <f t="array" aca="1" ref="P160" ca="1">INDEX(Tableau4[Mails],RANDBETWEEN(1,8))</f>
        <v>@mail.fr</v>
      </c>
      <c r="Q160" s="4" t="str">
        <f t="shared" ref="Q160:Q223" ca="1" si="24">"INSERT INTO `client_satisfaction` (inter, tech, choice, survey_date, inter_date, email) VALUES (" &amp;F160&amp;  " , """ &amp;G160&amp; """, " &amp;H160&amp; ", """ &amp;I160&amp; "/" &amp;J160&amp; "/" &amp;K160&amp; """, """ &amp;L160&amp; "/" &amp;M160&amp; "/" &amp;N160&amp; """, """ &amp;O160&amp; P160&amp; """);"</f>
        <v>INSERT INTO `client_satisfaction` (inter, tech, choice, survey_date, inter_date, email) VALUES (886779 , "goutorbe", 4, "22/8/2023", "23/8/2023", "theo@mail.fr");</v>
      </c>
    </row>
    <row r="161" spans="6:17" x14ac:dyDescent="0.25">
      <c r="F161" s="1">
        <f t="shared" ca="1" si="9"/>
        <v>495741</v>
      </c>
      <c r="G161" s="1" t="str" cm="1">
        <f t="array" aca="1" ref="G161" ca="1">INDEX(Tableau2[Nom],RANDBETWEEN(1,6))</f>
        <v>lingua</v>
      </c>
      <c r="H161" s="1">
        <f t="shared" ca="1" si="10"/>
        <v>3</v>
      </c>
      <c r="I161" s="4">
        <f t="shared" ca="1" si="11"/>
        <v>23</v>
      </c>
      <c r="J161" s="4">
        <f t="shared" ca="1" si="12"/>
        <v>8</v>
      </c>
      <c r="K161" s="2" t="str">
        <f t="shared" si="13"/>
        <v>2023</v>
      </c>
      <c r="L161" s="4">
        <f t="shared" ca="1" si="22"/>
        <v>24</v>
      </c>
      <c r="M161" s="4">
        <f t="shared" ca="1" si="23"/>
        <v>8</v>
      </c>
      <c r="N161" s="2" t="str">
        <f t="shared" si="16"/>
        <v>2023</v>
      </c>
      <c r="O161" s="3" t="str" cm="1">
        <f t="array" aca="1" ref="O161" ca="1">INDEX(Tableau3[Nom2],RANDBETWEEN(1,10))</f>
        <v>test</v>
      </c>
      <c r="P161" s="1" t="str" cm="1">
        <f t="array" aca="1" ref="P161" ca="1">INDEX(Tableau4[Mails],RANDBETWEEN(1,8))</f>
        <v>@sfr.fr</v>
      </c>
      <c r="Q161" s="4" t="str">
        <f t="shared" ca="1" si="24"/>
        <v>INSERT INTO `client_satisfaction` (inter, tech, choice, survey_date, inter_date, email) VALUES (495741 , "lingua", 3, "23/8/2023", "24/8/2023", "test@sfr.fr");</v>
      </c>
    </row>
    <row r="162" spans="6:17" x14ac:dyDescent="0.25">
      <c r="F162" s="1">
        <f t="shared" ca="1" si="9"/>
        <v>197698</v>
      </c>
      <c r="G162" s="1" t="str" cm="1">
        <f t="array" aca="1" ref="G162" ca="1">INDEX(Tableau2[Nom],RANDBETWEEN(1,6))</f>
        <v>lingua</v>
      </c>
      <c r="H162" s="1">
        <f t="shared" ca="1" si="10"/>
        <v>2</v>
      </c>
      <c r="I162" s="4">
        <f t="shared" ca="1" si="11"/>
        <v>4</v>
      </c>
      <c r="J162" s="4">
        <f t="shared" ca="1" si="12"/>
        <v>7</v>
      </c>
      <c r="K162" s="2" t="str">
        <f t="shared" si="13"/>
        <v>2023</v>
      </c>
      <c r="L162" s="4">
        <f t="shared" ca="1" si="22"/>
        <v>5</v>
      </c>
      <c r="M162" s="4">
        <f t="shared" ca="1" si="23"/>
        <v>7</v>
      </c>
      <c r="N162" s="2" t="str">
        <f t="shared" si="16"/>
        <v>2023</v>
      </c>
      <c r="O162" s="3" t="str" cm="1">
        <f t="array" aca="1" ref="O162" ca="1">INDEX(Tableau3[Nom2],RANDBETWEEN(1,10))</f>
        <v>test</v>
      </c>
      <c r="P162" s="1" t="str" cm="1">
        <f t="array" aca="1" ref="P162" ca="1">INDEX(Tableau4[Mails],RANDBETWEEN(1,8))</f>
        <v>@test.fr</v>
      </c>
      <c r="Q162" s="4" t="str">
        <f t="shared" ca="1" si="24"/>
        <v>INSERT INTO `client_satisfaction` (inter, tech, choice, survey_date, inter_date, email) VALUES (197698 , "lingua", 2, "4/7/2023", "5/7/2023", "test@test.fr");</v>
      </c>
    </row>
    <row r="163" spans="6:17" x14ac:dyDescent="0.25">
      <c r="F163" s="1">
        <f t="shared" ca="1" si="9"/>
        <v>223037</v>
      </c>
      <c r="G163" s="1" t="str" cm="1">
        <f t="array" aca="1" ref="G163" ca="1">INDEX(Tableau2[Nom],RANDBETWEEN(1,6))</f>
        <v>raspailj</v>
      </c>
      <c r="H163" s="1">
        <f t="shared" ca="1" si="10"/>
        <v>4</v>
      </c>
      <c r="I163" s="4">
        <f t="shared" ca="1" si="11"/>
        <v>15</v>
      </c>
      <c r="J163" s="4">
        <f t="shared" ca="1" si="12"/>
        <v>10</v>
      </c>
      <c r="K163" s="2" t="str">
        <f t="shared" si="13"/>
        <v>2023</v>
      </c>
      <c r="L163" s="4">
        <f t="shared" ca="1" si="22"/>
        <v>16</v>
      </c>
      <c r="M163" s="4">
        <f t="shared" ca="1" si="23"/>
        <v>10</v>
      </c>
      <c r="N163" s="2" t="str">
        <f t="shared" si="16"/>
        <v>2023</v>
      </c>
      <c r="O163" s="3" t="str" cm="1">
        <f t="array" aca="1" ref="O163" ca="1">INDEX(Tableau3[Nom2],RANDBETWEEN(1,10))</f>
        <v>theo</v>
      </c>
      <c r="P163" s="1" t="str" cm="1">
        <f t="array" aca="1" ref="P163" ca="1">INDEX(Tableau4[Mails],RANDBETWEEN(1,8))</f>
        <v>@gmail.com</v>
      </c>
      <c r="Q163" s="4" t="str">
        <f t="shared" ca="1" si="24"/>
        <v>INSERT INTO `client_satisfaction` (inter, tech, choice, survey_date, inter_date, email) VALUES (223037 , "raspailj", 4, "15/10/2023", "16/10/2023", "theo@gmail.com");</v>
      </c>
    </row>
    <row r="164" spans="6:17" x14ac:dyDescent="0.25">
      <c r="F164" s="1">
        <f t="shared" ca="1" si="9"/>
        <v>782539</v>
      </c>
      <c r="G164" s="1" t="str" cm="1">
        <f t="array" aca="1" ref="G164" ca="1">INDEX(Tableau2[Nom],RANDBETWEEN(1,6))</f>
        <v>tassel</v>
      </c>
      <c r="H164" s="1">
        <f t="shared" ca="1" si="10"/>
        <v>3</v>
      </c>
      <c r="I164" s="4">
        <f t="shared" ca="1" si="11"/>
        <v>14</v>
      </c>
      <c r="J164" s="4">
        <f t="shared" ca="1" si="12"/>
        <v>1</v>
      </c>
      <c r="K164" s="2" t="str">
        <f t="shared" si="13"/>
        <v>2023</v>
      </c>
      <c r="L164" s="4">
        <f t="shared" ca="1" si="22"/>
        <v>15</v>
      </c>
      <c r="M164" s="4">
        <f t="shared" ca="1" si="23"/>
        <v>1</v>
      </c>
      <c r="N164" s="2" t="str">
        <f t="shared" si="16"/>
        <v>2023</v>
      </c>
      <c r="O164" s="3" t="str" cm="1">
        <f t="array" aca="1" ref="O164" ca="1">INDEX(Tableau3[Nom2],RANDBETWEEN(1,10))</f>
        <v>jean</v>
      </c>
      <c r="P164" s="1" t="str" cm="1">
        <f t="array" aca="1" ref="P164" ca="1">INDEX(Tableau4[Mails],RANDBETWEEN(1,8))</f>
        <v>@mail.fr</v>
      </c>
      <c r="Q164" s="4" t="str">
        <f t="shared" ca="1" si="24"/>
        <v>INSERT INTO `client_satisfaction` (inter, tech, choice, survey_date, inter_date, email) VALUES (782539 , "tassel", 3, "14/1/2023", "15/1/2023", "jean@mail.fr");</v>
      </c>
    </row>
    <row r="165" spans="6:17" x14ac:dyDescent="0.25">
      <c r="F165" s="1">
        <f t="shared" ca="1" si="9"/>
        <v>907599</v>
      </c>
      <c r="G165" s="1" t="str" cm="1">
        <f t="array" aca="1" ref="G165" ca="1">INDEX(Tableau2[Nom],RANDBETWEEN(1,6))</f>
        <v>primiterra</v>
      </c>
      <c r="H165" s="1">
        <f t="shared" ca="1" si="10"/>
        <v>2</v>
      </c>
      <c r="I165" s="4">
        <f t="shared" ca="1" si="11"/>
        <v>6</v>
      </c>
      <c r="J165" s="4">
        <f t="shared" ca="1" si="12"/>
        <v>10</v>
      </c>
      <c r="K165" s="2" t="str">
        <f t="shared" si="13"/>
        <v>2023</v>
      </c>
      <c r="L165" s="4">
        <f t="shared" ca="1" si="22"/>
        <v>7</v>
      </c>
      <c r="M165" s="4">
        <f t="shared" ca="1" si="23"/>
        <v>10</v>
      </c>
      <c r="N165" s="2" t="str">
        <f t="shared" si="16"/>
        <v>2023</v>
      </c>
      <c r="O165" s="3" t="str" cm="1">
        <f t="array" aca="1" ref="O165" ca="1">INDEX(Tableau3[Nom2],RANDBETWEEN(1,10))</f>
        <v>pierre</v>
      </c>
      <c r="P165" s="1" t="str" cm="1">
        <f t="array" aca="1" ref="P165" ca="1">INDEX(Tableau4[Mails],RANDBETWEEN(1,8))</f>
        <v>@gmail.com</v>
      </c>
      <c r="Q165" s="4" t="str">
        <f t="shared" ca="1" si="24"/>
        <v>INSERT INTO `client_satisfaction` (inter, tech, choice, survey_date, inter_date, email) VALUES (907599 , "primiterra", 2, "6/10/2023", "7/10/2023", "pierre@gmail.com");</v>
      </c>
    </row>
    <row r="166" spans="6:17" x14ac:dyDescent="0.25">
      <c r="F166" s="1">
        <f t="shared" ca="1" si="9"/>
        <v>418355</v>
      </c>
      <c r="G166" s="1" t="str" cm="1">
        <f t="array" aca="1" ref="G166" ca="1">INDEX(Tableau2[Nom],RANDBETWEEN(1,6))</f>
        <v>lingua</v>
      </c>
      <c r="H166" s="1">
        <f t="shared" ca="1" si="10"/>
        <v>2</v>
      </c>
      <c r="I166" s="4">
        <f t="shared" ca="1" si="11"/>
        <v>9</v>
      </c>
      <c r="J166" s="4">
        <f t="shared" ca="1" si="12"/>
        <v>6</v>
      </c>
      <c r="K166" s="2" t="str">
        <f t="shared" si="13"/>
        <v>2023</v>
      </c>
      <c r="L166" s="4">
        <f t="shared" ca="1" si="22"/>
        <v>10</v>
      </c>
      <c r="M166" s="4">
        <f t="shared" ca="1" si="23"/>
        <v>6</v>
      </c>
      <c r="N166" s="2" t="str">
        <f t="shared" si="16"/>
        <v>2023</v>
      </c>
      <c r="O166" s="3" t="str" cm="1">
        <f t="array" aca="1" ref="O166" ca="1">INDEX(Tableau3[Nom2],RANDBETWEEN(1,10))</f>
        <v>mickael</v>
      </c>
      <c r="P166" s="1" t="str" cm="1">
        <f t="array" aca="1" ref="P166" ca="1">INDEX(Tableau4[Mails],RANDBETWEEN(1,8))</f>
        <v>@test.fr</v>
      </c>
      <c r="Q166" s="4" t="str">
        <f t="shared" ca="1" si="24"/>
        <v>INSERT INTO `client_satisfaction` (inter, tech, choice, survey_date, inter_date, email) VALUES (418355 , "lingua", 2, "9/6/2023", "10/6/2023", "mickael@test.fr");</v>
      </c>
    </row>
    <row r="167" spans="6:17" x14ac:dyDescent="0.25">
      <c r="F167" s="1">
        <f t="shared" ca="1" si="9"/>
        <v>545416</v>
      </c>
      <c r="G167" s="1" t="str" cm="1">
        <f t="array" aca="1" ref="G167" ca="1">INDEX(Tableau2[Nom],RANDBETWEEN(1,6))</f>
        <v>lingua</v>
      </c>
      <c r="H167" s="1">
        <f t="shared" ca="1" si="10"/>
        <v>3</v>
      </c>
      <c r="I167" s="4">
        <f t="shared" ca="1" si="11"/>
        <v>24</v>
      </c>
      <c r="J167" s="4">
        <f t="shared" ca="1" si="12"/>
        <v>10</v>
      </c>
      <c r="K167" s="2" t="str">
        <f t="shared" si="13"/>
        <v>2023</v>
      </c>
      <c r="L167" s="4">
        <f t="shared" ca="1" si="22"/>
        <v>25</v>
      </c>
      <c r="M167" s="4">
        <f t="shared" ca="1" si="23"/>
        <v>10</v>
      </c>
      <c r="N167" s="2" t="str">
        <f t="shared" si="16"/>
        <v>2023</v>
      </c>
      <c r="O167" s="3" t="str" cm="1">
        <f t="array" aca="1" ref="O167" ca="1">INDEX(Tableau3[Nom2],RANDBETWEEN(1,10))</f>
        <v>michel</v>
      </c>
      <c r="P167" s="1" t="str" cm="1">
        <f t="array" aca="1" ref="P167" ca="1">INDEX(Tableau4[Mails],RANDBETWEEN(1,8))</f>
        <v>@gmail.com</v>
      </c>
      <c r="Q167" s="4" t="str">
        <f t="shared" ca="1" si="24"/>
        <v>INSERT INTO `client_satisfaction` (inter, tech, choice, survey_date, inter_date, email) VALUES (545416 , "lingua", 3, "24/10/2023", "25/10/2023", "michel@gmail.com");</v>
      </c>
    </row>
    <row r="168" spans="6:17" x14ac:dyDescent="0.25">
      <c r="F168" s="1">
        <f t="shared" ca="1" si="9"/>
        <v>136002</v>
      </c>
      <c r="G168" s="1" t="str" cm="1">
        <f t="array" aca="1" ref="G168" ca="1">INDEX(Tableau2[Nom],RANDBETWEEN(1,6))</f>
        <v>raspailj</v>
      </c>
      <c r="H168" s="1">
        <f t="shared" ca="1" si="10"/>
        <v>1</v>
      </c>
      <c r="I168" s="4">
        <f t="shared" ca="1" si="11"/>
        <v>2</v>
      </c>
      <c r="J168" s="4">
        <f t="shared" ca="1" si="12"/>
        <v>2</v>
      </c>
      <c r="K168" s="2" t="str">
        <f t="shared" si="13"/>
        <v>2023</v>
      </c>
      <c r="L168" s="4">
        <f t="shared" ca="1" si="22"/>
        <v>3</v>
      </c>
      <c r="M168" s="4">
        <f t="shared" ca="1" si="23"/>
        <v>2</v>
      </c>
      <c r="N168" s="2" t="str">
        <f t="shared" si="16"/>
        <v>2023</v>
      </c>
      <c r="O168" s="3" t="str" cm="1">
        <f t="array" aca="1" ref="O168" ca="1">INDEX(Tableau3[Nom2],RANDBETWEEN(1,10))</f>
        <v>jacques</v>
      </c>
      <c r="P168" s="1" t="str" cm="1">
        <f t="array" aca="1" ref="P168" ca="1">INDEX(Tableau4[Mails],RANDBETWEEN(1,8))</f>
        <v>@test.fr</v>
      </c>
      <c r="Q168" s="4" t="str">
        <f t="shared" ca="1" si="24"/>
        <v>INSERT INTO `client_satisfaction` (inter, tech, choice, survey_date, inter_date, email) VALUES (136002 , "raspailj", 1, "2/2/2023", "3/2/2023", "jacques@test.fr");</v>
      </c>
    </row>
    <row r="169" spans="6:17" x14ac:dyDescent="0.25">
      <c r="F169" s="1">
        <f t="shared" ca="1" si="9"/>
        <v>907402</v>
      </c>
      <c r="G169" s="1" t="str" cm="1">
        <f t="array" aca="1" ref="G169" ca="1">INDEX(Tableau2[Nom],RANDBETWEEN(1,6))</f>
        <v>goutorbe</v>
      </c>
      <c r="H169" s="1">
        <f t="shared" ca="1" si="10"/>
        <v>2</v>
      </c>
      <c r="I169" s="4">
        <f t="shared" ca="1" si="11"/>
        <v>20</v>
      </c>
      <c r="J169" s="4">
        <f t="shared" ca="1" si="12"/>
        <v>6</v>
      </c>
      <c r="K169" s="2" t="str">
        <f t="shared" si="13"/>
        <v>2023</v>
      </c>
      <c r="L169" s="4">
        <f t="shared" ca="1" si="22"/>
        <v>21</v>
      </c>
      <c r="M169" s="4">
        <f t="shared" ca="1" si="23"/>
        <v>6</v>
      </c>
      <c r="N169" s="2" t="str">
        <f t="shared" si="16"/>
        <v>2023</v>
      </c>
      <c r="O169" s="3" t="str" cm="1">
        <f t="array" aca="1" ref="O169" ca="1">INDEX(Tableau3[Nom2],RANDBETWEEN(1,10))</f>
        <v>mickael</v>
      </c>
      <c r="P169" s="1" t="str" cm="1">
        <f t="array" aca="1" ref="P169" ca="1">INDEX(Tableau4[Mails],RANDBETWEEN(1,8))</f>
        <v>@test.fr</v>
      </c>
      <c r="Q169" s="4" t="str">
        <f t="shared" ca="1" si="24"/>
        <v>INSERT INTO `client_satisfaction` (inter, tech, choice, survey_date, inter_date, email) VALUES (907402 , "goutorbe", 2, "20/6/2023", "21/6/2023", "mickael@test.fr");</v>
      </c>
    </row>
    <row r="170" spans="6:17" x14ac:dyDescent="0.25">
      <c r="F170" s="1">
        <f t="shared" ca="1" si="9"/>
        <v>803259</v>
      </c>
      <c r="G170" s="1" t="str" cm="1">
        <f t="array" aca="1" ref="G170" ca="1">INDEX(Tableau2[Nom],RANDBETWEEN(1,6))</f>
        <v>charles</v>
      </c>
      <c r="H170" s="1">
        <f t="shared" ca="1" si="10"/>
        <v>1</v>
      </c>
      <c r="I170" s="4">
        <f t="shared" ca="1" si="11"/>
        <v>6</v>
      </c>
      <c r="J170" s="4">
        <f t="shared" ca="1" si="12"/>
        <v>10</v>
      </c>
      <c r="K170" s="2" t="str">
        <f t="shared" si="13"/>
        <v>2023</v>
      </c>
      <c r="L170" s="4">
        <f t="shared" ca="1" si="22"/>
        <v>7</v>
      </c>
      <c r="M170" s="4">
        <f t="shared" ca="1" si="23"/>
        <v>10</v>
      </c>
      <c r="N170" s="2" t="str">
        <f t="shared" si="16"/>
        <v>2023</v>
      </c>
      <c r="O170" s="3" t="str" cm="1">
        <f t="array" aca="1" ref="O170" ca="1">INDEX(Tableau3[Nom2],RANDBETWEEN(1,10))</f>
        <v>richard</v>
      </c>
      <c r="P170" s="1" t="str" cm="1">
        <f t="array" aca="1" ref="P170" ca="1">INDEX(Tableau4[Mails],RANDBETWEEN(1,8))</f>
        <v>@test.fr</v>
      </c>
      <c r="Q170" s="4" t="str">
        <f t="shared" ca="1" si="24"/>
        <v>INSERT INTO `client_satisfaction` (inter, tech, choice, survey_date, inter_date, email) VALUES (803259 , "charles", 1, "6/10/2023", "7/10/2023", "richard@test.fr");</v>
      </c>
    </row>
    <row r="171" spans="6:17" x14ac:dyDescent="0.25">
      <c r="F171" s="1">
        <f t="shared" ca="1" si="9"/>
        <v>937623</v>
      </c>
      <c r="G171" s="1" t="str" cm="1">
        <f t="array" aca="1" ref="G171" ca="1">INDEX(Tableau2[Nom],RANDBETWEEN(1,6))</f>
        <v>raspailj</v>
      </c>
      <c r="H171" s="1">
        <f t="shared" ca="1" si="10"/>
        <v>3</v>
      </c>
      <c r="I171" s="4">
        <f t="shared" ca="1" si="11"/>
        <v>28</v>
      </c>
      <c r="J171" s="4">
        <f t="shared" ca="1" si="12"/>
        <v>3</v>
      </c>
      <c r="K171" s="2" t="str">
        <f t="shared" si="13"/>
        <v>2023</v>
      </c>
      <c r="L171" s="4">
        <f t="shared" ca="1" si="22"/>
        <v>29</v>
      </c>
      <c r="M171" s="4">
        <f t="shared" ca="1" si="23"/>
        <v>3</v>
      </c>
      <c r="N171" s="2" t="str">
        <f t="shared" si="16"/>
        <v>2023</v>
      </c>
      <c r="O171" s="3" t="str" cm="1">
        <f t="array" aca="1" ref="O171" ca="1">INDEX(Tableau3[Nom2],RANDBETWEEN(1,10))</f>
        <v>paul</v>
      </c>
      <c r="P171" s="1" t="str" cm="1">
        <f t="array" aca="1" ref="P171" ca="1">INDEX(Tableau4[Mails],RANDBETWEEN(1,8))</f>
        <v>@test.fr</v>
      </c>
      <c r="Q171" s="4" t="str">
        <f t="shared" ca="1" si="24"/>
        <v>INSERT INTO `client_satisfaction` (inter, tech, choice, survey_date, inter_date, email) VALUES (937623 , "raspailj", 3, "28/3/2023", "29/3/2023", "paul@test.fr");</v>
      </c>
    </row>
    <row r="172" spans="6:17" x14ac:dyDescent="0.25">
      <c r="F172" s="1">
        <f t="shared" ca="1" si="9"/>
        <v>363141</v>
      </c>
      <c r="G172" s="1" t="str" cm="1">
        <f t="array" aca="1" ref="G172" ca="1">INDEX(Tableau2[Nom],RANDBETWEEN(1,6))</f>
        <v>charles</v>
      </c>
      <c r="H172" s="1">
        <f t="shared" ca="1" si="10"/>
        <v>1</v>
      </c>
      <c r="I172" s="4">
        <f t="shared" ca="1" si="11"/>
        <v>22</v>
      </c>
      <c r="J172" s="4">
        <f t="shared" ca="1" si="12"/>
        <v>7</v>
      </c>
      <c r="K172" s="2" t="str">
        <f t="shared" si="13"/>
        <v>2023</v>
      </c>
      <c r="L172" s="4">
        <f t="shared" ca="1" si="22"/>
        <v>23</v>
      </c>
      <c r="M172" s="4">
        <f t="shared" ca="1" si="23"/>
        <v>7</v>
      </c>
      <c r="N172" s="2" t="str">
        <f t="shared" si="16"/>
        <v>2023</v>
      </c>
      <c r="O172" s="3" t="str" cm="1">
        <f t="array" aca="1" ref="O172" ca="1">INDEX(Tableau3[Nom2],RANDBETWEEN(1,10))</f>
        <v>test</v>
      </c>
      <c r="P172" s="1" t="str" cm="1">
        <f t="array" aca="1" ref="P172" ca="1">INDEX(Tableau4[Mails],RANDBETWEEN(1,8))</f>
        <v>@outlook.fr</v>
      </c>
      <c r="Q172" s="4" t="str">
        <f t="shared" ca="1" si="24"/>
        <v>INSERT INTO `client_satisfaction` (inter, tech, choice, survey_date, inter_date, email) VALUES (363141 , "charles", 1, "22/7/2023", "23/7/2023", "test@outlook.fr");</v>
      </c>
    </row>
    <row r="173" spans="6:17" x14ac:dyDescent="0.25">
      <c r="F173" s="1">
        <f t="shared" ca="1" si="9"/>
        <v>994273</v>
      </c>
      <c r="G173" s="1" t="str" cm="1">
        <f t="array" aca="1" ref="G173" ca="1">INDEX(Tableau2[Nom],RANDBETWEEN(1,6))</f>
        <v>tassel</v>
      </c>
      <c r="H173" s="1">
        <f t="shared" ca="1" si="10"/>
        <v>1</v>
      </c>
      <c r="I173" s="4">
        <f t="shared" ca="1" si="11"/>
        <v>25</v>
      </c>
      <c r="J173" s="4">
        <f t="shared" ca="1" si="12"/>
        <v>7</v>
      </c>
      <c r="K173" s="2" t="str">
        <f t="shared" si="13"/>
        <v>2023</v>
      </c>
      <c r="L173" s="4">
        <f t="shared" ca="1" si="22"/>
        <v>26</v>
      </c>
      <c r="M173" s="4">
        <f t="shared" ca="1" si="23"/>
        <v>7</v>
      </c>
      <c r="N173" s="2" t="str">
        <f t="shared" si="16"/>
        <v>2023</v>
      </c>
      <c r="O173" s="3" t="str" cm="1">
        <f t="array" aca="1" ref="O173" ca="1">INDEX(Tableau3[Nom2],RANDBETWEEN(1,10))</f>
        <v>mickael</v>
      </c>
      <c r="P173" s="1" t="str" cm="1">
        <f t="array" aca="1" ref="P173" ca="1">INDEX(Tableau4[Mails],RANDBETWEEN(1,8))</f>
        <v>@wanodoo.fr</v>
      </c>
      <c r="Q173" s="4" t="str">
        <f t="shared" ca="1" si="24"/>
        <v>INSERT INTO `client_satisfaction` (inter, tech, choice, survey_date, inter_date, email) VALUES (994273 , "tassel", 1, "25/7/2023", "26/7/2023", "mickael@wanodoo.fr");</v>
      </c>
    </row>
    <row r="174" spans="6:17" x14ac:dyDescent="0.25">
      <c r="F174" s="1">
        <f t="shared" ca="1" si="9"/>
        <v>945580</v>
      </c>
      <c r="G174" s="1" t="str" cm="1">
        <f t="array" aca="1" ref="G174" ca="1">INDEX(Tableau2[Nom],RANDBETWEEN(1,6))</f>
        <v>tassel</v>
      </c>
      <c r="H174" s="1">
        <f t="shared" ca="1" si="10"/>
        <v>4</v>
      </c>
      <c r="I174" s="4">
        <f t="shared" ca="1" si="11"/>
        <v>11</v>
      </c>
      <c r="J174" s="4">
        <f t="shared" ca="1" si="12"/>
        <v>11</v>
      </c>
      <c r="K174" s="2" t="str">
        <f t="shared" si="13"/>
        <v>2023</v>
      </c>
      <c r="L174" s="4">
        <f t="shared" ca="1" si="22"/>
        <v>12</v>
      </c>
      <c r="M174" s="4">
        <f t="shared" ca="1" si="23"/>
        <v>11</v>
      </c>
      <c r="N174" s="2" t="str">
        <f t="shared" si="16"/>
        <v>2023</v>
      </c>
      <c r="O174" s="3" t="str" cm="1">
        <f t="array" aca="1" ref="O174" ca="1">INDEX(Tableau3[Nom2],RANDBETWEEN(1,10))</f>
        <v>richard</v>
      </c>
      <c r="P174" s="1" t="str" cm="1">
        <f t="array" aca="1" ref="P174" ca="1">INDEX(Tableau4[Mails],RANDBETWEEN(1,8))</f>
        <v>@sfr.fr</v>
      </c>
      <c r="Q174" s="4" t="str">
        <f t="shared" ca="1" si="24"/>
        <v>INSERT INTO `client_satisfaction` (inter, tech, choice, survey_date, inter_date, email) VALUES (945580 , "tassel", 4, "11/11/2023", "12/11/2023", "richard@sfr.fr");</v>
      </c>
    </row>
    <row r="175" spans="6:17" x14ac:dyDescent="0.25">
      <c r="F175" s="1">
        <f t="shared" ca="1" si="9"/>
        <v>567365</v>
      </c>
      <c r="G175" s="1" t="str" cm="1">
        <f t="array" aca="1" ref="G175" ca="1">INDEX(Tableau2[Nom],RANDBETWEEN(1,6))</f>
        <v>charles</v>
      </c>
      <c r="H175" s="1">
        <f t="shared" ca="1" si="10"/>
        <v>4</v>
      </c>
      <c r="I175" s="4">
        <f t="shared" ca="1" si="11"/>
        <v>5</v>
      </c>
      <c r="J175" s="4">
        <f t="shared" ca="1" si="12"/>
        <v>6</v>
      </c>
      <c r="K175" s="2" t="str">
        <f t="shared" si="13"/>
        <v>2023</v>
      </c>
      <c r="L175" s="4">
        <f t="shared" ca="1" si="22"/>
        <v>6</v>
      </c>
      <c r="M175" s="4">
        <f t="shared" ca="1" si="23"/>
        <v>6</v>
      </c>
      <c r="N175" s="2" t="str">
        <f t="shared" si="16"/>
        <v>2023</v>
      </c>
      <c r="O175" s="3" t="str" cm="1">
        <f t="array" aca="1" ref="O175" ca="1">INDEX(Tableau3[Nom2],RANDBETWEEN(1,10))</f>
        <v>michel</v>
      </c>
      <c r="P175" s="1" t="str" cm="1">
        <f t="array" aca="1" ref="P175" ca="1">INDEX(Tableau4[Mails],RANDBETWEEN(1,8))</f>
        <v>@free.fr</v>
      </c>
      <c r="Q175" s="4" t="str">
        <f t="shared" ca="1" si="24"/>
        <v>INSERT INTO `client_satisfaction` (inter, tech, choice, survey_date, inter_date, email) VALUES (567365 , "charles", 4, "5/6/2023", "6/6/2023", "michel@free.fr");</v>
      </c>
    </row>
    <row r="176" spans="6:17" x14ac:dyDescent="0.25">
      <c r="F176" s="1">
        <f t="shared" ca="1" si="9"/>
        <v>928101</v>
      </c>
      <c r="G176" s="1" t="str" cm="1">
        <f t="array" aca="1" ref="G176" ca="1">INDEX(Tableau2[Nom],RANDBETWEEN(1,6))</f>
        <v>primiterra</v>
      </c>
      <c r="H176" s="1">
        <f t="shared" ca="1" si="10"/>
        <v>4</v>
      </c>
      <c r="I176" s="4">
        <f t="shared" ca="1" si="11"/>
        <v>4</v>
      </c>
      <c r="J176" s="4">
        <f t="shared" ca="1" si="12"/>
        <v>10</v>
      </c>
      <c r="K176" s="2" t="str">
        <f t="shared" si="13"/>
        <v>2023</v>
      </c>
      <c r="L176" s="4">
        <f t="shared" ca="1" si="22"/>
        <v>5</v>
      </c>
      <c r="M176" s="4">
        <f t="shared" ca="1" si="23"/>
        <v>10</v>
      </c>
      <c r="N176" s="2" t="str">
        <f t="shared" si="16"/>
        <v>2023</v>
      </c>
      <c r="O176" s="3" t="str" cm="1">
        <f t="array" aca="1" ref="O176" ca="1">INDEX(Tableau3[Nom2],RANDBETWEEN(1,10))</f>
        <v>test</v>
      </c>
      <c r="P176" s="1" t="str" cm="1">
        <f t="array" aca="1" ref="P176" ca="1">INDEX(Tableau4[Mails],RANDBETWEEN(1,8))</f>
        <v>@orange.fr</v>
      </c>
      <c r="Q176" s="4" t="str">
        <f t="shared" ca="1" si="24"/>
        <v>INSERT INTO `client_satisfaction` (inter, tech, choice, survey_date, inter_date, email) VALUES (928101 , "primiterra", 4, "4/10/2023", "5/10/2023", "test@orange.fr");</v>
      </c>
    </row>
    <row r="177" spans="6:17" x14ac:dyDescent="0.25">
      <c r="F177" s="1">
        <f t="shared" ca="1" si="9"/>
        <v>488466</v>
      </c>
      <c r="G177" s="1" t="str" cm="1">
        <f t="array" aca="1" ref="G177" ca="1">INDEX(Tableau2[Nom],RANDBETWEEN(1,6))</f>
        <v>primiterra</v>
      </c>
      <c r="H177" s="1">
        <f t="shared" ca="1" si="10"/>
        <v>4</v>
      </c>
      <c r="I177" s="4">
        <f t="shared" ca="1" si="11"/>
        <v>2</v>
      </c>
      <c r="J177" s="4">
        <f t="shared" ca="1" si="12"/>
        <v>5</v>
      </c>
      <c r="K177" s="2" t="str">
        <f t="shared" si="13"/>
        <v>2023</v>
      </c>
      <c r="L177" s="4">
        <f t="shared" ca="1" si="22"/>
        <v>3</v>
      </c>
      <c r="M177" s="4">
        <f t="shared" ca="1" si="23"/>
        <v>5</v>
      </c>
      <c r="N177" s="2" t="str">
        <f t="shared" si="16"/>
        <v>2023</v>
      </c>
      <c r="O177" s="3" t="str" cm="1">
        <f t="array" aca="1" ref="O177" ca="1">INDEX(Tableau3[Nom2],RANDBETWEEN(1,10))</f>
        <v>richard</v>
      </c>
      <c r="P177" s="1" t="str" cm="1">
        <f t="array" aca="1" ref="P177" ca="1">INDEX(Tableau4[Mails],RANDBETWEEN(1,8))</f>
        <v>@outlook.fr</v>
      </c>
      <c r="Q177" s="4" t="str">
        <f t="shared" ca="1" si="24"/>
        <v>INSERT INTO `client_satisfaction` (inter, tech, choice, survey_date, inter_date, email) VALUES (488466 , "primiterra", 4, "2/5/2023", "3/5/2023", "richard@outlook.fr");</v>
      </c>
    </row>
    <row r="178" spans="6:17" x14ac:dyDescent="0.25">
      <c r="F178" s="1">
        <f t="shared" ca="1" si="9"/>
        <v>859689</v>
      </c>
      <c r="G178" s="1" t="str" cm="1">
        <f t="array" aca="1" ref="G178" ca="1">INDEX(Tableau2[Nom],RANDBETWEEN(1,6))</f>
        <v>tassel</v>
      </c>
      <c r="H178" s="1">
        <f t="shared" ca="1" si="10"/>
        <v>3</v>
      </c>
      <c r="I178" s="4">
        <f t="shared" ca="1" si="11"/>
        <v>13</v>
      </c>
      <c r="J178" s="4">
        <f t="shared" ca="1" si="12"/>
        <v>2</v>
      </c>
      <c r="K178" s="2" t="str">
        <f t="shared" si="13"/>
        <v>2023</v>
      </c>
      <c r="L178" s="4">
        <f t="shared" ca="1" si="22"/>
        <v>14</v>
      </c>
      <c r="M178" s="4">
        <f t="shared" ca="1" si="23"/>
        <v>2</v>
      </c>
      <c r="N178" s="2" t="str">
        <f t="shared" si="16"/>
        <v>2023</v>
      </c>
      <c r="O178" s="3" t="str" cm="1">
        <f t="array" aca="1" ref="O178" ca="1">INDEX(Tableau3[Nom2],RANDBETWEEN(1,10))</f>
        <v>jacques</v>
      </c>
      <c r="P178" s="1" t="str" cm="1">
        <f t="array" aca="1" ref="P178" ca="1">INDEX(Tableau4[Mails],RANDBETWEEN(1,8))</f>
        <v>@outlook.fr</v>
      </c>
      <c r="Q178" s="4" t="str">
        <f t="shared" ca="1" si="24"/>
        <v>INSERT INTO `client_satisfaction` (inter, tech, choice, survey_date, inter_date, email) VALUES (859689 , "tassel", 3, "13/2/2023", "14/2/2023", "jacques@outlook.fr");</v>
      </c>
    </row>
    <row r="179" spans="6:17" x14ac:dyDescent="0.25">
      <c r="F179" s="1">
        <f t="shared" ca="1" si="9"/>
        <v>815989</v>
      </c>
      <c r="G179" s="1" t="str" cm="1">
        <f t="array" aca="1" ref="G179" ca="1">INDEX(Tableau2[Nom],RANDBETWEEN(1,6))</f>
        <v>goutorbe</v>
      </c>
      <c r="H179" s="1">
        <f t="shared" ca="1" si="10"/>
        <v>1</v>
      </c>
      <c r="I179" s="4">
        <f t="shared" ca="1" si="11"/>
        <v>10</v>
      </c>
      <c r="J179" s="4">
        <f t="shared" ca="1" si="12"/>
        <v>9</v>
      </c>
      <c r="K179" s="2" t="str">
        <f t="shared" si="13"/>
        <v>2023</v>
      </c>
      <c r="L179" s="4">
        <f t="shared" ca="1" si="22"/>
        <v>11</v>
      </c>
      <c r="M179" s="4">
        <f t="shared" ca="1" si="23"/>
        <v>9</v>
      </c>
      <c r="N179" s="2" t="str">
        <f t="shared" si="16"/>
        <v>2023</v>
      </c>
      <c r="O179" s="3" t="str" cm="1">
        <f t="array" aca="1" ref="O179" ca="1">INDEX(Tableau3[Nom2],RANDBETWEEN(1,10))</f>
        <v>jean</v>
      </c>
      <c r="P179" s="1" t="str" cm="1">
        <f t="array" aca="1" ref="P179" ca="1">INDEX(Tableau4[Mails],RANDBETWEEN(1,8))</f>
        <v>@orange.fr</v>
      </c>
      <c r="Q179" s="4" t="str">
        <f t="shared" ca="1" si="24"/>
        <v>INSERT INTO `client_satisfaction` (inter, tech, choice, survey_date, inter_date, email) VALUES (815989 , "goutorbe", 1, "10/9/2023", "11/9/2023", "jean@orange.fr");</v>
      </c>
    </row>
    <row r="180" spans="6:17" x14ac:dyDescent="0.25">
      <c r="F180" s="1">
        <f t="shared" ca="1" si="9"/>
        <v>620100</v>
      </c>
      <c r="G180" s="1" t="str" cm="1">
        <f t="array" aca="1" ref="G180" ca="1">INDEX(Tableau2[Nom],RANDBETWEEN(1,6))</f>
        <v>lingua</v>
      </c>
      <c r="H180" s="1">
        <f t="shared" ca="1" si="10"/>
        <v>2</v>
      </c>
      <c r="I180" s="4">
        <f t="shared" ca="1" si="11"/>
        <v>23</v>
      </c>
      <c r="J180" s="4">
        <f t="shared" ca="1" si="12"/>
        <v>10</v>
      </c>
      <c r="K180" s="2" t="str">
        <f t="shared" si="13"/>
        <v>2023</v>
      </c>
      <c r="L180" s="4">
        <f t="shared" ca="1" si="22"/>
        <v>24</v>
      </c>
      <c r="M180" s="4">
        <f t="shared" ca="1" si="23"/>
        <v>10</v>
      </c>
      <c r="N180" s="2" t="str">
        <f t="shared" si="16"/>
        <v>2023</v>
      </c>
      <c r="O180" s="3" t="str" cm="1">
        <f t="array" aca="1" ref="O180" ca="1">INDEX(Tableau3[Nom2],RANDBETWEEN(1,10))</f>
        <v>jacques</v>
      </c>
      <c r="P180" s="1" t="str" cm="1">
        <f t="array" aca="1" ref="P180" ca="1">INDEX(Tableau4[Mails],RANDBETWEEN(1,8))</f>
        <v>@mail.fr</v>
      </c>
      <c r="Q180" s="4" t="str">
        <f t="shared" ca="1" si="24"/>
        <v>INSERT INTO `client_satisfaction` (inter, tech, choice, survey_date, inter_date, email) VALUES (620100 , "lingua", 2, "23/10/2023", "24/10/2023", "jacques@mail.fr");</v>
      </c>
    </row>
    <row r="181" spans="6:17" x14ac:dyDescent="0.25">
      <c r="F181" s="1">
        <f t="shared" ca="1" si="9"/>
        <v>383012</v>
      </c>
      <c r="G181" s="1" t="str" cm="1">
        <f t="array" aca="1" ref="G181" ca="1">INDEX(Tableau2[Nom],RANDBETWEEN(1,6))</f>
        <v>lingua</v>
      </c>
      <c r="H181" s="1">
        <f t="shared" ca="1" si="10"/>
        <v>4</v>
      </c>
      <c r="I181" s="4">
        <f t="shared" ca="1" si="11"/>
        <v>4</v>
      </c>
      <c r="J181" s="4">
        <f t="shared" ca="1" si="12"/>
        <v>7</v>
      </c>
      <c r="K181" s="2" t="str">
        <f t="shared" si="13"/>
        <v>2023</v>
      </c>
      <c r="L181" s="4">
        <f t="shared" ca="1" si="22"/>
        <v>5</v>
      </c>
      <c r="M181" s="4">
        <f t="shared" ca="1" si="23"/>
        <v>7</v>
      </c>
      <c r="N181" s="2" t="str">
        <f t="shared" si="16"/>
        <v>2023</v>
      </c>
      <c r="O181" s="3" t="str" cm="1">
        <f t="array" aca="1" ref="O181" ca="1">INDEX(Tableau3[Nom2],RANDBETWEEN(1,10))</f>
        <v>johan</v>
      </c>
      <c r="P181" s="1" t="str" cm="1">
        <f t="array" aca="1" ref="P181" ca="1">INDEX(Tableau4[Mails],RANDBETWEEN(1,8))</f>
        <v>@outlook.fr</v>
      </c>
      <c r="Q181" s="4" t="str">
        <f t="shared" ca="1" si="24"/>
        <v>INSERT INTO `client_satisfaction` (inter, tech, choice, survey_date, inter_date, email) VALUES (383012 , "lingua", 4, "4/7/2023", "5/7/2023", "johan@outlook.fr");</v>
      </c>
    </row>
    <row r="182" spans="6:17" x14ac:dyDescent="0.25">
      <c r="F182" s="1">
        <f t="shared" ca="1" si="9"/>
        <v>362135</v>
      </c>
      <c r="G182" s="1" t="str" cm="1">
        <f t="array" aca="1" ref="G182" ca="1">INDEX(Tableau2[Nom],RANDBETWEEN(1,6))</f>
        <v>raspailj</v>
      </c>
      <c r="H182" s="1">
        <f t="shared" ca="1" si="10"/>
        <v>2</v>
      </c>
      <c r="I182" s="4">
        <f t="shared" ca="1" si="11"/>
        <v>20</v>
      </c>
      <c r="J182" s="4">
        <f t="shared" ca="1" si="12"/>
        <v>9</v>
      </c>
      <c r="K182" s="2" t="str">
        <f t="shared" si="13"/>
        <v>2023</v>
      </c>
      <c r="L182" s="4">
        <f t="shared" ca="1" si="22"/>
        <v>21</v>
      </c>
      <c r="M182" s="4">
        <f t="shared" ca="1" si="23"/>
        <v>9</v>
      </c>
      <c r="N182" s="2" t="str">
        <f t="shared" si="16"/>
        <v>2023</v>
      </c>
      <c r="O182" s="3" t="str" cm="1">
        <f t="array" aca="1" ref="O182" ca="1">INDEX(Tableau3[Nom2],RANDBETWEEN(1,10))</f>
        <v>michel</v>
      </c>
      <c r="P182" s="1" t="str" cm="1">
        <f t="array" aca="1" ref="P182" ca="1">INDEX(Tableau4[Mails],RANDBETWEEN(1,8))</f>
        <v>@orange.fr</v>
      </c>
      <c r="Q182" s="4" t="str">
        <f t="shared" ca="1" si="24"/>
        <v>INSERT INTO `client_satisfaction` (inter, tech, choice, survey_date, inter_date, email) VALUES (362135 , "raspailj", 2, "20/9/2023", "21/9/2023", "michel@orange.fr");</v>
      </c>
    </row>
    <row r="183" spans="6:17" x14ac:dyDescent="0.25">
      <c r="F183" s="1">
        <f t="shared" ca="1" si="9"/>
        <v>557773</v>
      </c>
      <c r="G183" s="1" t="str" cm="1">
        <f t="array" aca="1" ref="G183" ca="1">INDEX(Tableau2[Nom],RANDBETWEEN(1,6))</f>
        <v>tassel</v>
      </c>
      <c r="H183" s="1">
        <f t="shared" ca="1" si="10"/>
        <v>1</v>
      </c>
      <c r="I183" s="4">
        <f t="shared" ca="1" si="11"/>
        <v>3</v>
      </c>
      <c r="J183" s="4">
        <f t="shared" ca="1" si="12"/>
        <v>11</v>
      </c>
      <c r="K183" s="2" t="str">
        <f t="shared" si="13"/>
        <v>2023</v>
      </c>
      <c r="L183" s="4">
        <f t="shared" ca="1" si="22"/>
        <v>4</v>
      </c>
      <c r="M183" s="4">
        <f t="shared" ca="1" si="23"/>
        <v>11</v>
      </c>
      <c r="N183" s="2" t="str">
        <f t="shared" si="16"/>
        <v>2023</v>
      </c>
      <c r="O183" s="3" t="str" cm="1">
        <f t="array" aca="1" ref="O183" ca="1">INDEX(Tableau3[Nom2],RANDBETWEEN(1,10))</f>
        <v>test</v>
      </c>
      <c r="P183" s="1" t="str" cm="1">
        <f t="array" aca="1" ref="P183" ca="1">INDEX(Tableau4[Mails],RANDBETWEEN(1,8))</f>
        <v>@wanodoo.fr</v>
      </c>
      <c r="Q183" s="4" t="str">
        <f t="shared" ca="1" si="24"/>
        <v>INSERT INTO `client_satisfaction` (inter, tech, choice, survey_date, inter_date, email) VALUES (557773 , "tassel", 1, "3/11/2023", "4/11/2023", "test@wanodoo.fr");</v>
      </c>
    </row>
    <row r="184" spans="6:17" x14ac:dyDescent="0.25">
      <c r="F184" s="1">
        <f t="shared" ca="1" si="9"/>
        <v>430148</v>
      </c>
      <c r="G184" s="1" t="str" cm="1">
        <f t="array" aca="1" ref="G184" ca="1">INDEX(Tableau2[Nom],RANDBETWEEN(1,6))</f>
        <v>lingua</v>
      </c>
      <c r="H184" s="1">
        <f t="shared" ca="1" si="10"/>
        <v>2</v>
      </c>
      <c r="I184" s="4">
        <f t="shared" ca="1" si="11"/>
        <v>18</v>
      </c>
      <c r="J184" s="4">
        <f t="shared" ca="1" si="12"/>
        <v>7</v>
      </c>
      <c r="K184" s="2" t="str">
        <f t="shared" si="13"/>
        <v>2023</v>
      </c>
      <c r="L184" s="4">
        <f t="shared" ca="1" si="22"/>
        <v>19</v>
      </c>
      <c r="M184" s="4">
        <f t="shared" ca="1" si="23"/>
        <v>7</v>
      </c>
      <c r="N184" s="2" t="str">
        <f t="shared" si="16"/>
        <v>2023</v>
      </c>
      <c r="O184" s="3" t="str" cm="1">
        <f t="array" aca="1" ref="O184" ca="1">INDEX(Tableau3[Nom2],RANDBETWEEN(1,10))</f>
        <v>paul</v>
      </c>
      <c r="P184" s="1" t="str" cm="1">
        <f t="array" aca="1" ref="P184" ca="1">INDEX(Tableau4[Mails],RANDBETWEEN(1,8))</f>
        <v>@outlook.fr</v>
      </c>
      <c r="Q184" s="4" t="str">
        <f t="shared" ca="1" si="24"/>
        <v>INSERT INTO `client_satisfaction` (inter, tech, choice, survey_date, inter_date, email) VALUES (430148 , "lingua", 2, "18/7/2023", "19/7/2023", "paul@outlook.fr");</v>
      </c>
    </row>
    <row r="185" spans="6:17" x14ac:dyDescent="0.25">
      <c r="F185" s="1">
        <f t="shared" ca="1" si="9"/>
        <v>380196</v>
      </c>
      <c r="G185" s="1" t="str" cm="1">
        <f t="array" aca="1" ref="G185" ca="1">INDEX(Tableau2[Nom],RANDBETWEEN(1,6))</f>
        <v>charles</v>
      </c>
      <c r="H185" s="1">
        <f t="shared" ca="1" si="10"/>
        <v>4</v>
      </c>
      <c r="I185" s="4">
        <f t="shared" ca="1" si="11"/>
        <v>19</v>
      </c>
      <c r="J185" s="4">
        <f t="shared" ca="1" si="12"/>
        <v>11</v>
      </c>
      <c r="K185" s="2" t="str">
        <f t="shared" si="13"/>
        <v>2023</v>
      </c>
      <c r="L185" s="4">
        <f t="shared" ca="1" si="22"/>
        <v>20</v>
      </c>
      <c r="M185" s="4">
        <f t="shared" ca="1" si="23"/>
        <v>11</v>
      </c>
      <c r="N185" s="2" t="str">
        <f t="shared" si="16"/>
        <v>2023</v>
      </c>
      <c r="O185" s="3" t="str" cm="1">
        <f t="array" aca="1" ref="O185" ca="1">INDEX(Tableau3[Nom2],RANDBETWEEN(1,10))</f>
        <v>paul</v>
      </c>
      <c r="P185" s="1" t="str" cm="1">
        <f t="array" aca="1" ref="P185" ca="1">INDEX(Tableau4[Mails],RANDBETWEEN(1,8))</f>
        <v>@wanodoo.fr</v>
      </c>
      <c r="Q185" s="4" t="str">
        <f t="shared" ca="1" si="24"/>
        <v>INSERT INTO `client_satisfaction` (inter, tech, choice, survey_date, inter_date, email) VALUES (380196 , "charles", 4, "19/11/2023", "20/11/2023", "paul@wanodoo.fr");</v>
      </c>
    </row>
    <row r="186" spans="6:17" x14ac:dyDescent="0.25">
      <c r="F186" s="1">
        <f t="shared" ca="1" si="9"/>
        <v>250678</v>
      </c>
      <c r="G186" s="1" t="str" cm="1">
        <f t="array" aca="1" ref="G186" ca="1">INDEX(Tableau2[Nom],RANDBETWEEN(1,6))</f>
        <v>raspailj</v>
      </c>
      <c r="H186" s="1">
        <f t="shared" ca="1" si="10"/>
        <v>1</v>
      </c>
      <c r="I186" s="4">
        <f t="shared" ca="1" si="11"/>
        <v>4</v>
      </c>
      <c r="J186" s="4">
        <f t="shared" ca="1" si="12"/>
        <v>6</v>
      </c>
      <c r="K186" s="2" t="str">
        <f t="shared" si="13"/>
        <v>2023</v>
      </c>
      <c r="L186" s="4">
        <f t="shared" ca="1" si="22"/>
        <v>5</v>
      </c>
      <c r="M186" s="4">
        <f t="shared" ca="1" si="23"/>
        <v>6</v>
      </c>
      <c r="N186" s="2" t="str">
        <f t="shared" si="16"/>
        <v>2023</v>
      </c>
      <c r="O186" s="3" t="str" cm="1">
        <f t="array" aca="1" ref="O186" ca="1">INDEX(Tableau3[Nom2],RANDBETWEEN(1,10))</f>
        <v>jean</v>
      </c>
      <c r="P186" s="1" t="str" cm="1">
        <f t="array" aca="1" ref="P186" ca="1">INDEX(Tableau4[Mails],RANDBETWEEN(1,8))</f>
        <v>@mail.fr</v>
      </c>
      <c r="Q186" s="4" t="str">
        <f t="shared" ca="1" si="24"/>
        <v>INSERT INTO `client_satisfaction` (inter, tech, choice, survey_date, inter_date, email) VALUES (250678 , "raspailj", 1, "4/6/2023", "5/6/2023", "jean@mail.fr");</v>
      </c>
    </row>
    <row r="187" spans="6:17" x14ac:dyDescent="0.25">
      <c r="F187" s="1">
        <f t="shared" ca="1" si="9"/>
        <v>311107</v>
      </c>
      <c r="G187" s="1" t="str" cm="1">
        <f t="array" aca="1" ref="G187" ca="1">INDEX(Tableau2[Nom],RANDBETWEEN(1,6))</f>
        <v>tassel</v>
      </c>
      <c r="H187" s="1">
        <f t="shared" ca="1" si="10"/>
        <v>1</v>
      </c>
      <c r="I187" s="4">
        <f t="shared" ca="1" si="11"/>
        <v>4</v>
      </c>
      <c r="J187" s="4">
        <f t="shared" ca="1" si="12"/>
        <v>3</v>
      </c>
      <c r="K187" s="2" t="str">
        <f t="shared" si="13"/>
        <v>2023</v>
      </c>
      <c r="L187" s="4">
        <f t="shared" ca="1" si="22"/>
        <v>5</v>
      </c>
      <c r="M187" s="4">
        <f t="shared" ca="1" si="23"/>
        <v>3</v>
      </c>
      <c r="N187" s="2" t="str">
        <f t="shared" si="16"/>
        <v>2023</v>
      </c>
      <c r="O187" s="3" t="str" cm="1">
        <f t="array" aca="1" ref="O187" ca="1">INDEX(Tableau3[Nom2],RANDBETWEEN(1,10))</f>
        <v>paul</v>
      </c>
      <c r="P187" s="1" t="str" cm="1">
        <f t="array" aca="1" ref="P187" ca="1">INDEX(Tableau4[Mails],RANDBETWEEN(1,8))</f>
        <v>@gmail.com</v>
      </c>
      <c r="Q187" s="4" t="str">
        <f t="shared" ca="1" si="24"/>
        <v>INSERT INTO `client_satisfaction` (inter, tech, choice, survey_date, inter_date, email) VALUES (311107 , "tassel", 1, "4/3/2023", "5/3/2023", "paul@gmail.com");</v>
      </c>
    </row>
    <row r="188" spans="6:17" x14ac:dyDescent="0.25">
      <c r="F188" s="1">
        <f t="shared" ca="1" si="9"/>
        <v>189407</v>
      </c>
      <c r="G188" s="1" t="str" cm="1">
        <f t="array" aca="1" ref="G188" ca="1">INDEX(Tableau2[Nom],RANDBETWEEN(1,6))</f>
        <v>lingua</v>
      </c>
      <c r="H188" s="1">
        <f t="shared" ca="1" si="10"/>
        <v>3</v>
      </c>
      <c r="I188" s="4">
        <f t="shared" ca="1" si="11"/>
        <v>15</v>
      </c>
      <c r="J188" s="4">
        <f t="shared" ca="1" si="12"/>
        <v>8</v>
      </c>
      <c r="K188" s="2" t="str">
        <f t="shared" si="13"/>
        <v>2023</v>
      </c>
      <c r="L188" s="4">
        <f t="shared" ca="1" si="22"/>
        <v>16</v>
      </c>
      <c r="M188" s="4">
        <f t="shared" ca="1" si="23"/>
        <v>8</v>
      </c>
      <c r="N188" s="2" t="str">
        <f t="shared" si="16"/>
        <v>2023</v>
      </c>
      <c r="O188" s="3" t="str" cm="1">
        <f t="array" aca="1" ref="O188" ca="1">INDEX(Tableau3[Nom2],RANDBETWEEN(1,10))</f>
        <v>paul</v>
      </c>
      <c r="P188" s="1" t="str" cm="1">
        <f t="array" aca="1" ref="P188" ca="1">INDEX(Tableau4[Mails],RANDBETWEEN(1,8))</f>
        <v>@wanodoo.fr</v>
      </c>
      <c r="Q188" s="4" t="str">
        <f t="shared" ca="1" si="24"/>
        <v>INSERT INTO `client_satisfaction` (inter, tech, choice, survey_date, inter_date, email) VALUES (189407 , "lingua", 3, "15/8/2023", "16/8/2023", "paul@wanodoo.fr");</v>
      </c>
    </row>
    <row r="189" spans="6:17" x14ac:dyDescent="0.25">
      <c r="F189" s="1">
        <f t="shared" ca="1" si="9"/>
        <v>533140</v>
      </c>
      <c r="G189" s="1" t="str" cm="1">
        <f t="array" aca="1" ref="G189" ca="1">INDEX(Tableau2[Nom],RANDBETWEEN(1,6))</f>
        <v>goutorbe</v>
      </c>
      <c r="H189" s="1">
        <f t="shared" ca="1" si="10"/>
        <v>2</v>
      </c>
      <c r="I189" s="4">
        <f t="shared" ca="1" si="11"/>
        <v>20</v>
      </c>
      <c r="J189" s="4">
        <f t="shared" ca="1" si="12"/>
        <v>2</v>
      </c>
      <c r="K189" s="2" t="str">
        <f t="shared" si="13"/>
        <v>2023</v>
      </c>
      <c r="L189" s="4">
        <f t="shared" ca="1" si="22"/>
        <v>21</v>
      </c>
      <c r="M189" s="4">
        <f t="shared" ca="1" si="23"/>
        <v>2</v>
      </c>
      <c r="N189" s="2" t="str">
        <f t="shared" si="16"/>
        <v>2023</v>
      </c>
      <c r="O189" s="3" t="str" cm="1">
        <f t="array" aca="1" ref="O189" ca="1">INDEX(Tableau3[Nom2],RANDBETWEEN(1,10))</f>
        <v>jean</v>
      </c>
      <c r="P189" s="1" t="str" cm="1">
        <f t="array" aca="1" ref="P189" ca="1">INDEX(Tableau4[Mails],RANDBETWEEN(1,8))</f>
        <v>@wanodoo.fr</v>
      </c>
      <c r="Q189" s="4" t="str">
        <f t="shared" ca="1" si="24"/>
        <v>INSERT INTO `client_satisfaction` (inter, tech, choice, survey_date, inter_date, email) VALUES (533140 , "goutorbe", 2, "20/2/2023", "21/2/2023", "jean@wanodoo.fr");</v>
      </c>
    </row>
    <row r="190" spans="6:17" x14ac:dyDescent="0.25">
      <c r="F190" s="1">
        <f t="shared" ca="1" si="9"/>
        <v>312542</v>
      </c>
      <c r="G190" s="1" t="str" cm="1">
        <f t="array" aca="1" ref="G190" ca="1">INDEX(Tableau2[Nom],RANDBETWEEN(1,6))</f>
        <v>charles</v>
      </c>
      <c r="H190" s="1">
        <f t="shared" ca="1" si="10"/>
        <v>1</v>
      </c>
      <c r="I190" s="4">
        <f t="shared" ca="1" si="11"/>
        <v>29</v>
      </c>
      <c r="J190" s="4">
        <f t="shared" ca="1" si="12"/>
        <v>4</v>
      </c>
      <c r="K190" s="2" t="str">
        <f t="shared" si="13"/>
        <v>2023</v>
      </c>
      <c r="L190" s="4">
        <f t="shared" ca="1" si="22"/>
        <v>30</v>
      </c>
      <c r="M190" s="4">
        <f t="shared" ca="1" si="23"/>
        <v>4</v>
      </c>
      <c r="N190" s="2" t="str">
        <f t="shared" si="16"/>
        <v>2023</v>
      </c>
      <c r="O190" s="3" t="str" cm="1">
        <f t="array" aca="1" ref="O190" ca="1">INDEX(Tableau3[Nom2],RANDBETWEEN(1,10))</f>
        <v>mickael</v>
      </c>
      <c r="P190" s="1" t="str" cm="1">
        <f t="array" aca="1" ref="P190" ca="1">INDEX(Tableau4[Mails],RANDBETWEEN(1,8))</f>
        <v>@outlook.fr</v>
      </c>
      <c r="Q190" s="4" t="str">
        <f t="shared" ca="1" si="24"/>
        <v>INSERT INTO `client_satisfaction` (inter, tech, choice, survey_date, inter_date, email) VALUES (312542 , "charles", 1, "29/4/2023", "30/4/2023", "mickael@outlook.fr");</v>
      </c>
    </row>
    <row r="191" spans="6:17" x14ac:dyDescent="0.25">
      <c r="F191" s="1">
        <f t="shared" ca="1" si="9"/>
        <v>267057</v>
      </c>
      <c r="G191" s="1" t="str" cm="1">
        <f t="array" aca="1" ref="G191" ca="1">INDEX(Tableau2[Nom],RANDBETWEEN(1,6))</f>
        <v>lingua</v>
      </c>
      <c r="H191" s="1">
        <f t="shared" ca="1" si="10"/>
        <v>4</v>
      </c>
      <c r="I191" s="4">
        <f t="shared" ca="1" si="11"/>
        <v>29</v>
      </c>
      <c r="J191" s="4">
        <f t="shared" ca="1" si="12"/>
        <v>8</v>
      </c>
      <c r="K191" s="2" t="str">
        <f t="shared" si="13"/>
        <v>2023</v>
      </c>
      <c r="L191" s="4">
        <f t="shared" ca="1" si="22"/>
        <v>30</v>
      </c>
      <c r="M191" s="4">
        <f t="shared" ca="1" si="23"/>
        <v>8</v>
      </c>
      <c r="N191" s="2" t="str">
        <f t="shared" si="16"/>
        <v>2023</v>
      </c>
      <c r="O191" s="3" t="str" cm="1">
        <f t="array" aca="1" ref="O191" ca="1">INDEX(Tableau3[Nom2],RANDBETWEEN(1,10))</f>
        <v>michel</v>
      </c>
      <c r="P191" s="1" t="str" cm="1">
        <f t="array" aca="1" ref="P191" ca="1">INDEX(Tableau4[Mails],RANDBETWEEN(1,8))</f>
        <v>@sfr.fr</v>
      </c>
      <c r="Q191" s="4" t="str">
        <f t="shared" ca="1" si="24"/>
        <v>INSERT INTO `client_satisfaction` (inter, tech, choice, survey_date, inter_date, email) VALUES (267057 , "lingua", 4, "29/8/2023", "30/8/2023", "michel@sfr.fr");</v>
      </c>
    </row>
    <row r="192" spans="6:17" x14ac:dyDescent="0.25">
      <c r="F192" s="1">
        <f t="shared" ca="1" si="9"/>
        <v>286228</v>
      </c>
      <c r="G192" s="1" t="str" cm="1">
        <f t="array" aca="1" ref="G192" ca="1">INDEX(Tableau2[Nom],RANDBETWEEN(1,6))</f>
        <v>primiterra</v>
      </c>
      <c r="H192" s="1">
        <f t="shared" ca="1" si="10"/>
        <v>3</v>
      </c>
      <c r="I192" s="4">
        <f t="shared" ca="1" si="11"/>
        <v>16</v>
      </c>
      <c r="J192" s="4">
        <f t="shared" ca="1" si="12"/>
        <v>8</v>
      </c>
      <c r="K192" s="2" t="str">
        <f t="shared" si="13"/>
        <v>2023</v>
      </c>
      <c r="L192" s="4">
        <f t="shared" ca="1" si="22"/>
        <v>17</v>
      </c>
      <c r="M192" s="4">
        <f t="shared" ca="1" si="23"/>
        <v>8</v>
      </c>
      <c r="N192" s="2" t="str">
        <f t="shared" si="16"/>
        <v>2023</v>
      </c>
      <c r="O192" s="3" t="str" cm="1">
        <f t="array" aca="1" ref="O192" ca="1">INDEX(Tableau3[Nom2],RANDBETWEEN(1,10))</f>
        <v>johan</v>
      </c>
      <c r="P192" s="1" t="str" cm="1">
        <f t="array" aca="1" ref="P192" ca="1">INDEX(Tableau4[Mails],RANDBETWEEN(1,8))</f>
        <v>@sfr.fr</v>
      </c>
      <c r="Q192" s="4" t="str">
        <f t="shared" ca="1" si="24"/>
        <v>INSERT INTO `client_satisfaction` (inter, tech, choice, survey_date, inter_date, email) VALUES (286228 , "primiterra", 3, "16/8/2023", "17/8/2023", "johan@sfr.fr");</v>
      </c>
    </row>
    <row r="193" spans="6:17" x14ac:dyDescent="0.25">
      <c r="F193" s="1">
        <f t="shared" ca="1" si="9"/>
        <v>512429</v>
      </c>
      <c r="G193" s="1" t="str" cm="1">
        <f t="array" aca="1" ref="G193" ca="1">INDEX(Tableau2[Nom],RANDBETWEEN(1,6))</f>
        <v>raspailj</v>
      </c>
      <c r="H193" s="1">
        <f t="shared" ca="1" si="10"/>
        <v>3</v>
      </c>
      <c r="I193" s="4">
        <f t="shared" ca="1" si="11"/>
        <v>24</v>
      </c>
      <c r="J193" s="4">
        <f t="shared" ca="1" si="12"/>
        <v>5</v>
      </c>
      <c r="K193" s="2" t="str">
        <f t="shared" si="13"/>
        <v>2023</v>
      </c>
      <c r="L193" s="4">
        <f t="shared" ca="1" si="22"/>
        <v>25</v>
      </c>
      <c r="M193" s="4">
        <f t="shared" ca="1" si="23"/>
        <v>5</v>
      </c>
      <c r="N193" s="2" t="str">
        <f t="shared" si="16"/>
        <v>2023</v>
      </c>
      <c r="O193" s="3" t="str" cm="1">
        <f t="array" aca="1" ref="O193" ca="1">INDEX(Tableau3[Nom2],RANDBETWEEN(1,10))</f>
        <v>johan</v>
      </c>
      <c r="P193" s="1" t="str" cm="1">
        <f t="array" aca="1" ref="P193" ca="1">INDEX(Tableau4[Mails],RANDBETWEEN(1,8))</f>
        <v>@gmail.com</v>
      </c>
      <c r="Q193" s="4" t="str">
        <f t="shared" ca="1" si="24"/>
        <v>INSERT INTO `client_satisfaction` (inter, tech, choice, survey_date, inter_date, email) VALUES (512429 , "raspailj", 3, "24/5/2023", "25/5/2023", "johan@gmail.com");</v>
      </c>
    </row>
    <row r="194" spans="6:17" x14ac:dyDescent="0.25">
      <c r="F194" s="1">
        <f t="shared" ca="1" si="9"/>
        <v>905946</v>
      </c>
      <c r="G194" s="1" t="str" cm="1">
        <f t="array" aca="1" ref="G194" ca="1">INDEX(Tableau2[Nom],RANDBETWEEN(1,6))</f>
        <v>raspailj</v>
      </c>
      <c r="H194" s="1">
        <f t="shared" ca="1" si="10"/>
        <v>1</v>
      </c>
      <c r="I194" s="4">
        <f t="shared" ca="1" si="11"/>
        <v>25</v>
      </c>
      <c r="J194" s="4">
        <f t="shared" ca="1" si="12"/>
        <v>8</v>
      </c>
      <c r="K194" s="2" t="str">
        <f t="shared" si="13"/>
        <v>2023</v>
      </c>
      <c r="L194" s="4">
        <f t="shared" ca="1" si="22"/>
        <v>26</v>
      </c>
      <c r="M194" s="4">
        <f t="shared" ca="1" si="23"/>
        <v>8</v>
      </c>
      <c r="N194" s="2" t="str">
        <f t="shared" si="16"/>
        <v>2023</v>
      </c>
      <c r="O194" s="3" t="str" cm="1">
        <f t="array" aca="1" ref="O194" ca="1">INDEX(Tableau3[Nom2],RANDBETWEEN(1,10))</f>
        <v>paul</v>
      </c>
      <c r="P194" s="1" t="str" cm="1">
        <f t="array" aca="1" ref="P194" ca="1">INDEX(Tableau4[Mails],RANDBETWEEN(1,8))</f>
        <v>@test.fr</v>
      </c>
      <c r="Q194" s="4" t="str">
        <f t="shared" ca="1" si="24"/>
        <v>INSERT INTO `client_satisfaction` (inter, tech, choice, survey_date, inter_date, email) VALUES (905946 , "raspailj", 1, "25/8/2023", "26/8/2023", "paul@test.fr");</v>
      </c>
    </row>
    <row r="195" spans="6:17" x14ac:dyDescent="0.25">
      <c r="F195" s="1">
        <f t="shared" ca="1" si="9"/>
        <v>181514</v>
      </c>
      <c r="G195" s="1" t="str" cm="1">
        <f t="array" aca="1" ref="G195" ca="1">INDEX(Tableau2[Nom],RANDBETWEEN(1,6))</f>
        <v>primiterra</v>
      </c>
      <c r="H195" s="1">
        <f t="shared" ca="1" si="10"/>
        <v>2</v>
      </c>
      <c r="I195" s="4">
        <f t="shared" ca="1" si="11"/>
        <v>9</v>
      </c>
      <c r="J195" s="4">
        <f t="shared" ca="1" si="12"/>
        <v>6</v>
      </c>
      <c r="K195" s="2" t="str">
        <f t="shared" si="13"/>
        <v>2023</v>
      </c>
      <c r="L195" s="4">
        <f t="shared" ca="1" si="22"/>
        <v>10</v>
      </c>
      <c r="M195" s="4">
        <f t="shared" ca="1" si="23"/>
        <v>6</v>
      </c>
      <c r="N195" s="2" t="str">
        <f t="shared" si="16"/>
        <v>2023</v>
      </c>
      <c r="O195" s="3" t="str" cm="1">
        <f t="array" aca="1" ref="O195" ca="1">INDEX(Tableau3[Nom2],RANDBETWEEN(1,10))</f>
        <v>paul</v>
      </c>
      <c r="P195" s="1" t="str" cm="1">
        <f t="array" aca="1" ref="P195" ca="1">INDEX(Tableau4[Mails],RANDBETWEEN(1,8))</f>
        <v>@gmail.com</v>
      </c>
      <c r="Q195" s="4" t="str">
        <f t="shared" ca="1" si="24"/>
        <v>INSERT INTO `client_satisfaction` (inter, tech, choice, survey_date, inter_date, email) VALUES (181514 , "primiterra", 2, "9/6/2023", "10/6/2023", "paul@gmail.com");</v>
      </c>
    </row>
    <row r="196" spans="6:17" x14ac:dyDescent="0.25">
      <c r="F196" s="1">
        <f t="shared" ca="1" si="9"/>
        <v>878596</v>
      </c>
      <c r="G196" s="1" t="str" cm="1">
        <f t="array" aca="1" ref="G196" ca="1">INDEX(Tableau2[Nom],RANDBETWEEN(1,6))</f>
        <v>lingua</v>
      </c>
      <c r="H196" s="1">
        <f t="shared" ca="1" si="10"/>
        <v>1</v>
      </c>
      <c r="I196" s="4">
        <f t="shared" ca="1" si="11"/>
        <v>28</v>
      </c>
      <c r="J196" s="4">
        <f t="shared" ca="1" si="12"/>
        <v>1</v>
      </c>
      <c r="K196" s="2" t="str">
        <f t="shared" si="13"/>
        <v>2023</v>
      </c>
      <c r="L196" s="4">
        <f t="shared" ca="1" si="22"/>
        <v>29</v>
      </c>
      <c r="M196" s="4">
        <f t="shared" ca="1" si="23"/>
        <v>1</v>
      </c>
      <c r="N196" s="2" t="str">
        <f t="shared" si="16"/>
        <v>2023</v>
      </c>
      <c r="O196" s="3" t="str" cm="1">
        <f t="array" aca="1" ref="O196" ca="1">INDEX(Tableau3[Nom2],RANDBETWEEN(1,10))</f>
        <v>paul</v>
      </c>
      <c r="P196" s="1" t="str" cm="1">
        <f t="array" aca="1" ref="P196" ca="1">INDEX(Tableau4[Mails],RANDBETWEEN(1,8))</f>
        <v>@gmail.com</v>
      </c>
      <c r="Q196" s="4" t="str">
        <f t="shared" ca="1" si="24"/>
        <v>INSERT INTO `client_satisfaction` (inter, tech, choice, survey_date, inter_date, email) VALUES (878596 , "lingua", 1, "28/1/2023", "29/1/2023", "paul@gmail.com");</v>
      </c>
    </row>
    <row r="197" spans="6:17" x14ac:dyDescent="0.25">
      <c r="F197" s="1">
        <f t="shared" ca="1" si="9"/>
        <v>449272</v>
      </c>
      <c r="G197" s="1" t="str" cm="1">
        <f t="array" aca="1" ref="G197" ca="1">INDEX(Tableau2[Nom],RANDBETWEEN(1,6))</f>
        <v>primiterra</v>
      </c>
      <c r="H197" s="1">
        <f t="shared" ca="1" si="10"/>
        <v>1</v>
      </c>
      <c r="I197" s="4">
        <f t="shared" ca="1" si="11"/>
        <v>15</v>
      </c>
      <c r="J197" s="4">
        <f t="shared" ca="1" si="12"/>
        <v>6</v>
      </c>
      <c r="K197" s="2" t="str">
        <f t="shared" si="13"/>
        <v>2023</v>
      </c>
      <c r="L197" s="4">
        <f t="shared" ca="1" si="22"/>
        <v>16</v>
      </c>
      <c r="M197" s="4">
        <f t="shared" ca="1" si="23"/>
        <v>6</v>
      </c>
      <c r="N197" s="2" t="str">
        <f t="shared" si="16"/>
        <v>2023</v>
      </c>
      <c r="O197" s="3" t="str" cm="1">
        <f t="array" aca="1" ref="O197" ca="1">INDEX(Tableau3[Nom2],RANDBETWEEN(1,10))</f>
        <v>mickael</v>
      </c>
      <c r="P197" s="1" t="str" cm="1">
        <f t="array" aca="1" ref="P197" ca="1">INDEX(Tableau4[Mails],RANDBETWEEN(1,8))</f>
        <v>@mail.fr</v>
      </c>
      <c r="Q197" s="4" t="str">
        <f t="shared" ca="1" si="24"/>
        <v>INSERT INTO `client_satisfaction` (inter, tech, choice, survey_date, inter_date, email) VALUES (449272 , "primiterra", 1, "15/6/2023", "16/6/2023", "mickael@mail.fr");</v>
      </c>
    </row>
    <row r="198" spans="6:17" x14ac:dyDescent="0.25">
      <c r="F198" s="1">
        <f t="shared" ca="1" si="9"/>
        <v>127111</v>
      </c>
      <c r="G198" s="1" t="str" cm="1">
        <f t="array" aca="1" ref="G198" ca="1">INDEX(Tableau2[Nom],RANDBETWEEN(1,6))</f>
        <v>lingua</v>
      </c>
      <c r="H198" s="1">
        <f t="shared" ca="1" si="10"/>
        <v>3</v>
      </c>
      <c r="I198" s="4">
        <f t="shared" ca="1" si="11"/>
        <v>8</v>
      </c>
      <c r="J198" s="4">
        <f t="shared" ca="1" si="12"/>
        <v>5</v>
      </c>
      <c r="K198" s="2" t="str">
        <f t="shared" si="13"/>
        <v>2023</v>
      </c>
      <c r="L198" s="4">
        <f t="shared" ca="1" si="22"/>
        <v>9</v>
      </c>
      <c r="M198" s="4">
        <f t="shared" ca="1" si="23"/>
        <v>5</v>
      </c>
      <c r="N198" s="2" t="str">
        <f t="shared" si="16"/>
        <v>2023</v>
      </c>
      <c r="O198" s="3" t="str" cm="1">
        <f t="array" aca="1" ref="O198" ca="1">INDEX(Tableau3[Nom2],RANDBETWEEN(1,10))</f>
        <v>richard</v>
      </c>
      <c r="P198" s="1" t="str" cm="1">
        <f t="array" aca="1" ref="P198" ca="1">INDEX(Tableau4[Mails],RANDBETWEEN(1,8))</f>
        <v>@orange.fr</v>
      </c>
      <c r="Q198" s="4" t="str">
        <f t="shared" ca="1" si="24"/>
        <v>INSERT INTO `client_satisfaction` (inter, tech, choice, survey_date, inter_date, email) VALUES (127111 , "lingua", 3, "8/5/2023", "9/5/2023", "richard@orange.fr");</v>
      </c>
    </row>
    <row r="199" spans="6:17" x14ac:dyDescent="0.25">
      <c r="F199" s="1">
        <f t="shared" ca="1" si="9"/>
        <v>994420</v>
      </c>
      <c r="G199" s="1" t="str" cm="1">
        <f t="array" aca="1" ref="G199" ca="1">INDEX(Tableau2[Nom],RANDBETWEEN(1,6))</f>
        <v>primiterra</v>
      </c>
      <c r="H199" s="1">
        <f t="shared" ca="1" si="10"/>
        <v>3</v>
      </c>
      <c r="I199" s="4">
        <f t="shared" ca="1" si="11"/>
        <v>3</v>
      </c>
      <c r="J199" s="4">
        <f t="shared" ca="1" si="12"/>
        <v>3</v>
      </c>
      <c r="K199" s="2" t="str">
        <f t="shared" si="13"/>
        <v>2023</v>
      </c>
      <c r="L199" s="4">
        <f t="shared" ca="1" si="22"/>
        <v>4</v>
      </c>
      <c r="M199" s="4">
        <f t="shared" ca="1" si="23"/>
        <v>3</v>
      </c>
      <c r="N199" s="2" t="str">
        <f t="shared" si="16"/>
        <v>2023</v>
      </c>
      <c r="O199" s="3" t="str" cm="1">
        <f t="array" aca="1" ref="O199" ca="1">INDEX(Tableau3[Nom2],RANDBETWEEN(1,10))</f>
        <v>jean</v>
      </c>
      <c r="P199" s="1" t="str" cm="1">
        <f t="array" aca="1" ref="P199" ca="1">INDEX(Tableau4[Mails],RANDBETWEEN(1,8))</f>
        <v>@gmail.com</v>
      </c>
      <c r="Q199" s="4" t="str">
        <f t="shared" ca="1" si="24"/>
        <v>INSERT INTO `client_satisfaction` (inter, tech, choice, survey_date, inter_date, email) VALUES (994420 , "primiterra", 3, "3/3/2023", "4/3/2023", "jean@gmail.com");</v>
      </c>
    </row>
    <row r="200" spans="6:17" x14ac:dyDescent="0.25">
      <c r="F200" s="1">
        <f t="shared" ca="1" si="9"/>
        <v>563405</v>
      </c>
      <c r="G200" s="1" t="str" cm="1">
        <f t="array" aca="1" ref="G200" ca="1">INDEX(Tableau2[Nom],RANDBETWEEN(1,6))</f>
        <v>primiterra</v>
      </c>
      <c r="H200" s="1">
        <f t="shared" ca="1" si="10"/>
        <v>4</v>
      </c>
      <c r="I200" s="4">
        <f t="shared" ca="1" si="11"/>
        <v>23</v>
      </c>
      <c r="J200" s="4">
        <f t="shared" ca="1" si="12"/>
        <v>5</v>
      </c>
      <c r="K200" s="2" t="str">
        <f t="shared" si="13"/>
        <v>2023</v>
      </c>
      <c r="L200" s="4">
        <f t="shared" ca="1" si="22"/>
        <v>24</v>
      </c>
      <c r="M200" s="4">
        <f t="shared" ca="1" si="23"/>
        <v>5</v>
      </c>
      <c r="N200" s="2" t="str">
        <f t="shared" si="16"/>
        <v>2023</v>
      </c>
      <c r="O200" s="3" t="str" cm="1">
        <f t="array" aca="1" ref="O200" ca="1">INDEX(Tableau3[Nom2],RANDBETWEEN(1,10))</f>
        <v>theo</v>
      </c>
      <c r="P200" s="1" t="str" cm="1">
        <f t="array" aca="1" ref="P200" ca="1">INDEX(Tableau4[Mails],RANDBETWEEN(1,8))</f>
        <v>@gmail.com</v>
      </c>
      <c r="Q200" s="4" t="str">
        <f t="shared" ca="1" si="24"/>
        <v>INSERT INTO `client_satisfaction` (inter, tech, choice, survey_date, inter_date, email) VALUES (563405 , "primiterra", 4, "23/5/2023", "24/5/2023", "theo@gmail.com");</v>
      </c>
    </row>
    <row r="201" spans="6:17" x14ac:dyDescent="0.25">
      <c r="F201" s="1">
        <f t="shared" ca="1" si="9"/>
        <v>502655</v>
      </c>
      <c r="G201" s="1" t="str" cm="1">
        <f t="array" aca="1" ref="G201" ca="1">INDEX(Tableau2[Nom],RANDBETWEEN(1,6))</f>
        <v>charles</v>
      </c>
      <c r="H201" s="1">
        <f t="shared" ca="1" si="10"/>
        <v>3</v>
      </c>
      <c r="I201" s="4">
        <f t="shared" ca="1" si="11"/>
        <v>29</v>
      </c>
      <c r="J201" s="4">
        <f t="shared" ca="1" si="12"/>
        <v>9</v>
      </c>
      <c r="K201" s="2" t="str">
        <f t="shared" si="13"/>
        <v>2023</v>
      </c>
      <c r="L201" s="4">
        <f t="shared" ca="1" si="22"/>
        <v>30</v>
      </c>
      <c r="M201" s="4">
        <f t="shared" ca="1" si="23"/>
        <v>9</v>
      </c>
      <c r="N201" s="2" t="str">
        <f t="shared" si="16"/>
        <v>2023</v>
      </c>
      <c r="O201" s="3" t="str" cm="1">
        <f t="array" aca="1" ref="O201" ca="1">INDEX(Tableau3[Nom2],RANDBETWEEN(1,10))</f>
        <v>test</v>
      </c>
      <c r="P201" s="1" t="str" cm="1">
        <f t="array" aca="1" ref="P201" ca="1">INDEX(Tableau4[Mails],RANDBETWEEN(1,8))</f>
        <v>@mail.fr</v>
      </c>
      <c r="Q201" s="4" t="str">
        <f t="shared" ca="1" si="24"/>
        <v>INSERT INTO `client_satisfaction` (inter, tech, choice, survey_date, inter_date, email) VALUES (502655 , "charles", 3, "29/9/2023", "30/9/2023", "test@mail.fr");</v>
      </c>
    </row>
    <row r="202" spans="6:17" x14ac:dyDescent="0.25">
      <c r="F202" s="1">
        <f t="shared" ca="1" si="9"/>
        <v>411512</v>
      </c>
      <c r="G202" s="1" t="str" cm="1">
        <f t="array" aca="1" ref="G202" ca="1">INDEX(Tableau2[Nom],RANDBETWEEN(1,6))</f>
        <v>goutorbe</v>
      </c>
      <c r="H202" s="1">
        <f t="shared" ca="1" si="10"/>
        <v>3</v>
      </c>
      <c r="I202" s="4">
        <f t="shared" ca="1" si="11"/>
        <v>17</v>
      </c>
      <c r="J202" s="4">
        <f t="shared" ca="1" si="12"/>
        <v>8</v>
      </c>
      <c r="K202" s="2" t="str">
        <f t="shared" si="13"/>
        <v>2023</v>
      </c>
      <c r="L202" s="4">
        <f t="shared" ca="1" si="22"/>
        <v>18</v>
      </c>
      <c r="M202" s="4">
        <f t="shared" ca="1" si="23"/>
        <v>8</v>
      </c>
      <c r="N202" s="2" t="str">
        <f t="shared" si="16"/>
        <v>2023</v>
      </c>
      <c r="O202" s="3" t="str" cm="1">
        <f t="array" aca="1" ref="O202" ca="1">INDEX(Tableau3[Nom2],RANDBETWEEN(1,10))</f>
        <v>jean</v>
      </c>
      <c r="P202" s="1" t="str" cm="1">
        <f t="array" aca="1" ref="P202" ca="1">INDEX(Tableau4[Mails],RANDBETWEEN(1,8))</f>
        <v>@sfr.fr</v>
      </c>
      <c r="Q202" s="4" t="str">
        <f t="shared" ca="1" si="24"/>
        <v>INSERT INTO `client_satisfaction` (inter, tech, choice, survey_date, inter_date, email) VALUES (411512 , "goutorbe", 3, "17/8/2023", "18/8/2023", "jean@sfr.fr");</v>
      </c>
    </row>
    <row r="203" spans="6:17" x14ac:dyDescent="0.25">
      <c r="F203" s="1">
        <f t="shared" ca="1" si="9"/>
        <v>122330</v>
      </c>
      <c r="G203" s="1" t="str" cm="1">
        <f t="array" aca="1" ref="G203" ca="1">INDEX(Tableau2[Nom],RANDBETWEEN(1,6))</f>
        <v>tassel</v>
      </c>
      <c r="H203" s="1">
        <f t="shared" ca="1" si="10"/>
        <v>2</v>
      </c>
      <c r="I203" s="4">
        <f t="shared" ca="1" si="11"/>
        <v>27</v>
      </c>
      <c r="J203" s="4">
        <f t="shared" ca="1" si="12"/>
        <v>8</v>
      </c>
      <c r="K203" s="2" t="str">
        <f t="shared" si="13"/>
        <v>2023</v>
      </c>
      <c r="L203" s="4">
        <f t="shared" ca="1" si="22"/>
        <v>28</v>
      </c>
      <c r="M203" s="4">
        <f t="shared" ca="1" si="23"/>
        <v>8</v>
      </c>
      <c r="N203" s="2" t="str">
        <f t="shared" si="16"/>
        <v>2023</v>
      </c>
      <c r="O203" s="3" t="str" cm="1">
        <f t="array" aca="1" ref="O203" ca="1">INDEX(Tableau3[Nom2],RANDBETWEEN(1,10))</f>
        <v>test</v>
      </c>
      <c r="P203" s="1" t="str" cm="1">
        <f t="array" aca="1" ref="P203" ca="1">INDEX(Tableau4[Mails],RANDBETWEEN(1,8))</f>
        <v>@mail.fr</v>
      </c>
      <c r="Q203" s="4" t="str">
        <f t="shared" ca="1" si="24"/>
        <v>INSERT INTO `client_satisfaction` (inter, tech, choice, survey_date, inter_date, email) VALUES (122330 , "tassel", 2, "27/8/2023", "28/8/2023", "test@mail.fr");</v>
      </c>
    </row>
    <row r="204" spans="6:17" x14ac:dyDescent="0.25">
      <c r="F204" s="1">
        <f t="shared" ca="1" si="9"/>
        <v>895778</v>
      </c>
      <c r="G204" s="1" t="str" cm="1">
        <f t="array" aca="1" ref="G204" ca="1">INDEX(Tableau2[Nom],RANDBETWEEN(1,6))</f>
        <v>primiterra</v>
      </c>
      <c r="H204" s="1">
        <f t="shared" ca="1" si="10"/>
        <v>1</v>
      </c>
      <c r="I204" s="4">
        <f t="shared" ca="1" si="11"/>
        <v>26</v>
      </c>
      <c r="J204" s="4">
        <f t="shared" ca="1" si="12"/>
        <v>5</v>
      </c>
      <c r="K204" s="2" t="str">
        <f t="shared" si="13"/>
        <v>2023</v>
      </c>
      <c r="L204" s="4">
        <f t="shared" ca="1" si="22"/>
        <v>27</v>
      </c>
      <c r="M204" s="4">
        <f t="shared" ca="1" si="23"/>
        <v>5</v>
      </c>
      <c r="N204" s="2" t="str">
        <f t="shared" si="16"/>
        <v>2023</v>
      </c>
      <c r="O204" s="3" t="str" cm="1">
        <f t="array" aca="1" ref="O204" ca="1">INDEX(Tableau3[Nom2],RANDBETWEEN(1,10))</f>
        <v>mickael</v>
      </c>
      <c r="P204" s="1" t="str" cm="1">
        <f t="array" aca="1" ref="P204" ca="1">INDEX(Tableau4[Mails],RANDBETWEEN(1,8))</f>
        <v>@mail.fr</v>
      </c>
      <c r="Q204" s="4" t="str">
        <f t="shared" ca="1" si="24"/>
        <v>INSERT INTO `client_satisfaction` (inter, tech, choice, survey_date, inter_date, email) VALUES (895778 , "primiterra", 1, "26/5/2023", "27/5/2023", "mickael@mail.fr");</v>
      </c>
    </row>
    <row r="205" spans="6:17" x14ac:dyDescent="0.25">
      <c r="F205" s="1">
        <f t="shared" ca="1" si="9"/>
        <v>863808</v>
      </c>
      <c r="G205" s="1" t="str" cm="1">
        <f t="array" aca="1" ref="G205" ca="1">INDEX(Tableau2[Nom],RANDBETWEEN(1,6))</f>
        <v>raspailj</v>
      </c>
      <c r="H205" s="1">
        <f t="shared" ca="1" si="10"/>
        <v>2</v>
      </c>
      <c r="I205" s="4">
        <f t="shared" ca="1" si="11"/>
        <v>12</v>
      </c>
      <c r="J205" s="4">
        <f t="shared" ca="1" si="12"/>
        <v>8</v>
      </c>
      <c r="K205" s="2" t="str">
        <f t="shared" si="13"/>
        <v>2023</v>
      </c>
      <c r="L205" s="4">
        <f t="shared" ca="1" si="22"/>
        <v>13</v>
      </c>
      <c r="M205" s="4">
        <f t="shared" ca="1" si="23"/>
        <v>8</v>
      </c>
      <c r="N205" s="2" t="str">
        <f t="shared" si="16"/>
        <v>2023</v>
      </c>
      <c r="O205" s="3" t="str" cm="1">
        <f t="array" aca="1" ref="O205" ca="1">INDEX(Tableau3[Nom2],RANDBETWEEN(1,10))</f>
        <v>richard</v>
      </c>
      <c r="P205" s="1" t="str" cm="1">
        <f t="array" aca="1" ref="P205" ca="1">INDEX(Tableau4[Mails],RANDBETWEEN(1,8))</f>
        <v>@wanodoo.fr</v>
      </c>
      <c r="Q205" s="4" t="str">
        <f t="shared" ca="1" si="24"/>
        <v>INSERT INTO `client_satisfaction` (inter, tech, choice, survey_date, inter_date, email) VALUES (863808 , "raspailj", 2, "12/8/2023", "13/8/2023", "richard@wanodoo.fr");</v>
      </c>
    </row>
    <row r="206" spans="6:17" x14ac:dyDescent="0.25">
      <c r="F206" s="1">
        <f t="shared" ca="1" si="9"/>
        <v>457515</v>
      </c>
      <c r="G206" s="1" t="str" cm="1">
        <f t="array" aca="1" ref="G206" ca="1">INDEX(Tableau2[Nom],RANDBETWEEN(1,6))</f>
        <v>goutorbe</v>
      </c>
      <c r="H206" s="1">
        <f t="shared" ca="1" si="10"/>
        <v>3</v>
      </c>
      <c r="I206" s="4">
        <f t="shared" ca="1" si="11"/>
        <v>29</v>
      </c>
      <c r="J206" s="4">
        <f t="shared" ca="1" si="12"/>
        <v>2</v>
      </c>
      <c r="K206" s="2" t="str">
        <f t="shared" si="13"/>
        <v>2023</v>
      </c>
      <c r="L206" s="4">
        <f t="shared" ca="1" si="22"/>
        <v>30</v>
      </c>
      <c r="M206" s="4">
        <f t="shared" ca="1" si="23"/>
        <v>2</v>
      </c>
      <c r="N206" s="2" t="str">
        <f t="shared" si="16"/>
        <v>2023</v>
      </c>
      <c r="O206" s="3" t="str" cm="1">
        <f t="array" aca="1" ref="O206" ca="1">INDEX(Tableau3[Nom2],RANDBETWEEN(1,10))</f>
        <v>pierre</v>
      </c>
      <c r="P206" s="1" t="str" cm="1">
        <f t="array" aca="1" ref="P206" ca="1">INDEX(Tableau4[Mails],RANDBETWEEN(1,8))</f>
        <v>@free.fr</v>
      </c>
      <c r="Q206" s="4" t="str">
        <f t="shared" ca="1" si="24"/>
        <v>INSERT INTO `client_satisfaction` (inter, tech, choice, survey_date, inter_date, email) VALUES (457515 , "goutorbe", 3, "29/2/2023", "30/2/2023", "pierre@free.fr");</v>
      </c>
    </row>
    <row r="207" spans="6:17" x14ac:dyDescent="0.25">
      <c r="F207" s="1">
        <f t="shared" ca="1" si="9"/>
        <v>255453</v>
      </c>
      <c r="G207" s="1" t="str" cm="1">
        <f t="array" aca="1" ref="G207" ca="1">INDEX(Tableau2[Nom],RANDBETWEEN(1,6))</f>
        <v>tassel</v>
      </c>
      <c r="H207" s="1">
        <f t="shared" ca="1" si="10"/>
        <v>2</v>
      </c>
      <c r="I207" s="4">
        <f t="shared" ca="1" si="11"/>
        <v>17</v>
      </c>
      <c r="J207" s="4">
        <f t="shared" ca="1" si="12"/>
        <v>9</v>
      </c>
      <c r="K207" s="2" t="str">
        <f t="shared" si="13"/>
        <v>2023</v>
      </c>
      <c r="L207" s="4">
        <f t="shared" ca="1" si="22"/>
        <v>18</v>
      </c>
      <c r="M207" s="4">
        <f t="shared" ca="1" si="23"/>
        <v>9</v>
      </c>
      <c r="N207" s="2" t="str">
        <f t="shared" si="16"/>
        <v>2023</v>
      </c>
      <c r="O207" s="3" t="str" cm="1">
        <f t="array" aca="1" ref="O207" ca="1">INDEX(Tableau3[Nom2],RANDBETWEEN(1,10))</f>
        <v>michel</v>
      </c>
      <c r="P207" s="1" t="str" cm="1">
        <f t="array" aca="1" ref="P207" ca="1">INDEX(Tableau4[Mails],RANDBETWEEN(1,8))</f>
        <v>@orange.fr</v>
      </c>
      <c r="Q207" s="4" t="str">
        <f t="shared" ca="1" si="24"/>
        <v>INSERT INTO `client_satisfaction` (inter, tech, choice, survey_date, inter_date, email) VALUES (255453 , "tassel", 2, "17/9/2023", "18/9/2023", "michel@orange.fr");</v>
      </c>
    </row>
    <row r="208" spans="6:17" x14ac:dyDescent="0.25">
      <c r="F208" s="1">
        <f t="shared" ca="1" si="9"/>
        <v>668222</v>
      </c>
      <c r="G208" s="1" t="str" cm="1">
        <f t="array" aca="1" ref="G208" ca="1">INDEX(Tableau2[Nom],RANDBETWEEN(1,6))</f>
        <v>charles</v>
      </c>
      <c r="H208" s="1">
        <f t="shared" ca="1" si="10"/>
        <v>4</v>
      </c>
      <c r="I208" s="4">
        <f t="shared" ca="1" si="11"/>
        <v>7</v>
      </c>
      <c r="J208" s="4">
        <f t="shared" ca="1" si="12"/>
        <v>4</v>
      </c>
      <c r="K208" s="2" t="str">
        <f t="shared" si="13"/>
        <v>2023</v>
      </c>
      <c r="L208" s="4">
        <f t="shared" ca="1" si="22"/>
        <v>8</v>
      </c>
      <c r="M208" s="4">
        <f t="shared" ca="1" si="23"/>
        <v>4</v>
      </c>
      <c r="N208" s="2" t="str">
        <f t="shared" si="16"/>
        <v>2023</v>
      </c>
      <c r="O208" s="3" t="str" cm="1">
        <f t="array" aca="1" ref="O208" ca="1">INDEX(Tableau3[Nom2],RANDBETWEEN(1,10))</f>
        <v>jacques</v>
      </c>
      <c r="P208" s="1" t="str" cm="1">
        <f t="array" aca="1" ref="P208" ca="1">INDEX(Tableau4[Mails],RANDBETWEEN(1,8))</f>
        <v>@gmail.com</v>
      </c>
      <c r="Q208" s="4" t="str">
        <f t="shared" ca="1" si="24"/>
        <v>INSERT INTO `client_satisfaction` (inter, tech, choice, survey_date, inter_date, email) VALUES (668222 , "charles", 4, "7/4/2023", "8/4/2023", "jacques@gmail.com");</v>
      </c>
    </row>
    <row r="209" spans="6:17" x14ac:dyDescent="0.25">
      <c r="F209" s="1">
        <f t="shared" ca="1" si="9"/>
        <v>404210</v>
      </c>
      <c r="G209" s="1" t="str" cm="1">
        <f t="array" aca="1" ref="G209" ca="1">INDEX(Tableau2[Nom],RANDBETWEEN(1,6))</f>
        <v>charles</v>
      </c>
      <c r="H209" s="1">
        <f t="shared" ca="1" si="10"/>
        <v>3</v>
      </c>
      <c r="I209" s="4">
        <f t="shared" ca="1" si="11"/>
        <v>8</v>
      </c>
      <c r="J209" s="4">
        <f t="shared" ca="1" si="12"/>
        <v>2</v>
      </c>
      <c r="K209" s="2" t="str">
        <f t="shared" si="13"/>
        <v>2023</v>
      </c>
      <c r="L209" s="4">
        <f t="shared" ca="1" si="22"/>
        <v>9</v>
      </c>
      <c r="M209" s="4">
        <f t="shared" ca="1" si="23"/>
        <v>2</v>
      </c>
      <c r="N209" s="2" t="str">
        <f t="shared" si="16"/>
        <v>2023</v>
      </c>
      <c r="O209" s="3" t="str" cm="1">
        <f t="array" aca="1" ref="O209" ca="1">INDEX(Tableau3[Nom2],RANDBETWEEN(1,10))</f>
        <v>richard</v>
      </c>
      <c r="P209" s="1" t="str" cm="1">
        <f t="array" aca="1" ref="P209" ca="1">INDEX(Tableau4[Mails],RANDBETWEEN(1,8))</f>
        <v>@sfr.fr</v>
      </c>
      <c r="Q209" s="4" t="str">
        <f t="shared" ca="1" si="24"/>
        <v>INSERT INTO `client_satisfaction` (inter, tech, choice, survey_date, inter_date, email) VALUES (404210 , "charles", 3, "8/2/2023", "9/2/2023", "richard@sfr.fr");</v>
      </c>
    </row>
    <row r="210" spans="6:17" x14ac:dyDescent="0.25">
      <c r="F210" s="1">
        <f t="shared" ca="1" si="9"/>
        <v>290223</v>
      </c>
      <c r="G210" s="1" t="str" cm="1">
        <f t="array" aca="1" ref="G210" ca="1">INDEX(Tableau2[Nom],RANDBETWEEN(1,6))</f>
        <v>primiterra</v>
      </c>
      <c r="H210" s="1">
        <f t="shared" ca="1" si="10"/>
        <v>3</v>
      </c>
      <c r="I210" s="4">
        <f t="shared" ca="1" si="11"/>
        <v>9</v>
      </c>
      <c r="J210" s="4">
        <f t="shared" ca="1" si="12"/>
        <v>8</v>
      </c>
      <c r="K210" s="2" t="str">
        <f t="shared" si="13"/>
        <v>2023</v>
      </c>
      <c r="L210" s="4">
        <f t="shared" ca="1" si="22"/>
        <v>10</v>
      </c>
      <c r="M210" s="4">
        <f t="shared" ca="1" si="23"/>
        <v>8</v>
      </c>
      <c r="N210" s="2" t="str">
        <f t="shared" si="16"/>
        <v>2023</v>
      </c>
      <c r="O210" s="3" t="str" cm="1">
        <f t="array" aca="1" ref="O210" ca="1">INDEX(Tableau3[Nom2],RANDBETWEEN(1,10))</f>
        <v>theo</v>
      </c>
      <c r="P210" s="1" t="str" cm="1">
        <f t="array" aca="1" ref="P210" ca="1">INDEX(Tableau4[Mails],RANDBETWEEN(1,8))</f>
        <v>@mail.fr</v>
      </c>
      <c r="Q210" s="4" t="str">
        <f t="shared" ca="1" si="24"/>
        <v>INSERT INTO `client_satisfaction` (inter, tech, choice, survey_date, inter_date, email) VALUES (290223 , "primiterra", 3, "9/8/2023", "10/8/2023", "theo@mail.fr");</v>
      </c>
    </row>
    <row r="211" spans="6:17" x14ac:dyDescent="0.25">
      <c r="F211" s="1">
        <f t="shared" ca="1" si="9"/>
        <v>686812</v>
      </c>
      <c r="G211" s="1" t="str" cm="1">
        <f t="array" aca="1" ref="G211" ca="1">INDEX(Tableau2[Nom],RANDBETWEEN(1,6))</f>
        <v>tassel</v>
      </c>
      <c r="H211" s="1">
        <f t="shared" ca="1" si="10"/>
        <v>2</v>
      </c>
      <c r="I211" s="4">
        <f t="shared" ca="1" si="11"/>
        <v>26</v>
      </c>
      <c r="J211" s="4">
        <f t="shared" ca="1" si="12"/>
        <v>11</v>
      </c>
      <c r="K211" s="2" t="str">
        <f t="shared" si="13"/>
        <v>2023</v>
      </c>
      <c r="L211" s="4">
        <f t="shared" ca="1" si="22"/>
        <v>27</v>
      </c>
      <c r="M211" s="4">
        <f t="shared" ca="1" si="23"/>
        <v>11</v>
      </c>
      <c r="N211" s="2" t="str">
        <f t="shared" si="16"/>
        <v>2023</v>
      </c>
      <c r="O211" s="3" t="str" cm="1">
        <f t="array" aca="1" ref="O211" ca="1">INDEX(Tableau3[Nom2],RANDBETWEEN(1,10))</f>
        <v>mickael</v>
      </c>
      <c r="P211" s="1" t="str" cm="1">
        <f t="array" aca="1" ref="P211" ca="1">INDEX(Tableau4[Mails],RANDBETWEEN(1,8))</f>
        <v>@test.fr</v>
      </c>
      <c r="Q211" s="4" t="str">
        <f t="shared" ca="1" si="24"/>
        <v>INSERT INTO `client_satisfaction` (inter, tech, choice, survey_date, inter_date, email) VALUES (686812 , "tassel", 2, "26/11/2023", "27/11/2023", "mickael@test.fr");</v>
      </c>
    </row>
    <row r="212" spans="6:17" x14ac:dyDescent="0.25">
      <c r="F212" s="1">
        <f t="shared" ca="1" si="9"/>
        <v>496724</v>
      </c>
      <c r="G212" s="1" t="str" cm="1">
        <f t="array" aca="1" ref="G212" ca="1">INDEX(Tableau2[Nom],RANDBETWEEN(1,6))</f>
        <v>tassel</v>
      </c>
      <c r="H212" s="1">
        <f t="shared" ca="1" si="10"/>
        <v>2</v>
      </c>
      <c r="I212" s="4">
        <f t="shared" ca="1" si="11"/>
        <v>18</v>
      </c>
      <c r="J212" s="4">
        <f t="shared" ca="1" si="12"/>
        <v>10</v>
      </c>
      <c r="K212" s="2" t="str">
        <f t="shared" si="13"/>
        <v>2023</v>
      </c>
      <c r="L212" s="4">
        <f t="shared" ca="1" si="22"/>
        <v>19</v>
      </c>
      <c r="M212" s="4">
        <f t="shared" ca="1" si="23"/>
        <v>10</v>
      </c>
      <c r="N212" s="2" t="str">
        <f t="shared" si="16"/>
        <v>2023</v>
      </c>
      <c r="O212" s="3" t="str" cm="1">
        <f t="array" aca="1" ref="O212" ca="1">INDEX(Tableau3[Nom2],RANDBETWEEN(1,10))</f>
        <v>mickael</v>
      </c>
      <c r="P212" s="1" t="str" cm="1">
        <f t="array" aca="1" ref="P212" ca="1">INDEX(Tableau4[Mails],RANDBETWEEN(1,8))</f>
        <v>@sfr.fr</v>
      </c>
      <c r="Q212" s="4" t="str">
        <f t="shared" ca="1" si="24"/>
        <v>INSERT INTO `client_satisfaction` (inter, tech, choice, survey_date, inter_date, email) VALUES (496724 , "tassel", 2, "18/10/2023", "19/10/2023", "mickael@sfr.fr");</v>
      </c>
    </row>
    <row r="213" spans="6:17" x14ac:dyDescent="0.25">
      <c r="F213" s="1">
        <f t="shared" ca="1" si="9"/>
        <v>825295</v>
      </c>
      <c r="G213" s="1" t="str" cm="1">
        <f t="array" aca="1" ref="G213" ca="1">INDEX(Tableau2[Nom],RANDBETWEEN(1,6))</f>
        <v>primiterra</v>
      </c>
      <c r="H213" s="1">
        <f t="shared" ca="1" si="10"/>
        <v>1</v>
      </c>
      <c r="I213" s="4">
        <f t="shared" ca="1" si="11"/>
        <v>26</v>
      </c>
      <c r="J213" s="4">
        <f t="shared" ca="1" si="12"/>
        <v>3</v>
      </c>
      <c r="K213" s="2" t="str">
        <f t="shared" si="13"/>
        <v>2023</v>
      </c>
      <c r="L213" s="4">
        <f t="shared" ca="1" si="22"/>
        <v>27</v>
      </c>
      <c r="M213" s="4">
        <f t="shared" ca="1" si="23"/>
        <v>3</v>
      </c>
      <c r="N213" s="2" t="str">
        <f t="shared" si="16"/>
        <v>2023</v>
      </c>
      <c r="O213" s="3" t="str" cm="1">
        <f t="array" aca="1" ref="O213" ca="1">INDEX(Tableau3[Nom2],RANDBETWEEN(1,10))</f>
        <v>johan</v>
      </c>
      <c r="P213" s="1" t="str" cm="1">
        <f t="array" aca="1" ref="P213" ca="1">INDEX(Tableau4[Mails],RANDBETWEEN(1,8))</f>
        <v>@mail.fr</v>
      </c>
      <c r="Q213" s="4" t="str">
        <f t="shared" ca="1" si="24"/>
        <v>INSERT INTO `client_satisfaction` (inter, tech, choice, survey_date, inter_date, email) VALUES (825295 , "primiterra", 1, "26/3/2023", "27/3/2023", "johan@mail.fr");</v>
      </c>
    </row>
    <row r="214" spans="6:17" x14ac:dyDescent="0.25">
      <c r="F214" s="1">
        <f t="shared" ca="1" si="9"/>
        <v>968352</v>
      </c>
      <c r="G214" s="1" t="str" cm="1">
        <f t="array" aca="1" ref="G214" ca="1">INDEX(Tableau2[Nom],RANDBETWEEN(1,6))</f>
        <v>lingua</v>
      </c>
      <c r="H214" s="1">
        <f t="shared" ca="1" si="10"/>
        <v>3</v>
      </c>
      <c r="I214" s="4">
        <f t="shared" ca="1" si="11"/>
        <v>7</v>
      </c>
      <c r="J214" s="4">
        <f t="shared" ca="1" si="12"/>
        <v>8</v>
      </c>
      <c r="K214" s="2" t="str">
        <f t="shared" si="13"/>
        <v>2023</v>
      </c>
      <c r="L214" s="4">
        <f t="shared" ca="1" si="22"/>
        <v>8</v>
      </c>
      <c r="M214" s="4">
        <f t="shared" ca="1" si="23"/>
        <v>8</v>
      </c>
      <c r="N214" s="2" t="str">
        <f t="shared" si="16"/>
        <v>2023</v>
      </c>
      <c r="O214" s="3" t="str" cm="1">
        <f t="array" aca="1" ref="O214" ca="1">INDEX(Tableau3[Nom2],RANDBETWEEN(1,10))</f>
        <v>paul</v>
      </c>
      <c r="P214" s="1" t="str" cm="1">
        <f t="array" aca="1" ref="P214" ca="1">INDEX(Tableau4[Mails],RANDBETWEEN(1,8))</f>
        <v>@mail.fr</v>
      </c>
      <c r="Q214" s="4" t="str">
        <f t="shared" ca="1" si="24"/>
        <v>INSERT INTO `client_satisfaction` (inter, tech, choice, survey_date, inter_date, email) VALUES (968352 , "lingua", 3, "7/8/2023", "8/8/2023", "paul@mail.fr");</v>
      </c>
    </row>
    <row r="215" spans="6:17" x14ac:dyDescent="0.25">
      <c r="F215" s="1">
        <f t="shared" ca="1" si="9"/>
        <v>850178</v>
      </c>
      <c r="G215" s="1" t="str" cm="1">
        <f t="array" aca="1" ref="G215" ca="1">INDEX(Tableau2[Nom],RANDBETWEEN(1,6))</f>
        <v>raspailj</v>
      </c>
      <c r="H215" s="1">
        <f t="shared" ca="1" si="10"/>
        <v>4</v>
      </c>
      <c r="I215" s="4">
        <f t="shared" ca="1" si="11"/>
        <v>15</v>
      </c>
      <c r="J215" s="4">
        <f t="shared" ca="1" si="12"/>
        <v>11</v>
      </c>
      <c r="K215" s="2" t="str">
        <f t="shared" si="13"/>
        <v>2023</v>
      </c>
      <c r="L215" s="4">
        <f t="shared" ca="1" si="22"/>
        <v>16</v>
      </c>
      <c r="M215" s="4">
        <f t="shared" ca="1" si="23"/>
        <v>11</v>
      </c>
      <c r="N215" s="2" t="str">
        <f t="shared" si="16"/>
        <v>2023</v>
      </c>
      <c r="O215" s="3" t="str" cm="1">
        <f t="array" aca="1" ref="O215" ca="1">INDEX(Tableau3[Nom2],RANDBETWEEN(1,10))</f>
        <v>michel</v>
      </c>
      <c r="P215" s="1" t="str" cm="1">
        <f t="array" aca="1" ref="P215" ca="1">INDEX(Tableau4[Mails],RANDBETWEEN(1,8))</f>
        <v>@wanodoo.fr</v>
      </c>
      <c r="Q215" s="4" t="str">
        <f t="shared" ca="1" si="24"/>
        <v>INSERT INTO `client_satisfaction` (inter, tech, choice, survey_date, inter_date, email) VALUES (850178 , "raspailj", 4, "15/11/2023", "16/11/2023", "michel@wanodoo.fr");</v>
      </c>
    </row>
    <row r="216" spans="6:17" x14ac:dyDescent="0.25">
      <c r="F216" s="1">
        <f t="shared" ca="1" si="9"/>
        <v>378158</v>
      </c>
      <c r="G216" s="1" t="str" cm="1">
        <f t="array" aca="1" ref="G216" ca="1">INDEX(Tableau2[Nom],RANDBETWEEN(1,6))</f>
        <v>primiterra</v>
      </c>
      <c r="H216" s="1">
        <f t="shared" ca="1" si="10"/>
        <v>2</v>
      </c>
      <c r="I216" s="4">
        <f t="shared" ca="1" si="11"/>
        <v>29</v>
      </c>
      <c r="J216" s="4">
        <f t="shared" ca="1" si="12"/>
        <v>1</v>
      </c>
      <c r="K216" s="2" t="str">
        <f t="shared" si="13"/>
        <v>2023</v>
      </c>
      <c r="L216" s="4">
        <f t="shared" ca="1" si="22"/>
        <v>30</v>
      </c>
      <c r="M216" s="4">
        <f t="shared" ca="1" si="23"/>
        <v>1</v>
      </c>
      <c r="N216" s="2" t="str">
        <f t="shared" si="16"/>
        <v>2023</v>
      </c>
      <c r="O216" s="3" t="str" cm="1">
        <f t="array" aca="1" ref="O216" ca="1">INDEX(Tableau3[Nom2],RANDBETWEEN(1,10))</f>
        <v>michel</v>
      </c>
      <c r="P216" s="1" t="str" cm="1">
        <f t="array" aca="1" ref="P216" ca="1">INDEX(Tableau4[Mails],RANDBETWEEN(1,8))</f>
        <v>@orange.fr</v>
      </c>
      <c r="Q216" s="4" t="str">
        <f t="shared" ca="1" si="24"/>
        <v>INSERT INTO `client_satisfaction` (inter, tech, choice, survey_date, inter_date, email) VALUES (378158 , "primiterra", 2, "29/1/2023", "30/1/2023", "michel@orange.fr");</v>
      </c>
    </row>
    <row r="217" spans="6:17" x14ac:dyDescent="0.25">
      <c r="F217" s="1">
        <f t="shared" ca="1" si="9"/>
        <v>642055</v>
      </c>
      <c r="G217" s="1" t="str" cm="1">
        <f t="array" aca="1" ref="G217" ca="1">INDEX(Tableau2[Nom],RANDBETWEEN(1,6))</f>
        <v>raspailj</v>
      </c>
      <c r="H217" s="1">
        <f t="shared" ca="1" si="10"/>
        <v>1</v>
      </c>
      <c r="I217" s="4">
        <f t="shared" ca="1" si="11"/>
        <v>23</v>
      </c>
      <c r="J217" s="4">
        <f t="shared" ca="1" si="12"/>
        <v>1</v>
      </c>
      <c r="K217" s="2" t="str">
        <f t="shared" si="13"/>
        <v>2023</v>
      </c>
      <c r="L217" s="4">
        <f t="shared" ca="1" si="22"/>
        <v>24</v>
      </c>
      <c r="M217" s="4">
        <f t="shared" ca="1" si="23"/>
        <v>1</v>
      </c>
      <c r="N217" s="2" t="str">
        <f t="shared" si="16"/>
        <v>2023</v>
      </c>
      <c r="O217" s="3" t="str" cm="1">
        <f t="array" aca="1" ref="O217" ca="1">INDEX(Tableau3[Nom2],RANDBETWEEN(1,10))</f>
        <v>johan</v>
      </c>
      <c r="P217" s="1" t="str" cm="1">
        <f t="array" aca="1" ref="P217" ca="1">INDEX(Tableau4[Mails],RANDBETWEEN(1,8))</f>
        <v>@orange.fr</v>
      </c>
      <c r="Q217" s="4" t="str">
        <f t="shared" ca="1" si="24"/>
        <v>INSERT INTO `client_satisfaction` (inter, tech, choice, survey_date, inter_date, email) VALUES (642055 , "raspailj", 1, "23/1/2023", "24/1/2023", "johan@orange.fr");</v>
      </c>
    </row>
    <row r="218" spans="6:17" x14ac:dyDescent="0.25">
      <c r="F218" s="1">
        <f t="shared" ca="1" si="9"/>
        <v>741333</v>
      </c>
      <c r="G218" s="1" t="str" cm="1">
        <f t="array" aca="1" ref="G218" ca="1">INDEX(Tableau2[Nom],RANDBETWEEN(1,6))</f>
        <v>lingua</v>
      </c>
      <c r="H218" s="1">
        <f t="shared" ca="1" si="10"/>
        <v>2</v>
      </c>
      <c r="I218" s="4">
        <f t="shared" ca="1" si="11"/>
        <v>16</v>
      </c>
      <c r="J218" s="4">
        <f t="shared" ca="1" si="12"/>
        <v>7</v>
      </c>
      <c r="K218" s="2" t="str">
        <f t="shared" si="13"/>
        <v>2023</v>
      </c>
      <c r="L218" s="4">
        <f t="shared" ca="1" si="22"/>
        <v>17</v>
      </c>
      <c r="M218" s="4">
        <f t="shared" ca="1" si="23"/>
        <v>7</v>
      </c>
      <c r="N218" s="2" t="str">
        <f t="shared" si="16"/>
        <v>2023</v>
      </c>
      <c r="O218" s="3" t="str" cm="1">
        <f t="array" aca="1" ref="O218" ca="1">INDEX(Tableau3[Nom2],RANDBETWEEN(1,10))</f>
        <v>richard</v>
      </c>
      <c r="P218" s="1" t="str" cm="1">
        <f t="array" aca="1" ref="P218" ca="1">INDEX(Tableau4[Mails],RANDBETWEEN(1,8))</f>
        <v>@free.fr</v>
      </c>
      <c r="Q218" s="4" t="str">
        <f t="shared" ca="1" si="24"/>
        <v>INSERT INTO `client_satisfaction` (inter, tech, choice, survey_date, inter_date, email) VALUES (741333 , "lingua", 2, "16/7/2023", "17/7/2023", "richard@free.fr");</v>
      </c>
    </row>
    <row r="219" spans="6:17" x14ac:dyDescent="0.25">
      <c r="F219" s="1">
        <f t="shared" ca="1" si="9"/>
        <v>397067</v>
      </c>
      <c r="G219" s="1" t="str" cm="1">
        <f t="array" aca="1" ref="G219" ca="1">INDEX(Tableau2[Nom],RANDBETWEEN(1,6))</f>
        <v>charles</v>
      </c>
      <c r="H219" s="1">
        <f t="shared" ca="1" si="10"/>
        <v>2</v>
      </c>
      <c r="I219" s="4">
        <f t="shared" ca="1" si="11"/>
        <v>19</v>
      </c>
      <c r="J219" s="4">
        <f t="shared" ca="1" si="12"/>
        <v>3</v>
      </c>
      <c r="K219" s="2" t="str">
        <f t="shared" si="13"/>
        <v>2023</v>
      </c>
      <c r="L219" s="4">
        <f t="shared" ca="1" si="22"/>
        <v>20</v>
      </c>
      <c r="M219" s="4">
        <f t="shared" ca="1" si="23"/>
        <v>3</v>
      </c>
      <c r="N219" s="2" t="str">
        <f t="shared" si="16"/>
        <v>2023</v>
      </c>
      <c r="O219" s="3" t="str" cm="1">
        <f t="array" aca="1" ref="O219" ca="1">INDEX(Tableau3[Nom2],RANDBETWEEN(1,10))</f>
        <v>test</v>
      </c>
      <c r="P219" s="1" t="str" cm="1">
        <f t="array" aca="1" ref="P219" ca="1">INDEX(Tableau4[Mails],RANDBETWEEN(1,8))</f>
        <v>@test.fr</v>
      </c>
      <c r="Q219" s="4" t="str">
        <f t="shared" ca="1" si="24"/>
        <v>INSERT INTO `client_satisfaction` (inter, tech, choice, survey_date, inter_date, email) VALUES (397067 , "charles", 2, "19/3/2023", "20/3/2023", "test@test.fr");</v>
      </c>
    </row>
    <row r="220" spans="6:17" x14ac:dyDescent="0.25">
      <c r="F220" s="1">
        <f t="shared" ca="1" si="9"/>
        <v>798592</v>
      </c>
      <c r="G220" s="1" t="str" cm="1">
        <f t="array" aca="1" ref="G220" ca="1">INDEX(Tableau2[Nom],RANDBETWEEN(1,6))</f>
        <v>goutorbe</v>
      </c>
      <c r="H220" s="1">
        <f t="shared" ca="1" si="10"/>
        <v>3</v>
      </c>
      <c r="I220" s="4">
        <f t="shared" ca="1" si="11"/>
        <v>16</v>
      </c>
      <c r="J220" s="4">
        <f t="shared" ca="1" si="12"/>
        <v>1</v>
      </c>
      <c r="K220" s="2" t="str">
        <f t="shared" si="13"/>
        <v>2023</v>
      </c>
      <c r="L220" s="4">
        <f t="shared" ca="1" si="22"/>
        <v>17</v>
      </c>
      <c r="M220" s="4">
        <f t="shared" ca="1" si="23"/>
        <v>1</v>
      </c>
      <c r="N220" s="2" t="str">
        <f t="shared" si="16"/>
        <v>2023</v>
      </c>
      <c r="O220" s="3" t="str" cm="1">
        <f t="array" aca="1" ref="O220" ca="1">INDEX(Tableau3[Nom2],RANDBETWEEN(1,10))</f>
        <v>johan</v>
      </c>
      <c r="P220" s="1" t="str" cm="1">
        <f t="array" aca="1" ref="P220" ca="1">INDEX(Tableau4[Mails],RANDBETWEEN(1,8))</f>
        <v>@gmail.com</v>
      </c>
      <c r="Q220" s="4" t="str">
        <f t="shared" ca="1" si="24"/>
        <v>INSERT INTO `client_satisfaction` (inter, tech, choice, survey_date, inter_date, email) VALUES (798592 , "goutorbe", 3, "16/1/2023", "17/1/2023", "johan@gmail.com");</v>
      </c>
    </row>
    <row r="221" spans="6:17" x14ac:dyDescent="0.25">
      <c r="F221" s="1">
        <f t="shared" ca="1" si="9"/>
        <v>579543</v>
      </c>
      <c r="G221" s="1" t="str" cm="1">
        <f t="array" aca="1" ref="G221" ca="1">INDEX(Tableau2[Nom],RANDBETWEEN(1,6))</f>
        <v>raspailj</v>
      </c>
      <c r="H221" s="1">
        <f t="shared" ca="1" si="10"/>
        <v>2</v>
      </c>
      <c r="I221" s="4">
        <f t="shared" ca="1" si="11"/>
        <v>4</v>
      </c>
      <c r="J221" s="4">
        <f t="shared" ca="1" si="12"/>
        <v>8</v>
      </c>
      <c r="K221" s="2" t="str">
        <f t="shared" si="13"/>
        <v>2023</v>
      </c>
      <c r="L221" s="4">
        <f t="shared" ref="L221:L284" ca="1" si="25">I221+"1"</f>
        <v>5</v>
      </c>
      <c r="M221" s="4">
        <f t="shared" ref="M221:M284" ca="1" si="26">J221</f>
        <v>8</v>
      </c>
      <c r="N221" s="2" t="str">
        <f t="shared" si="16"/>
        <v>2023</v>
      </c>
      <c r="O221" s="3" t="str" cm="1">
        <f t="array" aca="1" ref="O221" ca="1">INDEX(Tableau3[Nom2],RANDBETWEEN(1,10))</f>
        <v>richard</v>
      </c>
      <c r="P221" s="1" t="str" cm="1">
        <f t="array" aca="1" ref="P221" ca="1">INDEX(Tableau4[Mails],RANDBETWEEN(1,8))</f>
        <v>@test.fr</v>
      </c>
      <c r="Q221" s="4" t="str">
        <f t="shared" ca="1" si="24"/>
        <v>INSERT INTO `client_satisfaction` (inter, tech, choice, survey_date, inter_date, email) VALUES (579543 , "raspailj", 2, "4/8/2023", "5/8/2023", "richard@test.fr");</v>
      </c>
    </row>
    <row r="222" spans="6:17" x14ac:dyDescent="0.25">
      <c r="F222" s="1">
        <f t="shared" ca="1" si="9"/>
        <v>446102</v>
      </c>
      <c r="G222" s="1" t="str" cm="1">
        <f t="array" aca="1" ref="G222" ca="1">INDEX(Tableau2[Nom],RANDBETWEEN(1,6))</f>
        <v>goutorbe</v>
      </c>
      <c r="H222" s="1">
        <f t="shared" ca="1" si="10"/>
        <v>2</v>
      </c>
      <c r="I222" s="4">
        <f t="shared" ca="1" si="11"/>
        <v>15</v>
      </c>
      <c r="J222" s="4">
        <f t="shared" ca="1" si="12"/>
        <v>4</v>
      </c>
      <c r="K222" s="2" t="str">
        <f t="shared" si="13"/>
        <v>2023</v>
      </c>
      <c r="L222" s="4">
        <f t="shared" ca="1" si="25"/>
        <v>16</v>
      </c>
      <c r="M222" s="4">
        <f t="shared" ca="1" si="26"/>
        <v>4</v>
      </c>
      <c r="N222" s="2" t="str">
        <f t="shared" si="16"/>
        <v>2023</v>
      </c>
      <c r="O222" s="3" t="str" cm="1">
        <f t="array" aca="1" ref="O222" ca="1">INDEX(Tableau3[Nom2],RANDBETWEEN(1,10))</f>
        <v>richard</v>
      </c>
      <c r="P222" s="1" t="str" cm="1">
        <f t="array" aca="1" ref="P222" ca="1">INDEX(Tableau4[Mails],RANDBETWEEN(1,8))</f>
        <v>@free.fr</v>
      </c>
      <c r="Q222" s="4" t="str">
        <f t="shared" ca="1" si="24"/>
        <v>INSERT INTO `client_satisfaction` (inter, tech, choice, survey_date, inter_date, email) VALUES (446102 , "goutorbe", 2, "15/4/2023", "16/4/2023", "richard@free.fr");</v>
      </c>
    </row>
    <row r="223" spans="6:17" x14ac:dyDescent="0.25">
      <c r="F223" s="1">
        <f t="shared" ca="1" si="9"/>
        <v>123022</v>
      </c>
      <c r="G223" s="1" t="str" cm="1">
        <f t="array" aca="1" ref="G223" ca="1">INDEX(Tableau2[Nom],RANDBETWEEN(1,6))</f>
        <v>primiterra</v>
      </c>
      <c r="H223" s="1">
        <f t="shared" ca="1" si="10"/>
        <v>1</v>
      </c>
      <c r="I223" s="4">
        <f t="shared" ca="1" si="11"/>
        <v>9</v>
      </c>
      <c r="J223" s="4">
        <f t="shared" ca="1" si="12"/>
        <v>1</v>
      </c>
      <c r="K223" s="2" t="str">
        <f t="shared" si="13"/>
        <v>2023</v>
      </c>
      <c r="L223" s="4">
        <f t="shared" ca="1" si="25"/>
        <v>10</v>
      </c>
      <c r="M223" s="4">
        <f t="shared" ca="1" si="26"/>
        <v>1</v>
      </c>
      <c r="N223" s="2" t="str">
        <f t="shared" si="16"/>
        <v>2023</v>
      </c>
      <c r="O223" s="3" t="str" cm="1">
        <f t="array" aca="1" ref="O223" ca="1">INDEX(Tableau3[Nom2],RANDBETWEEN(1,10))</f>
        <v>jean</v>
      </c>
      <c r="P223" s="1" t="str" cm="1">
        <f t="array" aca="1" ref="P223" ca="1">INDEX(Tableau4[Mails],RANDBETWEEN(1,8))</f>
        <v>@wanodoo.fr</v>
      </c>
      <c r="Q223" s="4" t="str">
        <f t="shared" ca="1" si="24"/>
        <v>INSERT INTO `client_satisfaction` (inter, tech, choice, survey_date, inter_date, email) VALUES (123022 , "primiterra", 1, "9/1/2023", "10/1/2023", "jean@wanodoo.fr");</v>
      </c>
    </row>
    <row r="224" spans="6:17" x14ac:dyDescent="0.25">
      <c r="F224" s="1">
        <f t="shared" ca="1" si="9"/>
        <v>972882</v>
      </c>
      <c r="G224" s="1" t="str" cm="1">
        <f t="array" aca="1" ref="G224" ca="1">INDEX(Tableau2[Nom],RANDBETWEEN(1,6))</f>
        <v>lingua</v>
      </c>
      <c r="H224" s="1">
        <f t="shared" ca="1" si="10"/>
        <v>2</v>
      </c>
      <c r="I224" s="4">
        <f t="shared" ca="1" si="11"/>
        <v>7</v>
      </c>
      <c r="J224" s="4">
        <f t="shared" ca="1" si="12"/>
        <v>9</v>
      </c>
      <c r="K224" s="2" t="str">
        <f t="shared" si="13"/>
        <v>2023</v>
      </c>
      <c r="L224" s="4">
        <f t="shared" ca="1" si="25"/>
        <v>8</v>
      </c>
      <c r="M224" s="4">
        <f t="shared" ca="1" si="26"/>
        <v>9</v>
      </c>
      <c r="N224" s="2" t="str">
        <f t="shared" si="16"/>
        <v>2023</v>
      </c>
      <c r="O224" s="3" t="str" cm="1">
        <f t="array" aca="1" ref="O224" ca="1">INDEX(Tableau3[Nom2],RANDBETWEEN(1,10))</f>
        <v>richard</v>
      </c>
      <c r="P224" s="1" t="str" cm="1">
        <f t="array" aca="1" ref="P224" ca="1">INDEX(Tableau4[Mails],RANDBETWEEN(1,8))</f>
        <v>@mail.fr</v>
      </c>
      <c r="Q224" s="4" t="str">
        <f t="shared" ref="Q224:Q287" ca="1" si="27">"INSERT INTO `client_satisfaction` (inter, tech, choice, survey_date, inter_date, email) VALUES (" &amp;F224&amp;  " , """ &amp;G224&amp; """, " &amp;H224&amp; ", """ &amp;I224&amp; "/" &amp;J224&amp; "/" &amp;K224&amp; """, """ &amp;L224&amp; "/" &amp;M224&amp; "/" &amp;N224&amp; """, """ &amp;O224&amp; P224&amp; """);"</f>
        <v>INSERT INTO `client_satisfaction` (inter, tech, choice, survey_date, inter_date, email) VALUES (972882 , "lingua", 2, "7/9/2023", "8/9/2023", "richard@mail.fr");</v>
      </c>
    </row>
    <row r="225" spans="6:17" x14ac:dyDescent="0.25">
      <c r="F225" s="1">
        <f t="shared" ca="1" si="9"/>
        <v>394495</v>
      </c>
      <c r="G225" s="1" t="str" cm="1">
        <f t="array" aca="1" ref="G225" ca="1">INDEX(Tableau2[Nom],RANDBETWEEN(1,6))</f>
        <v>goutorbe</v>
      </c>
      <c r="H225" s="1">
        <f t="shared" ca="1" si="10"/>
        <v>1</v>
      </c>
      <c r="I225" s="4">
        <f t="shared" ca="1" si="11"/>
        <v>2</v>
      </c>
      <c r="J225" s="4">
        <f t="shared" ca="1" si="12"/>
        <v>9</v>
      </c>
      <c r="K225" s="2" t="str">
        <f t="shared" si="13"/>
        <v>2023</v>
      </c>
      <c r="L225" s="4">
        <f t="shared" ca="1" si="25"/>
        <v>3</v>
      </c>
      <c r="M225" s="4">
        <f t="shared" ca="1" si="26"/>
        <v>9</v>
      </c>
      <c r="N225" s="2" t="str">
        <f t="shared" si="16"/>
        <v>2023</v>
      </c>
      <c r="O225" s="3" t="str" cm="1">
        <f t="array" aca="1" ref="O225" ca="1">INDEX(Tableau3[Nom2],RANDBETWEEN(1,10))</f>
        <v>mickael</v>
      </c>
      <c r="P225" s="1" t="str" cm="1">
        <f t="array" aca="1" ref="P225" ca="1">INDEX(Tableau4[Mails],RANDBETWEEN(1,8))</f>
        <v>@wanodoo.fr</v>
      </c>
      <c r="Q225" s="4" t="str">
        <f t="shared" ca="1" si="27"/>
        <v>INSERT INTO `client_satisfaction` (inter, tech, choice, survey_date, inter_date, email) VALUES (394495 , "goutorbe", 1, "2/9/2023", "3/9/2023", "mickael@wanodoo.fr");</v>
      </c>
    </row>
    <row r="226" spans="6:17" x14ac:dyDescent="0.25">
      <c r="F226" s="1">
        <f t="shared" ca="1" si="9"/>
        <v>732965</v>
      </c>
      <c r="G226" s="1" t="str" cm="1">
        <f t="array" aca="1" ref="G226" ca="1">INDEX(Tableau2[Nom],RANDBETWEEN(1,6))</f>
        <v>tassel</v>
      </c>
      <c r="H226" s="1">
        <f t="shared" ca="1" si="10"/>
        <v>2</v>
      </c>
      <c r="I226" s="4">
        <f t="shared" ca="1" si="11"/>
        <v>17</v>
      </c>
      <c r="J226" s="4">
        <f t="shared" ca="1" si="12"/>
        <v>7</v>
      </c>
      <c r="K226" s="2" t="str">
        <f t="shared" si="13"/>
        <v>2023</v>
      </c>
      <c r="L226" s="4">
        <f t="shared" ca="1" si="25"/>
        <v>18</v>
      </c>
      <c r="M226" s="4">
        <f t="shared" ca="1" si="26"/>
        <v>7</v>
      </c>
      <c r="N226" s="2" t="str">
        <f t="shared" si="16"/>
        <v>2023</v>
      </c>
      <c r="O226" s="3" t="str" cm="1">
        <f t="array" aca="1" ref="O226" ca="1">INDEX(Tableau3[Nom2],RANDBETWEEN(1,10))</f>
        <v>pierre</v>
      </c>
      <c r="P226" s="1" t="str" cm="1">
        <f t="array" aca="1" ref="P226" ca="1">INDEX(Tableau4[Mails],RANDBETWEEN(1,8))</f>
        <v>@wanodoo.fr</v>
      </c>
      <c r="Q226" s="4" t="str">
        <f t="shared" ca="1" si="27"/>
        <v>INSERT INTO `client_satisfaction` (inter, tech, choice, survey_date, inter_date, email) VALUES (732965 , "tassel", 2, "17/7/2023", "18/7/2023", "pierre@wanodoo.fr");</v>
      </c>
    </row>
    <row r="227" spans="6:17" x14ac:dyDescent="0.25">
      <c r="F227" s="1">
        <f t="shared" ca="1" si="9"/>
        <v>637366</v>
      </c>
      <c r="G227" s="1" t="str" cm="1">
        <f t="array" aca="1" ref="G227" ca="1">INDEX(Tableau2[Nom],RANDBETWEEN(1,6))</f>
        <v>primiterra</v>
      </c>
      <c r="H227" s="1">
        <f t="shared" ca="1" si="10"/>
        <v>1</v>
      </c>
      <c r="I227" s="4">
        <f t="shared" ca="1" si="11"/>
        <v>12</v>
      </c>
      <c r="J227" s="4">
        <f t="shared" ca="1" si="12"/>
        <v>9</v>
      </c>
      <c r="K227" s="2" t="str">
        <f t="shared" si="13"/>
        <v>2023</v>
      </c>
      <c r="L227" s="4">
        <f t="shared" ca="1" si="25"/>
        <v>13</v>
      </c>
      <c r="M227" s="4">
        <f t="shared" ca="1" si="26"/>
        <v>9</v>
      </c>
      <c r="N227" s="2" t="str">
        <f t="shared" si="16"/>
        <v>2023</v>
      </c>
      <c r="O227" s="3" t="str" cm="1">
        <f t="array" aca="1" ref="O227" ca="1">INDEX(Tableau3[Nom2],RANDBETWEEN(1,10))</f>
        <v>johan</v>
      </c>
      <c r="P227" s="1" t="str" cm="1">
        <f t="array" aca="1" ref="P227" ca="1">INDEX(Tableau4[Mails],RANDBETWEEN(1,8))</f>
        <v>@orange.fr</v>
      </c>
      <c r="Q227" s="4" t="str">
        <f t="shared" ca="1" si="27"/>
        <v>INSERT INTO `client_satisfaction` (inter, tech, choice, survey_date, inter_date, email) VALUES (637366 , "primiterra", 1, "12/9/2023", "13/9/2023", "johan@orange.fr");</v>
      </c>
    </row>
    <row r="228" spans="6:17" x14ac:dyDescent="0.25">
      <c r="F228" s="1">
        <f t="shared" ca="1" si="9"/>
        <v>400129</v>
      </c>
      <c r="G228" s="1" t="str" cm="1">
        <f t="array" aca="1" ref="G228" ca="1">INDEX(Tableau2[Nom],RANDBETWEEN(1,6))</f>
        <v>charles</v>
      </c>
      <c r="H228" s="1">
        <f t="shared" ca="1" si="10"/>
        <v>4</v>
      </c>
      <c r="I228" s="4">
        <f t="shared" ca="1" si="11"/>
        <v>14</v>
      </c>
      <c r="J228" s="4">
        <f t="shared" ca="1" si="12"/>
        <v>11</v>
      </c>
      <c r="K228" s="2" t="str">
        <f t="shared" si="13"/>
        <v>2023</v>
      </c>
      <c r="L228" s="4">
        <f t="shared" ca="1" si="25"/>
        <v>15</v>
      </c>
      <c r="M228" s="4">
        <f t="shared" ca="1" si="26"/>
        <v>11</v>
      </c>
      <c r="N228" s="2" t="str">
        <f t="shared" si="16"/>
        <v>2023</v>
      </c>
      <c r="O228" s="3" t="str" cm="1">
        <f t="array" aca="1" ref="O228" ca="1">INDEX(Tableau3[Nom2],RANDBETWEEN(1,10))</f>
        <v>jacques</v>
      </c>
      <c r="P228" s="1" t="str" cm="1">
        <f t="array" aca="1" ref="P228" ca="1">INDEX(Tableau4[Mails],RANDBETWEEN(1,8))</f>
        <v>@test.fr</v>
      </c>
      <c r="Q228" s="4" t="str">
        <f t="shared" ca="1" si="27"/>
        <v>INSERT INTO `client_satisfaction` (inter, tech, choice, survey_date, inter_date, email) VALUES (400129 , "charles", 4, "14/11/2023", "15/11/2023", "jacques@test.fr");</v>
      </c>
    </row>
    <row r="229" spans="6:17" x14ac:dyDescent="0.25">
      <c r="F229" s="1">
        <f t="shared" ca="1" si="9"/>
        <v>348904</v>
      </c>
      <c r="G229" s="1" t="str" cm="1">
        <f t="array" aca="1" ref="G229" ca="1">INDEX(Tableau2[Nom],RANDBETWEEN(1,6))</f>
        <v>raspailj</v>
      </c>
      <c r="H229" s="1">
        <f t="shared" ca="1" si="10"/>
        <v>4</v>
      </c>
      <c r="I229" s="4">
        <f t="shared" ca="1" si="11"/>
        <v>2</v>
      </c>
      <c r="J229" s="4">
        <f t="shared" ca="1" si="12"/>
        <v>11</v>
      </c>
      <c r="K229" s="2" t="str">
        <f t="shared" si="13"/>
        <v>2023</v>
      </c>
      <c r="L229" s="4">
        <f t="shared" ca="1" si="25"/>
        <v>3</v>
      </c>
      <c r="M229" s="4">
        <f t="shared" ca="1" si="26"/>
        <v>11</v>
      </c>
      <c r="N229" s="2" t="str">
        <f t="shared" si="16"/>
        <v>2023</v>
      </c>
      <c r="O229" s="3" t="str" cm="1">
        <f t="array" aca="1" ref="O229" ca="1">INDEX(Tableau3[Nom2],RANDBETWEEN(1,10))</f>
        <v>michel</v>
      </c>
      <c r="P229" s="1" t="str" cm="1">
        <f t="array" aca="1" ref="P229" ca="1">INDEX(Tableau4[Mails],RANDBETWEEN(1,8))</f>
        <v>@gmail.com</v>
      </c>
      <c r="Q229" s="4" t="str">
        <f t="shared" ca="1" si="27"/>
        <v>INSERT INTO `client_satisfaction` (inter, tech, choice, survey_date, inter_date, email) VALUES (348904 , "raspailj", 4, "2/11/2023", "3/11/2023", "michel@gmail.com");</v>
      </c>
    </row>
    <row r="230" spans="6:17" x14ac:dyDescent="0.25">
      <c r="F230" s="1">
        <f t="shared" ca="1" si="9"/>
        <v>126222</v>
      </c>
      <c r="G230" s="1" t="str" cm="1">
        <f t="array" aca="1" ref="G230" ca="1">INDEX(Tableau2[Nom],RANDBETWEEN(1,6))</f>
        <v>goutorbe</v>
      </c>
      <c r="H230" s="1">
        <f t="shared" ca="1" si="10"/>
        <v>2</v>
      </c>
      <c r="I230" s="4">
        <f t="shared" ca="1" si="11"/>
        <v>16</v>
      </c>
      <c r="J230" s="4">
        <f t="shared" ca="1" si="12"/>
        <v>11</v>
      </c>
      <c r="K230" s="2" t="str">
        <f t="shared" si="13"/>
        <v>2023</v>
      </c>
      <c r="L230" s="4">
        <f t="shared" ca="1" si="25"/>
        <v>17</v>
      </c>
      <c r="M230" s="4">
        <f t="shared" ca="1" si="26"/>
        <v>11</v>
      </c>
      <c r="N230" s="2" t="str">
        <f t="shared" si="16"/>
        <v>2023</v>
      </c>
      <c r="O230" s="3" t="str" cm="1">
        <f t="array" aca="1" ref="O230" ca="1">INDEX(Tableau3[Nom2],RANDBETWEEN(1,10))</f>
        <v>mickael</v>
      </c>
      <c r="P230" s="1" t="str" cm="1">
        <f t="array" aca="1" ref="P230" ca="1">INDEX(Tableau4[Mails],RANDBETWEEN(1,8))</f>
        <v>@gmail.com</v>
      </c>
      <c r="Q230" s="4" t="str">
        <f t="shared" ca="1" si="27"/>
        <v>INSERT INTO `client_satisfaction` (inter, tech, choice, survey_date, inter_date, email) VALUES (126222 , "goutorbe", 2, "16/11/2023", "17/11/2023", "mickael@gmail.com");</v>
      </c>
    </row>
    <row r="231" spans="6:17" x14ac:dyDescent="0.25">
      <c r="F231" s="1">
        <f t="shared" ca="1" si="9"/>
        <v>230307</v>
      </c>
      <c r="G231" s="1" t="str" cm="1">
        <f t="array" aca="1" ref="G231" ca="1">INDEX(Tableau2[Nom],RANDBETWEEN(1,6))</f>
        <v>charles</v>
      </c>
      <c r="H231" s="1">
        <f t="shared" ca="1" si="10"/>
        <v>1</v>
      </c>
      <c r="I231" s="4">
        <f t="shared" ca="1" si="11"/>
        <v>18</v>
      </c>
      <c r="J231" s="4">
        <f t="shared" ca="1" si="12"/>
        <v>7</v>
      </c>
      <c r="K231" s="2" t="str">
        <f t="shared" si="13"/>
        <v>2023</v>
      </c>
      <c r="L231" s="4">
        <f t="shared" ca="1" si="25"/>
        <v>19</v>
      </c>
      <c r="M231" s="4">
        <f t="shared" ca="1" si="26"/>
        <v>7</v>
      </c>
      <c r="N231" s="2" t="str">
        <f t="shared" si="16"/>
        <v>2023</v>
      </c>
      <c r="O231" s="3" t="str" cm="1">
        <f t="array" aca="1" ref="O231" ca="1">INDEX(Tableau3[Nom2],RANDBETWEEN(1,10))</f>
        <v>theo</v>
      </c>
      <c r="P231" s="1" t="str" cm="1">
        <f t="array" aca="1" ref="P231" ca="1">INDEX(Tableau4[Mails],RANDBETWEEN(1,8))</f>
        <v>@gmail.com</v>
      </c>
      <c r="Q231" s="4" t="str">
        <f t="shared" ca="1" si="27"/>
        <v>INSERT INTO `client_satisfaction` (inter, tech, choice, survey_date, inter_date, email) VALUES (230307 , "charles", 1, "18/7/2023", "19/7/2023", "theo@gmail.com");</v>
      </c>
    </row>
    <row r="232" spans="6:17" x14ac:dyDescent="0.25">
      <c r="F232" s="1">
        <f t="shared" ca="1" si="9"/>
        <v>793487</v>
      </c>
      <c r="G232" s="1" t="str" cm="1">
        <f t="array" aca="1" ref="G232" ca="1">INDEX(Tableau2[Nom],RANDBETWEEN(1,6))</f>
        <v>raspailj</v>
      </c>
      <c r="H232" s="1">
        <f t="shared" ca="1" si="10"/>
        <v>4</v>
      </c>
      <c r="I232" s="4">
        <f t="shared" ca="1" si="11"/>
        <v>24</v>
      </c>
      <c r="J232" s="4">
        <f t="shared" ca="1" si="12"/>
        <v>3</v>
      </c>
      <c r="K232" s="2" t="str">
        <f t="shared" si="13"/>
        <v>2023</v>
      </c>
      <c r="L232" s="4">
        <f t="shared" ca="1" si="25"/>
        <v>25</v>
      </c>
      <c r="M232" s="4">
        <f t="shared" ca="1" si="26"/>
        <v>3</v>
      </c>
      <c r="N232" s="2" t="str">
        <f t="shared" si="16"/>
        <v>2023</v>
      </c>
      <c r="O232" s="3" t="str" cm="1">
        <f t="array" aca="1" ref="O232" ca="1">INDEX(Tableau3[Nom2],RANDBETWEEN(1,10))</f>
        <v>test</v>
      </c>
      <c r="P232" s="1" t="str" cm="1">
        <f t="array" aca="1" ref="P232" ca="1">INDEX(Tableau4[Mails],RANDBETWEEN(1,8))</f>
        <v>@test.fr</v>
      </c>
      <c r="Q232" s="4" t="str">
        <f t="shared" ca="1" si="27"/>
        <v>INSERT INTO `client_satisfaction` (inter, tech, choice, survey_date, inter_date, email) VALUES (793487 , "raspailj", 4, "24/3/2023", "25/3/2023", "test@test.fr");</v>
      </c>
    </row>
    <row r="233" spans="6:17" x14ac:dyDescent="0.25">
      <c r="F233" s="1">
        <f t="shared" ca="1" si="9"/>
        <v>877908</v>
      </c>
      <c r="G233" s="1" t="str" cm="1">
        <f t="array" aca="1" ref="G233" ca="1">INDEX(Tableau2[Nom],RANDBETWEEN(1,6))</f>
        <v>primiterra</v>
      </c>
      <c r="H233" s="1">
        <f t="shared" ca="1" si="10"/>
        <v>4</v>
      </c>
      <c r="I233" s="4">
        <f t="shared" ca="1" si="11"/>
        <v>19</v>
      </c>
      <c r="J233" s="4">
        <f t="shared" ca="1" si="12"/>
        <v>11</v>
      </c>
      <c r="K233" s="2" t="str">
        <f t="shared" si="13"/>
        <v>2023</v>
      </c>
      <c r="L233" s="4">
        <f t="shared" ca="1" si="25"/>
        <v>20</v>
      </c>
      <c r="M233" s="4">
        <f t="shared" ca="1" si="26"/>
        <v>11</v>
      </c>
      <c r="N233" s="2" t="str">
        <f t="shared" si="16"/>
        <v>2023</v>
      </c>
      <c r="O233" s="3" t="str" cm="1">
        <f t="array" aca="1" ref="O233" ca="1">INDEX(Tableau3[Nom2],RANDBETWEEN(1,10))</f>
        <v>jean</v>
      </c>
      <c r="P233" s="1" t="str" cm="1">
        <f t="array" aca="1" ref="P233" ca="1">INDEX(Tableau4[Mails],RANDBETWEEN(1,8))</f>
        <v>@outlook.fr</v>
      </c>
      <c r="Q233" s="4" t="str">
        <f t="shared" ca="1" si="27"/>
        <v>INSERT INTO `client_satisfaction` (inter, tech, choice, survey_date, inter_date, email) VALUES (877908 , "primiterra", 4, "19/11/2023", "20/11/2023", "jean@outlook.fr");</v>
      </c>
    </row>
    <row r="234" spans="6:17" x14ac:dyDescent="0.25">
      <c r="F234" s="1">
        <f t="shared" ca="1" si="9"/>
        <v>209388</v>
      </c>
      <c r="G234" s="1" t="str" cm="1">
        <f t="array" aca="1" ref="G234" ca="1">INDEX(Tableau2[Nom],RANDBETWEEN(1,6))</f>
        <v>goutorbe</v>
      </c>
      <c r="H234" s="1">
        <f t="shared" ca="1" si="10"/>
        <v>2</v>
      </c>
      <c r="I234" s="4">
        <f t="shared" ca="1" si="11"/>
        <v>25</v>
      </c>
      <c r="J234" s="4">
        <f t="shared" ca="1" si="12"/>
        <v>2</v>
      </c>
      <c r="K234" s="2" t="str">
        <f t="shared" si="13"/>
        <v>2023</v>
      </c>
      <c r="L234" s="4">
        <f t="shared" ca="1" si="25"/>
        <v>26</v>
      </c>
      <c r="M234" s="4">
        <f t="shared" ca="1" si="26"/>
        <v>2</v>
      </c>
      <c r="N234" s="2" t="str">
        <f t="shared" si="16"/>
        <v>2023</v>
      </c>
      <c r="O234" s="3" t="str" cm="1">
        <f t="array" aca="1" ref="O234" ca="1">INDEX(Tableau3[Nom2],RANDBETWEEN(1,10))</f>
        <v>test</v>
      </c>
      <c r="P234" s="1" t="str" cm="1">
        <f t="array" aca="1" ref="P234" ca="1">INDEX(Tableau4[Mails],RANDBETWEEN(1,8))</f>
        <v>@gmail.com</v>
      </c>
      <c r="Q234" s="4" t="str">
        <f t="shared" ca="1" si="27"/>
        <v>INSERT INTO `client_satisfaction` (inter, tech, choice, survey_date, inter_date, email) VALUES (209388 , "goutorbe", 2, "25/2/2023", "26/2/2023", "test@gmail.com");</v>
      </c>
    </row>
    <row r="235" spans="6:17" x14ac:dyDescent="0.25">
      <c r="F235" s="1">
        <f t="shared" ca="1" si="9"/>
        <v>668577</v>
      </c>
      <c r="G235" s="1" t="str" cm="1">
        <f t="array" aca="1" ref="G235" ca="1">INDEX(Tableau2[Nom],RANDBETWEEN(1,6))</f>
        <v>primiterra</v>
      </c>
      <c r="H235" s="1">
        <f t="shared" ca="1" si="10"/>
        <v>3</v>
      </c>
      <c r="I235" s="4">
        <f t="shared" ca="1" si="11"/>
        <v>24</v>
      </c>
      <c r="J235" s="4">
        <f t="shared" ca="1" si="12"/>
        <v>3</v>
      </c>
      <c r="K235" s="2" t="str">
        <f t="shared" si="13"/>
        <v>2023</v>
      </c>
      <c r="L235" s="4">
        <f t="shared" ca="1" si="25"/>
        <v>25</v>
      </c>
      <c r="M235" s="4">
        <f t="shared" ca="1" si="26"/>
        <v>3</v>
      </c>
      <c r="N235" s="2" t="str">
        <f t="shared" si="16"/>
        <v>2023</v>
      </c>
      <c r="O235" s="3" t="str" cm="1">
        <f t="array" aca="1" ref="O235" ca="1">INDEX(Tableau3[Nom2],RANDBETWEEN(1,10))</f>
        <v>theo</v>
      </c>
      <c r="P235" s="1" t="str" cm="1">
        <f t="array" aca="1" ref="P235" ca="1">INDEX(Tableau4[Mails],RANDBETWEEN(1,8))</f>
        <v>@free.fr</v>
      </c>
      <c r="Q235" s="4" t="str">
        <f t="shared" ca="1" si="27"/>
        <v>INSERT INTO `client_satisfaction` (inter, tech, choice, survey_date, inter_date, email) VALUES (668577 , "primiterra", 3, "24/3/2023", "25/3/2023", "theo@free.fr");</v>
      </c>
    </row>
    <row r="236" spans="6:17" x14ac:dyDescent="0.25">
      <c r="F236" s="1">
        <f t="shared" ca="1" si="9"/>
        <v>432631</v>
      </c>
      <c r="G236" s="1" t="str" cm="1">
        <f t="array" aca="1" ref="G236" ca="1">INDEX(Tableau2[Nom],RANDBETWEEN(1,6))</f>
        <v>goutorbe</v>
      </c>
      <c r="H236" s="1">
        <f t="shared" ca="1" si="10"/>
        <v>2</v>
      </c>
      <c r="I236" s="4">
        <f t="shared" ca="1" si="11"/>
        <v>8</v>
      </c>
      <c r="J236" s="4">
        <f t="shared" ca="1" si="12"/>
        <v>2</v>
      </c>
      <c r="K236" s="2" t="str">
        <f t="shared" si="13"/>
        <v>2023</v>
      </c>
      <c r="L236" s="4">
        <f t="shared" ca="1" si="25"/>
        <v>9</v>
      </c>
      <c r="M236" s="4">
        <f t="shared" ca="1" si="26"/>
        <v>2</v>
      </c>
      <c r="N236" s="2" t="str">
        <f t="shared" si="16"/>
        <v>2023</v>
      </c>
      <c r="O236" s="3" t="str" cm="1">
        <f t="array" aca="1" ref="O236" ca="1">INDEX(Tableau3[Nom2],RANDBETWEEN(1,10))</f>
        <v>theo</v>
      </c>
      <c r="P236" s="1" t="str" cm="1">
        <f t="array" aca="1" ref="P236" ca="1">INDEX(Tableau4[Mails],RANDBETWEEN(1,8))</f>
        <v>@wanodoo.fr</v>
      </c>
      <c r="Q236" s="4" t="str">
        <f t="shared" ca="1" si="27"/>
        <v>INSERT INTO `client_satisfaction` (inter, tech, choice, survey_date, inter_date, email) VALUES (432631 , "goutorbe", 2, "8/2/2023", "9/2/2023", "theo@wanodoo.fr");</v>
      </c>
    </row>
    <row r="237" spans="6:17" x14ac:dyDescent="0.25">
      <c r="F237" s="1">
        <f t="shared" ca="1" si="9"/>
        <v>764140</v>
      </c>
      <c r="G237" s="1" t="str" cm="1">
        <f t="array" aca="1" ref="G237" ca="1">INDEX(Tableau2[Nom],RANDBETWEEN(1,6))</f>
        <v>raspailj</v>
      </c>
      <c r="H237" s="1">
        <f t="shared" ca="1" si="10"/>
        <v>4</v>
      </c>
      <c r="I237" s="4">
        <f t="shared" ca="1" si="11"/>
        <v>5</v>
      </c>
      <c r="J237" s="4">
        <f t="shared" ca="1" si="12"/>
        <v>7</v>
      </c>
      <c r="K237" s="2" t="str">
        <f t="shared" si="13"/>
        <v>2023</v>
      </c>
      <c r="L237" s="4">
        <f t="shared" ca="1" si="25"/>
        <v>6</v>
      </c>
      <c r="M237" s="4">
        <f t="shared" ca="1" si="26"/>
        <v>7</v>
      </c>
      <c r="N237" s="2" t="str">
        <f t="shared" si="16"/>
        <v>2023</v>
      </c>
      <c r="O237" s="3" t="str" cm="1">
        <f t="array" aca="1" ref="O237" ca="1">INDEX(Tableau3[Nom2],RANDBETWEEN(1,10))</f>
        <v>richard</v>
      </c>
      <c r="P237" s="1" t="str" cm="1">
        <f t="array" aca="1" ref="P237" ca="1">INDEX(Tableau4[Mails],RANDBETWEEN(1,8))</f>
        <v>@sfr.fr</v>
      </c>
      <c r="Q237" s="4" t="str">
        <f t="shared" ca="1" si="27"/>
        <v>INSERT INTO `client_satisfaction` (inter, tech, choice, survey_date, inter_date, email) VALUES (764140 , "raspailj", 4, "5/7/2023", "6/7/2023", "richard@sfr.fr");</v>
      </c>
    </row>
    <row r="238" spans="6:17" x14ac:dyDescent="0.25">
      <c r="F238" s="1">
        <f t="shared" ca="1" si="9"/>
        <v>618866</v>
      </c>
      <c r="G238" s="1" t="str" cm="1">
        <f t="array" aca="1" ref="G238" ca="1">INDEX(Tableau2[Nom],RANDBETWEEN(1,6))</f>
        <v>lingua</v>
      </c>
      <c r="H238" s="1">
        <f t="shared" ca="1" si="10"/>
        <v>3</v>
      </c>
      <c r="I238" s="4">
        <f t="shared" ca="1" si="11"/>
        <v>25</v>
      </c>
      <c r="J238" s="4">
        <f t="shared" ca="1" si="12"/>
        <v>11</v>
      </c>
      <c r="K238" s="2" t="str">
        <f t="shared" si="13"/>
        <v>2023</v>
      </c>
      <c r="L238" s="4">
        <f t="shared" ca="1" si="25"/>
        <v>26</v>
      </c>
      <c r="M238" s="4">
        <f t="shared" ca="1" si="26"/>
        <v>11</v>
      </c>
      <c r="N238" s="2" t="str">
        <f t="shared" si="16"/>
        <v>2023</v>
      </c>
      <c r="O238" s="3" t="str" cm="1">
        <f t="array" aca="1" ref="O238" ca="1">INDEX(Tableau3[Nom2],RANDBETWEEN(1,10))</f>
        <v>jean</v>
      </c>
      <c r="P238" s="1" t="str" cm="1">
        <f t="array" aca="1" ref="P238" ca="1">INDEX(Tableau4[Mails],RANDBETWEEN(1,8))</f>
        <v>@gmail.com</v>
      </c>
      <c r="Q238" s="4" t="str">
        <f t="shared" ca="1" si="27"/>
        <v>INSERT INTO `client_satisfaction` (inter, tech, choice, survey_date, inter_date, email) VALUES (618866 , "lingua", 3, "25/11/2023", "26/11/2023", "jean@gmail.com");</v>
      </c>
    </row>
    <row r="239" spans="6:17" x14ac:dyDescent="0.25">
      <c r="F239" s="1">
        <f t="shared" ca="1" si="9"/>
        <v>283216</v>
      </c>
      <c r="G239" s="1" t="str" cm="1">
        <f t="array" aca="1" ref="G239" ca="1">INDEX(Tableau2[Nom],RANDBETWEEN(1,6))</f>
        <v>raspailj</v>
      </c>
      <c r="H239" s="1">
        <f t="shared" ca="1" si="10"/>
        <v>4</v>
      </c>
      <c r="I239" s="4">
        <f t="shared" ca="1" si="11"/>
        <v>28</v>
      </c>
      <c r="J239" s="4">
        <f t="shared" ca="1" si="12"/>
        <v>4</v>
      </c>
      <c r="K239" s="2" t="str">
        <f t="shared" si="13"/>
        <v>2023</v>
      </c>
      <c r="L239" s="4">
        <f t="shared" ca="1" si="25"/>
        <v>29</v>
      </c>
      <c r="M239" s="4">
        <f t="shared" ca="1" si="26"/>
        <v>4</v>
      </c>
      <c r="N239" s="2" t="str">
        <f t="shared" si="16"/>
        <v>2023</v>
      </c>
      <c r="O239" s="3" t="str" cm="1">
        <f t="array" aca="1" ref="O239" ca="1">INDEX(Tableau3[Nom2],RANDBETWEEN(1,10))</f>
        <v>michel</v>
      </c>
      <c r="P239" s="1" t="str" cm="1">
        <f t="array" aca="1" ref="P239" ca="1">INDEX(Tableau4[Mails],RANDBETWEEN(1,8))</f>
        <v>@wanodoo.fr</v>
      </c>
      <c r="Q239" s="4" t="str">
        <f t="shared" ca="1" si="27"/>
        <v>INSERT INTO `client_satisfaction` (inter, tech, choice, survey_date, inter_date, email) VALUES (283216 , "raspailj", 4, "28/4/2023", "29/4/2023", "michel@wanodoo.fr");</v>
      </c>
    </row>
    <row r="240" spans="6:17" x14ac:dyDescent="0.25">
      <c r="F240" s="1">
        <f t="shared" ca="1" si="9"/>
        <v>581080</v>
      </c>
      <c r="G240" s="1" t="str" cm="1">
        <f t="array" aca="1" ref="G240" ca="1">INDEX(Tableau2[Nom],RANDBETWEEN(1,6))</f>
        <v>primiterra</v>
      </c>
      <c r="H240" s="1">
        <f t="shared" ca="1" si="10"/>
        <v>1</v>
      </c>
      <c r="I240" s="4">
        <f t="shared" ca="1" si="11"/>
        <v>21</v>
      </c>
      <c r="J240" s="4">
        <f t="shared" ca="1" si="12"/>
        <v>3</v>
      </c>
      <c r="K240" s="2" t="str">
        <f t="shared" si="13"/>
        <v>2023</v>
      </c>
      <c r="L240" s="4">
        <f t="shared" ca="1" si="25"/>
        <v>22</v>
      </c>
      <c r="M240" s="4">
        <f t="shared" ca="1" si="26"/>
        <v>3</v>
      </c>
      <c r="N240" s="2" t="str">
        <f t="shared" si="16"/>
        <v>2023</v>
      </c>
      <c r="O240" s="3" t="str" cm="1">
        <f t="array" aca="1" ref="O240" ca="1">INDEX(Tableau3[Nom2],RANDBETWEEN(1,10))</f>
        <v>pierre</v>
      </c>
      <c r="P240" s="1" t="str" cm="1">
        <f t="array" aca="1" ref="P240" ca="1">INDEX(Tableau4[Mails],RANDBETWEEN(1,8))</f>
        <v>@gmail.com</v>
      </c>
      <c r="Q240" s="4" t="str">
        <f t="shared" ca="1" si="27"/>
        <v>INSERT INTO `client_satisfaction` (inter, tech, choice, survey_date, inter_date, email) VALUES (581080 , "primiterra", 1, "21/3/2023", "22/3/2023", "pierre@gmail.com");</v>
      </c>
    </row>
    <row r="241" spans="6:17" x14ac:dyDescent="0.25">
      <c r="F241" s="1">
        <f t="shared" ca="1" si="9"/>
        <v>367139</v>
      </c>
      <c r="G241" s="1" t="str" cm="1">
        <f t="array" aca="1" ref="G241" ca="1">INDEX(Tableau2[Nom],RANDBETWEEN(1,6))</f>
        <v>lingua</v>
      </c>
      <c r="H241" s="1">
        <f t="shared" ca="1" si="10"/>
        <v>4</v>
      </c>
      <c r="I241" s="4">
        <f t="shared" ca="1" si="11"/>
        <v>22</v>
      </c>
      <c r="J241" s="4">
        <f t="shared" ca="1" si="12"/>
        <v>8</v>
      </c>
      <c r="K241" s="2" t="str">
        <f t="shared" si="13"/>
        <v>2023</v>
      </c>
      <c r="L241" s="4">
        <f t="shared" ca="1" si="25"/>
        <v>23</v>
      </c>
      <c r="M241" s="4">
        <f t="shared" ca="1" si="26"/>
        <v>8</v>
      </c>
      <c r="N241" s="2" t="str">
        <f t="shared" si="16"/>
        <v>2023</v>
      </c>
      <c r="O241" s="3" t="str" cm="1">
        <f t="array" aca="1" ref="O241" ca="1">INDEX(Tableau3[Nom2],RANDBETWEEN(1,10))</f>
        <v>theo</v>
      </c>
      <c r="P241" s="1" t="str" cm="1">
        <f t="array" aca="1" ref="P241" ca="1">INDEX(Tableau4[Mails],RANDBETWEEN(1,8))</f>
        <v>@test.fr</v>
      </c>
      <c r="Q241" s="4" t="str">
        <f t="shared" ca="1" si="27"/>
        <v>INSERT INTO `client_satisfaction` (inter, tech, choice, survey_date, inter_date, email) VALUES (367139 , "lingua", 4, "22/8/2023", "23/8/2023", "theo@test.fr");</v>
      </c>
    </row>
    <row r="242" spans="6:17" x14ac:dyDescent="0.25">
      <c r="F242" s="1">
        <f t="shared" ca="1" si="9"/>
        <v>414902</v>
      </c>
      <c r="G242" s="1" t="str" cm="1">
        <f t="array" aca="1" ref="G242" ca="1">INDEX(Tableau2[Nom],RANDBETWEEN(1,6))</f>
        <v>lingua</v>
      </c>
      <c r="H242" s="1">
        <f t="shared" ca="1" si="10"/>
        <v>4</v>
      </c>
      <c r="I242" s="4">
        <f t="shared" ca="1" si="11"/>
        <v>15</v>
      </c>
      <c r="J242" s="4">
        <f t="shared" ca="1" si="12"/>
        <v>7</v>
      </c>
      <c r="K242" s="2" t="str">
        <f t="shared" si="13"/>
        <v>2023</v>
      </c>
      <c r="L242" s="4">
        <f t="shared" ca="1" si="25"/>
        <v>16</v>
      </c>
      <c r="M242" s="4">
        <f t="shared" ca="1" si="26"/>
        <v>7</v>
      </c>
      <c r="N242" s="2" t="str">
        <f t="shared" si="16"/>
        <v>2023</v>
      </c>
      <c r="O242" s="3" t="str" cm="1">
        <f t="array" aca="1" ref="O242" ca="1">INDEX(Tableau3[Nom2],RANDBETWEEN(1,10))</f>
        <v>theo</v>
      </c>
      <c r="P242" s="1" t="str" cm="1">
        <f t="array" aca="1" ref="P242" ca="1">INDEX(Tableau4[Mails],RANDBETWEEN(1,8))</f>
        <v>@orange.fr</v>
      </c>
      <c r="Q242" s="4" t="str">
        <f t="shared" ca="1" si="27"/>
        <v>INSERT INTO `client_satisfaction` (inter, tech, choice, survey_date, inter_date, email) VALUES (414902 , "lingua", 4, "15/7/2023", "16/7/2023", "theo@orange.fr");</v>
      </c>
    </row>
    <row r="243" spans="6:17" x14ac:dyDescent="0.25">
      <c r="F243" s="1">
        <f t="shared" ca="1" si="9"/>
        <v>945399</v>
      </c>
      <c r="G243" s="1" t="str" cm="1">
        <f t="array" aca="1" ref="G243" ca="1">INDEX(Tableau2[Nom],RANDBETWEEN(1,6))</f>
        <v>raspailj</v>
      </c>
      <c r="H243" s="1">
        <f t="shared" ca="1" si="10"/>
        <v>3</v>
      </c>
      <c r="I243" s="4">
        <f t="shared" ca="1" si="11"/>
        <v>10</v>
      </c>
      <c r="J243" s="4">
        <f t="shared" ca="1" si="12"/>
        <v>7</v>
      </c>
      <c r="K243" s="2" t="str">
        <f t="shared" si="13"/>
        <v>2023</v>
      </c>
      <c r="L243" s="4">
        <f t="shared" ca="1" si="25"/>
        <v>11</v>
      </c>
      <c r="M243" s="4">
        <f t="shared" ca="1" si="26"/>
        <v>7</v>
      </c>
      <c r="N243" s="2" t="str">
        <f t="shared" si="16"/>
        <v>2023</v>
      </c>
      <c r="O243" s="3" t="str" cm="1">
        <f t="array" aca="1" ref="O243" ca="1">INDEX(Tableau3[Nom2],RANDBETWEEN(1,10))</f>
        <v>theo</v>
      </c>
      <c r="P243" s="1" t="str" cm="1">
        <f t="array" aca="1" ref="P243" ca="1">INDEX(Tableau4[Mails],RANDBETWEEN(1,8))</f>
        <v>@wanodoo.fr</v>
      </c>
      <c r="Q243" s="4" t="str">
        <f t="shared" ca="1" si="27"/>
        <v>INSERT INTO `client_satisfaction` (inter, tech, choice, survey_date, inter_date, email) VALUES (945399 , "raspailj", 3, "10/7/2023", "11/7/2023", "theo@wanodoo.fr");</v>
      </c>
    </row>
    <row r="244" spans="6:17" x14ac:dyDescent="0.25">
      <c r="F244" s="1">
        <f t="shared" ca="1" si="9"/>
        <v>866930</v>
      </c>
      <c r="G244" s="1" t="str" cm="1">
        <f t="array" aca="1" ref="G244" ca="1">INDEX(Tableau2[Nom],RANDBETWEEN(1,6))</f>
        <v>raspailj</v>
      </c>
      <c r="H244" s="1">
        <f t="shared" ca="1" si="10"/>
        <v>1</v>
      </c>
      <c r="I244" s="4">
        <f t="shared" ca="1" si="11"/>
        <v>4</v>
      </c>
      <c r="J244" s="4">
        <f t="shared" ca="1" si="12"/>
        <v>6</v>
      </c>
      <c r="K244" s="2" t="str">
        <f t="shared" si="13"/>
        <v>2023</v>
      </c>
      <c r="L244" s="4">
        <f t="shared" ca="1" si="25"/>
        <v>5</v>
      </c>
      <c r="M244" s="4">
        <f t="shared" ca="1" si="26"/>
        <v>6</v>
      </c>
      <c r="N244" s="2" t="str">
        <f t="shared" si="16"/>
        <v>2023</v>
      </c>
      <c r="O244" s="3" t="str" cm="1">
        <f t="array" aca="1" ref="O244" ca="1">INDEX(Tableau3[Nom2],RANDBETWEEN(1,10))</f>
        <v>johan</v>
      </c>
      <c r="P244" s="1" t="str" cm="1">
        <f t="array" aca="1" ref="P244" ca="1">INDEX(Tableau4[Mails],RANDBETWEEN(1,8))</f>
        <v>@outlook.fr</v>
      </c>
      <c r="Q244" s="4" t="str">
        <f t="shared" ca="1" si="27"/>
        <v>INSERT INTO `client_satisfaction` (inter, tech, choice, survey_date, inter_date, email) VALUES (866930 , "raspailj", 1, "4/6/2023", "5/6/2023", "johan@outlook.fr");</v>
      </c>
    </row>
    <row r="245" spans="6:17" x14ac:dyDescent="0.25">
      <c r="F245" s="1">
        <f t="shared" ca="1" si="9"/>
        <v>879948</v>
      </c>
      <c r="G245" s="1" t="str" cm="1">
        <f t="array" aca="1" ref="G245" ca="1">INDEX(Tableau2[Nom],RANDBETWEEN(1,6))</f>
        <v>raspailj</v>
      </c>
      <c r="H245" s="1">
        <f t="shared" ca="1" si="10"/>
        <v>2</v>
      </c>
      <c r="I245" s="4">
        <f t="shared" ca="1" si="11"/>
        <v>13</v>
      </c>
      <c r="J245" s="4">
        <f t="shared" ca="1" si="12"/>
        <v>5</v>
      </c>
      <c r="K245" s="2" t="str">
        <f t="shared" si="13"/>
        <v>2023</v>
      </c>
      <c r="L245" s="4">
        <f t="shared" ca="1" si="25"/>
        <v>14</v>
      </c>
      <c r="M245" s="4">
        <f t="shared" ca="1" si="26"/>
        <v>5</v>
      </c>
      <c r="N245" s="2" t="str">
        <f t="shared" si="16"/>
        <v>2023</v>
      </c>
      <c r="O245" s="3" t="str" cm="1">
        <f t="array" aca="1" ref="O245" ca="1">INDEX(Tableau3[Nom2],RANDBETWEEN(1,10))</f>
        <v>pierre</v>
      </c>
      <c r="P245" s="1" t="str" cm="1">
        <f t="array" aca="1" ref="P245" ca="1">INDEX(Tableau4[Mails],RANDBETWEEN(1,8))</f>
        <v>@free.fr</v>
      </c>
      <c r="Q245" s="4" t="str">
        <f t="shared" ca="1" si="27"/>
        <v>INSERT INTO `client_satisfaction` (inter, tech, choice, survey_date, inter_date, email) VALUES (879948 , "raspailj", 2, "13/5/2023", "14/5/2023", "pierre@free.fr");</v>
      </c>
    </row>
    <row r="246" spans="6:17" x14ac:dyDescent="0.25">
      <c r="F246" s="1">
        <f t="shared" ca="1" si="9"/>
        <v>852203</v>
      </c>
      <c r="G246" s="1" t="str" cm="1">
        <f t="array" aca="1" ref="G246" ca="1">INDEX(Tableau2[Nom],RANDBETWEEN(1,6))</f>
        <v>lingua</v>
      </c>
      <c r="H246" s="1">
        <f t="shared" ca="1" si="10"/>
        <v>3</v>
      </c>
      <c r="I246" s="4">
        <f t="shared" ca="1" si="11"/>
        <v>11</v>
      </c>
      <c r="J246" s="4">
        <f t="shared" ca="1" si="12"/>
        <v>1</v>
      </c>
      <c r="K246" s="2" t="str">
        <f t="shared" si="13"/>
        <v>2023</v>
      </c>
      <c r="L246" s="4">
        <f t="shared" ca="1" si="25"/>
        <v>12</v>
      </c>
      <c r="M246" s="4">
        <f t="shared" ca="1" si="26"/>
        <v>1</v>
      </c>
      <c r="N246" s="2" t="str">
        <f t="shared" si="16"/>
        <v>2023</v>
      </c>
      <c r="O246" s="3" t="str" cm="1">
        <f t="array" aca="1" ref="O246" ca="1">INDEX(Tableau3[Nom2],RANDBETWEEN(1,10))</f>
        <v>richard</v>
      </c>
      <c r="P246" s="1" t="str" cm="1">
        <f t="array" aca="1" ref="P246" ca="1">INDEX(Tableau4[Mails],RANDBETWEEN(1,8))</f>
        <v>@sfr.fr</v>
      </c>
      <c r="Q246" s="4" t="str">
        <f t="shared" ca="1" si="27"/>
        <v>INSERT INTO `client_satisfaction` (inter, tech, choice, survey_date, inter_date, email) VALUES (852203 , "lingua", 3, "11/1/2023", "12/1/2023", "richard@sfr.fr");</v>
      </c>
    </row>
    <row r="247" spans="6:17" x14ac:dyDescent="0.25">
      <c r="F247" s="1">
        <f t="shared" ca="1" si="9"/>
        <v>671654</v>
      </c>
      <c r="G247" s="1" t="str" cm="1">
        <f t="array" aca="1" ref="G247" ca="1">INDEX(Tableau2[Nom],RANDBETWEEN(1,6))</f>
        <v>tassel</v>
      </c>
      <c r="H247" s="1">
        <f t="shared" ca="1" si="10"/>
        <v>3</v>
      </c>
      <c r="I247" s="4">
        <f t="shared" ca="1" si="11"/>
        <v>9</v>
      </c>
      <c r="J247" s="4">
        <f t="shared" ca="1" si="12"/>
        <v>10</v>
      </c>
      <c r="K247" s="2" t="str">
        <f t="shared" si="13"/>
        <v>2023</v>
      </c>
      <c r="L247" s="4">
        <f t="shared" ca="1" si="25"/>
        <v>10</v>
      </c>
      <c r="M247" s="4">
        <f t="shared" ca="1" si="26"/>
        <v>10</v>
      </c>
      <c r="N247" s="2" t="str">
        <f t="shared" si="16"/>
        <v>2023</v>
      </c>
      <c r="O247" s="3" t="str" cm="1">
        <f t="array" aca="1" ref="O247" ca="1">INDEX(Tableau3[Nom2],RANDBETWEEN(1,10))</f>
        <v>richard</v>
      </c>
      <c r="P247" s="1" t="str" cm="1">
        <f t="array" aca="1" ref="P247" ca="1">INDEX(Tableau4[Mails],RANDBETWEEN(1,8))</f>
        <v>@sfr.fr</v>
      </c>
      <c r="Q247" s="4" t="str">
        <f t="shared" ca="1" si="27"/>
        <v>INSERT INTO `client_satisfaction` (inter, tech, choice, survey_date, inter_date, email) VALUES (671654 , "tassel", 3, "9/10/2023", "10/10/2023", "richard@sfr.fr");</v>
      </c>
    </row>
    <row r="248" spans="6:17" x14ac:dyDescent="0.25">
      <c r="F248" s="1">
        <f t="shared" ca="1" si="9"/>
        <v>226800</v>
      </c>
      <c r="G248" s="1" t="str" cm="1">
        <f t="array" aca="1" ref="G248" ca="1">INDEX(Tableau2[Nom],RANDBETWEEN(1,6))</f>
        <v>lingua</v>
      </c>
      <c r="H248" s="1">
        <f t="shared" ca="1" si="10"/>
        <v>1</v>
      </c>
      <c r="I248" s="4">
        <f t="shared" ca="1" si="11"/>
        <v>8</v>
      </c>
      <c r="J248" s="4">
        <f t="shared" ca="1" si="12"/>
        <v>11</v>
      </c>
      <c r="K248" s="2" t="str">
        <f t="shared" si="13"/>
        <v>2023</v>
      </c>
      <c r="L248" s="4">
        <f t="shared" ca="1" si="25"/>
        <v>9</v>
      </c>
      <c r="M248" s="4">
        <f t="shared" ca="1" si="26"/>
        <v>11</v>
      </c>
      <c r="N248" s="2" t="str">
        <f t="shared" si="16"/>
        <v>2023</v>
      </c>
      <c r="O248" s="3" t="str" cm="1">
        <f t="array" aca="1" ref="O248" ca="1">INDEX(Tableau3[Nom2],RANDBETWEEN(1,10))</f>
        <v>jacques</v>
      </c>
      <c r="P248" s="1" t="str" cm="1">
        <f t="array" aca="1" ref="P248" ca="1">INDEX(Tableau4[Mails],RANDBETWEEN(1,8))</f>
        <v>@gmail.com</v>
      </c>
      <c r="Q248" s="4" t="str">
        <f t="shared" ca="1" si="27"/>
        <v>INSERT INTO `client_satisfaction` (inter, tech, choice, survey_date, inter_date, email) VALUES (226800 , "lingua", 1, "8/11/2023", "9/11/2023", "jacques@gmail.com");</v>
      </c>
    </row>
    <row r="249" spans="6:17" x14ac:dyDescent="0.25">
      <c r="F249" s="1">
        <f t="shared" ca="1" si="9"/>
        <v>455583</v>
      </c>
      <c r="G249" s="1" t="str" cm="1">
        <f t="array" aca="1" ref="G249" ca="1">INDEX(Tableau2[Nom],RANDBETWEEN(1,6))</f>
        <v>charles</v>
      </c>
      <c r="H249" s="1">
        <f t="shared" ca="1" si="10"/>
        <v>1</v>
      </c>
      <c r="I249" s="4">
        <f t="shared" ca="1" si="11"/>
        <v>5</v>
      </c>
      <c r="J249" s="4">
        <f t="shared" ca="1" si="12"/>
        <v>7</v>
      </c>
      <c r="K249" s="2" t="str">
        <f t="shared" si="13"/>
        <v>2023</v>
      </c>
      <c r="L249" s="4">
        <f t="shared" ca="1" si="25"/>
        <v>6</v>
      </c>
      <c r="M249" s="4">
        <f t="shared" ca="1" si="26"/>
        <v>7</v>
      </c>
      <c r="N249" s="2" t="str">
        <f t="shared" si="16"/>
        <v>2023</v>
      </c>
      <c r="O249" s="3" t="str" cm="1">
        <f t="array" aca="1" ref="O249" ca="1">INDEX(Tableau3[Nom2],RANDBETWEEN(1,10))</f>
        <v>johan</v>
      </c>
      <c r="P249" s="1" t="str" cm="1">
        <f t="array" aca="1" ref="P249" ca="1">INDEX(Tableau4[Mails],RANDBETWEEN(1,8))</f>
        <v>@test.fr</v>
      </c>
      <c r="Q249" s="4" t="str">
        <f t="shared" ca="1" si="27"/>
        <v>INSERT INTO `client_satisfaction` (inter, tech, choice, survey_date, inter_date, email) VALUES (455583 , "charles", 1, "5/7/2023", "6/7/2023", "johan@test.fr");</v>
      </c>
    </row>
    <row r="250" spans="6:17" x14ac:dyDescent="0.25">
      <c r="F250" s="1">
        <f t="shared" ca="1" si="9"/>
        <v>249464</v>
      </c>
      <c r="G250" s="1" t="str" cm="1">
        <f t="array" aca="1" ref="G250" ca="1">INDEX(Tableau2[Nom],RANDBETWEEN(1,6))</f>
        <v>lingua</v>
      </c>
      <c r="H250" s="1">
        <f t="shared" ca="1" si="10"/>
        <v>1</v>
      </c>
      <c r="I250" s="4">
        <f t="shared" ca="1" si="11"/>
        <v>20</v>
      </c>
      <c r="J250" s="4">
        <f t="shared" ca="1" si="12"/>
        <v>11</v>
      </c>
      <c r="K250" s="2" t="str">
        <f t="shared" si="13"/>
        <v>2023</v>
      </c>
      <c r="L250" s="4">
        <f t="shared" ca="1" si="25"/>
        <v>21</v>
      </c>
      <c r="M250" s="4">
        <f t="shared" ca="1" si="26"/>
        <v>11</v>
      </c>
      <c r="N250" s="2" t="str">
        <f t="shared" si="16"/>
        <v>2023</v>
      </c>
      <c r="O250" s="3" t="str" cm="1">
        <f t="array" aca="1" ref="O250" ca="1">INDEX(Tableau3[Nom2],RANDBETWEEN(1,10))</f>
        <v>michel</v>
      </c>
      <c r="P250" s="1" t="str" cm="1">
        <f t="array" aca="1" ref="P250" ca="1">INDEX(Tableau4[Mails],RANDBETWEEN(1,8))</f>
        <v>@test.fr</v>
      </c>
      <c r="Q250" s="4" t="str">
        <f t="shared" ca="1" si="27"/>
        <v>INSERT INTO `client_satisfaction` (inter, tech, choice, survey_date, inter_date, email) VALUES (249464 , "lingua", 1, "20/11/2023", "21/11/2023", "michel@test.fr");</v>
      </c>
    </row>
    <row r="251" spans="6:17" x14ac:dyDescent="0.25">
      <c r="F251" s="1">
        <f t="shared" ca="1" si="9"/>
        <v>930714</v>
      </c>
      <c r="G251" s="1" t="str" cm="1">
        <f t="array" aca="1" ref="G251" ca="1">INDEX(Tableau2[Nom],RANDBETWEEN(1,6))</f>
        <v>lingua</v>
      </c>
      <c r="H251" s="1">
        <f t="shared" ca="1" si="10"/>
        <v>4</v>
      </c>
      <c r="I251" s="4">
        <f t="shared" ca="1" si="11"/>
        <v>18</v>
      </c>
      <c r="J251" s="4">
        <f t="shared" ca="1" si="12"/>
        <v>2</v>
      </c>
      <c r="K251" s="2" t="str">
        <f t="shared" si="13"/>
        <v>2023</v>
      </c>
      <c r="L251" s="4">
        <f t="shared" ca="1" si="25"/>
        <v>19</v>
      </c>
      <c r="M251" s="4">
        <f t="shared" ca="1" si="26"/>
        <v>2</v>
      </c>
      <c r="N251" s="2" t="str">
        <f t="shared" si="16"/>
        <v>2023</v>
      </c>
      <c r="O251" s="3" t="str" cm="1">
        <f t="array" aca="1" ref="O251" ca="1">INDEX(Tableau3[Nom2],RANDBETWEEN(1,10))</f>
        <v>mickael</v>
      </c>
      <c r="P251" s="1" t="str" cm="1">
        <f t="array" aca="1" ref="P251" ca="1">INDEX(Tableau4[Mails],RANDBETWEEN(1,8))</f>
        <v>@sfr.fr</v>
      </c>
      <c r="Q251" s="4" t="str">
        <f t="shared" ca="1" si="27"/>
        <v>INSERT INTO `client_satisfaction` (inter, tech, choice, survey_date, inter_date, email) VALUES (930714 , "lingua", 4, "18/2/2023", "19/2/2023", "mickael@sfr.fr");</v>
      </c>
    </row>
    <row r="252" spans="6:17" x14ac:dyDescent="0.25">
      <c r="F252" s="1">
        <f t="shared" ca="1" si="9"/>
        <v>971574</v>
      </c>
      <c r="G252" s="1" t="str" cm="1">
        <f t="array" aca="1" ref="G252" ca="1">INDEX(Tableau2[Nom],RANDBETWEEN(1,6))</f>
        <v>charles</v>
      </c>
      <c r="H252" s="1">
        <f t="shared" ca="1" si="10"/>
        <v>3</v>
      </c>
      <c r="I252" s="4">
        <f t="shared" ca="1" si="11"/>
        <v>24</v>
      </c>
      <c r="J252" s="4">
        <f t="shared" ca="1" si="12"/>
        <v>1</v>
      </c>
      <c r="K252" s="2" t="str">
        <f t="shared" si="13"/>
        <v>2023</v>
      </c>
      <c r="L252" s="4">
        <f t="shared" ca="1" si="25"/>
        <v>25</v>
      </c>
      <c r="M252" s="4">
        <f t="shared" ca="1" si="26"/>
        <v>1</v>
      </c>
      <c r="N252" s="2" t="str">
        <f t="shared" si="16"/>
        <v>2023</v>
      </c>
      <c r="O252" s="3" t="str" cm="1">
        <f t="array" aca="1" ref="O252" ca="1">INDEX(Tableau3[Nom2],RANDBETWEEN(1,10))</f>
        <v>johan</v>
      </c>
      <c r="P252" s="1" t="str" cm="1">
        <f t="array" aca="1" ref="P252" ca="1">INDEX(Tableau4[Mails],RANDBETWEEN(1,8))</f>
        <v>@outlook.fr</v>
      </c>
      <c r="Q252" s="4" t="str">
        <f t="shared" ca="1" si="27"/>
        <v>INSERT INTO `client_satisfaction` (inter, tech, choice, survey_date, inter_date, email) VALUES (971574 , "charles", 3, "24/1/2023", "25/1/2023", "johan@outlook.fr");</v>
      </c>
    </row>
    <row r="253" spans="6:17" x14ac:dyDescent="0.25">
      <c r="F253" s="1">
        <f t="shared" ca="1" si="9"/>
        <v>950927</v>
      </c>
      <c r="G253" s="1" t="str" cm="1">
        <f t="array" aca="1" ref="G253" ca="1">INDEX(Tableau2[Nom],RANDBETWEEN(1,6))</f>
        <v>charles</v>
      </c>
      <c r="H253" s="1">
        <f t="shared" ca="1" si="10"/>
        <v>4</v>
      </c>
      <c r="I253" s="4">
        <f t="shared" ca="1" si="11"/>
        <v>8</v>
      </c>
      <c r="J253" s="4">
        <f t="shared" ca="1" si="12"/>
        <v>7</v>
      </c>
      <c r="K253" s="2" t="str">
        <f t="shared" si="13"/>
        <v>2023</v>
      </c>
      <c r="L253" s="4">
        <f t="shared" ca="1" si="25"/>
        <v>9</v>
      </c>
      <c r="M253" s="4">
        <f t="shared" ca="1" si="26"/>
        <v>7</v>
      </c>
      <c r="N253" s="2" t="str">
        <f t="shared" si="16"/>
        <v>2023</v>
      </c>
      <c r="O253" s="3" t="str" cm="1">
        <f t="array" aca="1" ref="O253" ca="1">INDEX(Tableau3[Nom2],RANDBETWEEN(1,10))</f>
        <v>johan</v>
      </c>
      <c r="P253" s="1" t="str" cm="1">
        <f t="array" aca="1" ref="P253" ca="1">INDEX(Tableau4[Mails],RANDBETWEEN(1,8))</f>
        <v>@wanodoo.fr</v>
      </c>
      <c r="Q253" s="4" t="str">
        <f t="shared" ca="1" si="27"/>
        <v>INSERT INTO `client_satisfaction` (inter, tech, choice, survey_date, inter_date, email) VALUES (950927 , "charles", 4, "8/7/2023", "9/7/2023", "johan@wanodoo.fr");</v>
      </c>
    </row>
    <row r="254" spans="6:17" x14ac:dyDescent="0.25">
      <c r="F254" s="1">
        <f t="shared" ca="1" si="9"/>
        <v>886428</v>
      </c>
      <c r="G254" s="1" t="str" cm="1">
        <f t="array" aca="1" ref="G254" ca="1">INDEX(Tableau2[Nom],RANDBETWEEN(1,6))</f>
        <v>lingua</v>
      </c>
      <c r="H254" s="1">
        <f t="shared" ca="1" si="10"/>
        <v>2</v>
      </c>
      <c r="I254" s="4">
        <f t="shared" ca="1" si="11"/>
        <v>9</v>
      </c>
      <c r="J254" s="4">
        <f t="shared" ca="1" si="12"/>
        <v>6</v>
      </c>
      <c r="K254" s="2" t="str">
        <f t="shared" si="13"/>
        <v>2023</v>
      </c>
      <c r="L254" s="4">
        <f t="shared" ca="1" si="25"/>
        <v>10</v>
      </c>
      <c r="M254" s="4">
        <f t="shared" ca="1" si="26"/>
        <v>6</v>
      </c>
      <c r="N254" s="2" t="str">
        <f t="shared" si="16"/>
        <v>2023</v>
      </c>
      <c r="O254" s="3" t="str" cm="1">
        <f t="array" aca="1" ref="O254" ca="1">INDEX(Tableau3[Nom2],RANDBETWEEN(1,10))</f>
        <v>johan</v>
      </c>
      <c r="P254" s="1" t="str" cm="1">
        <f t="array" aca="1" ref="P254" ca="1">INDEX(Tableau4[Mails],RANDBETWEEN(1,8))</f>
        <v>@free.fr</v>
      </c>
      <c r="Q254" s="4" t="str">
        <f t="shared" ca="1" si="27"/>
        <v>INSERT INTO `client_satisfaction` (inter, tech, choice, survey_date, inter_date, email) VALUES (886428 , "lingua", 2, "9/6/2023", "10/6/2023", "johan@free.fr");</v>
      </c>
    </row>
    <row r="255" spans="6:17" x14ac:dyDescent="0.25">
      <c r="F255" s="1">
        <f t="shared" ca="1" si="9"/>
        <v>554266</v>
      </c>
      <c r="G255" s="1" t="str" cm="1">
        <f t="array" aca="1" ref="G255" ca="1">INDEX(Tableau2[Nom],RANDBETWEEN(1,6))</f>
        <v>charles</v>
      </c>
      <c r="H255" s="1">
        <f t="shared" ca="1" si="10"/>
        <v>2</v>
      </c>
      <c r="I255" s="4">
        <f t="shared" ca="1" si="11"/>
        <v>6</v>
      </c>
      <c r="J255" s="4">
        <f t="shared" ca="1" si="12"/>
        <v>9</v>
      </c>
      <c r="K255" s="2" t="str">
        <f t="shared" si="13"/>
        <v>2023</v>
      </c>
      <c r="L255" s="4">
        <f t="shared" ca="1" si="25"/>
        <v>7</v>
      </c>
      <c r="M255" s="4">
        <f t="shared" ca="1" si="26"/>
        <v>9</v>
      </c>
      <c r="N255" s="2" t="str">
        <f t="shared" si="16"/>
        <v>2023</v>
      </c>
      <c r="O255" s="3" t="str" cm="1">
        <f t="array" aca="1" ref="O255" ca="1">INDEX(Tableau3[Nom2],RANDBETWEEN(1,10))</f>
        <v>pierre</v>
      </c>
      <c r="P255" s="1" t="str" cm="1">
        <f t="array" aca="1" ref="P255" ca="1">INDEX(Tableau4[Mails],RANDBETWEEN(1,8))</f>
        <v>@gmail.com</v>
      </c>
      <c r="Q255" s="4" t="str">
        <f t="shared" ca="1" si="27"/>
        <v>INSERT INTO `client_satisfaction` (inter, tech, choice, survey_date, inter_date, email) VALUES (554266 , "charles", 2, "6/9/2023", "7/9/2023", "pierre@gmail.com");</v>
      </c>
    </row>
    <row r="256" spans="6:17" x14ac:dyDescent="0.25">
      <c r="F256" s="1">
        <f t="shared" ca="1" si="9"/>
        <v>429214</v>
      </c>
      <c r="G256" s="1" t="str" cm="1">
        <f t="array" aca="1" ref="G256" ca="1">INDEX(Tableau2[Nom],RANDBETWEEN(1,6))</f>
        <v>raspailj</v>
      </c>
      <c r="H256" s="1">
        <f t="shared" ca="1" si="10"/>
        <v>2</v>
      </c>
      <c r="I256" s="4">
        <f t="shared" ca="1" si="11"/>
        <v>25</v>
      </c>
      <c r="J256" s="4">
        <f t="shared" ca="1" si="12"/>
        <v>4</v>
      </c>
      <c r="K256" s="2" t="str">
        <f t="shared" si="13"/>
        <v>2023</v>
      </c>
      <c r="L256" s="4">
        <f t="shared" ca="1" si="25"/>
        <v>26</v>
      </c>
      <c r="M256" s="4">
        <f t="shared" ca="1" si="26"/>
        <v>4</v>
      </c>
      <c r="N256" s="2" t="str">
        <f t="shared" si="16"/>
        <v>2023</v>
      </c>
      <c r="O256" s="3" t="str" cm="1">
        <f t="array" aca="1" ref="O256" ca="1">INDEX(Tableau3[Nom2],RANDBETWEEN(1,10))</f>
        <v>pierre</v>
      </c>
      <c r="P256" s="1" t="str" cm="1">
        <f t="array" aca="1" ref="P256" ca="1">INDEX(Tableau4[Mails],RANDBETWEEN(1,8))</f>
        <v>@free.fr</v>
      </c>
      <c r="Q256" s="4" t="str">
        <f t="shared" ca="1" si="27"/>
        <v>INSERT INTO `client_satisfaction` (inter, tech, choice, survey_date, inter_date, email) VALUES (429214 , "raspailj", 2, "25/4/2023", "26/4/2023", "pierre@free.fr");</v>
      </c>
    </row>
    <row r="257" spans="6:17" x14ac:dyDescent="0.25">
      <c r="F257" s="1">
        <f t="shared" ca="1" si="9"/>
        <v>866676</v>
      </c>
      <c r="G257" s="1" t="str" cm="1">
        <f t="array" aca="1" ref="G257" ca="1">INDEX(Tableau2[Nom],RANDBETWEEN(1,6))</f>
        <v>raspailj</v>
      </c>
      <c r="H257" s="1">
        <f t="shared" ca="1" si="10"/>
        <v>3</v>
      </c>
      <c r="I257" s="4">
        <f t="shared" ca="1" si="11"/>
        <v>27</v>
      </c>
      <c r="J257" s="4">
        <f t="shared" ca="1" si="12"/>
        <v>4</v>
      </c>
      <c r="K257" s="2" t="str">
        <f t="shared" si="13"/>
        <v>2023</v>
      </c>
      <c r="L257" s="4">
        <f t="shared" ca="1" si="25"/>
        <v>28</v>
      </c>
      <c r="M257" s="4">
        <f t="shared" ca="1" si="26"/>
        <v>4</v>
      </c>
      <c r="N257" s="2" t="str">
        <f t="shared" si="16"/>
        <v>2023</v>
      </c>
      <c r="O257" s="3" t="str" cm="1">
        <f t="array" aca="1" ref="O257" ca="1">INDEX(Tableau3[Nom2],RANDBETWEEN(1,10))</f>
        <v>pierre</v>
      </c>
      <c r="P257" s="1" t="str" cm="1">
        <f t="array" aca="1" ref="P257" ca="1">INDEX(Tableau4[Mails],RANDBETWEEN(1,8))</f>
        <v>@free.fr</v>
      </c>
      <c r="Q257" s="4" t="str">
        <f t="shared" ca="1" si="27"/>
        <v>INSERT INTO `client_satisfaction` (inter, tech, choice, survey_date, inter_date, email) VALUES (866676 , "raspailj", 3, "27/4/2023", "28/4/2023", "pierre@free.fr");</v>
      </c>
    </row>
    <row r="258" spans="6:17" x14ac:dyDescent="0.25">
      <c r="F258" s="1">
        <f t="shared" ca="1" si="9"/>
        <v>239258</v>
      </c>
      <c r="G258" s="1" t="str" cm="1">
        <f t="array" aca="1" ref="G258" ca="1">INDEX(Tableau2[Nom],RANDBETWEEN(1,6))</f>
        <v>tassel</v>
      </c>
      <c r="H258" s="1">
        <f t="shared" ca="1" si="10"/>
        <v>4</v>
      </c>
      <c r="I258" s="4">
        <f t="shared" ca="1" si="11"/>
        <v>1</v>
      </c>
      <c r="J258" s="4">
        <f t="shared" ca="1" si="12"/>
        <v>6</v>
      </c>
      <c r="K258" s="2" t="str">
        <f t="shared" si="13"/>
        <v>2023</v>
      </c>
      <c r="L258" s="4">
        <f t="shared" ca="1" si="25"/>
        <v>2</v>
      </c>
      <c r="M258" s="4">
        <f t="shared" ca="1" si="26"/>
        <v>6</v>
      </c>
      <c r="N258" s="2" t="str">
        <f t="shared" si="16"/>
        <v>2023</v>
      </c>
      <c r="O258" s="3" t="str" cm="1">
        <f t="array" aca="1" ref="O258" ca="1">INDEX(Tableau3[Nom2],RANDBETWEEN(1,10))</f>
        <v>michel</v>
      </c>
      <c r="P258" s="1" t="str" cm="1">
        <f t="array" aca="1" ref="P258" ca="1">INDEX(Tableau4[Mails],RANDBETWEEN(1,8))</f>
        <v>@wanodoo.fr</v>
      </c>
      <c r="Q258" s="4" t="str">
        <f t="shared" ca="1" si="27"/>
        <v>INSERT INTO `client_satisfaction` (inter, tech, choice, survey_date, inter_date, email) VALUES (239258 , "tassel", 4, "1/6/2023", "2/6/2023", "michel@wanodoo.fr");</v>
      </c>
    </row>
    <row r="259" spans="6:17" x14ac:dyDescent="0.25">
      <c r="F259" s="1">
        <f t="shared" ca="1" si="9"/>
        <v>496822</v>
      </c>
      <c r="G259" s="1" t="str" cm="1">
        <f t="array" aca="1" ref="G259" ca="1">INDEX(Tableau2[Nom],RANDBETWEEN(1,6))</f>
        <v>charles</v>
      </c>
      <c r="H259" s="1">
        <f t="shared" ca="1" si="10"/>
        <v>3</v>
      </c>
      <c r="I259" s="4">
        <f t="shared" ca="1" si="11"/>
        <v>18</v>
      </c>
      <c r="J259" s="4">
        <f t="shared" ca="1" si="12"/>
        <v>4</v>
      </c>
      <c r="K259" s="2" t="str">
        <f t="shared" si="13"/>
        <v>2023</v>
      </c>
      <c r="L259" s="4">
        <f t="shared" ca="1" si="25"/>
        <v>19</v>
      </c>
      <c r="M259" s="4">
        <f t="shared" ca="1" si="26"/>
        <v>4</v>
      </c>
      <c r="N259" s="2" t="str">
        <f t="shared" si="16"/>
        <v>2023</v>
      </c>
      <c r="O259" s="3" t="str" cm="1">
        <f t="array" aca="1" ref="O259" ca="1">INDEX(Tableau3[Nom2],RANDBETWEEN(1,10))</f>
        <v>pierre</v>
      </c>
      <c r="P259" s="1" t="str" cm="1">
        <f t="array" aca="1" ref="P259" ca="1">INDEX(Tableau4[Mails],RANDBETWEEN(1,8))</f>
        <v>@wanodoo.fr</v>
      </c>
      <c r="Q259" s="4" t="str">
        <f t="shared" ca="1" si="27"/>
        <v>INSERT INTO `client_satisfaction` (inter, tech, choice, survey_date, inter_date, email) VALUES (496822 , "charles", 3, "18/4/2023", "19/4/2023", "pierre@wanodoo.fr");</v>
      </c>
    </row>
    <row r="260" spans="6:17" x14ac:dyDescent="0.25">
      <c r="F260" s="1">
        <f t="shared" ca="1" si="9"/>
        <v>932732</v>
      </c>
      <c r="G260" s="1" t="str" cm="1">
        <f t="array" aca="1" ref="G260" ca="1">INDEX(Tableau2[Nom],RANDBETWEEN(1,6))</f>
        <v>goutorbe</v>
      </c>
      <c r="H260" s="1">
        <f t="shared" ca="1" si="10"/>
        <v>3</v>
      </c>
      <c r="I260" s="4">
        <f t="shared" ca="1" si="11"/>
        <v>1</v>
      </c>
      <c r="J260" s="4">
        <f t="shared" ca="1" si="12"/>
        <v>5</v>
      </c>
      <c r="K260" s="2" t="str">
        <f t="shared" si="13"/>
        <v>2023</v>
      </c>
      <c r="L260" s="4">
        <f t="shared" ca="1" si="25"/>
        <v>2</v>
      </c>
      <c r="M260" s="4">
        <f t="shared" ca="1" si="26"/>
        <v>5</v>
      </c>
      <c r="N260" s="2" t="str">
        <f t="shared" si="16"/>
        <v>2023</v>
      </c>
      <c r="O260" s="3" t="str" cm="1">
        <f t="array" aca="1" ref="O260" ca="1">INDEX(Tableau3[Nom2],RANDBETWEEN(1,10))</f>
        <v>jacques</v>
      </c>
      <c r="P260" s="1" t="str" cm="1">
        <f t="array" aca="1" ref="P260" ca="1">INDEX(Tableau4[Mails],RANDBETWEEN(1,8))</f>
        <v>@test.fr</v>
      </c>
      <c r="Q260" s="4" t="str">
        <f t="shared" ca="1" si="27"/>
        <v>INSERT INTO `client_satisfaction` (inter, tech, choice, survey_date, inter_date, email) VALUES (932732 , "goutorbe", 3, "1/5/2023", "2/5/2023", "jacques@test.fr");</v>
      </c>
    </row>
    <row r="261" spans="6:17" x14ac:dyDescent="0.25">
      <c r="F261" s="1">
        <f t="shared" ca="1" si="9"/>
        <v>857183</v>
      </c>
      <c r="G261" s="1" t="str" cm="1">
        <f t="array" aca="1" ref="G261" ca="1">INDEX(Tableau2[Nom],RANDBETWEEN(1,6))</f>
        <v>raspailj</v>
      </c>
      <c r="H261" s="1">
        <f t="shared" ca="1" si="10"/>
        <v>4</v>
      </c>
      <c r="I261" s="4">
        <f t="shared" ca="1" si="11"/>
        <v>29</v>
      </c>
      <c r="J261" s="4">
        <f t="shared" ca="1" si="12"/>
        <v>9</v>
      </c>
      <c r="K261" s="2" t="str">
        <f t="shared" si="13"/>
        <v>2023</v>
      </c>
      <c r="L261" s="4">
        <f t="shared" ca="1" si="25"/>
        <v>30</v>
      </c>
      <c r="M261" s="4">
        <f t="shared" ca="1" si="26"/>
        <v>9</v>
      </c>
      <c r="N261" s="2" t="str">
        <f t="shared" si="16"/>
        <v>2023</v>
      </c>
      <c r="O261" s="3" t="str" cm="1">
        <f t="array" aca="1" ref="O261" ca="1">INDEX(Tableau3[Nom2],RANDBETWEEN(1,10))</f>
        <v>pierre</v>
      </c>
      <c r="P261" s="1" t="str" cm="1">
        <f t="array" aca="1" ref="P261" ca="1">INDEX(Tableau4[Mails],RANDBETWEEN(1,8))</f>
        <v>@free.fr</v>
      </c>
      <c r="Q261" s="4" t="str">
        <f t="shared" ca="1" si="27"/>
        <v>INSERT INTO `client_satisfaction` (inter, tech, choice, survey_date, inter_date, email) VALUES (857183 , "raspailj", 4, "29/9/2023", "30/9/2023", "pierre@free.fr");</v>
      </c>
    </row>
    <row r="262" spans="6:17" x14ac:dyDescent="0.25">
      <c r="F262" s="1">
        <f t="shared" ca="1" si="9"/>
        <v>673282</v>
      </c>
      <c r="G262" s="1" t="str" cm="1">
        <f t="array" aca="1" ref="G262" ca="1">INDEX(Tableau2[Nom],RANDBETWEEN(1,6))</f>
        <v>raspailj</v>
      </c>
      <c r="H262" s="1">
        <f t="shared" ca="1" si="10"/>
        <v>3</v>
      </c>
      <c r="I262" s="4">
        <f t="shared" ca="1" si="11"/>
        <v>17</v>
      </c>
      <c r="J262" s="4">
        <f t="shared" ca="1" si="12"/>
        <v>8</v>
      </c>
      <c r="K262" s="2" t="str">
        <f t="shared" si="13"/>
        <v>2023</v>
      </c>
      <c r="L262" s="4">
        <f t="shared" ca="1" si="25"/>
        <v>18</v>
      </c>
      <c r="M262" s="4">
        <f t="shared" ca="1" si="26"/>
        <v>8</v>
      </c>
      <c r="N262" s="2" t="str">
        <f t="shared" si="16"/>
        <v>2023</v>
      </c>
      <c r="O262" s="3" t="str" cm="1">
        <f t="array" aca="1" ref="O262" ca="1">INDEX(Tableau3[Nom2],RANDBETWEEN(1,10))</f>
        <v>johan</v>
      </c>
      <c r="P262" s="1" t="str" cm="1">
        <f t="array" aca="1" ref="P262" ca="1">INDEX(Tableau4[Mails],RANDBETWEEN(1,8))</f>
        <v>@wanodoo.fr</v>
      </c>
      <c r="Q262" s="4" t="str">
        <f t="shared" ca="1" si="27"/>
        <v>INSERT INTO `client_satisfaction` (inter, tech, choice, survey_date, inter_date, email) VALUES (673282 , "raspailj", 3, "17/8/2023", "18/8/2023", "johan@wanodoo.fr");</v>
      </c>
    </row>
    <row r="263" spans="6:17" x14ac:dyDescent="0.25">
      <c r="F263" s="1">
        <f t="shared" ca="1" si="9"/>
        <v>559776</v>
      </c>
      <c r="G263" s="1" t="str" cm="1">
        <f t="array" aca="1" ref="G263" ca="1">INDEX(Tableau2[Nom],RANDBETWEEN(1,6))</f>
        <v>goutorbe</v>
      </c>
      <c r="H263" s="1">
        <f t="shared" ca="1" si="10"/>
        <v>3</v>
      </c>
      <c r="I263" s="4">
        <f t="shared" ca="1" si="11"/>
        <v>13</v>
      </c>
      <c r="J263" s="4">
        <f t="shared" ca="1" si="12"/>
        <v>11</v>
      </c>
      <c r="K263" s="2" t="str">
        <f t="shared" si="13"/>
        <v>2023</v>
      </c>
      <c r="L263" s="4">
        <f t="shared" ca="1" si="25"/>
        <v>14</v>
      </c>
      <c r="M263" s="4">
        <f t="shared" ca="1" si="26"/>
        <v>11</v>
      </c>
      <c r="N263" s="2" t="str">
        <f t="shared" si="16"/>
        <v>2023</v>
      </c>
      <c r="O263" s="3" t="str" cm="1">
        <f t="array" aca="1" ref="O263" ca="1">INDEX(Tableau3[Nom2],RANDBETWEEN(1,10))</f>
        <v>theo</v>
      </c>
      <c r="P263" s="1" t="str" cm="1">
        <f t="array" aca="1" ref="P263" ca="1">INDEX(Tableau4[Mails],RANDBETWEEN(1,8))</f>
        <v>@wanodoo.fr</v>
      </c>
      <c r="Q263" s="4" t="str">
        <f t="shared" ca="1" si="27"/>
        <v>INSERT INTO `client_satisfaction` (inter, tech, choice, survey_date, inter_date, email) VALUES (559776 , "goutorbe", 3, "13/11/2023", "14/11/2023", "theo@wanodoo.fr");</v>
      </c>
    </row>
    <row r="264" spans="6:17" x14ac:dyDescent="0.25">
      <c r="F264" s="1">
        <f t="shared" ca="1" si="9"/>
        <v>271841</v>
      </c>
      <c r="G264" s="1" t="str" cm="1">
        <f t="array" aca="1" ref="G264" ca="1">INDEX(Tableau2[Nom],RANDBETWEEN(1,6))</f>
        <v>primiterra</v>
      </c>
      <c r="H264" s="1">
        <f t="shared" ca="1" si="10"/>
        <v>2</v>
      </c>
      <c r="I264" s="4">
        <f t="shared" ca="1" si="11"/>
        <v>27</v>
      </c>
      <c r="J264" s="4">
        <f t="shared" ca="1" si="12"/>
        <v>1</v>
      </c>
      <c r="K264" s="2" t="str">
        <f t="shared" si="13"/>
        <v>2023</v>
      </c>
      <c r="L264" s="4">
        <f t="shared" ca="1" si="25"/>
        <v>28</v>
      </c>
      <c r="M264" s="4">
        <f t="shared" ca="1" si="26"/>
        <v>1</v>
      </c>
      <c r="N264" s="2" t="str">
        <f t="shared" si="16"/>
        <v>2023</v>
      </c>
      <c r="O264" s="3" t="str" cm="1">
        <f t="array" aca="1" ref="O264" ca="1">INDEX(Tableau3[Nom2],RANDBETWEEN(1,10))</f>
        <v>jacques</v>
      </c>
      <c r="P264" s="1" t="str" cm="1">
        <f t="array" aca="1" ref="P264" ca="1">INDEX(Tableau4[Mails],RANDBETWEEN(1,8))</f>
        <v>@wanodoo.fr</v>
      </c>
      <c r="Q264" s="4" t="str">
        <f t="shared" ca="1" si="27"/>
        <v>INSERT INTO `client_satisfaction` (inter, tech, choice, survey_date, inter_date, email) VALUES (271841 , "primiterra", 2, "27/1/2023", "28/1/2023", "jacques@wanodoo.fr");</v>
      </c>
    </row>
    <row r="265" spans="6:17" x14ac:dyDescent="0.25">
      <c r="F265" s="1">
        <f t="shared" ca="1" si="9"/>
        <v>423803</v>
      </c>
      <c r="G265" s="1" t="str" cm="1">
        <f t="array" aca="1" ref="G265" ca="1">INDEX(Tableau2[Nom],RANDBETWEEN(1,6))</f>
        <v>lingua</v>
      </c>
      <c r="H265" s="1">
        <f t="shared" ca="1" si="10"/>
        <v>2</v>
      </c>
      <c r="I265" s="4">
        <f t="shared" ca="1" si="11"/>
        <v>4</v>
      </c>
      <c r="J265" s="4">
        <f t="shared" ca="1" si="12"/>
        <v>6</v>
      </c>
      <c r="K265" s="2" t="str">
        <f t="shared" si="13"/>
        <v>2023</v>
      </c>
      <c r="L265" s="4">
        <f t="shared" ca="1" si="25"/>
        <v>5</v>
      </c>
      <c r="M265" s="4">
        <f t="shared" ca="1" si="26"/>
        <v>6</v>
      </c>
      <c r="N265" s="2" t="str">
        <f t="shared" si="16"/>
        <v>2023</v>
      </c>
      <c r="O265" s="3" t="str" cm="1">
        <f t="array" aca="1" ref="O265" ca="1">INDEX(Tableau3[Nom2],RANDBETWEEN(1,10))</f>
        <v>theo</v>
      </c>
      <c r="P265" s="1" t="str" cm="1">
        <f t="array" aca="1" ref="P265" ca="1">INDEX(Tableau4[Mails],RANDBETWEEN(1,8))</f>
        <v>@wanodoo.fr</v>
      </c>
      <c r="Q265" s="4" t="str">
        <f t="shared" ca="1" si="27"/>
        <v>INSERT INTO `client_satisfaction` (inter, tech, choice, survey_date, inter_date, email) VALUES (423803 , "lingua", 2, "4/6/2023", "5/6/2023", "theo@wanodoo.fr");</v>
      </c>
    </row>
    <row r="266" spans="6:17" x14ac:dyDescent="0.25">
      <c r="F266" s="1">
        <f t="shared" ca="1" si="9"/>
        <v>968628</v>
      </c>
      <c r="G266" s="1" t="str" cm="1">
        <f t="array" aca="1" ref="G266" ca="1">INDEX(Tableau2[Nom],RANDBETWEEN(1,6))</f>
        <v>charles</v>
      </c>
      <c r="H266" s="1">
        <f t="shared" ca="1" si="10"/>
        <v>2</v>
      </c>
      <c r="I266" s="4">
        <f t="shared" ca="1" si="11"/>
        <v>1</v>
      </c>
      <c r="J266" s="4">
        <f t="shared" ca="1" si="12"/>
        <v>10</v>
      </c>
      <c r="K266" s="2" t="str">
        <f t="shared" si="13"/>
        <v>2023</v>
      </c>
      <c r="L266" s="4">
        <f t="shared" ca="1" si="25"/>
        <v>2</v>
      </c>
      <c r="M266" s="4">
        <f t="shared" ca="1" si="26"/>
        <v>10</v>
      </c>
      <c r="N266" s="2" t="str">
        <f t="shared" si="16"/>
        <v>2023</v>
      </c>
      <c r="O266" s="3" t="str" cm="1">
        <f t="array" aca="1" ref="O266" ca="1">INDEX(Tableau3[Nom2],RANDBETWEEN(1,10))</f>
        <v>mickael</v>
      </c>
      <c r="P266" s="1" t="str" cm="1">
        <f t="array" aca="1" ref="P266" ca="1">INDEX(Tableau4[Mails],RANDBETWEEN(1,8))</f>
        <v>@wanodoo.fr</v>
      </c>
      <c r="Q266" s="4" t="str">
        <f t="shared" ca="1" si="27"/>
        <v>INSERT INTO `client_satisfaction` (inter, tech, choice, survey_date, inter_date, email) VALUES (968628 , "charles", 2, "1/10/2023", "2/10/2023", "mickael@wanodoo.fr");</v>
      </c>
    </row>
    <row r="267" spans="6:17" x14ac:dyDescent="0.25">
      <c r="F267" s="1">
        <f t="shared" ca="1" si="9"/>
        <v>642229</v>
      </c>
      <c r="G267" s="1" t="str" cm="1">
        <f t="array" aca="1" ref="G267" ca="1">INDEX(Tableau2[Nom],RANDBETWEEN(1,6))</f>
        <v>goutorbe</v>
      </c>
      <c r="H267" s="1">
        <f t="shared" ca="1" si="10"/>
        <v>4</v>
      </c>
      <c r="I267" s="4">
        <f t="shared" ca="1" si="11"/>
        <v>16</v>
      </c>
      <c r="J267" s="4">
        <f t="shared" ca="1" si="12"/>
        <v>5</v>
      </c>
      <c r="K267" s="2" t="str">
        <f t="shared" si="13"/>
        <v>2023</v>
      </c>
      <c r="L267" s="4">
        <f t="shared" ca="1" si="25"/>
        <v>17</v>
      </c>
      <c r="M267" s="4">
        <f t="shared" ca="1" si="26"/>
        <v>5</v>
      </c>
      <c r="N267" s="2" t="str">
        <f t="shared" si="16"/>
        <v>2023</v>
      </c>
      <c r="O267" s="3" t="str" cm="1">
        <f t="array" aca="1" ref="O267" ca="1">INDEX(Tableau3[Nom2],RANDBETWEEN(1,10))</f>
        <v>johan</v>
      </c>
      <c r="P267" s="1" t="str" cm="1">
        <f t="array" aca="1" ref="P267" ca="1">INDEX(Tableau4[Mails],RANDBETWEEN(1,8))</f>
        <v>@mail.fr</v>
      </c>
      <c r="Q267" s="4" t="str">
        <f t="shared" ca="1" si="27"/>
        <v>INSERT INTO `client_satisfaction` (inter, tech, choice, survey_date, inter_date, email) VALUES (642229 , "goutorbe", 4, "16/5/2023", "17/5/2023", "johan@mail.fr");</v>
      </c>
    </row>
    <row r="268" spans="6:17" x14ac:dyDescent="0.25">
      <c r="F268" s="1">
        <f t="shared" ca="1" si="9"/>
        <v>806037</v>
      </c>
      <c r="G268" s="1" t="str" cm="1">
        <f t="array" aca="1" ref="G268" ca="1">INDEX(Tableau2[Nom],RANDBETWEEN(1,6))</f>
        <v>primiterra</v>
      </c>
      <c r="H268" s="1">
        <f t="shared" ca="1" si="10"/>
        <v>2</v>
      </c>
      <c r="I268" s="4">
        <f t="shared" ca="1" si="11"/>
        <v>7</v>
      </c>
      <c r="J268" s="4">
        <f t="shared" ca="1" si="12"/>
        <v>2</v>
      </c>
      <c r="K268" s="2" t="str">
        <f t="shared" si="13"/>
        <v>2023</v>
      </c>
      <c r="L268" s="4">
        <f t="shared" ca="1" si="25"/>
        <v>8</v>
      </c>
      <c r="M268" s="4">
        <f t="shared" ca="1" si="26"/>
        <v>2</v>
      </c>
      <c r="N268" s="2" t="str">
        <f t="shared" si="16"/>
        <v>2023</v>
      </c>
      <c r="O268" s="3" t="str" cm="1">
        <f t="array" aca="1" ref="O268" ca="1">INDEX(Tableau3[Nom2],RANDBETWEEN(1,10))</f>
        <v>test</v>
      </c>
      <c r="P268" s="1" t="str" cm="1">
        <f t="array" aca="1" ref="P268" ca="1">INDEX(Tableau4[Mails],RANDBETWEEN(1,8))</f>
        <v>@orange.fr</v>
      </c>
      <c r="Q268" s="4" t="str">
        <f t="shared" ca="1" si="27"/>
        <v>INSERT INTO `client_satisfaction` (inter, tech, choice, survey_date, inter_date, email) VALUES (806037 , "primiterra", 2, "7/2/2023", "8/2/2023", "test@orange.fr");</v>
      </c>
    </row>
    <row r="269" spans="6:17" x14ac:dyDescent="0.25">
      <c r="F269" s="1">
        <f t="shared" ca="1" si="9"/>
        <v>542545</v>
      </c>
      <c r="G269" s="1" t="str" cm="1">
        <f t="array" aca="1" ref="G269" ca="1">INDEX(Tableau2[Nom],RANDBETWEEN(1,6))</f>
        <v>charles</v>
      </c>
      <c r="H269" s="1">
        <f t="shared" ca="1" si="10"/>
        <v>3</v>
      </c>
      <c r="I269" s="4">
        <f t="shared" ca="1" si="11"/>
        <v>29</v>
      </c>
      <c r="J269" s="4">
        <f t="shared" ca="1" si="12"/>
        <v>5</v>
      </c>
      <c r="K269" s="2" t="str">
        <f t="shared" si="13"/>
        <v>2023</v>
      </c>
      <c r="L269" s="4">
        <f t="shared" ca="1" si="25"/>
        <v>30</v>
      </c>
      <c r="M269" s="4">
        <f t="shared" ca="1" si="26"/>
        <v>5</v>
      </c>
      <c r="N269" s="2" t="str">
        <f t="shared" si="16"/>
        <v>2023</v>
      </c>
      <c r="O269" s="3" t="str" cm="1">
        <f t="array" aca="1" ref="O269" ca="1">INDEX(Tableau3[Nom2],RANDBETWEEN(1,10))</f>
        <v>mickael</v>
      </c>
      <c r="P269" s="1" t="str" cm="1">
        <f t="array" aca="1" ref="P269" ca="1">INDEX(Tableau4[Mails],RANDBETWEEN(1,8))</f>
        <v>@free.fr</v>
      </c>
      <c r="Q269" s="4" t="str">
        <f t="shared" ca="1" si="27"/>
        <v>INSERT INTO `client_satisfaction` (inter, tech, choice, survey_date, inter_date, email) VALUES (542545 , "charles", 3, "29/5/2023", "30/5/2023", "mickael@free.fr");</v>
      </c>
    </row>
    <row r="270" spans="6:17" x14ac:dyDescent="0.25">
      <c r="F270" s="1">
        <f t="shared" ca="1" si="9"/>
        <v>381890</v>
      </c>
      <c r="G270" s="1" t="str" cm="1">
        <f t="array" aca="1" ref="G270" ca="1">INDEX(Tableau2[Nom],RANDBETWEEN(1,6))</f>
        <v>goutorbe</v>
      </c>
      <c r="H270" s="1">
        <f t="shared" ca="1" si="10"/>
        <v>2</v>
      </c>
      <c r="I270" s="4">
        <f t="shared" ca="1" si="11"/>
        <v>21</v>
      </c>
      <c r="J270" s="4">
        <f t="shared" ca="1" si="12"/>
        <v>7</v>
      </c>
      <c r="K270" s="2" t="str">
        <f t="shared" si="13"/>
        <v>2023</v>
      </c>
      <c r="L270" s="4">
        <f t="shared" ca="1" si="25"/>
        <v>22</v>
      </c>
      <c r="M270" s="4">
        <f t="shared" ca="1" si="26"/>
        <v>7</v>
      </c>
      <c r="N270" s="2" t="str">
        <f t="shared" si="16"/>
        <v>2023</v>
      </c>
      <c r="O270" s="3" t="str" cm="1">
        <f t="array" aca="1" ref="O270" ca="1">INDEX(Tableau3[Nom2],RANDBETWEEN(1,10))</f>
        <v>paul</v>
      </c>
      <c r="P270" s="1" t="str" cm="1">
        <f t="array" aca="1" ref="P270" ca="1">INDEX(Tableau4[Mails],RANDBETWEEN(1,8))</f>
        <v>@orange.fr</v>
      </c>
      <c r="Q270" s="4" t="str">
        <f t="shared" ca="1" si="27"/>
        <v>INSERT INTO `client_satisfaction` (inter, tech, choice, survey_date, inter_date, email) VALUES (381890 , "goutorbe", 2, "21/7/2023", "22/7/2023", "paul@orange.fr");</v>
      </c>
    </row>
    <row r="271" spans="6:17" x14ac:dyDescent="0.25">
      <c r="F271" s="1">
        <f t="shared" ca="1" si="9"/>
        <v>709047</v>
      </c>
      <c r="G271" s="1" t="str" cm="1">
        <f t="array" aca="1" ref="G271" ca="1">INDEX(Tableau2[Nom],RANDBETWEEN(1,6))</f>
        <v>charles</v>
      </c>
      <c r="H271" s="1">
        <f t="shared" ca="1" si="10"/>
        <v>1</v>
      </c>
      <c r="I271" s="4">
        <f t="shared" ca="1" si="11"/>
        <v>13</v>
      </c>
      <c r="J271" s="4">
        <f t="shared" ca="1" si="12"/>
        <v>2</v>
      </c>
      <c r="K271" s="2" t="str">
        <f t="shared" si="13"/>
        <v>2023</v>
      </c>
      <c r="L271" s="4">
        <f t="shared" ca="1" si="25"/>
        <v>14</v>
      </c>
      <c r="M271" s="4">
        <f t="shared" ca="1" si="26"/>
        <v>2</v>
      </c>
      <c r="N271" s="2" t="str">
        <f t="shared" si="16"/>
        <v>2023</v>
      </c>
      <c r="O271" s="3" t="str" cm="1">
        <f t="array" aca="1" ref="O271" ca="1">INDEX(Tableau3[Nom2],RANDBETWEEN(1,10))</f>
        <v>theo</v>
      </c>
      <c r="P271" s="1" t="str" cm="1">
        <f t="array" aca="1" ref="P271" ca="1">INDEX(Tableau4[Mails],RANDBETWEEN(1,8))</f>
        <v>@gmail.com</v>
      </c>
      <c r="Q271" s="4" t="str">
        <f t="shared" ca="1" si="27"/>
        <v>INSERT INTO `client_satisfaction` (inter, tech, choice, survey_date, inter_date, email) VALUES (709047 , "charles", 1, "13/2/2023", "14/2/2023", "theo@gmail.com");</v>
      </c>
    </row>
    <row r="272" spans="6:17" x14ac:dyDescent="0.25">
      <c r="F272" s="1">
        <f t="shared" ca="1" si="9"/>
        <v>790207</v>
      </c>
      <c r="G272" s="1" t="str" cm="1">
        <f t="array" aca="1" ref="G272" ca="1">INDEX(Tableau2[Nom],RANDBETWEEN(1,6))</f>
        <v>goutorbe</v>
      </c>
      <c r="H272" s="1">
        <f t="shared" ca="1" si="10"/>
        <v>1</v>
      </c>
      <c r="I272" s="4">
        <f t="shared" ca="1" si="11"/>
        <v>25</v>
      </c>
      <c r="J272" s="4">
        <f t="shared" ca="1" si="12"/>
        <v>3</v>
      </c>
      <c r="K272" s="2" t="str">
        <f t="shared" si="13"/>
        <v>2023</v>
      </c>
      <c r="L272" s="4">
        <f t="shared" ca="1" si="25"/>
        <v>26</v>
      </c>
      <c r="M272" s="4">
        <f t="shared" ca="1" si="26"/>
        <v>3</v>
      </c>
      <c r="N272" s="2" t="str">
        <f t="shared" si="16"/>
        <v>2023</v>
      </c>
      <c r="O272" s="3" t="str" cm="1">
        <f t="array" aca="1" ref="O272" ca="1">INDEX(Tableau3[Nom2],RANDBETWEEN(1,10))</f>
        <v>test</v>
      </c>
      <c r="P272" s="1" t="str" cm="1">
        <f t="array" aca="1" ref="P272" ca="1">INDEX(Tableau4[Mails],RANDBETWEEN(1,8))</f>
        <v>@mail.fr</v>
      </c>
      <c r="Q272" s="4" t="str">
        <f t="shared" ca="1" si="27"/>
        <v>INSERT INTO `client_satisfaction` (inter, tech, choice, survey_date, inter_date, email) VALUES (790207 , "goutorbe", 1, "25/3/2023", "26/3/2023", "test@mail.fr");</v>
      </c>
    </row>
    <row r="273" spans="6:17" x14ac:dyDescent="0.25">
      <c r="F273" s="1">
        <f t="shared" ca="1" si="9"/>
        <v>577441</v>
      </c>
      <c r="G273" s="1" t="str" cm="1">
        <f t="array" aca="1" ref="G273" ca="1">INDEX(Tableau2[Nom],RANDBETWEEN(1,6))</f>
        <v>primiterra</v>
      </c>
      <c r="H273" s="1">
        <f t="shared" ca="1" si="10"/>
        <v>1</v>
      </c>
      <c r="I273" s="4">
        <f t="shared" ca="1" si="11"/>
        <v>11</v>
      </c>
      <c r="J273" s="4">
        <f t="shared" ca="1" si="12"/>
        <v>6</v>
      </c>
      <c r="K273" s="2" t="str">
        <f t="shared" si="13"/>
        <v>2023</v>
      </c>
      <c r="L273" s="4">
        <f t="shared" ca="1" si="25"/>
        <v>12</v>
      </c>
      <c r="M273" s="4">
        <f t="shared" ca="1" si="26"/>
        <v>6</v>
      </c>
      <c r="N273" s="2" t="str">
        <f t="shared" si="16"/>
        <v>2023</v>
      </c>
      <c r="O273" s="3" t="str" cm="1">
        <f t="array" aca="1" ref="O273" ca="1">INDEX(Tableau3[Nom2],RANDBETWEEN(1,10))</f>
        <v>pierre</v>
      </c>
      <c r="P273" s="1" t="str" cm="1">
        <f t="array" aca="1" ref="P273" ca="1">INDEX(Tableau4[Mails],RANDBETWEEN(1,8))</f>
        <v>@gmail.com</v>
      </c>
      <c r="Q273" s="4" t="str">
        <f t="shared" ca="1" si="27"/>
        <v>INSERT INTO `client_satisfaction` (inter, tech, choice, survey_date, inter_date, email) VALUES (577441 , "primiterra", 1, "11/6/2023", "12/6/2023", "pierre@gmail.com");</v>
      </c>
    </row>
    <row r="274" spans="6:17" x14ac:dyDescent="0.25">
      <c r="F274" s="1">
        <f t="shared" ca="1" si="9"/>
        <v>168389</v>
      </c>
      <c r="G274" s="1" t="str" cm="1">
        <f t="array" aca="1" ref="G274" ca="1">INDEX(Tableau2[Nom],RANDBETWEEN(1,6))</f>
        <v>lingua</v>
      </c>
      <c r="H274" s="1">
        <f t="shared" ca="1" si="10"/>
        <v>1</v>
      </c>
      <c r="I274" s="4">
        <f t="shared" ca="1" si="11"/>
        <v>24</v>
      </c>
      <c r="J274" s="4">
        <f t="shared" ca="1" si="12"/>
        <v>7</v>
      </c>
      <c r="K274" s="2" t="str">
        <f t="shared" si="13"/>
        <v>2023</v>
      </c>
      <c r="L274" s="4">
        <f t="shared" ca="1" si="25"/>
        <v>25</v>
      </c>
      <c r="M274" s="4">
        <f t="shared" ca="1" si="26"/>
        <v>7</v>
      </c>
      <c r="N274" s="2" t="str">
        <f t="shared" si="16"/>
        <v>2023</v>
      </c>
      <c r="O274" s="3" t="str" cm="1">
        <f t="array" aca="1" ref="O274" ca="1">INDEX(Tableau3[Nom2],RANDBETWEEN(1,10))</f>
        <v>jacques</v>
      </c>
      <c r="P274" s="1" t="str" cm="1">
        <f t="array" aca="1" ref="P274" ca="1">INDEX(Tableau4[Mails],RANDBETWEEN(1,8))</f>
        <v>@gmail.com</v>
      </c>
      <c r="Q274" s="4" t="str">
        <f t="shared" ca="1" si="27"/>
        <v>INSERT INTO `client_satisfaction` (inter, tech, choice, survey_date, inter_date, email) VALUES (168389 , "lingua", 1, "24/7/2023", "25/7/2023", "jacques@gmail.com");</v>
      </c>
    </row>
    <row r="275" spans="6:17" x14ac:dyDescent="0.25">
      <c r="F275" s="1">
        <f t="shared" ca="1" si="9"/>
        <v>673279</v>
      </c>
      <c r="G275" s="1" t="str" cm="1">
        <f t="array" aca="1" ref="G275" ca="1">INDEX(Tableau2[Nom],RANDBETWEEN(1,6))</f>
        <v>primiterra</v>
      </c>
      <c r="H275" s="1">
        <f t="shared" ca="1" si="10"/>
        <v>1</v>
      </c>
      <c r="I275" s="4">
        <f t="shared" ca="1" si="11"/>
        <v>26</v>
      </c>
      <c r="J275" s="4">
        <f t="shared" ca="1" si="12"/>
        <v>5</v>
      </c>
      <c r="K275" s="2" t="str">
        <f t="shared" si="13"/>
        <v>2023</v>
      </c>
      <c r="L275" s="4">
        <f t="shared" ca="1" si="25"/>
        <v>27</v>
      </c>
      <c r="M275" s="4">
        <f t="shared" ca="1" si="26"/>
        <v>5</v>
      </c>
      <c r="N275" s="2" t="str">
        <f t="shared" si="16"/>
        <v>2023</v>
      </c>
      <c r="O275" s="3" t="str" cm="1">
        <f t="array" aca="1" ref="O275" ca="1">INDEX(Tableau3[Nom2],RANDBETWEEN(1,10))</f>
        <v>jean</v>
      </c>
      <c r="P275" s="1" t="str" cm="1">
        <f t="array" aca="1" ref="P275" ca="1">INDEX(Tableau4[Mails],RANDBETWEEN(1,8))</f>
        <v>@wanodoo.fr</v>
      </c>
      <c r="Q275" s="4" t="str">
        <f t="shared" ca="1" si="27"/>
        <v>INSERT INTO `client_satisfaction` (inter, tech, choice, survey_date, inter_date, email) VALUES (673279 , "primiterra", 1, "26/5/2023", "27/5/2023", "jean@wanodoo.fr");</v>
      </c>
    </row>
    <row r="276" spans="6:17" x14ac:dyDescent="0.25">
      <c r="F276" s="1">
        <f t="shared" ca="1" si="9"/>
        <v>337947</v>
      </c>
      <c r="G276" s="1" t="str" cm="1">
        <f t="array" aca="1" ref="G276" ca="1">INDEX(Tableau2[Nom],RANDBETWEEN(1,6))</f>
        <v>raspailj</v>
      </c>
      <c r="H276" s="1">
        <f t="shared" ca="1" si="10"/>
        <v>4</v>
      </c>
      <c r="I276" s="4">
        <f t="shared" ca="1" si="11"/>
        <v>21</v>
      </c>
      <c r="J276" s="4">
        <f t="shared" ca="1" si="12"/>
        <v>2</v>
      </c>
      <c r="K276" s="2" t="str">
        <f t="shared" si="13"/>
        <v>2023</v>
      </c>
      <c r="L276" s="4">
        <f t="shared" ca="1" si="25"/>
        <v>22</v>
      </c>
      <c r="M276" s="4">
        <f t="shared" ca="1" si="26"/>
        <v>2</v>
      </c>
      <c r="N276" s="2" t="str">
        <f t="shared" si="16"/>
        <v>2023</v>
      </c>
      <c r="O276" s="3" t="str" cm="1">
        <f t="array" aca="1" ref="O276" ca="1">INDEX(Tableau3[Nom2],RANDBETWEEN(1,10))</f>
        <v>theo</v>
      </c>
      <c r="P276" s="1" t="str" cm="1">
        <f t="array" aca="1" ref="P276" ca="1">INDEX(Tableau4[Mails],RANDBETWEEN(1,8))</f>
        <v>@free.fr</v>
      </c>
      <c r="Q276" s="4" t="str">
        <f t="shared" ca="1" si="27"/>
        <v>INSERT INTO `client_satisfaction` (inter, tech, choice, survey_date, inter_date, email) VALUES (337947 , "raspailj", 4, "21/2/2023", "22/2/2023", "theo@free.fr");</v>
      </c>
    </row>
    <row r="277" spans="6:17" x14ac:dyDescent="0.25">
      <c r="F277" s="1">
        <f t="shared" ca="1" si="9"/>
        <v>178760</v>
      </c>
      <c r="G277" s="1" t="str" cm="1">
        <f t="array" aca="1" ref="G277" ca="1">INDEX(Tableau2[Nom],RANDBETWEEN(1,6))</f>
        <v>goutorbe</v>
      </c>
      <c r="H277" s="1">
        <f t="shared" ca="1" si="10"/>
        <v>4</v>
      </c>
      <c r="I277" s="4">
        <f t="shared" ca="1" si="11"/>
        <v>27</v>
      </c>
      <c r="J277" s="4">
        <f t="shared" ca="1" si="12"/>
        <v>9</v>
      </c>
      <c r="K277" s="2" t="str">
        <f t="shared" si="13"/>
        <v>2023</v>
      </c>
      <c r="L277" s="4">
        <f t="shared" ca="1" si="25"/>
        <v>28</v>
      </c>
      <c r="M277" s="4">
        <f t="shared" ca="1" si="26"/>
        <v>9</v>
      </c>
      <c r="N277" s="2" t="str">
        <f t="shared" si="16"/>
        <v>2023</v>
      </c>
      <c r="O277" s="3" t="str" cm="1">
        <f t="array" aca="1" ref="O277" ca="1">INDEX(Tableau3[Nom2],RANDBETWEEN(1,10))</f>
        <v>mickael</v>
      </c>
      <c r="P277" s="1" t="str" cm="1">
        <f t="array" aca="1" ref="P277" ca="1">INDEX(Tableau4[Mails],RANDBETWEEN(1,8))</f>
        <v>@free.fr</v>
      </c>
      <c r="Q277" s="4" t="str">
        <f t="shared" ca="1" si="27"/>
        <v>INSERT INTO `client_satisfaction` (inter, tech, choice, survey_date, inter_date, email) VALUES (178760 , "goutorbe", 4, "27/9/2023", "28/9/2023", "mickael@free.fr");</v>
      </c>
    </row>
    <row r="278" spans="6:17" x14ac:dyDescent="0.25">
      <c r="F278" s="1">
        <f t="shared" ca="1" si="9"/>
        <v>420309</v>
      </c>
      <c r="G278" s="1" t="str" cm="1">
        <f t="array" aca="1" ref="G278" ca="1">INDEX(Tableau2[Nom],RANDBETWEEN(1,6))</f>
        <v>primiterra</v>
      </c>
      <c r="H278" s="1">
        <f t="shared" ca="1" si="10"/>
        <v>4</v>
      </c>
      <c r="I278" s="4">
        <f t="shared" ca="1" si="11"/>
        <v>15</v>
      </c>
      <c r="J278" s="4">
        <f t="shared" ca="1" si="12"/>
        <v>2</v>
      </c>
      <c r="K278" s="2" t="str">
        <f t="shared" si="13"/>
        <v>2023</v>
      </c>
      <c r="L278" s="4">
        <f t="shared" ca="1" si="25"/>
        <v>16</v>
      </c>
      <c r="M278" s="4">
        <f t="shared" ca="1" si="26"/>
        <v>2</v>
      </c>
      <c r="N278" s="2" t="str">
        <f t="shared" si="16"/>
        <v>2023</v>
      </c>
      <c r="O278" s="3" t="str" cm="1">
        <f t="array" aca="1" ref="O278" ca="1">INDEX(Tableau3[Nom2],RANDBETWEEN(1,10))</f>
        <v>paul</v>
      </c>
      <c r="P278" s="1" t="str" cm="1">
        <f t="array" aca="1" ref="P278" ca="1">INDEX(Tableau4[Mails],RANDBETWEEN(1,8))</f>
        <v>@wanodoo.fr</v>
      </c>
      <c r="Q278" s="4" t="str">
        <f t="shared" ca="1" si="27"/>
        <v>INSERT INTO `client_satisfaction` (inter, tech, choice, survey_date, inter_date, email) VALUES (420309 , "primiterra", 4, "15/2/2023", "16/2/2023", "paul@wanodoo.fr");</v>
      </c>
    </row>
    <row r="279" spans="6:17" x14ac:dyDescent="0.25">
      <c r="F279" s="1">
        <f t="shared" ca="1" si="9"/>
        <v>334775</v>
      </c>
      <c r="G279" s="1" t="str" cm="1">
        <f t="array" aca="1" ref="G279" ca="1">INDEX(Tableau2[Nom],RANDBETWEEN(1,6))</f>
        <v>tassel</v>
      </c>
      <c r="H279" s="1">
        <f t="shared" ca="1" si="10"/>
        <v>2</v>
      </c>
      <c r="I279" s="4">
        <f t="shared" ca="1" si="11"/>
        <v>19</v>
      </c>
      <c r="J279" s="4">
        <f t="shared" ca="1" si="12"/>
        <v>10</v>
      </c>
      <c r="K279" s="2" t="str">
        <f t="shared" si="13"/>
        <v>2023</v>
      </c>
      <c r="L279" s="4">
        <f t="shared" ca="1" si="25"/>
        <v>20</v>
      </c>
      <c r="M279" s="4">
        <f t="shared" ca="1" si="26"/>
        <v>10</v>
      </c>
      <c r="N279" s="2" t="str">
        <f t="shared" si="16"/>
        <v>2023</v>
      </c>
      <c r="O279" s="3" t="str" cm="1">
        <f t="array" aca="1" ref="O279" ca="1">INDEX(Tableau3[Nom2],RANDBETWEEN(1,10))</f>
        <v>johan</v>
      </c>
      <c r="P279" s="1" t="str" cm="1">
        <f t="array" aca="1" ref="P279" ca="1">INDEX(Tableau4[Mails],RANDBETWEEN(1,8))</f>
        <v>@sfr.fr</v>
      </c>
      <c r="Q279" s="4" t="str">
        <f t="shared" ca="1" si="27"/>
        <v>INSERT INTO `client_satisfaction` (inter, tech, choice, survey_date, inter_date, email) VALUES (334775 , "tassel", 2, "19/10/2023", "20/10/2023", "johan@sfr.fr");</v>
      </c>
    </row>
    <row r="280" spans="6:17" x14ac:dyDescent="0.25">
      <c r="F280" s="1">
        <f t="shared" ca="1" si="9"/>
        <v>184333</v>
      </c>
      <c r="G280" s="1" t="str" cm="1">
        <f t="array" aca="1" ref="G280" ca="1">INDEX(Tableau2[Nom],RANDBETWEEN(1,6))</f>
        <v>charles</v>
      </c>
      <c r="H280" s="1">
        <f t="shared" ca="1" si="10"/>
        <v>3</v>
      </c>
      <c r="I280" s="4">
        <f t="shared" ca="1" si="11"/>
        <v>2</v>
      </c>
      <c r="J280" s="4">
        <f t="shared" ca="1" si="12"/>
        <v>9</v>
      </c>
      <c r="K280" s="2" t="str">
        <f t="shared" si="13"/>
        <v>2023</v>
      </c>
      <c r="L280" s="4">
        <f t="shared" ca="1" si="25"/>
        <v>3</v>
      </c>
      <c r="M280" s="4">
        <f t="shared" ca="1" si="26"/>
        <v>9</v>
      </c>
      <c r="N280" s="2" t="str">
        <f t="shared" si="16"/>
        <v>2023</v>
      </c>
      <c r="O280" s="3" t="str" cm="1">
        <f t="array" aca="1" ref="O280" ca="1">INDEX(Tableau3[Nom2],RANDBETWEEN(1,10))</f>
        <v>test</v>
      </c>
      <c r="P280" s="1" t="str" cm="1">
        <f t="array" aca="1" ref="P280" ca="1">INDEX(Tableau4[Mails],RANDBETWEEN(1,8))</f>
        <v>@sfr.fr</v>
      </c>
      <c r="Q280" s="4" t="str">
        <f t="shared" ca="1" si="27"/>
        <v>INSERT INTO `client_satisfaction` (inter, tech, choice, survey_date, inter_date, email) VALUES (184333 , "charles", 3, "2/9/2023", "3/9/2023", "test@sfr.fr");</v>
      </c>
    </row>
    <row r="281" spans="6:17" x14ac:dyDescent="0.25">
      <c r="F281" s="1">
        <f t="shared" ca="1" si="9"/>
        <v>427954</v>
      </c>
      <c r="G281" s="1" t="str" cm="1">
        <f t="array" aca="1" ref="G281" ca="1">INDEX(Tableau2[Nom],RANDBETWEEN(1,6))</f>
        <v>primiterra</v>
      </c>
      <c r="H281" s="1">
        <f t="shared" ca="1" si="10"/>
        <v>1</v>
      </c>
      <c r="I281" s="4">
        <f t="shared" ca="1" si="11"/>
        <v>2</v>
      </c>
      <c r="J281" s="4">
        <f t="shared" ca="1" si="12"/>
        <v>5</v>
      </c>
      <c r="K281" s="2" t="str">
        <f t="shared" si="13"/>
        <v>2023</v>
      </c>
      <c r="L281" s="4">
        <f t="shared" ca="1" si="25"/>
        <v>3</v>
      </c>
      <c r="M281" s="4">
        <f t="shared" ca="1" si="26"/>
        <v>5</v>
      </c>
      <c r="N281" s="2" t="str">
        <f t="shared" si="16"/>
        <v>2023</v>
      </c>
      <c r="O281" s="3" t="str" cm="1">
        <f t="array" aca="1" ref="O281" ca="1">INDEX(Tableau3[Nom2],RANDBETWEEN(1,10))</f>
        <v>richard</v>
      </c>
      <c r="P281" s="1" t="str" cm="1">
        <f t="array" aca="1" ref="P281" ca="1">INDEX(Tableau4[Mails],RANDBETWEEN(1,8))</f>
        <v>@orange.fr</v>
      </c>
      <c r="Q281" s="4" t="str">
        <f t="shared" ca="1" si="27"/>
        <v>INSERT INTO `client_satisfaction` (inter, tech, choice, survey_date, inter_date, email) VALUES (427954 , "primiterra", 1, "2/5/2023", "3/5/2023", "richard@orange.fr");</v>
      </c>
    </row>
    <row r="282" spans="6:17" x14ac:dyDescent="0.25">
      <c r="F282" s="1">
        <f t="shared" ca="1" si="9"/>
        <v>887793</v>
      </c>
      <c r="G282" s="1" t="str" cm="1">
        <f t="array" aca="1" ref="G282" ca="1">INDEX(Tableau2[Nom],RANDBETWEEN(1,6))</f>
        <v>lingua</v>
      </c>
      <c r="H282" s="1">
        <f t="shared" ca="1" si="10"/>
        <v>2</v>
      </c>
      <c r="I282" s="4">
        <f t="shared" ca="1" si="11"/>
        <v>11</v>
      </c>
      <c r="J282" s="4">
        <f t="shared" ca="1" si="12"/>
        <v>3</v>
      </c>
      <c r="K282" s="2" t="str">
        <f t="shared" si="13"/>
        <v>2023</v>
      </c>
      <c r="L282" s="4">
        <f t="shared" ca="1" si="25"/>
        <v>12</v>
      </c>
      <c r="M282" s="4">
        <f t="shared" ca="1" si="26"/>
        <v>3</v>
      </c>
      <c r="N282" s="2" t="str">
        <f t="shared" si="16"/>
        <v>2023</v>
      </c>
      <c r="O282" s="3" t="str" cm="1">
        <f t="array" aca="1" ref="O282" ca="1">INDEX(Tableau3[Nom2],RANDBETWEEN(1,10))</f>
        <v>mickael</v>
      </c>
      <c r="P282" s="1" t="str" cm="1">
        <f t="array" aca="1" ref="P282" ca="1">INDEX(Tableau4[Mails],RANDBETWEEN(1,8))</f>
        <v>@wanodoo.fr</v>
      </c>
      <c r="Q282" s="4" t="str">
        <f t="shared" ca="1" si="27"/>
        <v>INSERT INTO `client_satisfaction` (inter, tech, choice, survey_date, inter_date, email) VALUES (887793 , "lingua", 2, "11/3/2023", "12/3/2023", "mickael@wanodoo.fr");</v>
      </c>
    </row>
    <row r="283" spans="6:17" x14ac:dyDescent="0.25">
      <c r="F283" s="1">
        <f t="shared" ca="1" si="9"/>
        <v>684174</v>
      </c>
      <c r="G283" s="1" t="str" cm="1">
        <f t="array" aca="1" ref="G283" ca="1">INDEX(Tableau2[Nom],RANDBETWEEN(1,6))</f>
        <v>lingua</v>
      </c>
      <c r="H283" s="1">
        <f t="shared" ca="1" si="10"/>
        <v>1</v>
      </c>
      <c r="I283" s="4">
        <f t="shared" ca="1" si="11"/>
        <v>10</v>
      </c>
      <c r="J283" s="4">
        <f t="shared" ca="1" si="12"/>
        <v>9</v>
      </c>
      <c r="K283" s="2" t="str">
        <f t="shared" si="13"/>
        <v>2023</v>
      </c>
      <c r="L283" s="4">
        <f t="shared" ca="1" si="25"/>
        <v>11</v>
      </c>
      <c r="M283" s="4">
        <f t="shared" ca="1" si="26"/>
        <v>9</v>
      </c>
      <c r="N283" s="2" t="str">
        <f t="shared" si="16"/>
        <v>2023</v>
      </c>
      <c r="O283" s="3" t="str" cm="1">
        <f t="array" aca="1" ref="O283" ca="1">INDEX(Tableau3[Nom2],RANDBETWEEN(1,10))</f>
        <v>jacques</v>
      </c>
      <c r="P283" s="1" t="str" cm="1">
        <f t="array" aca="1" ref="P283" ca="1">INDEX(Tableau4[Mails],RANDBETWEEN(1,8))</f>
        <v>@outlook.fr</v>
      </c>
      <c r="Q283" s="4" t="str">
        <f t="shared" ca="1" si="27"/>
        <v>INSERT INTO `client_satisfaction` (inter, tech, choice, survey_date, inter_date, email) VALUES (684174 , "lingua", 1, "10/9/2023", "11/9/2023", "jacques@outlook.fr");</v>
      </c>
    </row>
    <row r="284" spans="6:17" x14ac:dyDescent="0.25">
      <c r="F284" s="1">
        <f t="shared" ca="1" si="9"/>
        <v>927722</v>
      </c>
      <c r="G284" s="1" t="str" cm="1">
        <f t="array" aca="1" ref="G284" ca="1">INDEX(Tableau2[Nom],RANDBETWEEN(1,6))</f>
        <v>lingua</v>
      </c>
      <c r="H284" s="1">
        <f t="shared" ca="1" si="10"/>
        <v>3</v>
      </c>
      <c r="I284" s="4">
        <f t="shared" ca="1" si="11"/>
        <v>16</v>
      </c>
      <c r="J284" s="4">
        <f t="shared" ca="1" si="12"/>
        <v>8</v>
      </c>
      <c r="K284" s="2" t="str">
        <f t="shared" si="13"/>
        <v>2023</v>
      </c>
      <c r="L284" s="4">
        <f t="shared" ca="1" si="25"/>
        <v>17</v>
      </c>
      <c r="M284" s="4">
        <f t="shared" ca="1" si="26"/>
        <v>8</v>
      </c>
      <c r="N284" s="2" t="str">
        <f t="shared" si="16"/>
        <v>2023</v>
      </c>
      <c r="O284" s="3" t="str" cm="1">
        <f t="array" aca="1" ref="O284" ca="1">INDEX(Tableau3[Nom2],RANDBETWEEN(1,10))</f>
        <v>theo</v>
      </c>
      <c r="P284" s="1" t="str" cm="1">
        <f t="array" aca="1" ref="P284" ca="1">INDEX(Tableau4[Mails],RANDBETWEEN(1,8))</f>
        <v>@mail.fr</v>
      </c>
      <c r="Q284" s="4" t="str">
        <f t="shared" ca="1" si="27"/>
        <v>INSERT INTO `client_satisfaction` (inter, tech, choice, survey_date, inter_date, email) VALUES (927722 , "lingua", 3, "16/8/2023", "17/8/2023", "theo@mail.fr");</v>
      </c>
    </row>
    <row r="285" spans="6:17" x14ac:dyDescent="0.25">
      <c r="F285" s="1">
        <f t="shared" ca="1" si="9"/>
        <v>589403</v>
      </c>
      <c r="G285" s="1" t="str" cm="1">
        <f t="array" aca="1" ref="G285" ca="1">INDEX(Tableau2[Nom],RANDBETWEEN(1,6))</f>
        <v>raspailj</v>
      </c>
      <c r="H285" s="1">
        <f t="shared" ca="1" si="10"/>
        <v>1</v>
      </c>
      <c r="I285" s="4">
        <f t="shared" ca="1" si="11"/>
        <v>26</v>
      </c>
      <c r="J285" s="4">
        <f t="shared" ca="1" si="12"/>
        <v>3</v>
      </c>
      <c r="K285" s="2" t="str">
        <f t="shared" si="13"/>
        <v>2023</v>
      </c>
      <c r="L285" s="4">
        <f t="shared" ref="L285:L348" ca="1" si="28">I285+"1"</f>
        <v>27</v>
      </c>
      <c r="M285" s="4">
        <f t="shared" ref="M285:M348" ca="1" si="29">J285</f>
        <v>3</v>
      </c>
      <c r="N285" s="2" t="str">
        <f t="shared" si="16"/>
        <v>2023</v>
      </c>
      <c r="O285" s="3" t="str" cm="1">
        <f t="array" aca="1" ref="O285" ca="1">INDEX(Tableau3[Nom2],RANDBETWEEN(1,10))</f>
        <v>paul</v>
      </c>
      <c r="P285" s="1" t="str" cm="1">
        <f t="array" aca="1" ref="P285" ca="1">INDEX(Tableau4[Mails],RANDBETWEEN(1,8))</f>
        <v>@wanodoo.fr</v>
      </c>
      <c r="Q285" s="4" t="str">
        <f t="shared" ca="1" si="27"/>
        <v>INSERT INTO `client_satisfaction` (inter, tech, choice, survey_date, inter_date, email) VALUES (589403 , "raspailj", 1, "26/3/2023", "27/3/2023", "paul@wanodoo.fr");</v>
      </c>
    </row>
    <row r="286" spans="6:17" x14ac:dyDescent="0.25">
      <c r="F286" s="1">
        <f t="shared" ca="1" si="9"/>
        <v>815596</v>
      </c>
      <c r="G286" s="1" t="str" cm="1">
        <f t="array" aca="1" ref="G286" ca="1">INDEX(Tableau2[Nom],RANDBETWEEN(1,6))</f>
        <v>primiterra</v>
      </c>
      <c r="H286" s="1">
        <f t="shared" ca="1" si="10"/>
        <v>2</v>
      </c>
      <c r="I286" s="4">
        <f t="shared" ca="1" si="11"/>
        <v>8</v>
      </c>
      <c r="J286" s="4">
        <f t="shared" ca="1" si="12"/>
        <v>10</v>
      </c>
      <c r="K286" s="2" t="str">
        <f t="shared" si="13"/>
        <v>2023</v>
      </c>
      <c r="L286" s="4">
        <f t="shared" ca="1" si="28"/>
        <v>9</v>
      </c>
      <c r="M286" s="4">
        <f t="shared" ca="1" si="29"/>
        <v>10</v>
      </c>
      <c r="N286" s="2" t="str">
        <f t="shared" si="16"/>
        <v>2023</v>
      </c>
      <c r="O286" s="3" t="str" cm="1">
        <f t="array" aca="1" ref="O286" ca="1">INDEX(Tableau3[Nom2],RANDBETWEEN(1,10))</f>
        <v>jean</v>
      </c>
      <c r="P286" s="1" t="str" cm="1">
        <f t="array" aca="1" ref="P286" ca="1">INDEX(Tableau4[Mails],RANDBETWEEN(1,8))</f>
        <v>@mail.fr</v>
      </c>
      <c r="Q286" s="4" t="str">
        <f t="shared" ca="1" si="27"/>
        <v>INSERT INTO `client_satisfaction` (inter, tech, choice, survey_date, inter_date, email) VALUES (815596 , "primiterra", 2, "8/10/2023", "9/10/2023", "jean@mail.fr");</v>
      </c>
    </row>
    <row r="287" spans="6:17" x14ac:dyDescent="0.25">
      <c r="F287" s="1">
        <f t="shared" ca="1" si="9"/>
        <v>632179</v>
      </c>
      <c r="G287" s="1" t="str" cm="1">
        <f t="array" aca="1" ref="G287" ca="1">INDEX(Tableau2[Nom],RANDBETWEEN(1,6))</f>
        <v>raspailj</v>
      </c>
      <c r="H287" s="1">
        <f t="shared" ca="1" si="10"/>
        <v>1</v>
      </c>
      <c r="I287" s="4">
        <f t="shared" ca="1" si="11"/>
        <v>3</v>
      </c>
      <c r="J287" s="4">
        <f t="shared" ca="1" si="12"/>
        <v>8</v>
      </c>
      <c r="K287" s="2" t="str">
        <f t="shared" si="13"/>
        <v>2023</v>
      </c>
      <c r="L287" s="4">
        <f t="shared" ca="1" si="28"/>
        <v>4</v>
      </c>
      <c r="M287" s="4">
        <f t="shared" ca="1" si="29"/>
        <v>8</v>
      </c>
      <c r="N287" s="2" t="str">
        <f t="shared" si="16"/>
        <v>2023</v>
      </c>
      <c r="O287" s="3" t="str" cm="1">
        <f t="array" aca="1" ref="O287" ca="1">INDEX(Tableau3[Nom2],RANDBETWEEN(1,10))</f>
        <v>paul</v>
      </c>
      <c r="P287" s="1" t="str" cm="1">
        <f t="array" aca="1" ref="P287" ca="1">INDEX(Tableau4[Mails],RANDBETWEEN(1,8))</f>
        <v>@mail.fr</v>
      </c>
      <c r="Q287" s="4" t="str">
        <f t="shared" ca="1" si="27"/>
        <v>INSERT INTO `client_satisfaction` (inter, tech, choice, survey_date, inter_date, email) VALUES (632179 , "raspailj", 1, "3/8/2023", "4/8/2023", "paul@mail.fr");</v>
      </c>
    </row>
    <row r="288" spans="6:17" x14ac:dyDescent="0.25">
      <c r="F288" s="1">
        <f t="shared" ca="1" si="9"/>
        <v>889496</v>
      </c>
      <c r="G288" s="1" t="str" cm="1">
        <f t="array" aca="1" ref="G288" ca="1">INDEX(Tableau2[Nom],RANDBETWEEN(1,6))</f>
        <v>raspailj</v>
      </c>
      <c r="H288" s="1">
        <f t="shared" ca="1" si="10"/>
        <v>2</v>
      </c>
      <c r="I288" s="4">
        <f t="shared" ca="1" si="11"/>
        <v>23</v>
      </c>
      <c r="J288" s="4">
        <f t="shared" ca="1" si="12"/>
        <v>5</v>
      </c>
      <c r="K288" s="2" t="str">
        <f t="shared" si="13"/>
        <v>2023</v>
      </c>
      <c r="L288" s="4">
        <f t="shared" ca="1" si="28"/>
        <v>24</v>
      </c>
      <c r="M288" s="4">
        <f t="shared" ca="1" si="29"/>
        <v>5</v>
      </c>
      <c r="N288" s="2" t="str">
        <f t="shared" si="16"/>
        <v>2023</v>
      </c>
      <c r="O288" s="3" t="str" cm="1">
        <f t="array" aca="1" ref="O288" ca="1">INDEX(Tableau3[Nom2],RANDBETWEEN(1,10))</f>
        <v>johan</v>
      </c>
      <c r="P288" s="1" t="str" cm="1">
        <f t="array" aca="1" ref="P288" ca="1">INDEX(Tableau4[Mails],RANDBETWEEN(1,8))</f>
        <v>@mail.fr</v>
      </c>
      <c r="Q288" s="4" t="str">
        <f t="shared" ref="Q288:Q351" ca="1" si="30">"INSERT INTO `client_satisfaction` (inter, tech, choice, survey_date, inter_date, email) VALUES (" &amp;F288&amp;  " , """ &amp;G288&amp; """, " &amp;H288&amp; ", """ &amp;I288&amp; "/" &amp;J288&amp; "/" &amp;K288&amp; """, """ &amp;L288&amp; "/" &amp;M288&amp; "/" &amp;N288&amp; """, """ &amp;O288&amp; P288&amp; """);"</f>
        <v>INSERT INTO `client_satisfaction` (inter, tech, choice, survey_date, inter_date, email) VALUES (889496 , "raspailj", 2, "23/5/2023", "24/5/2023", "johan@mail.fr");</v>
      </c>
    </row>
    <row r="289" spans="6:17" x14ac:dyDescent="0.25">
      <c r="F289" s="1">
        <f t="shared" ca="1" si="9"/>
        <v>709846</v>
      </c>
      <c r="G289" s="1" t="str" cm="1">
        <f t="array" aca="1" ref="G289" ca="1">INDEX(Tableau2[Nom],RANDBETWEEN(1,6))</f>
        <v>goutorbe</v>
      </c>
      <c r="H289" s="1">
        <f t="shared" ca="1" si="10"/>
        <v>3</v>
      </c>
      <c r="I289" s="4">
        <f t="shared" ca="1" si="11"/>
        <v>4</v>
      </c>
      <c r="J289" s="4">
        <f t="shared" ca="1" si="12"/>
        <v>3</v>
      </c>
      <c r="K289" s="2" t="str">
        <f t="shared" si="13"/>
        <v>2023</v>
      </c>
      <c r="L289" s="4">
        <f t="shared" ca="1" si="28"/>
        <v>5</v>
      </c>
      <c r="M289" s="4">
        <f t="shared" ca="1" si="29"/>
        <v>3</v>
      </c>
      <c r="N289" s="2" t="str">
        <f t="shared" si="16"/>
        <v>2023</v>
      </c>
      <c r="O289" s="3" t="str" cm="1">
        <f t="array" aca="1" ref="O289" ca="1">INDEX(Tableau3[Nom2],RANDBETWEEN(1,10))</f>
        <v>test</v>
      </c>
      <c r="P289" s="1" t="str" cm="1">
        <f t="array" aca="1" ref="P289" ca="1">INDEX(Tableau4[Mails],RANDBETWEEN(1,8))</f>
        <v>@gmail.com</v>
      </c>
      <c r="Q289" s="4" t="str">
        <f t="shared" ca="1" si="30"/>
        <v>INSERT INTO `client_satisfaction` (inter, tech, choice, survey_date, inter_date, email) VALUES (709846 , "goutorbe", 3, "4/3/2023", "5/3/2023", "test@gmail.com");</v>
      </c>
    </row>
    <row r="290" spans="6:17" x14ac:dyDescent="0.25">
      <c r="F290" s="1">
        <f t="shared" ca="1" si="9"/>
        <v>377765</v>
      </c>
      <c r="G290" s="1" t="str" cm="1">
        <f t="array" aca="1" ref="G290" ca="1">INDEX(Tableau2[Nom],RANDBETWEEN(1,6))</f>
        <v>charles</v>
      </c>
      <c r="H290" s="1">
        <f t="shared" ca="1" si="10"/>
        <v>2</v>
      </c>
      <c r="I290" s="4">
        <f t="shared" ca="1" si="11"/>
        <v>14</v>
      </c>
      <c r="J290" s="4">
        <f t="shared" ca="1" si="12"/>
        <v>3</v>
      </c>
      <c r="K290" s="2" t="str">
        <f t="shared" si="13"/>
        <v>2023</v>
      </c>
      <c r="L290" s="4">
        <f t="shared" ca="1" si="28"/>
        <v>15</v>
      </c>
      <c r="M290" s="4">
        <f t="shared" ca="1" si="29"/>
        <v>3</v>
      </c>
      <c r="N290" s="2" t="str">
        <f t="shared" si="16"/>
        <v>2023</v>
      </c>
      <c r="O290" s="3" t="str" cm="1">
        <f t="array" aca="1" ref="O290" ca="1">INDEX(Tableau3[Nom2],RANDBETWEEN(1,10))</f>
        <v>paul</v>
      </c>
      <c r="P290" s="1" t="str" cm="1">
        <f t="array" aca="1" ref="P290" ca="1">INDEX(Tableau4[Mails],RANDBETWEEN(1,8))</f>
        <v>@sfr.fr</v>
      </c>
      <c r="Q290" s="4" t="str">
        <f t="shared" ca="1" si="30"/>
        <v>INSERT INTO `client_satisfaction` (inter, tech, choice, survey_date, inter_date, email) VALUES (377765 , "charles", 2, "14/3/2023", "15/3/2023", "paul@sfr.fr");</v>
      </c>
    </row>
    <row r="291" spans="6:17" x14ac:dyDescent="0.25">
      <c r="F291" s="1">
        <f t="shared" ca="1" si="9"/>
        <v>979438</v>
      </c>
      <c r="G291" s="1" t="str" cm="1">
        <f t="array" aca="1" ref="G291" ca="1">INDEX(Tableau2[Nom],RANDBETWEEN(1,6))</f>
        <v>goutorbe</v>
      </c>
      <c r="H291" s="1">
        <f t="shared" ca="1" si="10"/>
        <v>2</v>
      </c>
      <c r="I291" s="4">
        <f t="shared" ca="1" si="11"/>
        <v>8</v>
      </c>
      <c r="J291" s="4">
        <f t="shared" ca="1" si="12"/>
        <v>9</v>
      </c>
      <c r="K291" s="2" t="str">
        <f t="shared" si="13"/>
        <v>2023</v>
      </c>
      <c r="L291" s="4">
        <f t="shared" ca="1" si="28"/>
        <v>9</v>
      </c>
      <c r="M291" s="4">
        <f t="shared" ca="1" si="29"/>
        <v>9</v>
      </c>
      <c r="N291" s="2" t="str">
        <f t="shared" si="16"/>
        <v>2023</v>
      </c>
      <c r="O291" s="3" t="str" cm="1">
        <f t="array" aca="1" ref="O291" ca="1">INDEX(Tableau3[Nom2],RANDBETWEEN(1,10))</f>
        <v>jacques</v>
      </c>
      <c r="P291" s="1" t="str" cm="1">
        <f t="array" aca="1" ref="P291" ca="1">INDEX(Tableau4[Mails],RANDBETWEEN(1,8))</f>
        <v>@test.fr</v>
      </c>
      <c r="Q291" s="4" t="str">
        <f t="shared" ca="1" si="30"/>
        <v>INSERT INTO `client_satisfaction` (inter, tech, choice, survey_date, inter_date, email) VALUES (979438 , "goutorbe", 2, "8/9/2023", "9/9/2023", "jacques@test.fr");</v>
      </c>
    </row>
    <row r="292" spans="6:17" x14ac:dyDescent="0.25">
      <c r="F292" s="1">
        <f t="shared" ca="1" si="9"/>
        <v>769120</v>
      </c>
      <c r="G292" s="1" t="str" cm="1">
        <f t="array" aca="1" ref="G292" ca="1">INDEX(Tableau2[Nom],RANDBETWEEN(1,6))</f>
        <v>tassel</v>
      </c>
      <c r="H292" s="1">
        <f t="shared" ca="1" si="10"/>
        <v>4</v>
      </c>
      <c r="I292" s="4">
        <f t="shared" ca="1" si="11"/>
        <v>3</v>
      </c>
      <c r="J292" s="4">
        <f t="shared" ca="1" si="12"/>
        <v>8</v>
      </c>
      <c r="K292" s="2" t="str">
        <f t="shared" si="13"/>
        <v>2023</v>
      </c>
      <c r="L292" s="4">
        <f t="shared" ca="1" si="28"/>
        <v>4</v>
      </c>
      <c r="M292" s="4">
        <f t="shared" ca="1" si="29"/>
        <v>8</v>
      </c>
      <c r="N292" s="2" t="str">
        <f t="shared" si="16"/>
        <v>2023</v>
      </c>
      <c r="O292" s="3" t="str" cm="1">
        <f t="array" aca="1" ref="O292" ca="1">INDEX(Tableau3[Nom2],RANDBETWEEN(1,10))</f>
        <v>pierre</v>
      </c>
      <c r="P292" s="1" t="str" cm="1">
        <f t="array" aca="1" ref="P292" ca="1">INDEX(Tableau4[Mails],RANDBETWEEN(1,8))</f>
        <v>@sfr.fr</v>
      </c>
      <c r="Q292" s="4" t="str">
        <f t="shared" ca="1" si="30"/>
        <v>INSERT INTO `client_satisfaction` (inter, tech, choice, survey_date, inter_date, email) VALUES (769120 , "tassel", 4, "3/8/2023", "4/8/2023", "pierre@sfr.fr");</v>
      </c>
    </row>
    <row r="293" spans="6:17" x14ac:dyDescent="0.25">
      <c r="F293" s="1">
        <f t="shared" ca="1" si="9"/>
        <v>589768</v>
      </c>
      <c r="G293" s="1" t="str" cm="1">
        <f t="array" aca="1" ref="G293" ca="1">INDEX(Tableau2[Nom],RANDBETWEEN(1,6))</f>
        <v>lingua</v>
      </c>
      <c r="H293" s="1">
        <f t="shared" ca="1" si="10"/>
        <v>1</v>
      </c>
      <c r="I293" s="4">
        <f t="shared" ca="1" si="11"/>
        <v>29</v>
      </c>
      <c r="J293" s="4">
        <f t="shared" ca="1" si="12"/>
        <v>5</v>
      </c>
      <c r="K293" s="2" t="str">
        <f t="shared" si="13"/>
        <v>2023</v>
      </c>
      <c r="L293" s="4">
        <f t="shared" ca="1" si="28"/>
        <v>30</v>
      </c>
      <c r="M293" s="4">
        <f t="shared" ca="1" si="29"/>
        <v>5</v>
      </c>
      <c r="N293" s="2" t="str">
        <f t="shared" si="16"/>
        <v>2023</v>
      </c>
      <c r="O293" s="3" t="str" cm="1">
        <f t="array" aca="1" ref="O293" ca="1">INDEX(Tableau3[Nom2],RANDBETWEEN(1,10))</f>
        <v>johan</v>
      </c>
      <c r="P293" s="1" t="str" cm="1">
        <f t="array" aca="1" ref="P293" ca="1">INDEX(Tableau4[Mails],RANDBETWEEN(1,8))</f>
        <v>@wanodoo.fr</v>
      </c>
      <c r="Q293" s="4" t="str">
        <f t="shared" ca="1" si="30"/>
        <v>INSERT INTO `client_satisfaction` (inter, tech, choice, survey_date, inter_date, email) VALUES (589768 , "lingua", 1, "29/5/2023", "30/5/2023", "johan@wanodoo.fr");</v>
      </c>
    </row>
    <row r="294" spans="6:17" x14ac:dyDescent="0.25">
      <c r="F294" s="1">
        <f t="shared" ca="1" si="9"/>
        <v>752366</v>
      </c>
      <c r="G294" s="1" t="str" cm="1">
        <f t="array" aca="1" ref="G294" ca="1">INDEX(Tableau2[Nom],RANDBETWEEN(1,6))</f>
        <v>primiterra</v>
      </c>
      <c r="H294" s="1">
        <f t="shared" ca="1" si="10"/>
        <v>4</v>
      </c>
      <c r="I294" s="4">
        <f t="shared" ca="1" si="11"/>
        <v>26</v>
      </c>
      <c r="J294" s="4">
        <f t="shared" ca="1" si="12"/>
        <v>10</v>
      </c>
      <c r="K294" s="2" t="str">
        <f t="shared" si="13"/>
        <v>2023</v>
      </c>
      <c r="L294" s="4">
        <f t="shared" ca="1" si="28"/>
        <v>27</v>
      </c>
      <c r="M294" s="4">
        <f t="shared" ca="1" si="29"/>
        <v>10</v>
      </c>
      <c r="N294" s="2" t="str">
        <f t="shared" si="16"/>
        <v>2023</v>
      </c>
      <c r="O294" s="3" t="str" cm="1">
        <f t="array" aca="1" ref="O294" ca="1">INDEX(Tableau3[Nom2],RANDBETWEEN(1,10))</f>
        <v>jean</v>
      </c>
      <c r="P294" s="1" t="str" cm="1">
        <f t="array" aca="1" ref="P294" ca="1">INDEX(Tableau4[Mails],RANDBETWEEN(1,8))</f>
        <v>@orange.fr</v>
      </c>
      <c r="Q294" s="4" t="str">
        <f t="shared" ca="1" si="30"/>
        <v>INSERT INTO `client_satisfaction` (inter, tech, choice, survey_date, inter_date, email) VALUES (752366 , "primiterra", 4, "26/10/2023", "27/10/2023", "jean@orange.fr");</v>
      </c>
    </row>
    <row r="295" spans="6:17" x14ac:dyDescent="0.25">
      <c r="F295" s="1">
        <f t="shared" ca="1" si="9"/>
        <v>771743</v>
      </c>
      <c r="G295" s="1" t="str" cm="1">
        <f t="array" aca="1" ref="G295" ca="1">INDEX(Tableau2[Nom],RANDBETWEEN(1,6))</f>
        <v>goutorbe</v>
      </c>
      <c r="H295" s="1">
        <f t="shared" ca="1" si="10"/>
        <v>2</v>
      </c>
      <c r="I295" s="4">
        <f t="shared" ca="1" si="11"/>
        <v>28</v>
      </c>
      <c r="J295" s="4">
        <f t="shared" ca="1" si="12"/>
        <v>7</v>
      </c>
      <c r="K295" s="2" t="str">
        <f t="shared" si="13"/>
        <v>2023</v>
      </c>
      <c r="L295" s="4">
        <f t="shared" ca="1" si="28"/>
        <v>29</v>
      </c>
      <c r="M295" s="4">
        <f t="shared" ca="1" si="29"/>
        <v>7</v>
      </c>
      <c r="N295" s="2" t="str">
        <f t="shared" si="16"/>
        <v>2023</v>
      </c>
      <c r="O295" s="3" t="str" cm="1">
        <f t="array" aca="1" ref="O295" ca="1">INDEX(Tableau3[Nom2],RANDBETWEEN(1,10))</f>
        <v>richard</v>
      </c>
      <c r="P295" s="1" t="str" cm="1">
        <f t="array" aca="1" ref="P295" ca="1">INDEX(Tableau4[Mails],RANDBETWEEN(1,8))</f>
        <v>@test.fr</v>
      </c>
      <c r="Q295" s="4" t="str">
        <f t="shared" ca="1" si="30"/>
        <v>INSERT INTO `client_satisfaction` (inter, tech, choice, survey_date, inter_date, email) VALUES (771743 , "goutorbe", 2, "28/7/2023", "29/7/2023", "richard@test.fr");</v>
      </c>
    </row>
    <row r="296" spans="6:17" x14ac:dyDescent="0.25">
      <c r="F296" s="1">
        <f t="shared" ca="1" si="9"/>
        <v>540736</v>
      </c>
      <c r="G296" s="1" t="str" cm="1">
        <f t="array" aca="1" ref="G296" ca="1">INDEX(Tableau2[Nom],RANDBETWEEN(1,6))</f>
        <v>raspailj</v>
      </c>
      <c r="H296" s="1">
        <f t="shared" ca="1" si="10"/>
        <v>3</v>
      </c>
      <c r="I296" s="4">
        <f t="shared" ca="1" si="11"/>
        <v>14</v>
      </c>
      <c r="J296" s="4">
        <f t="shared" ca="1" si="12"/>
        <v>9</v>
      </c>
      <c r="K296" s="2" t="str">
        <f t="shared" si="13"/>
        <v>2023</v>
      </c>
      <c r="L296" s="4">
        <f t="shared" ca="1" si="28"/>
        <v>15</v>
      </c>
      <c r="M296" s="4">
        <f t="shared" ca="1" si="29"/>
        <v>9</v>
      </c>
      <c r="N296" s="2" t="str">
        <f t="shared" si="16"/>
        <v>2023</v>
      </c>
      <c r="O296" s="3" t="str" cm="1">
        <f t="array" aca="1" ref="O296" ca="1">INDEX(Tableau3[Nom2],RANDBETWEEN(1,10))</f>
        <v>jean</v>
      </c>
      <c r="P296" s="1" t="str" cm="1">
        <f t="array" aca="1" ref="P296" ca="1">INDEX(Tableau4[Mails],RANDBETWEEN(1,8))</f>
        <v>@gmail.com</v>
      </c>
      <c r="Q296" s="4" t="str">
        <f t="shared" ca="1" si="30"/>
        <v>INSERT INTO `client_satisfaction` (inter, tech, choice, survey_date, inter_date, email) VALUES (540736 , "raspailj", 3, "14/9/2023", "15/9/2023", "jean@gmail.com");</v>
      </c>
    </row>
    <row r="297" spans="6:17" x14ac:dyDescent="0.25">
      <c r="F297" s="1">
        <f t="shared" ca="1" si="9"/>
        <v>554836</v>
      </c>
      <c r="G297" s="1" t="str" cm="1">
        <f t="array" aca="1" ref="G297" ca="1">INDEX(Tableau2[Nom],RANDBETWEEN(1,6))</f>
        <v>charles</v>
      </c>
      <c r="H297" s="1">
        <f t="shared" ca="1" si="10"/>
        <v>3</v>
      </c>
      <c r="I297" s="4">
        <f t="shared" ca="1" si="11"/>
        <v>19</v>
      </c>
      <c r="J297" s="4">
        <f t="shared" ca="1" si="12"/>
        <v>5</v>
      </c>
      <c r="K297" s="2" t="str">
        <f t="shared" si="13"/>
        <v>2023</v>
      </c>
      <c r="L297" s="4">
        <f t="shared" ca="1" si="28"/>
        <v>20</v>
      </c>
      <c r="M297" s="4">
        <f t="shared" ca="1" si="29"/>
        <v>5</v>
      </c>
      <c r="N297" s="2" t="str">
        <f t="shared" si="16"/>
        <v>2023</v>
      </c>
      <c r="O297" s="3" t="str" cm="1">
        <f t="array" aca="1" ref="O297" ca="1">INDEX(Tableau3[Nom2],RANDBETWEEN(1,10))</f>
        <v>jacques</v>
      </c>
      <c r="P297" s="1" t="str" cm="1">
        <f t="array" aca="1" ref="P297" ca="1">INDEX(Tableau4[Mails],RANDBETWEEN(1,8))</f>
        <v>@test.fr</v>
      </c>
      <c r="Q297" s="4" t="str">
        <f t="shared" ca="1" si="30"/>
        <v>INSERT INTO `client_satisfaction` (inter, tech, choice, survey_date, inter_date, email) VALUES (554836 , "charles", 3, "19/5/2023", "20/5/2023", "jacques@test.fr");</v>
      </c>
    </row>
    <row r="298" spans="6:17" x14ac:dyDescent="0.25">
      <c r="F298" s="1">
        <f t="shared" ca="1" si="9"/>
        <v>139058</v>
      </c>
      <c r="G298" s="1" t="str" cm="1">
        <f t="array" aca="1" ref="G298" ca="1">INDEX(Tableau2[Nom],RANDBETWEEN(1,6))</f>
        <v>goutorbe</v>
      </c>
      <c r="H298" s="1">
        <f t="shared" ca="1" si="10"/>
        <v>1</v>
      </c>
      <c r="I298" s="4">
        <f t="shared" ca="1" si="11"/>
        <v>12</v>
      </c>
      <c r="J298" s="4">
        <f t="shared" ca="1" si="12"/>
        <v>6</v>
      </c>
      <c r="K298" s="2" t="str">
        <f t="shared" si="13"/>
        <v>2023</v>
      </c>
      <c r="L298" s="4">
        <f t="shared" ca="1" si="28"/>
        <v>13</v>
      </c>
      <c r="M298" s="4">
        <f t="shared" ca="1" si="29"/>
        <v>6</v>
      </c>
      <c r="N298" s="2" t="str">
        <f t="shared" si="16"/>
        <v>2023</v>
      </c>
      <c r="O298" s="3" t="str" cm="1">
        <f t="array" aca="1" ref="O298" ca="1">INDEX(Tableau3[Nom2],RANDBETWEEN(1,10))</f>
        <v>paul</v>
      </c>
      <c r="P298" s="1" t="str" cm="1">
        <f t="array" aca="1" ref="P298" ca="1">INDEX(Tableau4[Mails],RANDBETWEEN(1,8))</f>
        <v>@mail.fr</v>
      </c>
      <c r="Q298" s="4" t="str">
        <f t="shared" ca="1" si="30"/>
        <v>INSERT INTO `client_satisfaction` (inter, tech, choice, survey_date, inter_date, email) VALUES (139058 , "goutorbe", 1, "12/6/2023", "13/6/2023", "paul@mail.fr");</v>
      </c>
    </row>
    <row r="299" spans="6:17" x14ac:dyDescent="0.25">
      <c r="F299" s="1">
        <f t="shared" ca="1" si="9"/>
        <v>644340</v>
      </c>
      <c r="G299" s="1" t="str" cm="1">
        <f t="array" aca="1" ref="G299" ca="1">INDEX(Tableau2[Nom],RANDBETWEEN(1,6))</f>
        <v>lingua</v>
      </c>
      <c r="H299" s="1">
        <f t="shared" ca="1" si="10"/>
        <v>4</v>
      </c>
      <c r="I299" s="4">
        <f t="shared" ca="1" si="11"/>
        <v>26</v>
      </c>
      <c r="J299" s="4">
        <f t="shared" ca="1" si="12"/>
        <v>9</v>
      </c>
      <c r="K299" s="2" t="str">
        <f t="shared" si="13"/>
        <v>2023</v>
      </c>
      <c r="L299" s="4">
        <f t="shared" ca="1" si="28"/>
        <v>27</v>
      </c>
      <c r="M299" s="4">
        <f t="shared" ca="1" si="29"/>
        <v>9</v>
      </c>
      <c r="N299" s="2" t="str">
        <f t="shared" si="16"/>
        <v>2023</v>
      </c>
      <c r="O299" s="3" t="str" cm="1">
        <f t="array" aca="1" ref="O299" ca="1">INDEX(Tableau3[Nom2],RANDBETWEEN(1,10))</f>
        <v>pierre</v>
      </c>
      <c r="P299" s="1" t="str" cm="1">
        <f t="array" aca="1" ref="P299" ca="1">INDEX(Tableau4[Mails],RANDBETWEEN(1,8))</f>
        <v>@sfr.fr</v>
      </c>
      <c r="Q299" s="4" t="str">
        <f t="shared" ca="1" si="30"/>
        <v>INSERT INTO `client_satisfaction` (inter, tech, choice, survey_date, inter_date, email) VALUES (644340 , "lingua", 4, "26/9/2023", "27/9/2023", "pierre@sfr.fr");</v>
      </c>
    </row>
    <row r="300" spans="6:17" x14ac:dyDescent="0.25">
      <c r="F300" s="1">
        <f t="shared" ca="1" si="9"/>
        <v>758151</v>
      </c>
      <c r="G300" s="1" t="str" cm="1">
        <f t="array" aca="1" ref="G300" ca="1">INDEX(Tableau2[Nom],RANDBETWEEN(1,6))</f>
        <v>primiterra</v>
      </c>
      <c r="H300" s="1">
        <f t="shared" ca="1" si="10"/>
        <v>3</v>
      </c>
      <c r="I300" s="4">
        <f t="shared" ca="1" si="11"/>
        <v>9</v>
      </c>
      <c r="J300" s="4">
        <f t="shared" ca="1" si="12"/>
        <v>1</v>
      </c>
      <c r="K300" s="2" t="str">
        <f t="shared" si="13"/>
        <v>2023</v>
      </c>
      <c r="L300" s="4">
        <f t="shared" ca="1" si="28"/>
        <v>10</v>
      </c>
      <c r="M300" s="4">
        <f t="shared" ca="1" si="29"/>
        <v>1</v>
      </c>
      <c r="N300" s="2" t="str">
        <f t="shared" si="16"/>
        <v>2023</v>
      </c>
      <c r="O300" s="3" t="str" cm="1">
        <f t="array" aca="1" ref="O300" ca="1">INDEX(Tableau3[Nom2],RANDBETWEEN(1,10))</f>
        <v>paul</v>
      </c>
      <c r="P300" s="1" t="str" cm="1">
        <f t="array" aca="1" ref="P300" ca="1">INDEX(Tableau4[Mails],RANDBETWEEN(1,8))</f>
        <v>@gmail.com</v>
      </c>
      <c r="Q300" s="4" t="str">
        <f t="shared" ca="1" si="30"/>
        <v>INSERT INTO `client_satisfaction` (inter, tech, choice, survey_date, inter_date, email) VALUES (758151 , "primiterra", 3, "9/1/2023", "10/1/2023", "paul@gmail.com");</v>
      </c>
    </row>
    <row r="301" spans="6:17" x14ac:dyDescent="0.25">
      <c r="F301" s="1">
        <f t="shared" ca="1" si="9"/>
        <v>333014</v>
      </c>
      <c r="G301" s="1" t="str" cm="1">
        <f t="array" aca="1" ref="G301" ca="1">INDEX(Tableau2[Nom],RANDBETWEEN(1,6))</f>
        <v>primiterra</v>
      </c>
      <c r="H301" s="1">
        <f t="shared" ca="1" si="10"/>
        <v>1</v>
      </c>
      <c r="I301" s="4">
        <f t="shared" ca="1" si="11"/>
        <v>22</v>
      </c>
      <c r="J301" s="4">
        <f t="shared" ca="1" si="12"/>
        <v>10</v>
      </c>
      <c r="K301" s="2" t="str">
        <f t="shared" si="13"/>
        <v>2023</v>
      </c>
      <c r="L301" s="4">
        <f t="shared" ca="1" si="28"/>
        <v>23</v>
      </c>
      <c r="M301" s="4">
        <f t="shared" ca="1" si="29"/>
        <v>10</v>
      </c>
      <c r="N301" s="2" t="str">
        <f t="shared" si="16"/>
        <v>2023</v>
      </c>
      <c r="O301" s="3" t="str" cm="1">
        <f t="array" aca="1" ref="O301" ca="1">INDEX(Tableau3[Nom2],RANDBETWEEN(1,10))</f>
        <v>theo</v>
      </c>
      <c r="P301" s="1" t="str" cm="1">
        <f t="array" aca="1" ref="P301" ca="1">INDEX(Tableau4[Mails],RANDBETWEEN(1,8))</f>
        <v>@wanodoo.fr</v>
      </c>
      <c r="Q301" s="4" t="str">
        <f t="shared" ca="1" si="30"/>
        <v>INSERT INTO `client_satisfaction` (inter, tech, choice, survey_date, inter_date, email) VALUES (333014 , "primiterra", 1, "22/10/2023", "23/10/2023", "theo@wanodoo.fr");</v>
      </c>
    </row>
    <row r="302" spans="6:17" x14ac:dyDescent="0.25">
      <c r="F302" s="1">
        <f t="shared" ca="1" si="9"/>
        <v>245170</v>
      </c>
      <c r="G302" s="1" t="str" cm="1">
        <f t="array" aca="1" ref="G302" ca="1">INDEX(Tableau2[Nom],RANDBETWEEN(1,6))</f>
        <v>tassel</v>
      </c>
      <c r="H302" s="1">
        <f t="shared" ca="1" si="10"/>
        <v>4</v>
      </c>
      <c r="I302" s="4">
        <f t="shared" ca="1" si="11"/>
        <v>4</v>
      </c>
      <c r="J302" s="4">
        <f t="shared" ca="1" si="12"/>
        <v>1</v>
      </c>
      <c r="K302" s="2" t="str">
        <f t="shared" si="13"/>
        <v>2023</v>
      </c>
      <c r="L302" s="4">
        <f t="shared" ca="1" si="28"/>
        <v>5</v>
      </c>
      <c r="M302" s="4">
        <f t="shared" ca="1" si="29"/>
        <v>1</v>
      </c>
      <c r="N302" s="2" t="str">
        <f t="shared" si="16"/>
        <v>2023</v>
      </c>
      <c r="O302" s="3" t="str" cm="1">
        <f t="array" aca="1" ref="O302" ca="1">INDEX(Tableau3[Nom2],RANDBETWEEN(1,10))</f>
        <v>paul</v>
      </c>
      <c r="P302" s="1" t="str" cm="1">
        <f t="array" aca="1" ref="P302" ca="1">INDEX(Tableau4[Mails],RANDBETWEEN(1,8))</f>
        <v>@free.fr</v>
      </c>
      <c r="Q302" s="4" t="str">
        <f t="shared" ca="1" si="30"/>
        <v>INSERT INTO `client_satisfaction` (inter, tech, choice, survey_date, inter_date, email) VALUES (245170 , "tassel", 4, "4/1/2023", "5/1/2023", "paul@free.fr");</v>
      </c>
    </row>
    <row r="303" spans="6:17" x14ac:dyDescent="0.25">
      <c r="F303" s="1">
        <f t="shared" ca="1" si="9"/>
        <v>422806</v>
      </c>
      <c r="G303" s="1" t="str" cm="1">
        <f t="array" aca="1" ref="G303" ca="1">INDEX(Tableau2[Nom],RANDBETWEEN(1,6))</f>
        <v>charles</v>
      </c>
      <c r="H303" s="1">
        <f t="shared" ca="1" si="10"/>
        <v>4</v>
      </c>
      <c r="I303" s="4">
        <f t="shared" ca="1" si="11"/>
        <v>29</v>
      </c>
      <c r="J303" s="4">
        <f t="shared" ca="1" si="12"/>
        <v>2</v>
      </c>
      <c r="K303" s="2" t="str">
        <f t="shared" si="13"/>
        <v>2023</v>
      </c>
      <c r="L303" s="4">
        <f t="shared" ca="1" si="28"/>
        <v>30</v>
      </c>
      <c r="M303" s="4">
        <f t="shared" ca="1" si="29"/>
        <v>2</v>
      </c>
      <c r="N303" s="2" t="str">
        <f t="shared" si="16"/>
        <v>2023</v>
      </c>
      <c r="O303" s="3" t="str" cm="1">
        <f t="array" aca="1" ref="O303" ca="1">INDEX(Tableau3[Nom2],RANDBETWEEN(1,10))</f>
        <v>jacques</v>
      </c>
      <c r="P303" s="1" t="str" cm="1">
        <f t="array" aca="1" ref="P303" ca="1">INDEX(Tableau4[Mails],RANDBETWEEN(1,8))</f>
        <v>@wanodoo.fr</v>
      </c>
      <c r="Q303" s="4" t="str">
        <f t="shared" ca="1" si="30"/>
        <v>INSERT INTO `client_satisfaction` (inter, tech, choice, survey_date, inter_date, email) VALUES (422806 , "charles", 4, "29/2/2023", "30/2/2023", "jacques@wanodoo.fr");</v>
      </c>
    </row>
    <row r="304" spans="6:17" x14ac:dyDescent="0.25">
      <c r="F304" s="1">
        <f t="shared" ca="1" si="9"/>
        <v>305362</v>
      </c>
      <c r="G304" s="1" t="str" cm="1">
        <f t="array" aca="1" ref="G304" ca="1">INDEX(Tableau2[Nom],RANDBETWEEN(1,6))</f>
        <v>lingua</v>
      </c>
      <c r="H304" s="1">
        <f t="shared" ca="1" si="10"/>
        <v>2</v>
      </c>
      <c r="I304" s="4">
        <f t="shared" ca="1" si="11"/>
        <v>28</v>
      </c>
      <c r="J304" s="4">
        <f t="shared" ca="1" si="12"/>
        <v>8</v>
      </c>
      <c r="K304" s="2" t="str">
        <f t="shared" si="13"/>
        <v>2023</v>
      </c>
      <c r="L304" s="4">
        <f t="shared" ca="1" si="28"/>
        <v>29</v>
      </c>
      <c r="M304" s="4">
        <f t="shared" ca="1" si="29"/>
        <v>8</v>
      </c>
      <c r="N304" s="2" t="str">
        <f t="shared" si="16"/>
        <v>2023</v>
      </c>
      <c r="O304" s="3" t="str" cm="1">
        <f t="array" aca="1" ref="O304" ca="1">INDEX(Tableau3[Nom2],RANDBETWEEN(1,10))</f>
        <v>theo</v>
      </c>
      <c r="P304" s="1" t="str" cm="1">
        <f t="array" aca="1" ref="P304" ca="1">INDEX(Tableau4[Mails],RANDBETWEEN(1,8))</f>
        <v>@wanodoo.fr</v>
      </c>
      <c r="Q304" s="4" t="str">
        <f t="shared" ca="1" si="30"/>
        <v>INSERT INTO `client_satisfaction` (inter, tech, choice, survey_date, inter_date, email) VALUES (305362 , "lingua", 2, "28/8/2023", "29/8/2023", "theo@wanodoo.fr");</v>
      </c>
    </row>
    <row r="305" spans="6:17" x14ac:dyDescent="0.25">
      <c r="F305" s="1">
        <f t="shared" ca="1" si="9"/>
        <v>422433</v>
      </c>
      <c r="G305" s="1" t="str" cm="1">
        <f t="array" aca="1" ref="G305" ca="1">INDEX(Tableau2[Nom],RANDBETWEEN(1,6))</f>
        <v>primiterra</v>
      </c>
      <c r="H305" s="1">
        <f t="shared" ca="1" si="10"/>
        <v>4</v>
      </c>
      <c r="I305" s="4">
        <f t="shared" ca="1" si="11"/>
        <v>16</v>
      </c>
      <c r="J305" s="4">
        <f t="shared" ca="1" si="12"/>
        <v>1</v>
      </c>
      <c r="K305" s="2" t="str">
        <f t="shared" si="13"/>
        <v>2023</v>
      </c>
      <c r="L305" s="4">
        <f t="shared" ca="1" si="28"/>
        <v>17</v>
      </c>
      <c r="M305" s="4">
        <f t="shared" ca="1" si="29"/>
        <v>1</v>
      </c>
      <c r="N305" s="2" t="str">
        <f t="shared" si="16"/>
        <v>2023</v>
      </c>
      <c r="O305" s="3" t="str" cm="1">
        <f t="array" aca="1" ref="O305" ca="1">INDEX(Tableau3[Nom2],RANDBETWEEN(1,10))</f>
        <v>johan</v>
      </c>
      <c r="P305" s="1" t="str" cm="1">
        <f t="array" aca="1" ref="P305" ca="1">INDEX(Tableau4[Mails],RANDBETWEEN(1,8))</f>
        <v>@gmail.com</v>
      </c>
      <c r="Q305" s="4" t="str">
        <f t="shared" ca="1" si="30"/>
        <v>INSERT INTO `client_satisfaction` (inter, tech, choice, survey_date, inter_date, email) VALUES (422433 , "primiterra", 4, "16/1/2023", "17/1/2023", "johan@gmail.com");</v>
      </c>
    </row>
    <row r="306" spans="6:17" x14ac:dyDescent="0.25">
      <c r="F306" s="1">
        <f t="shared" ca="1" si="9"/>
        <v>266428</v>
      </c>
      <c r="G306" s="1" t="str" cm="1">
        <f t="array" aca="1" ref="G306" ca="1">INDEX(Tableau2[Nom],RANDBETWEEN(1,6))</f>
        <v>charles</v>
      </c>
      <c r="H306" s="1">
        <f t="shared" ca="1" si="10"/>
        <v>3</v>
      </c>
      <c r="I306" s="4">
        <f t="shared" ca="1" si="11"/>
        <v>20</v>
      </c>
      <c r="J306" s="4">
        <f t="shared" ca="1" si="12"/>
        <v>6</v>
      </c>
      <c r="K306" s="2" t="str">
        <f t="shared" si="13"/>
        <v>2023</v>
      </c>
      <c r="L306" s="4">
        <f t="shared" ca="1" si="28"/>
        <v>21</v>
      </c>
      <c r="M306" s="4">
        <f t="shared" ca="1" si="29"/>
        <v>6</v>
      </c>
      <c r="N306" s="2" t="str">
        <f t="shared" si="16"/>
        <v>2023</v>
      </c>
      <c r="O306" s="3" t="str" cm="1">
        <f t="array" aca="1" ref="O306" ca="1">INDEX(Tableau3[Nom2],RANDBETWEEN(1,10))</f>
        <v>theo</v>
      </c>
      <c r="P306" s="1" t="str" cm="1">
        <f t="array" aca="1" ref="P306" ca="1">INDEX(Tableau4[Mails],RANDBETWEEN(1,8))</f>
        <v>@orange.fr</v>
      </c>
      <c r="Q306" s="4" t="str">
        <f t="shared" ca="1" si="30"/>
        <v>INSERT INTO `client_satisfaction` (inter, tech, choice, survey_date, inter_date, email) VALUES (266428 , "charles", 3, "20/6/2023", "21/6/2023", "theo@orange.fr");</v>
      </c>
    </row>
    <row r="307" spans="6:17" x14ac:dyDescent="0.25">
      <c r="F307" s="1">
        <f t="shared" ca="1" si="9"/>
        <v>278172</v>
      </c>
      <c r="G307" s="1" t="str" cm="1">
        <f t="array" aca="1" ref="G307" ca="1">INDEX(Tableau2[Nom],RANDBETWEEN(1,6))</f>
        <v>raspailj</v>
      </c>
      <c r="H307" s="1">
        <f t="shared" ca="1" si="10"/>
        <v>2</v>
      </c>
      <c r="I307" s="4">
        <f t="shared" ca="1" si="11"/>
        <v>1</v>
      </c>
      <c r="J307" s="4">
        <f t="shared" ca="1" si="12"/>
        <v>2</v>
      </c>
      <c r="K307" s="2" t="str">
        <f t="shared" si="13"/>
        <v>2023</v>
      </c>
      <c r="L307" s="4">
        <f t="shared" ca="1" si="28"/>
        <v>2</v>
      </c>
      <c r="M307" s="4">
        <f t="shared" ca="1" si="29"/>
        <v>2</v>
      </c>
      <c r="N307" s="2" t="str">
        <f t="shared" si="16"/>
        <v>2023</v>
      </c>
      <c r="O307" s="3" t="str" cm="1">
        <f t="array" aca="1" ref="O307" ca="1">INDEX(Tableau3[Nom2],RANDBETWEEN(1,10))</f>
        <v>richard</v>
      </c>
      <c r="P307" s="1" t="str" cm="1">
        <f t="array" aca="1" ref="P307" ca="1">INDEX(Tableau4[Mails],RANDBETWEEN(1,8))</f>
        <v>@test.fr</v>
      </c>
      <c r="Q307" s="4" t="str">
        <f t="shared" ca="1" si="30"/>
        <v>INSERT INTO `client_satisfaction` (inter, tech, choice, survey_date, inter_date, email) VALUES (278172 , "raspailj", 2, "1/2/2023", "2/2/2023", "richard@test.fr");</v>
      </c>
    </row>
    <row r="308" spans="6:17" x14ac:dyDescent="0.25">
      <c r="F308" s="1">
        <f t="shared" ca="1" si="9"/>
        <v>554265</v>
      </c>
      <c r="G308" s="1" t="str" cm="1">
        <f t="array" aca="1" ref="G308" ca="1">INDEX(Tableau2[Nom],RANDBETWEEN(1,6))</f>
        <v>raspailj</v>
      </c>
      <c r="H308" s="1">
        <f t="shared" ca="1" si="10"/>
        <v>2</v>
      </c>
      <c r="I308" s="4">
        <f t="shared" ca="1" si="11"/>
        <v>18</v>
      </c>
      <c r="J308" s="4">
        <f t="shared" ca="1" si="12"/>
        <v>2</v>
      </c>
      <c r="K308" s="2" t="str">
        <f t="shared" si="13"/>
        <v>2023</v>
      </c>
      <c r="L308" s="4">
        <f t="shared" ca="1" si="28"/>
        <v>19</v>
      </c>
      <c r="M308" s="4">
        <f t="shared" ca="1" si="29"/>
        <v>2</v>
      </c>
      <c r="N308" s="2" t="str">
        <f t="shared" si="16"/>
        <v>2023</v>
      </c>
      <c r="O308" s="3" t="str" cm="1">
        <f t="array" aca="1" ref="O308" ca="1">INDEX(Tableau3[Nom2],RANDBETWEEN(1,10))</f>
        <v>jean</v>
      </c>
      <c r="P308" s="1" t="str" cm="1">
        <f t="array" aca="1" ref="P308" ca="1">INDEX(Tableau4[Mails],RANDBETWEEN(1,8))</f>
        <v>@outlook.fr</v>
      </c>
      <c r="Q308" s="4" t="str">
        <f t="shared" ca="1" si="30"/>
        <v>INSERT INTO `client_satisfaction` (inter, tech, choice, survey_date, inter_date, email) VALUES (554265 , "raspailj", 2, "18/2/2023", "19/2/2023", "jean@outlook.fr");</v>
      </c>
    </row>
    <row r="309" spans="6:17" x14ac:dyDescent="0.25">
      <c r="F309" s="1">
        <f t="shared" ca="1" si="9"/>
        <v>148170</v>
      </c>
      <c r="G309" s="1" t="str" cm="1">
        <f t="array" aca="1" ref="G309" ca="1">INDEX(Tableau2[Nom],RANDBETWEEN(1,6))</f>
        <v>lingua</v>
      </c>
      <c r="H309" s="1">
        <f t="shared" ca="1" si="10"/>
        <v>1</v>
      </c>
      <c r="I309" s="4">
        <f t="shared" ca="1" si="11"/>
        <v>16</v>
      </c>
      <c r="J309" s="4">
        <f t="shared" ca="1" si="12"/>
        <v>8</v>
      </c>
      <c r="K309" s="2" t="str">
        <f t="shared" si="13"/>
        <v>2023</v>
      </c>
      <c r="L309" s="4">
        <f t="shared" ca="1" si="28"/>
        <v>17</v>
      </c>
      <c r="M309" s="4">
        <f t="shared" ca="1" si="29"/>
        <v>8</v>
      </c>
      <c r="N309" s="2" t="str">
        <f t="shared" si="16"/>
        <v>2023</v>
      </c>
      <c r="O309" s="3" t="str" cm="1">
        <f t="array" aca="1" ref="O309" ca="1">INDEX(Tableau3[Nom2],RANDBETWEEN(1,10))</f>
        <v>jean</v>
      </c>
      <c r="P309" s="1" t="str" cm="1">
        <f t="array" aca="1" ref="P309" ca="1">INDEX(Tableau4[Mails],RANDBETWEEN(1,8))</f>
        <v>@mail.fr</v>
      </c>
      <c r="Q309" s="4" t="str">
        <f t="shared" ca="1" si="30"/>
        <v>INSERT INTO `client_satisfaction` (inter, tech, choice, survey_date, inter_date, email) VALUES (148170 , "lingua", 1, "16/8/2023", "17/8/2023", "jean@mail.fr");</v>
      </c>
    </row>
    <row r="310" spans="6:17" x14ac:dyDescent="0.25">
      <c r="F310" s="1">
        <f t="shared" ca="1" si="9"/>
        <v>139052</v>
      </c>
      <c r="G310" s="1" t="str" cm="1">
        <f t="array" aca="1" ref="G310" ca="1">INDEX(Tableau2[Nom],RANDBETWEEN(1,6))</f>
        <v>tassel</v>
      </c>
      <c r="H310" s="1">
        <f t="shared" ca="1" si="10"/>
        <v>4</v>
      </c>
      <c r="I310" s="4">
        <f t="shared" ca="1" si="11"/>
        <v>22</v>
      </c>
      <c r="J310" s="4">
        <f t="shared" ca="1" si="12"/>
        <v>11</v>
      </c>
      <c r="K310" s="2" t="str">
        <f t="shared" si="13"/>
        <v>2023</v>
      </c>
      <c r="L310" s="4">
        <f t="shared" ca="1" si="28"/>
        <v>23</v>
      </c>
      <c r="M310" s="4">
        <f t="shared" ca="1" si="29"/>
        <v>11</v>
      </c>
      <c r="N310" s="2" t="str">
        <f t="shared" si="16"/>
        <v>2023</v>
      </c>
      <c r="O310" s="3" t="str" cm="1">
        <f t="array" aca="1" ref="O310" ca="1">INDEX(Tableau3[Nom2],RANDBETWEEN(1,10))</f>
        <v>jean</v>
      </c>
      <c r="P310" s="1" t="str" cm="1">
        <f t="array" aca="1" ref="P310" ca="1">INDEX(Tableau4[Mails],RANDBETWEEN(1,8))</f>
        <v>@test.fr</v>
      </c>
      <c r="Q310" s="4" t="str">
        <f t="shared" ca="1" si="30"/>
        <v>INSERT INTO `client_satisfaction` (inter, tech, choice, survey_date, inter_date, email) VALUES (139052 , "tassel", 4, "22/11/2023", "23/11/2023", "jean@test.fr");</v>
      </c>
    </row>
    <row r="311" spans="6:17" x14ac:dyDescent="0.25">
      <c r="F311" s="1">
        <f t="shared" ca="1" si="9"/>
        <v>532525</v>
      </c>
      <c r="G311" s="1" t="str" cm="1">
        <f t="array" aca="1" ref="G311" ca="1">INDEX(Tableau2[Nom],RANDBETWEEN(1,6))</f>
        <v>charles</v>
      </c>
      <c r="H311" s="1">
        <f t="shared" ca="1" si="10"/>
        <v>1</v>
      </c>
      <c r="I311" s="4">
        <f t="shared" ca="1" si="11"/>
        <v>12</v>
      </c>
      <c r="J311" s="4">
        <f t="shared" ca="1" si="12"/>
        <v>1</v>
      </c>
      <c r="K311" s="2" t="str">
        <f t="shared" si="13"/>
        <v>2023</v>
      </c>
      <c r="L311" s="4">
        <f t="shared" ca="1" si="28"/>
        <v>13</v>
      </c>
      <c r="M311" s="4">
        <f t="shared" ca="1" si="29"/>
        <v>1</v>
      </c>
      <c r="N311" s="2" t="str">
        <f t="shared" si="16"/>
        <v>2023</v>
      </c>
      <c r="O311" s="3" t="str" cm="1">
        <f t="array" aca="1" ref="O311" ca="1">INDEX(Tableau3[Nom2],RANDBETWEEN(1,10))</f>
        <v>theo</v>
      </c>
      <c r="P311" s="1" t="str" cm="1">
        <f t="array" aca="1" ref="P311" ca="1">INDEX(Tableau4[Mails],RANDBETWEEN(1,8))</f>
        <v>@outlook.fr</v>
      </c>
      <c r="Q311" s="4" t="str">
        <f t="shared" ca="1" si="30"/>
        <v>INSERT INTO `client_satisfaction` (inter, tech, choice, survey_date, inter_date, email) VALUES (532525 , "charles", 1, "12/1/2023", "13/1/2023", "theo@outlook.fr");</v>
      </c>
    </row>
    <row r="312" spans="6:17" x14ac:dyDescent="0.25">
      <c r="F312" s="1">
        <f t="shared" ca="1" si="9"/>
        <v>235196</v>
      </c>
      <c r="G312" s="1" t="str" cm="1">
        <f t="array" aca="1" ref="G312" ca="1">INDEX(Tableau2[Nom],RANDBETWEEN(1,6))</f>
        <v>goutorbe</v>
      </c>
      <c r="H312" s="1">
        <f t="shared" ca="1" si="10"/>
        <v>3</v>
      </c>
      <c r="I312" s="4">
        <f t="shared" ca="1" si="11"/>
        <v>10</v>
      </c>
      <c r="J312" s="4">
        <f t="shared" ca="1" si="12"/>
        <v>3</v>
      </c>
      <c r="K312" s="2" t="str">
        <f t="shared" si="13"/>
        <v>2023</v>
      </c>
      <c r="L312" s="4">
        <f t="shared" ca="1" si="28"/>
        <v>11</v>
      </c>
      <c r="M312" s="4">
        <f t="shared" ca="1" si="29"/>
        <v>3</v>
      </c>
      <c r="N312" s="2" t="str">
        <f t="shared" si="16"/>
        <v>2023</v>
      </c>
      <c r="O312" s="3" t="str" cm="1">
        <f t="array" aca="1" ref="O312" ca="1">INDEX(Tableau3[Nom2],RANDBETWEEN(1,10))</f>
        <v>theo</v>
      </c>
      <c r="P312" s="1" t="str" cm="1">
        <f t="array" aca="1" ref="P312" ca="1">INDEX(Tableau4[Mails],RANDBETWEEN(1,8))</f>
        <v>@sfr.fr</v>
      </c>
      <c r="Q312" s="4" t="str">
        <f t="shared" ca="1" si="30"/>
        <v>INSERT INTO `client_satisfaction` (inter, tech, choice, survey_date, inter_date, email) VALUES (235196 , "goutorbe", 3, "10/3/2023", "11/3/2023", "theo@sfr.fr");</v>
      </c>
    </row>
    <row r="313" spans="6:17" x14ac:dyDescent="0.25">
      <c r="F313" s="1">
        <f t="shared" ca="1" si="9"/>
        <v>183058</v>
      </c>
      <c r="G313" s="1" t="str" cm="1">
        <f t="array" aca="1" ref="G313" ca="1">INDEX(Tableau2[Nom],RANDBETWEEN(1,6))</f>
        <v>primiterra</v>
      </c>
      <c r="H313" s="1">
        <f t="shared" ca="1" si="10"/>
        <v>4</v>
      </c>
      <c r="I313" s="4">
        <f t="shared" ca="1" si="11"/>
        <v>11</v>
      </c>
      <c r="J313" s="4">
        <f t="shared" ca="1" si="12"/>
        <v>10</v>
      </c>
      <c r="K313" s="2" t="str">
        <f t="shared" si="13"/>
        <v>2023</v>
      </c>
      <c r="L313" s="4">
        <f t="shared" ca="1" si="28"/>
        <v>12</v>
      </c>
      <c r="M313" s="4">
        <f t="shared" ca="1" si="29"/>
        <v>10</v>
      </c>
      <c r="N313" s="2" t="str">
        <f t="shared" si="16"/>
        <v>2023</v>
      </c>
      <c r="O313" s="3" t="str" cm="1">
        <f t="array" aca="1" ref="O313" ca="1">INDEX(Tableau3[Nom2],RANDBETWEEN(1,10))</f>
        <v>richard</v>
      </c>
      <c r="P313" s="1" t="str" cm="1">
        <f t="array" aca="1" ref="P313" ca="1">INDEX(Tableau4[Mails],RANDBETWEEN(1,8))</f>
        <v>@outlook.fr</v>
      </c>
      <c r="Q313" s="4" t="str">
        <f t="shared" ca="1" si="30"/>
        <v>INSERT INTO `client_satisfaction` (inter, tech, choice, survey_date, inter_date, email) VALUES (183058 , "primiterra", 4, "11/10/2023", "12/10/2023", "richard@outlook.fr");</v>
      </c>
    </row>
    <row r="314" spans="6:17" x14ac:dyDescent="0.25">
      <c r="F314" s="1">
        <f t="shared" ca="1" si="9"/>
        <v>540260</v>
      </c>
      <c r="G314" s="1" t="str" cm="1">
        <f t="array" aca="1" ref="G314" ca="1">INDEX(Tableau2[Nom],RANDBETWEEN(1,6))</f>
        <v>goutorbe</v>
      </c>
      <c r="H314" s="1">
        <f t="shared" ca="1" si="10"/>
        <v>2</v>
      </c>
      <c r="I314" s="4">
        <f t="shared" ca="1" si="11"/>
        <v>10</v>
      </c>
      <c r="J314" s="4">
        <f t="shared" ca="1" si="12"/>
        <v>8</v>
      </c>
      <c r="K314" s="2" t="str">
        <f t="shared" si="13"/>
        <v>2023</v>
      </c>
      <c r="L314" s="4">
        <f t="shared" ca="1" si="28"/>
        <v>11</v>
      </c>
      <c r="M314" s="4">
        <f t="shared" ca="1" si="29"/>
        <v>8</v>
      </c>
      <c r="N314" s="2" t="str">
        <f t="shared" si="16"/>
        <v>2023</v>
      </c>
      <c r="O314" s="3" t="str" cm="1">
        <f t="array" aca="1" ref="O314" ca="1">INDEX(Tableau3[Nom2],RANDBETWEEN(1,10))</f>
        <v>michel</v>
      </c>
      <c r="P314" s="1" t="str" cm="1">
        <f t="array" aca="1" ref="P314" ca="1">INDEX(Tableau4[Mails],RANDBETWEEN(1,8))</f>
        <v>@free.fr</v>
      </c>
      <c r="Q314" s="4" t="str">
        <f t="shared" ca="1" si="30"/>
        <v>INSERT INTO `client_satisfaction` (inter, tech, choice, survey_date, inter_date, email) VALUES (540260 , "goutorbe", 2, "10/8/2023", "11/8/2023", "michel@free.fr");</v>
      </c>
    </row>
    <row r="315" spans="6:17" x14ac:dyDescent="0.25">
      <c r="F315" s="1">
        <f t="shared" ca="1" si="9"/>
        <v>826252</v>
      </c>
      <c r="G315" s="1" t="str" cm="1">
        <f t="array" aca="1" ref="G315" ca="1">INDEX(Tableau2[Nom],RANDBETWEEN(1,6))</f>
        <v>goutorbe</v>
      </c>
      <c r="H315" s="1">
        <f t="shared" ca="1" si="10"/>
        <v>4</v>
      </c>
      <c r="I315" s="4">
        <f t="shared" ca="1" si="11"/>
        <v>11</v>
      </c>
      <c r="J315" s="4">
        <f t="shared" ca="1" si="12"/>
        <v>8</v>
      </c>
      <c r="K315" s="2" t="str">
        <f t="shared" si="13"/>
        <v>2023</v>
      </c>
      <c r="L315" s="4">
        <f t="shared" ca="1" si="28"/>
        <v>12</v>
      </c>
      <c r="M315" s="4">
        <f t="shared" ca="1" si="29"/>
        <v>8</v>
      </c>
      <c r="N315" s="2" t="str">
        <f t="shared" si="16"/>
        <v>2023</v>
      </c>
      <c r="O315" s="3" t="str" cm="1">
        <f t="array" aca="1" ref="O315" ca="1">INDEX(Tableau3[Nom2],RANDBETWEEN(1,10))</f>
        <v>jean</v>
      </c>
      <c r="P315" s="1" t="str" cm="1">
        <f t="array" aca="1" ref="P315" ca="1">INDEX(Tableau4[Mails],RANDBETWEEN(1,8))</f>
        <v>@mail.fr</v>
      </c>
      <c r="Q315" s="4" t="str">
        <f t="shared" ca="1" si="30"/>
        <v>INSERT INTO `client_satisfaction` (inter, tech, choice, survey_date, inter_date, email) VALUES (826252 , "goutorbe", 4, "11/8/2023", "12/8/2023", "jean@mail.fr");</v>
      </c>
    </row>
    <row r="316" spans="6:17" x14ac:dyDescent="0.25">
      <c r="F316" s="1">
        <f t="shared" ca="1" si="9"/>
        <v>336070</v>
      </c>
      <c r="G316" s="1" t="str" cm="1">
        <f t="array" aca="1" ref="G316" ca="1">INDEX(Tableau2[Nom],RANDBETWEEN(1,6))</f>
        <v>charles</v>
      </c>
      <c r="H316" s="1">
        <f t="shared" ca="1" si="10"/>
        <v>3</v>
      </c>
      <c r="I316" s="4">
        <f t="shared" ca="1" si="11"/>
        <v>9</v>
      </c>
      <c r="J316" s="4">
        <f t="shared" ca="1" si="12"/>
        <v>1</v>
      </c>
      <c r="K316" s="2" t="str">
        <f t="shared" si="13"/>
        <v>2023</v>
      </c>
      <c r="L316" s="4">
        <f t="shared" ca="1" si="28"/>
        <v>10</v>
      </c>
      <c r="M316" s="4">
        <f t="shared" ca="1" si="29"/>
        <v>1</v>
      </c>
      <c r="N316" s="2" t="str">
        <f t="shared" si="16"/>
        <v>2023</v>
      </c>
      <c r="O316" s="3" t="str" cm="1">
        <f t="array" aca="1" ref="O316" ca="1">INDEX(Tableau3[Nom2],RANDBETWEEN(1,10))</f>
        <v>theo</v>
      </c>
      <c r="P316" s="1" t="str" cm="1">
        <f t="array" aca="1" ref="P316" ca="1">INDEX(Tableau4[Mails],RANDBETWEEN(1,8))</f>
        <v>@orange.fr</v>
      </c>
      <c r="Q316" s="4" t="str">
        <f t="shared" ca="1" si="30"/>
        <v>INSERT INTO `client_satisfaction` (inter, tech, choice, survey_date, inter_date, email) VALUES (336070 , "charles", 3, "9/1/2023", "10/1/2023", "theo@orange.fr");</v>
      </c>
    </row>
    <row r="317" spans="6:17" x14ac:dyDescent="0.25">
      <c r="F317" s="1">
        <f t="shared" ca="1" si="9"/>
        <v>853020</v>
      </c>
      <c r="G317" s="1" t="str" cm="1">
        <f t="array" aca="1" ref="G317" ca="1">INDEX(Tableau2[Nom],RANDBETWEEN(1,6))</f>
        <v>primiterra</v>
      </c>
      <c r="H317" s="1">
        <f t="shared" ca="1" si="10"/>
        <v>2</v>
      </c>
      <c r="I317" s="4">
        <f t="shared" ca="1" si="11"/>
        <v>3</v>
      </c>
      <c r="J317" s="4">
        <f t="shared" ca="1" si="12"/>
        <v>1</v>
      </c>
      <c r="K317" s="2" t="str">
        <f t="shared" si="13"/>
        <v>2023</v>
      </c>
      <c r="L317" s="4">
        <f t="shared" ca="1" si="28"/>
        <v>4</v>
      </c>
      <c r="M317" s="4">
        <f t="shared" ca="1" si="29"/>
        <v>1</v>
      </c>
      <c r="N317" s="2" t="str">
        <f t="shared" si="16"/>
        <v>2023</v>
      </c>
      <c r="O317" s="3" t="str" cm="1">
        <f t="array" aca="1" ref="O317" ca="1">INDEX(Tableau3[Nom2],RANDBETWEEN(1,10))</f>
        <v>theo</v>
      </c>
      <c r="P317" s="1" t="str" cm="1">
        <f t="array" aca="1" ref="P317" ca="1">INDEX(Tableau4[Mails],RANDBETWEEN(1,8))</f>
        <v>@wanodoo.fr</v>
      </c>
      <c r="Q317" s="4" t="str">
        <f t="shared" ca="1" si="30"/>
        <v>INSERT INTO `client_satisfaction` (inter, tech, choice, survey_date, inter_date, email) VALUES (853020 , "primiterra", 2, "3/1/2023", "4/1/2023", "theo@wanodoo.fr");</v>
      </c>
    </row>
    <row r="318" spans="6:17" x14ac:dyDescent="0.25">
      <c r="F318" s="1">
        <f t="shared" ca="1" si="9"/>
        <v>754871</v>
      </c>
      <c r="G318" s="1" t="str" cm="1">
        <f t="array" aca="1" ref="G318" ca="1">INDEX(Tableau2[Nom],RANDBETWEEN(1,6))</f>
        <v>charles</v>
      </c>
      <c r="H318" s="1">
        <f t="shared" ca="1" si="10"/>
        <v>4</v>
      </c>
      <c r="I318" s="4">
        <f t="shared" ca="1" si="11"/>
        <v>22</v>
      </c>
      <c r="J318" s="4">
        <f t="shared" ca="1" si="12"/>
        <v>10</v>
      </c>
      <c r="K318" s="2" t="str">
        <f t="shared" si="13"/>
        <v>2023</v>
      </c>
      <c r="L318" s="4">
        <f t="shared" ca="1" si="28"/>
        <v>23</v>
      </c>
      <c r="M318" s="4">
        <f t="shared" ca="1" si="29"/>
        <v>10</v>
      </c>
      <c r="N318" s="2" t="str">
        <f t="shared" si="16"/>
        <v>2023</v>
      </c>
      <c r="O318" s="3" t="str" cm="1">
        <f t="array" aca="1" ref="O318" ca="1">INDEX(Tableau3[Nom2],RANDBETWEEN(1,10))</f>
        <v>jean</v>
      </c>
      <c r="P318" s="1" t="str" cm="1">
        <f t="array" aca="1" ref="P318" ca="1">INDEX(Tableau4[Mails],RANDBETWEEN(1,8))</f>
        <v>@free.fr</v>
      </c>
      <c r="Q318" s="4" t="str">
        <f t="shared" ca="1" si="30"/>
        <v>INSERT INTO `client_satisfaction` (inter, tech, choice, survey_date, inter_date, email) VALUES (754871 , "charles", 4, "22/10/2023", "23/10/2023", "jean@free.fr");</v>
      </c>
    </row>
    <row r="319" spans="6:17" x14ac:dyDescent="0.25">
      <c r="F319" s="1">
        <f t="shared" ca="1" si="9"/>
        <v>588352</v>
      </c>
      <c r="G319" s="1" t="str" cm="1">
        <f t="array" aca="1" ref="G319" ca="1">INDEX(Tableau2[Nom],RANDBETWEEN(1,6))</f>
        <v>goutorbe</v>
      </c>
      <c r="H319" s="1">
        <f t="shared" ca="1" si="10"/>
        <v>1</v>
      </c>
      <c r="I319" s="4">
        <f t="shared" ca="1" si="11"/>
        <v>12</v>
      </c>
      <c r="J319" s="4">
        <f t="shared" ca="1" si="12"/>
        <v>5</v>
      </c>
      <c r="K319" s="2" t="str">
        <f t="shared" si="13"/>
        <v>2023</v>
      </c>
      <c r="L319" s="4">
        <f t="shared" ca="1" si="28"/>
        <v>13</v>
      </c>
      <c r="M319" s="4">
        <f t="shared" ca="1" si="29"/>
        <v>5</v>
      </c>
      <c r="N319" s="2" t="str">
        <f t="shared" si="16"/>
        <v>2023</v>
      </c>
      <c r="O319" s="3" t="str" cm="1">
        <f t="array" aca="1" ref="O319" ca="1">INDEX(Tableau3[Nom2],RANDBETWEEN(1,10))</f>
        <v>theo</v>
      </c>
      <c r="P319" s="1" t="str" cm="1">
        <f t="array" aca="1" ref="P319" ca="1">INDEX(Tableau4[Mails],RANDBETWEEN(1,8))</f>
        <v>@test.fr</v>
      </c>
      <c r="Q319" s="4" t="str">
        <f t="shared" ca="1" si="30"/>
        <v>INSERT INTO `client_satisfaction` (inter, tech, choice, survey_date, inter_date, email) VALUES (588352 , "goutorbe", 1, "12/5/2023", "13/5/2023", "theo@test.fr");</v>
      </c>
    </row>
    <row r="320" spans="6:17" x14ac:dyDescent="0.25">
      <c r="F320" s="1">
        <f t="shared" ca="1" si="9"/>
        <v>819624</v>
      </c>
      <c r="G320" s="1" t="str" cm="1">
        <f t="array" aca="1" ref="G320" ca="1">INDEX(Tableau2[Nom],RANDBETWEEN(1,6))</f>
        <v>charles</v>
      </c>
      <c r="H320" s="1">
        <f t="shared" ca="1" si="10"/>
        <v>3</v>
      </c>
      <c r="I320" s="4">
        <f t="shared" ca="1" si="11"/>
        <v>9</v>
      </c>
      <c r="J320" s="4">
        <f t="shared" ca="1" si="12"/>
        <v>5</v>
      </c>
      <c r="K320" s="2" t="str">
        <f t="shared" si="13"/>
        <v>2023</v>
      </c>
      <c r="L320" s="4">
        <f t="shared" ca="1" si="28"/>
        <v>10</v>
      </c>
      <c r="M320" s="4">
        <f t="shared" ca="1" si="29"/>
        <v>5</v>
      </c>
      <c r="N320" s="2" t="str">
        <f t="shared" si="16"/>
        <v>2023</v>
      </c>
      <c r="O320" s="3" t="str" cm="1">
        <f t="array" aca="1" ref="O320" ca="1">INDEX(Tableau3[Nom2],RANDBETWEEN(1,10))</f>
        <v>michel</v>
      </c>
      <c r="P320" s="1" t="str" cm="1">
        <f t="array" aca="1" ref="P320" ca="1">INDEX(Tableau4[Mails],RANDBETWEEN(1,8))</f>
        <v>@gmail.com</v>
      </c>
      <c r="Q320" s="4" t="str">
        <f t="shared" ca="1" si="30"/>
        <v>INSERT INTO `client_satisfaction` (inter, tech, choice, survey_date, inter_date, email) VALUES (819624 , "charles", 3, "9/5/2023", "10/5/2023", "michel@gmail.com");</v>
      </c>
    </row>
    <row r="321" spans="6:17" x14ac:dyDescent="0.25">
      <c r="F321" s="1">
        <f t="shared" ca="1" si="9"/>
        <v>578172</v>
      </c>
      <c r="G321" s="1" t="str" cm="1">
        <f t="array" aca="1" ref="G321" ca="1">INDEX(Tableau2[Nom],RANDBETWEEN(1,6))</f>
        <v>charles</v>
      </c>
      <c r="H321" s="1">
        <f t="shared" ca="1" si="10"/>
        <v>3</v>
      </c>
      <c r="I321" s="4">
        <f t="shared" ca="1" si="11"/>
        <v>23</v>
      </c>
      <c r="J321" s="4">
        <f t="shared" ca="1" si="12"/>
        <v>10</v>
      </c>
      <c r="K321" s="2" t="str">
        <f t="shared" si="13"/>
        <v>2023</v>
      </c>
      <c r="L321" s="4">
        <f t="shared" ca="1" si="28"/>
        <v>24</v>
      </c>
      <c r="M321" s="4">
        <f t="shared" ca="1" si="29"/>
        <v>10</v>
      </c>
      <c r="N321" s="2" t="str">
        <f t="shared" si="16"/>
        <v>2023</v>
      </c>
      <c r="O321" s="3" t="str" cm="1">
        <f t="array" aca="1" ref="O321" ca="1">INDEX(Tableau3[Nom2],RANDBETWEEN(1,10))</f>
        <v>test</v>
      </c>
      <c r="P321" s="1" t="str" cm="1">
        <f t="array" aca="1" ref="P321" ca="1">INDEX(Tableau4[Mails],RANDBETWEEN(1,8))</f>
        <v>@wanodoo.fr</v>
      </c>
      <c r="Q321" s="4" t="str">
        <f t="shared" ca="1" si="30"/>
        <v>INSERT INTO `client_satisfaction` (inter, tech, choice, survey_date, inter_date, email) VALUES (578172 , "charles", 3, "23/10/2023", "24/10/2023", "test@wanodoo.fr");</v>
      </c>
    </row>
    <row r="322" spans="6:17" x14ac:dyDescent="0.25">
      <c r="F322" s="1">
        <f t="shared" ca="1" si="9"/>
        <v>948764</v>
      </c>
      <c r="G322" s="1" t="str" cm="1">
        <f t="array" aca="1" ref="G322" ca="1">INDEX(Tableau2[Nom],RANDBETWEEN(1,6))</f>
        <v>charles</v>
      </c>
      <c r="H322" s="1">
        <f t="shared" ca="1" si="10"/>
        <v>4</v>
      </c>
      <c r="I322" s="4">
        <f t="shared" ca="1" si="11"/>
        <v>26</v>
      </c>
      <c r="J322" s="4">
        <f t="shared" ca="1" si="12"/>
        <v>1</v>
      </c>
      <c r="K322" s="2" t="str">
        <f t="shared" si="13"/>
        <v>2023</v>
      </c>
      <c r="L322" s="4">
        <f t="shared" ca="1" si="28"/>
        <v>27</v>
      </c>
      <c r="M322" s="4">
        <f t="shared" ca="1" si="29"/>
        <v>1</v>
      </c>
      <c r="N322" s="2" t="str">
        <f t="shared" si="16"/>
        <v>2023</v>
      </c>
      <c r="O322" s="3" t="str" cm="1">
        <f t="array" aca="1" ref="O322" ca="1">INDEX(Tableau3[Nom2],RANDBETWEEN(1,10))</f>
        <v>theo</v>
      </c>
      <c r="P322" s="1" t="str" cm="1">
        <f t="array" aca="1" ref="P322" ca="1">INDEX(Tableau4[Mails],RANDBETWEEN(1,8))</f>
        <v>@sfr.fr</v>
      </c>
      <c r="Q322" s="4" t="str">
        <f t="shared" ca="1" si="30"/>
        <v>INSERT INTO `client_satisfaction` (inter, tech, choice, survey_date, inter_date, email) VALUES (948764 , "charles", 4, "26/1/2023", "27/1/2023", "theo@sfr.fr");</v>
      </c>
    </row>
    <row r="323" spans="6:17" x14ac:dyDescent="0.25">
      <c r="F323" s="1">
        <f t="shared" ca="1" si="9"/>
        <v>346998</v>
      </c>
      <c r="G323" s="1" t="str" cm="1">
        <f t="array" aca="1" ref="G323" ca="1">INDEX(Tableau2[Nom],RANDBETWEEN(1,6))</f>
        <v>lingua</v>
      </c>
      <c r="H323" s="1">
        <f t="shared" ca="1" si="10"/>
        <v>1</v>
      </c>
      <c r="I323" s="4">
        <f t="shared" ca="1" si="11"/>
        <v>26</v>
      </c>
      <c r="J323" s="4">
        <f t="shared" ca="1" si="12"/>
        <v>8</v>
      </c>
      <c r="K323" s="2" t="str">
        <f t="shared" si="13"/>
        <v>2023</v>
      </c>
      <c r="L323" s="4">
        <f t="shared" ca="1" si="28"/>
        <v>27</v>
      </c>
      <c r="M323" s="4">
        <f t="shared" ca="1" si="29"/>
        <v>8</v>
      </c>
      <c r="N323" s="2" t="str">
        <f t="shared" si="16"/>
        <v>2023</v>
      </c>
      <c r="O323" s="3" t="str" cm="1">
        <f t="array" aca="1" ref="O323" ca="1">INDEX(Tableau3[Nom2],RANDBETWEEN(1,10))</f>
        <v>jacques</v>
      </c>
      <c r="P323" s="1" t="str" cm="1">
        <f t="array" aca="1" ref="P323" ca="1">INDEX(Tableau4[Mails],RANDBETWEEN(1,8))</f>
        <v>@orange.fr</v>
      </c>
      <c r="Q323" s="4" t="str">
        <f t="shared" ca="1" si="30"/>
        <v>INSERT INTO `client_satisfaction` (inter, tech, choice, survey_date, inter_date, email) VALUES (346998 , "lingua", 1, "26/8/2023", "27/8/2023", "jacques@orange.fr");</v>
      </c>
    </row>
    <row r="324" spans="6:17" x14ac:dyDescent="0.25">
      <c r="F324" s="1">
        <f t="shared" ca="1" si="9"/>
        <v>220595</v>
      </c>
      <c r="G324" s="1" t="str" cm="1">
        <f t="array" aca="1" ref="G324" ca="1">INDEX(Tableau2[Nom],RANDBETWEEN(1,6))</f>
        <v>raspailj</v>
      </c>
      <c r="H324" s="1">
        <f t="shared" ca="1" si="10"/>
        <v>1</v>
      </c>
      <c r="I324" s="4">
        <f t="shared" ca="1" si="11"/>
        <v>13</v>
      </c>
      <c r="J324" s="4">
        <f t="shared" ca="1" si="12"/>
        <v>5</v>
      </c>
      <c r="K324" s="2" t="str">
        <f t="shared" si="13"/>
        <v>2023</v>
      </c>
      <c r="L324" s="4">
        <f t="shared" ca="1" si="28"/>
        <v>14</v>
      </c>
      <c r="M324" s="4">
        <f t="shared" ca="1" si="29"/>
        <v>5</v>
      </c>
      <c r="N324" s="2" t="str">
        <f t="shared" si="16"/>
        <v>2023</v>
      </c>
      <c r="O324" s="3" t="str" cm="1">
        <f t="array" aca="1" ref="O324" ca="1">INDEX(Tableau3[Nom2],RANDBETWEEN(1,10))</f>
        <v>paul</v>
      </c>
      <c r="P324" s="1" t="str" cm="1">
        <f t="array" aca="1" ref="P324" ca="1">INDEX(Tableau4[Mails],RANDBETWEEN(1,8))</f>
        <v>@orange.fr</v>
      </c>
      <c r="Q324" s="4" t="str">
        <f t="shared" ca="1" si="30"/>
        <v>INSERT INTO `client_satisfaction` (inter, tech, choice, survey_date, inter_date, email) VALUES (220595 , "raspailj", 1, "13/5/2023", "14/5/2023", "paul@orange.fr");</v>
      </c>
    </row>
    <row r="325" spans="6:17" x14ac:dyDescent="0.25">
      <c r="F325" s="1">
        <f t="shared" ca="1" si="9"/>
        <v>547163</v>
      </c>
      <c r="G325" s="1" t="str" cm="1">
        <f t="array" aca="1" ref="G325" ca="1">INDEX(Tableau2[Nom],RANDBETWEEN(1,6))</f>
        <v>goutorbe</v>
      </c>
      <c r="H325" s="1">
        <f t="shared" ca="1" si="10"/>
        <v>3</v>
      </c>
      <c r="I325" s="4">
        <f t="shared" ca="1" si="11"/>
        <v>15</v>
      </c>
      <c r="J325" s="4">
        <f t="shared" ca="1" si="12"/>
        <v>4</v>
      </c>
      <c r="K325" s="2" t="str">
        <f t="shared" si="13"/>
        <v>2023</v>
      </c>
      <c r="L325" s="4">
        <f t="shared" ca="1" si="28"/>
        <v>16</v>
      </c>
      <c r="M325" s="4">
        <f t="shared" ca="1" si="29"/>
        <v>4</v>
      </c>
      <c r="N325" s="2" t="str">
        <f t="shared" si="16"/>
        <v>2023</v>
      </c>
      <c r="O325" s="3" t="str" cm="1">
        <f t="array" aca="1" ref="O325" ca="1">INDEX(Tableau3[Nom2],RANDBETWEEN(1,10))</f>
        <v>jacques</v>
      </c>
      <c r="P325" s="1" t="str" cm="1">
        <f t="array" aca="1" ref="P325" ca="1">INDEX(Tableau4[Mails],RANDBETWEEN(1,8))</f>
        <v>@free.fr</v>
      </c>
      <c r="Q325" s="4" t="str">
        <f t="shared" ca="1" si="30"/>
        <v>INSERT INTO `client_satisfaction` (inter, tech, choice, survey_date, inter_date, email) VALUES (547163 , "goutorbe", 3, "15/4/2023", "16/4/2023", "jacques@free.fr");</v>
      </c>
    </row>
    <row r="326" spans="6:17" x14ac:dyDescent="0.25">
      <c r="F326" s="1">
        <f t="shared" ca="1" si="9"/>
        <v>582139</v>
      </c>
      <c r="G326" s="1" t="str" cm="1">
        <f t="array" aca="1" ref="G326" ca="1">INDEX(Tableau2[Nom],RANDBETWEEN(1,6))</f>
        <v>goutorbe</v>
      </c>
      <c r="H326" s="1">
        <f t="shared" ca="1" si="10"/>
        <v>1</v>
      </c>
      <c r="I326" s="4">
        <f t="shared" ca="1" si="11"/>
        <v>2</v>
      </c>
      <c r="J326" s="4">
        <f t="shared" ca="1" si="12"/>
        <v>4</v>
      </c>
      <c r="K326" s="2" t="str">
        <f t="shared" si="13"/>
        <v>2023</v>
      </c>
      <c r="L326" s="4">
        <f t="shared" ca="1" si="28"/>
        <v>3</v>
      </c>
      <c r="M326" s="4">
        <f t="shared" ca="1" si="29"/>
        <v>4</v>
      </c>
      <c r="N326" s="2" t="str">
        <f t="shared" si="16"/>
        <v>2023</v>
      </c>
      <c r="O326" s="3" t="str" cm="1">
        <f t="array" aca="1" ref="O326" ca="1">INDEX(Tableau3[Nom2],RANDBETWEEN(1,10))</f>
        <v>jacques</v>
      </c>
      <c r="P326" s="1" t="str" cm="1">
        <f t="array" aca="1" ref="P326" ca="1">INDEX(Tableau4[Mails],RANDBETWEEN(1,8))</f>
        <v>@mail.fr</v>
      </c>
      <c r="Q326" s="4" t="str">
        <f t="shared" ca="1" si="30"/>
        <v>INSERT INTO `client_satisfaction` (inter, tech, choice, survey_date, inter_date, email) VALUES (582139 , "goutorbe", 1, "2/4/2023", "3/4/2023", "jacques@mail.fr");</v>
      </c>
    </row>
    <row r="327" spans="6:17" x14ac:dyDescent="0.25">
      <c r="F327" s="1">
        <f t="shared" ca="1" si="9"/>
        <v>224179</v>
      </c>
      <c r="G327" s="1" t="str" cm="1">
        <f t="array" aca="1" ref="G327" ca="1">INDEX(Tableau2[Nom],RANDBETWEEN(1,6))</f>
        <v>lingua</v>
      </c>
      <c r="H327" s="1">
        <f t="shared" ca="1" si="10"/>
        <v>3</v>
      </c>
      <c r="I327" s="4">
        <f t="shared" ca="1" si="11"/>
        <v>15</v>
      </c>
      <c r="J327" s="4">
        <f t="shared" ca="1" si="12"/>
        <v>2</v>
      </c>
      <c r="K327" s="2" t="str">
        <f t="shared" si="13"/>
        <v>2023</v>
      </c>
      <c r="L327" s="4">
        <f t="shared" ca="1" si="28"/>
        <v>16</v>
      </c>
      <c r="M327" s="4">
        <f t="shared" ca="1" si="29"/>
        <v>2</v>
      </c>
      <c r="N327" s="2" t="str">
        <f t="shared" si="16"/>
        <v>2023</v>
      </c>
      <c r="O327" s="3" t="str" cm="1">
        <f t="array" aca="1" ref="O327" ca="1">INDEX(Tableau3[Nom2],RANDBETWEEN(1,10))</f>
        <v>mickael</v>
      </c>
      <c r="P327" s="1" t="str" cm="1">
        <f t="array" aca="1" ref="P327" ca="1">INDEX(Tableau4[Mails],RANDBETWEEN(1,8))</f>
        <v>@outlook.fr</v>
      </c>
      <c r="Q327" s="4" t="str">
        <f t="shared" ca="1" si="30"/>
        <v>INSERT INTO `client_satisfaction` (inter, tech, choice, survey_date, inter_date, email) VALUES (224179 , "lingua", 3, "15/2/2023", "16/2/2023", "mickael@outlook.fr");</v>
      </c>
    </row>
    <row r="328" spans="6:17" x14ac:dyDescent="0.25">
      <c r="F328" s="1">
        <f t="shared" ca="1" si="9"/>
        <v>961824</v>
      </c>
      <c r="G328" s="1" t="str" cm="1">
        <f t="array" aca="1" ref="G328" ca="1">INDEX(Tableau2[Nom],RANDBETWEEN(1,6))</f>
        <v>charles</v>
      </c>
      <c r="H328" s="1">
        <f t="shared" ca="1" si="10"/>
        <v>4</v>
      </c>
      <c r="I328" s="4">
        <f t="shared" ca="1" si="11"/>
        <v>10</v>
      </c>
      <c r="J328" s="4">
        <f t="shared" ca="1" si="12"/>
        <v>3</v>
      </c>
      <c r="K328" s="2" t="str">
        <f t="shared" si="13"/>
        <v>2023</v>
      </c>
      <c r="L328" s="4">
        <f t="shared" ca="1" si="28"/>
        <v>11</v>
      </c>
      <c r="M328" s="4">
        <f t="shared" ca="1" si="29"/>
        <v>3</v>
      </c>
      <c r="N328" s="2" t="str">
        <f t="shared" si="16"/>
        <v>2023</v>
      </c>
      <c r="O328" s="3" t="str" cm="1">
        <f t="array" aca="1" ref="O328" ca="1">INDEX(Tableau3[Nom2],RANDBETWEEN(1,10))</f>
        <v>richard</v>
      </c>
      <c r="P328" s="1" t="str" cm="1">
        <f t="array" aca="1" ref="P328" ca="1">INDEX(Tableau4[Mails],RANDBETWEEN(1,8))</f>
        <v>@wanodoo.fr</v>
      </c>
      <c r="Q328" s="4" t="str">
        <f t="shared" ca="1" si="30"/>
        <v>INSERT INTO `client_satisfaction` (inter, tech, choice, survey_date, inter_date, email) VALUES (961824 , "charles", 4, "10/3/2023", "11/3/2023", "richard@wanodoo.fr");</v>
      </c>
    </row>
    <row r="329" spans="6:17" x14ac:dyDescent="0.25">
      <c r="F329" s="1">
        <f t="shared" ca="1" si="9"/>
        <v>888256</v>
      </c>
      <c r="G329" s="1" t="str" cm="1">
        <f t="array" aca="1" ref="G329" ca="1">INDEX(Tableau2[Nom],RANDBETWEEN(1,6))</f>
        <v>tassel</v>
      </c>
      <c r="H329" s="1">
        <f t="shared" ca="1" si="10"/>
        <v>1</v>
      </c>
      <c r="I329" s="4">
        <f t="shared" ca="1" si="11"/>
        <v>15</v>
      </c>
      <c r="J329" s="4">
        <f t="shared" ca="1" si="12"/>
        <v>6</v>
      </c>
      <c r="K329" s="2" t="str">
        <f t="shared" si="13"/>
        <v>2023</v>
      </c>
      <c r="L329" s="4">
        <f t="shared" ca="1" si="28"/>
        <v>16</v>
      </c>
      <c r="M329" s="4">
        <f t="shared" ca="1" si="29"/>
        <v>6</v>
      </c>
      <c r="N329" s="2" t="str">
        <f t="shared" si="16"/>
        <v>2023</v>
      </c>
      <c r="O329" s="3" t="str" cm="1">
        <f t="array" aca="1" ref="O329" ca="1">INDEX(Tableau3[Nom2],RANDBETWEEN(1,10))</f>
        <v>mickael</v>
      </c>
      <c r="P329" s="1" t="str" cm="1">
        <f t="array" aca="1" ref="P329" ca="1">INDEX(Tableau4[Mails],RANDBETWEEN(1,8))</f>
        <v>@outlook.fr</v>
      </c>
      <c r="Q329" s="4" t="str">
        <f t="shared" ca="1" si="30"/>
        <v>INSERT INTO `client_satisfaction` (inter, tech, choice, survey_date, inter_date, email) VALUES (888256 , "tassel", 1, "15/6/2023", "16/6/2023", "mickael@outlook.fr");</v>
      </c>
    </row>
    <row r="330" spans="6:17" x14ac:dyDescent="0.25">
      <c r="F330" s="1">
        <f t="shared" ca="1" si="9"/>
        <v>464712</v>
      </c>
      <c r="G330" s="1" t="str" cm="1">
        <f t="array" aca="1" ref="G330" ca="1">INDEX(Tableau2[Nom],RANDBETWEEN(1,6))</f>
        <v>charles</v>
      </c>
      <c r="H330" s="1">
        <f t="shared" ca="1" si="10"/>
        <v>1</v>
      </c>
      <c r="I330" s="4">
        <f t="shared" ca="1" si="11"/>
        <v>6</v>
      </c>
      <c r="J330" s="4">
        <f t="shared" ca="1" si="12"/>
        <v>8</v>
      </c>
      <c r="K330" s="2" t="str">
        <f t="shared" si="13"/>
        <v>2023</v>
      </c>
      <c r="L330" s="4">
        <f t="shared" ca="1" si="28"/>
        <v>7</v>
      </c>
      <c r="M330" s="4">
        <f t="shared" ca="1" si="29"/>
        <v>8</v>
      </c>
      <c r="N330" s="2" t="str">
        <f t="shared" si="16"/>
        <v>2023</v>
      </c>
      <c r="O330" s="3" t="str" cm="1">
        <f t="array" aca="1" ref="O330" ca="1">INDEX(Tableau3[Nom2],RANDBETWEEN(1,10))</f>
        <v>johan</v>
      </c>
      <c r="P330" s="1" t="str" cm="1">
        <f t="array" aca="1" ref="P330" ca="1">INDEX(Tableau4[Mails],RANDBETWEEN(1,8))</f>
        <v>@gmail.com</v>
      </c>
      <c r="Q330" s="4" t="str">
        <f t="shared" ca="1" si="30"/>
        <v>INSERT INTO `client_satisfaction` (inter, tech, choice, survey_date, inter_date, email) VALUES (464712 , "charles", 1, "6/8/2023", "7/8/2023", "johan@gmail.com");</v>
      </c>
    </row>
    <row r="331" spans="6:17" x14ac:dyDescent="0.25">
      <c r="F331" s="1">
        <f t="shared" ca="1" si="9"/>
        <v>805715</v>
      </c>
      <c r="G331" s="1" t="str" cm="1">
        <f t="array" aca="1" ref="G331" ca="1">INDEX(Tableau2[Nom],RANDBETWEEN(1,6))</f>
        <v>tassel</v>
      </c>
      <c r="H331" s="1">
        <f t="shared" ca="1" si="10"/>
        <v>4</v>
      </c>
      <c r="I331" s="4">
        <f t="shared" ca="1" si="11"/>
        <v>19</v>
      </c>
      <c r="J331" s="4">
        <f t="shared" ca="1" si="12"/>
        <v>7</v>
      </c>
      <c r="K331" s="2" t="str">
        <f t="shared" si="13"/>
        <v>2023</v>
      </c>
      <c r="L331" s="4">
        <f t="shared" ca="1" si="28"/>
        <v>20</v>
      </c>
      <c r="M331" s="4">
        <f t="shared" ca="1" si="29"/>
        <v>7</v>
      </c>
      <c r="N331" s="2" t="str">
        <f t="shared" si="16"/>
        <v>2023</v>
      </c>
      <c r="O331" s="3" t="str" cm="1">
        <f t="array" aca="1" ref="O331" ca="1">INDEX(Tableau3[Nom2],RANDBETWEEN(1,10))</f>
        <v>test</v>
      </c>
      <c r="P331" s="1" t="str" cm="1">
        <f t="array" aca="1" ref="P331" ca="1">INDEX(Tableau4[Mails],RANDBETWEEN(1,8))</f>
        <v>@outlook.fr</v>
      </c>
      <c r="Q331" s="4" t="str">
        <f t="shared" ca="1" si="30"/>
        <v>INSERT INTO `client_satisfaction` (inter, tech, choice, survey_date, inter_date, email) VALUES (805715 , "tassel", 4, "19/7/2023", "20/7/2023", "test@outlook.fr");</v>
      </c>
    </row>
    <row r="332" spans="6:17" x14ac:dyDescent="0.25">
      <c r="F332" s="1">
        <f t="shared" ca="1" si="9"/>
        <v>306221</v>
      </c>
      <c r="G332" s="1" t="str" cm="1">
        <f t="array" aca="1" ref="G332" ca="1">INDEX(Tableau2[Nom],RANDBETWEEN(1,6))</f>
        <v>primiterra</v>
      </c>
      <c r="H332" s="1">
        <f t="shared" ca="1" si="10"/>
        <v>2</v>
      </c>
      <c r="I332" s="4">
        <f t="shared" ca="1" si="11"/>
        <v>24</v>
      </c>
      <c r="J332" s="4">
        <f t="shared" ca="1" si="12"/>
        <v>8</v>
      </c>
      <c r="K332" s="2" t="str">
        <f t="shared" si="13"/>
        <v>2023</v>
      </c>
      <c r="L332" s="4">
        <f t="shared" ca="1" si="28"/>
        <v>25</v>
      </c>
      <c r="M332" s="4">
        <f t="shared" ca="1" si="29"/>
        <v>8</v>
      </c>
      <c r="N332" s="2" t="str">
        <f t="shared" si="16"/>
        <v>2023</v>
      </c>
      <c r="O332" s="3" t="str" cm="1">
        <f t="array" aca="1" ref="O332" ca="1">INDEX(Tableau3[Nom2],RANDBETWEEN(1,10))</f>
        <v>paul</v>
      </c>
      <c r="P332" s="1" t="str" cm="1">
        <f t="array" aca="1" ref="P332" ca="1">INDEX(Tableau4[Mails],RANDBETWEEN(1,8))</f>
        <v>@free.fr</v>
      </c>
      <c r="Q332" s="4" t="str">
        <f t="shared" ca="1" si="30"/>
        <v>INSERT INTO `client_satisfaction` (inter, tech, choice, survey_date, inter_date, email) VALUES (306221 , "primiterra", 2, "24/8/2023", "25/8/2023", "paul@free.fr");</v>
      </c>
    </row>
    <row r="333" spans="6:17" x14ac:dyDescent="0.25">
      <c r="F333" s="1">
        <f t="shared" ca="1" si="9"/>
        <v>851095</v>
      </c>
      <c r="G333" s="1" t="str" cm="1">
        <f t="array" aca="1" ref="G333" ca="1">INDEX(Tableau2[Nom],RANDBETWEEN(1,6))</f>
        <v>primiterra</v>
      </c>
      <c r="H333" s="1">
        <f t="shared" ca="1" si="10"/>
        <v>3</v>
      </c>
      <c r="I333" s="4">
        <f t="shared" ca="1" si="11"/>
        <v>16</v>
      </c>
      <c r="J333" s="4">
        <f t="shared" ca="1" si="12"/>
        <v>7</v>
      </c>
      <c r="K333" s="2" t="str">
        <f t="shared" si="13"/>
        <v>2023</v>
      </c>
      <c r="L333" s="4">
        <f t="shared" ca="1" si="28"/>
        <v>17</v>
      </c>
      <c r="M333" s="4">
        <f t="shared" ca="1" si="29"/>
        <v>7</v>
      </c>
      <c r="N333" s="2" t="str">
        <f t="shared" si="16"/>
        <v>2023</v>
      </c>
      <c r="O333" s="3" t="str" cm="1">
        <f t="array" aca="1" ref="O333" ca="1">INDEX(Tableau3[Nom2],RANDBETWEEN(1,10))</f>
        <v>theo</v>
      </c>
      <c r="P333" s="1" t="str" cm="1">
        <f t="array" aca="1" ref="P333" ca="1">INDEX(Tableau4[Mails],RANDBETWEEN(1,8))</f>
        <v>@test.fr</v>
      </c>
      <c r="Q333" s="4" t="str">
        <f t="shared" ca="1" si="30"/>
        <v>INSERT INTO `client_satisfaction` (inter, tech, choice, survey_date, inter_date, email) VALUES (851095 , "primiterra", 3, "16/7/2023", "17/7/2023", "theo@test.fr");</v>
      </c>
    </row>
    <row r="334" spans="6:17" x14ac:dyDescent="0.25">
      <c r="F334" s="1">
        <f t="shared" ca="1" si="9"/>
        <v>911149</v>
      </c>
      <c r="G334" s="1" t="str" cm="1">
        <f t="array" aca="1" ref="G334" ca="1">INDEX(Tableau2[Nom],RANDBETWEEN(1,6))</f>
        <v>primiterra</v>
      </c>
      <c r="H334" s="1">
        <f t="shared" ca="1" si="10"/>
        <v>3</v>
      </c>
      <c r="I334" s="4">
        <f t="shared" ca="1" si="11"/>
        <v>5</v>
      </c>
      <c r="J334" s="4">
        <f t="shared" ca="1" si="12"/>
        <v>3</v>
      </c>
      <c r="K334" s="2" t="str">
        <f t="shared" si="13"/>
        <v>2023</v>
      </c>
      <c r="L334" s="4">
        <f t="shared" ca="1" si="28"/>
        <v>6</v>
      </c>
      <c r="M334" s="4">
        <f t="shared" ca="1" si="29"/>
        <v>3</v>
      </c>
      <c r="N334" s="2" t="str">
        <f t="shared" si="16"/>
        <v>2023</v>
      </c>
      <c r="O334" s="3" t="str" cm="1">
        <f t="array" aca="1" ref="O334" ca="1">INDEX(Tableau3[Nom2],RANDBETWEEN(1,10))</f>
        <v>paul</v>
      </c>
      <c r="P334" s="1" t="str" cm="1">
        <f t="array" aca="1" ref="P334" ca="1">INDEX(Tableau4[Mails],RANDBETWEEN(1,8))</f>
        <v>@wanodoo.fr</v>
      </c>
      <c r="Q334" s="4" t="str">
        <f t="shared" ca="1" si="30"/>
        <v>INSERT INTO `client_satisfaction` (inter, tech, choice, survey_date, inter_date, email) VALUES (911149 , "primiterra", 3, "5/3/2023", "6/3/2023", "paul@wanodoo.fr");</v>
      </c>
    </row>
    <row r="335" spans="6:17" x14ac:dyDescent="0.25">
      <c r="F335" s="1">
        <f t="shared" ca="1" si="9"/>
        <v>823457</v>
      </c>
      <c r="G335" s="1" t="str" cm="1">
        <f t="array" aca="1" ref="G335" ca="1">INDEX(Tableau2[Nom],RANDBETWEEN(1,6))</f>
        <v>goutorbe</v>
      </c>
      <c r="H335" s="1">
        <f t="shared" ca="1" si="10"/>
        <v>4</v>
      </c>
      <c r="I335" s="4">
        <f t="shared" ca="1" si="11"/>
        <v>24</v>
      </c>
      <c r="J335" s="4">
        <f t="shared" ca="1" si="12"/>
        <v>6</v>
      </c>
      <c r="K335" s="2" t="str">
        <f t="shared" si="13"/>
        <v>2023</v>
      </c>
      <c r="L335" s="4">
        <f t="shared" ca="1" si="28"/>
        <v>25</v>
      </c>
      <c r="M335" s="4">
        <f t="shared" ca="1" si="29"/>
        <v>6</v>
      </c>
      <c r="N335" s="2" t="str">
        <f t="shared" si="16"/>
        <v>2023</v>
      </c>
      <c r="O335" s="3" t="str" cm="1">
        <f t="array" aca="1" ref="O335" ca="1">INDEX(Tableau3[Nom2],RANDBETWEEN(1,10))</f>
        <v>richard</v>
      </c>
      <c r="P335" s="1" t="str" cm="1">
        <f t="array" aca="1" ref="P335" ca="1">INDEX(Tableau4[Mails],RANDBETWEEN(1,8))</f>
        <v>@gmail.com</v>
      </c>
      <c r="Q335" s="4" t="str">
        <f t="shared" ca="1" si="30"/>
        <v>INSERT INTO `client_satisfaction` (inter, tech, choice, survey_date, inter_date, email) VALUES (823457 , "goutorbe", 4, "24/6/2023", "25/6/2023", "richard@gmail.com");</v>
      </c>
    </row>
    <row r="336" spans="6:17" x14ac:dyDescent="0.25">
      <c r="F336" s="1">
        <f t="shared" ca="1" si="9"/>
        <v>483555</v>
      </c>
      <c r="G336" s="1" t="str" cm="1">
        <f t="array" aca="1" ref="G336" ca="1">INDEX(Tableau2[Nom],RANDBETWEEN(1,6))</f>
        <v>goutorbe</v>
      </c>
      <c r="H336" s="1">
        <f t="shared" ca="1" si="10"/>
        <v>3</v>
      </c>
      <c r="I336" s="4">
        <f t="shared" ca="1" si="11"/>
        <v>4</v>
      </c>
      <c r="J336" s="4">
        <f t="shared" ca="1" si="12"/>
        <v>4</v>
      </c>
      <c r="K336" s="2" t="str">
        <f t="shared" si="13"/>
        <v>2023</v>
      </c>
      <c r="L336" s="4">
        <f t="shared" ca="1" si="28"/>
        <v>5</v>
      </c>
      <c r="M336" s="4">
        <f t="shared" ca="1" si="29"/>
        <v>4</v>
      </c>
      <c r="N336" s="2" t="str">
        <f t="shared" si="16"/>
        <v>2023</v>
      </c>
      <c r="O336" s="3" t="str" cm="1">
        <f t="array" aca="1" ref="O336" ca="1">INDEX(Tableau3[Nom2],RANDBETWEEN(1,10))</f>
        <v>theo</v>
      </c>
      <c r="P336" s="1" t="str" cm="1">
        <f t="array" aca="1" ref="P336" ca="1">INDEX(Tableau4[Mails],RANDBETWEEN(1,8))</f>
        <v>@gmail.com</v>
      </c>
      <c r="Q336" s="4" t="str">
        <f t="shared" ca="1" si="30"/>
        <v>INSERT INTO `client_satisfaction` (inter, tech, choice, survey_date, inter_date, email) VALUES (483555 , "goutorbe", 3, "4/4/2023", "5/4/2023", "theo@gmail.com");</v>
      </c>
    </row>
    <row r="337" spans="6:17" x14ac:dyDescent="0.25">
      <c r="F337" s="1">
        <f t="shared" ca="1" si="9"/>
        <v>626324</v>
      </c>
      <c r="G337" s="1" t="str" cm="1">
        <f t="array" aca="1" ref="G337" ca="1">INDEX(Tableau2[Nom],RANDBETWEEN(1,6))</f>
        <v>goutorbe</v>
      </c>
      <c r="H337" s="1">
        <f t="shared" ca="1" si="10"/>
        <v>2</v>
      </c>
      <c r="I337" s="4">
        <f t="shared" ca="1" si="11"/>
        <v>1</v>
      </c>
      <c r="J337" s="4">
        <f t="shared" ca="1" si="12"/>
        <v>9</v>
      </c>
      <c r="K337" s="2" t="str">
        <f t="shared" si="13"/>
        <v>2023</v>
      </c>
      <c r="L337" s="4">
        <f t="shared" ca="1" si="28"/>
        <v>2</v>
      </c>
      <c r="M337" s="4">
        <f t="shared" ca="1" si="29"/>
        <v>9</v>
      </c>
      <c r="N337" s="2" t="str">
        <f t="shared" si="16"/>
        <v>2023</v>
      </c>
      <c r="O337" s="3" t="str" cm="1">
        <f t="array" aca="1" ref="O337" ca="1">INDEX(Tableau3[Nom2],RANDBETWEEN(1,10))</f>
        <v>michel</v>
      </c>
      <c r="P337" s="1" t="str" cm="1">
        <f t="array" aca="1" ref="P337" ca="1">INDEX(Tableau4[Mails],RANDBETWEEN(1,8))</f>
        <v>@wanodoo.fr</v>
      </c>
      <c r="Q337" s="4" t="str">
        <f t="shared" ca="1" si="30"/>
        <v>INSERT INTO `client_satisfaction` (inter, tech, choice, survey_date, inter_date, email) VALUES (626324 , "goutorbe", 2, "1/9/2023", "2/9/2023", "michel@wanodoo.fr");</v>
      </c>
    </row>
    <row r="338" spans="6:17" x14ac:dyDescent="0.25">
      <c r="F338" s="1">
        <f t="shared" ca="1" si="9"/>
        <v>165992</v>
      </c>
      <c r="G338" s="1" t="str" cm="1">
        <f t="array" aca="1" ref="G338" ca="1">INDEX(Tableau2[Nom],RANDBETWEEN(1,6))</f>
        <v>primiterra</v>
      </c>
      <c r="H338" s="1">
        <f t="shared" ca="1" si="10"/>
        <v>4</v>
      </c>
      <c r="I338" s="4">
        <f t="shared" ca="1" si="11"/>
        <v>8</v>
      </c>
      <c r="J338" s="4">
        <f t="shared" ca="1" si="12"/>
        <v>6</v>
      </c>
      <c r="K338" s="2" t="str">
        <f t="shared" si="13"/>
        <v>2023</v>
      </c>
      <c r="L338" s="4">
        <f t="shared" ca="1" si="28"/>
        <v>9</v>
      </c>
      <c r="M338" s="4">
        <f t="shared" ca="1" si="29"/>
        <v>6</v>
      </c>
      <c r="N338" s="2" t="str">
        <f t="shared" si="16"/>
        <v>2023</v>
      </c>
      <c r="O338" s="3" t="str" cm="1">
        <f t="array" aca="1" ref="O338" ca="1">INDEX(Tableau3[Nom2],RANDBETWEEN(1,10))</f>
        <v>theo</v>
      </c>
      <c r="P338" s="1" t="str" cm="1">
        <f t="array" aca="1" ref="P338" ca="1">INDEX(Tableau4[Mails],RANDBETWEEN(1,8))</f>
        <v>@sfr.fr</v>
      </c>
      <c r="Q338" s="4" t="str">
        <f t="shared" ca="1" si="30"/>
        <v>INSERT INTO `client_satisfaction` (inter, tech, choice, survey_date, inter_date, email) VALUES (165992 , "primiterra", 4, "8/6/2023", "9/6/2023", "theo@sfr.fr");</v>
      </c>
    </row>
    <row r="339" spans="6:17" x14ac:dyDescent="0.25">
      <c r="F339" s="1">
        <f t="shared" ca="1" si="9"/>
        <v>862725</v>
      </c>
      <c r="G339" s="1" t="str" cm="1">
        <f t="array" aca="1" ref="G339" ca="1">INDEX(Tableau2[Nom],RANDBETWEEN(1,6))</f>
        <v>raspailj</v>
      </c>
      <c r="H339" s="1">
        <f t="shared" ca="1" si="10"/>
        <v>2</v>
      </c>
      <c r="I339" s="4">
        <f t="shared" ca="1" si="11"/>
        <v>21</v>
      </c>
      <c r="J339" s="4">
        <f t="shared" ca="1" si="12"/>
        <v>8</v>
      </c>
      <c r="K339" s="2" t="str">
        <f t="shared" si="13"/>
        <v>2023</v>
      </c>
      <c r="L339" s="4">
        <f t="shared" ca="1" si="28"/>
        <v>22</v>
      </c>
      <c r="M339" s="4">
        <f t="shared" ca="1" si="29"/>
        <v>8</v>
      </c>
      <c r="N339" s="2" t="str">
        <f t="shared" si="16"/>
        <v>2023</v>
      </c>
      <c r="O339" s="3" t="str" cm="1">
        <f t="array" aca="1" ref="O339" ca="1">INDEX(Tableau3[Nom2],RANDBETWEEN(1,10))</f>
        <v>mickael</v>
      </c>
      <c r="P339" s="1" t="str" cm="1">
        <f t="array" aca="1" ref="P339" ca="1">INDEX(Tableau4[Mails],RANDBETWEEN(1,8))</f>
        <v>@sfr.fr</v>
      </c>
      <c r="Q339" s="4" t="str">
        <f t="shared" ca="1" si="30"/>
        <v>INSERT INTO `client_satisfaction` (inter, tech, choice, survey_date, inter_date, email) VALUES (862725 , "raspailj", 2, "21/8/2023", "22/8/2023", "mickael@sfr.fr");</v>
      </c>
    </row>
    <row r="340" spans="6:17" x14ac:dyDescent="0.25">
      <c r="F340" s="1">
        <f t="shared" ca="1" si="9"/>
        <v>560780</v>
      </c>
      <c r="G340" s="1" t="str" cm="1">
        <f t="array" aca="1" ref="G340" ca="1">INDEX(Tableau2[Nom],RANDBETWEEN(1,6))</f>
        <v>lingua</v>
      </c>
      <c r="H340" s="1">
        <f t="shared" ca="1" si="10"/>
        <v>1</v>
      </c>
      <c r="I340" s="4">
        <f t="shared" ca="1" si="11"/>
        <v>20</v>
      </c>
      <c r="J340" s="4">
        <f t="shared" ca="1" si="12"/>
        <v>5</v>
      </c>
      <c r="K340" s="2" t="str">
        <f t="shared" si="13"/>
        <v>2023</v>
      </c>
      <c r="L340" s="4">
        <f t="shared" ca="1" si="28"/>
        <v>21</v>
      </c>
      <c r="M340" s="4">
        <f t="shared" ca="1" si="29"/>
        <v>5</v>
      </c>
      <c r="N340" s="2" t="str">
        <f t="shared" si="16"/>
        <v>2023</v>
      </c>
      <c r="O340" s="3" t="str" cm="1">
        <f t="array" aca="1" ref="O340" ca="1">INDEX(Tableau3[Nom2],RANDBETWEEN(1,10))</f>
        <v>paul</v>
      </c>
      <c r="P340" s="1" t="str" cm="1">
        <f t="array" aca="1" ref="P340" ca="1">INDEX(Tableau4[Mails],RANDBETWEEN(1,8))</f>
        <v>@outlook.fr</v>
      </c>
      <c r="Q340" s="4" t="str">
        <f t="shared" ca="1" si="30"/>
        <v>INSERT INTO `client_satisfaction` (inter, tech, choice, survey_date, inter_date, email) VALUES (560780 , "lingua", 1, "20/5/2023", "21/5/2023", "paul@outlook.fr");</v>
      </c>
    </row>
    <row r="341" spans="6:17" x14ac:dyDescent="0.25">
      <c r="F341" s="1">
        <f t="shared" ca="1" si="9"/>
        <v>174500</v>
      </c>
      <c r="G341" s="1" t="str" cm="1">
        <f t="array" aca="1" ref="G341" ca="1">INDEX(Tableau2[Nom],RANDBETWEEN(1,6))</f>
        <v>raspailj</v>
      </c>
      <c r="H341" s="1">
        <f t="shared" ca="1" si="10"/>
        <v>1</v>
      </c>
      <c r="I341" s="4">
        <f t="shared" ca="1" si="11"/>
        <v>8</v>
      </c>
      <c r="J341" s="4">
        <f t="shared" ca="1" si="12"/>
        <v>8</v>
      </c>
      <c r="K341" s="2" t="str">
        <f t="shared" si="13"/>
        <v>2023</v>
      </c>
      <c r="L341" s="4">
        <f t="shared" ca="1" si="28"/>
        <v>9</v>
      </c>
      <c r="M341" s="4">
        <f t="shared" ca="1" si="29"/>
        <v>8</v>
      </c>
      <c r="N341" s="2" t="str">
        <f t="shared" si="16"/>
        <v>2023</v>
      </c>
      <c r="O341" s="3" t="str" cm="1">
        <f t="array" aca="1" ref="O341" ca="1">INDEX(Tableau3[Nom2],RANDBETWEEN(1,10))</f>
        <v>paul</v>
      </c>
      <c r="P341" s="1" t="str" cm="1">
        <f t="array" aca="1" ref="P341" ca="1">INDEX(Tableau4[Mails],RANDBETWEEN(1,8))</f>
        <v>@wanodoo.fr</v>
      </c>
      <c r="Q341" s="4" t="str">
        <f t="shared" ca="1" si="30"/>
        <v>INSERT INTO `client_satisfaction` (inter, tech, choice, survey_date, inter_date, email) VALUES (174500 , "raspailj", 1, "8/8/2023", "9/8/2023", "paul@wanodoo.fr");</v>
      </c>
    </row>
    <row r="342" spans="6:17" x14ac:dyDescent="0.25">
      <c r="F342" s="1">
        <f t="shared" ca="1" si="9"/>
        <v>444392</v>
      </c>
      <c r="G342" s="1" t="str" cm="1">
        <f t="array" aca="1" ref="G342" ca="1">INDEX(Tableau2[Nom],RANDBETWEEN(1,6))</f>
        <v>goutorbe</v>
      </c>
      <c r="H342" s="1">
        <f t="shared" ca="1" si="10"/>
        <v>2</v>
      </c>
      <c r="I342" s="4">
        <f t="shared" ca="1" si="11"/>
        <v>13</v>
      </c>
      <c r="J342" s="4">
        <f t="shared" ca="1" si="12"/>
        <v>10</v>
      </c>
      <c r="K342" s="2" t="str">
        <f t="shared" si="13"/>
        <v>2023</v>
      </c>
      <c r="L342" s="4">
        <f t="shared" ca="1" si="28"/>
        <v>14</v>
      </c>
      <c r="M342" s="4">
        <f t="shared" ca="1" si="29"/>
        <v>10</v>
      </c>
      <c r="N342" s="2" t="str">
        <f t="shared" si="16"/>
        <v>2023</v>
      </c>
      <c r="O342" s="3" t="str" cm="1">
        <f t="array" aca="1" ref="O342" ca="1">INDEX(Tableau3[Nom2],RANDBETWEEN(1,10))</f>
        <v>mickael</v>
      </c>
      <c r="P342" s="1" t="str" cm="1">
        <f t="array" aca="1" ref="P342" ca="1">INDEX(Tableau4[Mails],RANDBETWEEN(1,8))</f>
        <v>@gmail.com</v>
      </c>
      <c r="Q342" s="4" t="str">
        <f t="shared" ca="1" si="30"/>
        <v>INSERT INTO `client_satisfaction` (inter, tech, choice, survey_date, inter_date, email) VALUES (444392 , "goutorbe", 2, "13/10/2023", "14/10/2023", "mickael@gmail.com");</v>
      </c>
    </row>
    <row r="343" spans="6:17" x14ac:dyDescent="0.25">
      <c r="F343" s="1">
        <f t="shared" ca="1" si="9"/>
        <v>190410</v>
      </c>
      <c r="G343" s="1" t="str" cm="1">
        <f t="array" aca="1" ref="G343" ca="1">INDEX(Tableau2[Nom],RANDBETWEEN(1,6))</f>
        <v>lingua</v>
      </c>
      <c r="H343" s="1">
        <f t="shared" ca="1" si="10"/>
        <v>1</v>
      </c>
      <c r="I343" s="4">
        <f t="shared" ca="1" si="11"/>
        <v>27</v>
      </c>
      <c r="J343" s="4">
        <f t="shared" ca="1" si="12"/>
        <v>5</v>
      </c>
      <c r="K343" s="2" t="str">
        <f t="shared" si="13"/>
        <v>2023</v>
      </c>
      <c r="L343" s="4">
        <f t="shared" ca="1" si="28"/>
        <v>28</v>
      </c>
      <c r="M343" s="4">
        <f t="shared" ca="1" si="29"/>
        <v>5</v>
      </c>
      <c r="N343" s="2" t="str">
        <f t="shared" si="16"/>
        <v>2023</v>
      </c>
      <c r="O343" s="3" t="str" cm="1">
        <f t="array" aca="1" ref="O343" ca="1">INDEX(Tableau3[Nom2],RANDBETWEEN(1,10))</f>
        <v>johan</v>
      </c>
      <c r="P343" s="1" t="str" cm="1">
        <f t="array" aca="1" ref="P343" ca="1">INDEX(Tableau4[Mails],RANDBETWEEN(1,8))</f>
        <v>@outlook.fr</v>
      </c>
      <c r="Q343" s="4" t="str">
        <f t="shared" ca="1" si="30"/>
        <v>INSERT INTO `client_satisfaction` (inter, tech, choice, survey_date, inter_date, email) VALUES (190410 , "lingua", 1, "27/5/2023", "28/5/2023", "johan@outlook.fr");</v>
      </c>
    </row>
    <row r="344" spans="6:17" x14ac:dyDescent="0.25">
      <c r="F344" s="1">
        <f t="shared" ca="1" si="9"/>
        <v>302100</v>
      </c>
      <c r="G344" s="1" t="str" cm="1">
        <f t="array" aca="1" ref="G344" ca="1">INDEX(Tableau2[Nom],RANDBETWEEN(1,6))</f>
        <v>goutorbe</v>
      </c>
      <c r="H344" s="1">
        <f t="shared" ca="1" si="10"/>
        <v>4</v>
      </c>
      <c r="I344" s="4">
        <f t="shared" ca="1" si="11"/>
        <v>24</v>
      </c>
      <c r="J344" s="4">
        <f t="shared" ca="1" si="12"/>
        <v>11</v>
      </c>
      <c r="K344" s="2" t="str">
        <f t="shared" si="13"/>
        <v>2023</v>
      </c>
      <c r="L344" s="4">
        <f t="shared" ca="1" si="28"/>
        <v>25</v>
      </c>
      <c r="M344" s="4">
        <f t="shared" ca="1" si="29"/>
        <v>11</v>
      </c>
      <c r="N344" s="2" t="str">
        <f t="shared" si="16"/>
        <v>2023</v>
      </c>
      <c r="O344" s="3" t="str" cm="1">
        <f t="array" aca="1" ref="O344" ca="1">INDEX(Tableau3[Nom2],RANDBETWEEN(1,10))</f>
        <v>test</v>
      </c>
      <c r="P344" s="1" t="str" cm="1">
        <f t="array" aca="1" ref="P344" ca="1">INDEX(Tableau4[Mails],RANDBETWEEN(1,8))</f>
        <v>@orange.fr</v>
      </c>
      <c r="Q344" s="4" t="str">
        <f t="shared" ca="1" si="30"/>
        <v>INSERT INTO `client_satisfaction` (inter, tech, choice, survey_date, inter_date, email) VALUES (302100 , "goutorbe", 4, "24/11/2023", "25/11/2023", "test@orange.fr");</v>
      </c>
    </row>
    <row r="345" spans="6:17" x14ac:dyDescent="0.25">
      <c r="F345" s="1">
        <f t="shared" ca="1" si="9"/>
        <v>484240</v>
      </c>
      <c r="G345" s="1" t="str" cm="1">
        <f t="array" aca="1" ref="G345" ca="1">INDEX(Tableau2[Nom],RANDBETWEEN(1,6))</f>
        <v>charles</v>
      </c>
      <c r="H345" s="1">
        <f t="shared" ca="1" si="10"/>
        <v>1</v>
      </c>
      <c r="I345" s="4">
        <f t="shared" ca="1" si="11"/>
        <v>2</v>
      </c>
      <c r="J345" s="4">
        <f t="shared" ca="1" si="12"/>
        <v>5</v>
      </c>
      <c r="K345" s="2" t="str">
        <f t="shared" si="13"/>
        <v>2023</v>
      </c>
      <c r="L345" s="4">
        <f t="shared" ca="1" si="28"/>
        <v>3</v>
      </c>
      <c r="M345" s="4">
        <f t="shared" ca="1" si="29"/>
        <v>5</v>
      </c>
      <c r="N345" s="2" t="str">
        <f t="shared" si="16"/>
        <v>2023</v>
      </c>
      <c r="O345" s="3" t="str" cm="1">
        <f t="array" aca="1" ref="O345" ca="1">INDEX(Tableau3[Nom2],RANDBETWEEN(1,10))</f>
        <v>pierre</v>
      </c>
      <c r="P345" s="1" t="str" cm="1">
        <f t="array" aca="1" ref="P345" ca="1">INDEX(Tableau4[Mails],RANDBETWEEN(1,8))</f>
        <v>@wanodoo.fr</v>
      </c>
      <c r="Q345" s="4" t="str">
        <f t="shared" ca="1" si="30"/>
        <v>INSERT INTO `client_satisfaction` (inter, tech, choice, survey_date, inter_date, email) VALUES (484240 , "charles", 1, "2/5/2023", "3/5/2023", "pierre@wanodoo.fr");</v>
      </c>
    </row>
    <row r="346" spans="6:17" x14ac:dyDescent="0.25">
      <c r="F346" s="1">
        <f t="shared" ca="1" si="9"/>
        <v>771437</v>
      </c>
      <c r="G346" s="1" t="str" cm="1">
        <f t="array" aca="1" ref="G346" ca="1">INDEX(Tableau2[Nom],RANDBETWEEN(1,6))</f>
        <v>lingua</v>
      </c>
      <c r="H346" s="1">
        <f t="shared" ca="1" si="10"/>
        <v>4</v>
      </c>
      <c r="I346" s="4">
        <f t="shared" ca="1" si="11"/>
        <v>19</v>
      </c>
      <c r="J346" s="4">
        <f t="shared" ca="1" si="12"/>
        <v>7</v>
      </c>
      <c r="K346" s="2" t="str">
        <f t="shared" si="13"/>
        <v>2023</v>
      </c>
      <c r="L346" s="4">
        <f t="shared" ca="1" si="28"/>
        <v>20</v>
      </c>
      <c r="M346" s="4">
        <f t="shared" ca="1" si="29"/>
        <v>7</v>
      </c>
      <c r="N346" s="2" t="str">
        <f t="shared" si="16"/>
        <v>2023</v>
      </c>
      <c r="O346" s="3" t="str" cm="1">
        <f t="array" aca="1" ref="O346" ca="1">INDEX(Tableau3[Nom2],RANDBETWEEN(1,10))</f>
        <v>pierre</v>
      </c>
      <c r="P346" s="1" t="str" cm="1">
        <f t="array" aca="1" ref="P346" ca="1">INDEX(Tableau4[Mails],RANDBETWEEN(1,8))</f>
        <v>@gmail.com</v>
      </c>
      <c r="Q346" s="4" t="str">
        <f t="shared" ca="1" si="30"/>
        <v>INSERT INTO `client_satisfaction` (inter, tech, choice, survey_date, inter_date, email) VALUES (771437 , "lingua", 4, "19/7/2023", "20/7/2023", "pierre@gmail.com");</v>
      </c>
    </row>
    <row r="347" spans="6:17" x14ac:dyDescent="0.25">
      <c r="F347" s="1">
        <f t="shared" ca="1" si="9"/>
        <v>287289</v>
      </c>
      <c r="G347" s="1" t="str" cm="1">
        <f t="array" aca="1" ref="G347" ca="1">INDEX(Tableau2[Nom],RANDBETWEEN(1,6))</f>
        <v>primiterra</v>
      </c>
      <c r="H347" s="1">
        <f t="shared" ca="1" si="10"/>
        <v>4</v>
      </c>
      <c r="I347" s="4">
        <f t="shared" ca="1" si="11"/>
        <v>13</v>
      </c>
      <c r="J347" s="4">
        <f t="shared" ca="1" si="12"/>
        <v>2</v>
      </c>
      <c r="K347" s="2" t="str">
        <f t="shared" si="13"/>
        <v>2023</v>
      </c>
      <c r="L347" s="4">
        <f t="shared" ca="1" si="28"/>
        <v>14</v>
      </c>
      <c r="M347" s="4">
        <f t="shared" ca="1" si="29"/>
        <v>2</v>
      </c>
      <c r="N347" s="2" t="str">
        <f t="shared" si="16"/>
        <v>2023</v>
      </c>
      <c r="O347" s="3" t="str" cm="1">
        <f t="array" aca="1" ref="O347" ca="1">INDEX(Tableau3[Nom2],RANDBETWEEN(1,10))</f>
        <v>johan</v>
      </c>
      <c r="P347" s="1" t="str" cm="1">
        <f t="array" aca="1" ref="P347" ca="1">INDEX(Tableau4[Mails],RANDBETWEEN(1,8))</f>
        <v>@test.fr</v>
      </c>
      <c r="Q347" s="4" t="str">
        <f t="shared" ca="1" si="30"/>
        <v>INSERT INTO `client_satisfaction` (inter, tech, choice, survey_date, inter_date, email) VALUES (287289 , "primiterra", 4, "13/2/2023", "14/2/2023", "johan@test.fr");</v>
      </c>
    </row>
    <row r="348" spans="6:17" x14ac:dyDescent="0.25">
      <c r="F348" s="1">
        <f t="shared" ca="1" si="9"/>
        <v>570366</v>
      </c>
      <c r="G348" s="1" t="str" cm="1">
        <f t="array" aca="1" ref="G348" ca="1">INDEX(Tableau2[Nom],RANDBETWEEN(1,6))</f>
        <v>goutorbe</v>
      </c>
      <c r="H348" s="1">
        <f t="shared" ca="1" si="10"/>
        <v>2</v>
      </c>
      <c r="I348" s="4">
        <f t="shared" ca="1" si="11"/>
        <v>29</v>
      </c>
      <c r="J348" s="4">
        <f t="shared" ca="1" si="12"/>
        <v>11</v>
      </c>
      <c r="K348" s="2" t="str">
        <f t="shared" si="13"/>
        <v>2023</v>
      </c>
      <c r="L348" s="4">
        <f t="shared" ca="1" si="28"/>
        <v>30</v>
      </c>
      <c r="M348" s="4">
        <f t="shared" ca="1" si="29"/>
        <v>11</v>
      </c>
      <c r="N348" s="2" t="str">
        <f t="shared" si="16"/>
        <v>2023</v>
      </c>
      <c r="O348" s="3" t="str" cm="1">
        <f t="array" aca="1" ref="O348" ca="1">INDEX(Tableau3[Nom2],RANDBETWEEN(1,10))</f>
        <v>test</v>
      </c>
      <c r="P348" s="1" t="str" cm="1">
        <f t="array" aca="1" ref="P348" ca="1">INDEX(Tableau4[Mails],RANDBETWEEN(1,8))</f>
        <v>@orange.fr</v>
      </c>
      <c r="Q348" s="4" t="str">
        <f t="shared" ca="1" si="30"/>
        <v>INSERT INTO `client_satisfaction` (inter, tech, choice, survey_date, inter_date, email) VALUES (570366 , "goutorbe", 2, "29/11/2023", "30/11/2023", "test@orange.fr");</v>
      </c>
    </row>
    <row r="349" spans="6:17" x14ac:dyDescent="0.25">
      <c r="F349" s="1">
        <f t="shared" ca="1" si="9"/>
        <v>787450</v>
      </c>
      <c r="G349" s="1" t="str" cm="1">
        <f t="array" aca="1" ref="G349" ca="1">INDEX(Tableau2[Nom],RANDBETWEEN(1,6))</f>
        <v>raspailj</v>
      </c>
      <c r="H349" s="1">
        <f t="shared" ca="1" si="10"/>
        <v>1</v>
      </c>
      <c r="I349" s="4">
        <f t="shared" ca="1" si="11"/>
        <v>2</v>
      </c>
      <c r="J349" s="4">
        <f t="shared" ca="1" si="12"/>
        <v>7</v>
      </c>
      <c r="K349" s="2" t="str">
        <f t="shared" si="13"/>
        <v>2023</v>
      </c>
      <c r="L349" s="4">
        <f t="shared" ref="L349:L412" ca="1" si="31">I349+"1"</f>
        <v>3</v>
      </c>
      <c r="M349" s="4">
        <f t="shared" ref="M349:M412" ca="1" si="32">J349</f>
        <v>7</v>
      </c>
      <c r="N349" s="2" t="str">
        <f t="shared" si="16"/>
        <v>2023</v>
      </c>
      <c r="O349" s="3" t="str" cm="1">
        <f t="array" aca="1" ref="O349" ca="1">INDEX(Tableau3[Nom2],RANDBETWEEN(1,10))</f>
        <v>michel</v>
      </c>
      <c r="P349" s="1" t="str" cm="1">
        <f t="array" aca="1" ref="P349" ca="1">INDEX(Tableau4[Mails],RANDBETWEEN(1,8))</f>
        <v>@sfr.fr</v>
      </c>
      <c r="Q349" s="4" t="str">
        <f t="shared" ca="1" si="30"/>
        <v>INSERT INTO `client_satisfaction` (inter, tech, choice, survey_date, inter_date, email) VALUES (787450 , "raspailj", 1, "2/7/2023", "3/7/2023", "michel@sfr.fr");</v>
      </c>
    </row>
    <row r="350" spans="6:17" x14ac:dyDescent="0.25">
      <c r="F350" s="1">
        <f t="shared" ca="1" si="9"/>
        <v>904743</v>
      </c>
      <c r="G350" s="1" t="str" cm="1">
        <f t="array" aca="1" ref="G350" ca="1">INDEX(Tableau2[Nom],RANDBETWEEN(1,6))</f>
        <v>raspailj</v>
      </c>
      <c r="H350" s="1">
        <f t="shared" ca="1" si="10"/>
        <v>1</v>
      </c>
      <c r="I350" s="4">
        <f t="shared" ca="1" si="11"/>
        <v>21</v>
      </c>
      <c r="J350" s="4">
        <f t="shared" ca="1" si="12"/>
        <v>6</v>
      </c>
      <c r="K350" s="2" t="str">
        <f t="shared" si="13"/>
        <v>2023</v>
      </c>
      <c r="L350" s="4">
        <f t="shared" ca="1" si="31"/>
        <v>22</v>
      </c>
      <c r="M350" s="4">
        <f t="shared" ca="1" si="32"/>
        <v>6</v>
      </c>
      <c r="N350" s="2" t="str">
        <f t="shared" si="16"/>
        <v>2023</v>
      </c>
      <c r="O350" s="3" t="str" cm="1">
        <f t="array" aca="1" ref="O350" ca="1">INDEX(Tableau3[Nom2],RANDBETWEEN(1,10))</f>
        <v>michel</v>
      </c>
      <c r="P350" s="1" t="str" cm="1">
        <f t="array" aca="1" ref="P350" ca="1">INDEX(Tableau4[Mails],RANDBETWEEN(1,8))</f>
        <v>@wanodoo.fr</v>
      </c>
      <c r="Q350" s="4" t="str">
        <f t="shared" ca="1" si="30"/>
        <v>INSERT INTO `client_satisfaction` (inter, tech, choice, survey_date, inter_date, email) VALUES (904743 , "raspailj", 1, "21/6/2023", "22/6/2023", "michel@wanodoo.fr");</v>
      </c>
    </row>
    <row r="351" spans="6:17" x14ac:dyDescent="0.25">
      <c r="F351" s="1">
        <f t="shared" ref="F351:F414" ca="1" si="33">INT(RAND()*(999999-125000)+120000)</f>
        <v>328793</v>
      </c>
      <c r="G351" s="1" t="str" cm="1">
        <f t="array" aca="1" ref="G351" ca="1">INDEX(Tableau2[Nom],RANDBETWEEN(1,6))</f>
        <v>charles</v>
      </c>
      <c r="H351" s="1">
        <f t="shared" ref="H351:H414" ca="1" si="34">INT(RAND()*(5-1)+1)</f>
        <v>2</v>
      </c>
      <c r="I351" s="4">
        <f t="shared" ref="I351:I414" ca="1" si="35">INT(RAND()*(30-1)+1)</f>
        <v>22</v>
      </c>
      <c r="J351" s="4">
        <f t="shared" ref="J351:J414" ca="1" si="36">INT(RAND()*(12-1)+1)</f>
        <v>7</v>
      </c>
      <c r="K351" s="2" t="str">
        <f t="shared" ref="K351:K414" si="37">"2023"</f>
        <v>2023</v>
      </c>
      <c r="L351" s="4">
        <f t="shared" ca="1" si="31"/>
        <v>23</v>
      </c>
      <c r="M351" s="4">
        <f t="shared" ca="1" si="32"/>
        <v>7</v>
      </c>
      <c r="N351" s="2" t="str">
        <f t="shared" ref="N351:N414" si="38">"2023"</f>
        <v>2023</v>
      </c>
      <c r="O351" s="3" t="str" cm="1">
        <f t="array" aca="1" ref="O351" ca="1">INDEX(Tableau3[Nom2],RANDBETWEEN(1,10))</f>
        <v>johan</v>
      </c>
      <c r="P351" s="1" t="str" cm="1">
        <f t="array" aca="1" ref="P351" ca="1">INDEX(Tableau4[Mails],RANDBETWEEN(1,8))</f>
        <v>@outlook.fr</v>
      </c>
      <c r="Q351" s="4" t="str">
        <f t="shared" ca="1" si="30"/>
        <v>INSERT INTO `client_satisfaction` (inter, tech, choice, survey_date, inter_date, email) VALUES (328793 , "charles", 2, "22/7/2023", "23/7/2023", "johan@outlook.fr");</v>
      </c>
    </row>
    <row r="352" spans="6:17" x14ac:dyDescent="0.25">
      <c r="F352" s="1">
        <f t="shared" ca="1" si="33"/>
        <v>451359</v>
      </c>
      <c r="G352" s="1" t="str" cm="1">
        <f t="array" aca="1" ref="G352" ca="1">INDEX(Tableau2[Nom],RANDBETWEEN(1,6))</f>
        <v>primiterra</v>
      </c>
      <c r="H352" s="1">
        <f t="shared" ca="1" si="34"/>
        <v>4</v>
      </c>
      <c r="I352" s="4">
        <f t="shared" ca="1" si="35"/>
        <v>27</v>
      </c>
      <c r="J352" s="4">
        <f t="shared" ca="1" si="36"/>
        <v>4</v>
      </c>
      <c r="K352" s="2" t="str">
        <f t="shared" si="37"/>
        <v>2023</v>
      </c>
      <c r="L352" s="4">
        <f t="shared" ca="1" si="31"/>
        <v>28</v>
      </c>
      <c r="M352" s="4">
        <f t="shared" ca="1" si="32"/>
        <v>4</v>
      </c>
      <c r="N352" s="2" t="str">
        <f t="shared" si="38"/>
        <v>2023</v>
      </c>
      <c r="O352" s="3" t="str" cm="1">
        <f t="array" aca="1" ref="O352" ca="1">INDEX(Tableau3[Nom2],RANDBETWEEN(1,10))</f>
        <v>theo</v>
      </c>
      <c r="P352" s="1" t="str" cm="1">
        <f t="array" aca="1" ref="P352" ca="1">INDEX(Tableau4[Mails],RANDBETWEEN(1,8))</f>
        <v>@outlook.fr</v>
      </c>
      <c r="Q352" s="4" t="str">
        <f t="shared" ref="Q352:Q415" ca="1" si="39">"INSERT INTO `client_satisfaction` (inter, tech, choice, survey_date, inter_date, email) VALUES (" &amp;F352&amp;  " , """ &amp;G352&amp; """, " &amp;H352&amp; ", """ &amp;I352&amp; "/" &amp;J352&amp; "/" &amp;K352&amp; """, """ &amp;L352&amp; "/" &amp;M352&amp; "/" &amp;N352&amp; """, """ &amp;O352&amp; P352&amp; """);"</f>
        <v>INSERT INTO `client_satisfaction` (inter, tech, choice, survey_date, inter_date, email) VALUES (451359 , "primiterra", 4, "27/4/2023", "28/4/2023", "theo@outlook.fr");</v>
      </c>
    </row>
    <row r="353" spans="6:17" x14ac:dyDescent="0.25">
      <c r="F353" s="1">
        <f t="shared" ca="1" si="33"/>
        <v>515577</v>
      </c>
      <c r="G353" s="1" t="str" cm="1">
        <f t="array" aca="1" ref="G353" ca="1">INDEX(Tableau2[Nom],RANDBETWEEN(1,6))</f>
        <v>lingua</v>
      </c>
      <c r="H353" s="1">
        <f t="shared" ca="1" si="34"/>
        <v>2</v>
      </c>
      <c r="I353" s="4">
        <f t="shared" ca="1" si="35"/>
        <v>26</v>
      </c>
      <c r="J353" s="4">
        <f t="shared" ca="1" si="36"/>
        <v>11</v>
      </c>
      <c r="K353" s="2" t="str">
        <f t="shared" si="37"/>
        <v>2023</v>
      </c>
      <c r="L353" s="4">
        <f t="shared" ca="1" si="31"/>
        <v>27</v>
      </c>
      <c r="M353" s="4">
        <f t="shared" ca="1" si="32"/>
        <v>11</v>
      </c>
      <c r="N353" s="2" t="str">
        <f t="shared" si="38"/>
        <v>2023</v>
      </c>
      <c r="O353" s="3" t="str" cm="1">
        <f t="array" aca="1" ref="O353" ca="1">INDEX(Tableau3[Nom2],RANDBETWEEN(1,10))</f>
        <v>richard</v>
      </c>
      <c r="P353" s="1" t="str" cm="1">
        <f t="array" aca="1" ref="P353" ca="1">INDEX(Tableau4[Mails],RANDBETWEEN(1,8))</f>
        <v>@gmail.com</v>
      </c>
      <c r="Q353" s="4" t="str">
        <f t="shared" ca="1" si="39"/>
        <v>INSERT INTO `client_satisfaction` (inter, tech, choice, survey_date, inter_date, email) VALUES (515577 , "lingua", 2, "26/11/2023", "27/11/2023", "richard@gmail.com");</v>
      </c>
    </row>
    <row r="354" spans="6:17" x14ac:dyDescent="0.25">
      <c r="F354" s="1">
        <f t="shared" ca="1" si="33"/>
        <v>654818</v>
      </c>
      <c r="G354" s="1" t="str" cm="1">
        <f t="array" aca="1" ref="G354" ca="1">INDEX(Tableau2[Nom],RANDBETWEEN(1,6))</f>
        <v>raspailj</v>
      </c>
      <c r="H354" s="1">
        <f t="shared" ca="1" si="34"/>
        <v>1</v>
      </c>
      <c r="I354" s="4">
        <f t="shared" ca="1" si="35"/>
        <v>2</v>
      </c>
      <c r="J354" s="4">
        <f t="shared" ca="1" si="36"/>
        <v>6</v>
      </c>
      <c r="K354" s="2" t="str">
        <f t="shared" si="37"/>
        <v>2023</v>
      </c>
      <c r="L354" s="4">
        <f t="shared" ca="1" si="31"/>
        <v>3</v>
      </c>
      <c r="M354" s="4">
        <f t="shared" ca="1" si="32"/>
        <v>6</v>
      </c>
      <c r="N354" s="2" t="str">
        <f t="shared" si="38"/>
        <v>2023</v>
      </c>
      <c r="O354" s="3" t="str" cm="1">
        <f t="array" aca="1" ref="O354" ca="1">INDEX(Tableau3[Nom2],RANDBETWEEN(1,10))</f>
        <v>paul</v>
      </c>
      <c r="P354" s="1" t="str" cm="1">
        <f t="array" aca="1" ref="P354" ca="1">INDEX(Tableau4[Mails],RANDBETWEEN(1,8))</f>
        <v>@mail.fr</v>
      </c>
      <c r="Q354" s="4" t="str">
        <f t="shared" ca="1" si="39"/>
        <v>INSERT INTO `client_satisfaction` (inter, tech, choice, survey_date, inter_date, email) VALUES (654818 , "raspailj", 1, "2/6/2023", "3/6/2023", "paul@mail.fr");</v>
      </c>
    </row>
    <row r="355" spans="6:17" x14ac:dyDescent="0.25">
      <c r="F355" s="1">
        <f t="shared" ca="1" si="33"/>
        <v>622909</v>
      </c>
      <c r="G355" s="1" t="str" cm="1">
        <f t="array" aca="1" ref="G355" ca="1">INDEX(Tableau2[Nom],RANDBETWEEN(1,6))</f>
        <v>raspailj</v>
      </c>
      <c r="H355" s="1">
        <f t="shared" ca="1" si="34"/>
        <v>3</v>
      </c>
      <c r="I355" s="4">
        <f t="shared" ca="1" si="35"/>
        <v>17</v>
      </c>
      <c r="J355" s="4">
        <f t="shared" ca="1" si="36"/>
        <v>10</v>
      </c>
      <c r="K355" s="2" t="str">
        <f t="shared" si="37"/>
        <v>2023</v>
      </c>
      <c r="L355" s="4">
        <f t="shared" ca="1" si="31"/>
        <v>18</v>
      </c>
      <c r="M355" s="4">
        <f t="shared" ca="1" si="32"/>
        <v>10</v>
      </c>
      <c r="N355" s="2" t="str">
        <f t="shared" si="38"/>
        <v>2023</v>
      </c>
      <c r="O355" s="3" t="str" cm="1">
        <f t="array" aca="1" ref="O355" ca="1">INDEX(Tableau3[Nom2],RANDBETWEEN(1,10))</f>
        <v>pierre</v>
      </c>
      <c r="P355" s="1" t="str" cm="1">
        <f t="array" aca="1" ref="P355" ca="1">INDEX(Tableau4[Mails],RANDBETWEEN(1,8))</f>
        <v>@orange.fr</v>
      </c>
      <c r="Q355" s="4" t="str">
        <f t="shared" ca="1" si="39"/>
        <v>INSERT INTO `client_satisfaction` (inter, tech, choice, survey_date, inter_date, email) VALUES (622909 , "raspailj", 3, "17/10/2023", "18/10/2023", "pierre@orange.fr");</v>
      </c>
    </row>
    <row r="356" spans="6:17" x14ac:dyDescent="0.25">
      <c r="F356" s="1">
        <f t="shared" ca="1" si="33"/>
        <v>969615</v>
      </c>
      <c r="G356" s="1" t="str" cm="1">
        <f t="array" aca="1" ref="G356" ca="1">INDEX(Tableau2[Nom],RANDBETWEEN(1,6))</f>
        <v>primiterra</v>
      </c>
      <c r="H356" s="1">
        <f t="shared" ca="1" si="34"/>
        <v>4</v>
      </c>
      <c r="I356" s="4">
        <f t="shared" ca="1" si="35"/>
        <v>16</v>
      </c>
      <c r="J356" s="4">
        <f t="shared" ca="1" si="36"/>
        <v>3</v>
      </c>
      <c r="K356" s="2" t="str">
        <f t="shared" si="37"/>
        <v>2023</v>
      </c>
      <c r="L356" s="4">
        <f t="shared" ca="1" si="31"/>
        <v>17</v>
      </c>
      <c r="M356" s="4">
        <f t="shared" ca="1" si="32"/>
        <v>3</v>
      </c>
      <c r="N356" s="2" t="str">
        <f t="shared" si="38"/>
        <v>2023</v>
      </c>
      <c r="O356" s="3" t="str" cm="1">
        <f t="array" aca="1" ref="O356" ca="1">INDEX(Tableau3[Nom2],RANDBETWEEN(1,10))</f>
        <v>theo</v>
      </c>
      <c r="P356" s="1" t="str" cm="1">
        <f t="array" aca="1" ref="P356" ca="1">INDEX(Tableau4[Mails],RANDBETWEEN(1,8))</f>
        <v>@outlook.fr</v>
      </c>
      <c r="Q356" s="4" t="str">
        <f t="shared" ca="1" si="39"/>
        <v>INSERT INTO `client_satisfaction` (inter, tech, choice, survey_date, inter_date, email) VALUES (969615 , "primiterra", 4, "16/3/2023", "17/3/2023", "theo@outlook.fr");</v>
      </c>
    </row>
    <row r="357" spans="6:17" x14ac:dyDescent="0.25">
      <c r="F357" s="1">
        <f t="shared" ca="1" si="33"/>
        <v>716458</v>
      </c>
      <c r="G357" s="1" t="str" cm="1">
        <f t="array" aca="1" ref="G357" ca="1">INDEX(Tableau2[Nom],RANDBETWEEN(1,6))</f>
        <v>primiterra</v>
      </c>
      <c r="H357" s="1">
        <f t="shared" ca="1" si="34"/>
        <v>4</v>
      </c>
      <c r="I357" s="4">
        <f t="shared" ca="1" si="35"/>
        <v>5</v>
      </c>
      <c r="J357" s="4">
        <f t="shared" ca="1" si="36"/>
        <v>4</v>
      </c>
      <c r="K357" s="2" t="str">
        <f t="shared" si="37"/>
        <v>2023</v>
      </c>
      <c r="L357" s="4">
        <f t="shared" ca="1" si="31"/>
        <v>6</v>
      </c>
      <c r="M357" s="4">
        <f t="shared" ca="1" si="32"/>
        <v>4</v>
      </c>
      <c r="N357" s="2" t="str">
        <f t="shared" si="38"/>
        <v>2023</v>
      </c>
      <c r="O357" s="3" t="str" cm="1">
        <f t="array" aca="1" ref="O357" ca="1">INDEX(Tableau3[Nom2],RANDBETWEEN(1,10))</f>
        <v>michel</v>
      </c>
      <c r="P357" s="1" t="str" cm="1">
        <f t="array" aca="1" ref="P357" ca="1">INDEX(Tableau4[Mails],RANDBETWEEN(1,8))</f>
        <v>@outlook.fr</v>
      </c>
      <c r="Q357" s="4" t="str">
        <f t="shared" ca="1" si="39"/>
        <v>INSERT INTO `client_satisfaction` (inter, tech, choice, survey_date, inter_date, email) VALUES (716458 , "primiterra", 4, "5/4/2023", "6/4/2023", "michel@outlook.fr");</v>
      </c>
    </row>
    <row r="358" spans="6:17" x14ac:dyDescent="0.25">
      <c r="F358" s="1">
        <f t="shared" ca="1" si="33"/>
        <v>979702</v>
      </c>
      <c r="G358" s="1" t="str" cm="1">
        <f t="array" aca="1" ref="G358" ca="1">INDEX(Tableau2[Nom],RANDBETWEEN(1,6))</f>
        <v>tassel</v>
      </c>
      <c r="H358" s="1">
        <f t="shared" ca="1" si="34"/>
        <v>3</v>
      </c>
      <c r="I358" s="4">
        <f t="shared" ca="1" si="35"/>
        <v>21</v>
      </c>
      <c r="J358" s="4">
        <f t="shared" ca="1" si="36"/>
        <v>7</v>
      </c>
      <c r="K358" s="2" t="str">
        <f t="shared" si="37"/>
        <v>2023</v>
      </c>
      <c r="L358" s="4">
        <f t="shared" ca="1" si="31"/>
        <v>22</v>
      </c>
      <c r="M358" s="4">
        <f t="shared" ca="1" si="32"/>
        <v>7</v>
      </c>
      <c r="N358" s="2" t="str">
        <f t="shared" si="38"/>
        <v>2023</v>
      </c>
      <c r="O358" s="3" t="str" cm="1">
        <f t="array" aca="1" ref="O358" ca="1">INDEX(Tableau3[Nom2],RANDBETWEEN(1,10))</f>
        <v>johan</v>
      </c>
      <c r="P358" s="1" t="str" cm="1">
        <f t="array" aca="1" ref="P358" ca="1">INDEX(Tableau4[Mails],RANDBETWEEN(1,8))</f>
        <v>@test.fr</v>
      </c>
      <c r="Q358" s="4" t="str">
        <f t="shared" ca="1" si="39"/>
        <v>INSERT INTO `client_satisfaction` (inter, tech, choice, survey_date, inter_date, email) VALUES (979702 , "tassel", 3, "21/7/2023", "22/7/2023", "johan@test.fr");</v>
      </c>
    </row>
    <row r="359" spans="6:17" x14ac:dyDescent="0.25">
      <c r="F359" s="1">
        <f t="shared" ca="1" si="33"/>
        <v>225927</v>
      </c>
      <c r="G359" s="1" t="str" cm="1">
        <f t="array" aca="1" ref="G359" ca="1">INDEX(Tableau2[Nom],RANDBETWEEN(1,6))</f>
        <v>raspailj</v>
      </c>
      <c r="H359" s="1">
        <f t="shared" ca="1" si="34"/>
        <v>4</v>
      </c>
      <c r="I359" s="4">
        <f t="shared" ca="1" si="35"/>
        <v>25</v>
      </c>
      <c r="J359" s="4">
        <f t="shared" ca="1" si="36"/>
        <v>3</v>
      </c>
      <c r="K359" s="2" t="str">
        <f t="shared" si="37"/>
        <v>2023</v>
      </c>
      <c r="L359" s="4">
        <f t="shared" ca="1" si="31"/>
        <v>26</v>
      </c>
      <c r="M359" s="4">
        <f t="shared" ca="1" si="32"/>
        <v>3</v>
      </c>
      <c r="N359" s="2" t="str">
        <f t="shared" si="38"/>
        <v>2023</v>
      </c>
      <c r="O359" s="3" t="str" cm="1">
        <f t="array" aca="1" ref="O359" ca="1">INDEX(Tableau3[Nom2],RANDBETWEEN(1,10))</f>
        <v>pierre</v>
      </c>
      <c r="P359" s="1" t="str" cm="1">
        <f t="array" aca="1" ref="P359" ca="1">INDEX(Tableau4[Mails],RANDBETWEEN(1,8))</f>
        <v>@sfr.fr</v>
      </c>
      <c r="Q359" s="4" t="str">
        <f t="shared" ca="1" si="39"/>
        <v>INSERT INTO `client_satisfaction` (inter, tech, choice, survey_date, inter_date, email) VALUES (225927 , "raspailj", 4, "25/3/2023", "26/3/2023", "pierre@sfr.fr");</v>
      </c>
    </row>
    <row r="360" spans="6:17" x14ac:dyDescent="0.25">
      <c r="F360" s="1">
        <f t="shared" ca="1" si="33"/>
        <v>273016</v>
      </c>
      <c r="G360" s="1" t="str" cm="1">
        <f t="array" aca="1" ref="G360" ca="1">INDEX(Tableau2[Nom],RANDBETWEEN(1,6))</f>
        <v>tassel</v>
      </c>
      <c r="H360" s="1">
        <f t="shared" ca="1" si="34"/>
        <v>2</v>
      </c>
      <c r="I360" s="4">
        <f t="shared" ca="1" si="35"/>
        <v>5</v>
      </c>
      <c r="J360" s="4">
        <f t="shared" ca="1" si="36"/>
        <v>3</v>
      </c>
      <c r="K360" s="2" t="str">
        <f t="shared" si="37"/>
        <v>2023</v>
      </c>
      <c r="L360" s="4">
        <f t="shared" ca="1" si="31"/>
        <v>6</v>
      </c>
      <c r="M360" s="4">
        <f t="shared" ca="1" si="32"/>
        <v>3</v>
      </c>
      <c r="N360" s="2" t="str">
        <f t="shared" si="38"/>
        <v>2023</v>
      </c>
      <c r="O360" s="3" t="str" cm="1">
        <f t="array" aca="1" ref="O360" ca="1">INDEX(Tableau3[Nom2],RANDBETWEEN(1,10))</f>
        <v>paul</v>
      </c>
      <c r="P360" s="1" t="str" cm="1">
        <f t="array" aca="1" ref="P360" ca="1">INDEX(Tableau4[Mails],RANDBETWEEN(1,8))</f>
        <v>@sfr.fr</v>
      </c>
      <c r="Q360" s="4" t="str">
        <f t="shared" ca="1" si="39"/>
        <v>INSERT INTO `client_satisfaction` (inter, tech, choice, survey_date, inter_date, email) VALUES (273016 , "tassel", 2, "5/3/2023", "6/3/2023", "paul@sfr.fr");</v>
      </c>
    </row>
    <row r="361" spans="6:17" x14ac:dyDescent="0.25">
      <c r="F361" s="1">
        <f t="shared" ca="1" si="33"/>
        <v>249811</v>
      </c>
      <c r="G361" s="1" t="str" cm="1">
        <f t="array" aca="1" ref="G361" ca="1">INDEX(Tableau2[Nom],RANDBETWEEN(1,6))</f>
        <v>charles</v>
      </c>
      <c r="H361" s="1">
        <f t="shared" ca="1" si="34"/>
        <v>1</v>
      </c>
      <c r="I361" s="4">
        <f t="shared" ca="1" si="35"/>
        <v>26</v>
      </c>
      <c r="J361" s="4">
        <f t="shared" ca="1" si="36"/>
        <v>7</v>
      </c>
      <c r="K361" s="2" t="str">
        <f t="shared" si="37"/>
        <v>2023</v>
      </c>
      <c r="L361" s="4">
        <f t="shared" ca="1" si="31"/>
        <v>27</v>
      </c>
      <c r="M361" s="4">
        <f t="shared" ca="1" si="32"/>
        <v>7</v>
      </c>
      <c r="N361" s="2" t="str">
        <f t="shared" si="38"/>
        <v>2023</v>
      </c>
      <c r="O361" s="3" t="str" cm="1">
        <f t="array" aca="1" ref="O361" ca="1">INDEX(Tableau3[Nom2],RANDBETWEEN(1,10))</f>
        <v>richard</v>
      </c>
      <c r="P361" s="1" t="str" cm="1">
        <f t="array" aca="1" ref="P361" ca="1">INDEX(Tableau4[Mails],RANDBETWEEN(1,8))</f>
        <v>@wanodoo.fr</v>
      </c>
      <c r="Q361" s="4" t="str">
        <f t="shared" ca="1" si="39"/>
        <v>INSERT INTO `client_satisfaction` (inter, tech, choice, survey_date, inter_date, email) VALUES (249811 , "charles", 1, "26/7/2023", "27/7/2023", "richard@wanodoo.fr");</v>
      </c>
    </row>
    <row r="362" spans="6:17" x14ac:dyDescent="0.25">
      <c r="F362" s="1">
        <f t="shared" ca="1" si="33"/>
        <v>719292</v>
      </c>
      <c r="G362" s="1" t="str" cm="1">
        <f t="array" aca="1" ref="G362" ca="1">INDEX(Tableau2[Nom],RANDBETWEEN(1,6))</f>
        <v>goutorbe</v>
      </c>
      <c r="H362" s="1">
        <f t="shared" ca="1" si="34"/>
        <v>4</v>
      </c>
      <c r="I362" s="4">
        <f t="shared" ca="1" si="35"/>
        <v>27</v>
      </c>
      <c r="J362" s="4">
        <f t="shared" ca="1" si="36"/>
        <v>1</v>
      </c>
      <c r="K362" s="2" t="str">
        <f t="shared" si="37"/>
        <v>2023</v>
      </c>
      <c r="L362" s="4">
        <f t="shared" ca="1" si="31"/>
        <v>28</v>
      </c>
      <c r="M362" s="4">
        <f t="shared" ca="1" si="32"/>
        <v>1</v>
      </c>
      <c r="N362" s="2" t="str">
        <f t="shared" si="38"/>
        <v>2023</v>
      </c>
      <c r="O362" s="3" t="str" cm="1">
        <f t="array" aca="1" ref="O362" ca="1">INDEX(Tableau3[Nom2],RANDBETWEEN(1,10))</f>
        <v>johan</v>
      </c>
      <c r="P362" s="1" t="str" cm="1">
        <f t="array" aca="1" ref="P362" ca="1">INDEX(Tableau4[Mails],RANDBETWEEN(1,8))</f>
        <v>@gmail.com</v>
      </c>
      <c r="Q362" s="4" t="str">
        <f t="shared" ca="1" si="39"/>
        <v>INSERT INTO `client_satisfaction` (inter, tech, choice, survey_date, inter_date, email) VALUES (719292 , "goutorbe", 4, "27/1/2023", "28/1/2023", "johan@gmail.com");</v>
      </c>
    </row>
    <row r="363" spans="6:17" x14ac:dyDescent="0.25">
      <c r="F363" s="1">
        <f t="shared" ca="1" si="33"/>
        <v>985347</v>
      </c>
      <c r="G363" s="1" t="str" cm="1">
        <f t="array" aca="1" ref="G363" ca="1">INDEX(Tableau2[Nom],RANDBETWEEN(1,6))</f>
        <v>lingua</v>
      </c>
      <c r="H363" s="1">
        <f t="shared" ca="1" si="34"/>
        <v>1</v>
      </c>
      <c r="I363" s="4">
        <f t="shared" ca="1" si="35"/>
        <v>3</v>
      </c>
      <c r="J363" s="4">
        <f t="shared" ca="1" si="36"/>
        <v>2</v>
      </c>
      <c r="K363" s="2" t="str">
        <f t="shared" si="37"/>
        <v>2023</v>
      </c>
      <c r="L363" s="4">
        <f t="shared" ca="1" si="31"/>
        <v>4</v>
      </c>
      <c r="M363" s="4">
        <f t="shared" ca="1" si="32"/>
        <v>2</v>
      </c>
      <c r="N363" s="2" t="str">
        <f t="shared" si="38"/>
        <v>2023</v>
      </c>
      <c r="O363" s="3" t="str" cm="1">
        <f t="array" aca="1" ref="O363" ca="1">INDEX(Tableau3[Nom2],RANDBETWEEN(1,10))</f>
        <v>richard</v>
      </c>
      <c r="P363" s="1" t="str" cm="1">
        <f t="array" aca="1" ref="P363" ca="1">INDEX(Tableau4[Mails],RANDBETWEEN(1,8))</f>
        <v>@free.fr</v>
      </c>
      <c r="Q363" s="4" t="str">
        <f t="shared" ca="1" si="39"/>
        <v>INSERT INTO `client_satisfaction` (inter, tech, choice, survey_date, inter_date, email) VALUES (985347 , "lingua", 1, "3/2/2023", "4/2/2023", "richard@free.fr");</v>
      </c>
    </row>
    <row r="364" spans="6:17" x14ac:dyDescent="0.25">
      <c r="F364" s="1">
        <f t="shared" ca="1" si="33"/>
        <v>283351</v>
      </c>
      <c r="G364" s="1" t="str" cm="1">
        <f t="array" aca="1" ref="G364" ca="1">INDEX(Tableau2[Nom],RANDBETWEEN(1,6))</f>
        <v>lingua</v>
      </c>
      <c r="H364" s="1">
        <f t="shared" ca="1" si="34"/>
        <v>1</v>
      </c>
      <c r="I364" s="4">
        <f t="shared" ca="1" si="35"/>
        <v>15</v>
      </c>
      <c r="J364" s="4">
        <f t="shared" ca="1" si="36"/>
        <v>7</v>
      </c>
      <c r="K364" s="2" t="str">
        <f t="shared" si="37"/>
        <v>2023</v>
      </c>
      <c r="L364" s="4">
        <f t="shared" ca="1" si="31"/>
        <v>16</v>
      </c>
      <c r="M364" s="4">
        <f t="shared" ca="1" si="32"/>
        <v>7</v>
      </c>
      <c r="N364" s="2" t="str">
        <f t="shared" si="38"/>
        <v>2023</v>
      </c>
      <c r="O364" s="3" t="str" cm="1">
        <f t="array" aca="1" ref="O364" ca="1">INDEX(Tableau3[Nom2],RANDBETWEEN(1,10))</f>
        <v>theo</v>
      </c>
      <c r="P364" s="1" t="str" cm="1">
        <f t="array" aca="1" ref="P364" ca="1">INDEX(Tableau4[Mails],RANDBETWEEN(1,8))</f>
        <v>@mail.fr</v>
      </c>
      <c r="Q364" s="4" t="str">
        <f t="shared" ca="1" si="39"/>
        <v>INSERT INTO `client_satisfaction` (inter, tech, choice, survey_date, inter_date, email) VALUES (283351 , "lingua", 1, "15/7/2023", "16/7/2023", "theo@mail.fr");</v>
      </c>
    </row>
    <row r="365" spans="6:17" x14ac:dyDescent="0.25">
      <c r="F365" s="1">
        <f t="shared" ca="1" si="33"/>
        <v>389607</v>
      </c>
      <c r="G365" s="1" t="str" cm="1">
        <f t="array" aca="1" ref="G365" ca="1">INDEX(Tableau2[Nom],RANDBETWEEN(1,6))</f>
        <v>lingua</v>
      </c>
      <c r="H365" s="1">
        <f t="shared" ca="1" si="34"/>
        <v>1</v>
      </c>
      <c r="I365" s="4">
        <f t="shared" ca="1" si="35"/>
        <v>14</v>
      </c>
      <c r="J365" s="4">
        <f t="shared" ca="1" si="36"/>
        <v>9</v>
      </c>
      <c r="K365" s="2" t="str">
        <f t="shared" si="37"/>
        <v>2023</v>
      </c>
      <c r="L365" s="4">
        <f t="shared" ca="1" si="31"/>
        <v>15</v>
      </c>
      <c r="M365" s="4">
        <f t="shared" ca="1" si="32"/>
        <v>9</v>
      </c>
      <c r="N365" s="2" t="str">
        <f t="shared" si="38"/>
        <v>2023</v>
      </c>
      <c r="O365" s="3" t="str" cm="1">
        <f t="array" aca="1" ref="O365" ca="1">INDEX(Tableau3[Nom2],RANDBETWEEN(1,10))</f>
        <v>johan</v>
      </c>
      <c r="P365" s="1" t="str" cm="1">
        <f t="array" aca="1" ref="P365" ca="1">INDEX(Tableau4[Mails],RANDBETWEEN(1,8))</f>
        <v>@free.fr</v>
      </c>
      <c r="Q365" s="4" t="str">
        <f t="shared" ca="1" si="39"/>
        <v>INSERT INTO `client_satisfaction` (inter, tech, choice, survey_date, inter_date, email) VALUES (389607 , "lingua", 1, "14/9/2023", "15/9/2023", "johan@free.fr");</v>
      </c>
    </row>
    <row r="366" spans="6:17" x14ac:dyDescent="0.25">
      <c r="F366" s="1">
        <f t="shared" ca="1" si="33"/>
        <v>513932</v>
      </c>
      <c r="G366" s="1" t="str" cm="1">
        <f t="array" aca="1" ref="G366" ca="1">INDEX(Tableau2[Nom],RANDBETWEEN(1,6))</f>
        <v>primiterra</v>
      </c>
      <c r="H366" s="1">
        <f t="shared" ca="1" si="34"/>
        <v>1</v>
      </c>
      <c r="I366" s="4">
        <f t="shared" ca="1" si="35"/>
        <v>27</v>
      </c>
      <c r="J366" s="4">
        <f t="shared" ca="1" si="36"/>
        <v>4</v>
      </c>
      <c r="K366" s="2" t="str">
        <f t="shared" si="37"/>
        <v>2023</v>
      </c>
      <c r="L366" s="4">
        <f t="shared" ca="1" si="31"/>
        <v>28</v>
      </c>
      <c r="M366" s="4">
        <f t="shared" ca="1" si="32"/>
        <v>4</v>
      </c>
      <c r="N366" s="2" t="str">
        <f t="shared" si="38"/>
        <v>2023</v>
      </c>
      <c r="O366" s="3" t="str" cm="1">
        <f t="array" aca="1" ref="O366" ca="1">INDEX(Tableau3[Nom2],RANDBETWEEN(1,10))</f>
        <v>theo</v>
      </c>
      <c r="P366" s="1" t="str" cm="1">
        <f t="array" aca="1" ref="P366" ca="1">INDEX(Tableau4[Mails],RANDBETWEEN(1,8))</f>
        <v>@sfr.fr</v>
      </c>
      <c r="Q366" s="4" t="str">
        <f t="shared" ca="1" si="39"/>
        <v>INSERT INTO `client_satisfaction` (inter, tech, choice, survey_date, inter_date, email) VALUES (513932 , "primiterra", 1, "27/4/2023", "28/4/2023", "theo@sfr.fr");</v>
      </c>
    </row>
    <row r="367" spans="6:17" x14ac:dyDescent="0.25">
      <c r="F367" s="1">
        <f t="shared" ca="1" si="33"/>
        <v>792681</v>
      </c>
      <c r="G367" s="1" t="str" cm="1">
        <f t="array" aca="1" ref="G367" ca="1">INDEX(Tableau2[Nom],RANDBETWEEN(1,6))</f>
        <v>lingua</v>
      </c>
      <c r="H367" s="1">
        <f t="shared" ca="1" si="34"/>
        <v>1</v>
      </c>
      <c r="I367" s="4">
        <f t="shared" ca="1" si="35"/>
        <v>9</v>
      </c>
      <c r="J367" s="4">
        <f t="shared" ca="1" si="36"/>
        <v>7</v>
      </c>
      <c r="K367" s="2" t="str">
        <f t="shared" si="37"/>
        <v>2023</v>
      </c>
      <c r="L367" s="4">
        <f t="shared" ca="1" si="31"/>
        <v>10</v>
      </c>
      <c r="M367" s="4">
        <f t="shared" ca="1" si="32"/>
        <v>7</v>
      </c>
      <c r="N367" s="2" t="str">
        <f t="shared" si="38"/>
        <v>2023</v>
      </c>
      <c r="O367" s="3" t="str" cm="1">
        <f t="array" aca="1" ref="O367" ca="1">INDEX(Tableau3[Nom2],RANDBETWEEN(1,10))</f>
        <v>pierre</v>
      </c>
      <c r="P367" s="1" t="str" cm="1">
        <f t="array" aca="1" ref="P367" ca="1">INDEX(Tableau4[Mails],RANDBETWEEN(1,8))</f>
        <v>@outlook.fr</v>
      </c>
      <c r="Q367" s="4" t="str">
        <f t="shared" ca="1" si="39"/>
        <v>INSERT INTO `client_satisfaction` (inter, tech, choice, survey_date, inter_date, email) VALUES (792681 , "lingua", 1, "9/7/2023", "10/7/2023", "pierre@outlook.fr");</v>
      </c>
    </row>
    <row r="368" spans="6:17" x14ac:dyDescent="0.25">
      <c r="F368" s="1">
        <f t="shared" ca="1" si="33"/>
        <v>961124</v>
      </c>
      <c r="G368" s="1" t="str" cm="1">
        <f t="array" aca="1" ref="G368" ca="1">INDEX(Tableau2[Nom],RANDBETWEEN(1,6))</f>
        <v>tassel</v>
      </c>
      <c r="H368" s="1">
        <f t="shared" ca="1" si="34"/>
        <v>4</v>
      </c>
      <c r="I368" s="4">
        <f t="shared" ca="1" si="35"/>
        <v>25</v>
      </c>
      <c r="J368" s="4">
        <f t="shared" ca="1" si="36"/>
        <v>4</v>
      </c>
      <c r="K368" s="2" t="str">
        <f t="shared" si="37"/>
        <v>2023</v>
      </c>
      <c r="L368" s="4">
        <f t="shared" ca="1" si="31"/>
        <v>26</v>
      </c>
      <c r="M368" s="4">
        <f t="shared" ca="1" si="32"/>
        <v>4</v>
      </c>
      <c r="N368" s="2" t="str">
        <f t="shared" si="38"/>
        <v>2023</v>
      </c>
      <c r="O368" s="3" t="str" cm="1">
        <f t="array" aca="1" ref="O368" ca="1">INDEX(Tableau3[Nom2],RANDBETWEEN(1,10))</f>
        <v>mickael</v>
      </c>
      <c r="P368" s="1" t="str" cm="1">
        <f t="array" aca="1" ref="P368" ca="1">INDEX(Tableau4[Mails],RANDBETWEEN(1,8))</f>
        <v>@sfr.fr</v>
      </c>
      <c r="Q368" s="4" t="str">
        <f t="shared" ca="1" si="39"/>
        <v>INSERT INTO `client_satisfaction` (inter, tech, choice, survey_date, inter_date, email) VALUES (961124 , "tassel", 4, "25/4/2023", "26/4/2023", "mickael@sfr.fr");</v>
      </c>
    </row>
    <row r="369" spans="6:17" x14ac:dyDescent="0.25">
      <c r="F369" s="1">
        <f t="shared" ca="1" si="33"/>
        <v>372863</v>
      </c>
      <c r="G369" s="1" t="str" cm="1">
        <f t="array" aca="1" ref="G369" ca="1">INDEX(Tableau2[Nom],RANDBETWEEN(1,6))</f>
        <v>goutorbe</v>
      </c>
      <c r="H369" s="1">
        <f t="shared" ca="1" si="34"/>
        <v>2</v>
      </c>
      <c r="I369" s="4">
        <f t="shared" ca="1" si="35"/>
        <v>9</v>
      </c>
      <c r="J369" s="4">
        <f t="shared" ca="1" si="36"/>
        <v>2</v>
      </c>
      <c r="K369" s="2" t="str">
        <f t="shared" si="37"/>
        <v>2023</v>
      </c>
      <c r="L369" s="4">
        <f t="shared" ca="1" si="31"/>
        <v>10</v>
      </c>
      <c r="M369" s="4">
        <f t="shared" ca="1" si="32"/>
        <v>2</v>
      </c>
      <c r="N369" s="2" t="str">
        <f t="shared" si="38"/>
        <v>2023</v>
      </c>
      <c r="O369" s="3" t="str" cm="1">
        <f t="array" aca="1" ref="O369" ca="1">INDEX(Tableau3[Nom2],RANDBETWEEN(1,10))</f>
        <v>test</v>
      </c>
      <c r="P369" s="1" t="str" cm="1">
        <f t="array" aca="1" ref="P369" ca="1">INDEX(Tableau4[Mails],RANDBETWEEN(1,8))</f>
        <v>@free.fr</v>
      </c>
      <c r="Q369" s="4" t="str">
        <f t="shared" ca="1" si="39"/>
        <v>INSERT INTO `client_satisfaction` (inter, tech, choice, survey_date, inter_date, email) VALUES (372863 , "goutorbe", 2, "9/2/2023", "10/2/2023", "test@free.fr");</v>
      </c>
    </row>
    <row r="370" spans="6:17" x14ac:dyDescent="0.25">
      <c r="F370" s="1">
        <f t="shared" ca="1" si="33"/>
        <v>530665</v>
      </c>
      <c r="G370" s="1" t="str" cm="1">
        <f t="array" aca="1" ref="G370" ca="1">INDEX(Tableau2[Nom],RANDBETWEEN(1,6))</f>
        <v>charles</v>
      </c>
      <c r="H370" s="1">
        <f t="shared" ca="1" si="34"/>
        <v>4</v>
      </c>
      <c r="I370" s="4">
        <f t="shared" ca="1" si="35"/>
        <v>28</v>
      </c>
      <c r="J370" s="4">
        <f t="shared" ca="1" si="36"/>
        <v>6</v>
      </c>
      <c r="K370" s="2" t="str">
        <f t="shared" si="37"/>
        <v>2023</v>
      </c>
      <c r="L370" s="4">
        <f t="shared" ca="1" si="31"/>
        <v>29</v>
      </c>
      <c r="M370" s="4">
        <f t="shared" ca="1" si="32"/>
        <v>6</v>
      </c>
      <c r="N370" s="2" t="str">
        <f t="shared" si="38"/>
        <v>2023</v>
      </c>
      <c r="O370" s="3" t="str" cm="1">
        <f t="array" aca="1" ref="O370" ca="1">INDEX(Tableau3[Nom2],RANDBETWEEN(1,10))</f>
        <v>richard</v>
      </c>
      <c r="P370" s="1" t="str" cm="1">
        <f t="array" aca="1" ref="P370" ca="1">INDEX(Tableau4[Mails],RANDBETWEEN(1,8))</f>
        <v>@free.fr</v>
      </c>
      <c r="Q370" s="4" t="str">
        <f t="shared" ca="1" si="39"/>
        <v>INSERT INTO `client_satisfaction` (inter, tech, choice, survey_date, inter_date, email) VALUES (530665 , "charles", 4, "28/6/2023", "29/6/2023", "richard@free.fr");</v>
      </c>
    </row>
    <row r="371" spans="6:17" x14ac:dyDescent="0.25">
      <c r="F371" s="1">
        <f t="shared" ca="1" si="33"/>
        <v>193035</v>
      </c>
      <c r="G371" s="1" t="str" cm="1">
        <f t="array" aca="1" ref="G371" ca="1">INDEX(Tableau2[Nom],RANDBETWEEN(1,6))</f>
        <v>primiterra</v>
      </c>
      <c r="H371" s="1">
        <f t="shared" ca="1" si="34"/>
        <v>3</v>
      </c>
      <c r="I371" s="4">
        <f t="shared" ca="1" si="35"/>
        <v>24</v>
      </c>
      <c r="J371" s="4">
        <f t="shared" ca="1" si="36"/>
        <v>1</v>
      </c>
      <c r="K371" s="2" t="str">
        <f t="shared" si="37"/>
        <v>2023</v>
      </c>
      <c r="L371" s="4">
        <f t="shared" ca="1" si="31"/>
        <v>25</v>
      </c>
      <c r="M371" s="4">
        <f t="shared" ca="1" si="32"/>
        <v>1</v>
      </c>
      <c r="N371" s="2" t="str">
        <f t="shared" si="38"/>
        <v>2023</v>
      </c>
      <c r="O371" s="3" t="str" cm="1">
        <f t="array" aca="1" ref="O371" ca="1">INDEX(Tableau3[Nom2],RANDBETWEEN(1,10))</f>
        <v>pierre</v>
      </c>
      <c r="P371" s="1" t="str" cm="1">
        <f t="array" aca="1" ref="P371" ca="1">INDEX(Tableau4[Mails],RANDBETWEEN(1,8))</f>
        <v>@free.fr</v>
      </c>
      <c r="Q371" s="4" t="str">
        <f t="shared" ca="1" si="39"/>
        <v>INSERT INTO `client_satisfaction` (inter, tech, choice, survey_date, inter_date, email) VALUES (193035 , "primiterra", 3, "24/1/2023", "25/1/2023", "pierre@free.fr");</v>
      </c>
    </row>
    <row r="372" spans="6:17" x14ac:dyDescent="0.25">
      <c r="F372" s="1">
        <f t="shared" ca="1" si="33"/>
        <v>833268</v>
      </c>
      <c r="G372" s="1" t="str" cm="1">
        <f t="array" aca="1" ref="G372" ca="1">INDEX(Tableau2[Nom],RANDBETWEEN(1,6))</f>
        <v>charles</v>
      </c>
      <c r="H372" s="1">
        <f t="shared" ca="1" si="34"/>
        <v>3</v>
      </c>
      <c r="I372" s="4">
        <f t="shared" ca="1" si="35"/>
        <v>10</v>
      </c>
      <c r="J372" s="4">
        <f t="shared" ca="1" si="36"/>
        <v>9</v>
      </c>
      <c r="K372" s="2" t="str">
        <f t="shared" si="37"/>
        <v>2023</v>
      </c>
      <c r="L372" s="4">
        <f t="shared" ca="1" si="31"/>
        <v>11</v>
      </c>
      <c r="M372" s="4">
        <f t="shared" ca="1" si="32"/>
        <v>9</v>
      </c>
      <c r="N372" s="2" t="str">
        <f t="shared" si="38"/>
        <v>2023</v>
      </c>
      <c r="O372" s="3" t="str" cm="1">
        <f t="array" aca="1" ref="O372" ca="1">INDEX(Tableau3[Nom2],RANDBETWEEN(1,10))</f>
        <v>paul</v>
      </c>
      <c r="P372" s="1" t="str" cm="1">
        <f t="array" aca="1" ref="P372" ca="1">INDEX(Tableau4[Mails],RANDBETWEEN(1,8))</f>
        <v>@mail.fr</v>
      </c>
      <c r="Q372" s="4" t="str">
        <f t="shared" ca="1" si="39"/>
        <v>INSERT INTO `client_satisfaction` (inter, tech, choice, survey_date, inter_date, email) VALUES (833268 , "charles", 3, "10/9/2023", "11/9/2023", "paul@mail.fr");</v>
      </c>
    </row>
    <row r="373" spans="6:17" x14ac:dyDescent="0.25">
      <c r="F373" s="1">
        <f t="shared" ca="1" si="33"/>
        <v>342329</v>
      </c>
      <c r="G373" s="1" t="str" cm="1">
        <f t="array" aca="1" ref="G373" ca="1">INDEX(Tableau2[Nom],RANDBETWEEN(1,6))</f>
        <v>primiterra</v>
      </c>
      <c r="H373" s="1">
        <f t="shared" ca="1" si="34"/>
        <v>1</v>
      </c>
      <c r="I373" s="4">
        <f t="shared" ca="1" si="35"/>
        <v>3</v>
      </c>
      <c r="J373" s="4">
        <f t="shared" ca="1" si="36"/>
        <v>4</v>
      </c>
      <c r="K373" s="2" t="str">
        <f t="shared" si="37"/>
        <v>2023</v>
      </c>
      <c r="L373" s="4">
        <f t="shared" ca="1" si="31"/>
        <v>4</v>
      </c>
      <c r="M373" s="4">
        <f t="shared" ca="1" si="32"/>
        <v>4</v>
      </c>
      <c r="N373" s="2" t="str">
        <f t="shared" si="38"/>
        <v>2023</v>
      </c>
      <c r="O373" s="3" t="str" cm="1">
        <f t="array" aca="1" ref="O373" ca="1">INDEX(Tableau3[Nom2],RANDBETWEEN(1,10))</f>
        <v>mickael</v>
      </c>
      <c r="P373" s="1" t="str" cm="1">
        <f t="array" aca="1" ref="P373" ca="1">INDEX(Tableau4[Mails],RANDBETWEEN(1,8))</f>
        <v>@free.fr</v>
      </c>
      <c r="Q373" s="4" t="str">
        <f t="shared" ca="1" si="39"/>
        <v>INSERT INTO `client_satisfaction` (inter, tech, choice, survey_date, inter_date, email) VALUES (342329 , "primiterra", 1, "3/4/2023", "4/4/2023", "mickael@free.fr");</v>
      </c>
    </row>
    <row r="374" spans="6:17" x14ac:dyDescent="0.25">
      <c r="F374" s="1">
        <f t="shared" ca="1" si="33"/>
        <v>201293</v>
      </c>
      <c r="G374" s="1" t="str" cm="1">
        <f t="array" aca="1" ref="G374" ca="1">INDEX(Tableau2[Nom],RANDBETWEEN(1,6))</f>
        <v>tassel</v>
      </c>
      <c r="H374" s="1">
        <f t="shared" ca="1" si="34"/>
        <v>1</v>
      </c>
      <c r="I374" s="4">
        <f t="shared" ca="1" si="35"/>
        <v>10</v>
      </c>
      <c r="J374" s="4">
        <f t="shared" ca="1" si="36"/>
        <v>11</v>
      </c>
      <c r="K374" s="2" t="str">
        <f t="shared" si="37"/>
        <v>2023</v>
      </c>
      <c r="L374" s="4">
        <f t="shared" ca="1" si="31"/>
        <v>11</v>
      </c>
      <c r="M374" s="4">
        <f t="shared" ca="1" si="32"/>
        <v>11</v>
      </c>
      <c r="N374" s="2" t="str">
        <f t="shared" si="38"/>
        <v>2023</v>
      </c>
      <c r="O374" s="3" t="str" cm="1">
        <f t="array" aca="1" ref="O374" ca="1">INDEX(Tableau3[Nom2],RANDBETWEEN(1,10))</f>
        <v>theo</v>
      </c>
      <c r="P374" s="1" t="str" cm="1">
        <f t="array" aca="1" ref="P374" ca="1">INDEX(Tableau4[Mails],RANDBETWEEN(1,8))</f>
        <v>@gmail.com</v>
      </c>
      <c r="Q374" s="4" t="str">
        <f t="shared" ca="1" si="39"/>
        <v>INSERT INTO `client_satisfaction` (inter, tech, choice, survey_date, inter_date, email) VALUES (201293 , "tassel", 1, "10/11/2023", "11/11/2023", "theo@gmail.com");</v>
      </c>
    </row>
    <row r="375" spans="6:17" x14ac:dyDescent="0.25">
      <c r="F375" s="1">
        <f t="shared" ca="1" si="33"/>
        <v>184646</v>
      </c>
      <c r="G375" s="1" t="str" cm="1">
        <f t="array" aca="1" ref="G375" ca="1">INDEX(Tableau2[Nom],RANDBETWEEN(1,6))</f>
        <v>tassel</v>
      </c>
      <c r="H375" s="1">
        <f t="shared" ca="1" si="34"/>
        <v>1</v>
      </c>
      <c r="I375" s="4">
        <f t="shared" ca="1" si="35"/>
        <v>6</v>
      </c>
      <c r="J375" s="4">
        <f t="shared" ca="1" si="36"/>
        <v>9</v>
      </c>
      <c r="K375" s="2" t="str">
        <f t="shared" si="37"/>
        <v>2023</v>
      </c>
      <c r="L375" s="4">
        <f t="shared" ca="1" si="31"/>
        <v>7</v>
      </c>
      <c r="M375" s="4">
        <f t="shared" ca="1" si="32"/>
        <v>9</v>
      </c>
      <c r="N375" s="2" t="str">
        <f t="shared" si="38"/>
        <v>2023</v>
      </c>
      <c r="O375" s="3" t="str" cm="1">
        <f t="array" aca="1" ref="O375" ca="1">INDEX(Tableau3[Nom2],RANDBETWEEN(1,10))</f>
        <v>theo</v>
      </c>
      <c r="P375" s="1" t="str" cm="1">
        <f t="array" aca="1" ref="P375" ca="1">INDEX(Tableau4[Mails],RANDBETWEEN(1,8))</f>
        <v>@mail.fr</v>
      </c>
      <c r="Q375" s="4" t="str">
        <f t="shared" ca="1" si="39"/>
        <v>INSERT INTO `client_satisfaction` (inter, tech, choice, survey_date, inter_date, email) VALUES (184646 , "tassel", 1, "6/9/2023", "7/9/2023", "theo@mail.fr");</v>
      </c>
    </row>
    <row r="376" spans="6:17" x14ac:dyDescent="0.25">
      <c r="F376" s="1">
        <f t="shared" ca="1" si="33"/>
        <v>927559</v>
      </c>
      <c r="G376" s="1" t="str" cm="1">
        <f t="array" aca="1" ref="G376" ca="1">INDEX(Tableau2[Nom],RANDBETWEEN(1,6))</f>
        <v>lingua</v>
      </c>
      <c r="H376" s="1">
        <f t="shared" ca="1" si="34"/>
        <v>3</v>
      </c>
      <c r="I376" s="4">
        <f t="shared" ca="1" si="35"/>
        <v>4</v>
      </c>
      <c r="J376" s="4">
        <f t="shared" ca="1" si="36"/>
        <v>10</v>
      </c>
      <c r="K376" s="2" t="str">
        <f t="shared" si="37"/>
        <v>2023</v>
      </c>
      <c r="L376" s="4">
        <f t="shared" ca="1" si="31"/>
        <v>5</v>
      </c>
      <c r="M376" s="4">
        <f t="shared" ca="1" si="32"/>
        <v>10</v>
      </c>
      <c r="N376" s="2" t="str">
        <f t="shared" si="38"/>
        <v>2023</v>
      </c>
      <c r="O376" s="3" t="str" cm="1">
        <f t="array" aca="1" ref="O376" ca="1">INDEX(Tableau3[Nom2],RANDBETWEEN(1,10))</f>
        <v>richard</v>
      </c>
      <c r="P376" s="1" t="str" cm="1">
        <f t="array" aca="1" ref="P376" ca="1">INDEX(Tableau4[Mails],RANDBETWEEN(1,8))</f>
        <v>@test.fr</v>
      </c>
      <c r="Q376" s="4" t="str">
        <f t="shared" ca="1" si="39"/>
        <v>INSERT INTO `client_satisfaction` (inter, tech, choice, survey_date, inter_date, email) VALUES (927559 , "lingua", 3, "4/10/2023", "5/10/2023", "richard@test.fr");</v>
      </c>
    </row>
    <row r="377" spans="6:17" x14ac:dyDescent="0.25">
      <c r="F377" s="1">
        <f t="shared" ca="1" si="33"/>
        <v>912968</v>
      </c>
      <c r="G377" s="1" t="str" cm="1">
        <f t="array" aca="1" ref="G377" ca="1">INDEX(Tableau2[Nom],RANDBETWEEN(1,6))</f>
        <v>raspailj</v>
      </c>
      <c r="H377" s="1">
        <f t="shared" ca="1" si="34"/>
        <v>3</v>
      </c>
      <c r="I377" s="4">
        <f t="shared" ca="1" si="35"/>
        <v>22</v>
      </c>
      <c r="J377" s="4">
        <f t="shared" ca="1" si="36"/>
        <v>6</v>
      </c>
      <c r="K377" s="2" t="str">
        <f t="shared" si="37"/>
        <v>2023</v>
      </c>
      <c r="L377" s="4">
        <f t="shared" ca="1" si="31"/>
        <v>23</v>
      </c>
      <c r="M377" s="4">
        <f t="shared" ca="1" si="32"/>
        <v>6</v>
      </c>
      <c r="N377" s="2" t="str">
        <f t="shared" si="38"/>
        <v>2023</v>
      </c>
      <c r="O377" s="3" t="str" cm="1">
        <f t="array" aca="1" ref="O377" ca="1">INDEX(Tableau3[Nom2],RANDBETWEEN(1,10))</f>
        <v>paul</v>
      </c>
      <c r="P377" s="1" t="str" cm="1">
        <f t="array" aca="1" ref="P377" ca="1">INDEX(Tableau4[Mails],RANDBETWEEN(1,8))</f>
        <v>@free.fr</v>
      </c>
      <c r="Q377" s="4" t="str">
        <f t="shared" ca="1" si="39"/>
        <v>INSERT INTO `client_satisfaction` (inter, tech, choice, survey_date, inter_date, email) VALUES (912968 , "raspailj", 3, "22/6/2023", "23/6/2023", "paul@free.fr");</v>
      </c>
    </row>
    <row r="378" spans="6:17" x14ac:dyDescent="0.25">
      <c r="F378" s="1">
        <f t="shared" ca="1" si="33"/>
        <v>815814</v>
      </c>
      <c r="G378" s="1" t="str" cm="1">
        <f t="array" aca="1" ref="G378" ca="1">INDEX(Tableau2[Nom],RANDBETWEEN(1,6))</f>
        <v>goutorbe</v>
      </c>
      <c r="H378" s="1">
        <f t="shared" ca="1" si="34"/>
        <v>4</v>
      </c>
      <c r="I378" s="4">
        <f t="shared" ca="1" si="35"/>
        <v>12</v>
      </c>
      <c r="J378" s="4">
        <f t="shared" ca="1" si="36"/>
        <v>10</v>
      </c>
      <c r="K378" s="2" t="str">
        <f t="shared" si="37"/>
        <v>2023</v>
      </c>
      <c r="L378" s="4">
        <f t="shared" ca="1" si="31"/>
        <v>13</v>
      </c>
      <c r="M378" s="4">
        <f t="shared" ca="1" si="32"/>
        <v>10</v>
      </c>
      <c r="N378" s="2" t="str">
        <f t="shared" si="38"/>
        <v>2023</v>
      </c>
      <c r="O378" s="3" t="str" cm="1">
        <f t="array" aca="1" ref="O378" ca="1">INDEX(Tableau3[Nom2],RANDBETWEEN(1,10))</f>
        <v>richard</v>
      </c>
      <c r="P378" s="1" t="str" cm="1">
        <f t="array" aca="1" ref="P378" ca="1">INDEX(Tableau4[Mails],RANDBETWEEN(1,8))</f>
        <v>@mail.fr</v>
      </c>
      <c r="Q378" s="4" t="str">
        <f t="shared" ca="1" si="39"/>
        <v>INSERT INTO `client_satisfaction` (inter, tech, choice, survey_date, inter_date, email) VALUES (815814 , "goutorbe", 4, "12/10/2023", "13/10/2023", "richard@mail.fr");</v>
      </c>
    </row>
    <row r="379" spans="6:17" x14ac:dyDescent="0.25">
      <c r="F379" s="1">
        <f t="shared" ca="1" si="33"/>
        <v>327529</v>
      </c>
      <c r="G379" s="1" t="str" cm="1">
        <f t="array" aca="1" ref="G379" ca="1">INDEX(Tableau2[Nom],RANDBETWEEN(1,6))</f>
        <v>primiterra</v>
      </c>
      <c r="H379" s="1">
        <f t="shared" ca="1" si="34"/>
        <v>2</v>
      </c>
      <c r="I379" s="4">
        <f t="shared" ca="1" si="35"/>
        <v>12</v>
      </c>
      <c r="J379" s="4">
        <f t="shared" ca="1" si="36"/>
        <v>3</v>
      </c>
      <c r="K379" s="2" t="str">
        <f t="shared" si="37"/>
        <v>2023</v>
      </c>
      <c r="L379" s="4">
        <f t="shared" ca="1" si="31"/>
        <v>13</v>
      </c>
      <c r="M379" s="4">
        <f t="shared" ca="1" si="32"/>
        <v>3</v>
      </c>
      <c r="N379" s="2" t="str">
        <f t="shared" si="38"/>
        <v>2023</v>
      </c>
      <c r="O379" s="3" t="str" cm="1">
        <f t="array" aca="1" ref="O379" ca="1">INDEX(Tableau3[Nom2],RANDBETWEEN(1,10))</f>
        <v>richard</v>
      </c>
      <c r="P379" s="1" t="str" cm="1">
        <f t="array" aca="1" ref="P379" ca="1">INDEX(Tableau4[Mails],RANDBETWEEN(1,8))</f>
        <v>@orange.fr</v>
      </c>
      <c r="Q379" s="4" t="str">
        <f t="shared" ca="1" si="39"/>
        <v>INSERT INTO `client_satisfaction` (inter, tech, choice, survey_date, inter_date, email) VALUES (327529 , "primiterra", 2, "12/3/2023", "13/3/2023", "richard@orange.fr");</v>
      </c>
    </row>
    <row r="380" spans="6:17" x14ac:dyDescent="0.25">
      <c r="F380" s="1">
        <f t="shared" ca="1" si="33"/>
        <v>852274</v>
      </c>
      <c r="G380" s="1" t="str" cm="1">
        <f t="array" aca="1" ref="G380" ca="1">INDEX(Tableau2[Nom],RANDBETWEEN(1,6))</f>
        <v>charles</v>
      </c>
      <c r="H380" s="1">
        <f t="shared" ca="1" si="34"/>
        <v>3</v>
      </c>
      <c r="I380" s="4">
        <f t="shared" ca="1" si="35"/>
        <v>14</v>
      </c>
      <c r="J380" s="4">
        <f t="shared" ca="1" si="36"/>
        <v>1</v>
      </c>
      <c r="K380" s="2" t="str">
        <f t="shared" si="37"/>
        <v>2023</v>
      </c>
      <c r="L380" s="4">
        <f t="shared" ca="1" si="31"/>
        <v>15</v>
      </c>
      <c r="M380" s="4">
        <f t="shared" ca="1" si="32"/>
        <v>1</v>
      </c>
      <c r="N380" s="2" t="str">
        <f t="shared" si="38"/>
        <v>2023</v>
      </c>
      <c r="O380" s="3" t="str" cm="1">
        <f t="array" aca="1" ref="O380" ca="1">INDEX(Tableau3[Nom2],RANDBETWEEN(1,10))</f>
        <v>jacques</v>
      </c>
      <c r="P380" s="1" t="str" cm="1">
        <f t="array" aca="1" ref="P380" ca="1">INDEX(Tableau4[Mails],RANDBETWEEN(1,8))</f>
        <v>@sfr.fr</v>
      </c>
      <c r="Q380" s="4" t="str">
        <f t="shared" ca="1" si="39"/>
        <v>INSERT INTO `client_satisfaction` (inter, tech, choice, survey_date, inter_date, email) VALUES (852274 , "charles", 3, "14/1/2023", "15/1/2023", "jacques@sfr.fr");</v>
      </c>
    </row>
    <row r="381" spans="6:17" x14ac:dyDescent="0.25">
      <c r="F381" s="1">
        <f t="shared" ca="1" si="33"/>
        <v>603231</v>
      </c>
      <c r="G381" s="1" t="str" cm="1">
        <f t="array" aca="1" ref="G381" ca="1">INDEX(Tableau2[Nom],RANDBETWEEN(1,6))</f>
        <v>tassel</v>
      </c>
      <c r="H381" s="1">
        <f t="shared" ca="1" si="34"/>
        <v>2</v>
      </c>
      <c r="I381" s="4">
        <f t="shared" ca="1" si="35"/>
        <v>29</v>
      </c>
      <c r="J381" s="4">
        <f t="shared" ca="1" si="36"/>
        <v>10</v>
      </c>
      <c r="K381" s="2" t="str">
        <f t="shared" si="37"/>
        <v>2023</v>
      </c>
      <c r="L381" s="4">
        <f t="shared" ca="1" si="31"/>
        <v>30</v>
      </c>
      <c r="M381" s="4">
        <f t="shared" ca="1" si="32"/>
        <v>10</v>
      </c>
      <c r="N381" s="2" t="str">
        <f t="shared" si="38"/>
        <v>2023</v>
      </c>
      <c r="O381" s="3" t="str" cm="1">
        <f t="array" aca="1" ref="O381" ca="1">INDEX(Tableau3[Nom2],RANDBETWEEN(1,10))</f>
        <v>pierre</v>
      </c>
      <c r="P381" s="1" t="str" cm="1">
        <f t="array" aca="1" ref="P381" ca="1">INDEX(Tableau4[Mails],RANDBETWEEN(1,8))</f>
        <v>@sfr.fr</v>
      </c>
      <c r="Q381" s="4" t="str">
        <f t="shared" ca="1" si="39"/>
        <v>INSERT INTO `client_satisfaction` (inter, tech, choice, survey_date, inter_date, email) VALUES (603231 , "tassel", 2, "29/10/2023", "30/10/2023", "pierre@sfr.fr");</v>
      </c>
    </row>
    <row r="382" spans="6:17" x14ac:dyDescent="0.25">
      <c r="F382" s="1">
        <f t="shared" ca="1" si="33"/>
        <v>632059</v>
      </c>
      <c r="G382" s="1" t="str" cm="1">
        <f t="array" aca="1" ref="G382" ca="1">INDEX(Tableau2[Nom],RANDBETWEEN(1,6))</f>
        <v>lingua</v>
      </c>
      <c r="H382" s="1">
        <f t="shared" ca="1" si="34"/>
        <v>1</v>
      </c>
      <c r="I382" s="4">
        <f t="shared" ca="1" si="35"/>
        <v>7</v>
      </c>
      <c r="J382" s="4">
        <f t="shared" ca="1" si="36"/>
        <v>7</v>
      </c>
      <c r="K382" s="2" t="str">
        <f t="shared" si="37"/>
        <v>2023</v>
      </c>
      <c r="L382" s="4">
        <f t="shared" ca="1" si="31"/>
        <v>8</v>
      </c>
      <c r="M382" s="4">
        <f t="shared" ca="1" si="32"/>
        <v>7</v>
      </c>
      <c r="N382" s="2" t="str">
        <f t="shared" si="38"/>
        <v>2023</v>
      </c>
      <c r="O382" s="3" t="str" cm="1">
        <f t="array" aca="1" ref="O382" ca="1">INDEX(Tableau3[Nom2],RANDBETWEEN(1,10))</f>
        <v>mickael</v>
      </c>
      <c r="P382" s="1" t="str" cm="1">
        <f t="array" aca="1" ref="P382" ca="1">INDEX(Tableau4[Mails],RANDBETWEEN(1,8))</f>
        <v>@mail.fr</v>
      </c>
      <c r="Q382" s="4" t="str">
        <f t="shared" ca="1" si="39"/>
        <v>INSERT INTO `client_satisfaction` (inter, tech, choice, survey_date, inter_date, email) VALUES (632059 , "lingua", 1, "7/7/2023", "8/7/2023", "mickael@mail.fr");</v>
      </c>
    </row>
    <row r="383" spans="6:17" x14ac:dyDescent="0.25">
      <c r="F383" s="1">
        <f t="shared" ca="1" si="33"/>
        <v>563235</v>
      </c>
      <c r="G383" s="1" t="str" cm="1">
        <f t="array" aca="1" ref="G383" ca="1">INDEX(Tableau2[Nom],RANDBETWEEN(1,6))</f>
        <v>primiterra</v>
      </c>
      <c r="H383" s="1">
        <f t="shared" ca="1" si="34"/>
        <v>1</v>
      </c>
      <c r="I383" s="4">
        <f t="shared" ca="1" si="35"/>
        <v>7</v>
      </c>
      <c r="J383" s="4">
        <f t="shared" ca="1" si="36"/>
        <v>5</v>
      </c>
      <c r="K383" s="2" t="str">
        <f t="shared" si="37"/>
        <v>2023</v>
      </c>
      <c r="L383" s="4">
        <f t="shared" ca="1" si="31"/>
        <v>8</v>
      </c>
      <c r="M383" s="4">
        <f t="shared" ca="1" si="32"/>
        <v>5</v>
      </c>
      <c r="N383" s="2" t="str">
        <f t="shared" si="38"/>
        <v>2023</v>
      </c>
      <c r="O383" s="3" t="str" cm="1">
        <f t="array" aca="1" ref="O383" ca="1">INDEX(Tableau3[Nom2],RANDBETWEEN(1,10))</f>
        <v>paul</v>
      </c>
      <c r="P383" s="1" t="str" cm="1">
        <f t="array" aca="1" ref="P383" ca="1">INDEX(Tableau4[Mails],RANDBETWEEN(1,8))</f>
        <v>@test.fr</v>
      </c>
      <c r="Q383" s="4" t="str">
        <f t="shared" ca="1" si="39"/>
        <v>INSERT INTO `client_satisfaction` (inter, tech, choice, survey_date, inter_date, email) VALUES (563235 , "primiterra", 1, "7/5/2023", "8/5/2023", "paul@test.fr");</v>
      </c>
    </row>
    <row r="384" spans="6:17" x14ac:dyDescent="0.25">
      <c r="F384" s="1">
        <f t="shared" ca="1" si="33"/>
        <v>612668</v>
      </c>
      <c r="G384" s="1" t="str" cm="1">
        <f t="array" aca="1" ref="G384" ca="1">INDEX(Tableau2[Nom],RANDBETWEEN(1,6))</f>
        <v>raspailj</v>
      </c>
      <c r="H384" s="1">
        <f t="shared" ca="1" si="34"/>
        <v>3</v>
      </c>
      <c r="I384" s="4">
        <f t="shared" ca="1" si="35"/>
        <v>26</v>
      </c>
      <c r="J384" s="4">
        <f t="shared" ca="1" si="36"/>
        <v>1</v>
      </c>
      <c r="K384" s="2" t="str">
        <f t="shared" si="37"/>
        <v>2023</v>
      </c>
      <c r="L384" s="4">
        <f t="shared" ca="1" si="31"/>
        <v>27</v>
      </c>
      <c r="M384" s="4">
        <f t="shared" ca="1" si="32"/>
        <v>1</v>
      </c>
      <c r="N384" s="2" t="str">
        <f t="shared" si="38"/>
        <v>2023</v>
      </c>
      <c r="O384" s="3" t="str" cm="1">
        <f t="array" aca="1" ref="O384" ca="1">INDEX(Tableau3[Nom2],RANDBETWEEN(1,10))</f>
        <v>test</v>
      </c>
      <c r="P384" s="1" t="str" cm="1">
        <f t="array" aca="1" ref="P384" ca="1">INDEX(Tableau4[Mails],RANDBETWEEN(1,8))</f>
        <v>@test.fr</v>
      </c>
      <c r="Q384" s="4" t="str">
        <f t="shared" ca="1" si="39"/>
        <v>INSERT INTO `client_satisfaction` (inter, tech, choice, survey_date, inter_date, email) VALUES (612668 , "raspailj", 3, "26/1/2023", "27/1/2023", "test@test.fr");</v>
      </c>
    </row>
    <row r="385" spans="6:17" x14ac:dyDescent="0.25">
      <c r="F385" s="1">
        <f t="shared" ca="1" si="33"/>
        <v>327489</v>
      </c>
      <c r="G385" s="1" t="str" cm="1">
        <f t="array" aca="1" ref="G385" ca="1">INDEX(Tableau2[Nom],RANDBETWEEN(1,6))</f>
        <v>primiterra</v>
      </c>
      <c r="H385" s="1">
        <f t="shared" ca="1" si="34"/>
        <v>3</v>
      </c>
      <c r="I385" s="4">
        <f t="shared" ca="1" si="35"/>
        <v>8</v>
      </c>
      <c r="J385" s="4">
        <f t="shared" ca="1" si="36"/>
        <v>5</v>
      </c>
      <c r="K385" s="2" t="str">
        <f t="shared" si="37"/>
        <v>2023</v>
      </c>
      <c r="L385" s="4">
        <f t="shared" ca="1" si="31"/>
        <v>9</v>
      </c>
      <c r="M385" s="4">
        <f t="shared" ca="1" si="32"/>
        <v>5</v>
      </c>
      <c r="N385" s="2" t="str">
        <f t="shared" si="38"/>
        <v>2023</v>
      </c>
      <c r="O385" s="3" t="str" cm="1">
        <f t="array" aca="1" ref="O385" ca="1">INDEX(Tableau3[Nom2],RANDBETWEEN(1,10))</f>
        <v>mickael</v>
      </c>
      <c r="P385" s="1" t="str" cm="1">
        <f t="array" aca="1" ref="P385" ca="1">INDEX(Tableau4[Mails],RANDBETWEEN(1,8))</f>
        <v>@sfr.fr</v>
      </c>
      <c r="Q385" s="4" t="str">
        <f t="shared" ca="1" si="39"/>
        <v>INSERT INTO `client_satisfaction` (inter, tech, choice, survey_date, inter_date, email) VALUES (327489 , "primiterra", 3, "8/5/2023", "9/5/2023", "mickael@sfr.fr");</v>
      </c>
    </row>
    <row r="386" spans="6:17" x14ac:dyDescent="0.25">
      <c r="F386" s="1">
        <f t="shared" ca="1" si="33"/>
        <v>268358</v>
      </c>
      <c r="G386" s="1" t="str" cm="1">
        <f t="array" aca="1" ref="G386" ca="1">INDEX(Tableau2[Nom],RANDBETWEEN(1,6))</f>
        <v>primiterra</v>
      </c>
      <c r="H386" s="1">
        <f t="shared" ca="1" si="34"/>
        <v>1</v>
      </c>
      <c r="I386" s="4">
        <f t="shared" ca="1" si="35"/>
        <v>20</v>
      </c>
      <c r="J386" s="4">
        <f t="shared" ca="1" si="36"/>
        <v>11</v>
      </c>
      <c r="K386" s="2" t="str">
        <f t="shared" si="37"/>
        <v>2023</v>
      </c>
      <c r="L386" s="4">
        <f t="shared" ca="1" si="31"/>
        <v>21</v>
      </c>
      <c r="M386" s="4">
        <f t="shared" ca="1" si="32"/>
        <v>11</v>
      </c>
      <c r="N386" s="2" t="str">
        <f t="shared" si="38"/>
        <v>2023</v>
      </c>
      <c r="O386" s="3" t="str" cm="1">
        <f t="array" aca="1" ref="O386" ca="1">INDEX(Tableau3[Nom2],RANDBETWEEN(1,10))</f>
        <v>test</v>
      </c>
      <c r="P386" s="1" t="str" cm="1">
        <f t="array" aca="1" ref="P386" ca="1">INDEX(Tableau4[Mails],RANDBETWEEN(1,8))</f>
        <v>@mail.fr</v>
      </c>
      <c r="Q386" s="4" t="str">
        <f t="shared" ca="1" si="39"/>
        <v>INSERT INTO `client_satisfaction` (inter, tech, choice, survey_date, inter_date, email) VALUES (268358 , "primiterra", 1, "20/11/2023", "21/11/2023", "test@mail.fr");</v>
      </c>
    </row>
    <row r="387" spans="6:17" x14ac:dyDescent="0.25">
      <c r="F387" s="1">
        <f t="shared" ca="1" si="33"/>
        <v>134458</v>
      </c>
      <c r="G387" s="1" t="str" cm="1">
        <f t="array" aca="1" ref="G387" ca="1">INDEX(Tableau2[Nom],RANDBETWEEN(1,6))</f>
        <v>tassel</v>
      </c>
      <c r="H387" s="1">
        <f t="shared" ca="1" si="34"/>
        <v>1</v>
      </c>
      <c r="I387" s="4">
        <f t="shared" ca="1" si="35"/>
        <v>28</v>
      </c>
      <c r="J387" s="4">
        <f t="shared" ca="1" si="36"/>
        <v>4</v>
      </c>
      <c r="K387" s="2" t="str">
        <f t="shared" si="37"/>
        <v>2023</v>
      </c>
      <c r="L387" s="4">
        <f t="shared" ca="1" si="31"/>
        <v>29</v>
      </c>
      <c r="M387" s="4">
        <f t="shared" ca="1" si="32"/>
        <v>4</v>
      </c>
      <c r="N387" s="2" t="str">
        <f t="shared" si="38"/>
        <v>2023</v>
      </c>
      <c r="O387" s="3" t="str" cm="1">
        <f t="array" aca="1" ref="O387" ca="1">INDEX(Tableau3[Nom2],RANDBETWEEN(1,10))</f>
        <v>paul</v>
      </c>
      <c r="P387" s="1" t="str" cm="1">
        <f t="array" aca="1" ref="P387" ca="1">INDEX(Tableau4[Mails],RANDBETWEEN(1,8))</f>
        <v>@free.fr</v>
      </c>
      <c r="Q387" s="4" t="str">
        <f t="shared" ca="1" si="39"/>
        <v>INSERT INTO `client_satisfaction` (inter, tech, choice, survey_date, inter_date, email) VALUES (134458 , "tassel", 1, "28/4/2023", "29/4/2023", "paul@free.fr");</v>
      </c>
    </row>
    <row r="388" spans="6:17" x14ac:dyDescent="0.25">
      <c r="F388" s="1">
        <f t="shared" ca="1" si="33"/>
        <v>592370</v>
      </c>
      <c r="G388" s="1" t="str" cm="1">
        <f t="array" aca="1" ref="G388" ca="1">INDEX(Tableau2[Nom],RANDBETWEEN(1,6))</f>
        <v>lingua</v>
      </c>
      <c r="H388" s="1">
        <f t="shared" ca="1" si="34"/>
        <v>1</v>
      </c>
      <c r="I388" s="4">
        <f t="shared" ca="1" si="35"/>
        <v>2</v>
      </c>
      <c r="J388" s="4">
        <f t="shared" ca="1" si="36"/>
        <v>11</v>
      </c>
      <c r="K388" s="2" t="str">
        <f t="shared" si="37"/>
        <v>2023</v>
      </c>
      <c r="L388" s="4">
        <f t="shared" ca="1" si="31"/>
        <v>3</v>
      </c>
      <c r="M388" s="4">
        <f t="shared" ca="1" si="32"/>
        <v>11</v>
      </c>
      <c r="N388" s="2" t="str">
        <f t="shared" si="38"/>
        <v>2023</v>
      </c>
      <c r="O388" s="3" t="str" cm="1">
        <f t="array" aca="1" ref="O388" ca="1">INDEX(Tableau3[Nom2],RANDBETWEEN(1,10))</f>
        <v>michel</v>
      </c>
      <c r="P388" s="1" t="str" cm="1">
        <f t="array" aca="1" ref="P388" ca="1">INDEX(Tableau4[Mails],RANDBETWEEN(1,8))</f>
        <v>@mail.fr</v>
      </c>
      <c r="Q388" s="4" t="str">
        <f t="shared" ca="1" si="39"/>
        <v>INSERT INTO `client_satisfaction` (inter, tech, choice, survey_date, inter_date, email) VALUES (592370 , "lingua", 1, "2/11/2023", "3/11/2023", "michel@mail.fr");</v>
      </c>
    </row>
    <row r="389" spans="6:17" x14ac:dyDescent="0.25">
      <c r="F389" s="1">
        <f t="shared" ca="1" si="33"/>
        <v>790738</v>
      </c>
      <c r="G389" s="1" t="str" cm="1">
        <f t="array" aca="1" ref="G389" ca="1">INDEX(Tableau2[Nom],RANDBETWEEN(1,6))</f>
        <v>raspailj</v>
      </c>
      <c r="H389" s="1">
        <f t="shared" ca="1" si="34"/>
        <v>2</v>
      </c>
      <c r="I389" s="4">
        <f t="shared" ca="1" si="35"/>
        <v>12</v>
      </c>
      <c r="J389" s="4">
        <f t="shared" ca="1" si="36"/>
        <v>5</v>
      </c>
      <c r="K389" s="2" t="str">
        <f t="shared" si="37"/>
        <v>2023</v>
      </c>
      <c r="L389" s="4">
        <f t="shared" ca="1" si="31"/>
        <v>13</v>
      </c>
      <c r="M389" s="4">
        <f t="shared" ca="1" si="32"/>
        <v>5</v>
      </c>
      <c r="N389" s="2" t="str">
        <f t="shared" si="38"/>
        <v>2023</v>
      </c>
      <c r="O389" s="3" t="str" cm="1">
        <f t="array" aca="1" ref="O389" ca="1">INDEX(Tableau3[Nom2],RANDBETWEEN(1,10))</f>
        <v>johan</v>
      </c>
      <c r="P389" s="1" t="str" cm="1">
        <f t="array" aca="1" ref="P389" ca="1">INDEX(Tableau4[Mails],RANDBETWEEN(1,8))</f>
        <v>@sfr.fr</v>
      </c>
      <c r="Q389" s="4" t="str">
        <f t="shared" ca="1" si="39"/>
        <v>INSERT INTO `client_satisfaction` (inter, tech, choice, survey_date, inter_date, email) VALUES (790738 , "raspailj", 2, "12/5/2023", "13/5/2023", "johan@sfr.fr");</v>
      </c>
    </row>
    <row r="390" spans="6:17" x14ac:dyDescent="0.25">
      <c r="F390" s="1">
        <f t="shared" ca="1" si="33"/>
        <v>673027</v>
      </c>
      <c r="G390" s="1" t="str" cm="1">
        <f t="array" aca="1" ref="G390" ca="1">INDEX(Tableau2[Nom],RANDBETWEEN(1,6))</f>
        <v>lingua</v>
      </c>
      <c r="H390" s="1">
        <f t="shared" ca="1" si="34"/>
        <v>2</v>
      </c>
      <c r="I390" s="4">
        <f t="shared" ca="1" si="35"/>
        <v>6</v>
      </c>
      <c r="J390" s="4">
        <f t="shared" ca="1" si="36"/>
        <v>6</v>
      </c>
      <c r="K390" s="2" t="str">
        <f t="shared" si="37"/>
        <v>2023</v>
      </c>
      <c r="L390" s="4">
        <f t="shared" ca="1" si="31"/>
        <v>7</v>
      </c>
      <c r="M390" s="4">
        <f t="shared" ca="1" si="32"/>
        <v>6</v>
      </c>
      <c r="N390" s="2" t="str">
        <f t="shared" si="38"/>
        <v>2023</v>
      </c>
      <c r="O390" s="3" t="str" cm="1">
        <f t="array" aca="1" ref="O390" ca="1">INDEX(Tableau3[Nom2],RANDBETWEEN(1,10))</f>
        <v>mickael</v>
      </c>
      <c r="P390" s="1" t="str" cm="1">
        <f t="array" aca="1" ref="P390" ca="1">INDEX(Tableau4[Mails],RANDBETWEEN(1,8))</f>
        <v>@mail.fr</v>
      </c>
      <c r="Q390" s="4" t="str">
        <f t="shared" ca="1" si="39"/>
        <v>INSERT INTO `client_satisfaction` (inter, tech, choice, survey_date, inter_date, email) VALUES (673027 , "lingua", 2, "6/6/2023", "7/6/2023", "mickael@mail.fr");</v>
      </c>
    </row>
    <row r="391" spans="6:17" x14ac:dyDescent="0.25">
      <c r="F391" s="1">
        <f t="shared" ca="1" si="33"/>
        <v>851199</v>
      </c>
      <c r="G391" s="1" t="str" cm="1">
        <f t="array" aca="1" ref="G391" ca="1">INDEX(Tableau2[Nom],RANDBETWEEN(1,6))</f>
        <v>primiterra</v>
      </c>
      <c r="H391" s="1">
        <f t="shared" ca="1" si="34"/>
        <v>4</v>
      </c>
      <c r="I391" s="4">
        <f t="shared" ca="1" si="35"/>
        <v>18</v>
      </c>
      <c r="J391" s="4">
        <f t="shared" ca="1" si="36"/>
        <v>4</v>
      </c>
      <c r="K391" s="2" t="str">
        <f t="shared" si="37"/>
        <v>2023</v>
      </c>
      <c r="L391" s="4">
        <f t="shared" ca="1" si="31"/>
        <v>19</v>
      </c>
      <c r="M391" s="4">
        <f t="shared" ca="1" si="32"/>
        <v>4</v>
      </c>
      <c r="N391" s="2" t="str">
        <f t="shared" si="38"/>
        <v>2023</v>
      </c>
      <c r="O391" s="3" t="str" cm="1">
        <f t="array" aca="1" ref="O391" ca="1">INDEX(Tableau3[Nom2],RANDBETWEEN(1,10))</f>
        <v>paul</v>
      </c>
      <c r="P391" s="1" t="str" cm="1">
        <f t="array" aca="1" ref="P391" ca="1">INDEX(Tableau4[Mails],RANDBETWEEN(1,8))</f>
        <v>@wanodoo.fr</v>
      </c>
      <c r="Q391" s="4" t="str">
        <f t="shared" ca="1" si="39"/>
        <v>INSERT INTO `client_satisfaction` (inter, tech, choice, survey_date, inter_date, email) VALUES (851199 , "primiterra", 4, "18/4/2023", "19/4/2023", "paul@wanodoo.fr");</v>
      </c>
    </row>
    <row r="392" spans="6:17" x14ac:dyDescent="0.25">
      <c r="F392" s="1">
        <f t="shared" ca="1" si="33"/>
        <v>939837</v>
      </c>
      <c r="G392" s="1" t="str" cm="1">
        <f t="array" aca="1" ref="G392" ca="1">INDEX(Tableau2[Nom],RANDBETWEEN(1,6))</f>
        <v>lingua</v>
      </c>
      <c r="H392" s="1">
        <f t="shared" ca="1" si="34"/>
        <v>1</v>
      </c>
      <c r="I392" s="4">
        <f t="shared" ca="1" si="35"/>
        <v>25</v>
      </c>
      <c r="J392" s="4">
        <f t="shared" ca="1" si="36"/>
        <v>5</v>
      </c>
      <c r="K392" s="2" t="str">
        <f t="shared" si="37"/>
        <v>2023</v>
      </c>
      <c r="L392" s="4">
        <f t="shared" ca="1" si="31"/>
        <v>26</v>
      </c>
      <c r="M392" s="4">
        <f t="shared" ca="1" si="32"/>
        <v>5</v>
      </c>
      <c r="N392" s="2" t="str">
        <f t="shared" si="38"/>
        <v>2023</v>
      </c>
      <c r="O392" s="3" t="str" cm="1">
        <f t="array" aca="1" ref="O392" ca="1">INDEX(Tableau3[Nom2],RANDBETWEEN(1,10))</f>
        <v>jean</v>
      </c>
      <c r="P392" s="1" t="str" cm="1">
        <f t="array" aca="1" ref="P392" ca="1">INDEX(Tableau4[Mails],RANDBETWEEN(1,8))</f>
        <v>@mail.fr</v>
      </c>
      <c r="Q392" s="4" t="str">
        <f t="shared" ca="1" si="39"/>
        <v>INSERT INTO `client_satisfaction` (inter, tech, choice, survey_date, inter_date, email) VALUES (939837 , "lingua", 1, "25/5/2023", "26/5/2023", "jean@mail.fr");</v>
      </c>
    </row>
    <row r="393" spans="6:17" x14ac:dyDescent="0.25">
      <c r="F393" s="1">
        <f t="shared" ca="1" si="33"/>
        <v>697900</v>
      </c>
      <c r="G393" s="1" t="str" cm="1">
        <f t="array" aca="1" ref="G393" ca="1">INDEX(Tableau2[Nom],RANDBETWEEN(1,6))</f>
        <v>tassel</v>
      </c>
      <c r="H393" s="1">
        <f t="shared" ca="1" si="34"/>
        <v>3</v>
      </c>
      <c r="I393" s="4">
        <f t="shared" ca="1" si="35"/>
        <v>15</v>
      </c>
      <c r="J393" s="4">
        <f t="shared" ca="1" si="36"/>
        <v>10</v>
      </c>
      <c r="K393" s="2" t="str">
        <f t="shared" si="37"/>
        <v>2023</v>
      </c>
      <c r="L393" s="4">
        <f t="shared" ca="1" si="31"/>
        <v>16</v>
      </c>
      <c r="M393" s="4">
        <f t="shared" ca="1" si="32"/>
        <v>10</v>
      </c>
      <c r="N393" s="2" t="str">
        <f t="shared" si="38"/>
        <v>2023</v>
      </c>
      <c r="O393" s="3" t="str" cm="1">
        <f t="array" aca="1" ref="O393" ca="1">INDEX(Tableau3[Nom2],RANDBETWEEN(1,10))</f>
        <v>paul</v>
      </c>
      <c r="P393" s="1" t="str" cm="1">
        <f t="array" aca="1" ref="P393" ca="1">INDEX(Tableau4[Mails],RANDBETWEEN(1,8))</f>
        <v>@sfr.fr</v>
      </c>
      <c r="Q393" s="4" t="str">
        <f t="shared" ca="1" si="39"/>
        <v>INSERT INTO `client_satisfaction` (inter, tech, choice, survey_date, inter_date, email) VALUES (697900 , "tassel", 3, "15/10/2023", "16/10/2023", "paul@sfr.fr");</v>
      </c>
    </row>
    <row r="394" spans="6:17" x14ac:dyDescent="0.25">
      <c r="F394" s="1">
        <f t="shared" ca="1" si="33"/>
        <v>657326</v>
      </c>
      <c r="G394" s="1" t="str" cm="1">
        <f t="array" aca="1" ref="G394" ca="1">INDEX(Tableau2[Nom],RANDBETWEEN(1,6))</f>
        <v>goutorbe</v>
      </c>
      <c r="H394" s="1">
        <f t="shared" ca="1" si="34"/>
        <v>2</v>
      </c>
      <c r="I394" s="4">
        <f t="shared" ca="1" si="35"/>
        <v>19</v>
      </c>
      <c r="J394" s="4">
        <f t="shared" ca="1" si="36"/>
        <v>8</v>
      </c>
      <c r="K394" s="2" t="str">
        <f t="shared" si="37"/>
        <v>2023</v>
      </c>
      <c r="L394" s="4">
        <f t="shared" ca="1" si="31"/>
        <v>20</v>
      </c>
      <c r="M394" s="4">
        <f t="shared" ca="1" si="32"/>
        <v>8</v>
      </c>
      <c r="N394" s="2" t="str">
        <f t="shared" si="38"/>
        <v>2023</v>
      </c>
      <c r="O394" s="3" t="str" cm="1">
        <f t="array" aca="1" ref="O394" ca="1">INDEX(Tableau3[Nom2],RANDBETWEEN(1,10))</f>
        <v>pierre</v>
      </c>
      <c r="P394" s="1" t="str" cm="1">
        <f t="array" aca="1" ref="P394" ca="1">INDEX(Tableau4[Mails],RANDBETWEEN(1,8))</f>
        <v>@gmail.com</v>
      </c>
      <c r="Q394" s="4" t="str">
        <f t="shared" ca="1" si="39"/>
        <v>INSERT INTO `client_satisfaction` (inter, tech, choice, survey_date, inter_date, email) VALUES (657326 , "goutorbe", 2, "19/8/2023", "20/8/2023", "pierre@gmail.com");</v>
      </c>
    </row>
    <row r="395" spans="6:17" x14ac:dyDescent="0.25">
      <c r="F395" s="1">
        <f t="shared" ca="1" si="33"/>
        <v>842291</v>
      </c>
      <c r="G395" s="1" t="str" cm="1">
        <f t="array" aca="1" ref="G395" ca="1">INDEX(Tableau2[Nom],RANDBETWEEN(1,6))</f>
        <v>lingua</v>
      </c>
      <c r="H395" s="1">
        <f t="shared" ca="1" si="34"/>
        <v>4</v>
      </c>
      <c r="I395" s="4">
        <f t="shared" ca="1" si="35"/>
        <v>22</v>
      </c>
      <c r="J395" s="4">
        <f t="shared" ca="1" si="36"/>
        <v>7</v>
      </c>
      <c r="K395" s="2" t="str">
        <f t="shared" si="37"/>
        <v>2023</v>
      </c>
      <c r="L395" s="4">
        <f t="shared" ca="1" si="31"/>
        <v>23</v>
      </c>
      <c r="M395" s="4">
        <f t="shared" ca="1" si="32"/>
        <v>7</v>
      </c>
      <c r="N395" s="2" t="str">
        <f t="shared" si="38"/>
        <v>2023</v>
      </c>
      <c r="O395" s="3" t="str" cm="1">
        <f t="array" aca="1" ref="O395" ca="1">INDEX(Tableau3[Nom2],RANDBETWEEN(1,10))</f>
        <v>pierre</v>
      </c>
      <c r="P395" s="1" t="str" cm="1">
        <f t="array" aca="1" ref="P395" ca="1">INDEX(Tableau4[Mails],RANDBETWEEN(1,8))</f>
        <v>@test.fr</v>
      </c>
      <c r="Q395" s="4" t="str">
        <f t="shared" ca="1" si="39"/>
        <v>INSERT INTO `client_satisfaction` (inter, tech, choice, survey_date, inter_date, email) VALUES (842291 , "lingua", 4, "22/7/2023", "23/7/2023", "pierre@test.fr");</v>
      </c>
    </row>
    <row r="396" spans="6:17" x14ac:dyDescent="0.25">
      <c r="F396" s="1">
        <f t="shared" ca="1" si="33"/>
        <v>770146</v>
      </c>
      <c r="G396" s="1" t="str" cm="1">
        <f t="array" aca="1" ref="G396" ca="1">INDEX(Tableau2[Nom],RANDBETWEEN(1,6))</f>
        <v>raspailj</v>
      </c>
      <c r="H396" s="1">
        <f t="shared" ca="1" si="34"/>
        <v>1</v>
      </c>
      <c r="I396" s="4">
        <f t="shared" ca="1" si="35"/>
        <v>2</v>
      </c>
      <c r="J396" s="4">
        <f t="shared" ca="1" si="36"/>
        <v>3</v>
      </c>
      <c r="K396" s="2" t="str">
        <f t="shared" si="37"/>
        <v>2023</v>
      </c>
      <c r="L396" s="4">
        <f t="shared" ca="1" si="31"/>
        <v>3</v>
      </c>
      <c r="M396" s="4">
        <f t="shared" ca="1" si="32"/>
        <v>3</v>
      </c>
      <c r="N396" s="2" t="str">
        <f t="shared" si="38"/>
        <v>2023</v>
      </c>
      <c r="O396" s="3" t="str" cm="1">
        <f t="array" aca="1" ref="O396" ca="1">INDEX(Tableau3[Nom2],RANDBETWEEN(1,10))</f>
        <v>johan</v>
      </c>
      <c r="P396" s="1" t="str" cm="1">
        <f t="array" aca="1" ref="P396" ca="1">INDEX(Tableau4[Mails],RANDBETWEEN(1,8))</f>
        <v>@mail.fr</v>
      </c>
      <c r="Q396" s="4" t="str">
        <f t="shared" ca="1" si="39"/>
        <v>INSERT INTO `client_satisfaction` (inter, tech, choice, survey_date, inter_date, email) VALUES (770146 , "raspailj", 1, "2/3/2023", "3/3/2023", "johan@mail.fr");</v>
      </c>
    </row>
    <row r="397" spans="6:17" x14ac:dyDescent="0.25">
      <c r="F397" s="1">
        <f t="shared" ca="1" si="33"/>
        <v>579467</v>
      </c>
      <c r="G397" s="1" t="str" cm="1">
        <f t="array" aca="1" ref="G397" ca="1">INDEX(Tableau2[Nom],RANDBETWEEN(1,6))</f>
        <v>lingua</v>
      </c>
      <c r="H397" s="1">
        <f t="shared" ca="1" si="34"/>
        <v>3</v>
      </c>
      <c r="I397" s="4">
        <f t="shared" ca="1" si="35"/>
        <v>12</v>
      </c>
      <c r="J397" s="4">
        <f t="shared" ca="1" si="36"/>
        <v>5</v>
      </c>
      <c r="K397" s="2" t="str">
        <f t="shared" si="37"/>
        <v>2023</v>
      </c>
      <c r="L397" s="4">
        <f t="shared" ca="1" si="31"/>
        <v>13</v>
      </c>
      <c r="M397" s="4">
        <f t="shared" ca="1" si="32"/>
        <v>5</v>
      </c>
      <c r="N397" s="2" t="str">
        <f t="shared" si="38"/>
        <v>2023</v>
      </c>
      <c r="O397" s="3" t="str" cm="1">
        <f t="array" aca="1" ref="O397" ca="1">INDEX(Tableau3[Nom2],RANDBETWEEN(1,10))</f>
        <v>mickael</v>
      </c>
      <c r="P397" s="1" t="str" cm="1">
        <f t="array" aca="1" ref="P397" ca="1">INDEX(Tableau4[Mails],RANDBETWEEN(1,8))</f>
        <v>@orange.fr</v>
      </c>
      <c r="Q397" s="4" t="str">
        <f t="shared" ca="1" si="39"/>
        <v>INSERT INTO `client_satisfaction` (inter, tech, choice, survey_date, inter_date, email) VALUES (579467 , "lingua", 3, "12/5/2023", "13/5/2023", "mickael@orange.fr");</v>
      </c>
    </row>
    <row r="398" spans="6:17" x14ac:dyDescent="0.25">
      <c r="F398" s="1">
        <f t="shared" ca="1" si="33"/>
        <v>733965</v>
      </c>
      <c r="G398" s="1" t="str" cm="1">
        <f t="array" aca="1" ref="G398" ca="1">INDEX(Tableau2[Nom],RANDBETWEEN(1,6))</f>
        <v>tassel</v>
      </c>
      <c r="H398" s="1">
        <f t="shared" ca="1" si="34"/>
        <v>1</v>
      </c>
      <c r="I398" s="4">
        <f t="shared" ca="1" si="35"/>
        <v>28</v>
      </c>
      <c r="J398" s="4">
        <f t="shared" ca="1" si="36"/>
        <v>2</v>
      </c>
      <c r="K398" s="2" t="str">
        <f t="shared" si="37"/>
        <v>2023</v>
      </c>
      <c r="L398" s="4">
        <f t="shared" ca="1" si="31"/>
        <v>29</v>
      </c>
      <c r="M398" s="4">
        <f t="shared" ca="1" si="32"/>
        <v>2</v>
      </c>
      <c r="N398" s="2" t="str">
        <f t="shared" si="38"/>
        <v>2023</v>
      </c>
      <c r="O398" s="3" t="str" cm="1">
        <f t="array" aca="1" ref="O398" ca="1">INDEX(Tableau3[Nom2],RANDBETWEEN(1,10))</f>
        <v>jacques</v>
      </c>
      <c r="P398" s="1" t="str" cm="1">
        <f t="array" aca="1" ref="P398" ca="1">INDEX(Tableau4[Mails],RANDBETWEEN(1,8))</f>
        <v>@gmail.com</v>
      </c>
      <c r="Q398" s="4" t="str">
        <f t="shared" ca="1" si="39"/>
        <v>INSERT INTO `client_satisfaction` (inter, tech, choice, survey_date, inter_date, email) VALUES (733965 , "tassel", 1, "28/2/2023", "29/2/2023", "jacques@gmail.com");</v>
      </c>
    </row>
    <row r="399" spans="6:17" x14ac:dyDescent="0.25">
      <c r="F399" s="1">
        <f t="shared" ca="1" si="33"/>
        <v>348127</v>
      </c>
      <c r="G399" s="1" t="str" cm="1">
        <f t="array" aca="1" ref="G399" ca="1">INDEX(Tableau2[Nom],RANDBETWEEN(1,6))</f>
        <v>lingua</v>
      </c>
      <c r="H399" s="1">
        <f t="shared" ca="1" si="34"/>
        <v>3</v>
      </c>
      <c r="I399" s="4">
        <f t="shared" ca="1" si="35"/>
        <v>17</v>
      </c>
      <c r="J399" s="4">
        <f t="shared" ca="1" si="36"/>
        <v>7</v>
      </c>
      <c r="K399" s="2" t="str">
        <f t="shared" si="37"/>
        <v>2023</v>
      </c>
      <c r="L399" s="4">
        <f t="shared" ca="1" si="31"/>
        <v>18</v>
      </c>
      <c r="M399" s="4">
        <f t="shared" ca="1" si="32"/>
        <v>7</v>
      </c>
      <c r="N399" s="2" t="str">
        <f t="shared" si="38"/>
        <v>2023</v>
      </c>
      <c r="O399" s="3" t="str" cm="1">
        <f t="array" aca="1" ref="O399" ca="1">INDEX(Tableau3[Nom2],RANDBETWEEN(1,10))</f>
        <v>test</v>
      </c>
      <c r="P399" s="1" t="str" cm="1">
        <f t="array" aca="1" ref="P399" ca="1">INDEX(Tableau4[Mails],RANDBETWEEN(1,8))</f>
        <v>@sfr.fr</v>
      </c>
      <c r="Q399" s="4" t="str">
        <f t="shared" ca="1" si="39"/>
        <v>INSERT INTO `client_satisfaction` (inter, tech, choice, survey_date, inter_date, email) VALUES (348127 , "lingua", 3, "17/7/2023", "18/7/2023", "test@sfr.fr");</v>
      </c>
    </row>
    <row r="400" spans="6:17" x14ac:dyDescent="0.25">
      <c r="F400" s="1">
        <f t="shared" ca="1" si="33"/>
        <v>174751</v>
      </c>
      <c r="G400" s="1" t="str" cm="1">
        <f t="array" aca="1" ref="G400" ca="1">INDEX(Tableau2[Nom],RANDBETWEEN(1,6))</f>
        <v>goutorbe</v>
      </c>
      <c r="H400" s="1">
        <f t="shared" ca="1" si="34"/>
        <v>3</v>
      </c>
      <c r="I400" s="4">
        <f t="shared" ca="1" si="35"/>
        <v>17</v>
      </c>
      <c r="J400" s="4">
        <f t="shared" ca="1" si="36"/>
        <v>4</v>
      </c>
      <c r="K400" s="2" t="str">
        <f t="shared" si="37"/>
        <v>2023</v>
      </c>
      <c r="L400" s="4">
        <f t="shared" ca="1" si="31"/>
        <v>18</v>
      </c>
      <c r="M400" s="4">
        <f t="shared" ca="1" si="32"/>
        <v>4</v>
      </c>
      <c r="N400" s="2" t="str">
        <f t="shared" si="38"/>
        <v>2023</v>
      </c>
      <c r="O400" s="3" t="str" cm="1">
        <f t="array" aca="1" ref="O400" ca="1">INDEX(Tableau3[Nom2],RANDBETWEEN(1,10))</f>
        <v>richard</v>
      </c>
      <c r="P400" s="1" t="str" cm="1">
        <f t="array" aca="1" ref="P400" ca="1">INDEX(Tableau4[Mails],RANDBETWEEN(1,8))</f>
        <v>@wanodoo.fr</v>
      </c>
      <c r="Q400" s="4" t="str">
        <f t="shared" ca="1" si="39"/>
        <v>INSERT INTO `client_satisfaction` (inter, tech, choice, survey_date, inter_date, email) VALUES (174751 , "goutorbe", 3, "17/4/2023", "18/4/2023", "richard@wanodoo.fr");</v>
      </c>
    </row>
    <row r="401" spans="6:17" x14ac:dyDescent="0.25">
      <c r="F401" s="1">
        <f t="shared" ca="1" si="33"/>
        <v>726089</v>
      </c>
      <c r="G401" s="1" t="str" cm="1">
        <f t="array" aca="1" ref="G401" ca="1">INDEX(Tableau2[Nom],RANDBETWEEN(1,6))</f>
        <v>primiterra</v>
      </c>
      <c r="H401" s="1">
        <f t="shared" ca="1" si="34"/>
        <v>4</v>
      </c>
      <c r="I401" s="4">
        <f t="shared" ca="1" si="35"/>
        <v>17</v>
      </c>
      <c r="J401" s="4">
        <f t="shared" ca="1" si="36"/>
        <v>11</v>
      </c>
      <c r="K401" s="2" t="str">
        <f t="shared" si="37"/>
        <v>2023</v>
      </c>
      <c r="L401" s="4">
        <f t="shared" ca="1" si="31"/>
        <v>18</v>
      </c>
      <c r="M401" s="4">
        <f t="shared" ca="1" si="32"/>
        <v>11</v>
      </c>
      <c r="N401" s="2" t="str">
        <f t="shared" si="38"/>
        <v>2023</v>
      </c>
      <c r="O401" s="3" t="str" cm="1">
        <f t="array" aca="1" ref="O401" ca="1">INDEX(Tableau3[Nom2],RANDBETWEEN(1,10))</f>
        <v>paul</v>
      </c>
      <c r="P401" s="1" t="str" cm="1">
        <f t="array" aca="1" ref="P401" ca="1">INDEX(Tableau4[Mails],RANDBETWEEN(1,8))</f>
        <v>@gmail.com</v>
      </c>
      <c r="Q401" s="4" t="str">
        <f t="shared" ca="1" si="39"/>
        <v>INSERT INTO `client_satisfaction` (inter, tech, choice, survey_date, inter_date, email) VALUES (726089 , "primiterra", 4, "17/11/2023", "18/11/2023", "paul@gmail.com");</v>
      </c>
    </row>
    <row r="402" spans="6:17" x14ac:dyDescent="0.25">
      <c r="F402" s="1">
        <f t="shared" ca="1" si="33"/>
        <v>441545</v>
      </c>
      <c r="G402" s="1" t="str" cm="1">
        <f t="array" aca="1" ref="G402" ca="1">INDEX(Tableau2[Nom],RANDBETWEEN(1,6))</f>
        <v>primiterra</v>
      </c>
      <c r="H402" s="1">
        <f t="shared" ca="1" si="34"/>
        <v>2</v>
      </c>
      <c r="I402" s="4">
        <f t="shared" ca="1" si="35"/>
        <v>12</v>
      </c>
      <c r="J402" s="4">
        <f t="shared" ca="1" si="36"/>
        <v>11</v>
      </c>
      <c r="K402" s="2" t="str">
        <f t="shared" si="37"/>
        <v>2023</v>
      </c>
      <c r="L402" s="4">
        <f t="shared" ca="1" si="31"/>
        <v>13</v>
      </c>
      <c r="M402" s="4">
        <f t="shared" ca="1" si="32"/>
        <v>11</v>
      </c>
      <c r="N402" s="2" t="str">
        <f t="shared" si="38"/>
        <v>2023</v>
      </c>
      <c r="O402" s="3" t="str" cm="1">
        <f t="array" aca="1" ref="O402" ca="1">INDEX(Tableau3[Nom2],RANDBETWEEN(1,10))</f>
        <v>richard</v>
      </c>
      <c r="P402" s="1" t="str" cm="1">
        <f t="array" aca="1" ref="P402" ca="1">INDEX(Tableau4[Mails],RANDBETWEEN(1,8))</f>
        <v>@test.fr</v>
      </c>
      <c r="Q402" s="4" t="str">
        <f t="shared" ca="1" si="39"/>
        <v>INSERT INTO `client_satisfaction` (inter, tech, choice, survey_date, inter_date, email) VALUES (441545 , "primiterra", 2, "12/11/2023", "13/11/2023", "richard@test.fr");</v>
      </c>
    </row>
    <row r="403" spans="6:17" x14ac:dyDescent="0.25">
      <c r="F403" s="1">
        <f t="shared" ca="1" si="33"/>
        <v>357739</v>
      </c>
      <c r="G403" s="1" t="str" cm="1">
        <f t="array" aca="1" ref="G403" ca="1">INDEX(Tableau2[Nom],RANDBETWEEN(1,6))</f>
        <v>tassel</v>
      </c>
      <c r="H403" s="1">
        <f t="shared" ca="1" si="34"/>
        <v>3</v>
      </c>
      <c r="I403" s="4">
        <f t="shared" ca="1" si="35"/>
        <v>28</v>
      </c>
      <c r="J403" s="4">
        <f t="shared" ca="1" si="36"/>
        <v>2</v>
      </c>
      <c r="K403" s="2" t="str">
        <f t="shared" si="37"/>
        <v>2023</v>
      </c>
      <c r="L403" s="4">
        <f t="shared" ca="1" si="31"/>
        <v>29</v>
      </c>
      <c r="M403" s="4">
        <f t="shared" ca="1" si="32"/>
        <v>2</v>
      </c>
      <c r="N403" s="2" t="str">
        <f t="shared" si="38"/>
        <v>2023</v>
      </c>
      <c r="O403" s="3" t="str" cm="1">
        <f t="array" aca="1" ref="O403" ca="1">INDEX(Tableau3[Nom2],RANDBETWEEN(1,10))</f>
        <v>richard</v>
      </c>
      <c r="P403" s="1" t="str" cm="1">
        <f t="array" aca="1" ref="P403" ca="1">INDEX(Tableau4[Mails],RANDBETWEEN(1,8))</f>
        <v>@wanodoo.fr</v>
      </c>
      <c r="Q403" s="4" t="str">
        <f t="shared" ca="1" si="39"/>
        <v>INSERT INTO `client_satisfaction` (inter, tech, choice, survey_date, inter_date, email) VALUES (357739 , "tassel", 3, "28/2/2023", "29/2/2023", "richard@wanodoo.fr");</v>
      </c>
    </row>
    <row r="404" spans="6:17" x14ac:dyDescent="0.25">
      <c r="F404" s="1">
        <f t="shared" ca="1" si="33"/>
        <v>221892</v>
      </c>
      <c r="G404" s="1" t="str" cm="1">
        <f t="array" aca="1" ref="G404" ca="1">INDEX(Tableau2[Nom],RANDBETWEEN(1,6))</f>
        <v>charles</v>
      </c>
      <c r="H404" s="1">
        <f t="shared" ca="1" si="34"/>
        <v>4</v>
      </c>
      <c r="I404" s="4">
        <f t="shared" ca="1" si="35"/>
        <v>13</v>
      </c>
      <c r="J404" s="4">
        <f t="shared" ca="1" si="36"/>
        <v>2</v>
      </c>
      <c r="K404" s="2" t="str">
        <f t="shared" si="37"/>
        <v>2023</v>
      </c>
      <c r="L404" s="4">
        <f t="shared" ca="1" si="31"/>
        <v>14</v>
      </c>
      <c r="M404" s="4">
        <f t="shared" ca="1" si="32"/>
        <v>2</v>
      </c>
      <c r="N404" s="2" t="str">
        <f t="shared" si="38"/>
        <v>2023</v>
      </c>
      <c r="O404" s="3" t="str" cm="1">
        <f t="array" aca="1" ref="O404" ca="1">INDEX(Tableau3[Nom2],RANDBETWEEN(1,10))</f>
        <v>jacques</v>
      </c>
      <c r="P404" s="1" t="str" cm="1">
        <f t="array" aca="1" ref="P404" ca="1">INDEX(Tableau4[Mails],RANDBETWEEN(1,8))</f>
        <v>@mail.fr</v>
      </c>
      <c r="Q404" s="4" t="str">
        <f t="shared" ca="1" si="39"/>
        <v>INSERT INTO `client_satisfaction` (inter, tech, choice, survey_date, inter_date, email) VALUES (221892 , "charles", 4, "13/2/2023", "14/2/2023", "jacques@mail.fr");</v>
      </c>
    </row>
    <row r="405" spans="6:17" x14ac:dyDescent="0.25">
      <c r="F405" s="1">
        <f t="shared" ca="1" si="33"/>
        <v>323727</v>
      </c>
      <c r="G405" s="1" t="str" cm="1">
        <f t="array" aca="1" ref="G405" ca="1">INDEX(Tableau2[Nom],RANDBETWEEN(1,6))</f>
        <v>tassel</v>
      </c>
      <c r="H405" s="1">
        <f t="shared" ca="1" si="34"/>
        <v>1</v>
      </c>
      <c r="I405" s="4">
        <f t="shared" ca="1" si="35"/>
        <v>21</v>
      </c>
      <c r="J405" s="4">
        <f t="shared" ca="1" si="36"/>
        <v>9</v>
      </c>
      <c r="K405" s="2" t="str">
        <f t="shared" si="37"/>
        <v>2023</v>
      </c>
      <c r="L405" s="4">
        <f t="shared" ca="1" si="31"/>
        <v>22</v>
      </c>
      <c r="M405" s="4">
        <f t="shared" ca="1" si="32"/>
        <v>9</v>
      </c>
      <c r="N405" s="2" t="str">
        <f t="shared" si="38"/>
        <v>2023</v>
      </c>
      <c r="O405" s="3" t="str" cm="1">
        <f t="array" aca="1" ref="O405" ca="1">INDEX(Tableau3[Nom2],RANDBETWEEN(1,10))</f>
        <v>mickael</v>
      </c>
      <c r="P405" s="1" t="str" cm="1">
        <f t="array" aca="1" ref="P405" ca="1">INDEX(Tableau4[Mails],RANDBETWEEN(1,8))</f>
        <v>@outlook.fr</v>
      </c>
      <c r="Q405" s="4" t="str">
        <f t="shared" ca="1" si="39"/>
        <v>INSERT INTO `client_satisfaction` (inter, tech, choice, survey_date, inter_date, email) VALUES (323727 , "tassel", 1, "21/9/2023", "22/9/2023", "mickael@outlook.fr");</v>
      </c>
    </row>
    <row r="406" spans="6:17" x14ac:dyDescent="0.25">
      <c r="F406" s="1">
        <f t="shared" ca="1" si="33"/>
        <v>550922</v>
      </c>
      <c r="G406" s="1" t="str" cm="1">
        <f t="array" aca="1" ref="G406" ca="1">INDEX(Tableau2[Nom],RANDBETWEEN(1,6))</f>
        <v>tassel</v>
      </c>
      <c r="H406" s="1">
        <f t="shared" ca="1" si="34"/>
        <v>2</v>
      </c>
      <c r="I406" s="4">
        <f t="shared" ca="1" si="35"/>
        <v>21</v>
      </c>
      <c r="J406" s="4">
        <f t="shared" ca="1" si="36"/>
        <v>1</v>
      </c>
      <c r="K406" s="2" t="str">
        <f t="shared" si="37"/>
        <v>2023</v>
      </c>
      <c r="L406" s="4">
        <f t="shared" ca="1" si="31"/>
        <v>22</v>
      </c>
      <c r="M406" s="4">
        <f t="shared" ca="1" si="32"/>
        <v>1</v>
      </c>
      <c r="N406" s="2" t="str">
        <f t="shared" si="38"/>
        <v>2023</v>
      </c>
      <c r="O406" s="3" t="str" cm="1">
        <f t="array" aca="1" ref="O406" ca="1">INDEX(Tableau3[Nom2],RANDBETWEEN(1,10))</f>
        <v>johan</v>
      </c>
      <c r="P406" s="1" t="str" cm="1">
        <f t="array" aca="1" ref="P406" ca="1">INDEX(Tableau4[Mails],RANDBETWEEN(1,8))</f>
        <v>@test.fr</v>
      </c>
      <c r="Q406" s="4" t="str">
        <f t="shared" ca="1" si="39"/>
        <v>INSERT INTO `client_satisfaction` (inter, tech, choice, survey_date, inter_date, email) VALUES (550922 , "tassel", 2, "21/1/2023", "22/1/2023", "johan@test.fr");</v>
      </c>
    </row>
    <row r="407" spans="6:17" x14ac:dyDescent="0.25">
      <c r="F407" s="1">
        <f t="shared" ca="1" si="33"/>
        <v>447081</v>
      </c>
      <c r="G407" s="1" t="str" cm="1">
        <f t="array" aca="1" ref="G407" ca="1">INDEX(Tableau2[Nom],RANDBETWEEN(1,6))</f>
        <v>tassel</v>
      </c>
      <c r="H407" s="1">
        <f t="shared" ca="1" si="34"/>
        <v>1</v>
      </c>
      <c r="I407" s="4">
        <f t="shared" ca="1" si="35"/>
        <v>22</v>
      </c>
      <c r="J407" s="4">
        <f t="shared" ca="1" si="36"/>
        <v>8</v>
      </c>
      <c r="K407" s="2" t="str">
        <f t="shared" si="37"/>
        <v>2023</v>
      </c>
      <c r="L407" s="4">
        <f t="shared" ca="1" si="31"/>
        <v>23</v>
      </c>
      <c r="M407" s="4">
        <f t="shared" ca="1" si="32"/>
        <v>8</v>
      </c>
      <c r="N407" s="2" t="str">
        <f t="shared" si="38"/>
        <v>2023</v>
      </c>
      <c r="O407" s="3" t="str" cm="1">
        <f t="array" aca="1" ref="O407" ca="1">INDEX(Tableau3[Nom2],RANDBETWEEN(1,10))</f>
        <v>pierre</v>
      </c>
      <c r="P407" s="1" t="str" cm="1">
        <f t="array" aca="1" ref="P407" ca="1">INDEX(Tableau4[Mails],RANDBETWEEN(1,8))</f>
        <v>@test.fr</v>
      </c>
      <c r="Q407" s="4" t="str">
        <f t="shared" ca="1" si="39"/>
        <v>INSERT INTO `client_satisfaction` (inter, tech, choice, survey_date, inter_date, email) VALUES (447081 , "tassel", 1, "22/8/2023", "23/8/2023", "pierre@test.fr");</v>
      </c>
    </row>
    <row r="408" spans="6:17" x14ac:dyDescent="0.25">
      <c r="F408" s="1">
        <f t="shared" ca="1" si="33"/>
        <v>422881</v>
      </c>
      <c r="G408" s="1" t="str" cm="1">
        <f t="array" aca="1" ref="G408" ca="1">INDEX(Tableau2[Nom],RANDBETWEEN(1,6))</f>
        <v>charles</v>
      </c>
      <c r="H408" s="1">
        <f t="shared" ca="1" si="34"/>
        <v>1</v>
      </c>
      <c r="I408" s="4">
        <f t="shared" ca="1" si="35"/>
        <v>25</v>
      </c>
      <c r="J408" s="4">
        <f t="shared" ca="1" si="36"/>
        <v>8</v>
      </c>
      <c r="K408" s="2" t="str">
        <f t="shared" si="37"/>
        <v>2023</v>
      </c>
      <c r="L408" s="4">
        <f t="shared" ca="1" si="31"/>
        <v>26</v>
      </c>
      <c r="M408" s="4">
        <f t="shared" ca="1" si="32"/>
        <v>8</v>
      </c>
      <c r="N408" s="2" t="str">
        <f t="shared" si="38"/>
        <v>2023</v>
      </c>
      <c r="O408" s="3" t="str" cm="1">
        <f t="array" aca="1" ref="O408" ca="1">INDEX(Tableau3[Nom2],RANDBETWEEN(1,10))</f>
        <v>johan</v>
      </c>
      <c r="P408" s="1" t="str" cm="1">
        <f t="array" aca="1" ref="P408" ca="1">INDEX(Tableau4[Mails],RANDBETWEEN(1,8))</f>
        <v>@outlook.fr</v>
      </c>
      <c r="Q408" s="4" t="str">
        <f t="shared" ca="1" si="39"/>
        <v>INSERT INTO `client_satisfaction` (inter, tech, choice, survey_date, inter_date, email) VALUES (422881 , "charles", 1, "25/8/2023", "26/8/2023", "johan@outlook.fr");</v>
      </c>
    </row>
    <row r="409" spans="6:17" x14ac:dyDescent="0.25">
      <c r="F409" s="1">
        <f t="shared" ca="1" si="33"/>
        <v>634635</v>
      </c>
      <c r="G409" s="1" t="str" cm="1">
        <f t="array" aca="1" ref="G409" ca="1">INDEX(Tableau2[Nom],RANDBETWEEN(1,6))</f>
        <v>charles</v>
      </c>
      <c r="H409" s="1">
        <f t="shared" ca="1" si="34"/>
        <v>2</v>
      </c>
      <c r="I409" s="4">
        <f t="shared" ca="1" si="35"/>
        <v>26</v>
      </c>
      <c r="J409" s="4">
        <f t="shared" ca="1" si="36"/>
        <v>9</v>
      </c>
      <c r="K409" s="2" t="str">
        <f t="shared" si="37"/>
        <v>2023</v>
      </c>
      <c r="L409" s="4">
        <f t="shared" ca="1" si="31"/>
        <v>27</v>
      </c>
      <c r="M409" s="4">
        <f t="shared" ca="1" si="32"/>
        <v>9</v>
      </c>
      <c r="N409" s="2" t="str">
        <f t="shared" si="38"/>
        <v>2023</v>
      </c>
      <c r="O409" s="3" t="str" cm="1">
        <f t="array" aca="1" ref="O409" ca="1">INDEX(Tableau3[Nom2],RANDBETWEEN(1,10))</f>
        <v>jacques</v>
      </c>
      <c r="P409" s="1" t="str" cm="1">
        <f t="array" aca="1" ref="P409" ca="1">INDEX(Tableau4[Mails],RANDBETWEEN(1,8))</f>
        <v>@orange.fr</v>
      </c>
      <c r="Q409" s="4" t="str">
        <f t="shared" ca="1" si="39"/>
        <v>INSERT INTO `client_satisfaction` (inter, tech, choice, survey_date, inter_date, email) VALUES (634635 , "charles", 2, "26/9/2023", "27/9/2023", "jacques@orange.fr");</v>
      </c>
    </row>
    <row r="410" spans="6:17" x14ac:dyDescent="0.25">
      <c r="F410" s="1">
        <f t="shared" ca="1" si="33"/>
        <v>230158</v>
      </c>
      <c r="G410" s="1" t="str" cm="1">
        <f t="array" aca="1" ref="G410" ca="1">INDEX(Tableau2[Nom],RANDBETWEEN(1,6))</f>
        <v>lingua</v>
      </c>
      <c r="H410" s="1">
        <f t="shared" ca="1" si="34"/>
        <v>4</v>
      </c>
      <c r="I410" s="4">
        <f t="shared" ca="1" si="35"/>
        <v>11</v>
      </c>
      <c r="J410" s="4">
        <f t="shared" ca="1" si="36"/>
        <v>8</v>
      </c>
      <c r="K410" s="2" t="str">
        <f t="shared" si="37"/>
        <v>2023</v>
      </c>
      <c r="L410" s="4">
        <f t="shared" ca="1" si="31"/>
        <v>12</v>
      </c>
      <c r="M410" s="4">
        <f t="shared" ca="1" si="32"/>
        <v>8</v>
      </c>
      <c r="N410" s="2" t="str">
        <f t="shared" si="38"/>
        <v>2023</v>
      </c>
      <c r="O410" s="3" t="str" cm="1">
        <f t="array" aca="1" ref="O410" ca="1">INDEX(Tableau3[Nom2],RANDBETWEEN(1,10))</f>
        <v>johan</v>
      </c>
      <c r="P410" s="1" t="str" cm="1">
        <f t="array" aca="1" ref="P410" ca="1">INDEX(Tableau4[Mails],RANDBETWEEN(1,8))</f>
        <v>@free.fr</v>
      </c>
      <c r="Q410" s="4" t="str">
        <f t="shared" ca="1" si="39"/>
        <v>INSERT INTO `client_satisfaction` (inter, tech, choice, survey_date, inter_date, email) VALUES (230158 , "lingua", 4, "11/8/2023", "12/8/2023", "johan@free.fr");</v>
      </c>
    </row>
    <row r="411" spans="6:17" x14ac:dyDescent="0.25">
      <c r="F411" s="1">
        <f t="shared" ca="1" si="33"/>
        <v>844910</v>
      </c>
      <c r="G411" s="1" t="str" cm="1">
        <f t="array" aca="1" ref="G411" ca="1">INDEX(Tableau2[Nom],RANDBETWEEN(1,6))</f>
        <v>goutorbe</v>
      </c>
      <c r="H411" s="1">
        <f t="shared" ca="1" si="34"/>
        <v>3</v>
      </c>
      <c r="I411" s="4">
        <f t="shared" ca="1" si="35"/>
        <v>21</v>
      </c>
      <c r="J411" s="4">
        <f t="shared" ca="1" si="36"/>
        <v>11</v>
      </c>
      <c r="K411" s="2" t="str">
        <f t="shared" si="37"/>
        <v>2023</v>
      </c>
      <c r="L411" s="4">
        <f t="shared" ca="1" si="31"/>
        <v>22</v>
      </c>
      <c r="M411" s="4">
        <f t="shared" ca="1" si="32"/>
        <v>11</v>
      </c>
      <c r="N411" s="2" t="str">
        <f t="shared" si="38"/>
        <v>2023</v>
      </c>
      <c r="O411" s="3" t="str" cm="1">
        <f t="array" aca="1" ref="O411" ca="1">INDEX(Tableau3[Nom2],RANDBETWEEN(1,10))</f>
        <v>johan</v>
      </c>
      <c r="P411" s="1" t="str" cm="1">
        <f t="array" aca="1" ref="P411" ca="1">INDEX(Tableau4[Mails],RANDBETWEEN(1,8))</f>
        <v>@free.fr</v>
      </c>
      <c r="Q411" s="4" t="str">
        <f t="shared" ca="1" si="39"/>
        <v>INSERT INTO `client_satisfaction` (inter, tech, choice, survey_date, inter_date, email) VALUES (844910 , "goutorbe", 3, "21/11/2023", "22/11/2023", "johan@free.fr");</v>
      </c>
    </row>
    <row r="412" spans="6:17" x14ac:dyDescent="0.25">
      <c r="F412" s="1">
        <f t="shared" ca="1" si="33"/>
        <v>331320</v>
      </c>
      <c r="G412" s="1" t="str" cm="1">
        <f t="array" aca="1" ref="G412" ca="1">INDEX(Tableau2[Nom],RANDBETWEEN(1,6))</f>
        <v>raspailj</v>
      </c>
      <c r="H412" s="1">
        <f t="shared" ca="1" si="34"/>
        <v>3</v>
      </c>
      <c r="I412" s="4">
        <f t="shared" ca="1" si="35"/>
        <v>24</v>
      </c>
      <c r="J412" s="4">
        <f t="shared" ca="1" si="36"/>
        <v>10</v>
      </c>
      <c r="K412" s="2" t="str">
        <f t="shared" si="37"/>
        <v>2023</v>
      </c>
      <c r="L412" s="4">
        <f t="shared" ca="1" si="31"/>
        <v>25</v>
      </c>
      <c r="M412" s="4">
        <f t="shared" ca="1" si="32"/>
        <v>10</v>
      </c>
      <c r="N412" s="2" t="str">
        <f t="shared" si="38"/>
        <v>2023</v>
      </c>
      <c r="O412" s="3" t="str" cm="1">
        <f t="array" aca="1" ref="O412" ca="1">INDEX(Tableau3[Nom2],RANDBETWEEN(1,10))</f>
        <v>jean</v>
      </c>
      <c r="P412" s="1" t="str" cm="1">
        <f t="array" aca="1" ref="P412" ca="1">INDEX(Tableau4[Mails],RANDBETWEEN(1,8))</f>
        <v>@orange.fr</v>
      </c>
      <c r="Q412" s="4" t="str">
        <f t="shared" ca="1" si="39"/>
        <v>INSERT INTO `client_satisfaction` (inter, tech, choice, survey_date, inter_date, email) VALUES (331320 , "raspailj", 3, "24/10/2023", "25/10/2023", "jean@orange.fr");</v>
      </c>
    </row>
    <row r="413" spans="6:17" x14ac:dyDescent="0.25">
      <c r="F413" s="1">
        <f t="shared" ca="1" si="33"/>
        <v>879498</v>
      </c>
      <c r="G413" s="1" t="str" cm="1">
        <f t="array" aca="1" ref="G413" ca="1">INDEX(Tableau2[Nom],RANDBETWEEN(1,6))</f>
        <v>raspailj</v>
      </c>
      <c r="H413" s="1">
        <f t="shared" ca="1" si="34"/>
        <v>3</v>
      </c>
      <c r="I413" s="4">
        <f t="shared" ca="1" si="35"/>
        <v>14</v>
      </c>
      <c r="J413" s="4">
        <f t="shared" ca="1" si="36"/>
        <v>7</v>
      </c>
      <c r="K413" s="2" t="str">
        <f t="shared" si="37"/>
        <v>2023</v>
      </c>
      <c r="L413" s="4">
        <f t="shared" ref="L413:L476" ca="1" si="40">I413+"1"</f>
        <v>15</v>
      </c>
      <c r="M413" s="4">
        <f t="shared" ref="M413:M476" ca="1" si="41">J413</f>
        <v>7</v>
      </c>
      <c r="N413" s="2" t="str">
        <f t="shared" si="38"/>
        <v>2023</v>
      </c>
      <c r="O413" s="3" t="str" cm="1">
        <f t="array" aca="1" ref="O413" ca="1">INDEX(Tableau3[Nom2],RANDBETWEEN(1,10))</f>
        <v>pierre</v>
      </c>
      <c r="P413" s="1" t="str" cm="1">
        <f t="array" aca="1" ref="P413" ca="1">INDEX(Tableau4[Mails],RANDBETWEEN(1,8))</f>
        <v>@wanodoo.fr</v>
      </c>
      <c r="Q413" s="4" t="str">
        <f t="shared" ca="1" si="39"/>
        <v>INSERT INTO `client_satisfaction` (inter, tech, choice, survey_date, inter_date, email) VALUES (879498 , "raspailj", 3, "14/7/2023", "15/7/2023", "pierre@wanodoo.fr");</v>
      </c>
    </row>
    <row r="414" spans="6:17" x14ac:dyDescent="0.25">
      <c r="F414" s="1">
        <f t="shared" ca="1" si="33"/>
        <v>423026</v>
      </c>
      <c r="G414" s="1" t="str" cm="1">
        <f t="array" aca="1" ref="G414" ca="1">INDEX(Tableau2[Nom],RANDBETWEEN(1,6))</f>
        <v>goutorbe</v>
      </c>
      <c r="H414" s="1">
        <f t="shared" ca="1" si="34"/>
        <v>2</v>
      </c>
      <c r="I414" s="4">
        <f t="shared" ca="1" si="35"/>
        <v>9</v>
      </c>
      <c r="J414" s="4">
        <f t="shared" ca="1" si="36"/>
        <v>3</v>
      </c>
      <c r="K414" s="2" t="str">
        <f t="shared" si="37"/>
        <v>2023</v>
      </c>
      <c r="L414" s="4">
        <f t="shared" ca="1" si="40"/>
        <v>10</v>
      </c>
      <c r="M414" s="4">
        <f t="shared" ca="1" si="41"/>
        <v>3</v>
      </c>
      <c r="N414" s="2" t="str">
        <f t="shared" si="38"/>
        <v>2023</v>
      </c>
      <c r="O414" s="3" t="str" cm="1">
        <f t="array" aca="1" ref="O414" ca="1">INDEX(Tableau3[Nom2],RANDBETWEEN(1,10))</f>
        <v>michel</v>
      </c>
      <c r="P414" s="1" t="str" cm="1">
        <f t="array" aca="1" ref="P414" ca="1">INDEX(Tableau4[Mails],RANDBETWEEN(1,8))</f>
        <v>@sfr.fr</v>
      </c>
      <c r="Q414" s="4" t="str">
        <f t="shared" ca="1" si="39"/>
        <v>INSERT INTO `client_satisfaction` (inter, tech, choice, survey_date, inter_date, email) VALUES (423026 , "goutorbe", 2, "9/3/2023", "10/3/2023", "michel@sfr.fr");</v>
      </c>
    </row>
    <row r="415" spans="6:17" x14ac:dyDescent="0.25">
      <c r="F415" s="1">
        <f t="shared" ref="F415:F478" ca="1" si="42">INT(RAND()*(999999-125000)+120000)</f>
        <v>391045</v>
      </c>
      <c r="G415" s="1" t="str" cm="1">
        <f t="array" aca="1" ref="G415" ca="1">INDEX(Tableau2[Nom],RANDBETWEEN(1,6))</f>
        <v>charles</v>
      </c>
      <c r="H415" s="1">
        <f t="shared" ref="H415:H478" ca="1" si="43">INT(RAND()*(5-1)+1)</f>
        <v>1</v>
      </c>
      <c r="I415" s="4">
        <f t="shared" ref="I415:I478" ca="1" si="44">INT(RAND()*(30-1)+1)</f>
        <v>12</v>
      </c>
      <c r="J415" s="4">
        <f t="shared" ref="J415:J478" ca="1" si="45">INT(RAND()*(12-1)+1)</f>
        <v>9</v>
      </c>
      <c r="K415" s="2" t="str">
        <f t="shared" ref="K415:K478" si="46">"2023"</f>
        <v>2023</v>
      </c>
      <c r="L415" s="4">
        <f t="shared" ca="1" si="40"/>
        <v>13</v>
      </c>
      <c r="M415" s="4">
        <f t="shared" ca="1" si="41"/>
        <v>9</v>
      </c>
      <c r="N415" s="2" t="str">
        <f t="shared" ref="N415:N478" si="47">"2023"</f>
        <v>2023</v>
      </c>
      <c r="O415" s="3" t="str" cm="1">
        <f t="array" aca="1" ref="O415" ca="1">INDEX(Tableau3[Nom2],RANDBETWEEN(1,10))</f>
        <v>johan</v>
      </c>
      <c r="P415" s="1" t="str" cm="1">
        <f t="array" aca="1" ref="P415" ca="1">INDEX(Tableau4[Mails],RANDBETWEEN(1,8))</f>
        <v>@gmail.com</v>
      </c>
      <c r="Q415" s="4" t="str">
        <f t="shared" ca="1" si="39"/>
        <v>INSERT INTO `client_satisfaction` (inter, tech, choice, survey_date, inter_date, email) VALUES (391045 , "charles", 1, "12/9/2023", "13/9/2023", "johan@gmail.com");</v>
      </c>
    </row>
    <row r="416" spans="6:17" x14ac:dyDescent="0.25">
      <c r="F416" s="1">
        <f t="shared" ca="1" si="42"/>
        <v>729336</v>
      </c>
      <c r="G416" s="1" t="str" cm="1">
        <f t="array" aca="1" ref="G416" ca="1">INDEX(Tableau2[Nom],RANDBETWEEN(1,6))</f>
        <v>raspailj</v>
      </c>
      <c r="H416" s="1">
        <f t="shared" ca="1" si="43"/>
        <v>2</v>
      </c>
      <c r="I416" s="4">
        <f t="shared" ca="1" si="44"/>
        <v>29</v>
      </c>
      <c r="J416" s="4">
        <f t="shared" ca="1" si="45"/>
        <v>1</v>
      </c>
      <c r="K416" s="2" t="str">
        <f t="shared" si="46"/>
        <v>2023</v>
      </c>
      <c r="L416" s="4">
        <f t="shared" ca="1" si="40"/>
        <v>30</v>
      </c>
      <c r="M416" s="4">
        <f t="shared" ca="1" si="41"/>
        <v>1</v>
      </c>
      <c r="N416" s="2" t="str">
        <f t="shared" si="47"/>
        <v>2023</v>
      </c>
      <c r="O416" s="3" t="str" cm="1">
        <f t="array" aca="1" ref="O416" ca="1">INDEX(Tableau3[Nom2],RANDBETWEEN(1,10))</f>
        <v>johan</v>
      </c>
      <c r="P416" s="1" t="str" cm="1">
        <f t="array" aca="1" ref="P416" ca="1">INDEX(Tableau4[Mails],RANDBETWEEN(1,8))</f>
        <v>@orange.fr</v>
      </c>
      <c r="Q416" s="4" t="str">
        <f t="shared" ref="Q416:Q479" ca="1" si="48">"INSERT INTO `client_satisfaction` (inter, tech, choice, survey_date, inter_date, email) VALUES (" &amp;F416&amp;  " , """ &amp;G416&amp; """, " &amp;H416&amp; ", """ &amp;I416&amp; "/" &amp;J416&amp; "/" &amp;K416&amp; """, """ &amp;L416&amp; "/" &amp;M416&amp; "/" &amp;N416&amp; """, """ &amp;O416&amp; P416&amp; """);"</f>
        <v>INSERT INTO `client_satisfaction` (inter, tech, choice, survey_date, inter_date, email) VALUES (729336 , "raspailj", 2, "29/1/2023", "30/1/2023", "johan@orange.fr");</v>
      </c>
    </row>
    <row r="417" spans="6:17" x14ac:dyDescent="0.25">
      <c r="F417" s="1">
        <f t="shared" ca="1" si="42"/>
        <v>175453</v>
      </c>
      <c r="G417" s="1" t="str" cm="1">
        <f t="array" aca="1" ref="G417" ca="1">INDEX(Tableau2[Nom],RANDBETWEEN(1,6))</f>
        <v>primiterra</v>
      </c>
      <c r="H417" s="1">
        <f t="shared" ca="1" si="43"/>
        <v>1</v>
      </c>
      <c r="I417" s="4">
        <f t="shared" ca="1" si="44"/>
        <v>9</v>
      </c>
      <c r="J417" s="4">
        <f t="shared" ca="1" si="45"/>
        <v>10</v>
      </c>
      <c r="K417" s="2" t="str">
        <f t="shared" si="46"/>
        <v>2023</v>
      </c>
      <c r="L417" s="4">
        <f t="shared" ca="1" si="40"/>
        <v>10</v>
      </c>
      <c r="M417" s="4">
        <f t="shared" ca="1" si="41"/>
        <v>10</v>
      </c>
      <c r="N417" s="2" t="str">
        <f t="shared" si="47"/>
        <v>2023</v>
      </c>
      <c r="O417" s="3" t="str" cm="1">
        <f t="array" aca="1" ref="O417" ca="1">INDEX(Tableau3[Nom2],RANDBETWEEN(1,10))</f>
        <v>jean</v>
      </c>
      <c r="P417" s="1" t="str" cm="1">
        <f t="array" aca="1" ref="P417" ca="1">INDEX(Tableau4[Mails],RANDBETWEEN(1,8))</f>
        <v>@mail.fr</v>
      </c>
      <c r="Q417" s="4" t="str">
        <f t="shared" ca="1" si="48"/>
        <v>INSERT INTO `client_satisfaction` (inter, tech, choice, survey_date, inter_date, email) VALUES (175453 , "primiterra", 1, "9/10/2023", "10/10/2023", "jean@mail.fr");</v>
      </c>
    </row>
    <row r="418" spans="6:17" x14ac:dyDescent="0.25">
      <c r="F418" s="1">
        <f t="shared" ca="1" si="42"/>
        <v>811159</v>
      </c>
      <c r="G418" s="1" t="str" cm="1">
        <f t="array" aca="1" ref="G418" ca="1">INDEX(Tableau2[Nom],RANDBETWEEN(1,6))</f>
        <v>tassel</v>
      </c>
      <c r="H418" s="1">
        <f t="shared" ca="1" si="43"/>
        <v>3</v>
      </c>
      <c r="I418" s="4">
        <f t="shared" ca="1" si="44"/>
        <v>18</v>
      </c>
      <c r="J418" s="4">
        <f t="shared" ca="1" si="45"/>
        <v>3</v>
      </c>
      <c r="K418" s="2" t="str">
        <f t="shared" si="46"/>
        <v>2023</v>
      </c>
      <c r="L418" s="4">
        <f t="shared" ca="1" si="40"/>
        <v>19</v>
      </c>
      <c r="M418" s="4">
        <f t="shared" ca="1" si="41"/>
        <v>3</v>
      </c>
      <c r="N418" s="2" t="str">
        <f t="shared" si="47"/>
        <v>2023</v>
      </c>
      <c r="O418" s="3" t="str" cm="1">
        <f t="array" aca="1" ref="O418" ca="1">INDEX(Tableau3[Nom2],RANDBETWEEN(1,10))</f>
        <v>pierre</v>
      </c>
      <c r="P418" s="1" t="str" cm="1">
        <f t="array" aca="1" ref="P418" ca="1">INDEX(Tableau4[Mails],RANDBETWEEN(1,8))</f>
        <v>@mail.fr</v>
      </c>
      <c r="Q418" s="4" t="str">
        <f t="shared" ca="1" si="48"/>
        <v>INSERT INTO `client_satisfaction` (inter, tech, choice, survey_date, inter_date, email) VALUES (811159 , "tassel", 3, "18/3/2023", "19/3/2023", "pierre@mail.fr");</v>
      </c>
    </row>
    <row r="419" spans="6:17" x14ac:dyDescent="0.25">
      <c r="F419" s="1">
        <f t="shared" ca="1" si="42"/>
        <v>740962</v>
      </c>
      <c r="G419" s="1" t="str" cm="1">
        <f t="array" aca="1" ref="G419" ca="1">INDEX(Tableau2[Nom],RANDBETWEEN(1,6))</f>
        <v>primiterra</v>
      </c>
      <c r="H419" s="1">
        <f t="shared" ca="1" si="43"/>
        <v>4</v>
      </c>
      <c r="I419" s="4">
        <f t="shared" ca="1" si="44"/>
        <v>18</v>
      </c>
      <c r="J419" s="4">
        <f t="shared" ca="1" si="45"/>
        <v>5</v>
      </c>
      <c r="K419" s="2" t="str">
        <f t="shared" si="46"/>
        <v>2023</v>
      </c>
      <c r="L419" s="4">
        <f t="shared" ca="1" si="40"/>
        <v>19</v>
      </c>
      <c r="M419" s="4">
        <f t="shared" ca="1" si="41"/>
        <v>5</v>
      </c>
      <c r="N419" s="2" t="str">
        <f t="shared" si="47"/>
        <v>2023</v>
      </c>
      <c r="O419" s="3" t="str" cm="1">
        <f t="array" aca="1" ref="O419" ca="1">INDEX(Tableau3[Nom2],RANDBETWEEN(1,10))</f>
        <v>pierre</v>
      </c>
      <c r="P419" s="1" t="str" cm="1">
        <f t="array" aca="1" ref="P419" ca="1">INDEX(Tableau4[Mails],RANDBETWEEN(1,8))</f>
        <v>@mail.fr</v>
      </c>
      <c r="Q419" s="4" t="str">
        <f t="shared" ca="1" si="48"/>
        <v>INSERT INTO `client_satisfaction` (inter, tech, choice, survey_date, inter_date, email) VALUES (740962 , "primiterra", 4, "18/5/2023", "19/5/2023", "pierre@mail.fr");</v>
      </c>
    </row>
    <row r="420" spans="6:17" x14ac:dyDescent="0.25">
      <c r="F420" s="1">
        <f t="shared" ca="1" si="42"/>
        <v>729818</v>
      </c>
      <c r="G420" s="1" t="str" cm="1">
        <f t="array" aca="1" ref="G420" ca="1">INDEX(Tableau2[Nom],RANDBETWEEN(1,6))</f>
        <v>tassel</v>
      </c>
      <c r="H420" s="1">
        <f t="shared" ca="1" si="43"/>
        <v>3</v>
      </c>
      <c r="I420" s="4">
        <f t="shared" ca="1" si="44"/>
        <v>21</v>
      </c>
      <c r="J420" s="4">
        <f t="shared" ca="1" si="45"/>
        <v>9</v>
      </c>
      <c r="K420" s="2" t="str">
        <f t="shared" si="46"/>
        <v>2023</v>
      </c>
      <c r="L420" s="4">
        <f t="shared" ca="1" si="40"/>
        <v>22</v>
      </c>
      <c r="M420" s="4">
        <f t="shared" ca="1" si="41"/>
        <v>9</v>
      </c>
      <c r="N420" s="2" t="str">
        <f t="shared" si="47"/>
        <v>2023</v>
      </c>
      <c r="O420" s="3" t="str" cm="1">
        <f t="array" aca="1" ref="O420" ca="1">INDEX(Tableau3[Nom2],RANDBETWEEN(1,10))</f>
        <v>mickael</v>
      </c>
      <c r="P420" s="1" t="str" cm="1">
        <f t="array" aca="1" ref="P420" ca="1">INDEX(Tableau4[Mails],RANDBETWEEN(1,8))</f>
        <v>@free.fr</v>
      </c>
      <c r="Q420" s="4" t="str">
        <f t="shared" ca="1" si="48"/>
        <v>INSERT INTO `client_satisfaction` (inter, tech, choice, survey_date, inter_date, email) VALUES (729818 , "tassel", 3, "21/9/2023", "22/9/2023", "mickael@free.fr");</v>
      </c>
    </row>
    <row r="421" spans="6:17" x14ac:dyDescent="0.25">
      <c r="F421" s="1">
        <f t="shared" ca="1" si="42"/>
        <v>922863</v>
      </c>
      <c r="G421" s="1" t="str" cm="1">
        <f t="array" aca="1" ref="G421" ca="1">INDEX(Tableau2[Nom],RANDBETWEEN(1,6))</f>
        <v>goutorbe</v>
      </c>
      <c r="H421" s="1">
        <f t="shared" ca="1" si="43"/>
        <v>2</v>
      </c>
      <c r="I421" s="4">
        <f t="shared" ca="1" si="44"/>
        <v>13</v>
      </c>
      <c r="J421" s="4">
        <f t="shared" ca="1" si="45"/>
        <v>9</v>
      </c>
      <c r="K421" s="2" t="str">
        <f t="shared" si="46"/>
        <v>2023</v>
      </c>
      <c r="L421" s="4">
        <f t="shared" ca="1" si="40"/>
        <v>14</v>
      </c>
      <c r="M421" s="4">
        <f t="shared" ca="1" si="41"/>
        <v>9</v>
      </c>
      <c r="N421" s="2" t="str">
        <f t="shared" si="47"/>
        <v>2023</v>
      </c>
      <c r="O421" s="3" t="str" cm="1">
        <f t="array" aca="1" ref="O421" ca="1">INDEX(Tableau3[Nom2],RANDBETWEEN(1,10))</f>
        <v>pierre</v>
      </c>
      <c r="P421" s="1" t="str" cm="1">
        <f t="array" aca="1" ref="P421" ca="1">INDEX(Tableau4[Mails],RANDBETWEEN(1,8))</f>
        <v>@free.fr</v>
      </c>
      <c r="Q421" s="4" t="str">
        <f t="shared" ca="1" si="48"/>
        <v>INSERT INTO `client_satisfaction` (inter, tech, choice, survey_date, inter_date, email) VALUES (922863 , "goutorbe", 2, "13/9/2023", "14/9/2023", "pierre@free.fr");</v>
      </c>
    </row>
    <row r="422" spans="6:17" x14ac:dyDescent="0.25">
      <c r="F422" s="1">
        <f t="shared" ca="1" si="42"/>
        <v>837483</v>
      </c>
      <c r="G422" s="1" t="str" cm="1">
        <f t="array" aca="1" ref="G422" ca="1">INDEX(Tableau2[Nom],RANDBETWEEN(1,6))</f>
        <v>lingua</v>
      </c>
      <c r="H422" s="1">
        <f t="shared" ca="1" si="43"/>
        <v>4</v>
      </c>
      <c r="I422" s="4">
        <f t="shared" ca="1" si="44"/>
        <v>4</v>
      </c>
      <c r="J422" s="4">
        <f t="shared" ca="1" si="45"/>
        <v>3</v>
      </c>
      <c r="K422" s="2" t="str">
        <f t="shared" si="46"/>
        <v>2023</v>
      </c>
      <c r="L422" s="4">
        <f t="shared" ca="1" si="40"/>
        <v>5</v>
      </c>
      <c r="M422" s="4">
        <f t="shared" ca="1" si="41"/>
        <v>3</v>
      </c>
      <c r="N422" s="2" t="str">
        <f t="shared" si="47"/>
        <v>2023</v>
      </c>
      <c r="O422" s="3" t="str" cm="1">
        <f t="array" aca="1" ref="O422" ca="1">INDEX(Tableau3[Nom2],RANDBETWEEN(1,10))</f>
        <v>michel</v>
      </c>
      <c r="P422" s="1" t="str" cm="1">
        <f t="array" aca="1" ref="P422" ca="1">INDEX(Tableau4[Mails],RANDBETWEEN(1,8))</f>
        <v>@wanodoo.fr</v>
      </c>
      <c r="Q422" s="4" t="str">
        <f t="shared" ca="1" si="48"/>
        <v>INSERT INTO `client_satisfaction` (inter, tech, choice, survey_date, inter_date, email) VALUES (837483 , "lingua", 4, "4/3/2023", "5/3/2023", "michel@wanodoo.fr");</v>
      </c>
    </row>
    <row r="423" spans="6:17" x14ac:dyDescent="0.25">
      <c r="F423" s="1">
        <f t="shared" ca="1" si="42"/>
        <v>658134</v>
      </c>
      <c r="G423" s="1" t="str" cm="1">
        <f t="array" aca="1" ref="G423" ca="1">INDEX(Tableau2[Nom],RANDBETWEEN(1,6))</f>
        <v>goutorbe</v>
      </c>
      <c r="H423" s="1">
        <f t="shared" ca="1" si="43"/>
        <v>3</v>
      </c>
      <c r="I423" s="4">
        <f t="shared" ca="1" si="44"/>
        <v>3</v>
      </c>
      <c r="J423" s="4">
        <f t="shared" ca="1" si="45"/>
        <v>3</v>
      </c>
      <c r="K423" s="2" t="str">
        <f t="shared" si="46"/>
        <v>2023</v>
      </c>
      <c r="L423" s="4">
        <f t="shared" ca="1" si="40"/>
        <v>4</v>
      </c>
      <c r="M423" s="4">
        <f t="shared" ca="1" si="41"/>
        <v>3</v>
      </c>
      <c r="N423" s="2" t="str">
        <f t="shared" si="47"/>
        <v>2023</v>
      </c>
      <c r="O423" s="3" t="str" cm="1">
        <f t="array" aca="1" ref="O423" ca="1">INDEX(Tableau3[Nom2],RANDBETWEEN(1,10))</f>
        <v>pierre</v>
      </c>
      <c r="P423" s="1" t="str" cm="1">
        <f t="array" aca="1" ref="P423" ca="1">INDEX(Tableau4[Mails],RANDBETWEEN(1,8))</f>
        <v>@wanodoo.fr</v>
      </c>
      <c r="Q423" s="4" t="str">
        <f t="shared" ca="1" si="48"/>
        <v>INSERT INTO `client_satisfaction` (inter, tech, choice, survey_date, inter_date, email) VALUES (658134 , "goutorbe", 3, "3/3/2023", "4/3/2023", "pierre@wanodoo.fr");</v>
      </c>
    </row>
    <row r="424" spans="6:17" x14ac:dyDescent="0.25">
      <c r="F424" s="1">
        <f t="shared" ca="1" si="42"/>
        <v>795393</v>
      </c>
      <c r="G424" s="1" t="str" cm="1">
        <f t="array" aca="1" ref="G424" ca="1">INDEX(Tableau2[Nom],RANDBETWEEN(1,6))</f>
        <v>raspailj</v>
      </c>
      <c r="H424" s="1">
        <f t="shared" ca="1" si="43"/>
        <v>1</v>
      </c>
      <c r="I424" s="4">
        <f t="shared" ca="1" si="44"/>
        <v>15</v>
      </c>
      <c r="J424" s="4">
        <f t="shared" ca="1" si="45"/>
        <v>8</v>
      </c>
      <c r="K424" s="2" t="str">
        <f t="shared" si="46"/>
        <v>2023</v>
      </c>
      <c r="L424" s="4">
        <f t="shared" ca="1" si="40"/>
        <v>16</v>
      </c>
      <c r="M424" s="4">
        <f t="shared" ca="1" si="41"/>
        <v>8</v>
      </c>
      <c r="N424" s="2" t="str">
        <f t="shared" si="47"/>
        <v>2023</v>
      </c>
      <c r="O424" s="3" t="str" cm="1">
        <f t="array" aca="1" ref="O424" ca="1">INDEX(Tableau3[Nom2],RANDBETWEEN(1,10))</f>
        <v>richard</v>
      </c>
      <c r="P424" s="1" t="str" cm="1">
        <f t="array" aca="1" ref="P424" ca="1">INDEX(Tableau4[Mails],RANDBETWEEN(1,8))</f>
        <v>@sfr.fr</v>
      </c>
      <c r="Q424" s="4" t="str">
        <f t="shared" ca="1" si="48"/>
        <v>INSERT INTO `client_satisfaction` (inter, tech, choice, survey_date, inter_date, email) VALUES (795393 , "raspailj", 1, "15/8/2023", "16/8/2023", "richard@sfr.fr");</v>
      </c>
    </row>
    <row r="425" spans="6:17" x14ac:dyDescent="0.25">
      <c r="F425" s="1">
        <f t="shared" ca="1" si="42"/>
        <v>447092</v>
      </c>
      <c r="G425" s="1" t="str" cm="1">
        <f t="array" aca="1" ref="G425" ca="1">INDEX(Tableau2[Nom],RANDBETWEEN(1,6))</f>
        <v>tassel</v>
      </c>
      <c r="H425" s="1">
        <f t="shared" ca="1" si="43"/>
        <v>3</v>
      </c>
      <c r="I425" s="4">
        <f t="shared" ca="1" si="44"/>
        <v>9</v>
      </c>
      <c r="J425" s="4">
        <f t="shared" ca="1" si="45"/>
        <v>6</v>
      </c>
      <c r="K425" s="2" t="str">
        <f t="shared" si="46"/>
        <v>2023</v>
      </c>
      <c r="L425" s="4">
        <f t="shared" ca="1" si="40"/>
        <v>10</v>
      </c>
      <c r="M425" s="4">
        <f t="shared" ca="1" si="41"/>
        <v>6</v>
      </c>
      <c r="N425" s="2" t="str">
        <f t="shared" si="47"/>
        <v>2023</v>
      </c>
      <c r="O425" s="3" t="str" cm="1">
        <f t="array" aca="1" ref="O425" ca="1">INDEX(Tableau3[Nom2],RANDBETWEEN(1,10))</f>
        <v>michel</v>
      </c>
      <c r="P425" s="1" t="str" cm="1">
        <f t="array" aca="1" ref="P425" ca="1">INDEX(Tableau4[Mails],RANDBETWEEN(1,8))</f>
        <v>@test.fr</v>
      </c>
      <c r="Q425" s="4" t="str">
        <f t="shared" ca="1" si="48"/>
        <v>INSERT INTO `client_satisfaction` (inter, tech, choice, survey_date, inter_date, email) VALUES (447092 , "tassel", 3, "9/6/2023", "10/6/2023", "michel@test.fr");</v>
      </c>
    </row>
    <row r="426" spans="6:17" x14ac:dyDescent="0.25">
      <c r="F426" s="1">
        <f t="shared" ca="1" si="42"/>
        <v>297565</v>
      </c>
      <c r="G426" s="1" t="str" cm="1">
        <f t="array" aca="1" ref="G426" ca="1">INDEX(Tableau2[Nom],RANDBETWEEN(1,6))</f>
        <v>lingua</v>
      </c>
      <c r="H426" s="1">
        <f t="shared" ca="1" si="43"/>
        <v>4</v>
      </c>
      <c r="I426" s="4">
        <f t="shared" ca="1" si="44"/>
        <v>10</v>
      </c>
      <c r="J426" s="4">
        <f t="shared" ca="1" si="45"/>
        <v>1</v>
      </c>
      <c r="K426" s="2" t="str">
        <f t="shared" si="46"/>
        <v>2023</v>
      </c>
      <c r="L426" s="4">
        <f t="shared" ca="1" si="40"/>
        <v>11</v>
      </c>
      <c r="M426" s="4">
        <f t="shared" ca="1" si="41"/>
        <v>1</v>
      </c>
      <c r="N426" s="2" t="str">
        <f t="shared" si="47"/>
        <v>2023</v>
      </c>
      <c r="O426" s="3" t="str" cm="1">
        <f t="array" aca="1" ref="O426" ca="1">INDEX(Tableau3[Nom2],RANDBETWEEN(1,10))</f>
        <v>pierre</v>
      </c>
      <c r="P426" s="1" t="str" cm="1">
        <f t="array" aca="1" ref="P426" ca="1">INDEX(Tableau4[Mails],RANDBETWEEN(1,8))</f>
        <v>@test.fr</v>
      </c>
      <c r="Q426" s="4" t="str">
        <f t="shared" ca="1" si="48"/>
        <v>INSERT INTO `client_satisfaction` (inter, tech, choice, survey_date, inter_date, email) VALUES (297565 , "lingua", 4, "10/1/2023", "11/1/2023", "pierre@test.fr");</v>
      </c>
    </row>
    <row r="427" spans="6:17" x14ac:dyDescent="0.25">
      <c r="F427" s="1">
        <f t="shared" ca="1" si="42"/>
        <v>985116</v>
      </c>
      <c r="G427" s="1" t="str" cm="1">
        <f t="array" aca="1" ref="G427" ca="1">INDEX(Tableau2[Nom],RANDBETWEEN(1,6))</f>
        <v>charles</v>
      </c>
      <c r="H427" s="1">
        <f t="shared" ca="1" si="43"/>
        <v>1</v>
      </c>
      <c r="I427" s="4">
        <f t="shared" ca="1" si="44"/>
        <v>2</v>
      </c>
      <c r="J427" s="4">
        <f t="shared" ca="1" si="45"/>
        <v>8</v>
      </c>
      <c r="K427" s="2" t="str">
        <f t="shared" si="46"/>
        <v>2023</v>
      </c>
      <c r="L427" s="4">
        <f t="shared" ca="1" si="40"/>
        <v>3</v>
      </c>
      <c r="M427" s="4">
        <f t="shared" ca="1" si="41"/>
        <v>8</v>
      </c>
      <c r="N427" s="2" t="str">
        <f t="shared" si="47"/>
        <v>2023</v>
      </c>
      <c r="O427" s="3" t="str" cm="1">
        <f t="array" aca="1" ref="O427" ca="1">INDEX(Tableau3[Nom2],RANDBETWEEN(1,10))</f>
        <v>richard</v>
      </c>
      <c r="P427" s="1" t="str" cm="1">
        <f t="array" aca="1" ref="P427" ca="1">INDEX(Tableau4[Mails],RANDBETWEEN(1,8))</f>
        <v>@mail.fr</v>
      </c>
      <c r="Q427" s="4" t="str">
        <f t="shared" ca="1" si="48"/>
        <v>INSERT INTO `client_satisfaction` (inter, tech, choice, survey_date, inter_date, email) VALUES (985116 , "charles", 1, "2/8/2023", "3/8/2023", "richard@mail.fr");</v>
      </c>
    </row>
    <row r="428" spans="6:17" x14ac:dyDescent="0.25">
      <c r="F428" s="1">
        <f t="shared" ca="1" si="42"/>
        <v>896147</v>
      </c>
      <c r="G428" s="1" t="str" cm="1">
        <f t="array" aca="1" ref="G428" ca="1">INDEX(Tableau2[Nom],RANDBETWEEN(1,6))</f>
        <v>tassel</v>
      </c>
      <c r="H428" s="1">
        <f t="shared" ca="1" si="43"/>
        <v>1</v>
      </c>
      <c r="I428" s="4">
        <f t="shared" ca="1" si="44"/>
        <v>15</v>
      </c>
      <c r="J428" s="4">
        <f t="shared" ca="1" si="45"/>
        <v>3</v>
      </c>
      <c r="K428" s="2" t="str">
        <f t="shared" si="46"/>
        <v>2023</v>
      </c>
      <c r="L428" s="4">
        <f t="shared" ca="1" si="40"/>
        <v>16</v>
      </c>
      <c r="M428" s="4">
        <f t="shared" ca="1" si="41"/>
        <v>3</v>
      </c>
      <c r="N428" s="2" t="str">
        <f t="shared" si="47"/>
        <v>2023</v>
      </c>
      <c r="O428" s="3" t="str" cm="1">
        <f t="array" aca="1" ref="O428" ca="1">INDEX(Tableau3[Nom2],RANDBETWEEN(1,10))</f>
        <v>johan</v>
      </c>
      <c r="P428" s="1" t="str" cm="1">
        <f t="array" aca="1" ref="P428" ca="1">INDEX(Tableau4[Mails],RANDBETWEEN(1,8))</f>
        <v>@sfr.fr</v>
      </c>
      <c r="Q428" s="4" t="str">
        <f t="shared" ca="1" si="48"/>
        <v>INSERT INTO `client_satisfaction` (inter, tech, choice, survey_date, inter_date, email) VALUES (896147 , "tassel", 1, "15/3/2023", "16/3/2023", "johan@sfr.fr");</v>
      </c>
    </row>
    <row r="429" spans="6:17" x14ac:dyDescent="0.25">
      <c r="F429" s="1">
        <f t="shared" ca="1" si="42"/>
        <v>376092</v>
      </c>
      <c r="G429" s="1" t="str" cm="1">
        <f t="array" aca="1" ref="G429" ca="1">INDEX(Tableau2[Nom],RANDBETWEEN(1,6))</f>
        <v>charles</v>
      </c>
      <c r="H429" s="1">
        <f t="shared" ca="1" si="43"/>
        <v>3</v>
      </c>
      <c r="I429" s="4">
        <f t="shared" ca="1" si="44"/>
        <v>27</v>
      </c>
      <c r="J429" s="4">
        <f t="shared" ca="1" si="45"/>
        <v>9</v>
      </c>
      <c r="K429" s="2" t="str">
        <f t="shared" si="46"/>
        <v>2023</v>
      </c>
      <c r="L429" s="4">
        <f t="shared" ca="1" si="40"/>
        <v>28</v>
      </c>
      <c r="M429" s="4">
        <f t="shared" ca="1" si="41"/>
        <v>9</v>
      </c>
      <c r="N429" s="2" t="str">
        <f t="shared" si="47"/>
        <v>2023</v>
      </c>
      <c r="O429" s="3" t="str" cm="1">
        <f t="array" aca="1" ref="O429" ca="1">INDEX(Tableau3[Nom2],RANDBETWEEN(1,10))</f>
        <v>jacques</v>
      </c>
      <c r="P429" s="1" t="str" cm="1">
        <f t="array" aca="1" ref="P429" ca="1">INDEX(Tableau4[Mails],RANDBETWEEN(1,8))</f>
        <v>@orange.fr</v>
      </c>
      <c r="Q429" s="4" t="str">
        <f t="shared" ca="1" si="48"/>
        <v>INSERT INTO `client_satisfaction` (inter, tech, choice, survey_date, inter_date, email) VALUES (376092 , "charles", 3, "27/9/2023", "28/9/2023", "jacques@orange.fr");</v>
      </c>
    </row>
    <row r="430" spans="6:17" x14ac:dyDescent="0.25">
      <c r="F430" s="1">
        <f t="shared" ca="1" si="42"/>
        <v>617567</v>
      </c>
      <c r="G430" s="1" t="str" cm="1">
        <f t="array" aca="1" ref="G430" ca="1">INDEX(Tableau2[Nom],RANDBETWEEN(1,6))</f>
        <v>raspailj</v>
      </c>
      <c r="H430" s="1">
        <f t="shared" ca="1" si="43"/>
        <v>2</v>
      </c>
      <c r="I430" s="4">
        <f t="shared" ca="1" si="44"/>
        <v>16</v>
      </c>
      <c r="J430" s="4">
        <f t="shared" ca="1" si="45"/>
        <v>6</v>
      </c>
      <c r="K430" s="2" t="str">
        <f t="shared" si="46"/>
        <v>2023</v>
      </c>
      <c r="L430" s="4">
        <f t="shared" ca="1" si="40"/>
        <v>17</v>
      </c>
      <c r="M430" s="4">
        <f t="shared" ca="1" si="41"/>
        <v>6</v>
      </c>
      <c r="N430" s="2" t="str">
        <f t="shared" si="47"/>
        <v>2023</v>
      </c>
      <c r="O430" s="3" t="str" cm="1">
        <f t="array" aca="1" ref="O430" ca="1">INDEX(Tableau3[Nom2],RANDBETWEEN(1,10))</f>
        <v>richard</v>
      </c>
      <c r="P430" s="1" t="str" cm="1">
        <f t="array" aca="1" ref="P430" ca="1">INDEX(Tableau4[Mails],RANDBETWEEN(1,8))</f>
        <v>@sfr.fr</v>
      </c>
      <c r="Q430" s="4" t="str">
        <f t="shared" ca="1" si="48"/>
        <v>INSERT INTO `client_satisfaction` (inter, tech, choice, survey_date, inter_date, email) VALUES (617567 , "raspailj", 2, "16/6/2023", "17/6/2023", "richard@sfr.fr");</v>
      </c>
    </row>
    <row r="431" spans="6:17" x14ac:dyDescent="0.25">
      <c r="F431" s="1">
        <f t="shared" ca="1" si="42"/>
        <v>329253</v>
      </c>
      <c r="G431" s="1" t="str" cm="1">
        <f t="array" aca="1" ref="G431" ca="1">INDEX(Tableau2[Nom],RANDBETWEEN(1,6))</f>
        <v>charles</v>
      </c>
      <c r="H431" s="1">
        <f t="shared" ca="1" si="43"/>
        <v>3</v>
      </c>
      <c r="I431" s="4">
        <f t="shared" ca="1" si="44"/>
        <v>25</v>
      </c>
      <c r="J431" s="4">
        <f t="shared" ca="1" si="45"/>
        <v>7</v>
      </c>
      <c r="K431" s="2" t="str">
        <f t="shared" si="46"/>
        <v>2023</v>
      </c>
      <c r="L431" s="4">
        <f t="shared" ca="1" si="40"/>
        <v>26</v>
      </c>
      <c r="M431" s="4">
        <f t="shared" ca="1" si="41"/>
        <v>7</v>
      </c>
      <c r="N431" s="2" t="str">
        <f t="shared" si="47"/>
        <v>2023</v>
      </c>
      <c r="O431" s="3" t="str" cm="1">
        <f t="array" aca="1" ref="O431" ca="1">INDEX(Tableau3[Nom2],RANDBETWEEN(1,10))</f>
        <v>mickael</v>
      </c>
      <c r="P431" s="1" t="str" cm="1">
        <f t="array" aca="1" ref="P431" ca="1">INDEX(Tableau4[Mails],RANDBETWEEN(1,8))</f>
        <v>@outlook.fr</v>
      </c>
      <c r="Q431" s="4" t="str">
        <f t="shared" ca="1" si="48"/>
        <v>INSERT INTO `client_satisfaction` (inter, tech, choice, survey_date, inter_date, email) VALUES (329253 , "charles", 3, "25/7/2023", "26/7/2023", "mickael@outlook.fr");</v>
      </c>
    </row>
    <row r="432" spans="6:17" x14ac:dyDescent="0.25">
      <c r="F432" s="1">
        <f t="shared" ca="1" si="42"/>
        <v>426722</v>
      </c>
      <c r="G432" s="1" t="str" cm="1">
        <f t="array" aca="1" ref="G432" ca="1">INDEX(Tableau2[Nom],RANDBETWEEN(1,6))</f>
        <v>primiterra</v>
      </c>
      <c r="H432" s="1">
        <f t="shared" ca="1" si="43"/>
        <v>4</v>
      </c>
      <c r="I432" s="4">
        <f t="shared" ca="1" si="44"/>
        <v>16</v>
      </c>
      <c r="J432" s="4">
        <f t="shared" ca="1" si="45"/>
        <v>4</v>
      </c>
      <c r="K432" s="2" t="str">
        <f t="shared" si="46"/>
        <v>2023</v>
      </c>
      <c r="L432" s="4">
        <f t="shared" ca="1" si="40"/>
        <v>17</v>
      </c>
      <c r="M432" s="4">
        <f t="shared" ca="1" si="41"/>
        <v>4</v>
      </c>
      <c r="N432" s="2" t="str">
        <f t="shared" si="47"/>
        <v>2023</v>
      </c>
      <c r="O432" s="3" t="str" cm="1">
        <f t="array" aca="1" ref="O432" ca="1">INDEX(Tableau3[Nom2],RANDBETWEEN(1,10))</f>
        <v>theo</v>
      </c>
      <c r="P432" s="1" t="str" cm="1">
        <f t="array" aca="1" ref="P432" ca="1">INDEX(Tableau4[Mails],RANDBETWEEN(1,8))</f>
        <v>@free.fr</v>
      </c>
      <c r="Q432" s="4" t="str">
        <f t="shared" ca="1" si="48"/>
        <v>INSERT INTO `client_satisfaction` (inter, tech, choice, survey_date, inter_date, email) VALUES (426722 , "primiterra", 4, "16/4/2023", "17/4/2023", "theo@free.fr");</v>
      </c>
    </row>
    <row r="433" spans="6:17" x14ac:dyDescent="0.25">
      <c r="F433" s="1">
        <f t="shared" ca="1" si="42"/>
        <v>244693</v>
      </c>
      <c r="G433" s="1" t="str" cm="1">
        <f t="array" aca="1" ref="G433" ca="1">INDEX(Tableau2[Nom],RANDBETWEEN(1,6))</f>
        <v>lingua</v>
      </c>
      <c r="H433" s="1">
        <f t="shared" ca="1" si="43"/>
        <v>2</v>
      </c>
      <c r="I433" s="4">
        <f t="shared" ca="1" si="44"/>
        <v>13</v>
      </c>
      <c r="J433" s="4">
        <f t="shared" ca="1" si="45"/>
        <v>8</v>
      </c>
      <c r="K433" s="2" t="str">
        <f t="shared" si="46"/>
        <v>2023</v>
      </c>
      <c r="L433" s="4">
        <f t="shared" ca="1" si="40"/>
        <v>14</v>
      </c>
      <c r="M433" s="4">
        <f t="shared" ca="1" si="41"/>
        <v>8</v>
      </c>
      <c r="N433" s="2" t="str">
        <f t="shared" si="47"/>
        <v>2023</v>
      </c>
      <c r="O433" s="3" t="str" cm="1">
        <f t="array" aca="1" ref="O433" ca="1">INDEX(Tableau3[Nom2],RANDBETWEEN(1,10))</f>
        <v>jacques</v>
      </c>
      <c r="P433" s="1" t="str" cm="1">
        <f t="array" aca="1" ref="P433" ca="1">INDEX(Tableau4[Mails],RANDBETWEEN(1,8))</f>
        <v>@orange.fr</v>
      </c>
      <c r="Q433" s="4" t="str">
        <f t="shared" ca="1" si="48"/>
        <v>INSERT INTO `client_satisfaction` (inter, tech, choice, survey_date, inter_date, email) VALUES (244693 , "lingua", 2, "13/8/2023", "14/8/2023", "jacques@orange.fr");</v>
      </c>
    </row>
    <row r="434" spans="6:17" x14ac:dyDescent="0.25">
      <c r="F434" s="1">
        <f t="shared" ca="1" si="42"/>
        <v>206065</v>
      </c>
      <c r="G434" s="1" t="str" cm="1">
        <f t="array" aca="1" ref="G434" ca="1">INDEX(Tableau2[Nom],RANDBETWEEN(1,6))</f>
        <v>charles</v>
      </c>
      <c r="H434" s="1">
        <f t="shared" ca="1" si="43"/>
        <v>4</v>
      </c>
      <c r="I434" s="4">
        <f t="shared" ca="1" si="44"/>
        <v>23</v>
      </c>
      <c r="J434" s="4">
        <f t="shared" ca="1" si="45"/>
        <v>9</v>
      </c>
      <c r="K434" s="2" t="str">
        <f t="shared" si="46"/>
        <v>2023</v>
      </c>
      <c r="L434" s="4">
        <f t="shared" ca="1" si="40"/>
        <v>24</v>
      </c>
      <c r="M434" s="4">
        <f t="shared" ca="1" si="41"/>
        <v>9</v>
      </c>
      <c r="N434" s="2" t="str">
        <f t="shared" si="47"/>
        <v>2023</v>
      </c>
      <c r="O434" s="3" t="str" cm="1">
        <f t="array" aca="1" ref="O434" ca="1">INDEX(Tableau3[Nom2],RANDBETWEEN(1,10))</f>
        <v>pierre</v>
      </c>
      <c r="P434" s="1" t="str" cm="1">
        <f t="array" aca="1" ref="P434" ca="1">INDEX(Tableau4[Mails],RANDBETWEEN(1,8))</f>
        <v>@mail.fr</v>
      </c>
      <c r="Q434" s="4" t="str">
        <f t="shared" ca="1" si="48"/>
        <v>INSERT INTO `client_satisfaction` (inter, tech, choice, survey_date, inter_date, email) VALUES (206065 , "charles", 4, "23/9/2023", "24/9/2023", "pierre@mail.fr");</v>
      </c>
    </row>
    <row r="435" spans="6:17" x14ac:dyDescent="0.25">
      <c r="F435" s="1">
        <f t="shared" ca="1" si="42"/>
        <v>316474</v>
      </c>
      <c r="G435" s="1" t="str" cm="1">
        <f t="array" aca="1" ref="G435" ca="1">INDEX(Tableau2[Nom],RANDBETWEEN(1,6))</f>
        <v>raspailj</v>
      </c>
      <c r="H435" s="1">
        <f t="shared" ca="1" si="43"/>
        <v>3</v>
      </c>
      <c r="I435" s="4">
        <f t="shared" ca="1" si="44"/>
        <v>8</v>
      </c>
      <c r="J435" s="4">
        <f t="shared" ca="1" si="45"/>
        <v>11</v>
      </c>
      <c r="K435" s="2" t="str">
        <f t="shared" si="46"/>
        <v>2023</v>
      </c>
      <c r="L435" s="4">
        <f t="shared" ca="1" si="40"/>
        <v>9</v>
      </c>
      <c r="M435" s="4">
        <f t="shared" ca="1" si="41"/>
        <v>11</v>
      </c>
      <c r="N435" s="2" t="str">
        <f t="shared" si="47"/>
        <v>2023</v>
      </c>
      <c r="O435" s="3" t="str" cm="1">
        <f t="array" aca="1" ref="O435" ca="1">INDEX(Tableau3[Nom2],RANDBETWEEN(1,10))</f>
        <v>pierre</v>
      </c>
      <c r="P435" s="1" t="str" cm="1">
        <f t="array" aca="1" ref="P435" ca="1">INDEX(Tableau4[Mails],RANDBETWEEN(1,8))</f>
        <v>@free.fr</v>
      </c>
      <c r="Q435" s="4" t="str">
        <f t="shared" ca="1" si="48"/>
        <v>INSERT INTO `client_satisfaction` (inter, tech, choice, survey_date, inter_date, email) VALUES (316474 , "raspailj", 3, "8/11/2023", "9/11/2023", "pierre@free.fr");</v>
      </c>
    </row>
    <row r="436" spans="6:17" x14ac:dyDescent="0.25">
      <c r="F436" s="1">
        <f t="shared" ca="1" si="42"/>
        <v>635821</v>
      </c>
      <c r="G436" s="1" t="str" cm="1">
        <f t="array" aca="1" ref="G436" ca="1">INDEX(Tableau2[Nom],RANDBETWEEN(1,6))</f>
        <v>lingua</v>
      </c>
      <c r="H436" s="1">
        <f t="shared" ca="1" si="43"/>
        <v>1</v>
      </c>
      <c r="I436" s="4">
        <f t="shared" ca="1" si="44"/>
        <v>18</v>
      </c>
      <c r="J436" s="4">
        <f t="shared" ca="1" si="45"/>
        <v>6</v>
      </c>
      <c r="K436" s="2" t="str">
        <f t="shared" si="46"/>
        <v>2023</v>
      </c>
      <c r="L436" s="4">
        <f t="shared" ca="1" si="40"/>
        <v>19</v>
      </c>
      <c r="M436" s="4">
        <f t="shared" ca="1" si="41"/>
        <v>6</v>
      </c>
      <c r="N436" s="2" t="str">
        <f t="shared" si="47"/>
        <v>2023</v>
      </c>
      <c r="O436" s="3" t="str" cm="1">
        <f t="array" aca="1" ref="O436" ca="1">INDEX(Tableau3[Nom2],RANDBETWEEN(1,10))</f>
        <v>jean</v>
      </c>
      <c r="P436" s="1" t="str" cm="1">
        <f t="array" aca="1" ref="P436" ca="1">INDEX(Tableau4[Mails],RANDBETWEEN(1,8))</f>
        <v>@outlook.fr</v>
      </c>
      <c r="Q436" s="4" t="str">
        <f t="shared" ca="1" si="48"/>
        <v>INSERT INTO `client_satisfaction` (inter, tech, choice, survey_date, inter_date, email) VALUES (635821 , "lingua", 1, "18/6/2023", "19/6/2023", "jean@outlook.fr");</v>
      </c>
    </row>
    <row r="437" spans="6:17" x14ac:dyDescent="0.25">
      <c r="F437" s="1">
        <f t="shared" ca="1" si="42"/>
        <v>954488</v>
      </c>
      <c r="G437" s="1" t="str" cm="1">
        <f t="array" aca="1" ref="G437" ca="1">INDEX(Tableau2[Nom],RANDBETWEEN(1,6))</f>
        <v>raspailj</v>
      </c>
      <c r="H437" s="1">
        <f t="shared" ca="1" si="43"/>
        <v>3</v>
      </c>
      <c r="I437" s="4">
        <f t="shared" ca="1" si="44"/>
        <v>10</v>
      </c>
      <c r="J437" s="4">
        <f t="shared" ca="1" si="45"/>
        <v>4</v>
      </c>
      <c r="K437" s="2" t="str">
        <f t="shared" si="46"/>
        <v>2023</v>
      </c>
      <c r="L437" s="4">
        <f t="shared" ca="1" si="40"/>
        <v>11</v>
      </c>
      <c r="M437" s="4">
        <f t="shared" ca="1" si="41"/>
        <v>4</v>
      </c>
      <c r="N437" s="2" t="str">
        <f t="shared" si="47"/>
        <v>2023</v>
      </c>
      <c r="O437" s="3" t="str" cm="1">
        <f t="array" aca="1" ref="O437" ca="1">INDEX(Tableau3[Nom2],RANDBETWEEN(1,10))</f>
        <v>mickael</v>
      </c>
      <c r="P437" s="1" t="str" cm="1">
        <f t="array" aca="1" ref="P437" ca="1">INDEX(Tableau4[Mails],RANDBETWEEN(1,8))</f>
        <v>@gmail.com</v>
      </c>
      <c r="Q437" s="4" t="str">
        <f t="shared" ca="1" si="48"/>
        <v>INSERT INTO `client_satisfaction` (inter, tech, choice, survey_date, inter_date, email) VALUES (954488 , "raspailj", 3, "10/4/2023", "11/4/2023", "mickael@gmail.com");</v>
      </c>
    </row>
    <row r="438" spans="6:17" x14ac:dyDescent="0.25">
      <c r="F438" s="1">
        <f t="shared" ca="1" si="42"/>
        <v>409348</v>
      </c>
      <c r="G438" s="1" t="str" cm="1">
        <f t="array" aca="1" ref="G438" ca="1">INDEX(Tableau2[Nom],RANDBETWEEN(1,6))</f>
        <v>tassel</v>
      </c>
      <c r="H438" s="1">
        <f t="shared" ca="1" si="43"/>
        <v>2</v>
      </c>
      <c r="I438" s="4">
        <f t="shared" ca="1" si="44"/>
        <v>5</v>
      </c>
      <c r="J438" s="4">
        <f t="shared" ca="1" si="45"/>
        <v>2</v>
      </c>
      <c r="K438" s="2" t="str">
        <f t="shared" si="46"/>
        <v>2023</v>
      </c>
      <c r="L438" s="4">
        <f t="shared" ca="1" si="40"/>
        <v>6</v>
      </c>
      <c r="M438" s="4">
        <f t="shared" ca="1" si="41"/>
        <v>2</v>
      </c>
      <c r="N438" s="2" t="str">
        <f t="shared" si="47"/>
        <v>2023</v>
      </c>
      <c r="O438" s="3" t="str" cm="1">
        <f t="array" aca="1" ref="O438" ca="1">INDEX(Tableau3[Nom2],RANDBETWEEN(1,10))</f>
        <v>jacques</v>
      </c>
      <c r="P438" s="1" t="str" cm="1">
        <f t="array" aca="1" ref="P438" ca="1">INDEX(Tableau4[Mails],RANDBETWEEN(1,8))</f>
        <v>@orange.fr</v>
      </c>
      <c r="Q438" s="4" t="str">
        <f t="shared" ca="1" si="48"/>
        <v>INSERT INTO `client_satisfaction` (inter, tech, choice, survey_date, inter_date, email) VALUES (409348 , "tassel", 2, "5/2/2023", "6/2/2023", "jacques@orange.fr");</v>
      </c>
    </row>
    <row r="439" spans="6:17" x14ac:dyDescent="0.25">
      <c r="F439" s="1">
        <f t="shared" ca="1" si="42"/>
        <v>956217</v>
      </c>
      <c r="G439" s="1" t="str" cm="1">
        <f t="array" aca="1" ref="G439" ca="1">INDEX(Tableau2[Nom],RANDBETWEEN(1,6))</f>
        <v>primiterra</v>
      </c>
      <c r="H439" s="1">
        <f t="shared" ca="1" si="43"/>
        <v>4</v>
      </c>
      <c r="I439" s="4">
        <f t="shared" ca="1" si="44"/>
        <v>9</v>
      </c>
      <c r="J439" s="4">
        <f t="shared" ca="1" si="45"/>
        <v>11</v>
      </c>
      <c r="K439" s="2" t="str">
        <f t="shared" si="46"/>
        <v>2023</v>
      </c>
      <c r="L439" s="4">
        <f t="shared" ca="1" si="40"/>
        <v>10</v>
      </c>
      <c r="M439" s="4">
        <f t="shared" ca="1" si="41"/>
        <v>11</v>
      </c>
      <c r="N439" s="2" t="str">
        <f t="shared" si="47"/>
        <v>2023</v>
      </c>
      <c r="O439" s="3" t="str" cm="1">
        <f t="array" aca="1" ref="O439" ca="1">INDEX(Tableau3[Nom2],RANDBETWEEN(1,10))</f>
        <v>michel</v>
      </c>
      <c r="P439" s="1" t="str" cm="1">
        <f t="array" aca="1" ref="P439" ca="1">INDEX(Tableau4[Mails],RANDBETWEEN(1,8))</f>
        <v>@gmail.com</v>
      </c>
      <c r="Q439" s="4" t="str">
        <f t="shared" ca="1" si="48"/>
        <v>INSERT INTO `client_satisfaction` (inter, tech, choice, survey_date, inter_date, email) VALUES (956217 , "primiterra", 4, "9/11/2023", "10/11/2023", "michel@gmail.com");</v>
      </c>
    </row>
    <row r="440" spans="6:17" x14ac:dyDescent="0.25">
      <c r="F440" s="1">
        <f t="shared" ca="1" si="42"/>
        <v>830369</v>
      </c>
      <c r="G440" s="1" t="str" cm="1">
        <f t="array" aca="1" ref="G440" ca="1">INDEX(Tableau2[Nom],RANDBETWEEN(1,6))</f>
        <v>lingua</v>
      </c>
      <c r="H440" s="1">
        <f t="shared" ca="1" si="43"/>
        <v>2</v>
      </c>
      <c r="I440" s="4">
        <f t="shared" ca="1" si="44"/>
        <v>20</v>
      </c>
      <c r="J440" s="4">
        <f t="shared" ca="1" si="45"/>
        <v>3</v>
      </c>
      <c r="K440" s="2" t="str">
        <f t="shared" si="46"/>
        <v>2023</v>
      </c>
      <c r="L440" s="4">
        <f t="shared" ca="1" si="40"/>
        <v>21</v>
      </c>
      <c r="M440" s="4">
        <f t="shared" ca="1" si="41"/>
        <v>3</v>
      </c>
      <c r="N440" s="2" t="str">
        <f t="shared" si="47"/>
        <v>2023</v>
      </c>
      <c r="O440" s="3" t="str" cm="1">
        <f t="array" aca="1" ref="O440" ca="1">INDEX(Tableau3[Nom2],RANDBETWEEN(1,10))</f>
        <v>pierre</v>
      </c>
      <c r="P440" s="1" t="str" cm="1">
        <f t="array" aca="1" ref="P440" ca="1">INDEX(Tableau4[Mails],RANDBETWEEN(1,8))</f>
        <v>@test.fr</v>
      </c>
      <c r="Q440" s="4" t="str">
        <f t="shared" ca="1" si="48"/>
        <v>INSERT INTO `client_satisfaction` (inter, tech, choice, survey_date, inter_date, email) VALUES (830369 , "lingua", 2, "20/3/2023", "21/3/2023", "pierre@test.fr");</v>
      </c>
    </row>
    <row r="441" spans="6:17" x14ac:dyDescent="0.25">
      <c r="F441" s="1">
        <f t="shared" ca="1" si="42"/>
        <v>821710</v>
      </c>
      <c r="G441" s="1" t="str" cm="1">
        <f t="array" aca="1" ref="G441" ca="1">INDEX(Tableau2[Nom],RANDBETWEEN(1,6))</f>
        <v>tassel</v>
      </c>
      <c r="H441" s="1">
        <f t="shared" ca="1" si="43"/>
        <v>2</v>
      </c>
      <c r="I441" s="4">
        <f t="shared" ca="1" si="44"/>
        <v>19</v>
      </c>
      <c r="J441" s="4">
        <f t="shared" ca="1" si="45"/>
        <v>7</v>
      </c>
      <c r="K441" s="2" t="str">
        <f t="shared" si="46"/>
        <v>2023</v>
      </c>
      <c r="L441" s="4">
        <f t="shared" ca="1" si="40"/>
        <v>20</v>
      </c>
      <c r="M441" s="4">
        <f t="shared" ca="1" si="41"/>
        <v>7</v>
      </c>
      <c r="N441" s="2" t="str">
        <f t="shared" si="47"/>
        <v>2023</v>
      </c>
      <c r="O441" s="3" t="str" cm="1">
        <f t="array" aca="1" ref="O441" ca="1">INDEX(Tableau3[Nom2],RANDBETWEEN(1,10))</f>
        <v>richard</v>
      </c>
      <c r="P441" s="1" t="str" cm="1">
        <f t="array" aca="1" ref="P441" ca="1">INDEX(Tableau4[Mails],RANDBETWEEN(1,8))</f>
        <v>@orange.fr</v>
      </c>
      <c r="Q441" s="4" t="str">
        <f t="shared" ca="1" si="48"/>
        <v>INSERT INTO `client_satisfaction` (inter, tech, choice, survey_date, inter_date, email) VALUES (821710 , "tassel", 2, "19/7/2023", "20/7/2023", "richard@orange.fr");</v>
      </c>
    </row>
    <row r="442" spans="6:17" x14ac:dyDescent="0.25">
      <c r="F442" s="1">
        <f t="shared" ca="1" si="42"/>
        <v>316327</v>
      </c>
      <c r="G442" s="1" t="str" cm="1">
        <f t="array" aca="1" ref="G442" ca="1">INDEX(Tableau2[Nom],RANDBETWEEN(1,6))</f>
        <v>tassel</v>
      </c>
      <c r="H442" s="1">
        <f t="shared" ca="1" si="43"/>
        <v>3</v>
      </c>
      <c r="I442" s="4">
        <f t="shared" ca="1" si="44"/>
        <v>14</v>
      </c>
      <c r="J442" s="4">
        <f t="shared" ca="1" si="45"/>
        <v>5</v>
      </c>
      <c r="K442" s="2" t="str">
        <f t="shared" si="46"/>
        <v>2023</v>
      </c>
      <c r="L442" s="4">
        <f t="shared" ca="1" si="40"/>
        <v>15</v>
      </c>
      <c r="M442" s="4">
        <f t="shared" ca="1" si="41"/>
        <v>5</v>
      </c>
      <c r="N442" s="2" t="str">
        <f t="shared" si="47"/>
        <v>2023</v>
      </c>
      <c r="O442" s="3" t="str" cm="1">
        <f t="array" aca="1" ref="O442" ca="1">INDEX(Tableau3[Nom2],RANDBETWEEN(1,10))</f>
        <v>jean</v>
      </c>
      <c r="P442" s="1" t="str" cm="1">
        <f t="array" aca="1" ref="P442" ca="1">INDEX(Tableau4[Mails],RANDBETWEEN(1,8))</f>
        <v>@wanodoo.fr</v>
      </c>
      <c r="Q442" s="4" t="str">
        <f t="shared" ca="1" si="48"/>
        <v>INSERT INTO `client_satisfaction` (inter, tech, choice, survey_date, inter_date, email) VALUES (316327 , "tassel", 3, "14/5/2023", "15/5/2023", "jean@wanodoo.fr");</v>
      </c>
    </row>
    <row r="443" spans="6:17" x14ac:dyDescent="0.25">
      <c r="F443" s="1">
        <f t="shared" ca="1" si="42"/>
        <v>708959</v>
      </c>
      <c r="G443" s="1" t="str" cm="1">
        <f t="array" aca="1" ref="G443" ca="1">INDEX(Tableau2[Nom],RANDBETWEEN(1,6))</f>
        <v>charles</v>
      </c>
      <c r="H443" s="1">
        <f t="shared" ca="1" si="43"/>
        <v>3</v>
      </c>
      <c r="I443" s="4">
        <f t="shared" ca="1" si="44"/>
        <v>17</v>
      </c>
      <c r="J443" s="4">
        <f t="shared" ca="1" si="45"/>
        <v>7</v>
      </c>
      <c r="K443" s="2" t="str">
        <f t="shared" si="46"/>
        <v>2023</v>
      </c>
      <c r="L443" s="4">
        <f t="shared" ca="1" si="40"/>
        <v>18</v>
      </c>
      <c r="M443" s="4">
        <f t="shared" ca="1" si="41"/>
        <v>7</v>
      </c>
      <c r="N443" s="2" t="str">
        <f t="shared" si="47"/>
        <v>2023</v>
      </c>
      <c r="O443" s="3" t="str" cm="1">
        <f t="array" aca="1" ref="O443" ca="1">INDEX(Tableau3[Nom2],RANDBETWEEN(1,10))</f>
        <v>jean</v>
      </c>
      <c r="P443" s="1" t="str" cm="1">
        <f t="array" aca="1" ref="P443" ca="1">INDEX(Tableau4[Mails],RANDBETWEEN(1,8))</f>
        <v>@wanodoo.fr</v>
      </c>
      <c r="Q443" s="4" t="str">
        <f t="shared" ca="1" si="48"/>
        <v>INSERT INTO `client_satisfaction` (inter, tech, choice, survey_date, inter_date, email) VALUES (708959 , "charles", 3, "17/7/2023", "18/7/2023", "jean@wanodoo.fr");</v>
      </c>
    </row>
    <row r="444" spans="6:17" x14ac:dyDescent="0.25">
      <c r="F444" s="1">
        <f t="shared" ca="1" si="42"/>
        <v>762143</v>
      </c>
      <c r="G444" s="1" t="str" cm="1">
        <f t="array" aca="1" ref="G444" ca="1">INDEX(Tableau2[Nom],RANDBETWEEN(1,6))</f>
        <v>goutorbe</v>
      </c>
      <c r="H444" s="1">
        <f t="shared" ca="1" si="43"/>
        <v>2</v>
      </c>
      <c r="I444" s="4">
        <f t="shared" ca="1" si="44"/>
        <v>13</v>
      </c>
      <c r="J444" s="4">
        <f t="shared" ca="1" si="45"/>
        <v>5</v>
      </c>
      <c r="K444" s="2" t="str">
        <f t="shared" si="46"/>
        <v>2023</v>
      </c>
      <c r="L444" s="4">
        <f t="shared" ca="1" si="40"/>
        <v>14</v>
      </c>
      <c r="M444" s="4">
        <f t="shared" ca="1" si="41"/>
        <v>5</v>
      </c>
      <c r="N444" s="2" t="str">
        <f t="shared" si="47"/>
        <v>2023</v>
      </c>
      <c r="O444" s="3" t="str" cm="1">
        <f t="array" aca="1" ref="O444" ca="1">INDEX(Tableau3[Nom2],RANDBETWEEN(1,10))</f>
        <v>johan</v>
      </c>
      <c r="P444" s="1" t="str" cm="1">
        <f t="array" aca="1" ref="P444" ca="1">INDEX(Tableau4[Mails],RANDBETWEEN(1,8))</f>
        <v>@outlook.fr</v>
      </c>
      <c r="Q444" s="4" t="str">
        <f t="shared" ca="1" si="48"/>
        <v>INSERT INTO `client_satisfaction` (inter, tech, choice, survey_date, inter_date, email) VALUES (762143 , "goutorbe", 2, "13/5/2023", "14/5/2023", "johan@outlook.fr");</v>
      </c>
    </row>
    <row r="445" spans="6:17" x14ac:dyDescent="0.25">
      <c r="F445" s="1">
        <f t="shared" ca="1" si="42"/>
        <v>992056</v>
      </c>
      <c r="G445" s="1" t="str" cm="1">
        <f t="array" aca="1" ref="G445" ca="1">INDEX(Tableau2[Nom],RANDBETWEEN(1,6))</f>
        <v>charles</v>
      </c>
      <c r="H445" s="1">
        <f t="shared" ca="1" si="43"/>
        <v>4</v>
      </c>
      <c r="I445" s="4">
        <f t="shared" ca="1" si="44"/>
        <v>28</v>
      </c>
      <c r="J445" s="4">
        <f t="shared" ca="1" si="45"/>
        <v>11</v>
      </c>
      <c r="K445" s="2" t="str">
        <f t="shared" si="46"/>
        <v>2023</v>
      </c>
      <c r="L445" s="4">
        <f t="shared" ca="1" si="40"/>
        <v>29</v>
      </c>
      <c r="M445" s="4">
        <f t="shared" ca="1" si="41"/>
        <v>11</v>
      </c>
      <c r="N445" s="2" t="str">
        <f t="shared" si="47"/>
        <v>2023</v>
      </c>
      <c r="O445" s="3" t="str" cm="1">
        <f t="array" aca="1" ref="O445" ca="1">INDEX(Tableau3[Nom2],RANDBETWEEN(1,10))</f>
        <v>jean</v>
      </c>
      <c r="P445" s="1" t="str" cm="1">
        <f t="array" aca="1" ref="P445" ca="1">INDEX(Tableau4[Mails],RANDBETWEEN(1,8))</f>
        <v>@outlook.fr</v>
      </c>
      <c r="Q445" s="4" t="str">
        <f t="shared" ca="1" si="48"/>
        <v>INSERT INTO `client_satisfaction` (inter, tech, choice, survey_date, inter_date, email) VALUES (992056 , "charles", 4, "28/11/2023", "29/11/2023", "jean@outlook.fr");</v>
      </c>
    </row>
    <row r="446" spans="6:17" x14ac:dyDescent="0.25">
      <c r="F446" s="1">
        <f t="shared" ca="1" si="42"/>
        <v>915401</v>
      </c>
      <c r="G446" s="1" t="str" cm="1">
        <f t="array" aca="1" ref="G446" ca="1">INDEX(Tableau2[Nom],RANDBETWEEN(1,6))</f>
        <v>raspailj</v>
      </c>
      <c r="H446" s="1">
        <f t="shared" ca="1" si="43"/>
        <v>4</v>
      </c>
      <c r="I446" s="4">
        <f t="shared" ca="1" si="44"/>
        <v>10</v>
      </c>
      <c r="J446" s="4">
        <f t="shared" ca="1" si="45"/>
        <v>9</v>
      </c>
      <c r="K446" s="2" t="str">
        <f t="shared" si="46"/>
        <v>2023</v>
      </c>
      <c r="L446" s="4">
        <f t="shared" ca="1" si="40"/>
        <v>11</v>
      </c>
      <c r="M446" s="4">
        <f t="shared" ca="1" si="41"/>
        <v>9</v>
      </c>
      <c r="N446" s="2" t="str">
        <f t="shared" si="47"/>
        <v>2023</v>
      </c>
      <c r="O446" s="3" t="str" cm="1">
        <f t="array" aca="1" ref="O446" ca="1">INDEX(Tableau3[Nom2],RANDBETWEEN(1,10))</f>
        <v>richard</v>
      </c>
      <c r="P446" s="1" t="str" cm="1">
        <f t="array" aca="1" ref="P446" ca="1">INDEX(Tableau4[Mails],RANDBETWEEN(1,8))</f>
        <v>@free.fr</v>
      </c>
      <c r="Q446" s="4" t="str">
        <f t="shared" ca="1" si="48"/>
        <v>INSERT INTO `client_satisfaction` (inter, tech, choice, survey_date, inter_date, email) VALUES (915401 , "raspailj", 4, "10/9/2023", "11/9/2023", "richard@free.fr");</v>
      </c>
    </row>
    <row r="447" spans="6:17" x14ac:dyDescent="0.25">
      <c r="F447" s="1">
        <f t="shared" ca="1" si="42"/>
        <v>506489</v>
      </c>
      <c r="G447" s="1" t="str" cm="1">
        <f t="array" aca="1" ref="G447" ca="1">INDEX(Tableau2[Nom],RANDBETWEEN(1,6))</f>
        <v>goutorbe</v>
      </c>
      <c r="H447" s="1">
        <f t="shared" ca="1" si="43"/>
        <v>2</v>
      </c>
      <c r="I447" s="4">
        <f t="shared" ca="1" si="44"/>
        <v>25</v>
      </c>
      <c r="J447" s="4">
        <f t="shared" ca="1" si="45"/>
        <v>3</v>
      </c>
      <c r="K447" s="2" t="str">
        <f t="shared" si="46"/>
        <v>2023</v>
      </c>
      <c r="L447" s="4">
        <f t="shared" ca="1" si="40"/>
        <v>26</v>
      </c>
      <c r="M447" s="4">
        <f t="shared" ca="1" si="41"/>
        <v>3</v>
      </c>
      <c r="N447" s="2" t="str">
        <f t="shared" si="47"/>
        <v>2023</v>
      </c>
      <c r="O447" s="3" t="str" cm="1">
        <f t="array" aca="1" ref="O447" ca="1">INDEX(Tableau3[Nom2],RANDBETWEEN(1,10))</f>
        <v>pierre</v>
      </c>
      <c r="P447" s="1" t="str" cm="1">
        <f t="array" aca="1" ref="P447" ca="1">INDEX(Tableau4[Mails],RANDBETWEEN(1,8))</f>
        <v>@wanodoo.fr</v>
      </c>
      <c r="Q447" s="4" t="str">
        <f t="shared" ca="1" si="48"/>
        <v>INSERT INTO `client_satisfaction` (inter, tech, choice, survey_date, inter_date, email) VALUES (506489 , "goutorbe", 2, "25/3/2023", "26/3/2023", "pierre@wanodoo.fr");</v>
      </c>
    </row>
    <row r="448" spans="6:17" x14ac:dyDescent="0.25">
      <c r="F448" s="1">
        <f t="shared" ca="1" si="42"/>
        <v>204192</v>
      </c>
      <c r="G448" s="1" t="str" cm="1">
        <f t="array" aca="1" ref="G448" ca="1">INDEX(Tableau2[Nom],RANDBETWEEN(1,6))</f>
        <v>goutorbe</v>
      </c>
      <c r="H448" s="1">
        <f t="shared" ca="1" si="43"/>
        <v>1</v>
      </c>
      <c r="I448" s="4">
        <f t="shared" ca="1" si="44"/>
        <v>20</v>
      </c>
      <c r="J448" s="4">
        <f t="shared" ca="1" si="45"/>
        <v>6</v>
      </c>
      <c r="K448" s="2" t="str">
        <f t="shared" si="46"/>
        <v>2023</v>
      </c>
      <c r="L448" s="4">
        <f t="shared" ca="1" si="40"/>
        <v>21</v>
      </c>
      <c r="M448" s="4">
        <f t="shared" ca="1" si="41"/>
        <v>6</v>
      </c>
      <c r="N448" s="2" t="str">
        <f t="shared" si="47"/>
        <v>2023</v>
      </c>
      <c r="O448" s="3" t="str" cm="1">
        <f t="array" aca="1" ref="O448" ca="1">INDEX(Tableau3[Nom2],RANDBETWEEN(1,10))</f>
        <v>mickael</v>
      </c>
      <c r="P448" s="1" t="str" cm="1">
        <f t="array" aca="1" ref="P448" ca="1">INDEX(Tableau4[Mails],RANDBETWEEN(1,8))</f>
        <v>@orange.fr</v>
      </c>
      <c r="Q448" s="4" t="str">
        <f t="shared" ca="1" si="48"/>
        <v>INSERT INTO `client_satisfaction` (inter, tech, choice, survey_date, inter_date, email) VALUES (204192 , "goutorbe", 1, "20/6/2023", "21/6/2023", "mickael@orange.fr");</v>
      </c>
    </row>
    <row r="449" spans="6:17" x14ac:dyDescent="0.25">
      <c r="F449" s="1">
        <f t="shared" ca="1" si="42"/>
        <v>171429</v>
      </c>
      <c r="G449" s="1" t="str" cm="1">
        <f t="array" aca="1" ref="G449" ca="1">INDEX(Tableau2[Nom],RANDBETWEEN(1,6))</f>
        <v>goutorbe</v>
      </c>
      <c r="H449" s="1">
        <f t="shared" ca="1" si="43"/>
        <v>2</v>
      </c>
      <c r="I449" s="4">
        <f t="shared" ca="1" si="44"/>
        <v>26</v>
      </c>
      <c r="J449" s="4">
        <f t="shared" ca="1" si="45"/>
        <v>10</v>
      </c>
      <c r="K449" s="2" t="str">
        <f t="shared" si="46"/>
        <v>2023</v>
      </c>
      <c r="L449" s="4">
        <f t="shared" ca="1" si="40"/>
        <v>27</v>
      </c>
      <c r="M449" s="4">
        <f t="shared" ca="1" si="41"/>
        <v>10</v>
      </c>
      <c r="N449" s="2" t="str">
        <f t="shared" si="47"/>
        <v>2023</v>
      </c>
      <c r="O449" s="3" t="str" cm="1">
        <f t="array" aca="1" ref="O449" ca="1">INDEX(Tableau3[Nom2],RANDBETWEEN(1,10))</f>
        <v>test</v>
      </c>
      <c r="P449" s="1" t="str" cm="1">
        <f t="array" aca="1" ref="P449" ca="1">INDEX(Tableau4[Mails],RANDBETWEEN(1,8))</f>
        <v>@mail.fr</v>
      </c>
      <c r="Q449" s="4" t="str">
        <f t="shared" ca="1" si="48"/>
        <v>INSERT INTO `client_satisfaction` (inter, tech, choice, survey_date, inter_date, email) VALUES (171429 , "goutorbe", 2, "26/10/2023", "27/10/2023", "test@mail.fr");</v>
      </c>
    </row>
    <row r="450" spans="6:17" x14ac:dyDescent="0.25">
      <c r="F450" s="1">
        <f t="shared" ca="1" si="42"/>
        <v>772882</v>
      </c>
      <c r="G450" s="1" t="str" cm="1">
        <f t="array" aca="1" ref="G450" ca="1">INDEX(Tableau2[Nom],RANDBETWEEN(1,6))</f>
        <v>raspailj</v>
      </c>
      <c r="H450" s="1">
        <f t="shared" ca="1" si="43"/>
        <v>3</v>
      </c>
      <c r="I450" s="4">
        <f t="shared" ca="1" si="44"/>
        <v>6</v>
      </c>
      <c r="J450" s="4">
        <f t="shared" ca="1" si="45"/>
        <v>10</v>
      </c>
      <c r="K450" s="2" t="str">
        <f t="shared" si="46"/>
        <v>2023</v>
      </c>
      <c r="L450" s="4">
        <f t="shared" ca="1" si="40"/>
        <v>7</v>
      </c>
      <c r="M450" s="4">
        <f t="shared" ca="1" si="41"/>
        <v>10</v>
      </c>
      <c r="N450" s="2" t="str">
        <f t="shared" si="47"/>
        <v>2023</v>
      </c>
      <c r="O450" s="3" t="str" cm="1">
        <f t="array" aca="1" ref="O450" ca="1">INDEX(Tableau3[Nom2],RANDBETWEEN(1,10))</f>
        <v>mickael</v>
      </c>
      <c r="P450" s="1" t="str" cm="1">
        <f t="array" aca="1" ref="P450" ca="1">INDEX(Tableau4[Mails],RANDBETWEEN(1,8))</f>
        <v>@mail.fr</v>
      </c>
      <c r="Q450" s="4" t="str">
        <f t="shared" ca="1" si="48"/>
        <v>INSERT INTO `client_satisfaction` (inter, tech, choice, survey_date, inter_date, email) VALUES (772882 , "raspailj", 3, "6/10/2023", "7/10/2023", "mickael@mail.fr");</v>
      </c>
    </row>
    <row r="451" spans="6:17" x14ac:dyDescent="0.25">
      <c r="F451" s="1">
        <f t="shared" ca="1" si="42"/>
        <v>748002</v>
      </c>
      <c r="G451" s="1" t="str" cm="1">
        <f t="array" aca="1" ref="G451" ca="1">INDEX(Tableau2[Nom],RANDBETWEEN(1,6))</f>
        <v>lingua</v>
      </c>
      <c r="H451" s="1">
        <f t="shared" ca="1" si="43"/>
        <v>1</v>
      </c>
      <c r="I451" s="4">
        <f t="shared" ca="1" si="44"/>
        <v>24</v>
      </c>
      <c r="J451" s="4">
        <f t="shared" ca="1" si="45"/>
        <v>7</v>
      </c>
      <c r="K451" s="2" t="str">
        <f t="shared" si="46"/>
        <v>2023</v>
      </c>
      <c r="L451" s="4">
        <f t="shared" ca="1" si="40"/>
        <v>25</v>
      </c>
      <c r="M451" s="4">
        <f t="shared" ca="1" si="41"/>
        <v>7</v>
      </c>
      <c r="N451" s="2" t="str">
        <f t="shared" si="47"/>
        <v>2023</v>
      </c>
      <c r="O451" s="3" t="str" cm="1">
        <f t="array" aca="1" ref="O451" ca="1">INDEX(Tableau3[Nom2],RANDBETWEEN(1,10))</f>
        <v>jean</v>
      </c>
      <c r="P451" s="1" t="str" cm="1">
        <f t="array" aca="1" ref="P451" ca="1">INDEX(Tableau4[Mails],RANDBETWEEN(1,8))</f>
        <v>@test.fr</v>
      </c>
      <c r="Q451" s="4" t="str">
        <f t="shared" ca="1" si="48"/>
        <v>INSERT INTO `client_satisfaction` (inter, tech, choice, survey_date, inter_date, email) VALUES (748002 , "lingua", 1, "24/7/2023", "25/7/2023", "jean@test.fr");</v>
      </c>
    </row>
    <row r="452" spans="6:17" x14ac:dyDescent="0.25">
      <c r="F452" s="1">
        <f t="shared" ca="1" si="42"/>
        <v>359836</v>
      </c>
      <c r="G452" s="1" t="str" cm="1">
        <f t="array" aca="1" ref="G452" ca="1">INDEX(Tableau2[Nom],RANDBETWEEN(1,6))</f>
        <v>tassel</v>
      </c>
      <c r="H452" s="1">
        <f t="shared" ca="1" si="43"/>
        <v>4</v>
      </c>
      <c r="I452" s="4">
        <f t="shared" ca="1" si="44"/>
        <v>20</v>
      </c>
      <c r="J452" s="4">
        <f t="shared" ca="1" si="45"/>
        <v>7</v>
      </c>
      <c r="K452" s="2" t="str">
        <f t="shared" si="46"/>
        <v>2023</v>
      </c>
      <c r="L452" s="4">
        <f t="shared" ca="1" si="40"/>
        <v>21</v>
      </c>
      <c r="M452" s="4">
        <f t="shared" ca="1" si="41"/>
        <v>7</v>
      </c>
      <c r="N452" s="2" t="str">
        <f t="shared" si="47"/>
        <v>2023</v>
      </c>
      <c r="O452" s="3" t="str" cm="1">
        <f t="array" aca="1" ref="O452" ca="1">INDEX(Tableau3[Nom2],RANDBETWEEN(1,10))</f>
        <v>pierre</v>
      </c>
      <c r="P452" s="1" t="str" cm="1">
        <f t="array" aca="1" ref="P452" ca="1">INDEX(Tableau4[Mails],RANDBETWEEN(1,8))</f>
        <v>@orange.fr</v>
      </c>
      <c r="Q452" s="4" t="str">
        <f t="shared" ca="1" si="48"/>
        <v>INSERT INTO `client_satisfaction` (inter, tech, choice, survey_date, inter_date, email) VALUES (359836 , "tassel", 4, "20/7/2023", "21/7/2023", "pierre@orange.fr");</v>
      </c>
    </row>
    <row r="453" spans="6:17" x14ac:dyDescent="0.25">
      <c r="F453" s="1">
        <f t="shared" ca="1" si="42"/>
        <v>317081</v>
      </c>
      <c r="G453" s="1" t="str" cm="1">
        <f t="array" aca="1" ref="G453" ca="1">INDEX(Tableau2[Nom],RANDBETWEEN(1,6))</f>
        <v>tassel</v>
      </c>
      <c r="H453" s="1">
        <f t="shared" ca="1" si="43"/>
        <v>1</v>
      </c>
      <c r="I453" s="4">
        <f t="shared" ca="1" si="44"/>
        <v>21</v>
      </c>
      <c r="J453" s="4">
        <f t="shared" ca="1" si="45"/>
        <v>11</v>
      </c>
      <c r="K453" s="2" t="str">
        <f t="shared" si="46"/>
        <v>2023</v>
      </c>
      <c r="L453" s="4">
        <f t="shared" ca="1" si="40"/>
        <v>22</v>
      </c>
      <c r="M453" s="4">
        <f t="shared" ca="1" si="41"/>
        <v>11</v>
      </c>
      <c r="N453" s="2" t="str">
        <f t="shared" si="47"/>
        <v>2023</v>
      </c>
      <c r="O453" s="3" t="str" cm="1">
        <f t="array" aca="1" ref="O453" ca="1">INDEX(Tableau3[Nom2],RANDBETWEEN(1,10))</f>
        <v>theo</v>
      </c>
      <c r="P453" s="1" t="str" cm="1">
        <f t="array" aca="1" ref="P453" ca="1">INDEX(Tableau4[Mails],RANDBETWEEN(1,8))</f>
        <v>@wanodoo.fr</v>
      </c>
      <c r="Q453" s="4" t="str">
        <f t="shared" ca="1" si="48"/>
        <v>INSERT INTO `client_satisfaction` (inter, tech, choice, survey_date, inter_date, email) VALUES (317081 , "tassel", 1, "21/11/2023", "22/11/2023", "theo@wanodoo.fr");</v>
      </c>
    </row>
    <row r="454" spans="6:17" x14ac:dyDescent="0.25">
      <c r="F454" s="1">
        <f t="shared" ca="1" si="42"/>
        <v>462206</v>
      </c>
      <c r="G454" s="1" t="str" cm="1">
        <f t="array" aca="1" ref="G454" ca="1">INDEX(Tableau2[Nom],RANDBETWEEN(1,6))</f>
        <v>lingua</v>
      </c>
      <c r="H454" s="1">
        <f t="shared" ca="1" si="43"/>
        <v>1</v>
      </c>
      <c r="I454" s="4">
        <f t="shared" ca="1" si="44"/>
        <v>1</v>
      </c>
      <c r="J454" s="4">
        <f t="shared" ca="1" si="45"/>
        <v>4</v>
      </c>
      <c r="K454" s="2" t="str">
        <f t="shared" si="46"/>
        <v>2023</v>
      </c>
      <c r="L454" s="4">
        <f t="shared" ca="1" si="40"/>
        <v>2</v>
      </c>
      <c r="M454" s="4">
        <f t="shared" ca="1" si="41"/>
        <v>4</v>
      </c>
      <c r="N454" s="2" t="str">
        <f t="shared" si="47"/>
        <v>2023</v>
      </c>
      <c r="O454" s="3" t="str" cm="1">
        <f t="array" aca="1" ref="O454" ca="1">INDEX(Tableau3[Nom2],RANDBETWEEN(1,10))</f>
        <v>mickael</v>
      </c>
      <c r="P454" s="1" t="str" cm="1">
        <f t="array" aca="1" ref="P454" ca="1">INDEX(Tableau4[Mails],RANDBETWEEN(1,8))</f>
        <v>@mail.fr</v>
      </c>
      <c r="Q454" s="4" t="str">
        <f t="shared" ca="1" si="48"/>
        <v>INSERT INTO `client_satisfaction` (inter, tech, choice, survey_date, inter_date, email) VALUES (462206 , "lingua", 1, "1/4/2023", "2/4/2023", "mickael@mail.fr");</v>
      </c>
    </row>
    <row r="455" spans="6:17" x14ac:dyDescent="0.25">
      <c r="F455" s="1">
        <f t="shared" ca="1" si="42"/>
        <v>513329</v>
      </c>
      <c r="G455" s="1" t="str" cm="1">
        <f t="array" aca="1" ref="G455" ca="1">INDEX(Tableau2[Nom],RANDBETWEEN(1,6))</f>
        <v>goutorbe</v>
      </c>
      <c r="H455" s="1">
        <f t="shared" ca="1" si="43"/>
        <v>2</v>
      </c>
      <c r="I455" s="4">
        <f t="shared" ca="1" si="44"/>
        <v>2</v>
      </c>
      <c r="J455" s="4">
        <f t="shared" ca="1" si="45"/>
        <v>5</v>
      </c>
      <c r="K455" s="2" t="str">
        <f t="shared" si="46"/>
        <v>2023</v>
      </c>
      <c r="L455" s="4">
        <f t="shared" ca="1" si="40"/>
        <v>3</v>
      </c>
      <c r="M455" s="4">
        <f t="shared" ca="1" si="41"/>
        <v>5</v>
      </c>
      <c r="N455" s="2" t="str">
        <f t="shared" si="47"/>
        <v>2023</v>
      </c>
      <c r="O455" s="3" t="str" cm="1">
        <f t="array" aca="1" ref="O455" ca="1">INDEX(Tableau3[Nom2],RANDBETWEEN(1,10))</f>
        <v>jean</v>
      </c>
      <c r="P455" s="1" t="str" cm="1">
        <f t="array" aca="1" ref="P455" ca="1">INDEX(Tableau4[Mails],RANDBETWEEN(1,8))</f>
        <v>@outlook.fr</v>
      </c>
      <c r="Q455" s="4" t="str">
        <f t="shared" ca="1" si="48"/>
        <v>INSERT INTO `client_satisfaction` (inter, tech, choice, survey_date, inter_date, email) VALUES (513329 , "goutorbe", 2, "2/5/2023", "3/5/2023", "jean@outlook.fr");</v>
      </c>
    </row>
    <row r="456" spans="6:17" x14ac:dyDescent="0.25">
      <c r="F456" s="1">
        <f t="shared" ca="1" si="42"/>
        <v>501978</v>
      </c>
      <c r="G456" s="1" t="str" cm="1">
        <f t="array" aca="1" ref="G456" ca="1">INDEX(Tableau2[Nom],RANDBETWEEN(1,6))</f>
        <v>primiterra</v>
      </c>
      <c r="H456" s="1">
        <f t="shared" ca="1" si="43"/>
        <v>4</v>
      </c>
      <c r="I456" s="4">
        <f t="shared" ca="1" si="44"/>
        <v>11</v>
      </c>
      <c r="J456" s="4">
        <f t="shared" ca="1" si="45"/>
        <v>9</v>
      </c>
      <c r="K456" s="2" t="str">
        <f t="shared" si="46"/>
        <v>2023</v>
      </c>
      <c r="L456" s="4">
        <f t="shared" ca="1" si="40"/>
        <v>12</v>
      </c>
      <c r="M456" s="4">
        <f t="shared" ca="1" si="41"/>
        <v>9</v>
      </c>
      <c r="N456" s="2" t="str">
        <f t="shared" si="47"/>
        <v>2023</v>
      </c>
      <c r="O456" s="3" t="str" cm="1">
        <f t="array" aca="1" ref="O456" ca="1">INDEX(Tableau3[Nom2],RANDBETWEEN(1,10))</f>
        <v>paul</v>
      </c>
      <c r="P456" s="1" t="str" cm="1">
        <f t="array" aca="1" ref="P456" ca="1">INDEX(Tableau4[Mails],RANDBETWEEN(1,8))</f>
        <v>@sfr.fr</v>
      </c>
      <c r="Q456" s="4" t="str">
        <f t="shared" ca="1" si="48"/>
        <v>INSERT INTO `client_satisfaction` (inter, tech, choice, survey_date, inter_date, email) VALUES (501978 , "primiterra", 4, "11/9/2023", "12/9/2023", "paul@sfr.fr");</v>
      </c>
    </row>
    <row r="457" spans="6:17" x14ac:dyDescent="0.25">
      <c r="F457" s="1">
        <f t="shared" ca="1" si="42"/>
        <v>337046</v>
      </c>
      <c r="G457" s="1" t="str" cm="1">
        <f t="array" aca="1" ref="G457" ca="1">INDEX(Tableau2[Nom],RANDBETWEEN(1,6))</f>
        <v>lingua</v>
      </c>
      <c r="H457" s="1">
        <f t="shared" ca="1" si="43"/>
        <v>2</v>
      </c>
      <c r="I457" s="4">
        <f t="shared" ca="1" si="44"/>
        <v>26</v>
      </c>
      <c r="J457" s="4">
        <f t="shared" ca="1" si="45"/>
        <v>9</v>
      </c>
      <c r="K457" s="2" t="str">
        <f t="shared" si="46"/>
        <v>2023</v>
      </c>
      <c r="L457" s="4">
        <f t="shared" ca="1" si="40"/>
        <v>27</v>
      </c>
      <c r="M457" s="4">
        <f t="shared" ca="1" si="41"/>
        <v>9</v>
      </c>
      <c r="N457" s="2" t="str">
        <f t="shared" si="47"/>
        <v>2023</v>
      </c>
      <c r="O457" s="3" t="str" cm="1">
        <f t="array" aca="1" ref="O457" ca="1">INDEX(Tableau3[Nom2],RANDBETWEEN(1,10))</f>
        <v>theo</v>
      </c>
      <c r="P457" s="1" t="str" cm="1">
        <f t="array" aca="1" ref="P457" ca="1">INDEX(Tableau4[Mails],RANDBETWEEN(1,8))</f>
        <v>@outlook.fr</v>
      </c>
      <c r="Q457" s="4" t="str">
        <f t="shared" ca="1" si="48"/>
        <v>INSERT INTO `client_satisfaction` (inter, tech, choice, survey_date, inter_date, email) VALUES (337046 , "lingua", 2, "26/9/2023", "27/9/2023", "theo@outlook.fr");</v>
      </c>
    </row>
    <row r="458" spans="6:17" x14ac:dyDescent="0.25">
      <c r="F458" s="1">
        <f t="shared" ca="1" si="42"/>
        <v>229199</v>
      </c>
      <c r="G458" s="1" t="str" cm="1">
        <f t="array" aca="1" ref="G458" ca="1">INDEX(Tableau2[Nom],RANDBETWEEN(1,6))</f>
        <v>raspailj</v>
      </c>
      <c r="H458" s="1">
        <f t="shared" ca="1" si="43"/>
        <v>3</v>
      </c>
      <c r="I458" s="4">
        <f t="shared" ca="1" si="44"/>
        <v>23</v>
      </c>
      <c r="J458" s="4">
        <f t="shared" ca="1" si="45"/>
        <v>7</v>
      </c>
      <c r="K458" s="2" t="str">
        <f t="shared" si="46"/>
        <v>2023</v>
      </c>
      <c r="L458" s="4">
        <f t="shared" ca="1" si="40"/>
        <v>24</v>
      </c>
      <c r="M458" s="4">
        <f t="shared" ca="1" si="41"/>
        <v>7</v>
      </c>
      <c r="N458" s="2" t="str">
        <f t="shared" si="47"/>
        <v>2023</v>
      </c>
      <c r="O458" s="3" t="str" cm="1">
        <f t="array" aca="1" ref="O458" ca="1">INDEX(Tableau3[Nom2],RANDBETWEEN(1,10))</f>
        <v>jean</v>
      </c>
      <c r="P458" s="1" t="str" cm="1">
        <f t="array" aca="1" ref="P458" ca="1">INDEX(Tableau4[Mails],RANDBETWEEN(1,8))</f>
        <v>@orange.fr</v>
      </c>
      <c r="Q458" s="4" t="str">
        <f t="shared" ca="1" si="48"/>
        <v>INSERT INTO `client_satisfaction` (inter, tech, choice, survey_date, inter_date, email) VALUES (229199 , "raspailj", 3, "23/7/2023", "24/7/2023", "jean@orange.fr");</v>
      </c>
    </row>
    <row r="459" spans="6:17" x14ac:dyDescent="0.25">
      <c r="F459" s="1">
        <f t="shared" ca="1" si="42"/>
        <v>767561</v>
      </c>
      <c r="G459" s="1" t="str" cm="1">
        <f t="array" aca="1" ref="G459" ca="1">INDEX(Tableau2[Nom],RANDBETWEEN(1,6))</f>
        <v>goutorbe</v>
      </c>
      <c r="H459" s="1">
        <f t="shared" ca="1" si="43"/>
        <v>2</v>
      </c>
      <c r="I459" s="4">
        <f t="shared" ca="1" si="44"/>
        <v>6</v>
      </c>
      <c r="J459" s="4">
        <f t="shared" ca="1" si="45"/>
        <v>1</v>
      </c>
      <c r="K459" s="2" t="str">
        <f t="shared" si="46"/>
        <v>2023</v>
      </c>
      <c r="L459" s="4">
        <f t="shared" ca="1" si="40"/>
        <v>7</v>
      </c>
      <c r="M459" s="4">
        <f t="shared" ca="1" si="41"/>
        <v>1</v>
      </c>
      <c r="N459" s="2" t="str">
        <f t="shared" si="47"/>
        <v>2023</v>
      </c>
      <c r="O459" s="3" t="str" cm="1">
        <f t="array" aca="1" ref="O459" ca="1">INDEX(Tableau3[Nom2],RANDBETWEEN(1,10))</f>
        <v>theo</v>
      </c>
      <c r="P459" s="1" t="str" cm="1">
        <f t="array" aca="1" ref="P459" ca="1">INDEX(Tableau4[Mails],RANDBETWEEN(1,8))</f>
        <v>@sfr.fr</v>
      </c>
      <c r="Q459" s="4" t="str">
        <f t="shared" ca="1" si="48"/>
        <v>INSERT INTO `client_satisfaction` (inter, tech, choice, survey_date, inter_date, email) VALUES (767561 , "goutorbe", 2, "6/1/2023", "7/1/2023", "theo@sfr.fr");</v>
      </c>
    </row>
    <row r="460" spans="6:17" x14ac:dyDescent="0.25">
      <c r="F460" s="1">
        <f t="shared" ca="1" si="42"/>
        <v>965147</v>
      </c>
      <c r="G460" s="1" t="str" cm="1">
        <f t="array" aca="1" ref="G460" ca="1">INDEX(Tableau2[Nom],RANDBETWEEN(1,6))</f>
        <v>raspailj</v>
      </c>
      <c r="H460" s="1">
        <f t="shared" ca="1" si="43"/>
        <v>3</v>
      </c>
      <c r="I460" s="4">
        <f t="shared" ca="1" si="44"/>
        <v>17</v>
      </c>
      <c r="J460" s="4">
        <f t="shared" ca="1" si="45"/>
        <v>7</v>
      </c>
      <c r="K460" s="2" t="str">
        <f t="shared" si="46"/>
        <v>2023</v>
      </c>
      <c r="L460" s="4">
        <f t="shared" ca="1" si="40"/>
        <v>18</v>
      </c>
      <c r="M460" s="4">
        <f t="shared" ca="1" si="41"/>
        <v>7</v>
      </c>
      <c r="N460" s="2" t="str">
        <f t="shared" si="47"/>
        <v>2023</v>
      </c>
      <c r="O460" s="3" t="str" cm="1">
        <f t="array" aca="1" ref="O460" ca="1">INDEX(Tableau3[Nom2],RANDBETWEEN(1,10))</f>
        <v>richard</v>
      </c>
      <c r="P460" s="1" t="str" cm="1">
        <f t="array" aca="1" ref="P460" ca="1">INDEX(Tableau4[Mails],RANDBETWEEN(1,8))</f>
        <v>@outlook.fr</v>
      </c>
      <c r="Q460" s="4" t="str">
        <f t="shared" ca="1" si="48"/>
        <v>INSERT INTO `client_satisfaction` (inter, tech, choice, survey_date, inter_date, email) VALUES (965147 , "raspailj", 3, "17/7/2023", "18/7/2023", "richard@outlook.fr");</v>
      </c>
    </row>
    <row r="461" spans="6:17" x14ac:dyDescent="0.25">
      <c r="F461" s="1">
        <f t="shared" ca="1" si="42"/>
        <v>444990</v>
      </c>
      <c r="G461" s="1" t="str" cm="1">
        <f t="array" aca="1" ref="G461" ca="1">INDEX(Tableau2[Nom],RANDBETWEEN(1,6))</f>
        <v>goutorbe</v>
      </c>
      <c r="H461" s="1">
        <f t="shared" ca="1" si="43"/>
        <v>1</v>
      </c>
      <c r="I461" s="4">
        <f t="shared" ca="1" si="44"/>
        <v>28</v>
      </c>
      <c r="J461" s="4">
        <f t="shared" ca="1" si="45"/>
        <v>2</v>
      </c>
      <c r="K461" s="2" t="str">
        <f t="shared" si="46"/>
        <v>2023</v>
      </c>
      <c r="L461" s="4">
        <f t="shared" ca="1" si="40"/>
        <v>29</v>
      </c>
      <c r="M461" s="4">
        <f t="shared" ca="1" si="41"/>
        <v>2</v>
      </c>
      <c r="N461" s="2" t="str">
        <f t="shared" si="47"/>
        <v>2023</v>
      </c>
      <c r="O461" s="3" t="str" cm="1">
        <f t="array" aca="1" ref="O461" ca="1">INDEX(Tableau3[Nom2],RANDBETWEEN(1,10))</f>
        <v>richard</v>
      </c>
      <c r="P461" s="1" t="str" cm="1">
        <f t="array" aca="1" ref="P461" ca="1">INDEX(Tableau4[Mails],RANDBETWEEN(1,8))</f>
        <v>@wanodoo.fr</v>
      </c>
      <c r="Q461" s="4" t="str">
        <f t="shared" ca="1" si="48"/>
        <v>INSERT INTO `client_satisfaction` (inter, tech, choice, survey_date, inter_date, email) VALUES (444990 , "goutorbe", 1, "28/2/2023", "29/2/2023", "richard@wanodoo.fr");</v>
      </c>
    </row>
    <row r="462" spans="6:17" x14ac:dyDescent="0.25">
      <c r="F462" s="1">
        <f t="shared" ca="1" si="42"/>
        <v>428837</v>
      </c>
      <c r="G462" s="1" t="str" cm="1">
        <f t="array" aca="1" ref="G462" ca="1">INDEX(Tableau2[Nom],RANDBETWEEN(1,6))</f>
        <v>primiterra</v>
      </c>
      <c r="H462" s="1">
        <f t="shared" ca="1" si="43"/>
        <v>2</v>
      </c>
      <c r="I462" s="4">
        <f t="shared" ca="1" si="44"/>
        <v>3</v>
      </c>
      <c r="J462" s="4">
        <f t="shared" ca="1" si="45"/>
        <v>3</v>
      </c>
      <c r="K462" s="2" t="str">
        <f t="shared" si="46"/>
        <v>2023</v>
      </c>
      <c r="L462" s="4">
        <f t="shared" ca="1" si="40"/>
        <v>4</v>
      </c>
      <c r="M462" s="4">
        <f t="shared" ca="1" si="41"/>
        <v>3</v>
      </c>
      <c r="N462" s="2" t="str">
        <f t="shared" si="47"/>
        <v>2023</v>
      </c>
      <c r="O462" s="3" t="str" cm="1">
        <f t="array" aca="1" ref="O462" ca="1">INDEX(Tableau3[Nom2],RANDBETWEEN(1,10))</f>
        <v>paul</v>
      </c>
      <c r="P462" s="1" t="str" cm="1">
        <f t="array" aca="1" ref="P462" ca="1">INDEX(Tableau4[Mails],RANDBETWEEN(1,8))</f>
        <v>@orange.fr</v>
      </c>
      <c r="Q462" s="4" t="str">
        <f t="shared" ca="1" si="48"/>
        <v>INSERT INTO `client_satisfaction` (inter, tech, choice, survey_date, inter_date, email) VALUES (428837 , "primiterra", 2, "3/3/2023", "4/3/2023", "paul@orange.fr");</v>
      </c>
    </row>
    <row r="463" spans="6:17" x14ac:dyDescent="0.25">
      <c r="F463" s="1">
        <f t="shared" ca="1" si="42"/>
        <v>341695</v>
      </c>
      <c r="G463" s="1" t="str" cm="1">
        <f t="array" aca="1" ref="G463" ca="1">INDEX(Tableau2[Nom],RANDBETWEEN(1,6))</f>
        <v>raspailj</v>
      </c>
      <c r="H463" s="1">
        <f t="shared" ca="1" si="43"/>
        <v>2</v>
      </c>
      <c r="I463" s="4">
        <f t="shared" ca="1" si="44"/>
        <v>4</v>
      </c>
      <c r="J463" s="4">
        <f t="shared" ca="1" si="45"/>
        <v>5</v>
      </c>
      <c r="K463" s="2" t="str">
        <f t="shared" si="46"/>
        <v>2023</v>
      </c>
      <c r="L463" s="4">
        <f t="shared" ca="1" si="40"/>
        <v>5</v>
      </c>
      <c r="M463" s="4">
        <f t="shared" ca="1" si="41"/>
        <v>5</v>
      </c>
      <c r="N463" s="2" t="str">
        <f t="shared" si="47"/>
        <v>2023</v>
      </c>
      <c r="O463" s="3" t="str" cm="1">
        <f t="array" aca="1" ref="O463" ca="1">INDEX(Tableau3[Nom2],RANDBETWEEN(1,10))</f>
        <v>richard</v>
      </c>
      <c r="P463" s="1" t="str" cm="1">
        <f t="array" aca="1" ref="P463" ca="1">INDEX(Tableau4[Mails],RANDBETWEEN(1,8))</f>
        <v>@free.fr</v>
      </c>
      <c r="Q463" s="4" t="str">
        <f t="shared" ca="1" si="48"/>
        <v>INSERT INTO `client_satisfaction` (inter, tech, choice, survey_date, inter_date, email) VALUES (341695 , "raspailj", 2, "4/5/2023", "5/5/2023", "richard@free.fr");</v>
      </c>
    </row>
    <row r="464" spans="6:17" x14ac:dyDescent="0.25">
      <c r="F464" s="1">
        <f t="shared" ca="1" si="42"/>
        <v>199542</v>
      </c>
      <c r="G464" s="1" t="str" cm="1">
        <f t="array" aca="1" ref="G464" ca="1">INDEX(Tableau2[Nom],RANDBETWEEN(1,6))</f>
        <v>raspailj</v>
      </c>
      <c r="H464" s="1">
        <f t="shared" ca="1" si="43"/>
        <v>2</v>
      </c>
      <c r="I464" s="4">
        <f t="shared" ca="1" si="44"/>
        <v>20</v>
      </c>
      <c r="J464" s="4">
        <f t="shared" ca="1" si="45"/>
        <v>7</v>
      </c>
      <c r="K464" s="2" t="str">
        <f t="shared" si="46"/>
        <v>2023</v>
      </c>
      <c r="L464" s="4">
        <f t="shared" ca="1" si="40"/>
        <v>21</v>
      </c>
      <c r="M464" s="4">
        <f t="shared" ca="1" si="41"/>
        <v>7</v>
      </c>
      <c r="N464" s="2" t="str">
        <f t="shared" si="47"/>
        <v>2023</v>
      </c>
      <c r="O464" s="3" t="str" cm="1">
        <f t="array" aca="1" ref="O464" ca="1">INDEX(Tableau3[Nom2],RANDBETWEEN(1,10))</f>
        <v>jacques</v>
      </c>
      <c r="P464" s="1" t="str" cm="1">
        <f t="array" aca="1" ref="P464" ca="1">INDEX(Tableau4[Mails],RANDBETWEEN(1,8))</f>
        <v>@sfr.fr</v>
      </c>
      <c r="Q464" s="4" t="str">
        <f t="shared" ca="1" si="48"/>
        <v>INSERT INTO `client_satisfaction` (inter, tech, choice, survey_date, inter_date, email) VALUES (199542 , "raspailj", 2, "20/7/2023", "21/7/2023", "jacques@sfr.fr");</v>
      </c>
    </row>
    <row r="465" spans="6:17" x14ac:dyDescent="0.25">
      <c r="F465" s="1">
        <f t="shared" ca="1" si="42"/>
        <v>829553</v>
      </c>
      <c r="G465" s="1" t="str" cm="1">
        <f t="array" aca="1" ref="G465" ca="1">INDEX(Tableau2[Nom],RANDBETWEEN(1,6))</f>
        <v>charles</v>
      </c>
      <c r="H465" s="1">
        <f t="shared" ca="1" si="43"/>
        <v>1</v>
      </c>
      <c r="I465" s="4">
        <f t="shared" ca="1" si="44"/>
        <v>9</v>
      </c>
      <c r="J465" s="4">
        <f t="shared" ca="1" si="45"/>
        <v>7</v>
      </c>
      <c r="K465" s="2" t="str">
        <f t="shared" si="46"/>
        <v>2023</v>
      </c>
      <c r="L465" s="4">
        <f t="shared" ca="1" si="40"/>
        <v>10</v>
      </c>
      <c r="M465" s="4">
        <f t="shared" ca="1" si="41"/>
        <v>7</v>
      </c>
      <c r="N465" s="2" t="str">
        <f t="shared" si="47"/>
        <v>2023</v>
      </c>
      <c r="O465" s="3" t="str" cm="1">
        <f t="array" aca="1" ref="O465" ca="1">INDEX(Tableau3[Nom2],RANDBETWEEN(1,10))</f>
        <v>jean</v>
      </c>
      <c r="P465" s="1" t="str" cm="1">
        <f t="array" aca="1" ref="P465" ca="1">INDEX(Tableau4[Mails],RANDBETWEEN(1,8))</f>
        <v>@test.fr</v>
      </c>
      <c r="Q465" s="4" t="str">
        <f t="shared" ca="1" si="48"/>
        <v>INSERT INTO `client_satisfaction` (inter, tech, choice, survey_date, inter_date, email) VALUES (829553 , "charles", 1, "9/7/2023", "10/7/2023", "jean@test.fr");</v>
      </c>
    </row>
    <row r="466" spans="6:17" x14ac:dyDescent="0.25">
      <c r="F466" s="1">
        <f t="shared" ca="1" si="42"/>
        <v>314413</v>
      </c>
      <c r="G466" s="1" t="str" cm="1">
        <f t="array" aca="1" ref="G466" ca="1">INDEX(Tableau2[Nom],RANDBETWEEN(1,6))</f>
        <v>charles</v>
      </c>
      <c r="H466" s="1">
        <f t="shared" ca="1" si="43"/>
        <v>4</v>
      </c>
      <c r="I466" s="4">
        <f t="shared" ca="1" si="44"/>
        <v>15</v>
      </c>
      <c r="J466" s="4">
        <f t="shared" ca="1" si="45"/>
        <v>11</v>
      </c>
      <c r="K466" s="2" t="str">
        <f t="shared" si="46"/>
        <v>2023</v>
      </c>
      <c r="L466" s="4">
        <f t="shared" ca="1" si="40"/>
        <v>16</v>
      </c>
      <c r="M466" s="4">
        <f t="shared" ca="1" si="41"/>
        <v>11</v>
      </c>
      <c r="N466" s="2" t="str">
        <f t="shared" si="47"/>
        <v>2023</v>
      </c>
      <c r="O466" s="3" t="str" cm="1">
        <f t="array" aca="1" ref="O466" ca="1">INDEX(Tableau3[Nom2],RANDBETWEEN(1,10))</f>
        <v>mickael</v>
      </c>
      <c r="P466" s="1" t="str" cm="1">
        <f t="array" aca="1" ref="P466" ca="1">INDEX(Tableau4[Mails],RANDBETWEEN(1,8))</f>
        <v>@mail.fr</v>
      </c>
      <c r="Q466" s="4" t="str">
        <f t="shared" ca="1" si="48"/>
        <v>INSERT INTO `client_satisfaction` (inter, tech, choice, survey_date, inter_date, email) VALUES (314413 , "charles", 4, "15/11/2023", "16/11/2023", "mickael@mail.fr");</v>
      </c>
    </row>
    <row r="467" spans="6:17" x14ac:dyDescent="0.25">
      <c r="F467" s="1">
        <f t="shared" ca="1" si="42"/>
        <v>345195</v>
      </c>
      <c r="G467" s="1" t="str" cm="1">
        <f t="array" aca="1" ref="G467" ca="1">INDEX(Tableau2[Nom],RANDBETWEEN(1,6))</f>
        <v>primiterra</v>
      </c>
      <c r="H467" s="1">
        <f t="shared" ca="1" si="43"/>
        <v>3</v>
      </c>
      <c r="I467" s="4">
        <f t="shared" ca="1" si="44"/>
        <v>23</v>
      </c>
      <c r="J467" s="4">
        <f t="shared" ca="1" si="45"/>
        <v>6</v>
      </c>
      <c r="K467" s="2" t="str">
        <f t="shared" si="46"/>
        <v>2023</v>
      </c>
      <c r="L467" s="4">
        <f t="shared" ca="1" si="40"/>
        <v>24</v>
      </c>
      <c r="M467" s="4">
        <f t="shared" ca="1" si="41"/>
        <v>6</v>
      </c>
      <c r="N467" s="2" t="str">
        <f t="shared" si="47"/>
        <v>2023</v>
      </c>
      <c r="O467" s="3" t="str" cm="1">
        <f t="array" aca="1" ref="O467" ca="1">INDEX(Tableau3[Nom2],RANDBETWEEN(1,10))</f>
        <v>richard</v>
      </c>
      <c r="P467" s="1" t="str" cm="1">
        <f t="array" aca="1" ref="P467" ca="1">INDEX(Tableau4[Mails],RANDBETWEEN(1,8))</f>
        <v>@orange.fr</v>
      </c>
      <c r="Q467" s="4" t="str">
        <f t="shared" ca="1" si="48"/>
        <v>INSERT INTO `client_satisfaction` (inter, tech, choice, survey_date, inter_date, email) VALUES (345195 , "primiterra", 3, "23/6/2023", "24/6/2023", "richard@orange.fr");</v>
      </c>
    </row>
    <row r="468" spans="6:17" x14ac:dyDescent="0.25">
      <c r="F468" s="1">
        <f t="shared" ca="1" si="42"/>
        <v>824710</v>
      </c>
      <c r="G468" s="1" t="str" cm="1">
        <f t="array" aca="1" ref="G468" ca="1">INDEX(Tableau2[Nom],RANDBETWEEN(1,6))</f>
        <v>charles</v>
      </c>
      <c r="H468" s="1">
        <f t="shared" ca="1" si="43"/>
        <v>1</v>
      </c>
      <c r="I468" s="4">
        <f t="shared" ca="1" si="44"/>
        <v>21</v>
      </c>
      <c r="J468" s="4">
        <f t="shared" ca="1" si="45"/>
        <v>4</v>
      </c>
      <c r="K468" s="2" t="str">
        <f t="shared" si="46"/>
        <v>2023</v>
      </c>
      <c r="L468" s="4">
        <f t="shared" ca="1" si="40"/>
        <v>22</v>
      </c>
      <c r="M468" s="4">
        <f t="shared" ca="1" si="41"/>
        <v>4</v>
      </c>
      <c r="N468" s="2" t="str">
        <f t="shared" si="47"/>
        <v>2023</v>
      </c>
      <c r="O468" s="3" t="str" cm="1">
        <f t="array" aca="1" ref="O468" ca="1">INDEX(Tableau3[Nom2],RANDBETWEEN(1,10))</f>
        <v>jacques</v>
      </c>
      <c r="P468" s="1" t="str" cm="1">
        <f t="array" aca="1" ref="P468" ca="1">INDEX(Tableau4[Mails],RANDBETWEEN(1,8))</f>
        <v>@outlook.fr</v>
      </c>
      <c r="Q468" s="4" t="str">
        <f t="shared" ca="1" si="48"/>
        <v>INSERT INTO `client_satisfaction` (inter, tech, choice, survey_date, inter_date, email) VALUES (824710 , "charles", 1, "21/4/2023", "22/4/2023", "jacques@outlook.fr");</v>
      </c>
    </row>
    <row r="469" spans="6:17" x14ac:dyDescent="0.25">
      <c r="F469" s="1">
        <f t="shared" ca="1" si="42"/>
        <v>210441</v>
      </c>
      <c r="G469" s="1" t="str" cm="1">
        <f t="array" aca="1" ref="G469" ca="1">INDEX(Tableau2[Nom],RANDBETWEEN(1,6))</f>
        <v>goutorbe</v>
      </c>
      <c r="H469" s="1">
        <f t="shared" ca="1" si="43"/>
        <v>1</v>
      </c>
      <c r="I469" s="4">
        <f t="shared" ca="1" si="44"/>
        <v>28</v>
      </c>
      <c r="J469" s="4">
        <f t="shared" ca="1" si="45"/>
        <v>9</v>
      </c>
      <c r="K469" s="2" t="str">
        <f t="shared" si="46"/>
        <v>2023</v>
      </c>
      <c r="L469" s="4">
        <f t="shared" ca="1" si="40"/>
        <v>29</v>
      </c>
      <c r="M469" s="4">
        <f t="shared" ca="1" si="41"/>
        <v>9</v>
      </c>
      <c r="N469" s="2" t="str">
        <f t="shared" si="47"/>
        <v>2023</v>
      </c>
      <c r="O469" s="3" t="str" cm="1">
        <f t="array" aca="1" ref="O469" ca="1">INDEX(Tableau3[Nom2],RANDBETWEEN(1,10))</f>
        <v>jean</v>
      </c>
      <c r="P469" s="1" t="str" cm="1">
        <f t="array" aca="1" ref="P469" ca="1">INDEX(Tableau4[Mails],RANDBETWEEN(1,8))</f>
        <v>@outlook.fr</v>
      </c>
      <c r="Q469" s="4" t="str">
        <f t="shared" ca="1" si="48"/>
        <v>INSERT INTO `client_satisfaction` (inter, tech, choice, survey_date, inter_date, email) VALUES (210441 , "goutorbe", 1, "28/9/2023", "29/9/2023", "jean@outlook.fr");</v>
      </c>
    </row>
    <row r="470" spans="6:17" x14ac:dyDescent="0.25">
      <c r="F470" s="1">
        <f t="shared" ca="1" si="42"/>
        <v>736672</v>
      </c>
      <c r="G470" s="1" t="str" cm="1">
        <f t="array" aca="1" ref="G470" ca="1">INDEX(Tableau2[Nom],RANDBETWEEN(1,6))</f>
        <v>lingua</v>
      </c>
      <c r="H470" s="1">
        <f t="shared" ca="1" si="43"/>
        <v>4</v>
      </c>
      <c r="I470" s="4">
        <f t="shared" ca="1" si="44"/>
        <v>9</v>
      </c>
      <c r="J470" s="4">
        <f t="shared" ca="1" si="45"/>
        <v>5</v>
      </c>
      <c r="K470" s="2" t="str">
        <f t="shared" si="46"/>
        <v>2023</v>
      </c>
      <c r="L470" s="4">
        <f t="shared" ca="1" si="40"/>
        <v>10</v>
      </c>
      <c r="M470" s="4">
        <f t="shared" ca="1" si="41"/>
        <v>5</v>
      </c>
      <c r="N470" s="2" t="str">
        <f t="shared" si="47"/>
        <v>2023</v>
      </c>
      <c r="O470" s="3" t="str" cm="1">
        <f t="array" aca="1" ref="O470" ca="1">INDEX(Tableau3[Nom2],RANDBETWEEN(1,10))</f>
        <v>pierre</v>
      </c>
      <c r="P470" s="1" t="str" cm="1">
        <f t="array" aca="1" ref="P470" ca="1">INDEX(Tableau4[Mails],RANDBETWEEN(1,8))</f>
        <v>@gmail.com</v>
      </c>
      <c r="Q470" s="4" t="str">
        <f t="shared" ca="1" si="48"/>
        <v>INSERT INTO `client_satisfaction` (inter, tech, choice, survey_date, inter_date, email) VALUES (736672 , "lingua", 4, "9/5/2023", "10/5/2023", "pierre@gmail.com");</v>
      </c>
    </row>
    <row r="471" spans="6:17" x14ac:dyDescent="0.25">
      <c r="F471" s="1">
        <f t="shared" ca="1" si="42"/>
        <v>797613</v>
      </c>
      <c r="G471" s="1" t="str" cm="1">
        <f t="array" aca="1" ref="G471" ca="1">INDEX(Tableau2[Nom],RANDBETWEEN(1,6))</f>
        <v>lingua</v>
      </c>
      <c r="H471" s="1">
        <f t="shared" ca="1" si="43"/>
        <v>4</v>
      </c>
      <c r="I471" s="4">
        <f t="shared" ca="1" si="44"/>
        <v>19</v>
      </c>
      <c r="J471" s="4">
        <f t="shared" ca="1" si="45"/>
        <v>11</v>
      </c>
      <c r="K471" s="2" t="str">
        <f t="shared" si="46"/>
        <v>2023</v>
      </c>
      <c r="L471" s="4">
        <f t="shared" ca="1" si="40"/>
        <v>20</v>
      </c>
      <c r="M471" s="4">
        <f t="shared" ca="1" si="41"/>
        <v>11</v>
      </c>
      <c r="N471" s="2" t="str">
        <f t="shared" si="47"/>
        <v>2023</v>
      </c>
      <c r="O471" s="3" t="str" cm="1">
        <f t="array" aca="1" ref="O471" ca="1">INDEX(Tableau3[Nom2],RANDBETWEEN(1,10))</f>
        <v>mickael</v>
      </c>
      <c r="P471" s="1" t="str" cm="1">
        <f t="array" aca="1" ref="P471" ca="1">INDEX(Tableau4[Mails],RANDBETWEEN(1,8))</f>
        <v>@orange.fr</v>
      </c>
      <c r="Q471" s="4" t="str">
        <f t="shared" ca="1" si="48"/>
        <v>INSERT INTO `client_satisfaction` (inter, tech, choice, survey_date, inter_date, email) VALUES (797613 , "lingua", 4, "19/11/2023", "20/11/2023", "mickael@orange.fr");</v>
      </c>
    </row>
    <row r="472" spans="6:17" x14ac:dyDescent="0.25">
      <c r="F472" s="1">
        <f t="shared" ca="1" si="42"/>
        <v>910945</v>
      </c>
      <c r="G472" s="1" t="str" cm="1">
        <f t="array" aca="1" ref="G472" ca="1">INDEX(Tableau2[Nom],RANDBETWEEN(1,6))</f>
        <v>primiterra</v>
      </c>
      <c r="H472" s="1">
        <f t="shared" ca="1" si="43"/>
        <v>3</v>
      </c>
      <c r="I472" s="4">
        <f t="shared" ca="1" si="44"/>
        <v>9</v>
      </c>
      <c r="J472" s="4">
        <f t="shared" ca="1" si="45"/>
        <v>2</v>
      </c>
      <c r="K472" s="2" t="str">
        <f t="shared" si="46"/>
        <v>2023</v>
      </c>
      <c r="L472" s="4">
        <f t="shared" ca="1" si="40"/>
        <v>10</v>
      </c>
      <c r="M472" s="4">
        <f t="shared" ca="1" si="41"/>
        <v>2</v>
      </c>
      <c r="N472" s="2" t="str">
        <f t="shared" si="47"/>
        <v>2023</v>
      </c>
      <c r="O472" s="3" t="str" cm="1">
        <f t="array" aca="1" ref="O472" ca="1">INDEX(Tableau3[Nom2],RANDBETWEEN(1,10))</f>
        <v>richard</v>
      </c>
      <c r="P472" s="1" t="str" cm="1">
        <f t="array" aca="1" ref="P472" ca="1">INDEX(Tableau4[Mails],RANDBETWEEN(1,8))</f>
        <v>@outlook.fr</v>
      </c>
      <c r="Q472" s="4" t="str">
        <f t="shared" ca="1" si="48"/>
        <v>INSERT INTO `client_satisfaction` (inter, tech, choice, survey_date, inter_date, email) VALUES (910945 , "primiterra", 3, "9/2/2023", "10/2/2023", "richard@outlook.fr");</v>
      </c>
    </row>
    <row r="473" spans="6:17" x14ac:dyDescent="0.25">
      <c r="F473" s="1">
        <f t="shared" ca="1" si="42"/>
        <v>143910</v>
      </c>
      <c r="G473" s="1" t="str" cm="1">
        <f t="array" aca="1" ref="G473" ca="1">INDEX(Tableau2[Nom],RANDBETWEEN(1,6))</f>
        <v>lingua</v>
      </c>
      <c r="H473" s="1">
        <f t="shared" ca="1" si="43"/>
        <v>3</v>
      </c>
      <c r="I473" s="4">
        <f t="shared" ca="1" si="44"/>
        <v>28</v>
      </c>
      <c r="J473" s="4">
        <f t="shared" ca="1" si="45"/>
        <v>5</v>
      </c>
      <c r="K473" s="2" t="str">
        <f t="shared" si="46"/>
        <v>2023</v>
      </c>
      <c r="L473" s="4">
        <f t="shared" ca="1" si="40"/>
        <v>29</v>
      </c>
      <c r="M473" s="4">
        <f t="shared" ca="1" si="41"/>
        <v>5</v>
      </c>
      <c r="N473" s="2" t="str">
        <f t="shared" si="47"/>
        <v>2023</v>
      </c>
      <c r="O473" s="3" t="str" cm="1">
        <f t="array" aca="1" ref="O473" ca="1">INDEX(Tableau3[Nom2],RANDBETWEEN(1,10))</f>
        <v>jacques</v>
      </c>
      <c r="P473" s="1" t="str" cm="1">
        <f t="array" aca="1" ref="P473" ca="1">INDEX(Tableau4[Mails],RANDBETWEEN(1,8))</f>
        <v>@orange.fr</v>
      </c>
      <c r="Q473" s="4" t="str">
        <f t="shared" ca="1" si="48"/>
        <v>INSERT INTO `client_satisfaction` (inter, tech, choice, survey_date, inter_date, email) VALUES (143910 , "lingua", 3, "28/5/2023", "29/5/2023", "jacques@orange.fr");</v>
      </c>
    </row>
    <row r="474" spans="6:17" x14ac:dyDescent="0.25">
      <c r="F474" s="1">
        <f t="shared" ca="1" si="42"/>
        <v>198352</v>
      </c>
      <c r="G474" s="1" t="str" cm="1">
        <f t="array" aca="1" ref="G474" ca="1">INDEX(Tableau2[Nom],RANDBETWEEN(1,6))</f>
        <v>primiterra</v>
      </c>
      <c r="H474" s="1">
        <f t="shared" ca="1" si="43"/>
        <v>3</v>
      </c>
      <c r="I474" s="4">
        <f t="shared" ca="1" si="44"/>
        <v>24</v>
      </c>
      <c r="J474" s="4">
        <f t="shared" ca="1" si="45"/>
        <v>6</v>
      </c>
      <c r="K474" s="2" t="str">
        <f t="shared" si="46"/>
        <v>2023</v>
      </c>
      <c r="L474" s="4">
        <f t="shared" ca="1" si="40"/>
        <v>25</v>
      </c>
      <c r="M474" s="4">
        <f t="shared" ca="1" si="41"/>
        <v>6</v>
      </c>
      <c r="N474" s="2" t="str">
        <f t="shared" si="47"/>
        <v>2023</v>
      </c>
      <c r="O474" s="3" t="str" cm="1">
        <f t="array" aca="1" ref="O474" ca="1">INDEX(Tableau3[Nom2],RANDBETWEEN(1,10))</f>
        <v>pierre</v>
      </c>
      <c r="P474" s="1" t="str" cm="1">
        <f t="array" aca="1" ref="P474" ca="1">INDEX(Tableau4[Mails],RANDBETWEEN(1,8))</f>
        <v>@outlook.fr</v>
      </c>
      <c r="Q474" s="4" t="str">
        <f t="shared" ca="1" si="48"/>
        <v>INSERT INTO `client_satisfaction` (inter, tech, choice, survey_date, inter_date, email) VALUES (198352 , "primiterra", 3, "24/6/2023", "25/6/2023", "pierre@outlook.fr");</v>
      </c>
    </row>
    <row r="475" spans="6:17" x14ac:dyDescent="0.25">
      <c r="F475" s="1">
        <f t="shared" ca="1" si="42"/>
        <v>610061</v>
      </c>
      <c r="G475" s="1" t="str" cm="1">
        <f t="array" aca="1" ref="G475" ca="1">INDEX(Tableau2[Nom],RANDBETWEEN(1,6))</f>
        <v>charles</v>
      </c>
      <c r="H475" s="1">
        <f t="shared" ca="1" si="43"/>
        <v>1</v>
      </c>
      <c r="I475" s="4">
        <f t="shared" ca="1" si="44"/>
        <v>2</v>
      </c>
      <c r="J475" s="4">
        <f t="shared" ca="1" si="45"/>
        <v>7</v>
      </c>
      <c r="K475" s="2" t="str">
        <f t="shared" si="46"/>
        <v>2023</v>
      </c>
      <c r="L475" s="4">
        <f t="shared" ca="1" si="40"/>
        <v>3</v>
      </c>
      <c r="M475" s="4">
        <f t="shared" ca="1" si="41"/>
        <v>7</v>
      </c>
      <c r="N475" s="2" t="str">
        <f t="shared" si="47"/>
        <v>2023</v>
      </c>
      <c r="O475" s="3" t="str" cm="1">
        <f t="array" aca="1" ref="O475" ca="1">INDEX(Tableau3[Nom2],RANDBETWEEN(1,10))</f>
        <v>pierre</v>
      </c>
      <c r="P475" s="1" t="str" cm="1">
        <f t="array" aca="1" ref="P475" ca="1">INDEX(Tableau4[Mails],RANDBETWEEN(1,8))</f>
        <v>@gmail.com</v>
      </c>
      <c r="Q475" s="4" t="str">
        <f t="shared" ca="1" si="48"/>
        <v>INSERT INTO `client_satisfaction` (inter, tech, choice, survey_date, inter_date, email) VALUES (610061 , "charles", 1, "2/7/2023", "3/7/2023", "pierre@gmail.com");</v>
      </c>
    </row>
    <row r="476" spans="6:17" x14ac:dyDescent="0.25">
      <c r="F476" s="1">
        <f t="shared" ca="1" si="42"/>
        <v>544545</v>
      </c>
      <c r="G476" s="1" t="str" cm="1">
        <f t="array" aca="1" ref="G476" ca="1">INDEX(Tableau2[Nom],RANDBETWEEN(1,6))</f>
        <v>tassel</v>
      </c>
      <c r="H476" s="1">
        <f t="shared" ca="1" si="43"/>
        <v>2</v>
      </c>
      <c r="I476" s="4">
        <f t="shared" ca="1" si="44"/>
        <v>7</v>
      </c>
      <c r="J476" s="4">
        <f t="shared" ca="1" si="45"/>
        <v>6</v>
      </c>
      <c r="K476" s="2" t="str">
        <f t="shared" si="46"/>
        <v>2023</v>
      </c>
      <c r="L476" s="4">
        <f t="shared" ca="1" si="40"/>
        <v>8</v>
      </c>
      <c r="M476" s="4">
        <f t="shared" ca="1" si="41"/>
        <v>6</v>
      </c>
      <c r="N476" s="2" t="str">
        <f t="shared" si="47"/>
        <v>2023</v>
      </c>
      <c r="O476" s="3" t="str" cm="1">
        <f t="array" aca="1" ref="O476" ca="1">INDEX(Tableau3[Nom2],RANDBETWEEN(1,10))</f>
        <v>johan</v>
      </c>
      <c r="P476" s="1" t="str" cm="1">
        <f t="array" aca="1" ref="P476" ca="1">INDEX(Tableau4[Mails],RANDBETWEEN(1,8))</f>
        <v>@mail.fr</v>
      </c>
      <c r="Q476" s="4" t="str">
        <f t="shared" ca="1" si="48"/>
        <v>INSERT INTO `client_satisfaction` (inter, tech, choice, survey_date, inter_date, email) VALUES (544545 , "tassel", 2, "7/6/2023", "8/6/2023", "johan@mail.fr");</v>
      </c>
    </row>
    <row r="477" spans="6:17" x14ac:dyDescent="0.25">
      <c r="F477" s="1">
        <f t="shared" ca="1" si="42"/>
        <v>900805</v>
      </c>
      <c r="G477" s="1" t="str" cm="1">
        <f t="array" aca="1" ref="G477" ca="1">INDEX(Tableau2[Nom],RANDBETWEEN(1,6))</f>
        <v>raspailj</v>
      </c>
      <c r="H477" s="1">
        <f t="shared" ca="1" si="43"/>
        <v>3</v>
      </c>
      <c r="I477" s="4">
        <f t="shared" ca="1" si="44"/>
        <v>10</v>
      </c>
      <c r="J477" s="4">
        <f t="shared" ca="1" si="45"/>
        <v>9</v>
      </c>
      <c r="K477" s="2" t="str">
        <f t="shared" si="46"/>
        <v>2023</v>
      </c>
      <c r="L477" s="4">
        <f t="shared" ref="L477:L540" ca="1" si="49">I477+"1"</f>
        <v>11</v>
      </c>
      <c r="M477" s="4">
        <f t="shared" ref="M477:M540" ca="1" si="50">J477</f>
        <v>9</v>
      </c>
      <c r="N477" s="2" t="str">
        <f t="shared" si="47"/>
        <v>2023</v>
      </c>
      <c r="O477" s="3" t="str" cm="1">
        <f t="array" aca="1" ref="O477" ca="1">INDEX(Tableau3[Nom2],RANDBETWEEN(1,10))</f>
        <v>jacques</v>
      </c>
      <c r="P477" s="1" t="str" cm="1">
        <f t="array" aca="1" ref="P477" ca="1">INDEX(Tableau4[Mails],RANDBETWEEN(1,8))</f>
        <v>@gmail.com</v>
      </c>
      <c r="Q477" s="4" t="str">
        <f t="shared" ca="1" si="48"/>
        <v>INSERT INTO `client_satisfaction` (inter, tech, choice, survey_date, inter_date, email) VALUES (900805 , "raspailj", 3, "10/9/2023", "11/9/2023", "jacques@gmail.com");</v>
      </c>
    </row>
    <row r="478" spans="6:17" x14ac:dyDescent="0.25">
      <c r="F478" s="1">
        <f t="shared" ca="1" si="42"/>
        <v>619764</v>
      </c>
      <c r="G478" s="1" t="str" cm="1">
        <f t="array" aca="1" ref="G478" ca="1">INDEX(Tableau2[Nom],RANDBETWEEN(1,6))</f>
        <v>primiterra</v>
      </c>
      <c r="H478" s="1">
        <f t="shared" ca="1" si="43"/>
        <v>1</v>
      </c>
      <c r="I478" s="4">
        <f t="shared" ca="1" si="44"/>
        <v>27</v>
      </c>
      <c r="J478" s="4">
        <f t="shared" ca="1" si="45"/>
        <v>3</v>
      </c>
      <c r="K478" s="2" t="str">
        <f t="shared" si="46"/>
        <v>2023</v>
      </c>
      <c r="L478" s="4">
        <f t="shared" ca="1" si="49"/>
        <v>28</v>
      </c>
      <c r="M478" s="4">
        <f t="shared" ca="1" si="50"/>
        <v>3</v>
      </c>
      <c r="N478" s="2" t="str">
        <f t="shared" si="47"/>
        <v>2023</v>
      </c>
      <c r="O478" s="3" t="str" cm="1">
        <f t="array" aca="1" ref="O478" ca="1">INDEX(Tableau3[Nom2],RANDBETWEEN(1,10))</f>
        <v>jean</v>
      </c>
      <c r="P478" s="1" t="str" cm="1">
        <f t="array" aca="1" ref="P478" ca="1">INDEX(Tableau4[Mails],RANDBETWEEN(1,8))</f>
        <v>@free.fr</v>
      </c>
      <c r="Q478" s="4" t="str">
        <f t="shared" ca="1" si="48"/>
        <v>INSERT INTO `client_satisfaction` (inter, tech, choice, survey_date, inter_date, email) VALUES (619764 , "primiterra", 1, "27/3/2023", "28/3/2023", "jean@free.fr");</v>
      </c>
    </row>
    <row r="479" spans="6:17" x14ac:dyDescent="0.25">
      <c r="F479" s="1">
        <f t="shared" ref="F479:F542" ca="1" si="51">INT(RAND()*(999999-125000)+120000)</f>
        <v>853805</v>
      </c>
      <c r="G479" s="1" t="str" cm="1">
        <f t="array" aca="1" ref="G479" ca="1">INDEX(Tableau2[Nom],RANDBETWEEN(1,6))</f>
        <v>charles</v>
      </c>
      <c r="H479" s="1">
        <f t="shared" ref="H479:H542" ca="1" si="52">INT(RAND()*(5-1)+1)</f>
        <v>3</v>
      </c>
      <c r="I479" s="4">
        <f t="shared" ref="I479:I542" ca="1" si="53">INT(RAND()*(30-1)+1)</f>
        <v>22</v>
      </c>
      <c r="J479" s="4">
        <f t="shared" ref="J479:J542" ca="1" si="54">INT(RAND()*(12-1)+1)</f>
        <v>5</v>
      </c>
      <c r="K479" s="2" t="str">
        <f t="shared" ref="K479:K542" si="55">"2023"</f>
        <v>2023</v>
      </c>
      <c r="L479" s="4">
        <f t="shared" ca="1" si="49"/>
        <v>23</v>
      </c>
      <c r="M479" s="4">
        <f t="shared" ca="1" si="50"/>
        <v>5</v>
      </c>
      <c r="N479" s="2" t="str">
        <f t="shared" ref="N479:N542" si="56">"2023"</f>
        <v>2023</v>
      </c>
      <c r="O479" s="3" t="str" cm="1">
        <f t="array" aca="1" ref="O479" ca="1">INDEX(Tableau3[Nom2],RANDBETWEEN(1,10))</f>
        <v>michel</v>
      </c>
      <c r="P479" s="1" t="str" cm="1">
        <f t="array" aca="1" ref="P479" ca="1">INDEX(Tableau4[Mails],RANDBETWEEN(1,8))</f>
        <v>@gmail.com</v>
      </c>
      <c r="Q479" s="4" t="str">
        <f t="shared" ca="1" si="48"/>
        <v>INSERT INTO `client_satisfaction` (inter, tech, choice, survey_date, inter_date, email) VALUES (853805 , "charles", 3, "22/5/2023", "23/5/2023", "michel@gmail.com");</v>
      </c>
    </row>
    <row r="480" spans="6:17" x14ac:dyDescent="0.25">
      <c r="F480" s="1">
        <f t="shared" ca="1" si="51"/>
        <v>418352</v>
      </c>
      <c r="G480" s="1" t="str" cm="1">
        <f t="array" aca="1" ref="G480" ca="1">INDEX(Tableau2[Nom],RANDBETWEEN(1,6))</f>
        <v>lingua</v>
      </c>
      <c r="H480" s="1">
        <f t="shared" ca="1" si="52"/>
        <v>3</v>
      </c>
      <c r="I480" s="4">
        <f t="shared" ca="1" si="53"/>
        <v>4</v>
      </c>
      <c r="J480" s="4">
        <f t="shared" ca="1" si="54"/>
        <v>1</v>
      </c>
      <c r="K480" s="2" t="str">
        <f t="shared" si="55"/>
        <v>2023</v>
      </c>
      <c r="L480" s="4">
        <f t="shared" ca="1" si="49"/>
        <v>5</v>
      </c>
      <c r="M480" s="4">
        <f t="shared" ca="1" si="50"/>
        <v>1</v>
      </c>
      <c r="N480" s="2" t="str">
        <f t="shared" si="56"/>
        <v>2023</v>
      </c>
      <c r="O480" s="3" t="str" cm="1">
        <f t="array" aca="1" ref="O480" ca="1">INDEX(Tableau3[Nom2],RANDBETWEEN(1,10))</f>
        <v>jacques</v>
      </c>
      <c r="P480" s="1" t="str" cm="1">
        <f t="array" aca="1" ref="P480" ca="1">INDEX(Tableau4[Mails],RANDBETWEEN(1,8))</f>
        <v>@test.fr</v>
      </c>
      <c r="Q480" s="4" t="str">
        <f t="shared" ref="Q480:Q543" ca="1" si="57">"INSERT INTO `client_satisfaction` (inter, tech, choice, survey_date, inter_date, email) VALUES (" &amp;F480&amp;  " , """ &amp;G480&amp; """, " &amp;H480&amp; ", """ &amp;I480&amp; "/" &amp;J480&amp; "/" &amp;K480&amp; """, """ &amp;L480&amp; "/" &amp;M480&amp; "/" &amp;N480&amp; """, """ &amp;O480&amp; P480&amp; """);"</f>
        <v>INSERT INTO `client_satisfaction` (inter, tech, choice, survey_date, inter_date, email) VALUES (418352 , "lingua", 3, "4/1/2023", "5/1/2023", "jacques@test.fr");</v>
      </c>
    </row>
    <row r="481" spans="6:17" x14ac:dyDescent="0.25">
      <c r="F481" s="1">
        <f t="shared" ca="1" si="51"/>
        <v>541555</v>
      </c>
      <c r="G481" s="1" t="str" cm="1">
        <f t="array" aca="1" ref="G481" ca="1">INDEX(Tableau2[Nom],RANDBETWEEN(1,6))</f>
        <v>lingua</v>
      </c>
      <c r="H481" s="1">
        <f t="shared" ca="1" si="52"/>
        <v>1</v>
      </c>
      <c r="I481" s="4">
        <f t="shared" ca="1" si="53"/>
        <v>15</v>
      </c>
      <c r="J481" s="4">
        <f t="shared" ca="1" si="54"/>
        <v>10</v>
      </c>
      <c r="K481" s="2" t="str">
        <f t="shared" si="55"/>
        <v>2023</v>
      </c>
      <c r="L481" s="4">
        <f t="shared" ca="1" si="49"/>
        <v>16</v>
      </c>
      <c r="M481" s="4">
        <f t="shared" ca="1" si="50"/>
        <v>10</v>
      </c>
      <c r="N481" s="2" t="str">
        <f t="shared" si="56"/>
        <v>2023</v>
      </c>
      <c r="O481" s="3" t="str" cm="1">
        <f t="array" aca="1" ref="O481" ca="1">INDEX(Tableau3[Nom2],RANDBETWEEN(1,10))</f>
        <v>theo</v>
      </c>
      <c r="P481" s="1" t="str" cm="1">
        <f t="array" aca="1" ref="P481" ca="1">INDEX(Tableau4[Mails],RANDBETWEEN(1,8))</f>
        <v>@free.fr</v>
      </c>
      <c r="Q481" s="4" t="str">
        <f t="shared" ca="1" si="57"/>
        <v>INSERT INTO `client_satisfaction` (inter, tech, choice, survey_date, inter_date, email) VALUES (541555 , "lingua", 1, "15/10/2023", "16/10/2023", "theo@free.fr");</v>
      </c>
    </row>
    <row r="482" spans="6:17" x14ac:dyDescent="0.25">
      <c r="F482" s="1">
        <f t="shared" ca="1" si="51"/>
        <v>644834</v>
      </c>
      <c r="G482" s="1" t="str" cm="1">
        <f t="array" aca="1" ref="G482" ca="1">INDEX(Tableau2[Nom],RANDBETWEEN(1,6))</f>
        <v>raspailj</v>
      </c>
      <c r="H482" s="1">
        <f t="shared" ca="1" si="52"/>
        <v>1</v>
      </c>
      <c r="I482" s="4">
        <f t="shared" ca="1" si="53"/>
        <v>24</v>
      </c>
      <c r="J482" s="4">
        <f t="shared" ca="1" si="54"/>
        <v>7</v>
      </c>
      <c r="K482" s="2" t="str">
        <f t="shared" si="55"/>
        <v>2023</v>
      </c>
      <c r="L482" s="4">
        <f t="shared" ca="1" si="49"/>
        <v>25</v>
      </c>
      <c r="M482" s="4">
        <f t="shared" ca="1" si="50"/>
        <v>7</v>
      </c>
      <c r="N482" s="2" t="str">
        <f t="shared" si="56"/>
        <v>2023</v>
      </c>
      <c r="O482" s="3" t="str" cm="1">
        <f t="array" aca="1" ref="O482" ca="1">INDEX(Tableau3[Nom2],RANDBETWEEN(1,10))</f>
        <v>jacques</v>
      </c>
      <c r="P482" s="1" t="str" cm="1">
        <f t="array" aca="1" ref="P482" ca="1">INDEX(Tableau4[Mails],RANDBETWEEN(1,8))</f>
        <v>@sfr.fr</v>
      </c>
      <c r="Q482" s="4" t="str">
        <f t="shared" ca="1" si="57"/>
        <v>INSERT INTO `client_satisfaction` (inter, tech, choice, survey_date, inter_date, email) VALUES (644834 , "raspailj", 1, "24/7/2023", "25/7/2023", "jacques@sfr.fr");</v>
      </c>
    </row>
    <row r="483" spans="6:17" x14ac:dyDescent="0.25">
      <c r="F483" s="1">
        <f t="shared" ca="1" si="51"/>
        <v>323394</v>
      </c>
      <c r="G483" s="1" t="str" cm="1">
        <f t="array" aca="1" ref="G483" ca="1">INDEX(Tableau2[Nom],RANDBETWEEN(1,6))</f>
        <v>goutorbe</v>
      </c>
      <c r="H483" s="1">
        <f t="shared" ca="1" si="52"/>
        <v>2</v>
      </c>
      <c r="I483" s="4">
        <f t="shared" ca="1" si="53"/>
        <v>8</v>
      </c>
      <c r="J483" s="4">
        <f t="shared" ca="1" si="54"/>
        <v>3</v>
      </c>
      <c r="K483" s="2" t="str">
        <f t="shared" si="55"/>
        <v>2023</v>
      </c>
      <c r="L483" s="4">
        <f t="shared" ca="1" si="49"/>
        <v>9</v>
      </c>
      <c r="M483" s="4">
        <f t="shared" ca="1" si="50"/>
        <v>3</v>
      </c>
      <c r="N483" s="2" t="str">
        <f t="shared" si="56"/>
        <v>2023</v>
      </c>
      <c r="O483" s="3" t="str" cm="1">
        <f t="array" aca="1" ref="O483" ca="1">INDEX(Tableau3[Nom2],RANDBETWEEN(1,10))</f>
        <v>jacques</v>
      </c>
      <c r="P483" s="1" t="str" cm="1">
        <f t="array" aca="1" ref="P483" ca="1">INDEX(Tableau4[Mails],RANDBETWEEN(1,8))</f>
        <v>@gmail.com</v>
      </c>
      <c r="Q483" s="4" t="str">
        <f t="shared" ca="1" si="57"/>
        <v>INSERT INTO `client_satisfaction` (inter, tech, choice, survey_date, inter_date, email) VALUES (323394 , "goutorbe", 2, "8/3/2023", "9/3/2023", "jacques@gmail.com");</v>
      </c>
    </row>
    <row r="484" spans="6:17" x14ac:dyDescent="0.25">
      <c r="F484" s="1">
        <f t="shared" ca="1" si="51"/>
        <v>676117</v>
      </c>
      <c r="G484" s="1" t="str" cm="1">
        <f t="array" aca="1" ref="G484" ca="1">INDEX(Tableau2[Nom],RANDBETWEEN(1,6))</f>
        <v>primiterra</v>
      </c>
      <c r="H484" s="1">
        <f t="shared" ca="1" si="52"/>
        <v>2</v>
      </c>
      <c r="I484" s="4">
        <f t="shared" ca="1" si="53"/>
        <v>15</v>
      </c>
      <c r="J484" s="4">
        <f t="shared" ca="1" si="54"/>
        <v>10</v>
      </c>
      <c r="K484" s="2" t="str">
        <f t="shared" si="55"/>
        <v>2023</v>
      </c>
      <c r="L484" s="4">
        <f t="shared" ca="1" si="49"/>
        <v>16</v>
      </c>
      <c r="M484" s="4">
        <f t="shared" ca="1" si="50"/>
        <v>10</v>
      </c>
      <c r="N484" s="2" t="str">
        <f t="shared" si="56"/>
        <v>2023</v>
      </c>
      <c r="O484" s="3" t="str" cm="1">
        <f t="array" aca="1" ref="O484" ca="1">INDEX(Tableau3[Nom2],RANDBETWEEN(1,10))</f>
        <v>mickael</v>
      </c>
      <c r="P484" s="1" t="str" cm="1">
        <f t="array" aca="1" ref="P484" ca="1">INDEX(Tableau4[Mails],RANDBETWEEN(1,8))</f>
        <v>@free.fr</v>
      </c>
      <c r="Q484" s="4" t="str">
        <f t="shared" ca="1" si="57"/>
        <v>INSERT INTO `client_satisfaction` (inter, tech, choice, survey_date, inter_date, email) VALUES (676117 , "primiterra", 2, "15/10/2023", "16/10/2023", "mickael@free.fr");</v>
      </c>
    </row>
    <row r="485" spans="6:17" x14ac:dyDescent="0.25">
      <c r="F485" s="1">
        <f t="shared" ca="1" si="51"/>
        <v>144011</v>
      </c>
      <c r="G485" s="1" t="str" cm="1">
        <f t="array" aca="1" ref="G485" ca="1">INDEX(Tableau2[Nom],RANDBETWEEN(1,6))</f>
        <v>primiterra</v>
      </c>
      <c r="H485" s="1">
        <f t="shared" ca="1" si="52"/>
        <v>4</v>
      </c>
      <c r="I485" s="4">
        <f t="shared" ca="1" si="53"/>
        <v>11</v>
      </c>
      <c r="J485" s="4">
        <f t="shared" ca="1" si="54"/>
        <v>10</v>
      </c>
      <c r="K485" s="2" t="str">
        <f t="shared" si="55"/>
        <v>2023</v>
      </c>
      <c r="L485" s="4">
        <f t="shared" ca="1" si="49"/>
        <v>12</v>
      </c>
      <c r="M485" s="4">
        <f t="shared" ca="1" si="50"/>
        <v>10</v>
      </c>
      <c r="N485" s="2" t="str">
        <f t="shared" si="56"/>
        <v>2023</v>
      </c>
      <c r="O485" s="3" t="str" cm="1">
        <f t="array" aca="1" ref="O485" ca="1">INDEX(Tableau3[Nom2],RANDBETWEEN(1,10))</f>
        <v>pierre</v>
      </c>
      <c r="P485" s="1" t="str" cm="1">
        <f t="array" aca="1" ref="P485" ca="1">INDEX(Tableau4[Mails],RANDBETWEEN(1,8))</f>
        <v>@mail.fr</v>
      </c>
      <c r="Q485" s="4" t="str">
        <f t="shared" ca="1" si="57"/>
        <v>INSERT INTO `client_satisfaction` (inter, tech, choice, survey_date, inter_date, email) VALUES (144011 , "primiterra", 4, "11/10/2023", "12/10/2023", "pierre@mail.fr");</v>
      </c>
    </row>
    <row r="486" spans="6:17" x14ac:dyDescent="0.25">
      <c r="F486" s="1">
        <f t="shared" ca="1" si="51"/>
        <v>184164</v>
      </c>
      <c r="G486" s="1" t="str" cm="1">
        <f t="array" aca="1" ref="G486" ca="1">INDEX(Tableau2[Nom],RANDBETWEEN(1,6))</f>
        <v>lingua</v>
      </c>
      <c r="H486" s="1">
        <f t="shared" ca="1" si="52"/>
        <v>2</v>
      </c>
      <c r="I486" s="4">
        <f t="shared" ca="1" si="53"/>
        <v>14</v>
      </c>
      <c r="J486" s="4">
        <f t="shared" ca="1" si="54"/>
        <v>8</v>
      </c>
      <c r="K486" s="2" t="str">
        <f t="shared" si="55"/>
        <v>2023</v>
      </c>
      <c r="L486" s="4">
        <f t="shared" ca="1" si="49"/>
        <v>15</v>
      </c>
      <c r="M486" s="4">
        <f t="shared" ca="1" si="50"/>
        <v>8</v>
      </c>
      <c r="N486" s="2" t="str">
        <f t="shared" si="56"/>
        <v>2023</v>
      </c>
      <c r="O486" s="3" t="str" cm="1">
        <f t="array" aca="1" ref="O486" ca="1">INDEX(Tableau3[Nom2],RANDBETWEEN(1,10))</f>
        <v>johan</v>
      </c>
      <c r="P486" s="1" t="str" cm="1">
        <f t="array" aca="1" ref="P486" ca="1">INDEX(Tableau4[Mails],RANDBETWEEN(1,8))</f>
        <v>@mail.fr</v>
      </c>
      <c r="Q486" s="4" t="str">
        <f t="shared" ca="1" si="57"/>
        <v>INSERT INTO `client_satisfaction` (inter, tech, choice, survey_date, inter_date, email) VALUES (184164 , "lingua", 2, "14/8/2023", "15/8/2023", "johan@mail.fr");</v>
      </c>
    </row>
    <row r="487" spans="6:17" x14ac:dyDescent="0.25">
      <c r="F487" s="1">
        <f t="shared" ca="1" si="51"/>
        <v>696008</v>
      </c>
      <c r="G487" s="1" t="str" cm="1">
        <f t="array" aca="1" ref="G487" ca="1">INDEX(Tableau2[Nom],RANDBETWEEN(1,6))</f>
        <v>primiterra</v>
      </c>
      <c r="H487" s="1">
        <f t="shared" ca="1" si="52"/>
        <v>1</v>
      </c>
      <c r="I487" s="4">
        <f t="shared" ca="1" si="53"/>
        <v>12</v>
      </c>
      <c r="J487" s="4">
        <f t="shared" ca="1" si="54"/>
        <v>9</v>
      </c>
      <c r="K487" s="2" t="str">
        <f t="shared" si="55"/>
        <v>2023</v>
      </c>
      <c r="L487" s="4">
        <f t="shared" ca="1" si="49"/>
        <v>13</v>
      </c>
      <c r="M487" s="4">
        <f t="shared" ca="1" si="50"/>
        <v>9</v>
      </c>
      <c r="N487" s="2" t="str">
        <f t="shared" si="56"/>
        <v>2023</v>
      </c>
      <c r="O487" s="3" t="str" cm="1">
        <f t="array" aca="1" ref="O487" ca="1">INDEX(Tableau3[Nom2],RANDBETWEEN(1,10))</f>
        <v>johan</v>
      </c>
      <c r="P487" s="1" t="str" cm="1">
        <f t="array" aca="1" ref="P487" ca="1">INDEX(Tableau4[Mails],RANDBETWEEN(1,8))</f>
        <v>@orange.fr</v>
      </c>
      <c r="Q487" s="4" t="str">
        <f t="shared" ca="1" si="57"/>
        <v>INSERT INTO `client_satisfaction` (inter, tech, choice, survey_date, inter_date, email) VALUES (696008 , "primiterra", 1, "12/9/2023", "13/9/2023", "johan@orange.fr");</v>
      </c>
    </row>
    <row r="488" spans="6:17" x14ac:dyDescent="0.25">
      <c r="F488" s="1">
        <f t="shared" ca="1" si="51"/>
        <v>924405</v>
      </c>
      <c r="G488" s="1" t="str" cm="1">
        <f t="array" aca="1" ref="G488" ca="1">INDEX(Tableau2[Nom],RANDBETWEEN(1,6))</f>
        <v>lingua</v>
      </c>
      <c r="H488" s="1">
        <f t="shared" ca="1" si="52"/>
        <v>2</v>
      </c>
      <c r="I488" s="4">
        <f t="shared" ca="1" si="53"/>
        <v>16</v>
      </c>
      <c r="J488" s="4">
        <f t="shared" ca="1" si="54"/>
        <v>2</v>
      </c>
      <c r="K488" s="2" t="str">
        <f t="shared" si="55"/>
        <v>2023</v>
      </c>
      <c r="L488" s="4">
        <f t="shared" ca="1" si="49"/>
        <v>17</v>
      </c>
      <c r="M488" s="4">
        <f t="shared" ca="1" si="50"/>
        <v>2</v>
      </c>
      <c r="N488" s="2" t="str">
        <f t="shared" si="56"/>
        <v>2023</v>
      </c>
      <c r="O488" s="3" t="str" cm="1">
        <f t="array" aca="1" ref="O488" ca="1">INDEX(Tableau3[Nom2],RANDBETWEEN(1,10))</f>
        <v>richard</v>
      </c>
      <c r="P488" s="1" t="str" cm="1">
        <f t="array" aca="1" ref="P488" ca="1">INDEX(Tableau4[Mails],RANDBETWEEN(1,8))</f>
        <v>@wanodoo.fr</v>
      </c>
      <c r="Q488" s="4" t="str">
        <f t="shared" ca="1" si="57"/>
        <v>INSERT INTO `client_satisfaction` (inter, tech, choice, survey_date, inter_date, email) VALUES (924405 , "lingua", 2, "16/2/2023", "17/2/2023", "richard@wanodoo.fr");</v>
      </c>
    </row>
    <row r="489" spans="6:17" x14ac:dyDescent="0.25">
      <c r="F489" s="1">
        <f t="shared" ca="1" si="51"/>
        <v>552214</v>
      </c>
      <c r="G489" s="1" t="str" cm="1">
        <f t="array" aca="1" ref="G489" ca="1">INDEX(Tableau2[Nom],RANDBETWEEN(1,6))</f>
        <v>primiterra</v>
      </c>
      <c r="H489" s="1">
        <f t="shared" ca="1" si="52"/>
        <v>4</v>
      </c>
      <c r="I489" s="4">
        <f t="shared" ca="1" si="53"/>
        <v>26</v>
      </c>
      <c r="J489" s="4">
        <f t="shared" ca="1" si="54"/>
        <v>11</v>
      </c>
      <c r="K489" s="2" t="str">
        <f t="shared" si="55"/>
        <v>2023</v>
      </c>
      <c r="L489" s="4">
        <f t="shared" ca="1" si="49"/>
        <v>27</v>
      </c>
      <c r="M489" s="4">
        <f t="shared" ca="1" si="50"/>
        <v>11</v>
      </c>
      <c r="N489" s="2" t="str">
        <f t="shared" si="56"/>
        <v>2023</v>
      </c>
      <c r="O489" s="3" t="str" cm="1">
        <f t="array" aca="1" ref="O489" ca="1">INDEX(Tableau3[Nom2],RANDBETWEEN(1,10))</f>
        <v>jacques</v>
      </c>
      <c r="P489" s="1" t="str" cm="1">
        <f t="array" aca="1" ref="P489" ca="1">INDEX(Tableau4[Mails],RANDBETWEEN(1,8))</f>
        <v>@gmail.com</v>
      </c>
      <c r="Q489" s="4" t="str">
        <f t="shared" ca="1" si="57"/>
        <v>INSERT INTO `client_satisfaction` (inter, tech, choice, survey_date, inter_date, email) VALUES (552214 , "primiterra", 4, "26/11/2023", "27/11/2023", "jacques@gmail.com");</v>
      </c>
    </row>
    <row r="490" spans="6:17" x14ac:dyDescent="0.25">
      <c r="F490" s="1">
        <f t="shared" ca="1" si="51"/>
        <v>257170</v>
      </c>
      <c r="G490" s="1" t="str" cm="1">
        <f t="array" aca="1" ref="G490" ca="1">INDEX(Tableau2[Nom],RANDBETWEEN(1,6))</f>
        <v>raspailj</v>
      </c>
      <c r="H490" s="1">
        <f t="shared" ca="1" si="52"/>
        <v>2</v>
      </c>
      <c r="I490" s="4">
        <f t="shared" ca="1" si="53"/>
        <v>12</v>
      </c>
      <c r="J490" s="4">
        <f t="shared" ca="1" si="54"/>
        <v>6</v>
      </c>
      <c r="K490" s="2" t="str">
        <f t="shared" si="55"/>
        <v>2023</v>
      </c>
      <c r="L490" s="4">
        <f t="shared" ca="1" si="49"/>
        <v>13</v>
      </c>
      <c r="M490" s="4">
        <f t="shared" ca="1" si="50"/>
        <v>6</v>
      </c>
      <c r="N490" s="2" t="str">
        <f t="shared" si="56"/>
        <v>2023</v>
      </c>
      <c r="O490" s="3" t="str" cm="1">
        <f t="array" aca="1" ref="O490" ca="1">INDEX(Tableau3[Nom2],RANDBETWEEN(1,10))</f>
        <v>pierre</v>
      </c>
      <c r="P490" s="1" t="str" cm="1">
        <f t="array" aca="1" ref="P490" ca="1">INDEX(Tableau4[Mails],RANDBETWEEN(1,8))</f>
        <v>@gmail.com</v>
      </c>
      <c r="Q490" s="4" t="str">
        <f t="shared" ca="1" si="57"/>
        <v>INSERT INTO `client_satisfaction` (inter, tech, choice, survey_date, inter_date, email) VALUES (257170 , "raspailj", 2, "12/6/2023", "13/6/2023", "pierre@gmail.com");</v>
      </c>
    </row>
    <row r="491" spans="6:17" x14ac:dyDescent="0.25">
      <c r="F491" s="1">
        <f t="shared" ca="1" si="51"/>
        <v>183340</v>
      </c>
      <c r="G491" s="1" t="str" cm="1">
        <f t="array" aca="1" ref="G491" ca="1">INDEX(Tableau2[Nom],RANDBETWEEN(1,6))</f>
        <v>goutorbe</v>
      </c>
      <c r="H491" s="1">
        <f t="shared" ca="1" si="52"/>
        <v>4</v>
      </c>
      <c r="I491" s="4">
        <f t="shared" ca="1" si="53"/>
        <v>18</v>
      </c>
      <c r="J491" s="4">
        <f t="shared" ca="1" si="54"/>
        <v>1</v>
      </c>
      <c r="K491" s="2" t="str">
        <f t="shared" si="55"/>
        <v>2023</v>
      </c>
      <c r="L491" s="4">
        <f t="shared" ca="1" si="49"/>
        <v>19</v>
      </c>
      <c r="M491" s="4">
        <f t="shared" ca="1" si="50"/>
        <v>1</v>
      </c>
      <c r="N491" s="2" t="str">
        <f t="shared" si="56"/>
        <v>2023</v>
      </c>
      <c r="O491" s="3" t="str" cm="1">
        <f t="array" aca="1" ref="O491" ca="1">INDEX(Tableau3[Nom2],RANDBETWEEN(1,10))</f>
        <v>pierre</v>
      </c>
      <c r="P491" s="1" t="str" cm="1">
        <f t="array" aca="1" ref="P491" ca="1">INDEX(Tableau4[Mails],RANDBETWEEN(1,8))</f>
        <v>@outlook.fr</v>
      </c>
      <c r="Q491" s="4" t="str">
        <f t="shared" ca="1" si="57"/>
        <v>INSERT INTO `client_satisfaction` (inter, tech, choice, survey_date, inter_date, email) VALUES (183340 , "goutorbe", 4, "18/1/2023", "19/1/2023", "pierre@outlook.fr");</v>
      </c>
    </row>
    <row r="492" spans="6:17" x14ac:dyDescent="0.25">
      <c r="F492" s="1">
        <f t="shared" ca="1" si="51"/>
        <v>715333</v>
      </c>
      <c r="G492" s="1" t="str" cm="1">
        <f t="array" aca="1" ref="G492" ca="1">INDEX(Tableau2[Nom],RANDBETWEEN(1,6))</f>
        <v>primiterra</v>
      </c>
      <c r="H492" s="1">
        <f t="shared" ca="1" si="52"/>
        <v>2</v>
      </c>
      <c r="I492" s="4">
        <f t="shared" ca="1" si="53"/>
        <v>3</v>
      </c>
      <c r="J492" s="4">
        <f t="shared" ca="1" si="54"/>
        <v>8</v>
      </c>
      <c r="K492" s="2" t="str">
        <f t="shared" si="55"/>
        <v>2023</v>
      </c>
      <c r="L492" s="4">
        <f t="shared" ca="1" si="49"/>
        <v>4</v>
      </c>
      <c r="M492" s="4">
        <f t="shared" ca="1" si="50"/>
        <v>8</v>
      </c>
      <c r="N492" s="2" t="str">
        <f t="shared" si="56"/>
        <v>2023</v>
      </c>
      <c r="O492" s="3" t="str" cm="1">
        <f t="array" aca="1" ref="O492" ca="1">INDEX(Tableau3[Nom2],RANDBETWEEN(1,10))</f>
        <v>paul</v>
      </c>
      <c r="P492" s="1" t="str" cm="1">
        <f t="array" aca="1" ref="P492" ca="1">INDEX(Tableau4[Mails],RANDBETWEEN(1,8))</f>
        <v>@test.fr</v>
      </c>
      <c r="Q492" s="4" t="str">
        <f t="shared" ca="1" si="57"/>
        <v>INSERT INTO `client_satisfaction` (inter, tech, choice, survey_date, inter_date, email) VALUES (715333 , "primiterra", 2, "3/8/2023", "4/8/2023", "paul@test.fr");</v>
      </c>
    </row>
    <row r="493" spans="6:17" x14ac:dyDescent="0.25">
      <c r="F493" s="1">
        <f t="shared" ca="1" si="51"/>
        <v>521417</v>
      </c>
      <c r="G493" s="1" t="str" cm="1">
        <f t="array" aca="1" ref="G493" ca="1">INDEX(Tableau2[Nom],RANDBETWEEN(1,6))</f>
        <v>primiterra</v>
      </c>
      <c r="H493" s="1">
        <f t="shared" ca="1" si="52"/>
        <v>3</v>
      </c>
      <c r="I493" s="4">
        <f t="shared" ca="1" si="53"/>
        <v>24</v>
      </c>
      <c r="J493" s="4">
        <f t="shared" ca="1" si="54"/>
        <v>11</v>
      </c>
      <c r="K493" s="2" t="str">
        <f t="shared" si="55"/>
        <v>2023</v>
      </c>
      <c r="L493" s="4">
        <f t="shared" ca="1" si="49"/>
        <v>25</v>
      </c>
      <c r="M493" s="4">
        <f t="shared" ca="1" si="50"/>
        <v>11</v>
      </c>
      <c r="N493" s="2" t="str">
        <f t="shared" si="56"/>
        <v>2023</v>
      </c>
      <c r="O493" s="3" t="str" cm="1">
        <f t="array" aca="1" ref="O493" ca="1">INDEX(Tableau3[Nom2],RANDBETWEEN(1,10))</f>
        <v>paul</v>
      </c>
      <c r="P493" s="1" t="str" cm="1">
        <f t="array" aca="1" ref="P493" ca="1">INDEX(Tableau4[Mails],RANDBETWEEN(1,8))</f>
        <v>@free.fr</v>
      </c>
      <c r="Q493" s="4" t="str">
        <f t="shared" ca="1" si="57"/>
        <v>INSERT INTO `client_satisfaction` (inter, tech, choice, survey_date, inter_date, email) VALUES (521417 , "primiterra", 3, "24/11/2023", "25/11/2023", "paul@free.fr");</v>
      </c>
    </row>
    <row r="494" spans="6:17" x14ac:dyDescent="0.25">
      <c r="F494" s="1">
        <f t="shared" ca="1" si="51"/>
        <v>939013</v>
      </c>
      <c r="G494" s="1" t="str" cm="1">
        <f t="array" aca="1" ref="G494" ca="1">INDEX(Tableau2[Nom],RANDBETWEEN(1,6))</f>
        <v>goutorbe</v>
      </c>
      <c r="H494" s="1">
        <f t="shared" ca="1" si="52"/>
        <v>1</v>
      </c>
      <c r="I494" s="4">
        <f t="shared" ca="1" si="53"/>
        <v>11</v>
      </c>
      <c r="J494" s="4">
        <f t="shared" ca="1" si="54"/>
        <v>2</v>
      </c>
      <c r="K494" s="2" t="str">
        <f t="shared" si="55"/>
        <v>2023</v>
      </c>
      <c r="L494" s="4">
        <f t="shared" ca="1" si="49"/>
        <v>12</v>
      </c>
      <c r="M494" s="4">
        <f t="shared" ca="1" si="50"/>
        <v>2</v>
      </c>
      <c r="N494" s="2" t="str">
        <f t="shared" si="56"/>
        <v>2023</v>
      </c>
      <c r="O494" s="3" t="str" cm="1">
        <f t="array" aca="1" ref="O494" ca="1">INDEX(Tableau3[Nom2],RANDBETWEEN(1,10))</f>
        <v>theo</v>
      </c>
      <c r="P494" s="1" t="str" cm="1">
        <f t="array" aca="1" ref="P494" ca="1">INDEX(Tableau4[Mails],RANDBETWEEN(1,8))</f>
        <v>@wanodoo.fr</v>
      </c>
      <c r="Q494" s="4" t="str">
        <f t="shared" ca="1" si="57"/>
        <v>INSERT INTO `client_satisfaction` (inter, tech, choice, survey_date, inter_date, email) VALUES (939013 , "goutorbe", 1, "11/2/2023", "12/2/2023", "theo@wanodoo.fr");</v>
      </c>
    </row>
    <row r="495" spans="6:17" x14ac:dyDescent="0.25">
      <c r="F495" s="1">
        <f t="shared" ca="1" si="51"/>
        <v>801741</v>
      </c>
      <c r="G495" s="1" t="str" cm="1">
        <f t="array" aca="1" ref="G495" ca="1">INDEX(Tableau2[Nom],RANDBETWEEN(1,6))</f>
        <v>lingua</v>
      </c>
      <c r="H495" s="1">
        <f t="shared" ca="1" si="52"/>
        <v>1</v>
      </c>
      <c r="I495" s="4">
        <f t="shared" ca="1" si="53"/>
        <v>3</v>
      </c>
      <c r="J495" s="4">
        <f t="shared" ca="1" si="54"/>
        <v>2</v>
      </c>
      <c r="K495" s="2" t="str">
        <f t="shared" si="55"/>
        <v>2023</v>
      </c>
      <c r="L495" s="4">
        <f t="shared" ca="1" si="49"/>
        <v>4</v>
      </c>
      <c r="M495" s="4">
        <f t="shared" ca="1" si="50"/>
        <v>2</v>
      </c>
      <c r="N495" s="2" t="str">
        <f t="shared" si="56"/>
        <v>2023</v>
      </c>
      <c r="O495" s="3" t="str" cm="1">
        <f t="array" aca="1" ref="O495" ca="1">INDEX(Tableau3[Nom2],RANDBETWEEN(1,10))</f>
        <v>pierre</v>
      </c>
      <c r="P495" s="1" t="str" cm="1">
        <f t="array" aca="1" ref="P495" ca="1">INDEX(Tableau4[Mails],RANDBETWEEN(1,8))</f>
        <v>@gmail.com</v>
      </c>
      <c r="Q495" s="4" t="str">
        <f t="shared" ca="1" si="57"/>
        <v>INSERT INTO `client_satisfaction` (inter, tech, choice, survey_date, inter_date, email) VALUES (801741 , "lingua", 1, "3/2/2023", "4/2/2023", "pierre@gmail.com");</v>
      </c>
    </row>
    <row r="496" spans="6:17" x14ac:dyDescent="0.25">
      <c r="F496" s="1">
        <f t="shared" ca="1" si="51"/>
        <v>655955</v>
      </c>
      <c r="G496" s="1" t="str" cm="1">
        <f t="array" aca="1" ref="G496" ca="1">INDEX(Tableau2[Nom],RANDBETWEEN(1,6))</f>
        <v>charles</v>
      </c>
      <c r="H496" s="1">
        <f t="shared" ca="1" si="52"/>
        <v>1</v>
      </c>
      <c r="I496" s="4">
        <f t="shared" ca="1" si="53"/>
        <v>22</v>
      </c>
      <c r="J496" s="4">
        <f t="shared" ca="1" si="54"/>
        <v>7</v>
      </c>
      <c r="K496" s="2" t="str">
        <f t="shared" si="55"/>
        <v>2023</v>
      </c>
      <c r="L496" s="4">
        <f t="shared" ca="1" si="49"/>
        <v>23</v>
      </c>
      <c r="M496" s="4">
        <f t="shared" ca="1" si="50"/>
        <v>7</v>
      </c>
      <c r="N496" s="2" t="str">
        <f t="shared" si="56"/>
        <v>2023</v>
      </c>
      <c r="O496" s="3" t="str" cm="1">
        <f t="array" aca="1" ref="O496" ca="1">INDEX(Tableau3[Nom2],RANDBETWEEN(1,10))</f>
        <v>pierre</v>
      </c>
      <c r="P496" s="1" t="str" cm="1">
        <f t="array" aca="1" ref="P496" ca="1">INDEX(Tableau4[Mails],RANDBETWEEN(1,8))</f>
        <v>@mail.fr</v>
      </c>
      <c r="Q496" s="4" t="str">
        <f t="shared" ca="1" si="57"/>
        <v>INSERT INTO `client_satisfaction` (inter, tech, choice, survey_date, inter_date, email) VALUES (655955 , "charles", 1, "22/7/2023", "23/7/2023", "pierre@mail.fr");</v>
      </c>
    </row>
    <row r="497" spans="6:17" x14ac:dyDescent="0.25">
      <c r="F497" s="1">
        <f t="shared" ca="1" si="51"/>
        <v>500637</v>
      </c>
      <c r="G497" s="1" t="str" cm="1">
        <f t="array" aca="1" ref="G497" ca="1">INDEX(Tableau2[Nom],RANDBETWEEN(1,6))</f>
        <v>charles</v>
      </c>
      <c r="H497" s="1">
        <f t="shared" ca="1" si="52"/>
        <v>3</v>
      </c>
      <c r="I497" s="4">
        <f t="shared" ca="1" si="53"/>
        <v>12</v>
      </c>
      <c r="J497" s="4">
        <f t="shared" ca="1" si="54"/>
        <v>5</v>
      </c>
      <c r="K497" s="2" t="str">
        <f t="shared" si="55"/>
        <v>2023</v>
      </c>
      <c r="L497" s="4">
        <f t="shared" ca="1" si="49"/>
        <v>13</v>
      </c>
      <c r="M497" s="4">
        <f t="shared" ca="1" si="50"/>
        <v>5</v>
      </c>
      <c r="N497" s="2" t="str">
        <f t="shared" si="56"/>
        <v>2023</v>
      </c>
      <c r="O497" s="3" t="str" cm="1">
        <f t="array" aca="1" ref="O497" ca="1">INDEX(Tableau3[Nom2],RANDBETWEEN(1,10))</f>
        <v>paul</v>
      </c>
      <c r="P497" s="1" t="str" cm="1">
        <f t="array" aca="1" ref="P497" ca="1">INDEX(Tableau4[Mails],RANDBETWEEN(1,8))</f>
        <v>@mail.fr</v>
      </c>
      <c r="Q497" s="4" t="str">
        <f t="shared" ca="1" si="57"/>
        <v>INSERT INTO `client_satisfaction` (inter, tech, choice, survey_date, inter_date, email) VALUES (500637 , "charles", 3, "12/5/2023", "13/5/2023", "paul@mail.fr");</v>
      </c>
    </row>
    <row r="498" spans="6:17" x14ac:dyDescent="0.25">
      <c r="F498" s="1">
        <f t="shared" ca="1" si="51"/>
        <v>269645</v>
      </c>
      <c r="G498" s="1" t="str" cm="1">
        <f t="array" aca="1" ref="G498" ca="1">INDEX(Tableau2[Nom],RANDBETWEEN(1,6))</f>
        <v>primiterra</v>
      </c>
      <c r="H498" s="1">
        <f t="shared" ca="1" si="52"/>
        <v>4</v>
      </c>
      <c r="I498" s="4">
        <f t="shared" ca="1" si="53"/>
        <v>2</v>
      </c>
      <c r="J498" s="4">
        <f t="shared" ca="1" si="54"/>
        <v>3</v>
      </c>
      <c r="K498" s="2" t="str">
        <f t="shared" si="55"/>
        <v>2023</v>
      </c>
      <c r="L498" s="4">
        <f t="shared" ca="1" si="49"/>
        <v>3</v>
      </c>
      <c r="M498" s="4">
        <f t="shared" ca="1" si="50"/>
        <v>3</v>
      </c>
      <c r="N498" s="2" t="str">
        <f t="shared" si="56"/>
        <v>2023</v>
      </c>
      <c r="O498" s="3" t="str" cm="1">
        <f t="array" aca="1" ref="O498" ca="1">INDEX(Tableau3[Nom2],RANDBETWEEN(1,10))</f>
        <v>test</v>
      </c>
      <c r="P498" s="1" t="str" cm="1">
        <f t="array" aca="1" ref="P498" ca="1">INDEX(Tableau4[Mails],RANDBETWEEN(1,8))</f>
        <v>@sfr.fr</v>
      </c>
      <c r="Q498" s="4" t="str">
        <f t="shared" ca="1" si="57"/>
        <v>INSERT INTO `client_satisfaction` (inter, tech, choice, survey_date, inter_date, email) VALUES (269645 , "primiterra", 4, "2/3/2023", "3/3/2023", "test@sfr.fr");</v>
      </c>
    </row>
    <row r="499" spans="6:17" x14ac:dyDescent="0.25">
      <c r="F499" s="1">
        <f t="shared" ca="1" si="51"/>
        <v>202482</v>
      </c>
      <c r="G499" s="1" t="str" cm="1">
        <f t="array" aca="1" ref="G499" ca="1">INDEX(Tableau2[Nom],RANDBETWEEN(1,6))</f>
        <v>raspailj</v>
      </c>
      <c r="H499" s="1">
        <f t="shared" ca="1" si="52"/>
        <v>4</v>
      </c>
      <c r="I499" s="4">
        <f t="shared" ca="1" si="53"/>
        <v>11</v>
      </c>
      <c r="J499" s="4">
        <f t="shared" ca="1" si="54"/>
        <v>2</v>
      </c>
      <c r="K499" s="2" t="str">
        <f t="shared" si="55"/>
        <v>2023</v>
      </c>
      <c r="L499" s="4">
        <f t="shared" ca="1" si="49"/>
        <v>12</v>
      </c>
      <c r="M499" s="4">
        <f t="shared" ca="1" si="50"/>
        <v>2</v>
      </c>
      <c r="N499" s="2" t="str">
        <f t="shared" si="56"/>
        <v>2023</v>
      </c>
      <c r="O499" s="3" t="str" cm="1">
        <f t="array" aca="1" ref="O499" ca="1">INDEX(Tableau3[Nom2],RANDBETWEEN(1,10))</f>
        <v>pierre</v>
      </c>
      <c r="P499" s="1" t="str" cm="1">
        <f t="array" aca="1" ref="P499" ca="1">INDEX(Tableau4[Mails],RANDBETWEEN(1,8))</f>
        <v>@mail.fr</v>
      </c>
      <c r="Q499" s="4" t="str">
        <f t="shared" ca="1" si="57"/>
        <v>INSERT INTO `client_satisfaction` (inter, tech, choice, survey_date, inter_date, email) VALUES (202482 , "raspailj", 4, "11/2/2023", "12/2/2023", "pierre@mail.fr");</v>
      </c>
    </row>
    <row r="500" spans="6:17" x14ac:dyDescent="0.25">
      <c r="F500" s="1">
        <f t="shared" ca="1" si="51"/>
        <v>352736</v>
      </c>
      <c r="G500" s="1" t="str" cm="1">
        <f t="array" aca="1" ref="G500" ca="1">INDEX(Tableau2[Nom],RANDBETWEEN(1,6))</f>
        <v>primiterra</v>
      </c>
      <c r="H500" s="1">
        <f t="shared" ca="1" si="52"/>
        <v>2</v>
      </c>
      <c r="I500" s="4">
        <f t="shared" ca="1" si="53"/>
        <v>1</v>
      </c>
      <c r="J500" s="4">
        <f t="shared" ca="1" si="54"/>
        <v>8</v>
      </c>
      <c r="K500" s="2" t="str">
        <f t="shared" si="55"/>
        <v>2023</v>
      </c>
      <c r="L500" s="4">
        <f t="shared" ca="1" si="49"/>
        <v>2</v>
      </c>
      <c r="M500" s="4">
        <f t="shared" ca="1" si="50"/>
        <v>8</v>
      </c>
      <c r="N500" s="2" t="str">
        <f t="shared" si="56"/>
        <v>2023</v>
      </c>
      <c r="O500" s="3" t="str" cm="1">
        <f t="array" aca="1" ref="O500" ca="1">INDEX(Tableau3[Nom2],RANDBETWEEN(1,10))</f>
        <v>pierre</v>
      </c>
      <c r="P500" s="1" t="str" cm="1">
        <f t="array" aca="1" ref="P500" ca="1">INDEX(Tableau4[Mails],RANDBETWEEN(1,8))</f>
        <v>@mail.fr</v>
      </c>
      <c r="Q500" s="4" t="str">
        <f t="shared" ca="1" si="57"/>
        <v>INSERT INTO `client_satisfaction` (inter, tech, choice, survey_date, inter_date, email) VALUES (352736 , "primiterra", 2, "1/8/2023", "2/8/2023", "pierre@mail.fr");</v>
      </c>
    </row>
    <row r="501" spans="6:17" x14ac:dyDescent="0.25">
      <c r="F501" s="1">
        <f t="shared" ca="1" si="51"/>
        <v>974081</v>
      </c>
      <c r="G501" s="1" t="str" cm="1">
        <f t="array" aca="1" ref="G501" ca="1">INDEX(Tableau2[Nom],RANDBETWEEN(1,6))</f>
        <v>tassel</v>
      </c>
      <c r="H501" s="1">
        <f t="shared" ca="1" si="52"/>
        <v>4</v>
      </c>
      <c r="I501" s="4">
        <f t="shared" ca="1" si="53"/>
        <v>17</v>
      </c>
      <c r="J501" s="4">
        <f t="shared" ca="1" si="54"/>
        <v>11</v>
      </c>
      <c r="K501" s="2" t="str">
        <f t="shared" si="55"/>
        <v>2023</v>
      </c>
      <c r="L501" s="4">
        <f t="shared" ca="1" si="49"/>
        <v>18</v>
      </c>
      <c r="M501" s="4">
        <f t="shared" ca="1" si="50"/>
        <v>11</v>
      </c>
      <c r="N501" s="2" t="str">
        <f t="shared" si="56"/>
        <v>2023</v>
      </c>
      <c r="O501" s="3" t="str" cm="1">
        <f t="array" aca="1" ref="O501" ca="1">INDEX(Tableau3[Nom2],RANDBETWEEN(1,10))</f>
        <v>jean</v>
      </c>
      <c r="P501" s="1" t="str" cm="1">
        <f t="array" aca="1" ref="P501" ca="1">INDEX(Tableau4[Mails],RANDBETWEEN(1,8))</f>
        <v>@mail.fr</v>
      </c>
      <c r="Q501" s="4" t="str">
        <f t="shared" ca="1" si="57"/>
        <v>INSERT INTO `client_satisfaction` (inter, tech, choice, survey_date, inter_date, email) VALUES (974081 , "tassel", 4, "17/11/2023", "18/11/2023", "jean@mail.fr");</v>
      </c>
    </row>
    <row r="502" spans="6:17" x14ac:dyDescent="0.25">
      <c r="F502" s="1">
        <f t="shared" ca="1" si="51"/>
        <v>498169</v>
      </c>
      <c r="G502" s="1" t="str" cm="1">
        <f t="array" aca="1" ref="G502" ca="1">INDEX(Tableau2[Nom],RANDBETWEEN(1,6))</f>
        <v>lingua</v>
      </c>
      <c r="H502" s="1">
        <f t="shared" ca="1" si="52"/>
        <v>3</v>
      </c>
      <c r="I502" s="4">
        <f t="shared" ca="1" si="53"/>
        <v>15</v>
      </c>
      <c r="J502" s="4">
        <f t="shared" ca="1" si="54"/>
        <v>10</v>
      </c>
      <c r="K502" s="2" t="str">
        <f t="shared" si="55"/>
        <v>2023</v>
      </c>
      <c r="L502" s="4">
        <f t="shared" ca="1" si="49"/>
        <v>16</v>
      </c>
      <c r="M502" s="4">
        <f t="shared" ca="1" si="50"/>
        <v>10</v>
      </c>
      <c r="N502" s="2" t="str">
        <f t="shared" si="56"/>
        <v>2023</v>
      </c>
      <c r="O502" s="3" t="str" cm="1">
        <f t="array" aca="1" ref="O502" ca="1">INDEX(Tableau3[Nom2],RANDBETWEEN(1,10))</f>
        <v>michel</v>
      </c>
      <c r="P502" s="1" t="str" cm="1">
        <f t="array" aca="1" ref="P502" ca="1">INDEX(Tableau4[Mails],RANDBETWEEN(1,8))</f>
        <v>@test.fr</v>
      </c>
      <c r="Q502" s="4" t="str">
        <f t="shared" ca="1" si="57"/>
        <v>INSERT INTO `client_satisfaction` (inter, tech, choice, survey_date, inter_date, email) VALUES (498169 , "lingua", 3, "15/10/2023", "16/10/2023", "michel@test.fr");</v>
      </c>
    </row>
    <row r="503" spans="6:17" x14ac:dyDescent="0.25">
      <c r="F503" s="1">
        <f t="shared" ca="1" si="51"/>
        <v>598424</v>
      </c>
      <c r="G503" s="1" t="str" cm="1">
        <f t="array" aca="1" ref="G503" ca="1">INDEX(Tableau2[Nom],RANDBETWEEN(1,6))</f>
        <v>charles</v>
      </c>
      <c r="H503" s="1">
        <f t="shared" ca="1" si="52"/>
        <v>1</v>
      </c>
      <c r="I503" s="4">
        <f t="shared" ca="1" si="53"/>
        <v>17</v>
      </c>
      <c r="J503" s="4">
        <f t="shared" ca="1" si="54"/>
        <v>9</v>
      </c>
      <c r="K503" s="2" t="str">
        <f t="shared" si="55"/>
        <v>2023</v>
      </c>
      <c r="L503" s="4">
        <f t="shared" ca="1" si="49"/>
        <v>18</v>
      </c>
      <c r="M503" s="4">
        <f t="shared" ca="1" si="50"/>
        <v>9</v>
      </c>
      <c r="N503" s="2" t="str">
        <f t="shared" si="56"/>
        <v>2023</v>
      </c>
      <c r="O503" s="3" t="str" cm="1">
        <f t="array" aca="1" ref="O503" ca="1">INDEX(Tableau3[Nom2],RANDBETWEEN(1,10))</f>
        <v>theo</v>
      </c>
      <c r="P503" s="1" t="str" cm="1">
        <f t="array" aca="1" ref="P503" ca="1">INDEX(Tableau4[Mails],RANDBETWEEN(1,8))</f>
        <v>@mail.fr</v>
      </c>
      <c r="Q503" s="4" t="str">
        <f t="shared" ca="1" si="57"/>
        <v>INSERT INTO `client_satisfaction` (inter, tech, choice, survey_date, inter_date, email) VALUES (598424 , "charles", 1, "17/9/2023", "18/9/2023", "theo@mail.fr");</v>
      </c>
    </row>
    <row r="504" spans="6:17" x14ac:dyDescent="0.25">
      <c r="F504" s="1">
        <f t="shared" ca="1" si="51"/>
        <v>172101</v>
      </c>
      <c r="G504" s="1" t="str" cm="1">
        <f t="array" aca="1" ref="G504" ca="1">INDEX(Tableau2[Nom],RANDBETWEEN(1,6))</f>
        <v>raspailj</v>
      </c>
      <c r="H504" s="1">
        <f t="shared" ca="1" si="52"/>
        <v>2</v>
      </c>
      <c r="I504" s="4">
        <f t="shared" ca="1" si="53"/>
        <v>24</v>
      </c>
      <c r="J504" s="4">
        <f t="shared" ca="1" si="54"/>
        <v>8</v>
      </c>
      <c r="K504" s="2" t="str">
        <f t="shared" si="55"/>
        <v>2023</v>
      </c>
      <c r="L504" s="4">
        <f t="shared" ca="1" si="49"/>
        <v>25</v>
      </c>
      <c r="M504" s="4">
        <f t="shared" ca="1" si="50"/>
        <v>8</v>
      </c>
      <c r="N504" s="2" t="str">
        <f t="shared" si="56"/>
        <v>2023</v>
      </c>
      <c r="O504" s="3" t="str" cm="1">
        <f t="array" aca="1" ref="O504" ca="1">INDEX(Tableau3[Nom2],RANDBETWEEN(1,10))</f>
        <v>pierre</v>
      </c>
      <c r="P504" s="1" t="str" cm="1">
        <f t="array" aca="1" ref="P504" ca="1">INDEX(Tableau4[Mails],RANDBETWEEN(1,8))</f>
        <v>@outlook.fr</v>
      </c>
      <c r="Q504" s="4" t="str">
        <f t="shared" ca="1" si="57"/>
        <v>INSERT INTO `client_satisfaction` (inter, tech, choice, survey_date, inter_date, email) VALUES (172101 , "raspailj", 2, "24/8/2023", "25/8/2023", "pierre@outlook.fr");</v>
      </c>
    </row>
    <row r="505" spans="6:17" x14ac:dyDescent="0.25">
      <c r="F505" s="1">
        <f t="shared" ca="1" si="51"/>
        <v>934678</v>
      </c>
      <c r="G505" s="1" t="str" cm="1">
        <f t="array" aca="1" ref="G505" ca="1">INDEX(Tableau2[Nom],RANDBETWEEN(1,6))</f>
        <v>tassel</v>
      </c>
      <c r="H505" s="1">
        <f t="shared" ca="1" si="52"/>
        <v>3</v>
      </c>
      <c r="I505" s="4">
        <f t="shared" ca="1" si="53"/>
        <v>26</v>
      </c>
      <c r="J505" s="4">
        <f t="shared" ca="1" si="54"/>
        <v>8</v>
      </c>
      <c r="K505" s="2" t="str">
        <f t="shared" si="55"/>
        <v>2023</v>
      </c>
      <c r="L505" s="4">
        <f t="shared" ca="1" si="49"/>
        <v>27</v>
      </c>
      <c r="M505" s="4">
        <f t="shared" ca="1" si="50"/>
        <v>8</v>
      </c>
      <c r="N505" s="2" t="str">
        <f t="shared" si="56"/>
        <v>2023</v>
      </c>
      <c r="O505" s="3" t="str" cm="1">
        <f t="array" aca="1" ref="O505" ca="1">INDEX(Tableau3[Nom2],RANDBETWEEN(1,10))</f>
        <v>jacques</v>
      </c>
      <c r="P505" s="1" t="str" cm="1">
        <f t="array" aca="1" ref="P505" ca="1">INDEX(Tableau4[Mails],RANDBETWEEN(1,8))</f>
        <v>@sfr.fr</v>
      </c>
      <c r="Q505" s="4" t="str">
        <f t="shared" ca="1" si="57"/>
        <v>INSERT INTO `client_satisfaction` (inter, tech, choice, survey_date, inter_date, email) VALUES (934678 , "tassel", 3, "26/8/2023", "27/8/2023", "jacques@sfr.fr");</v>
      </c>
    </row>
    <row r="506" spans="6:17" x14ac:dyDescent="0.25">
      <c r="F506" s="1">
        <f t="shared" ca="1" si="51"/>
        <v>139101</v>
      </c>
      <c r="G506" s="1" t="str" cm="1">
        <f t="array" aca="1" ref="G506" ca="1">INDEX(Tableau2[Nom],RANDBETWEEN(1,6))</f>
        <v>goutorbe</v>
      </c>
      <c r="H506" s="1">
        <f t="shared" ca="1" si="52"/>
        <v>3</v>
      </c>
      <c r="I506" s="4">
        <f t="shared" ca="1" si="53"/>
        <v>29</v>
      </c>
      <c r="J506" s="4">
        <f t="shared" ca="1" si="54"/>
        <v>3</v>
      </c>
      <c r="K506" s="2" t="str">
        <f t="shared" si="55"/>
        <v>2023</v>
      </c>
      <c r="L506" s="4">
        <f t="shared" ca="1" si="49"/>
        <v>30</v>
      </c>
      <c r="M506" s="4">
        <f t="shared" ca="1" si="50"/>
        <v>3</v>
      </c>
      <c r="N506" s="2" t="str">
        <f t="shared" si="56"/>
        <v>2023</v>
      </c>
      <c r="O506" s="3" t="str" cm="1">
        <f t="array" aca="1" ref="O506" ca="1">INDEX(Tableau3[Nom2],RANDBETWEEN(1,10))</f>
        <v>johan</v>
      </c>
      <c r="P506" s="1" t="str" cm="1">
        <f t="array" aca="1" ref="P506" ca="1">INDEX(Tableau4[Mails],RANDBETWEEN(1,8))</f>
        <v>@gmail.com</v>
      </c>
      <c r="Q506" s="4" t="str">
        <f t="shared" ca="1" si="57"/>
        <v>INSERT INTO `client_satisfaction` (inter, tech, choice, survey_date, inter_date, email) VALUES (139101 , "goutorbe", 3, "29/3/2023", "30/3/2023", "johan@gmail.com");</v>
      </c>
    </row>
    <row r="507" spans="6:17" x14ac:dyDescent="0.25">
      <c r="F507" s="1">
        <f t="shared" ca="1" si="51"/>
        <v>791855</v>
      </c>
      <c r="G507" s="1" t="str" cm="1">
        <f t="array" aca="1" ref="G507" ca="1">INDEX(Tableau2[Nom],RANDBETWEEN(1,6))</f>
        <v>charles</v>
      </c>
      <c r="H507" s="1">
        <f t="shared" ca="1" si="52"/>
        <v>2</v>
      </c>
      <c r="I507" s="4">
        <f t="shared" ca="1" si="53"/>
        <v>2</v>
      </c>
      <c r="J507" s="4">
        <f t="shared" ca="1" si="54"/>
        <v>6</v>
      </c>
      <c r="K507" s="2" t="str">
        <f t="shared" si="55"/>
        <v>2023</v>
      </c>
      <c r="L507" s="4">
        <f t="shared" ca="1" si="49"/>
        <v>3</v>
      </c>
      <c r="M507" s="4">
        <f t="shared" ca="1" si="50"/>
        <v>6</v>
      </c>
      <c r="N507" s="2" t="str">
        <f t="shared" si="56"/>
        <v>2023</v>
      </c>
      <c r="O507" s="3" t="str" cm="1">
        <f t="array" aca="1" ref="O507" ca="1">INDEX(Tableau3[Nom2],RANDBETWEEN(1,10))</f>
        <v>paul</v>
      </c>
      <c r="P507" s="1" t="str" cm="1">
        <f t="array" aca="1" ref="P507" ca="1">INDEX(Tableau4[Mails],RANDBETWEEN(1,8))</f>
        <v>@gmail.com</v>
      </c>
      <c r="Q507" s="4" t="str">
        <f t="shared" ca="1" si="57"/>
        <v>INSERT INTO `client_satisfaction` (inter, tech, choice, survey_date, inter_date, email) VALUES (791855 , "charles", 2, "2/6/2023", "3/6/2023", "paul@gmail.com");</v>
      </c>
    </row>
    <row r="508" spans="6:17" x14ac:dyDescent="0.25">
      <c r="F508" s="1">
        <f t="shared" ca="1" si="51"/>
        <v>658314</v>
      </c>
      <c r="G508" s="1" t="str" cm="1">
        <f t="array" aca="1" ref="G508" ca="1">INDEX(Tableau2[Nom],RANDBETWEEN(1,6))</f>
        <v>primiterra</v>
      </c>
      <c r="H508" s="1">
        <f t="shared" ca="1" si="52"/>
        <v>2</v>
      </c>
      <c r="I508" s="4">
        <f t="shared" ca="1" si="53"/>
        <v>22</v>
      </c>
      <c r="J508" s="4">
        <f t="shared" ca="1" si="54"/>
        <v>8</v>
      </c>
      <c r="K508" s="2" t="str">
        <f t="shared" si="55"/>
        <v>2023</v>
      </c>
      <c r="L508" s="4">
        <f t="shared" ca="1" si="49"/>
        <v>23</v>
      </c>
      <c r="M508" s="4">
        <f t="shared" ca="1" si="50"/>
        <v>8</v>
      </c>
      <c r="N508" s="2" t="str">
        <f t="shared" si="56"/>
        <v>2023</v>
      </c>
      <c r="O508" s="3" t="str" cm="1">
        <f t="array" aca="1" ref="O508" ca="1">INDEX(Tableau3[Nom2],RANDBETWEEN(1,10))</f>
        <v>pierre</v>
      </c>
      <c r="P508" s="1" t="str" cm="1">
        <f t="array" aca="1" ref="P508" ca="1">INDEX(Tableau4[Mails],RANDBETWEEN(1,8))</f>
        <v>@orange.fr</v>
      </c>
      <c r="Q508" s="4" t="str">
        <f t="shared" ca="1" si="57"/>
        <v>INSERT INTO `client_satisfaction` (inter, tech, choice, survey_date, inter_date, email) VALUES (658314 , "primiterra", 2, "22/8/2023", "23/8/2023", "pierre@orange.fr");</v>
      </c>
    </row>
    <row r="509" spans="6:17" x14ac:dyDescent="0.25">
      <c r="F509" s="1">
        <f t="shared" ca="1" si="51"/>
        <v>297015</v>
      </c>
      <c r="G509" s="1" t="str" cm="1">
        <f t="array" aca="1" ref="G509" ca="1">INDEX(Tableau2[Nom],RANDBETWEEN(1,6))</f>
        <v>goutorbe</v>
      </c>
      <c r="H509" s="1">
        <f t="shared" ca="1" si="52"/>
        <v>4</v>
      </c>
      <c r="I509" s="4">
        <f t="shared" ca="1" si="53"/>
        <v>28</v>
      </c>
      <c r="J509" s="4">
        <f t="shared" ca="1" si="54"/>
        <v>6</v>
      </c>
      <c r="K509" s="2" t="str">
        <f t="shared" si="55"/>
        <v>2023</v>
      </c>
      <c r="L509" s="4">
        <f t="shared" ca="1" si="49"/>
        <v>29</v>
      </c>
      <c r="M509" s="4">
        <f t="shared" ca="1" si="50"/>
        <v>6</v>
      </c>
      <c r="N509" s="2" t="str">
        <f t="shared" si="56"/>
        <v>2023</v>
      </c>
      <c r="O509" s="3" t="str" cm="1">
        <f t="array" aca="1" ref="O509" ca="1">INDEX(Tableau3[Nom2],RANDBETWEEN(1,10))</f>
        <v>theo</v>
      </c>
      <c r="P509" s="1" t="str" cm="1">
        <f t="array" aca="1" ref="P509" ca="1">INDEX(Tableau4[Mails],RANDBETWEEN(1,8))</f>
        <v>@test.fr</v>
      </c>
      <c r="Q509" s="4" t="str">
        <f t="shared" ca="1" si="57"/>
        <v>INSERT INTO `client_satisfaction` (inter, tech, choice, survey_date, inter_date, email) VALUES (297015 , "goutorbe", 4, "28/6/2023", "29/6/2023", "theo@test.fr");</v>
      </c>
    </row>
    <row r="510" spans="6:17" x14ac:dyDescent="0.25">
      <c r="F510" s="1">
        <f t="shared" ca="1" si="51"/>
        <v>664775</v>
      </c>
      <c r="G510" s="1" t="str" cm="1">
        <f t="array" aca="1" ref="G510" ca="1">INDEX(Tableau2[Nom],RANDBETWEEN(1,6))</f>
        <v>charles</v>
      </c>
      <c r="H510" s="1">
        <f t="shared" ca="1" si="52"/>
        <v>2</v>
      </c>
      <c r="I510" s="4">
        <f t="shared" ca="1" si="53"/>
        <v>2</v>
      </c>
      <c r="J510" s="4">
        <f t="shared" ca="1" si="54"/>
        <v>3</v>
      </c>
      <c r="K510" s="2" t="str">
        <f t="shared" si="55"/>
        <v>2023</v>
      </c>
      <c r="L510" s="4">
        <f t="shared" ca="1" si="49"/>
        <v>3</v>
      </c>
      <c r="M510" s="4">
        <f t="shared" ca="1" si="50"/>
        <v>3</v>
      </c>
      <c r="N510" s="2" t="str">
        <f t="shared" si="56"/>
        <v>2023</v>
      </c>
      <c r="O510" s="3" t="str" cm="1">
        <f t="array" aca="1" ref="O510" ca="1">INDEX(Tableau3[Nom2],RANDBETWEEN(1,10))</f>
        <v>richard</v>
      </c>
      <c r="P510" s="1" t="str" cm="1">
        <f t="array" aca="1" ref="P510" ca="1">INDEX(Tableau4[Mails],RANDBETWEEN(1,8))</f>
        <v>@test.fr</v>
      </c>
      <c r="Q510" s="4" t="str">
        <f t="shared" ca="1" si="57"/>
        <v>INSERT INTO `client_satisfaction` (inter, tech, choice, survey_date, inter_date, email) VALUES (664775 , "charles", 2, "2/3/2023", "3/3/2023", "richard@test.fr");</v>
      </c>
    </row>
    <row r="511" spans="6:17" x14ac:dyDescent="0.25">
      <c r="F511" s="1">
        <f t="shared" ca="1" si="51"/>
        <v>179384</v>
      </c>
      <c r="G511" s="1" t="str" cm="1">
        <f t="array" aca="1" ref="G511" ca="1">INDEX(Tableau2[Nom],RANDBETWEEN(1,6))</f>
        <v>tassel</v>
      </c>
      <c r="H511" s="1">
        <f t="shared" ca="1" si="52"/>
        <v>4</v>
      </c>
      <c r="I511" s="4">
        <f t="shared" ca="1" si="53"/>
        <v>15</v>
      </c>
      <c r="J511" s="4">
        <f t="shared" ca="1" si="54"/>
        <v>9</v>
      </c>
      <c r="K511" s="2" t="str">
        <f t="shared" si="55"/>
        <v>2023</v>
      </c>
      <c r="L511" s="4">
        <f t="shared" ca="1" si="49"/>
        <v>16</v>
      </c>
      <c r="M511" s="4">
        <f t="shared" ca="1" si="50"/>
        <v>9</v>
      </c>
      <c r="N511" s="2" t="str">
        <f t="shared" si="56"/>
        <v>2023</v>
      </c>
      <c r="O511" s="3" t="str" cm="1">
        <f t="array" aca="1" ref="O511" ca="1">INDEX(Tableau3[Nom2],RANDBETWEEN(1,10))</f>
        <v>jacques</v>
      </c>
      <c r="P511" s="1" t="str" cm="1">
        <f t="array" aca="1" ref="P511" ca="1">INDEX(Tableau4[Mails],RANDBETWEEN(1,8))</f>
        <v>@mail.fr</v>
      </c>
      <c r="Q511" s="4" t="str">
        <f t="shared" ca="1" si="57"/>
        <v>INSERT INTO `client_satisfaction` (inter, tech, choice, survey_date, inter_date, email) VALUES (179384 , "tassel", 4, "15/9/2023", "16/9/2023", "jacques@mail.fr");</v>
      </c>
    </row>
    <row r="512" spans="6:17" x14ac:dyDescent="0.25">
      <c r="F512" s="1">
        <f t="shared" ca="1" si="51"/>
        <v>285299</v>
      </c>
      <c r="G512" s="1" t="str" cm="1">
        <f t="array" aca="1" ref="G512" ca="1">INDEX(Tableau2[Nom],RANDBETWEEN(1,6))</f>
        <v>primiterra</v>
      </c>
      <c r="H512" s="1">
        <f t="shared" ca="1" si="52"/>
        <v>2</v>
      </c>
      <c r="I512" s="4">
        <f t="shared" ca="1" si="53"/>
        <v>15</v>
      </c>
      <c r="J512" s="4">
        <f t="shared" ca="1" si="54"/>
        <v>8</v>
      </c>
      <c r="K512" s="2" t="str">
        <f t="shared" si="55"/>
        <v>2023</v>
      </c>
      <c r="L512" s="4">
        <f t="shared" ca="1" si="49"/>
        <v>16</v>
      </c>
      <c r="M512" s="4">
        <f t="shared" ca="1" si="50"/>
        <v>8</v>
      </c>
      <c r="N512" s="2" t="str">
        <f t="shared" si="56"/>
        <v>2023</v>
      </c>
      <c r="O512" s="3" t="str" cm="1">
        <f t="array" aca="1" ref="O512" ca="1">INDEX(Tableau3[Nom2],RANDBETWEEN(1,10))</f>
        <v>jacques</v>
      </c>
      <c r="P512" s="1" t="str" cm="1">
        <f t="array" aca="1" ref="P512" ca="1">INDEX(Tableau4[Mails],RANDBETWEEN(1,8))</f>
        <v>@orange.fr</v>
      </c>
      <c r="Q512" s="4" t="str">
        <f t="shared" ca="1" si="57"/>
        <v>INSERT INTO `client_satisfaction` (inter, tech, choice, survey_date, inter_date, email) VALUES (285299 , "primiterra", 2, "15/8/2023", "16/8/2023", "jacques@orange.fr");</v>
      </c>
    </row>
    <row r="513" spans="6:17" x14ac:dyDescent="0.25">
      <c r="F513" s="1">
        <f t="shared" ca="1" si="51"/>
        <v>452778</v>
      </c>
      <c r="G513" s="1" t="str" cm="1">
        <f t="array" aca="1" ref="G513" ca="1">INDEX(Tableau2[Nom],RANDBETWEEN(1,6))</f>
        <v>raspailj</v>
      </c>
      <c r="H513" s="1">
        <f t="shared" ca="1" si="52"/>
        <v>3</v>
      </c>
      <c r="I513" s="4">
        <f t="shared" ca="1" si="53"/>
        <v>27</v>
      </c>
      <c r="J513" s="4">
        <f t="shared" ca="1" si="54"/>
        <v>8</v>
      </c>
      <c r="K513" s="2" t="str">
        <f t="shared" si="55"/>
        <v>2023</v>
      </c>
      <c r="L513" s="4">
        <f t="shared" ca="1" si="49"/>
        <v>28</v>
      </c>
      <c r="M513" s="4">
        <f t="shared" ca="1" si="50"/>
        <v>8</v>
      </c>
      <c r="N513" s="2" t="str">
        <f t="shared" si="56"/>
        <v>2023</v>
      </c>
      <c r="O513" s="3" t="str" cm="1">
        <f t="array" aca="1" ref="O513" ca="1">INDEX(Tableau3[Nom2],RANDBETWEEN(1,10))</f>
        <v>richard</v>
      </c>
      <c r="P513" s="1" t="str" cm="1">
        <f t="array" aca="1" ref="P513" ca="1">INDEX(Tableau4[Mails],RANDBETWEEN(1,8))</f>
        <v>@wanodoo.fr</v>
      </c>
      <c r="Q513" s="4" t="str">
        <f t="shared" ca="1" si="57"/>
        <v>INSERT INTO `client_satisfaction` (inter, tech, choice, survey_date, inter_date, email) VALUES (452778 , "raspailj", 3, "27/8/2023", "28/8/2023", "richard@wanodoo.fr");</v>
      </c>
    </row>
    <row r="514" spans="6:17" x14ac:dyDescent="0.25">
      <c r="F514" s="1">
        <f t="shared" ca="1" si="51"/>
        <v>673635</v>
      </c>
      <c r="G514" s="1" t="str" cm="1">
        <f t="array" aca="1" ref="G514" ca="1">INDEX(Tableau2[Nom],RANDBETWEEN(1,6))</f>
        <v>primiterra</v>
      </c>
      <c r="H514" s="1">
        <f t="shared" ca="1" si="52"/>
        <v>1</v>
      </c>
      <c r="I514" s="4">
        <f t="shared" ca="1" si="53"/>
        <v>21</v>
      </c>
      <c r="J514" s="4">
        <f t="shared" ca="1" si="54"/>
        <v>4</v>
      </c>
      <c r="K514" s="2" t="str">
        <f t="shared" si="55"/>
        <v>2023</v>
      </c>
      <c r="L514" s="4">
        <f t="shared" ca="1" si="49"/>
        <v>22</v>
      </c>
      <c r="M514" s="4">
        <f t="shared" ca="1" si="50"/>
        <v>4</v>
      </c>
      <c r="N514" s="2" t="str">
        <f t="shared" si="56"/>
        <v>2023</v>
      </c>
      <c r="O514" s="3" t="str" cm="1">
        <f t="array" aca="1" ref="O514" ca="1">INDEX(Tableau3[Nom2],RANDBETWEEN(1,10))</f>
        <v>paul</v>
      </c>
      <c r="P514" s="1" t="str" cm="1">
        <f t="array" aca="1" ref="P514" ca="1">INDEX(Tableau4[Mails],RANDBETWEEN(1,8))</f>
        <v>@wanodoo.fr</v>
      </c>
      <c r="Q514" s="4" t="str">
        <f t="shared" ca="1" si="57"/>
        <v>INSERT INTO `client_satisfaction` (inter, tech, choice, survey_date, inter_date, email) VALUES (673635 , "primiterra", 1, "21/4/2023", "22/4/2023", "paul@wanodoo.fr");</v>
      </c>
    </row>
    <row r="515" spans="6:17" x14ac:dyDescent="0.25">
      <c r="F515" s="1">
        <f t="shared" ca="1" si="51"/>
        <v>573731</v>
      </c>
      <c r="G515" s="1" t="str" cm="1">
        <f t="array" aca="1" ref="G515" ca="1">INDEX(Tableau2[Nom],RANDBETWEEN(1,6))</f>
        <v>primiterra</v>
      </c>
      <c r="H515" s="1">
        <f t="shared" ca="1" si="52"/>
        <v>2</v>
      </c>
      <c r="I515" s="4">
        <f t="shared" ca="1" si="53"/>
        <v>24</v>
      </c>
      <c r="J515" s="4">
        <f t="shared" ca="1" si="54"/>
        <v>11</v>
      </c>
      <c r="K515" s="2" t="str">
        <f t="shared" si="55"/>
        <v>2023</v>
      </c>
      <c r="L515" s="4">
        <f t="shared" ca="1" si="49"/>
        <v>25</v>
      </c>
      <c r="M515" s="4">
        <f t="shared" ca="1" si="50"/>
        <v>11</v>
      </c>
      <c r="N515" s="2" t="str">
        <f t="shared" si="56"/>
        <v>2023</v>
      </c>
      <c r="O515" s="3" t="str" cm="1">
        <f t="array" aca="1" ref="O515" ca="1">INDEX(Tableau3[Nom2],RANDBETWEEN(1,10))</f>
        <v>pierre</v>
      </c>
      <c r="P515" s="1" t="str" cm="1">
        <f t="array" aca="1" ref="P515" ca="1">INDEX(Tableau4[Mails],RANDBETWEEN(1,8))</f>
        <v>@orange.fr</v>
      </c>
      <c r="Q515" s="4" t="str">
        <f t="shared" ca="1" si="57"/>
        <v>INSERT INTO `client_satisfaction` (inter, tech, choice, survey_date, inter_date, email) VALUES (573731 , "primiterra", 2, "24/11/2023", "25/11/2023", "pierre@orange.fr");</v>
      </c>
    </row>
    <row r="516" spans="6:17" x14ac:dyDescent="0.25">
      <c r="F516" s="1">
        <f t="shared" ca="1" si="51"/>
        <v>681612</v>
      </c>
      <c r="G516" s="1" t="str" cm="1">
        <f t="array" aca="1" ref="G516" ca="1">INDEX(Tableau2[Nom],RANDBETWEEN(1,6))</f>
        <v>primiterra</v>
      </c>
      <c r="H516" s="1">
        <f t="shared" ca="1" si="52"/>
        <v>1</v>
      </c>
      <c r="I516" s="4">
        <f t="shared" ca="1" si="53"/>
        <v>24</v>
      </c>
      <c r="J516" s="4">
        <f t="shared" ca="1" si="54"/>
        <v>5</v>
      </c>
      <c r="K516" s="2" t="str">
        <f t="shared" si="55"/>
        <v>2023</v>
      </c>
      <c r="L516" s="4">
        <f t="shared" ca="1" si="49"/>
        <v>25</v>
      </c>
      <c r="M516" s="4">
        <f t="shared" ca="1" si="50"/>
        <v>5</v>
      </c>
      <c r="N516" s="2" t="str">
        <f t="shared" si="56"/>
        <v>2023</v>
      </c>
      <c r="O516" s="3" t="str" cm="1">
        <f t="array" aca="1" ref="O516" ca="1">INDEX(Tableau3[Nom2],RANDBETWEEN(1,10))</f>
        <v>richard</v>
      </c>
      <c r="P516" s="1" t="str" cm="1">
        <f t="array" aca="1" ref="P516" ca="1">INDEX(Tableau4[Mails],RANDBETWEEN(1,8))</f>
        <v>@test.fr</v>
      </c>
      <c r="Q516" s="4" t="str">
        <f t="shared" ca="1" si="57"/>
        <v>INSERT INTO `client_satisfaction` (inter, tech, choice, survey_date, inter_date, email) VALUES (681612 , "primiterra", 1, "24/5/2023", "25/5/2023", "richard@test.fr");</v>
      </c>
    </row>
    <row r="517" spans="6:17" x14ac:dyDescent="0.25">
      <c r="F517" s="1">
        <f t="shared" ca="1" si="51"/>
        <v>131144</v>
      </c>
      <c r="G517" s="1" t="str" cm="1">
        <f t="array" aca="1" ref="G517" ca="1">INDEX(Tableau2[Nom],RANDBETWEEN(1,6))</f>
        <v>tassel</v>
      </c>
      <c r="H517" s="1">
        <f t="shared" ca="1" si="52"/>
        <v>2</v>
      </c>
      <c r="I517" s="4">
        <f t="shared" ca="1" si="53"/>
        <v>7</v>
      </c>
      <c r="J517" s="4">
        <f t="shared" ca="1" si="54"/>
        <v>11</v>
      </c>
      <c r="K517" s="2" t="str">
        <f t="shared" si="55"/>
        <v>2023</v>
      </c>
      <c r="L517" s="4">
        <f t="shared" ca="1" si="49"/>
        <v>8</v>
      </c>
      <c r="M517" s="4">
        <f t="shared" ca="1" si="50"/>
        <v>11</v>
      </c>
      <c r="N517" s="2" t="str">
        <f t="shared" si="56"/>
        <v>2023</v>
      </c>
      <c r="O517" s="3" t="str" cm="1">
        <f t="array" aca="1" ref="O517" ca="1">INDEX(Tableau3[Nom2],RANDBETWEEN(1,10))</f>
        <v>pierre</v>
      </c>
      <c r="P517" s="1" t="str" cm="1">
        <f t="array" aca="1" ref="P517" ca="1">INDEX(Tableau4[Mails],RANDBETWEEN(1,8))</f>
        <v>@gmail.com</v>
      </c>
      <c r="Q517" s="4" t="str">
        <f t="shared" ca="1" si="57"/>
        <v>INSERT INTO `client_satisfaction` (inter, tech, choice, survey_date, inter_date, email) VALUES (131144 , "tassel", 2, "7/11/2023", "8/11/2023", "pierre@gmail.com");</v>
      </c>
    </row>
    <row r="518" spans="6:17" x14ac:dyDescent="0.25">
      <c r="F518" s="1">
        <f t="shared" ca="1" si="51"/>
        <v>565197</v>
      </c>
      <c r="G518" s="1" t="str" cm="1">
        <f t="array" aca="1" ref="G518" ca="1">INDEX(Tableau2[Nom],RANDBETWEEN(1,6))</f>
        <v>raspailj</v>
      </c>
      <c r="H518" s="1">
        <f t="shared" ca="1" si="52"/>
        <v>3</v>
      </c>
      <c r="I518" s="4">
        <f t="shared" ca="1" si="53"/>
        <v>20</v>
      </c>
      <c r="J518" s="4">
        <f t="shared" ca="1" si="54"/>
        <v>3</v>
      </c>
      <c r="K518" s="2" t="str">
        <f t="shared" si="55"/>
        <v>2023</v>
      </c>
      <c r="L518" s="4">
        <f t="shared" ca="1" si="49"/>
        <v>21</v>
      </c>
      <c r="M518" s="4">
        <f t="shared" ca="1" si="50"/>
        <v>3</v>
      </c>
      <c r="N518" s="2" t="str">
        <f t="shared" si="56"/>
        <v>2023</v>
      </c>
      <c r="O518" s="3" t="str" cm="1">
        <f t="array" aca="1" ref="O518" ca="1">INDEX(Tableau3[Nom2],RANDBETWEEN(1,10))</f>
        <v>richard</v>
      </c>
      <c r="P518" s="1" t="str" cm="1">
        <f t="array" aca="1" ref="P518" ca="1">INDEX(Tableau4[Mails],RANDBETWEEN(1,8))</f>
        <v>@gmail.com</v>
      </c>
      <c r="Q518" s="4" t="str">
        <f t="shared" ca="1" si="57"/>
        <v>INSERT INTO `client_satisfaction` (inter, tech, choice, survey_date, inter_date, email) VALUES (565197 , "raspailj", 3, "20/3/2023", "21/3/2023", "richard@gmail.com");</v>
      </c>
    </row>
    <row r="519" spans="6:17" x14ac:dyDescent="0.25">
      <c r="F519" s="1">
        <f t="shared" ca="1" si="51"/>
        <v>757252</v>
      </c>
      <c r="G519" s="1" t="str" cm="1">
        <f t="array" aca="1" ref="G519" ca="1">INDEX(Tableau2[Nom],RANDBETWEEN(1,6))</f>
        <v>primiterra</v>
      </c>
      <c r="H519" s="1">
        <f t="shared" ca="1" si="52"/>
        <v>4</v>
      </c>
      <c r="I519" s="4">
        <f t="shared" ca="1" si="53"/>
        <v>8</v>
      </c>
      <c r="J519" s="4">
        <f t="shared" ca="1" si="54"/>
        <v>1</v>
      </c>
      <c r="K519" s="2" t="str">
        <f t="shared" si="55"/>
        <v>2023</v>
      </c>
      <c r="L519" s="4">
        <f t="shared" ca="1" si="49"/>
        <v>9</v>
      </c>
      <c r="M519" s="4">
        <f t="shared" ca="1" si="50"/>
        <v>1</v>
      </c>
      <c r="N519" s="2" t="str">
        <f t="shared" si="56"/>
        <v>2023</v>
      </c>
      <c r="O519" s="3" t="str" cm="1">
        <f t="array" aca="1" ref="O519" ca="1">INDEX(Tableau3[Nom2],RANDBETWEEN(1,10))</f>
        <v>mickael</v>
      </c>
      <c r="P519" s="1" t="str" cm="1">
        <f t="array" aca="1" ref="P519" ca="1">INDEX(Tableau4[Mails],RANDBETWEEN(1,8))</f>
        <v>@sfr.fr</v>
      </c>
      <c r="Q519" s="4" t="str">
        <f t="shared" ca="1" si="57"/>
        <v>INSERT INTO `client_satisfaction` (inter, tech, choice, survey_date, inter_date, email) VALUES (757252 , "primiterra", 4, "8/1/2023", "9/1/2023", "mickael@sfr.fr");</v>
      </c>
    </row>
    <row r="520" spans="6:17" x14ac:dyDescent="0.25">
      <c r="F520" s="1">
        <f t="shared" ca="1" si="51"/>
        <v>875136</v>
      </c>
      <c r="G520" s="1" t="str" cm="1">
        <f t="array" aca="1" ref="G520" ca="1">INDEX(Tableau2[Nom],RANDBETWEEN(1,6))</f>
        <v>tassel</v>
      </c>
      <c r="H520" s="1">
        <f t="shared" ca="1" si="52"/>
        <v>2</v>
      </c>
      <c r="I520" s="4">
        <f t="shared" ca="1" si="53"/>
        <v>9</v>
      </c>
      <c r="J520" s="4">
        <f t="shared" ca="1" si="54"/>
        <v>2</v>
      </c>
      <c r="K520" s="2" t="str">
        <f t="shared" si="55"/>
        <v>2023</v>
      </c>
      <c r="L520" s="4">
        <f t="shared" ca="1" si="49"/>
        <v>10</v>
      </c>
      <c r="M520" s="4">
        <f t="shared" ca="1" si="50"/>
        <v>2</v>
      </c>
      <c r="N520" s="2" t="str">
        <f t="shared" si="56"/>
        <v>2023</v>
      </c>
      <c r="O520" s="3" t="str" cm="1">
        <f t="array" aca="1" ref="O520" ca="1">INDEX(Tableau3[Nom2],RANDBETWEEN(1,10))</f>
        <v>jean</v>
      </c>
      <c r="P520" s="1" t="str" cm="1">
        <f t="array" aca="1" ref="P520" ca="1">INDEX(Tableau4[Mails],RANDBETWEEN(1,8))</f>
        <v>@wanodoo.fr</v>
      </c>
      <c r="Q520" s="4" t="str">
        <f t="shared" ca="1" si="57"/>
        <v>INSERT INTO `client_satisfaction` (inter, tech, choice, survey_date, inter_date, email) VALUES (875136 , "tassel", 2, "9/2/2023", "10/2/2023", "jean@wanodoo.fr");</v>
      </c>
    </row>
    <row r="521" spans="6:17" x14ac:dyDescent="0.25">
      <c r="F521" s="1">
        <f t="shared" ca="1" si="51"/>
        <v>761130</v>
      </c>
      <c r="G521" s="1" t="str" cm="1">
        <f t="array" aca="1" ref="G521" ca="1">INDEX(Tableau2[Nom],RANDBETWEEN(1,6))</f>
        <v>charles</v>
      </c>
      <c r="H521" s="1">
        <f t="shared" ca="1" si="52"/>
        <v>3</v>
      </c>
      <c r="I521" s="4">
        <f t="shared" ca="1" si="53"/>
        <v>21</v>
      </c>
      <c r="J521" s="4">
        <f t="shared" ca="1" si="54"/>
        <v>4</v>
      </c>
      <c r="K521" s="2" t="str">
        <f t="shared" si="55"/>
        <v>2023</v>
      </c>
      <c r="L521" s="4">
        <f t="shared" ca="1" si="49"/>
        <v>22</v>
      </c>
      <c r="M521" s="4">
        <f t="shared" ca="1" si="50"/>
        <v>4</v>
      </c>
      <c r="N521" s="2" t="str">
        <f t="shared" si="56"/>
        <v>2023</v>
      </c>
      <c r="O521" s="3" t="str" cm="1">
        <f t="array" aca="1" ref="O521" ca="1">INDEX(Tableau3[Nom2],RANDBETWEEN(1,10))</f>
        <v>jean</v>
      </c>
      <c r="P521" s="1" t="str" cm="1">
        <f t="array" aca="1" ref="P521" ca="1">INDEX(Tableau4[Mails],RANDBETWEEN(1,8))</f>
        <v>@gmail.com</v>
      </c>
      <c r="Q521" s="4" t="str">
        <f t="shared" ca="1" si="57"/>
        <v>INSERT INTO `client_satisfaction` (inter, tech, choice, survey_date, inter_date, email) VALUES (761130 , "charles", 3, "21/4/2023", "22/4/2023", "jean@gmail.com");</v>
      </c>
    </row>
    <row r="522" spans="6:17" x14ac:dyDescent="0.25">
      <c r="F522" s="1">
        <f t="shared" ca="1" si="51"/>
        <v>707598</v>
      </c>
      <c r="G522" s="1" t="str" cm="1">
        <f t="array" aca="1" ref="G522" ca="1">INDEX(Tableau2[Nom],RANDBETWEEN(1,6))</f>
        <v>goutorbe</v>
      </c>
      <c r="H522" s="1">
        <f t="shared" ca="1" si="52"/>
        <v>1</v>
      </c>
      <c r="I522" s="4">
        <f t="shared" ca="1" si="53"/>
        <v>18</v>
      </c>
      <c r="J522" s="4">
        <f t="shared" ca="1" si="54"/>
        <v>10</v>
      </c>
      <c r="K522" s="2" t="str">
        <f t="shared" si="55"/>
        <v>2023</v>
      </c>
      <c r="L522" s="4">
        <f t="shared" ca="1" si="49"/>
        <v>19</v>
      </c>
      <c r="M522" s="4">
        <f t="shared" ca="1" si="50"/>
        <v>10</v>
      </c>
      <c r="N522" s="2" t="str">
        <f t="shared" si="56"/>
        <v>2023</v>
      </c>
      <c r="O522" s="3" t="str" cm="1">
        <f t="array" aca="1" ref="O522" ca="1">INDEX(Tableau3[Nom2],RANDBETWEEN(1,10))</f>
        <v>michel</v>
      </c>
      <c r="P522" s="1" t="str" cm="1">
        <f t="array" aca="1" ref="P522" ca="1">INDEX(Tableau4[Mails],RANDBETWEEN(1,8))</f>
        <v>@wanodoo.fr</v>
      </c>
      <c r="Q522" s="4" t="str">
        <f t="shared" ca="1" si="57"/>
        <v>INSERT INTO `client_satisfaction` (inter, tech, choice, survey_date, inter_date, email) VALUES (707598 , "goutorbe", 1, "18/10/2023", "19/10/2023", "michel@wanodoo.fr");</v>
      </c>
    </row>
    <row r="523" spans="6:17" x14ac:dyDescent="0.25">
      <c r="F523" s="1">
        <f t="shared" ca="1" si="51"/>
        <v>925454</v>
      </c>
      <c r="G523" s="1" t="str" cm="1">
        <f t="array" aca="1" ref="G523" ca="1">INDEX(Tableau2[Nom],RANDBETWEEN(1,6))</f>
        <v>goutorbe</v>
      </c>
      <c r="H523" s="1">
        <f t="shared" ca="1" si="52"/>
        <v>3</v>
      </c>
      <c r="I523" s="4">
        <f t="shared" ca="1" si="53"/>
        <v>22</v>
      </c>
      <c r="J523" s="4">
        <f t="shared" ca="1" si="54"/>
        <v>9</v>
      </c>
      <c r="K523" s="2" t="str">
        <f t="shared" si="55"/>
        <v>2023</v>
      </c>
      <c r="L523" s="4">
        <f t="shared" ca="1" si="49"/>
        <v>23</v>
      </c>
      <c r="M523" s="4">
        <f t="shared" ca="1" si="50"/>
        <v>9</v>
      </c>
      <c r="N523" s="2" t="str">
        <f t="shared" si="56"/>
        <v>2023</v>
      </c>
      <c r="O523" s="3" t="str" cm="1">
        <f t="array" aca="1" ref="O523" ca="1">INDEX(Tableau3[Nom2],RANDBETWEEN(1,10))</f>
        <v>pierre</v>
      </c>
      <c r="P523" s="1" t="str" cm="1">
        <f t="array" aca="1" ref="P523" ca="1">INDEX(Tableau4[Mails],RANDBETWEEN(1,8))</f>
        <v>@sfr.fr</v>
      </c>
      <c r="Q523" s="4" t="str">
        <f t="shared" ca="1" si="57"/>
        <v>INSERT INTO `client_satisfaction` (inter, tech, choice, survey_date, inter_date, email) VALUES (925454 , "goutorbe", 3, "22/9/2023", "23/9/2023", "pierre@sfr.fr");</v>
      </c>
    </row>
    <row r="524" spans="6:17" x14ac:dyDescent="0.25">
      <c r="F524" s="1">
        <f t="shared" ca="1" si="51"/>
        <v>326636</v>
      </c>
      <c r="G524" s="1" t="str" cm="1">
        <f t="array" aca="1" ref="G524" ca="1">INDEX(Tableau2[Nom],RANDBETWEEN(1,6))</f>
        <v>raspailj</v>
      </c>
      <c r="H524" s="1">
        <f t="shared" ca="1" si="52"/>
        <v>4</v>
      </c>
      <c r="I524" s="4">
        <f t="shared" ca="1" si="53"/>
        <v>19</v>
      </c>
      <c r="J524" s="4">
        <f t="shared" ca="1" si="54"/>
        <v>2</v>
      </c>
      <c r="K524" s="2" t="str">
        <f t="shared" si="55"/>
        <v>2023</v>
      </c>
      <c r="L524" s="4">
        <f t="shared" ca="1" si="49"/>
        <v>20</v>
      </c>
      <c r="M524" s="4">
        <f t="shared" ca="1" si="50"/>
        <v>2</v>
      </c>
      <c r="N524" s="2" t="str">
        <f t="shared" si="56"/>
        <v>2023</v>
      </c>
      <c r="O524" s="3" t="str" cm="1">
        <f t="array" aca="1" ref="O524" ca="1">INDEX(Tableau3[Nom2],RANDBETWEEN(1,10))</f>
        <v>theo</v>
      </c>
      <c r="P524" s="1" t="str" cm="1">
        <f t="array" aca="1" ref="P524" ca="1">INDEX(Tableau4[Mails],RANDBETWEEN(1,8))</f>
        <v>@free.fr</v>
      </c>
      <c r="Q524" s="4" t="str">
        <f t="shared" ca="1" si="57"/>
        <v>INSERT INTO `client_satisfaction` (inter, tech, choice, survey_date, inter_date, email) VALUES (326636 , "raspailj", 4, "19/2/2023", "20/2/2023", "theo@free.fr");</v>
      </c>
    </row>
    <row r="525" spans="6:17" x14ac:dyDescent="0.25">
      <c r="F525" s="1">
        <f t="shared" ca="1" si="51"/>
        <v>936289</v>
      </c>
      <c r="G525" s="1" t="str" cm="1">
        <f t="array" aca="1" ref="G525" ca="1">INDEX(Tableau2[Nom],RANDBETWEEN(1,6))</f>
        <v>charles</v>
      </c>
      <c r="H525" s="1">
        <f t="shared" ca="1" si="52"/>
        <v>3</v>
      </c>
      <c r="I525" s="4">
        <f t="shared" ca="1" si="53"/>
        <v>16</v>
      </c>
      <c r="J525" s="4">
        <f t="shared" ca="1" si="54"/>
        <v>6</v>
      </c>
      <c r="K525" s="2" t="str">
        <f t="shared" si="55"/>
        <v>2023</v>
      </c>
      <c r="L525" s="4">
        <f t="shared" ca="1" si="49"/>
        <v>17</v>
      </c>
      <c r="M525" s="4">
        <f t="shared" ca="1" si="50"/>
        <v>6</v>
      </c>
      <c r="N525" s="2" t="str">
        <f t="shared" si="56"/>
        <v>2023</v>
      </c>
      <c r="O525" s="3" t="str" cm="1">
        <f t="array" aca="1" ref="O525" ca="1">INDEX(Tableau3[Nom2],RANDBETWEEN(1,10))</f>
        <v>johan</v>
      </c>
      <c r="P525" s="1" t="str" cm="1">
        <f t="array" aca="1" ref="P525" ca="1">INDEX(Tableau4[Mails],RANDBETWEEN(1,8))</f>
        <v>@mail.fr</v>
      </c>
      <c r="Q525" s="4" t="str">
        <f t="shared" ca="1" si="57"/>
        <v>INSERT INTO `client_satisfaction` (inter, tech, choice, survey_date, inter_date, email) VALUES (936289 , "charles", 3, "16/6/2023", "17/6/2023", "johan@mail.fr");</v>
      </c>
    </row>
    <row r="526" spans="6:17" x14ac:dyDescent="0.25">
      <c r="F526" s="1">
        <f t="shared" ca="1" si="51"/>
        <v>671628</v>
      </c>
      <c r="G526" s="1" t="str" cm="1">
        <f t="array" aca="1" ref="G526" ca="1">INDEX(Tableau2[Nom],RANDBETWEEN(1,6))</f>
        <v>raspailj</v>
      </c>
      <c r="H526" s="1">
        <f t="shared" ca="1" si="52"/>
        <v>4</v>
      </c>
      <c r="I526" s="4">
        <f t="shared" ca="1" si="53"/>
        <v>10</v>
      </c>
      <c r="J526" s="4">
        <f t="shared" ca="1" si="54"/>
        <v>7</v>
      </c>
      <c r="K526" s="2" t="str">
        <f t="shared" si="55"/>
        <v>2023</v>
      </c>
      <c r="L526" s="4">
        <f t="shared" ca="1" si="49"/>
        <v>11</v>
      </c>
      <c r="M526" s="4">
        <f t="shared" ca="1" si="50"/>
        <v>7</v>
      </c>
      <c r="N526" s="2" t="str">
        <f t="shared" si="56"/>
        <v>2023</v>
      </c>
      <c r="O526" s="3" t="str" cm="1">
        <f t="array" aca="1" ref="O526" ca="1">INDEX(Tableau3[Nom2],RANDBETWEEN(1,10))</f>
        <v>mickael</v>
      </c>
      <c r="P526" s="1" t="str" cm="1">
        <f t="array" aca="1" ref="P526" ca="1">INDEX(Tableau4[Mails],RANDBETWEEN(1,8))</f>
        <v>@test.fr</v>
      </c>
      <c r="Q526" s="4" t="str">
        <f t="shared" ca="1" si="57"/>
        <v>INSERT INTO `client_satisfaction` (inter, tech, choice, survey_date, inter_date, email) VALUES (671628 , "raspailj", 4, "10/7/2023", "11/7/2023", "mickael@test.fr");</v>
      </c>
    </row>
    <row r="527" spans="6:17" x14ac:dyDescent="0.25">
      <c r="F527" s="1">
        <f t="shared" ca="1" si="51"/>
        <v>940432</v>
      </c>
      <c r="G527" s="1" t="str" cm="1">
        <f t="array" aca="1" ref="G527" ca="1">INDEX(Tableau2[Nom],RANDBETWEEN(1,6))</f>
        <v>charles</v>
      </c>
      <c r="H527" s="1">
        <f t="shared" ca="1" si="52"/>
        <v>4</v>
      </c>
      <c r="I527" s="4">
        <f t="shared" ca="1" si="53"/>
        <v>14</v>
      </c>
      <c r="J527" s="4">
        <f t="shared" ca="1" si="54"/>
        <v>11</v>
      </c>
      <c r="K527" s="2" t="str">
        <f t="shared" si="55"/>
        <v>2023</v>
      </c>
      <c r="L527" s="4">
        <f t="shared" ca="1" si="49"/>
        <v>15</v>
      </c>
      <c r="M527" s="4">
        <f t="shared" ca="1" si="50"/>
        <v>11</v>
      </c>
      <c r="N527" s="2" t="str">
        <f t="shared" si="56"/>
        <v>2023</v>
      </c>
      <c r="O527" s="3" t="str" cm="1">
        <f t="array" aca="1" ref="O527" ca="1">INDEX(Tableau3[Nom2],RANDBETWEEN(1,10))</f>
        <v>johan</v>
      </c>
      <c r="P527" s="1" t="str" cm="1">
        <f t="array" aca="1" ref="P527" ca="1">INDEX(Tableau4[Mails],RANDBETWEEN(1,8))</f>
        <v>@outlook.fr</v>
      </c>
      <c r="Q527" s="4" t="str">
        <f t="shared" ca="1" si="57"/>
        <v>INSERT INTO `client_satisfaction` (inter, tech, choice, survey_date, inter_date, email) VALUES (940432 , "charles", 4, "14/11/2023", "15/11/2023", "johan@outlook.fr");</v>
      </c>
    </row>
    <row r="528" spans="6:17" x14ac:dyDescent="0.25">
      <c r="F528" s="1">
        <f t="shared" ca="1" si="51"/>
        <v>580627</v>
      </c>
      <c r="G528" s="1" t="str" cm="1">
        <f t="array" aca="1" ref="G528" ca="1">INDEX(Tableau2[Nom],RANDBETWEEN(1,6))</f>
        <v>tassel</v>
      </c>
      <c r="H528" s="1">
        <f t="shared" ca="1" si="52"/>
        <v>2</v>
      </c>
      <c r="I528" s="4">
        <f t="shared" ca="1" si="53"/>
        <v>14</v>
      </c>
      <c r="J528" s="4">
        <f t="shared" ca="1" si="54"/>
        <v>4</v>
      </c>
      <c r="K528" s="2" t="str">
        <f t="shared" si="55"/>
        <v>2023</v>
      </c>
      <c r="L528" s="4">
        <f t="shared" ca="1" si="49"/>
        <v>15</v>
      </c>
      <c r="M528" s="4">
        <f t="shared" ca="1" si="50"/>
        <v>4</v>
      </c>
      <c r="N528" s="2" t="str">
        <f t="shared" si="56"/>
        <v>2023</v>
      </c>
      <c r="O528" s="3" t="str" cm="1">
        <f t="array" aca="1" ref="O528" ca="1">INDEX(Tableau3[Nom2],RANDBETWEEN(1,10))</f>
        <v>theo</v>
      </c>
      <c r="P528" s="1" t="str" cm="1">
        <f t="array" aca="1" ref="P528" ca="1">INDEX(Tableau4[Mails],RANDBETWEEN(1,8))</f>
        <v>@sfr.fr</v>
      </c>
      <c r="Q528" s="4" t="str">
        <f t="shared" ca="1" si="57"/>
        <v>INSERT INTO `client_satisfaction` (inter, tech, choice, survey_date, inter_date, email) VALUES (580627 , "tassel", 2, "14/4/2023", "15/4/2023", "theo@sfr.fr");</v>
      </c>
    </row>
    <row r="529" spans="6:17" x14ac:dyDescent="0.25">
      <c r="F529" s="1">
        <f t="shared" ca="1" si="51"/>
        <v>314552</v>
      </c>
      <c r="G529" s="1" t="str" cm="1">
        <f t="array" aca="1" ref="G529" ca="1">INDEX(Tableau2[Nom],RANDBETWEEN(1,6))</f>
        <v>lingua</v>
      </c>
      <c r="H529" s="1">
        <f t="shared" ca="1" si="52"/>
        <v>4</v>
      </c>
      <c r="I529" s="4">
        <f t="shared" ca="1" si="53"/>
        <v>6</v>
      </c>
      <c r="J529" s="4">
        <f t="shared" ca="1" si="54"/>
        <v>11</v>
      </c>
      <c r="K529" s="2" t="str">
        <f t="shared" si="55"/>
        <v>2023</v>
      </c>
      <c r="L529" s="4">
        <f t="shared" ca="1" si="49"/>
        <v>7</v>
      </c>
      <c r="M529" s="4">
        <f t="shared" ca="1" si="50"/>
        <v>11</v>
      </c>
      <c r="N529" s="2" t="str">
        <f t="shared" si="56"/>
        <v>2023</v>
      </c>
      <c r="O529" s="3" t="str" cm="1">
        <f t="array" aca="1" ref="O529" ca="1">INDEX(Tableau3[Nom2],RANDBETWEEN(1,10))</f>
        <v>michel</v>
      </c>
      <c r="P529" s="1" t="str" cm="1">
        <f t="array" aca="1" ref="P529" ca="1">INDEX(Tableau4[Mails],RANDBETWEEN(1,8))</f>
        <v>@sfr.fr</v>
      </c>
      <c r="Q529" s="4" t="str">
        <f t="shared" ca="1" si="57"/>
        <v>INSERT INTO `client_satisfaction` (inter, tech, choice, survey_date, inter_date, email) VALUES (314552 , "lingua", 4, "6/11/2023", "7/11/2023", "michel@sfr.fr");</v>
      </c>
    </row>
    <row r="530" spans="6:17" x14ac:dyDescent="0.25">
      <c r="F530" s="1">
        <f t="shared" ca="1" si="51"/>
        <v>934062</v>
      </c>
      <c r="G530" s="1" t="str" cm="1">
        <f t="array" aca="1" ref="G530" ca="1">INDEX(Tableau2[Nom],RANDBETWEEN(1,6))</f>
        <v>raspailj</v>
      </c>
      <c r="H530" s="1">
        <f t="shared" ca="1" si="52"/>
        <v>1</v>
      </c>
      <c r="I530" s="4">
        <f t="shared" ca="1" si="53"/>
        <v>24</v>
      </c>
      <c r="J530" s="4">
        <f t="shared" ca="1" si="54"/>
        <v>10</v>
      </c>
      <c r="K530" s="2" t="str">
        <f t="shared" si="55"/>
        <v>2023</v>
      </c>
      <c r="L530" s="4">
        <f t="shared" ca="1" si="49"/>
        <v>25</v>
      </c>
      <c r="M530" s="4">
        <f t="shared" ca="1" si="50"/>
        <v>10</v>
      </c>
      <c r="N530" s="2" t="str">
        <f t="shared" si="56"/>
        <v>2023</v>
      </c>
      <c r="O530" s="3" t="str" cm="1">
        <f t="array" aca="1" ref="O530" ca="1">INDEX(Tableau3[Nom2],RANDBETWEEN(1,10))</f>
        <v>jean</v>
      </c>
      <c r="P530" s="1" t="str" cm="1">
        <f t="array" aca="1" ref="P530" ca="1">INDEX(Tableau4[Mails],RANDBETWEEN(1,8))</f>
        <v>@wanodoo.fr</v>
      </c>
      <c r="Q530" s="4" t="str">
        <f t="shared" ca="1" si="57"/>
        <v>INSERT INTO `client_satisfaction` (inter, tech, choice, survey_date, inter_date, email) VALUES (934062 , "raspailj", 1, "24/10/2023", "25/10/2023", "jean@wanodoo.fr");</v>
      </c>
    </row>
    <row r="531" spans="6:17" x14ac:dyDescent="0.25">
      <c r="F531" s="1">
        <f t="shared" ca="1" si="51"/>
        <v>950651</v>
      </c>
      <c r="G531" s="1" t="str" cm="1">
        <f t="array" aca="1" ref="G531" ca="1">INDEX(Tableau2[Nom],RANDBETWEEN(1,6))</f>
        <v>lingua</v>
      </c>
      <c r="H531" s="1">
        <f t="shared" ca="1" si="52"/>
        <v>4</v>
      </c>
      <c r="I531" s="4">
        <f t="shared" ca="1" si="53"/>
        <v>25</v>
      </c>
      <c r="J531" s="4">
        <f t="shared" ca="1" si="54"/>
        <v>11</v>
      </c>
      <c r="K531" s="2" t="str">
        <f t="shared" si="55"/>
        <v>2023</v>
      </c>
      <c r="L531" s="4">
        <f t="shared" ca="1" si="49"/>
        <v>26</v>
      </c>
      <c r="M531" s="4">
        <f t="shared" ca="1" si="50"/>
        <v>11</v>
      </c>
      <c r="N531" s="2" t="str">
        <f t="shared" si="56"/>
        <v>2023</v>
      </c>
      <c r="O531" s="3" t="str" cm="1">
        <f t="array" aca="1" ref="O531" ca="1">INDEX(Tableau3[Nom2],RANDBETWEEN(1,10))</f>
        <v>theo</v>
      </c>
      <c r="P531" s="1" t="str" cm="1">
        <f t="array" aca="1" ref="P531" ca="1">INDEX(Tableau4[Mails],RANDBETWEEN(1,8))</f>
        <v>@wanodoo.fr</v>
      </c>
      <c r="Q531" s="4" t="str">
        <f t="shared" ca="1" si="57"/>
        <v>INSERT INTO `client_satisfaction` (inter, tech, choice, survey_date, inter_date, email) VALUES (950651 , "lingua", 4, "25/11/2023", "26/11/2023", "theo@wanodoo.fr");</v>
      </c>
    </row>
    <row r="532" spans="6:17" x14ac:dyDescent="0.25">
      <c r="F532" s="1">
        <f t="shared" ca="1" si="51"/>
        <v>470332</v>
      </c>
      <c r="G532" s="1" t="str" cm="1">
        <f t="array" aca="1" ref="G532" ca="1">INDEX(Tableau2[Nom],RANDBETWEEN(1,6))</f>
        <v>raspailj</v>
      </c>
      <c r="H532" s="1">
        <f t="shared" ca="1" si="52"/>
        <v>2</v>
      </c>
      <c r="I532" s="4">
        <f t="shared" ca="1" si="53"/>
        <v>15</v>
      </c>
      <c r="J532" s="4">
        <f t="shared" ca="1" si="54"/>
        <v>8</v>
      </c>
      <c r="K532" s="2" t="str">
        <f t="shared" si="55"/>
        <v>2023</v>
      </c>
      <c r="L532" s="4">
        <f t="shared" ca="1" si="49"/>
        <v>16</v>
      </c>
      <c r="M532" s="4">
        <f t="shared" ca="1" si="50"/>
        <v>8</v>
      </c>
      <c r="N532" s="2" t="str">
        <f t="shared" si="56"/>
        <v>2023</v>
      </c>
      <c r="O532" s="3" t="str" cm="1">
        <f t="array" aca="1" ref="O532" ca="1">INDEX(Tableau3[Nom2],RANDBETWEEN(1,10))</f>
        <v>michel</v>
      </c>
      <c r="P532" s="1" t="str" cm="1">
        <f t="array" aca="1" ref="P532" ca="1">INDEX(Tableau4[Mails],RANDBETWEEN(1,8))</f>
        <v>@sfr.fr</v>
      </c>
      <c r="Q532" s="4" t="str">
        <f t="shared" ca="1" si="57"/>
        <v>INSERT INTO `client_satisfaction` (inter, tech, choice, survey_date, inter_date, email) VALUES (470332 , "raspailj", 2, "15/8/2023", "16/8/2023", "michel@sfr.fr");</v>
      </c>
    </row>
    <row r="533" spans="6:17" x14ac:dyDescent="0.25">
      <c r="F533" s="1">
        <f t="shared" ca="1" si="51"/>
        <v>308322</v>
      </c>
      <c r="G533" s="1" t="str" cm="1">
        <f t="array" aca="1" ref="G533" ca="1">INDEX(Tableau2[Nom],RANDBETWEEN(1,6))</f>
        <v>goutorbe</v>
      </c>
      <c r="H533" s="1">
        <f t="shared" ca="1" si="52"/>
        <v>1</v>
      </c>
      <c r="I533" s="4">
        <f t="shared" ca="1" si="53"/>
        <v>10</v>
      </c>
      <c r="J533" s="4">
        <f t="shared" ca="1" si="54"/>
        <v>9</v>
      </c>
      <c r="K533" s="2" t="str">
        <f t="shared" si="55"/>
        <v>2023</v>
      </c>
      <c r="L533" s="4">
        <f t="shared" ca="1" si="49"/>
        <v>11</v>
      </c>
      <c r="M533" s="4">
        <f t="shared" ca="1" si="50"/>
        <v>9</v>
      </c>
      <c r="N533" s="2" t="str">
        <f t="shared" si="56"/>
        <v>2023</v>
      </c>
      <c r="O533" s="3" t="str" cm="1">
        <f t="array" aca="1" ref="O533" ca="1">INDEX(Tableau3[Nom2],RANDBETWEEN(1,10))</f>
        <v>test</v>
      </c>
      <c r="P533" s="1" t="str" cm="1">
        <f t="array" aca="1" ref="P533" ca="1">INDEX(Tableau4[Mails],RANDBETWEEN(1,8))</f>
        <v>@wanodoo.fr</v>
      </c>
      <c r="Q533" s="4" t="str">
        <f t="shared" ca="1" si="57"/>
        <v>INSERT INTO `client_satisfaction` (inter, tech, choice, survey_date, inter_date, email) VALUES (308322 , "goutorbe", 1, "10/9/2023", "11/9/2023", "test@wanodoo.fr");</v>
      </c>
    </row>
    <row r="534" spans="6:17" x14ac:dyDescent="0.25">
      <c r="F534" s="1">
        <f t="shared" ca="1" si="51"/>
        <v>809857</v>
      </c>
      <c r="G534" s="1" t="str" cm="1">
        <f t="array" aca="1" ref="G534" ca="1">INDEX(Tableau2[Nom],RANDBETWEEN(1,6))</f>
        <v>charles</v>
      </c>
      <c r="H534" s="1">
        <f t="shared" ca="1" si="52"/>
        <v>1</v>
      </c>
      <c r="I534" s="4">
        <f t="shared" ca="1" si="53"/>
        <v>14</v>
      </c>
      <c r="J534" s="4">
        <f t="shared" ca="1" si="54"/>
        <v>9</v>
      </c>
      <c r="K534" s="2" t="str">
        <f t="shared" si="55"/>
        <v>2023</v>
      </c>
      <c r="L534" s="4">
        <f t="shared" ca="1" si="49"/>
        <v>15</v>
      </c>
      <c r="M534" s="4">
        <f t="shared" ca="1" si="50"/>
        <v>9</v>
      </c>
      <c r="N534" s="2" t="str">
        <f t="shared" si="56"/>
        <v>2023</v>
      </c>
      <c r="O534" s="3" t="str" cm="1">
        <f t="array" aca="1" ref="O534" ca="1">INDEX(Tableau3[Nom2],RANDBETWEEN(1,10))</f>
        <v>paul</v>
      </c>
      <c r="P534" s="1" t="str" cm="1">
        <f t="array" aca="1" ref="P534" ca="1">INDEX(Tableau4[Mails],RANDBETWEEN(1,8))</f>
        <v>@free.fr</v>
      </c>
      <c r="Q534" s="4" t="str">
        <f t="shared" ca="1" si="57"/>
        <v>INSERT INTO `client_satisfaction` (inter, tech, choice, survey_date, inter_date, email) VALUES (809857 , "charles", 1, "14/9/2023", "15/9/2023", "paul@free.fr");</v>
      </c>
    </row>
    <row r="535" spans="6:17" x14ac:dyDescent="0.25">
      <c r="F535" s="1">
        <f t="shared" ca="1" si="51"/>
        <v>209904</v>
      </c>
      <c r="G535" s="1" t="str" cm="1">
        <f t="array" aca="1" ref="G535" ca="1">INDEX(Tableau2[Nom],RANDBETWEEN(1,6))</f>
        <v>lingua</v>
      </c>
      <c r="H535" s="1">
        <f t="shared" ca="1" si="52"/>
        <v>2</v>
      </c>
      <c r="I535" s="4">
        <f t="shared" ca="1" si="53"/>
        <v>5</v>
      </c>
      <c r="J535" s="4">
        <f t="shared" ca="1" si="54"/>
        <v>3</v>
      </c>
      <c r="K535" s="2" t="str">
        <f t="shared" si="55"/>
        <v>2023</v>
      </c>
      <c r="L535" s="4">
        <f t="shared" ca="1" si="49"/>
        <v>6</v>
      </c>
      <c r="M535" s="4">
        <f t="shared" ca="1" si="50"/>
        <v>3</v>
      </c>
      <c r="N535" s="2" t="str">
        <f t="shared" si="56"/>
        <v>2023</v>
      </c>
      <c r="O535" s="3" t="str" cm="1">
        <f t="array" aca="1" ref="O535" ca="1">INDEX(Tableau3[Nom2],RANDBETWEEN(1,10))</f>
        <v>richard</v>
      </c>
      <c r="P535" s="1" t="str" cm="1">
        <f t="array" aca="1" ref="P535" ca="1">INDEX(Tableau4[Mails],RANDBETWEEN(1,8))</f>
        <v>@free.fr</v>
      </c>
      <c r="Q535" s="4" t="str">
        <f t="shared" ca="1" si="57"/>
        <v>INSERT INTO `client_satisfaction` (inter, tech, choice, survey_date, inter_date, email) VALUES (209904 , "lingua", 2, "5/3/2023", "6/3/2023", "richard@free.fr");</v>
      </c>
    </row>
    <row r="536" spans="6:17" x14ac:dyDescent="0.25">
      <c r="F536" s="1">
        <f t="shared" ca="1" si="51"/>
        <v>767003</v>
      </c>
      <c r="G536" s="1" t="str" cm="1">
        <f t="array" aca="1" ref="G536" ca="1">INDEX(Tableau2[Nom],RANDBETWEEN(1,6))</f>
        <v>lingua</v>
      </c>
      <c r="H536" s="1">
        <f t="shared" ca="1" si="52"/>
        <v>1</v>
      </c>
      <c r="I536" s="4">
        <f t="shared" ca="1" si="53"/>
        <v>16</v>
      </c>
      <c r="J536" s="4">
        <f t="shared" ca="1" si="54"/>
        <v>7</v>
      </c>
      <c r="K536" s="2" t="str">
        <f t="shared" si="55"/>
        <v>2023</v>
      </c>
      <c r="L536" s="4">
        <f t="shared" ca="1" si="49"/>
        <v>17</v>
      </c>
      <c r="M536" s="4">
        <f t="shared" ca="1" si="50"/>
        <v>7</v>
      </c>
      <c r="N536" s="2" t="str">
        <f t="shared" si="56"/>
        <v>2023</v>
      </c>
      <c r="O536" s="3" t="str" cm="1">
        <f t="array" aca="1" ref="O536" ca="1">INDEX(Tableau3[Nom2],RANDBETWEEN(1,10))</f>
        <v>mickael</v>
      </c>
      <c r="P536" s="1" t="str" cm="1">
        <f t="array" aca="1" ref="P536" ca="1">INDEX(Tableau4[Mails],RANDBETWEEN(1,8))</f>
        <v>@gmail.com</v>
      </c>
      <c r="Q536" s="4" t="str">
        <f t="shared" ca="1" si="57"/>
        <v>INSERT INTO `client_satisfaction` (inter, tech, choice, survey_date, inter_date, email) VALUES (767003 , "lingua", 1, "16/7/2023", "17/7/2023", "mickael@gmail.com");</v>
      </c>
    </row>
    <row r="537" spans="6:17" x14ac:dyDescent="0.25">
      <c r="F537" s="1">
        <f t="shared" ca="1" si="51"/>
        <v>181629</v>
      </c>
      <c r="G537" s="1" t="str" cm="1">
        <f t="array" aca="1" ref="G537" ca="1">INDEX(Tableau2[Nom],RANDBETWEEN(1,6))</f>
        <v>goutorbe</v>
      </c>
      <c r="H537" s="1">
        <f t="shared" ca="1" si="52"/>
        <v>1</v>
      </c>
      <c r="I537" s="4">
        <f t="shared" ca="1" si="53"/>
        <v>13</v>
      </c>
      <c r="J537" s="4">
        <f t="shared" ca="1" si="54"/>
        <v>11</v>
      </c>
      <c r="K537" s="2" t="str">
        <f t="shared" si="55"/>
        <v>2023</v>
      </c>
      <c r="L537" s="4">
        <f t="shared" ca="1" si="49"/>
        <v>14</v>
      </c>
      <c r="M537" s="4">
        <f t="shared" ca="1" si="50"/>
        <v>11</v>
      </c>
      <c r="N537" s="2" t="str">
        <f t="shared" si="56"/>
        <v>2023</v>
      </c>
      <c r="O537" s="3" t="str" cm="1">
        <f t="array" aca="1" ref="O537" ca="1">INDEX(Tableau3[Nom2],RANDBETWEEN(1,10))</f>
        <v>johan</v>
      </c>
      <c r="P537" s="1" t="str" cm="1">
        <f t="array" aca="1" ref="P537" ca="1">INDEX(Tableau4[Mails],RANDBETWEEN(1,8))</f>
        <v>@outlook.fr</v>
      </c>
      <c r="Q537" s="4" t="str">
        <f t="shared" ca="1" si="57"/>
        <v>INSERT INTO `client_satisfaction` (inter, tech, choice, survey_date, inter_date, email) VALUES (181629 , "goutorbe", 1, "13/11/2023", "14/11/2023", "johan@outlook.fr");</v>
      </c>
    </row>
    <row r="538" spans="6:17" x14ac:dyDescent="0.25">
      <c r="F538" s="1">
        <f t="shared" ca="1" si="51"/>
        <v>701812</v>
      </c>
      <c r="G538" s="1" t="str" cm="1">
        <f t="array" aca="1" ref="G538" ca="1">INDEX(Tableau2[Nom],RANDBETWEEN(1,6))</f>
        <v>primiterra</v>
      </c>
      <c r="H538" s="1">
        <f t="shared" ca="1" si="52"/>
        <v>1</v>
      </c>
      <c r="I538" s="4">
        <f t="shared" ca="1" si="53"/>
        <v>27</v>
      </c>
      <c r="J538" s="4">
        <f t="shared" ca="1" si="54"/>
        <v>5</v>
      </c>
      <c r="K538" s="2" t="str">
        <f t="shared" si="55"/>
        <v>2023</v>
      </c>
      <c r="L538" s="4">
        <f t="shared" ca="1" si="49"/>
        <v>28</v>
      </c>
      <c r="M538" s="4">
        <f t="shared" ca="1" si="50"/>
        <v>5</v>
      </c>
      <c r="N538" s="2" t="str">
        <f t="shared" si="56"/>
        <v>2023</v>
      </c>
      <c r="O538" s="3" t="str" cm="1">
        <f t="array" aca="1" ref="O538" ca="1">INDEX(Tableau3[Nom2],RANDBETWEEN(1,10))</f>
        <v>jean</v>
      </c>
      <c r="P538" s="1" t="str" cm="1">
        <f t="array" aca="1" ref="P538" ca="1">INDEX(Tableau4[Mails],RANDBETWEEN(1,8))</f>
        <v>@test.fr</v>
      </c>
      <c r="Q538" s="4" t="str">
        <f t="shared" ca="1" si="57"/>
        <v>INSERT INTO `client_satisfaction` (inter, tech, choice, survey_date, inter_date, email) VALUES (701812 , "primiterra", 1, "27/5/2023", "28/5/2023", "jean@test.fr");</v>
      </c>
    </row>
    <row r="539" spans="6:17" x14ac:dyDescent="0.25">
      <c r="F539" s="1">
        <f t="shared" ca="1" si="51"/>
        <v>174116</v>
      </c>
      <c r="G539" s="1" t="str" cm="1">
        <f t="array" aca="1" ref="G539" ca="1">INDEX(Tableau2[Nom],RANDBETWEEN(1,6))</f>
        <v>raspailj</v>
      </c>
      <c r="H539" s="1">
        <f t="shared" ca="1" si="52"/>
        <v>2</v>
      </c>
      <c r="I539" s="4">
        <f t="shared" ca="1" si="53"/>
        <v>12</v>
      </c>
      <c r="J539" s="4">
        <f t="shared" ca="1" si="54"/>
        <v>2</v>
      </c>
      <c r="K539" s="2" t="str">
        <f t="shared" si="55"/>
        <v>2023</v>
      </c>
      <c r="L539" s="4">
        <f t="shared" ca="1" si="49"/>
        <v>13</v>
      </c>
      <c r="M539" s="4">
        <f t="shared" ca="1" si="50"/>
        <v>2</v>
      </c>
      <c r="N539" s="2" t="str">
        <f t="shared" si="56"/>
        <v>2023</v>
      </c>
      <c r="O539" s="3" t="str" cm="1">
        <f t="array" aca="1" ref="O539" ca="1">INDEX(Tableau3[Nom2],RANDBETWEEN(1,10))</f>
        <v>theo</v>
      </c>
      <c r="P539" s="1" t="str" cm="1">
        <f t="array" aca="1" ref="P539" ca="1">INDEX(Tableau4[Mails],RANDBETWEEN(1,8))</f>
        <v>@test.fr</v>
      </c>
      <c r="Q539" s="4" t="str">
        <f t="shared" ca="1" si="57"/>
        <v>INSERT INTO `client_satisfaction` (inter, tech, choice, survey_date, inter_date, email) VALUES (174116 , "raspailj", 2, "12/2/2023", "13/2/2023", "theo@test.fr");</v>
      </c>
    </row>
    <row r="540" spans="6:17" x14ac:dyDescent="0.25">
      <c r="F540" s="1">
        <f t="shared" ca="1" si="51"/>
        <v>619986</v>
      </c>
      <c r="G540" s="1" t="str" cm="1">
        <f t="array" aca="1" ref="G540" ca="1">INDEX(Tableau2[Nom],RANDBETWEEN(1,6))</f>
        <v>primiterra</v>
      </c>
      <c r="H540" s="1">
        <f t="shared" ca="1" si="52"/>
        <v>1</v>
      </c>
      <c r="I540" s="4">
        <f t="shared" ca="1" si="53"/>
        <v>23</v>
      </c>
      <c r="J540" s="4">
        <f t="shared" ca="1" si="54"/>
        <v>8</v>
      </c>
      <c r="K540" s="2" t="str">
        <f t="shared" si="55"/>
        <v>2023</v>
      </c>
      <c r="L540" s="4">
        <f t="shared" ca="1" si="49"/>
        <v>24</v>
      </c>
      <c r="M540" s="4">
        <f t="shared" ca="1" si="50"/>
        <v>8</v>
      </c>
      <c r="N540" s="2" t="str">
        <f t="shared" si="56"/>
        <v>2023</v>
      </c>
      <c r="O540" s="3" t="str" cm="1">
        <f t="array" aca="1" ref="O540" ca="1">INDEX(Tableau3[Nom2],RANDBETWEEN(1,10))</f>
        <v>richard</v>
      </c>
      <c r="P540" s="1" t="str" cm="1">
        <f t="array" aca="1" ref="P540" ca="1">INDEX(Tableau4[Mails],RANDBETWEEN(1,8))</f>
        <v>@orange.fr</v>
      </c>
      <c r="Q540" s="4" t="str">
        <f t="shared" ca="1" si="57"/>
        <v>INSERT INTO `client_satisfaction` (inter, tech, choice, survey_date, inter_date, email) VALUES (619986 , "primiterra", 1, "23/8/2023", "24/8/2023", "richard@orange.fr");</v>
      </c>
    </row>
    <row r="541" spans="6:17" x14ac:dyDescent="0.25">
      <c r="F541" s="1">
        <f t="shared" ca="1" si="51"/>
        <v>708436</v>
      </c>
      <c r="G541" s="1" t="str" cm="1">
        <f t="array" aca="1" ref="G541" ca="1">INDEX(Tableau2[Nom],RANDBETWEEN(1,6))</f>
        <v>raspailj</v>
      </c>
      <c r="H541" s="1">
        <f t="shared" ca="1" si="52"/>
        <v>2</v>
      </c>
      <c r="I541" s="4">
        <f t="shared" ca="1" si="53"/>
        <v>17</v>
      </c>
      <c r="J541" s="4">
        <f t="shared" ca="1" si="54"/>
        <v>8</v>
      </c>
      <c r="K541" s="2" t="str">
        <f t="shared" si="55"/>
        <v>2023</v>
      </c>
      <c r="L541" s="4">
        <f t="shared" ref="L541:L604" ca="1" si="58">I541+"1"</f>
        <v>18</v>
      </c>
      <c r="M541" s="4">
        <f t="shared" ref="M541:M604" ca="1" si="59">J541</f>
        <v>8</v>
      </c>
      <c r="N541" s="2" t="str">
        <f t="shared" si="56"/>
        <v>2023</v>
      </c>
      <c r="O541" s="3" t="str" cm="1">
        <f t="array" aca="1" ref="O541" ca="1">INDEX(Tableau3[Nom2],RANDBETWEEN(1,10))</f>
        <v>jacques</v>
      </c>
      <c r="P541" s="1" t="str" cm="1">
        <f t="array" aca="1" ref="P541" ca="1">INDEX(Tableau4[Mails],RANDBETWEEN(1,8))</f>
        <v>@orange.fr</v>
      </c>
      <c r="Q541" s="4" t="str">
        <f t="shared" ca="1" si="57"/>
        <v>INSERT INTO `client_satisfaction` (inter, tech, choice, survey_date, inter_date, email) VALUES (708436 , "raspailj", 2, "17/8/2023", "18/8/2023", "jacques@orange.fr");</v>
      </c>
    </row>
    <row r="542" spans="6:17" x14ac:dyDescent="0.25">
      <c r="F542" s="1">
        <f t="shared" ca="1" si="51"/>
        <v>604016</v>
      </c>
      <c r="G542" s="1" t="str" cm="1">
        <f t="array" aca="1" ref="G542" ca="1">INDEX(Tableau2[Nom],RANDBETWEEN(1,6))</f>
        <v>goutorbe</v>
      </c>
      <c r="H542" s="1">
        <f t="shared" ca="1" si="52"/>
        <v>4</v>
      </c>
      <c r="I542" s="4">
        <f t="shared" ca="1" si="53"/>
        <v>21</v>
      </c>
      <c r="J542" s="4">
        <f t="shared" ca="1" si="54"/>
        <v>7</v>
      </c>
      <c r="K542" s="2" t="str">
        <f t="shared" si="55"/>
        <v>2023</v>
      </c>
      <c r="L542" s="4">
        <f t="shared" ca="1" si="58"/>
        <v>22</v>
      </c>
      <c r="M542" s="4">
        <f t="shared" ca="1" si="59"/>
        <v>7</v>
      </c>
      <c r="N542" s="2" t="str">
        <f t="shared" si="56"/>
        <v>2023</v>
      </c>
      <c r="O542" s="3" t="str" cm="1">
        <f t="array" aca="1" ref="O542" ca="1">INDEX(Tableau3[Nom2],RANDBETWEEN(1,10))</f>
        <v>richard</v>
      </c>
      <c r="P542" s="1" t="str" cm="1">
        <f t="array" aca="1" ref="P542" ca="1">INDEX(Tableau4[Mails],RANDBETWEEN(1,8))</f>
        <v>@wanodoo.fr</v>
      </c>
      <c r="Q542" s="4" t="str">
        <f t="shared" ca="1" si="57"/>
        <v>INSERT INTO `client_satisfaction` (inter, tech, choice, survey_date, inter_date, email) VALUES (604016 , "goutorbe", 4, "21/7/2023", "22/7/2023", "richard@wanodoo.fr");</v>
      </c>
    </row>
    <row r="543" spans="6:17" x14ac:dyDescent="0.25">
      <c r="F543" s="1">
        <f t="shared" ref="F543:F606" ca="1" si="60">INT(RAND()*(999999-125000)+120000)</f>
        <v>559215</v>
      </c>
      <c r="G543" s="1" t="str" cm="1">
        <f t="array" aca="1" ref="G543" ca="1">INDEX(Tableau2[Nom],RANDBETWEEN(1,6))</f>
        <v>primiterra</v>
      </c>
      <c r="H543" s="1">
        <f t="shared" ref="H543:H606" ca="1" si="61">INT(RAND()*(5-1)+1)</f>
        <v>1</v>
      </c>
      <c r="I543" s="4">
        <f t="shared" ref="I543:I606" ca="1" si="62">INT(RAND()*(30-1)+1)</f>
        <v>7</v>
      </c>
      <c r="J543" s="4">
        <f t="shared" ref="J543:J606" ca="1" si="63">INT(RAND()*(12-1)+1)</f>
        <v>3</v>
      </c>
      <c r="K543" s="2" t="str">
        <f t="shared" ref="K543:K606" si="64">"2023"</f>
        <v>2023</v>
      </c>
      <c r="L543" s="4">
        <f t="shared" ca="1" si="58"/>
        <v>8</v>
      </c>
      <c r="M543" s="4">
        <f t="shared" ca="1" si="59"/>
        <v>3</v>
      </c>
      <c r="N543" s="2" t="str">
        <f t="shared" ref="N543:N606" si="65">"2023"</f>
        <v>2023</v>
      </c>
      <c r="O543" s="3" t="str" cm="1">
        <f t="array" aca="1" ref="O543" ca="1">INDEX(Tableau3[Nom2],RANDBETWEEN(1,10))</f>
        <v>paul</v>
      </c>
      <c r="P543" s="1" t="str" cm="1">
        <f t="array" aca="1" ref="P543" ca="1">INDEX(Tableau4[Mails],RANDBETWEEN(1,8))</f>
        <v>@gmail.com</v>
      </c>
      <c r="Q543" s="4" t="str">
        <f t="shared" ca="1" si="57"/>
        <v>INSERT INTO `client_satisfaction` (inter, tech, choice, survey_date, inter_date, email) VALUES (559215 , "primiterra", 1, "7/3/2023", "8/3/2023", "paul@gmail.com");</v>
      </c>
    </row>
    <row r="544" spans="6:17" x14ac:dyDescent="0.25">
      <c r="F544" s="1">
        <f t="shared" ca="1" si="60"/>
        <v>163673</v>
      </c>
      <c r="G544" s="1" t="str" cm="1">
        <f t="array" aca="1" ref="G544" ca="1">INDEX(Tableau2[Nom],RANDBETWEEN(1,6))</f>
        <v>primiterra</v>
      </c>
      <c r="H544" s="1">
        <f t="shared" ca="1" si="61"/>
        <v>3</v>
      </c>
      <c r="I544" s="4">
        <f t="shared" ca="1" si="62"/>
        <v>8</v>
      </c>
      <c r="J544" s="4">
        <f t="shared" ca="1" si="63"/>
        <v>11</v>
      </c>
      <c r="K544" s="2" t="str">
        <f t="shared" si="64"/>
        <v>2023</v>
      </c>
      <c r="L544" s="4">
        <f t="shared" ca="1" si="58"/>
        <v>9</v>
      </c>
      <c r="M544" s="4">
        <f t="shared" ca="1" si="59"/>
        <v>11</v>
      </c>
      <c r="N544" s="2" t="str">
        <f t="shared" si="65"/>
        <v>2023</v>
      </c>
      <c r="O544" s="3" t="str" cm="1">
        <f t="array" aca="1" ref="O544" ca="1">INDEX(Tableau3[Nom2],RANDBETWEEN(1,10))</f>
        <v>jacques</v>
      </c>
      <c r="P544" s="1" t="str" cm="1">
        <f t="array" aca="1" ref="P544" ca="1">INDEX(Tableau4[Mails],RANDBETWEEN(1,8))</f>
        <v>@wanodoo.fr</v>
      </c>
      <c r="Q544" s="4" t="str">
        <f t="shared" ref="Q544:Q607" ca="1" si="66">"INSERT INTO `client_satisfaction` (inter, tech, choice, survey_date, inter_date, email) VALUES (" &amp;F544&amp;  " , """ &amp;G544&amp; """, " &amp;H544&amp; ", """ &amp;I544&amp; "/" &amp;J544&amp; "/" &amp;K544&amp; """, """ &amp;L544&amp; "/" &amp;M544&amp; "/" &amp;N544&amp; """, """ &amp;O544&amp; P544&amp; """);"</f>
        <v>INSERT INTO `client_satisfaction` (inter, tech, choice, survey_date, inter_date, email) VALUES (163673 , "primiterra", 3, "8/11/2023", "9/11/2023", "jacques@wanodoo.fr");</v>
      </c>
    </row>
    <row r="545" spans="6:17" x14ac:dyDescent="0.25">
      <c r="F545" s="1">
        <f t="shared" ca="1" si="60"/>
        <v>774736</v>
      </c>
      <c r="G545" s="1" t="str" cm="1">
        <f t="array" aca="1" ref="G545" ca="1">INDEX(Tableau2[Nom],RANDBETWEEN(1,6))</f>
        <v>lingua</v>
      </c>
      <c r="H545" s="1">
        <f t="shared" ca="1" si="61"/>
        <v>3</v>
      </c>
      <c r="I545" s="4">
        <f t="shared" ca="1" si="62"/>
        <v>8</v>
      </c>
      <c r="J545" s="4">
        <f t="shared" ca="1" si="63"/>
        <v>9</v>
      </c>
      <c r="K545" s="2" t="str">
        <f t="shared" si="64"/>
        <v>2023</v>
      </c>
      <c r="L545" s="4">
        <f t="shared" ca="1" si="58"/>
        <v>9</v>
      </c>
      <c r="M545" s="4">
        <f t="shared" ca="1" si="59"/>
        <v>9</v>
      </c>
      <c r="N545" s="2" t="str">
        <f t="shared" si="65"/>
        <v>2023</v>
      </c>
      <c r="O545" s="3" t="str" cm="1">
        <f t="array" aca="1" ref="O545" ca="1">INDEX(Tableau3[Nom2],RANDBETWEEN(1,10))</f>
        <v>paul</v>
      </c>
      <c r="P545" s="1" t="str" cm="1">
        <f t="array" aca="1" ref="P545" ca="1">INDEX(Tableau4[Mails],RANDBETWEEN(1,8))</f>
        <v>@free.fr</v>
      </c>
      <c r="Q545" s="4" t="str">
        <f t="shared" ca="1" si="66"/>
        <v>INSERT INTO `client_satisfaction` (inter, tech, choice, survey_date, inter_date, email) VALUES (774736 , "lingua", 3, "8/9/2023", "9/9/2023", "paul@free.fr");</v>
      </c>
    </row>
    <row r="546" spans="6:17" x14ac:dyDescent="0.25">
      <c r="F546" s="1">
        <f t="shared" ca="1" si="60"/>
        <v>133824</v>
      </c>
      <c r="G546" s="1" t="str" cm="1">
        <f t="array" aca="1" ref="G546" ca="1">INDEX(Tableau2[Nom],RANDBETWEEN(1,6))</f>
        <v>primiterra</v>
      </c>
      <c r="H546" s="1">
        <f t="shared" ca="1" si="61"/>
        <v>4</v>
      </c>
      <c r="I546" s="4">
        <f t="shared" ca="1" si="62"/>
        <v>7</v>
      </c>
      <c r="J546" s="4">
        <f t="shared" ca="1" si="63"/>
        <v>7</v>
      </c>
      <c r="K546" s="2" t="str">
        <f t="shared" si="64"/>
        <v>2023</v>
      </c>
      <c r="L546" s="4">
        <f t="shared" ca="1" si="58"/>
        <v>8</v>
      </c>
      <c r="M546" s="4">
        <f t="shared" ca="1" si="59"/>
        <v>7</v>
      </c>
      <c r="N546" s="2" t="str">
        <f t="shared" si="65"/>
        <v>2023</v>
      </c>
      <c r="O546" s="3" t="str" cm="1">
        <f t="array" aca="1" ref="O546" ca="1">INDEX(Tableau3[Nom2],RANDBETWEEN(1,10))</f>
        <v>michel</v>
      </c>
      <c r="P546" s="1" t="str" cm="1">
        <f t="array" aca="1" ref="P546" ca="1">INDEX(Tableau4[Mails],RANDBETWEEN(1,8))</f>
        <v>@orange.fr</v>
      </c>
      <c r="Q546" s="4" t="str">
        <f t="shared" ca="1" si="66"/>
        <v>INSERT INTO `client_satisfaction` (inter, tech, choice, survey_date, inter_date, email) VALUES (133824 , "primiterra", 4, "7/7/2023", "8/7/2023", "michel@orange.fr");</v>
      </c>
    </row>
    <row r="547" spans="6:17" x14ac:dyDescent="0.25">
      <c r="F547" s="1">
        <f t="shared" ca="1" si="60"/>
        <v>753790</v>
      </c>
      <c r="G547" s="1" t="str" cm="1">
        <f t="array" aca="1" ref="G547" ca="1">INDEX(Tableau2[Nom],RANDBETWEEN(1,6))</f>
        <v>primiterra</v>
      </c>
      <c r="H547" s="1">
        <f t="shared" ca="1" si="61"/>
        <v>2</v>
      </c>
      <c r="I547" s="4">
        <f t="shared" ca="1" si="62"/>
        <v>17</v>
      </c>
      <c r="J547" s="4">
        <f t="shared" ca="1" si="63"/>
        <v>6</v>
      </c>
      <c r="K547" s="2" t="str">
        <f t="shared" si="64"/>
        <v>2023</v>
      </c>
      <c r="L547" s="4">
        <f t="shared" ca="1" si="58"/>
        <v>18</v>
      </c>
      <c r="M547" s="4">
        <f t="shared" ca="1" si="59"/>
        <v>6</v>
      </c>
      <c r="N547" s="2" t="str">
        <f t="shared" si="65"/>
        <v>2023</v>
      </c>
      <c r="O547" s="3" t="str" cm="1">
        <f t="array" aca="1" ref="O547" ca="1">INDEX(Tableau3[Nom2],RANDBETWEEN(1,10))</f>
        <v>mickael</v>
      </c>
      <c r="P547" s="1" t="str" cm="1">
        <f t="array" aca="1" ref="P547" ca="1">INDEX(Tableau4[Mails],RANDBETWEEN(1,8))</f>
        <v>@test.fr</v>
      </c>
      <c r="Q547" s="4" t="str">
        <f t="shared" ca="1" si="66"/>
        <v>INSERT INTO `client_satisfaction` (inter, tech, choice, survey_date, inter_date, email) VALUES (753790 , "primiterra", 2, "17/6/2023", "18/6/2023", "mickael@test.fr");</v>
      </c>
    </row>
    <row r="548" spans="6:17" x14ac:dyDescent="0.25">
      <c r="F548" s="1">
        <f t="shared" ca="1" si="60"/>
        <v>746970</v>
      </c>
      <c r="G548" s="1" t="str" cm="1">
        <f t="array" aca="1" ref="G548" ca="1">INDEX(Tableau2[Nom],RANDBETWEEN(1,6))</f>
        <v>lingua</v>
      </c>
      <c r="H548" s="1">
        <f t="shared" ca="1" si="61"/>
        <v>2</v>
      </c>
      <c r="I548" s="4">
        <f t="shared" ca="1" si="62"/>
        <v>10</v>
      </c>
      <c r="J548" s="4">
        <f t="shared" ca="1" si="63"/>
        <v>3</v>
      </c>
      <c r="K548" s="2" t="str">
        <f t="shared" si="64"/>
        <v>2023</v>
      </c>
      <c r="L548" s="4">
        <f t="shared" ca="1" si="58"/>
        <v>11</v>
      </c>
      <c r="M548" s="4">
        <f t="shared" ca="1" si="59"/>
        <v>3</v>
      </c>
      <c r="N548" s="2" t="str">
        <f t="shared" si="65"/>
        <v>2023</v>
      </c>
      <c r="O548" s="3" t="str" cm="1">
        <f t="array" aca="1" ref="O548" ca="1">INDEX(Tableau3[Nom2],RANDBETWEEN(1,10))</f>
        <v>michel</v>
      </c>
      <c r="P548" s="1" t="str" cm="1">
        <f t="array" aca="1" ref="P548" ca="1">INDEX(Tableau4[Mails],RANDBETWEEN(1,8))</f>
        <v>@mail.fr</v>
      </c>
      <c r="Q548" s="4" t="str">
        <f t="shared" ca="1" si="66"/>
        <v>INSERT INTO `client_satisfaction` (inter, tech, choice, survey_date, inter_date, email) VALUES (746970 , "lingua", 2, "10/3/2023", "11/3/2023", "michel@mail.fr");</v>
      </c>
    </row>
    <row r="549" spans="6:17" x14ac:dyDescent="0.25">
      <c r="F549" s="1">
        <f t="shared" ca="1" si="60"/>
        <v>364030</v>
      </c>
      <c r="G549" s="1" t="str" cm="1">
        <f t="array" aca="1" ref="G549" ca="1">INDEX(Tableau2[Nom],RANDBETWEEN(1,6))</f>
        <v>goutorbe</v>
      </c>
      <c r="H549" s="1">
        <f t="shared" ca="1" si="61"/>
        <v>3</v>
      </c>
      <c r="I549" s="4">
        <f t="shared" ca="1" si="62"/>
        <v>28</v>
      </c>
      <c r="J549" s="4">
        <f t="shared" ca="1" si="63"/>
        <v>6</v>
      </c>
      <c r="K549" s="2" t="str">
        <f t="shared" si="64"/>
        <v>2023</v>
      </c>
      <c r="L549" s="4">
        <f t="shared" ca="1" si="58"/>
        <v>29</v>
      </c>
      <c r="M549" s="4">
        <f t="shared" ca="1" si="59"/>
        <v>6</v>
      </c>
      <c r="N549" s="2" t="str">
        <f t="shared" si="65"/>
        <v>2023</v>
      </c>
      <c r="O549" s="3" t="str" cm="1">
        <f t="array" aca="1" ref="O549" ca="1">INDEX(Tableau3[Nom2],RANDBETWEEN(1,10))</f>
        <v>pierre</v>
      </c>
      <c r="P549" s="1" t="str" cm="1">
        <f t="array" aca="1" ref="P549" ca="1">INDEX(Tableau4[Mails],RANDBETWEEN(1,8))</f>
        <v>@free.fr</v>
      </c>
      <c r="Q549" s="4" t="str">
        <f t="shared" ca="1" si="66"/>
        <v>INSERT INTO `client_satisfaction` (inter, tech, choice, survey_date, inter_date, email) VALUES (364030 , "goutorbe", 3, "28/6/2023", "29/6/2023", "pierre@free.fr");</v>
      </c>
    </row>
    <row r="550" spans="6:17" x14ac:dyDescent="0.25">
      <c r="F550" s="1">
        <f t="shared" ca="1" si="60"/>
        <v>902519</v>
      </c>
      <c r="G550" s="1" t="str" cm="1">
        <f t="array" aca="1" ref="G550" ca="1">INDEX(Tableau2[Nom],RANDBETWEEN(1,6))</f>
        <v>tassel</v>
      </c>
      <c r="H550" s="1">
        <f t="shared" ca="1" si="61"/>
        <v>1</v>
      </c>
      <c r="I550" s="4">
        <f t="shared" ca="1" si="62"/>
        <v>29</v>
      </c>
      <c r="J550" s="4">
        <f t="shared" ca="1" si="63"/>
        <v>11</v>
      </c>
      <c r="K550" s="2" t="str">
        <f t="shared" si="64"/>
        <v>2023</v>
      </c>
      <c r="L550" s="4">
        <f t="shared" ca="1" si="58"/>
        <v>30</v>
      </c>
      <c r="M550" s="4">
        <f t="shared" ca="1" si="59"/>
        <v>11</v>
      </c>
      <c r="N550" s="2" t="str">
        <f t="shared" si="65"/>
        <v>2023</v>
      </c>
      <c r="O550" s="3" t="str" cm="1">
        <f t="array" aca="1" ref="O550" ca="1">INDEX(Tableau3[Nom2],RANDBETWEEN(1,10))</f>
        <v>theo</v>
      </c>
      <c r="P550" s="1" t="str" cm="1">
        <f t="array" aca="1" ref="P550" ca="1">INDEX(Tableau4[Mails],RANDBETWEEN(1,8))</f>
        <v>@orange.fr</v>
      </c>
      <c r="Q550" s="4" t="str">
        <f t="shared" ca="1" si="66"/>
        <v>INSERT INTO `client_satisfaction` (inter, tech, choice, survey_date, inter_date, email) VALUES (902519 , "tassel", 1, "29/11/2023", "30/11/2023", "theo@orange.fr");</v>
      </c>
    </row>
    <row r="551" spans="6:17" x14ac:dyDescent="0.25">
      <c r="F551" s="1">
        <f t="shared" ca="1" si="60"/>
        <v>210636</v>
      </c>
      <c r="G551" s="1" t="str" cm="1">
        <f t="array" aca="1" ref="G551" ca="1">INDEX(Tableau2[Nom],RANDBETWEEN(1,6))</f>
        <v>goutorbe</v>
      </c>
      <c r="H551" s="1">
        <f t="shared" ca="1" si="61"/>
        <v>4</v>
      </c>
      <c r="I551" s="4">
        <f t="shared" ca="1" si="62"/>
        <v>19</v>
      </c>
      <c r="J551" s="4">
        <f t="shared" ca="1" si="63"/>
        <v>9</v>
      </c>
      <c r="K551" s="2" t="str">
        <f t="shared" si="64"/>
        <v>2023</v>
      </c>
      <c r="L551" s="4">
        <f t="shared" ca="1" si="58"/>
        <v>20</v>
      </c>
      <c r="M551" s="4">
        <f t="shared" ca="1" si="59"/>
        <v>9</v>
      </c>
      <c r="N551" s="2" t="str">
        <f t="shared" si="65"/>
        <v>2023</v>
      </c>
      <c r="O551" s="3" t="str" cm="1">
        <f t="array" aca="1" ref="O551" ca="1">INDEX(Tableau3[Nom2],RANDBETWEEN(1,10))</f>
        <v>pierre</v>
      </c>
      <c r="P551" s="1" t="str" cm="1">
        <f t="array" aca="1" ref="P551" ca="1">INDEX(Tableau4[Mails],RANDBETWEEN(1,8))</f>
        <v>@sfr.fr</v>
      </c>
      <c r="Q551" s="4" t="str">
        <f t="shared" ca="1" si="66"/>
        <v>INSERT INTO `client_satisfaction` (inter, tech, choice, survey_date, inter_date, email) VALUES (210636 , "goutorbe", 4, "19/9/2023", "20/9/2023", "pierre@sfr.fr");</v>
      </c>
    </row>
    <row r="552" spans="6:17" x14ac:dyDescent="0.25">
      <c r="F552" s="1">
        <f t="shared" ca="1" si="60"/>
        <v>408466</v>
      </c>
      <c r="G552" s="1" t="str" cm="1">
        <f t="array" aca="1" ref="G552" ca="1">INDEX(Tableau2[Nom],RANDBETWEEN(1,6))</f>
        <v>tassel</v>
      </c>
      <c r="H552" s="1">
        <f t="shared" ca="1" si="61"/>
        <v>3</v>
      </c>
      <c r="I552" s="4">
        <f t="shared" ca="1" si="62"/>
        <v>24</v>
      </c>
      <c r="J552" s="4">
        <f t="shared" ca="1" si="63"/>
        <v>2</v>
      </c>
      <c r="K552" s="2" t="str">
        <f t="shared" si="64"/>
        <v>2023</v>
      </c>
      <c r="L552" s="4">
        <f t="shared" ca="1" si="58"/>
        <v>25</v>
      </c>
      <c r="M552" s="4">
        <f t="shared" ca="1" si="59"/>
        <v>2</v>
      </c>
      <c r="N552" s="2" t="str">
        <f t="shared" si="65"/>
        <v>2023</v>
      </c>
      <c r="O552" s="3" t="str" cm="1">
        <f t="array" aca="1" ref="O552" ca="1">INDEX(Tableau3[Nom2],RANDBETWEEN(1,10))</f>
        <v>jean</v>
      </c>
      <c r="P552" s="1" t="str" cm="1">
        <f t="array" aca="1" ref="P552" ca="1">INDEX(Tableau4[Mails],RANDBETWEEN(1,8))</f>
        <v>@orange.fr</v>
      </c>
      <c r="Q552" s="4" t="str">
        <f t="shared" ca="1" si="66"/>
        <v>INSERT INTO `client_satisfaction` (inter, tech, choice, survey_date, inter_date, email) VALUES (408466 , "tassel", 3, "24/2/2023", "25/2/2023", "jean@orange.fr");</v>
      </c>
    </row>
    <row r="553" spans="6:17" x14ac:dyDescent="0.25">
      <c r="F553" s="1">
        <f t="shared" ca="1" si="60"/>
        <v>859091</v>
      </c>
      <c r="G553" s="1" t="str" cm="1">
        <f t="array" aca="1" ref="G553" ca="1">INDEX(Tableau2[Nom],RANDBETWEEN(1,6))</f>
        <v>tassel</v>
      </c>
      <c r="H553" s="1">
        <f t="shared" ca="1" si="61"/>
        <v>3</v>
      </c>
      <c r="I553" s="4">
        <f t="shared" ca="1" si="62"/>
        <v>21</v>
      </c>
      <c r="J553" s="4">
        <f t="shared" ca="1" si="63"/>
        <v>8</v>
      </c>
      <c r="K553" s="2" t="str">
        <f t="shared" si="64"/>
        <v>2023</v>
      </c>
      <c r="L553" s="4">
        <f t="shared" ca="1" si="58"/>
        <v>22</v>
      </c>
      <c r="M553" s="4">
        <f t="shared" ca="1" si="59"/>
        <v>8</v>
      </c>
      <c r="N553" s="2" t="str">
        <f t="shared" si="65"/>
        <v>2023</v>
      </c>
      <c r="O553" s="3" t="str" cm="1">
        <f t="array" aca="1" ref="O553" ca="1">INDEX(Tableau3[Nom2],RANDBETWEEN(1,10))</f>
        <v>richard</v>
      </c>
      <c r="P553" s="1" t="str" cm="1">
        <f t="array" aca="1" ref="P553" ca="1">INDEX(Tableau4[Mails],RANDBETWEEN(1,8))</f>
        <v>@free.fr</v>
      </c>
      <c r="Q553" s="4" t="str">
        <f t="shared" ca="1" si="66"/>
        <v>INSERT INTO `client_satisfaction` (inter, tech, choice, survey_date, inter_date, email) VALUES (859091 , "tassel", 3, "21/8/2023", "22/8/2023", "richard@free.fr");</v>
      </c>
    </row>
    <row r="554" spans="6:17" x14ac:dyDescent="0.25">
      <c r="F554" s="1">
        <f t="shared" ca="1" si="60"/>
        <v>644356</v>
      </c>
      <c r="G554" s="1" t="str" cm="1">
        <f t="array" aca="1" ref="G554" ca="1">INDEX(Tableau2[Nom],RANDBETWEEN(1,6))</f>
        <v>primiterra</v>
      </c>
      <c r="H554" s="1">
        <f t="shared" ca="1" si="61"/>
        <v>2</v>
      </c>
      <c r="I554" s="4">
        <f t="shared" ca="1" si="62"/>
        <v>8</v>
      </c>
      <c r="J554" s="4">
        <f t="shared" ca="1" si="63"/>
        <v>2</v>
      </c>
      <c r="K554" s="2" t="str">
        <f t="shared" si="64"/>
        <v>2023</v>
      </c>
      <c r="L554" s="4">
        <f t="shared" ca="1" si="58"/>
        <v>9</v>
      </c>
      <c r="M554" s="4">
        <f t="shared" ca="1" si="59"/>
        <v>2</v>
      </c>
      <c r="N554" s="2" t="str">
        <f t="shared" si="65"/>
        <v>2023</v>
      </c>
      <c r="O554" s="3" t="str" cm="1">
        <f t="array" aca="1" ref="O554" ca="1">INDEX(Tableau3[Nom2],RANDBETWEEN(1,10))</f>
        <v>mickael</v>
      </c>
      <c r="P554" s="1" t="str" cm="1">
        <f t="array" aca="1" ref="P554" ca="1">INDEX(Tableau4[Mails],RANDBETWEEN(1,8))</f>
        <v>@free.fr</v>
      </c>
      <c r="Q554" s="4" t="str">
        <f t="shared" ca="1" si="66"/>
        <v>INSERT INTO `client_satisfaction` (inter, tech, choice, survey_date, inter_date, email) VALUES (644356 , "primiterra", 2, "8/2/2023", "9/2/2023", "mickael@free.fr");</v>
      </c>
    </row>
    <row r="555" spans="6:17" x14ac:dyDescent="0.25">
      <c r="F555" s="1">
        <f t="shared" ca="1" si="60"/>
        <v>366243</v>
      </c>
      <c r="G555" s="1" t="str" cm="1">
        <f t="array" aca="1" ref="G555" ca="1">INDEX(Tableau2[Nom],RANDBETWEEN(1,6))</f>
        <v>charles</v>
      </c>
      <c r="H555" s="1">
        <f t="shared" ca="1" si="61"/>
        <v>2</v>
      </c>
      <c r="I555" s="4">
        <f t="shared" ca="1" si="62"/>
        <v>5</v>
      </c>
      <c r="J555" s="4">
        <f t="shared" ca="1" si="63"/>
        <v>8</v>
      </c>
      <c r="K555" s="2" t="str">
        <f t="shared" si="64"/>
        <v>2023</v>
      </c>
      <c r="L555" s="4">
        <f t="shared" ca="1" si="58"/>
        <v>6</v>
      </c>
      <c r="M555" s="4">
        <f t="shared" ca="1" si="59"/>
        <v>8</v>
      </c>
      <c r="N555" s="2" t="str">
        <f t="shared" si="65"/>
        <v>2023</v>
      </c>
      <c r="O555" s="3" t="str" cm="1">
        <f t="array" aca="1" ref="O555" ca="1">INDEX(Tableau3[Nom2],RANDBETWEEN(1,10))</f>
        <v>johan</v>
      </c>
      <c r="P555" s="1" t="str" cm="1">
        <f t="array" aca="1" ref="P555" ca="1">INDEX(Tableau4[Mails],RANDBETWEEN(1,8))</f>
        <v>@gmail.com</v>
      </c>
      <c r="Q555" s="4" t="str">
        <f t="shared" ca="1" si="66"/>
        <v>INSERT INTO `client_satisfaction` (inter, tech, choice, survey_date, inter_date, email) VALUES (366243 , "charles", 2, "5/8/2023", "6/8/2023", "johan@gmail.com");</v>
      </c>
    </row>
    <row r="556" spans="6:17" x14ac:dyDescent="0.25">
      <c r="F556" s="1">
        <f t="shared" ca="1" si="60"/>
        <v>303282</v>
      </c>
      <c r="G556" s="1" t="str" cm="1">
        <f t="array" aca="1" ref="G556" ca="1">INDEX(Tableau2[Nom],RANDBETWEEN(1,6))</f>
        <v>goutorbe</v>
      </c>
      <c r="H556" s="1">
        <f t="shared" ca="1" si="61"/>
        <v>2</v>
      </c>
      <c r="I556" s="4">
        <f t="shared" ca="1" si="62"/>
        <v>28</v>
      </c>
      <c r="J556" s="4">
        <f t="shared" ca="1" si="63"/>
        <v>10</v>
      </c>
      <c r="K556" s="2" t="str">
        <f t="shared" si="64"/>
        <v>2023</v>
      </c>
      <c r="L556" s="4">
        <f t="shared" ca="1" si="58"/>
        <v>29</v>
      </c>
      <c r="M556" s="4">
        <f t="shared" ca="1" si="59"/>
        <v>10</v>
      </c>
      <c r="N556" s="2" t="str">
        <f t="shared" si="65"/>
        <v>2023</v>
      </c>
      <c r="O556" s="3" t="str" cm="1">
        <f t="array" aca="1" ref="O556" ca="1">INDEX(Tableau3[Nom2],RANDBETWEEN(1,10))</f>
        <v>pierre</v>
      </c>
      <c r="P556" s="1" t="str" cm="1">
        <f t="array" aca="1" ref="P556" ca="1">INDEX(Tableau4[Mails],RANDBETWEEN(1,8))</f>
        <v>@gmail.com</v>
      </c>
      <c r="Q556" s="4" t="str">
        <f t="shared" ca="1" si="66"/>
        <v>INSERT INTO `client_satisfaction` (inter, tech, choice, survey_date, inter_date, email) VALUES (303282 , "goutorbe", 2, "28/10/2023", "29/10/2023", "pierre@gmail.com");</v>
      </c>
    </row>
    <row r="557" spans="6:17" x14ac:dyDescent="0.25">
      <c r="F557" s="1">
        <f t="shared" ca="1" si="60"/>
        <v>214218</v>
      </c>
      <c r="G557" s="1" t="str" cm="1">
        <f t="array" aca="1" ref="G557" ca="1">INDEX(Tableau2[Nom],RANDBETWEEN(1,6))</f>
        <v>goutorbe</v>
      </c>
      <c r="H557" s="1">
        <f t="shared" ca="1" si="61"/>
        <v>2</v>
      </c>
      <c r="I557" s="4">
        <f t="shared" ca="1" si="62"/>
        <v>26</v>
      </c>
      <c r="J557" s="4">
        <f t="shared" ca="1" si="63"/>
        <v>7</v>
      </c>
      <c r="K557" s="2" t="str">
        <f t="shared" si="64"/>
        <v>2023</v>
      </c>
      <c r="L557" s="4">
        <f t="shared" ca="1" si="58"/>
        <v>27</v>
      </c>
      <c r="M557" s="4">
        <f t="shared" ca="1" si="59"/>
        <v>7</v>
      </c>
      <c r="N557" s="2" t="str">
        <f t="shared" si="65"/>
        <v>2023</v>
      </c>
      <c r="O557" s="3" t="str" cm="1">
        <f t="array" aca="1" ref="O557" ca="1">INDEX(Tableau3[Nom2],RANDBETWEEN(1,10))</f>
        <v>paul</v>
      </c>
      <c r="P557" s="1" t="str" cm="1">
        <f t="array" aca="1" ref="P557" ca="1">INDEX(Tableau4[Mails],RANDBETWEEN(1,8))</f>
        <v>@test.fr</v>
      </c>
      <c r="Q557" s="4" t="str">
        <f t="shared" ca="1" si="66"/>
        <v>INSERT INTO `client_satisfaction` (inter, tech, choice, survey_date, inter_date, email) VALUES (214218 , "goutorbe", 2, "26/7/2023", "27/7/2023", "paul@test.fr");</v>
      </c>
    </row>
    <row r="558" spans="6:17" x14ac:dyDescent="0.25">
      <c r="F558" s="1">
        <f t="shared" ca="1" si="60"/>
        <v>218673</v>
      </c>
      <c r="G558" s="1" t="str" cm="1">
        <f t="array" aca="1" ref="G558" ca="1">INDEX(Tableau2[Nom],RANDBETWEEN(1,6))</f>
        <v>lingua</v>
      </c>
      <c r="H558" s="1">
        <f t="shared" ca="1" si="61"/>
        <v>2</v>
      </c>
      <c r="I558" s="4">
        <f t="shared" ca="1" si="62"/>
        <v>2</v>
      </c>
      <c r="J558" s="4">
        <f t="shared" ca="1" si="63"/>
        <v>2</v>
      </c>
      <c r="K558" s="2" t="str">
        <f t="shared" si="64"/>
        <v>2023</v>
      </c>
      <c r="L558" s="4">
        <f t="shared" ca="1" si="58"/>
        <v>3</v>
      </c>
      <c r="M558" s="4">
        <f t="shared" ca="1" si="59"/>
        <v>2</v>
      </c>
      <c r="N558" s="2" t="str">
        <f t="shared" si="65"/>
        <v>2023</v>
      </c>
      <c r="O558" s="3" t="str" cm="1">
        <f t="array" aca="1" ref="O558" ca="1">INDEX(Tableau3[Nom2],RANDBETWEEN(1,10))</f>
        <v>theo</v>
      </c>
      <c r="P558" s="1" t="str" cm="1">
        <f t="array" aca="1" ref="P558" ca="1">INDEX(Tableau4[Mails],RANDBETWEEN(1,8))</f>
        <v>@test.fr</v>
      </c>
      <c r="Q558" s="4" t="str">
        <f t="shared" ca="1" si="66"/>
        <v>INSERT INTO `client_satisfaction` (inter, tech, choice, survey_date, inter_date, email) VALUES (218673 , "lingua", 2, "2/2/2023", "3/2/2023", "theo@test.fr");</v>
      </c>
    </row>
    <row r="559" spans="6:17" x14ac:dyDescent="0.25">
      <c r="F559" s="1">
        <f t="shared" ca="1" si="60"/>
        <v>855366</v>
      </c>
      <c r="G559" s="1" t="str" cm="1">
        <f t="array" aca="1" ref="G559" ca="1">INDEX(Tableau2[Nom],RANDBETWEEN(1,6))</f>
        <v>charles</v>
      </c>
      <c r="H559" s="1">
        <f t="shared" ca="1" si="61"/>
        <v>4</v>
      </c>
      <c r="I559" s="4">
        <f t="shared" ca="1" si="62"/>
        <v>14</v>
      </c>
      <c r="J559" s="4">
        <f t="shared" ca="1" si="63"/>
        <v>8</v>
      </c>
      <c r="K559" s="2" t="str">
        <f t="shared" si="64"/>
        <v>2023</v>
      </c>
      <c r="L559" s="4">
        <f t="shared" ca="1" si="58"/>
        <v>15</v>
      </c>
      <c r="M559" s="4">
        <f t="shared" ca="1" si="59"/>
        <v>8</v>
      </c>
      <c r="N559" s="2" t="str">
        <f t="shared" si="65"/>
        <v>2023</v>
      </c>
      <c r="O559" s="3" t="str" cm="1">
        <f t="array" aca="1" ref="O559" ca="1">INDEX(Tableau3[Nom2],RANDBETWEEN(1,10))</f>
        <v>paul</v>
      </c>
      <c r="P559" s="1" t="str" cm="1">
        <f t="array" aca="1" ref="P559" ca="1">INDEX(Tableau4[Mails],RANDBETWEEN(1,8))</f>
        <v>@free.fr</v>
      </c>
      <c r="Q559" s="4" t="str">
        <f t="shared" ca="1" si="66"/>
        <v>INSERT INTO `client_satisfaction` (inter, tech, choice, survey_date, inter_date, email) VALUES (855366 , "charles", 4, "14/8/2023", "15/8/2023", "paul@free.fr");</v>
      </c>
    </row>
    <row r="560" spans="6:17" x14ac:dyDescent="0.25">
      <c r="F560" s="1">
        <f t="shared" ca="1" si="60"/>
        <v>531807</v>
      </c>
      <c r="G560" s="1" t="str" cm="1">
        <f t="array" aca="1" ref="G560" ca="1">INDEX(Tableau2[Nom],RANDBETWEEN(1,6))</f>
        <v>charles</v>
      </c>
      <c r="H560" s="1">
        <f t="shared" ca="1" si="61"/>
        <v>1</v>
      </c>
      <c r="I560" s="4">
        <f t="shared" ca="1" si="62"/>
        <v>23</v>
      </c>
      <c r="J560" s="4">
        <f t="shared" ca="1" si="63"/>
        <v>5</v>
      </c>
      <c r="K560" s="2" t="str">
        <f t="shared" si="64"/>
        <v>2023</v>
      </c>
      <c r="L560" s="4">
        <f t="shared" ca="1" si="58"/>
        <v>24</v>
      </c>
      <c r="M560" s="4">
        <f t="shared" ca="1" si="59"/>
        <v>5</v>
      </c>
      <c r="N560" s="2" t="str">
        <f t="shared" si="65"/>
        <v>2023</v>
      </c>
      <c r="O560" s="3" t="str" cm="1">
        <f t="array" aca="1" ref="O560" ca="1">INDEX(Tableau3[Nom2],RANDBETWEEN(1,10))</f>
        <v>test</v>
      </c>
      <c r="P560" s="1" t="str" cm="1">
        <f t="array" aca="1" ref="P560" ca="1">INDEX(Tableau4[Mails],RANDBETWEEN(1,8))</f>
        <v>@orange.fr</v>
      </c>
      <c r="Q560" s="4" t="str">
        <f t="shared" ca="1" si="66"/>
        <v>INSERT INTO `client_satisfaction` (inter, tech, choice, survey_date, inter_date, email) VALUES (531807 , "charles", 1, "23/5/2023", "24/5/2023", "test@orange.fr");</v>
      </c>
    </row>
    <row r="561" spans="6:17" x14ac:dyDescent="0.25">
      <c r="F561" s="1">
        <f t="shared" ca="1" si="60"/>
        <v>360914</v>
      </c>
      <c r="G561" s="1" t="str" cm="1">
        <f t="array" aca="1" ref="G561" ca="1">INDEX(Tableau2[Nom],RANDBETWEEN(1,6))</f>
        <v>goutorbe</v>
      </c>
      <c r="H561" s="1">
        <f t="shared" ca="1" si="61"/>
        <v>4</v>
      </c>
      <c r="I561" s="4">
        <f t="shared" ca="1" si="62"/>
        <v>1</v>
      </c>
      <c r="J561" s="4">
        <f t="shared" ca="1" si="63"/>
        <v>7</v>
      </c>
      <c r="K561" s="2" t="str">
        <f t="shared" si="64"/>
        <v>2023</v>
      </c>
      <c r="L561" s="4">
        <f t="shared" ca="1" si="58"/>
        <v>2</v>
      </c>
      <c r="M561" s="4">
        <f t="shared" ca="1" si="59"/>
        <v>7</v>
      </c>
      <c r="N561" s="2" t="str">
        <f t="shared" si="65"/>
        <v>2023</v>
      </c>
      <c r="O561" s="3" t="str" cm="1">
        <f t="array" aca="1" ref="O561" ca="1">INDEX(Tableau3[Nom2],RANDBETWEEN(1,10))</f>
        <v>theo</v>
      </c>
      <c r="P561" s="1" t="str" cm="1">
        <f t="array" aca="1" ref="P561" ca="1">INDEX(Tableau4[Mails],RANDBETWEEN(1,8))</f>
        <v>@mail.fr</v>
      </c>
      <c r="Q561" s="4" t="str">
        <f t="shared" ca="1" si="66"/>
        <v>INSERT INTO `client_satisfaction` (inter, tech, choice, survey_date, inter_date, email) VALUES (360914 , "goutorbe", 4, "1/7/2023", "2/7/2023", "theo@mail.fr");</v>
      </c>
    </row>
    <row r="562" spans="6:17" x14ac:dyDescent="0.25">
      <c r="F562" s="1">
        <f t="shared" ca="1" si="60"/>
        <v>385663</v>
      </c>
      <c r="G562" s="1" t="str" cm="1">
        <f t="array" aca="1" ref="G562" ca="1">INDEX(Tableau2[Nom],RANDBETWEEN(1,6))</f>
        <v>raspailj</v>
      </c>
      <c r="H562" s="1">
        <f t="shared" ca="1" si="61"/>
        <v>2</v>
      </c>
      <c r="I562" s="4">
        <f t="shared" ca="1" si="62"/>
        <v>20</v>
      </c>
      <c r="J562" s="4">
        <f t="shared" ca="1" si="63"/>
        <v>8</v>
      </c>
      <c r="K562" s="2" t="str">
        <f t="shared" si="64"/>
        <v>2023</v>
      </c>
      <c r="L562" s="4">
        <f t="shared" ca="1" si="58"/>
        <v>21</v>
      </c>
      <c r="M562" s="4">
        <f t="shared" ca="1" si="59"/>
        <v>8</v>
      </c>
      <c r="N562" s="2" t="str">
        <f t="shared" si="65"/>
        <v>2023</v>
      </c>
      <c r="O562" s="3" t="str" cm="1">
        <f t="array" aca="1" ref="O562" ca="1">INDEX(Tableau3[Nom2],RANDBETWEEN(1,10))</f>
        <v>theo</v>
      </c>
      <c r="P562" s="1" t="str" cm="1">
        <f t="array" aca="1" ref="P562" ca="1">INDEX(Tableau4[Mails],RANDBETWEEN(1,8))</f>
        <v>@free.fr</v>
      </c>
      <c r="Q562" s="4" t="str">
        <f t="shared" ca="1" si="66"/>
        <v>INSERT INTO `client_satisfaction` (inter, tech, choice, survey_date, inter_date, email) VALUES (385663 , "raspailj", 2, "20/8/2023", "21/8/2023", "theo@free.fr");</v>
      </c>
    </row>
    <row r="563" spans="6:17" x14ac:dyDescent="0.25">
      <c r="F563" s="1">
        <f t="shared" ca="1" si="60"/>
        <v>858322</v>
      </c>
      <c r="G563" s="1" t="str" cm="1">
        <f t="array" aca="1" ref="G563" ca="1">INDEX(Tableau2[Nom],RANDBETWEEN(1,6))</f>
        <v>goutorbe</v>
      </c>
      <c r="H563" s="1">
        <f t="shared" ca="1" si="61"/>
        <v>4</v>
      </c>
      <c r="I563" s="4">
        <f t="shared" ca="1" si="62"/>
        <v>19</v>
      </c>
      <c r="J563" s="4">
        <f t="shared" ca="1" si="63"/>
        <v>8</v>
      </c>
      <c r="K563" s="2" t="str">
        <f t="shared" si="64"/>
        <v>2023</v>
      </c>
      <c r="L563" s="4">
        <f t="shared" ca="1" si="58"/>
        <v>20</v>
      </c>
      <c r="M563" s="4">
        <f t="shared" ca="1" si="59"/>
        <v>8</v>
      </c>
      <c r="N563" s="2" t="str">
        <f t="shared" si="65"/>
        <v>2023</v>
      </c>
      <c r="O563" s="3" t="str" cm="1">
        <f t="array" aca="1" ref="O563" ca="1">INDEX(Tableau3[Nom2],RANDBETWEEN(1,10))</f>
        <v>mickael</v>
      </c>
      <c r="P563" s="1" t="str" cm="1">
        <f t="array" aca="1" ref="P563" ca="1">INDEX(Tableau4[Mails],RANDBETWEEN(1,8))</f>
        <v>@outlook.fr</v>
      </c>
      <c r="Q563" s="4" t="str">
        <f t="shared" ca="1" si="66"/>
        <v>INSERT INTO `client_satisfaction` (inter, tech, choice, survey_date, inter_date, email) VALUES (858322 , "goutorbe", 4, "19/8/2023", "20/8/2023", "mickael@outlook.fr");</v>
      </c>
    </row>
    <row r="564" spans="6:17" x14ac:dyDescent="0.25">
      <c r="F564" s="1">
        <f t="shared" ca="1" si="60"/>
        <v>650068</v>
      </c>
      <c r="G564" s="1" t="str" cm="1">
        <f t="array" aca="1" ref="G564" ca="1">INDEX(Tableau2[Nom],RANDBETWEEN(1,6))</f>
        <v>charles</v>
      </c>
      <c r="H564" s="1">
        <f t="shared" ca="1" si="61"/>
        <v>2</v>
      </c>
      <c r="I564" s="4">
        <f t="shared" ca="1" si="62"/>
        <v>14</v>
      </c>
      <c r="J564" s="4">
        <f t="shared" ca="1" si="63"/>
        <v>10</v>
      </c>
      <c r="K564" s="2" t="str">
        <f t="shared" si="64"/>
        <v>2023</v>
      </c>
      <c r="L564" s="4">
        <f t="shared" ca="1" si="58"/>
        <v>15</v>
      </c>
      <c r="M564" s="4">
        <f t="shared" ca="1" si="59"/>
        <v>10</v>
      </c>
      <c r="N564" s="2" t="str">
        <f t="shared" si="65"/>
        <v>2023</v>
      </c>
      <c r="O564" s="3" t="str" cm="1">
        <f t="array" aca="1" ref="O564" ca="1">INDEX(Tableau3[Nom2],RANDBETWEEN(1,10))</f>
        <v>jean</v>
      </c>
      <c r="P564" s="1" t="str" cm="1">
        <f t="array" aca="1" ref="P564" ca="1">INDEX(Tableau4[Mails],RANDBETWEEN(1,8))</f>
        <v>@mail.fr</v>
      </c>
      <c r="Q564" s="4" t="str">
        <f t="shared" ca="1" si="66"/>
        <v>INSERT INTO `client_satisfaction` (inter, tech, choice, survey_date, inter_date, email) VALUES (650068 , "charles", 2, "14/10/2023", "15/10/2023", "jean@mail.fr");</v>
      </c>
    </row>
    <row r="565" spans="6:17" x14ac:dyDescent="0.25">
      <c r="F565" s="1">
        <f t="shared" ca="1" si="60"/>
        <v>658757</v>
      </c>
      <c r="G565" s="1" t="str" cm="1">
        <f t="array" aca="1" ref="G565" ca="1">INDEX(Tableau2[Nom],RANDBETWEEN(1,6))</f>
        <v>raspailj</v>
      </c>
      <c r="H565" s="1">
        <f t="shared" ca="1" si="61"/>
        <v>3</v>
      </c>
      <c r="I565" s="4">
        <f t="shared" ca="1" si="62"/>
        <v>8</v>
      </c>
      <c r="J565" s="4">
        <f t="shared" ca="1" si="63"/>
        <v>8</v>
      </c>
      <c r="K565" s="2" t="str">
        <f t="shared" si="64"/>
        <v>2023</v>
      </c>
      <c r="L565" s="4">
        <f t="shared" ca="1" si="58"/>
        <v>9</v>
      </c>
      <c r="M565" s="4">
        <f t="shared" ca="1" si="59"/>
        <v>8</v>
      </c>
      <c r="N565" s="2" t="str">
        <f t="shared" si="65"/>
        <v>2023</v>
      </c>
      <c r="O565" s="3" t="str" cm="1">
        <f t="array" aca="1" ref="O565" ca="1">INDEX(Tableau3[Nom2],RANDBETWEEN(1,10))</f>
        <v>test</v>
      </c>
      <c r="P565" s="1" t="str" cm="1">
        <f t="array" aca="1" ref="P565" ca="1">INDEX(Tableau4[Mails],RANDBETWEEN(1,8))</f>
        <v>@outlook.fr</v>
      </c>
      <c r="Q565" s="4" t="str">
        <f t="shared" ca="1" si="66"/>
        <v>INSERT INTO `client_satisfaction` (inter, tech, choice, survey_date, inter_date, email) VALUES (658757 , "raspailj", 3, "8/8/2023", "9/8/2023", "test@outlook.fr");</v>
      </c>
    </row>
    <row r="566" spans="6:17" x14ac:dyDescent="0.25">
      <c r="F566" s="1">
        <f t="shared" ca="1" si="60"/>
        <v>765906</v>
      </c>
      <c r="G566" s="1" t="str" cm="1">
        <f t="array" aca="1" ref="G566" ca="1">INDEX(Tableau2[Nom],RANDBETWEEN(1,6))</f>
        <v>raspailj</v>
      </c>
      <c r="H566" s="1">
        <f t="shared" ca="1" si="61"/>
        <v>3</v>
      </c>
      <c r="I566" s="4">
        <f t="shared" ca="1" si="62"/>
        <v>24</v>
      </c>
      <c r="J566" s="4">
        <f t="shared" ca="1" si="63"/>
        <v>4</v>
      </c>
      <c r="K566" s="2" t="str">
        <f t="shared" si="64"/>
        <v>2023</v>
      </c>
      <c r="L566" s="4">
        <f t="shared" ca="1" si="58"/>
        <v>25</v>
      </c>
      <c r="M566" s="4">
        <f t="shared" ca="1" si="59"/>
        <v>4</v>
      </c>
      <c r="N566" s="2" t="str">
        <f t="shared" si="65"/>
        <v>2023</v>
      </c>
      <c r="O566" s="3" t="str" cm="1">
        <f t="array" aca="1" ref="O566" ca="1">INDEX(Tableau3[Nom2],RANDBETWEEN(1,10))</f>
        <v>paul</v>
      </c>
      <c r="P566" s="1" t="str" cm="1">
        <f t="array" aca="1" ref="P566" ca="1">INDEX(Tableau4[Mails],RANDBETWEEN(1,8))</f>
        <v>@gmail.com</v>
      </c>
      <c r="Q566" s="4" t="str">
        <f t="shared" ca="1" si="66"/>
        <v>INSERT INTO `client_satisfaction` (inter, tech, choice, survey_date, inter_date, email) VALUES (765906 , "raspailj", 3, "24/4/2023", "25/4/2023", "paul@gmail.com");</v>
      </c>
    </row>
    <row r="567" spans="6:17" x14ac:dyDescent="0.25">
      <c r="F567" s="1">
        <f t="shared" ca="1" si="60"/>
        <v>251685</v>
      </c>
      <c r="G567" s="1" t="str" cm="1">
        <f t="array" aca="1" ref="G567" ca="1">INDEX(Tableau2[Nom],RANDBETWEEN(1,6))</f>
        <v>primiterra</v>
      </c>
      <c r="H567" s="1">
        <f t="shared" ca="1" si="61"/>
        <v>4</v>
      </c>
      <c r="I567" s="4">
        <f t="shared" ca="1" si="62"/>
        <v>16</v>
      </c>
      <c r="J567" s="4">
        <f t="shared" ca="1" si="63"/>
        <v>10</v>
      </c>
      <c r="K567" s="2" t="str">
        <f t="shared" si="64"/>
        <v>2023</v>
      </c>
      <c r="L567" s="4">
        <f t="shared" ca="1" si="58"/>
        <v>17</v>
      </c>
      <c r="M567" s="4">
        <f t="shared" ca="1" si="59"/>
        <v>10</v>
      </c>
      <c r="N567" s="2" t="str">
        <f t="shared" si="65"/>
        <v>2023</v>
      </c>
      <c r="O567" s="3" t="str" cm="1">
        <f t="array" aca="1" ref="O567" ca="1">INDEX(Tableau3[Nom2],RANDBETWEEN(1,10))</f>
        <v>test</v>
      </c>
      <c r="P567" s="1" t="str" cm="1">
        <f t="array" aca="1" ref="P567" ca="1">INDEX(Tableau4[Mails],RANDBETWEEN(1,8))</f>
        <v>@sfr.fr</v>
      </c>
      <c r="Q567" s="4" t="str">
        <f t="shared" ca="1" si="66"/>
        <v>INSERT INTO `client_satisfaction` (inter, tech, choice, survey_date, inter_date, email) VALUES (251685 , "primiterra", 4, "16/10/2023", "17/10/2023", "test@sfr.fr");</v>
      </c>
    </row>
    <row r="568" spans="6:17" x14ac:dyDescent="0.25">
      <c r="F568" s="1">
        <f t="shared" ca="1" si="60"/>
        <v>274728</v>
      </c>
      <c r="G568" s="1" t="str" cm="1">
        <f t="array" aca="1" ref="G568" ca="1">INDEX(Tableau2[Nom],RANDBETWEEN(1,6))</f>
        <v>tassel</v>
      </c>
      <c r="H568" s="1">
        <f t="shared" ca="1" si="61"/>
        <v>3</v>
      </c>
      <c r="I568" s="4">
        <f t="shared" ca="1" si="62"/>
        <v>24</v>
      </c>
      <c r="J568" s="4">
        <f t="shared" ca="1" si="63"/>
        <v>6</v>
      </c>
      <c r="K568" s="2" t="str">
        <f t="shared" si="64"/>
        <v>2023</v>
      </c>
      <c r="L568" s="4">
        <f t="shared" ca="1" si="58"/>
        <v>25</v>
      </c>
      <c r="M568" s="4">
        <f t="shared" ca="1" si="59"/>
        <v>6</v>
      </c>
      <c r="N568" s="2" t="str">
        <f t="shared" si="65"/>
        <v>2023</v>
      </c>
      <c r="O568" s="3" t="str" cm="1">
        <f t="array" aca="1" ref="O568" ca="1">INDEX(Tableau3[Nom2],RANDBETWEEN(1,10))</f>
        <v>jacques</v>
      </c>
      <c r="P568" s="1" t="str" cm="1">
        <f t="array" aca="1" ref="P568" ca="1">INDEX(Tableau4[Mails],RANDBETWEEN(1,8))</f>
        <v>@free.fr</v>
      </c>
      <c r="Q568" s="4" t="str">
        <f t="shared" ca="1" si="66"/>
        <v>INSERT INTO `client_satisfaction` (inter, tech, choice, survey_date, inter_date, email) VALUES (274728 , "tassel", 3, "24/6/2023", "25/6/2023", "jacques@free.fr");</v>
      </c>
    </row>
    <row r="569" spans="6:17" x14ac:dyDescent="0.25">
      <c r="F569" s="1">
        <f t="shared" ca="1" si="60"/>
        <v>515563</v>
      </c>
      <c r="G569" s="1" t="str" cm="1">
        <f t="array" aca="1" ref="G569" ca="1">INDEX(Tableau2[Nom],RANDBETWEEN(1,6))</f>
        <v>raspailj</v>
      </c>
      <c r="H569" s="1">
        <f t="shared" ca="1" si="61"/>
        <v>2</v>
      </c>
      <c r="I569" s="4">
        <f t="shared" ca="1" si="62"/>
        <v>28</v>
      </c>
      <c r="J569" s="4">
        <f t="shared" ca="1" si="63"/>
        <v>3</v>
      </c>
      <c r="K569" s="2" t="str">
        <f t="shared" si="64"/>
        <v>2023</v>
      </c>
      <c r="L569" s="4">
        <f t="shared" ca="1" si="58"/>
        <v>29</v>
      </c>
      <c r="M569" s="4">
        <f t="shared" ca="1" si="59"/>
        <v>3</v>
      </c>
      <c r="N569" s="2" t="str">
        <f t="shared" si="65"/>
        <v>2023</v>
      </c>
      <c r="O569" s="3" t="str" cm="1">
        <f t="array" aca="1" ref="O569" ca="1">INDEX(Tableau3[Nom2],RANDBETWEEN(1,10))</f>
        <v>johan</v>
      </c>
      <c r="P569" s="1" t="str" cm="1">
        <f t="array" aca="1" ref="P569" ca="1">INDEX(Tableau4[Mails],RANDBETWEEN(1,8))</f>
        <v>@mail.fr</v>
      </c>
      <c r="Q569" s="4" t="str">
        <f t="shared" ca="1" si="66"/>
        <v>INSERT INTO `client_satisfaction` (inter, tech, choice, survey_date, inter_date, email) VALUES (515563 , "raspailj", 2, "28/3/2023", "29/3/2023", "johan@mail.fr");</v>
      </c>
    </row>
    <row r="570" spans="6:17" x14ac:dyDescent="0.25">
      <c r="F570" s="1">
        <f t="shared" ca="1" si="60"/>
        <v>744269</v>
      </c>
      <c r="G570" s="1" t="str" cm="1">
        <f t="array" aca="1" ref="G570" ca="1">INDEX(Tableau2[Nom],RANDBETWEEN(1,6))</f>
        <v>charles</v>
      </c>
      <c r="H570" s="1">
        <f t="shared" ca="1" si="61"/>
        <v>4</v>
      </c>
      <c r="I570" s="4">
        <f t="shared" ca="1" si="62"/>
        <v>12</v>
      </c>
      <c r="J570" s="4">
        <f t="shared" ca="1" si="63"/>
        <v>10</v>
      </c>
      <c r="K570" s="2" t="str">
        <f t="shared" si="64"/>
        <v>2023</v>
      </c>
      <c r="L570" s="4">
        <f t="shared" ca="1" si="58"/>
        <v>13</v>
      </c>
      <c r="M570" s="4">
        <f t="shared" ca="1" si="59"/>
        <v>10</v>
      </c>
      <c r="N570" s="2" t="str">
        <f t="shared" si="65"/>
        <v>2023</v>
      </c>
      <c r="O570" s="3" t="str" cm="1">
        <f t="array" aca="1" ref="O570" ca="1">INDEX(Tableau3[Nom2],RANDBETWEEN(1,10))</f>
        <v>jean</v>
      </c>
      <c r="P570" s="1" t="str" cm="1">
        <f t="array" aca="1" ref="P570" ca="1">INDEX(Tableau4[Mails],RANDBETWEEN(1,8))</f>
        <v>@sfr.fr</v>
      </c>
      <c r="Q570" s="4" t="str">
        <f t="shared" ca="1" si="66"/>
        <v>INSERT INTO `client_satisfaction` (inter, tech, choice, survey_date, inter_date, email) VALUES (744269 , "charles", 4, "12/10/2023", "13/10/2023", "jean@sfr.fr");</v>
      </c>
    </row>
    <row r="571" spans="6:17" x14ac:dyDescent="0.25">
      <c r="F571" s="1">
        <f t="shared" ca="1" si="60"/>
        <v>418299</v>
      </c>
      <c r="G571" s="1" t="str" cm="1">
        <f t="array" aca="1" ref="G571" ca="1">INDEX(Tableau2[Nom],RANDBETWEEN(1,6))</f>
        <v>goutorbe</v>
      </c>
      <c r="H571" s="1">
        <f t="shared" ca="1" si="61"/>
        <v>3</v>
      </c>
      <c r="I571" s="4">
        <f t="shared" ca="1" si="62"/>
        <v>27</v>
      </c>
      <c r="J571" s="4">
        <f t="shared" ca="1" si="63"/>
        <v>9</v>
      </c>
      <c r="K571" s="2" t="str">
        <f t="shared" si="64"/>
        <v>2023</v>
      </c>
      <c r="L571" s="4">
        <f t="shared" ca="1" si="58"/>
        <v>28</v>
      </c>
      <c r="M571" s="4">
        <f t="shared" ca="1" si="59"/>
        <v>9</v>
      </c>
      <c r="N571" s="2" t="str">
        <f t="shared" si="65"/>
        <v>2023</v>
      </c>
      <c r="O571" s="3" t="str" cm="1">
        <f t="array" aca="1" ref="O571" ca="1">INDEX(Tableau3[Nom2],RANDBETWEEN(1,10))</f>
        <v>jean</v>
      </c>
      <c r="P571" s="1" t="str" cm="1">
        <f t="array" aca="1" ref="P571" ca="1">INDEX(Tableau4[Mails],RANDBETWEEN(1,8))</f>
        <v>@sfr.fr</v>
      </c>
      <c r="Q571" s="4" t="str">
        <f t="shared" ca="1" si="66"/>
        <v>INSERT INTO `client_satisfaction` (inter, tech, choice, survey_date, inter_date, email) VALUES (418299 , "goutorbe", 3, "27/9/2023", "28/9/2023", "jean@sfr.fr");</v>
      </c>
    </row>
    <row r="572" spans="6:17" x14ac:dyDescent="0.25">
      <c r="F572" s="1">
        <f t="shared" ca="1" si="60"/>
        <v>338468</v>
      </c>
      <c r="G572" s="1" t="str" cm="1">
        <f t="array" aca="1" ref="G572" ca="1">INDEX(Tableau2[Nom],RANDBETWEEN(1,6))</f>
        <v>charles</v>
      </c>
      <c r="H572" s="1">
        <f t="shared" ca="1" si="61"/>
        <v>2</v>
      </c>
      <c r="I572" s="4">
        <f t="shared" ca="1" si="62"/>
        <v>5</v>
      </c>
      <c r="J572" s="4">
        <f t="shared" ca="1" si="63"/>
        <v>8</v>
      </c>
      <c r="K572" s="2" t="str">
        <f t="shared" si="64"/>
        <v>2023</v>
      </c>
      <c r="L572" s="4">
        <f t="shared" ca="1" si="58"/>
        <v>6</v>
      </c>
      <c r="M572" s="4">
        <f t="shared" ca="1" si="59"/>
        <v>8</v>
      </c>
      <c r="N572" s="2" t="str">
        <f t="shared" si="65"/>
        <v>2023</v>
      </c>
      <c r="O572" s="3" t="str" cm="1">
        <f t="array" aca="1" ref="O572" ca="1">INDEX(Tableau3[Nom2],RANDBETWEEN(1,10))</f>
        <v>jacques</v>
      </c>
      <c r="P572" s="1" t="str" cm="1">
        <f t="array" aca="1" ref="P572" ca="1">INDEX(Tableau4[Mails],RANDBETWEEN(1,8))</f>
        <v>@sfr.fr</v>
      </c>
      <c r="Q572" s="4" t="str">
        <f t="shared" ca="1" si="66"/>
        <v>INSERT INTO `client_satisfaction` (inter, tech, choice, survey_date, inter_date, email) VALUES (338468 , "charles", 2, "5/8/2023", "6/8/2023", "jacques@sfr.fr");</v>
      </c>
    </row>
    <row r="573" spans="6:17" x14ac:dyDescent="0.25">
      <c r="F573" s="1">
        <f t="shared" ca="1" si="60"/>
        <v>205974</v>
      </c>
      <c r="G573" s="1" t="str" cm="1">
        <f t="array" aca="1" ref="G573" ca="1">INDEX(Tableau2[Nom],RANDBETWEEN(1,6))</f>
        <v>lingua</v>
      </c>
      <c r="H573" s="1">
        <f t="shared" ca="1" si="61"/>
        <v>1</v>
      </c>
      <c r="I573" s="4">
        <f t="shared" ca="1" si="62"/>
        <v>14</v>
      </c>
      <c r="J573" s="4">
        <f t="shared" ca="1" si="63"/>
        <v>9</v>
      </c>
      <c r="K573" s="2" t="str">
        <f t="shared" si="64"/>
        <v>2023</v>
      </c>
      <c r="L573" s="4">
        <f t="shared" ca="1" si="58"/>
        <v>15</v>
      </c>
      <c r="M573" s="4">
        <f t="shared" ca="1" si="59"/>
        <v>9</v>
      </c>
      <c r="N573" s="2" t="str">
        <f t="shared" si="65"/>
        <v>2023</v>
      </c>
      <c r="O573" s="3" t="str" cm="1">
        <f t="array" aca="1" ref="O573" ca="1">INDEX(Tableau3[Nom2],RANDBETWEEN(1,10))</f>
        <v>richard</v>
      </c>
      <c r="P573" s="1" t="str" cm="1">
        <f t="array" aca="1" ref="P573" ca="1">INDEX(Tableau4[Mails],RANDBETWEEN(1,8))</f>
        <v>@sfr.fr</v>
      </c>
      <c r="Q573" s="4" t="str">
        <f t="shared" ca="1" si="66"/>
        <v>INSERT INTO `client_satisfaction` (inter, tech, choice, survey_date, inter_date, email) VALUES (205974 , "lingua", 1, "14/9/2023", "15/9/2023", "richard@sfr.fr");</v>
      </c>
    </row>
    <row r="574" spans="6:17" x14ac:dyDescent="0.25">
      <c r="F574" s="1">
        <f t="shared" ca="1" si="60"/>
        <v>865959</v>
      </c>
      <c r="G574" s="1" t="str" cm="1">
        <f t="array" aca="1" ref="G574" ca="1">INDEX(Tableau2[Nom],RANDBETWEEN(1,6))</f>
        <v>primiterra</v>
      </c>
      <c r="H574" s="1">
        <f t="shared" ca="1" si="61"/>
        <v>2</v>
      </c>
      <c r="I574" s="4">
        <f t="shared" ca="1" si="62"/>
        <v>6</v>
      </c>
      <c r="J574" s="4">
        <f t="shared" ca="1" si="63"/>
        <v>3</v>
      </c>
      <c r="K574" s="2" t="str">
        <f t="shared" si="64"/>
        <v>2023</v>
      </c>
      <c r="L574" s="4">
        <f t="shared" ca="1" si="58"/>
        <v>7</v>
      </c>
      <c r="M574" s="4">
        <f t="shared" ca="1" si="59"/>
        <v>3</v>
      </c>
      <c r="N574" s="2" t="str">
        <f t="shared" si="65"/>
        <v>2023</v>
      </c>
      <c r="O574" s="3" t="str" cm="1">
        <f t="array" aca="1" ref="O574" ca="1">INDEX(Tableau3[Nom2],RANDBETWEEN(1,10))</f>
        <v>jean</v>
      </c>
      <c r="P574" s="1" t="str" cm="1">
        <f t="array" aca="1" ref="P574" ca="1">INDEX(Tableau4[Mails],RANDBETWEEN(1,8))</f>
        <v>@sfr.fr</v>
      </c>
      <c r="Q574" s="4" t="str">
        <f t="shared" ca="1" si="66"/>
        <v>INSERT INTO `client_satisfaction` (inter, tech, choice, survey_date, inter_date, email) VALUES (865959 , "primiterra", 2, "6/3/2023", "7/3/2023", "jean@sfr.fr");</v>
      </c>
    </row>
    <row r="575" spans="6:17" x14ac:dyDescent="0.25">
      <c r="F575" s="1">
        <f t="shared" ca="1" si="60"/>
        <v>390533</v>
      </c>
      <c r="G575" s="1" t="str" cm="1">
        <f t="array" aca="1" ref="G575" ca="1">INDEX(Tableau2[Nom],RANDBETWEEN(1,6))</f>
        <v>primiterra</v>
      </c>
      <c r="H575" s="1">
        <f t="shared" ca="1" si="61"/>
        <v>3</v>
      </c>
      <c r="I575" s="4">
        <f t="shared" ca="1" si="62"/>
        <v>2</v>
      </c>
      <c r="J575" s="4">
        <f t="shared" ca="1" si="63"/>
        <v>5</v>
      </c>
      <c r="K575" s="2" t="str">
        <f t="shared" si="64"/>
        <v>2023</v>
      </c>
      <c r="L575" s="4">
        <f t="shared" ca="1" si="58"/>
        <v>3</v>
      </c>
      <c r="M575" s="4">
        <f t="shared" ca="1" si="59"/>
        <v>5</v>
      </c>
      <c r="N575" s="2" t="str">
        <f t="shared" si="65"/>
        <v>2023</v>
      </c>
      <c r="O575" s="3" t="str" cm="1">
        <f t="array" aca="1" ref="O575" ca="1">INDEX(Tableau3[Nom2],RANDBETWEEN(1,10))</f>
        <v>michel</v>
      </c>
      <c r="P575" s="1" t="str" cm="1">
        <f t="array" aca="1" ref="P575" ca="1">INDEX(Tableau4[Mails],RANDBETWEEN(1,8))</f>
        <v>@orange.fr</v>
      </c>
      <c r="Q575" s="4" t="str">
        <f t="shared" ca="1" si="66"/>
        <v>INSERT INTO `client_satisfaction` (inter, tech, choice, survey_date, inter_date, email) VALUES (390533 , "primiterra", 3, "2/5/2023", "3/5/2023", "michel@orange.fr");</v>
      </c>
    </row>
    <row r="576" spans="6:17" x14ac:dyDescent="0.25">
      <c r="F576" s="1">
        <f t="shared" ca="1" si="60"/>
        <v>980481</v>
      </c>
      <c r="G576" s="1" t="str" cm="1">
        <f t="array" aca="1" ref="G576" ca="1">INDEX(Tableau2[Nom],RANDBETWEEN(1,6))</f>
        <v>raspailj</v>
      </c>
      <c r="H576" s="1">
        <f t="shared" ca="1" si="61"/>
        <v>4</v>
      </c>
      <c r="I576" s="4">
        <f t="shared" ca="1" si="62"/>
        <v>20</v>
      </c>
      <c r="J576" s="4">
        <f t="shared" ca="1" si="63"/>
        <v>8</v>
      </c>
      <c r="K576" s="2" t="str">
        <f t="shared" si="64"/>
        <v>2023</v>
      </c>
      <c r="L576" s="4">
        <f t="shared" ca="1" si="58"/>
        <v>21</v>
      </c>
      <c r="M576" s="4">
        <f t="shared" ca="1" si="59"/>
        <v>8</v>
      </c>
      <c r="N576" s="2" t="str">
        <f t="shared" si="65"/>
        <v>2023</v>
      </c>
      <c r="O576" s="3" t="str" cm="1">
        <f t="array" aca="1" ref="O576" ca="1">INDEX(Tableau3[Nom2],RANDBETWEEN(1,10))</f>
        <v>jean</v>
      </c>
      <c r="P576" s="1" t="str" cm="1">
        <f t="array" aca="1" ref="P576" ca="1">INDEX(Tableau4[Mails],RANDBETWEEN(1,8))</f>
        <v>@mail.fr</v>
      </c>
      <c r="Q576" s="4" t="str">
        <f t="shared" ca="1" si="66"/>
        <v>INSERT INTO `client_satisfaction` (inter, tech, choice, survey_date, inter_date, email) VALUES (980481 , "raspailj", 4, "20/8/2023", "21/8/2023", "jean@mail.fr");</v>
      </c>
    </row>
    <row r="577" spans="6:17" x14ac:dyDescent="0.25">
      <c r="F577" s="1">
        <f t="shared" ca="1" si="60"/>
        <v>877654</v>
      </c>
      <c r="G577" s="1" t="str" cm="1">
        <f t="array" aca="1" ref="G577" ca="1">INDEX(Tableau2[Nom],RANDBETWEEN(1,6))</f>
        <v>lingua</v>
      </c>
      <c r="H577" s="1">
        <f t="shared" ca="1" si="61"/>
        <v>2</v>
      </c>
      <c r="I577" s="4">
        <f t="shared" ca="1" si="62"/>
        <v>13</v>
      </c>
      <c r="J577" s="4">
        <f t="shared" ca="1" si="63"/>
        <v>3</v>
      </c>
      <c r="K577" s="2" t="str">
        <f t="shared" si="64"/>
        <v>2023</v>
      </c>
      <c r="L577" s="4">
        <f t="shared" ca="1" si="58"/>
        <v>14</v>
      </c>
      <c r="M577" s="4">
        <f t="shared" ca="1" si="59"/>
        <v>3</v>
      </c>
      <c r="N577" s="2" t="str">
        <f t="shared" si="65"/>
        <v>2023</v>
      </c>
      <c r="O577" s="3" t="str" cm="1">
        <f t="array" aca="1" ref="O577" ca="1">INDEX(Tableau3[Nom2],RANDBETWEEN(1,10))</f>
        <v>mickael</v>
      </c>
      <c r="P577" s="1" t="str" cm="1">
        <f t="array" aca="1" ref="P577" ca="1">INDEX(Tableau4[Mails],RANDBETWEEN(1,8))</f>
        <v>@mail.fr</v>
      </c>
      <c r="Q577" s="4" t="str">
        <f t="shared" ca="1" si="66"/>
        <v>INSERT INTO `client_satisfaction` (inter, tech, choice, survey_date, inter_date, email) VALUES (877654 , "lingua", 2, "13/3/2023", "14/3/2023", "mickael@mail.fr");</v>
      </c>
    </row>
    <row r="578" spans="6:17" x14ac:dyDescent="0.25">
      <c r="F578" s="1">
        <f t="shared" ca="1" si="60"/>
        <v>384304</v>
      </c>
      <c r="G578" s="1" t="str" cm="1">
        <f t="array" aca="1" ref="G578" ca="1">INDEX(Tableau2[Nom],RANDBETWEEN(1,6))</f>
        <v>raspailj</v>
      </c>
      <c r="H578" s="1">
        <f t="shared" ca="1" si="61"/>
        <v>1</v>
      </c>
      <c r="I578" s="4">
        <f t="shared" ca="1" si="62"/>
        <v>15</v>
      </c>
      <c r="J578" s="4">
        <f t="shared" ca="1" si="63"/>
        <v>6</v>
      </c>
      <c r="K578" s="2" t="str">
        <f t="shared" si="64"/>
        <v>2023</v>
      </c>
      <c r="L578" s="4">
        <f t="shared" ca="1" si="58"/>
        <v>16</v>
      </c>
      <c r="M578" s="4">
        <f t="shared" ca="1" si="59"/>
        <v>6</v>
      </c>
      <c r="N578" s="2" t="str">
        <f t="shared" si="65"/>
        <v>2023</v>
      </c>
      <c r="O578" s="3" t="str" cm="1">
        <f t="array" aca="1" ref="O578" ca="1">INDEX(Tableau3[Nom2],RANDBETWEEN(1,10))</f>
        <v>johan</v>
      </c>
      <c r="P578" s="1" t="str" cm="1">
        <f t="array" aca="1" ref="P578" ca="1">INDEX(Tableau4[Mails],RANDBETWEEN(1,8))</f>
        <v>@sfr.fr</v>
      </c>
      <c r="Q578" s="4" t="str">
        <f t="shared" ca="1" si="66"/>
        <v>INSERT INTO `client_satisfaction` (inter, tech, choice, survey_date, inter_date, email) VALUES (384304 , "raspailj", 1, "15/6/2023", "16/6/2023", "johan@sfr.fr");</v>
      </c>
    </row>
    <row r="579" spans="6:17" x14ac:dyDescent="0.25">
      <c r="F579" s="1">
        <f t="shared" ca="1" si="60"/>
        <v>546205</v>
      </c>
      <c r="G579" s="1" t="str" cm="1">
        <f t="array" aca="1" ref="G579" ca="1">INDEX(Tableau2[Nom],RANDBETWEEN(1,6))</f>
        <v>goutorbe</v>
      </c>
      <c r="H579" s="1">
        <f t="shared" ca="1" si="61"/>
        <v>1</v>
      </c>
      <c r="I579" s="4">
        <f t="shared" ca="1" si="62"/>
        <v>16</v>
      </c>
      <c r="J579" s="4">
        <f t="shared" ca="1" si="63"/>
        <v>6</v>
      </c>
      <c r="K579" s="2" t="str">
        <f t="shared" si="64"/>
        <v>2023</v>
      </c>
      <c r="L579" s="4">
        <f t="shared" ca="1" si="58"/>
        <v>17</v>
      </c>
      <c r="M579" s="4">
        <f t="shared" ca="1" si="59"/>
        <v>6</v>
      </c>
      <c r="N579" s="2" t="str">
        <f t="shared" si="65"/>
        <v>2023</v>
      </c>
      <c r="O579" s="3" t="str" cm="1">
        <f t="array" aca="1" ref="O579" ca="1">INDEX(Tableau3[Nom2],RANDBETWEEN(1,10))</f>
        <v>michel</v>
      </c>
      <c r="P579" s="1" t="str" cm="1">
        <f t="array" aca="1" ref="P579" ca="1">INDEX(Tableau4[Mails],RANDBETWEEN(1,8))</f>
        <v>@outlook.fr</v>
      </c>
      <c r="Q579" s="4" t="str">
        <f t="shared" ca="1" si="66"/>
        <v>INSERT INTO `client_satisfaction` (inter, tech, choice, survey_date, inter_date, email) VALUES (546205 , "goutorbe", 1, "16/6/2023", "17/6/2023", "michel@outlook.fr");</v>
      </c>
    </row>
    <row r="580" spans="6:17" x14ac:dyDescent="0.25">
      <c r="F580" s="1">
        <f t="shared" ca="1" si="60"/>
        <v>249844</v>
      </c>
      <c r="G580" s="1" t="str" cm="1">
        <f t="array" aca="1" ref="G580" ca="1">INDEX(Tableau2[Nom],RANDBETWEEN(1,6))</f>
        <v>tassel</v>
      </c>
      <c r="H580" s="1">
        <f t="shared" ca="1" si="61"/>
        <v>1</v>
      </c>
      <c r="I580" s="4">
        <f t="shared" ca="1" si="62"/>
        <v>20</v>
      </c>
      <c r="J580" s="4">
        <f t="shared" ca="1" si="63"/>
        <v>8</v>
      </c>
      <c r="K580" s="2" t="str">
        <f t="shared" si="64"/>
        <v>2023</v>
      </c>
      <c r="L580" s="4">
        <f t="shared" ca="1" si="58"/>
        <v>21</v>
      </c>
      <c r="M580" s="4">
        <f t="shared" ca="1" si="59"/>
        <v>8</v>
      </c>
      <c r="N580" s="2" t="str">
        <f t="shared" si="65"/>
        <v>2023</v>
      </c>
      <c r="O580" s="3" t="str" cm="1">
        <f t="array" aca="1" ref="O580" ca="1">INDEX(Tableau3[Nom2],RANDBETWEEN(1,10))</f>
        <v>michel</v>
      </c>
      <c r="P580" s="1" t="str" cm="1">
        <f t="array" aca="1" ref="P580" ca="1">INDEX(Tableau4[Mails],RANDBETWEEN(1,8))</f>
        <v>@outlook.fr</v>
      </c>
      <c r="Q580" s="4" t="str">
        <f t="shared" ca="1" si="66"/>
        <v>INSERT INTO `client_satisfaction` (inter, tech, choice, survey_date, inter_date, email) VALUES (249844 , "tassel", 1, "20/8/2023", "21/8/2023", "michel@outlook.fr");</v>
      </c>
    </row>
    <row r="581" spans="6:17" x14ac:dyDescent="0.25">
      <c r="F581" s="1">
        <f t="shared" ca="1" si="60"/>
        <v>994949</v>
      </c>
      <c r="G581" s="1" t="str" cm="1">
        <f t="array" aca="1" ref="G581" ca="1">INDEX(Tableau2[Nom],RANDBETWEEN(1,6))</f>
        <v>charles</v>
      </c>
      <c r="H581" s="1">
        <f t="shared" ca="1" si="61"/>
        <v>2</v>
      </c>
      <c r="I581" s="4">
        <f t="shared" ca="1" si="62"/>
        <v>1</v>
      </c>
      <c r="J581" s="4">
        <f t="shared" ca="1" si="63"/>
        <v>1</v>
      </c>
      <c r="K581" s="2" t="str">
        <f t="shared" si="64"/>
        <v>2023</v>
      </c>
      <c r="L581" s="4">
        <f t="shared" ca="1" si="58"/>
        <v>2</v>
      </c>
      <c r="M581" s="4">
        <f t="shared" ca="1" si="59"/>
        <v>1</v>
      </c>
      <c r="N581" s="2" t="str">
        <f t="shared" si="65"/>
        <v>2023</v>
      </c>
      <c r="O581" s="3" t="str" cm="1">
        <f t="array" aca="1" ref="O581" ca="1">INDEX(Tableau3[Nom2],RANDBETWEEN(1,10))</f>
        <v>jacques</v>
      </c>
      <c r="P581" s="1" t="str" cm="1">
        <f t="array" aca="1" ref="P581" ca="1">INDEX(Tableau4[Mails],RANDBETWEEN(1,8))</f>
        <v>@test.fr</v>
      </c>
      <c r="Q581" s="4" t="str">
        <f t="shared" ca="1" si="66"/>
        <v>INSERT INTO `client_satisfaction` (inter, tech, choice, survey_date, inter_date, email) VALUES (994949 , "charles", 2, "1/1/2023", "2/1/2023", "jacques@test.fr");</v>
      </c>
    </row>
    <row r="582" spans="6:17" x14ac:dyDescent="0.25">
      <c r="F582" s="1">
        <f t="shared" ca="1" si="60"/>
        <v>134079</v>
      </c>
      <c r="G582" s="1" t="str" cm="1">
        <f t="array" aca="1" ref="G582" ca="1">INDEX(Tableau2[Nom],RANDBETWEEN(1,6))</f>
        <v>goutorbe</v>
      </c>
      <c r="H582" s="1">
        <f t="shared" ca="1" si="61"/>
        <v>3</v>
      </c>
      <c r="I582" s="4">
        <f t="shared" ca="1" si="62"/>
        <v>22</v>
      </c>
      <c r="J582" s="4">
        <f t="shared" ca="1" si="63"/>
        <v>4</v>
      </c>
      <c r="K582" s="2" t="str">
        <f t="shared" si="64"/>
        <v>2023</v>
      </c>
      <c r="L582" s="4">
        <f t="shared" ca="1" si="58"/>
        <v>23</v>
      </c>
      <c r="M582" s="4">
        <f t="shared" ca="1" si="59"/>
        <v>4</v>
      </c>
      <c r="N582" s="2" t="str">
        <f t="shared" si="65"/>
        <v>2023</v>
      </c>
      <c r="O582" s="3" t="str" cm="1">
        <f t="array" aca="1" ref="O582" ca="1">INDEX(Tableau3[Nom2],RANDBETWEEN(1,10))</f>
        <v>michel</v>
      </c>
      <c r="P582" s="1" t="str" cm="1">
        <f t="array" aca="1" ref="P582" ca="1">INDEX(Tableau4[Mails],RANDBETWEEN(1,8))</f>
        <v>@gmail.com</v>
      </c>
      <c r="Q582" s="4" t="str">
        <f t="shared" ca="1" si="66"/>
        <v>INSERT INTO `client_satisfaction` (inter, tech, choice, survey_date, inter_date, email) VALUES (134079 , "goutorbe", 3, "22/4/2023", "23/4/2023", "michel@gmail.com");</v>
      </c>
    </row>
    <row r="583" spans="6:17" x14ac:dyDescent="0.25">
      <c r="F583" s="1">
        <f t="shared" ca="1" si="60"/>
        <v>334584</v>
      </c>
      <c r="G583" s="1" t="str" cm="1">
        <f t="array" aca="1" ref="G583" ca="1">INDEX(Tableau2[Nom],RANDBETWEEN(1,6))</f>
        <v>primiterra</v>
      </c>
      <c r="H583" s="1">
        <f t="shared" ca="1" si="61"/>
        <v>2</v>
      </c>
      <c r="I583" s="4">
        <f t="shared" ca="1" si="62"/>
        <v>8</v>
      </c>
      <c r="J583" s="4">
        <f t="shared" ca="1" si="63"/>
        <v>7</v>
      </c>
      <c r="K583" s="2" t="str">
        <f t="shared" si="64"/>
        <v>2023</v>
      </c>
      <c r="L583" s="4">
        <f t="shared" ca="1" si="58"/>
        <v>9</v>
      </c>
      <c r="M583" s="4">
        <f t="shared" ca="1" si="59"/>
        <v>7</v>
      </c>
      <c r="N583" s="2" t="str">
        <f t="shared" si="65"/>
        <v>2023</v>
      </c>
      <c r="O583" s="3" t="str" cm="1">
        <f t="array" aca="1" ref="O583" ca="1">INDEX(Tableau3[Nom2],RANDBETWEEN(1,10))</f>
        <v>pierre</v>
      </c>
      <c r="P583" s="1" t="str" cm="1">
        <f t="array" aca="1" ref="P583" ca="1">INDEX(Tableau4[Mails],RANDBETWEEN(1,8))</f>
        <v>@gmail.com</v>
      </c>
      <c r="Q583" s="4" t="str">
        <f t="shared" ca="1" si="66"/>
        <v>INSERT INTO `client_satisfaction` (inter, tech, choice, survey_date, inter_date, email) VALUES (334584 , "primiterra", 2, "8/7/2023", "9/7/2023", "pierre@gmail.com");</v>
      </c>
    </row>
    <row r="584" spans="6:17" x14ac:dyDescent="0.25">
      <c r="F584" s="1">
        <f t="shared" ca="1" si="60"/>
        <v>249566</v>
      </c>
      <c r="G584" s="1" t="str" cm="1">
        <f t="array" aca="1" ref="G584" ca="1">INDEX(Tableau2[Nom],RANDBETWEEN(1,6))</f>
        <v>primiterra</v>
      </c>
      <c r="H584" s="1">
        <f t="shared" ca="1" si="61"/>
        <v>3</v>
      </c>
      <c r="I584" s="4">
        <f t="shared" ca="1" si="62"/>
        <v>24</v>
      </c>
      <c r="J584" s="4">
        <f t="shared" ca="1" si="63"/>
        <v>4</v>
      </c>
      <c r="K584" s="2" t="str">
        <f t="shared" si="64"/>
        <v>2023</v>
      </c>
      <c r="L584" s="4">
        <f t="shared" ca="1" si="58"/>
        <v>25</v>
      </c>
      <c r="M584" s="4">
        <f t="shared" ca="1" si="59"/>
        <v>4</v>
      </c>
      <c r="N584" s="2" t="str">
        <f t="shared" si="65"/>
        <v>2023</v>
      </c>
      <c r="O584" s="3" t="str" cm="1">
        <f t="array" aca="1" ref="O584" ca="1">INDEX(Tableau3[Nom2],RANDBETWEEN(1,10))</f>
        <v>paul</v>
      </c>
      <c r="P584" s="1" t="str" cm="1">
        <f t="array" aca="1" ref="P584" ca="1">INDEX(Tableau4[Mails],RANDBETWEEN(1,8))</f>
        <v>@orange.fr</v>
      </c>
      <c r="Q584" s="4" t="str">
        <f t="shared" ca="1" si="66"/>
        <v>INSERT INTO `client_satisfaction` (inter, tech, choice, survey_date, inter_date, email) VALUES (249566 , "primiterra", 3, "24/4/2023", "25/4/2023", "paul@orange.fr");</v>
      </c>
    </row>
    <row r="585" spans="6:17" x14ac:dyDescent="0.25">
      <c r="F585" s="1">
        <f t="shared" ca="1" si="60"/>
        <v>399640</v>
      </c>
      <c r="G585" s="1" t="str" cm="1">
        <f t="array" aca="1" ref="G585" ca="1">INDEX(Tableau2[Nom],RANDBETWEEN(1,6))</f>
        <v>goutorbe</v>
      </c>
      <c r="H585" s="1">
        <f t="shared" ca="1" si="61"/>
        <v>3</v>
      </c>
      <c r="I585" s="4">
        <f t="shared" ca="1" si="62"/>
        <v>12</v>
      </c>
      <c r="J585" s="4">
        <f t="shared" ca="1" si="63"/>
        <v>1</v>
      </c>
      <c r="K585" s="2" t="str">
        <f t="shared" si="64"/>
        <v>2023</v>
      </c>
      <c r="L585" s="4">
        <f t="shared" ca="1" si="58"/>
        <v>13</v>
      </c>
      <c r="M585" s="4">
        <f t="shared" ca="1" si="59"/>
        <v>1</v>
      </c>
      <c r="N585" s="2" t="str">
        <f t="shared" si="65"/>
        <v>2023</v>
      </c>
      <c r="O585" s="3" t="str" cm="1">
        <f t="array" aca="1" ref="O585" ca="1">INDEX(Tableau3[Nom2],RANDBETWEEN(1,10))</f>
        <v>michel</v>
      </c>
      <c r="P585" s="1" t="str" cm="1">
        <f t="array" aca="1" ref="P585" ca="1">INDEX(Tableau4[Mails],RANDBETWEEN(1,8))</f>
        <v>@orange.fr</v>
      </c>
      <c r="Q585" s="4" t="str">
        <f t="shared" ca="1" si="66"/>
        <v>INSERT INTO `client_satisfaction` (inter, tech, choice, survey_date, inter_date, email) VALUES (399640 , "goutorbe", 3, "12/1/2023", "13/1/2023", "michel@orange.fr");</v>
      </c>
    </row>
    <row r="586" spans="6:17" x14ac:dyDescent="0.25">
      <c r="F586" s="1">
        <f t="shared" ca="1" si="60"/>
        <v>126708</v>
      </c>
      <c r="G586" s="1" t="str" cm="1">
        <f t="array" aca="1" ref="G586" ca="1">INDEX(Tableau2[Nom],RANDBETWEEN(1,6))</f>
        <v>goutorbe</v>
      </c>
      <c r="H586" s="1">
        <f t="shared" ca="1" si="61"/>
        <v>2</v>
      </c>
      <c r="I586" s="4">
        <f t="shared" ca="1" si="62"/>
        <v>8</v>
      </c>
      <c r="J586" s="4">
        <f t="shared" ca="1" si="63"/>
        <v>6</v>
      </c>
      <c r="K586" s="2" t="str">
        <f t="shared" si="64"/>
        <v>2023</v>
      </c>
      <c r="L586" s="4">
        <f t="shared" ca="1" si="58"/>
        <v>9</v>
      </c>
      <c r="M586" s="4">
        <f t="shared" ca="1" si="59"/>
        <v>6</v>
      </c>
      <c r="N586" s="2" t="str">
        <f t="shared" si="65"/>
        <v>2023</v>
      </c>
      <c r="O586" s="3" t="str" cm="1">
        <f t="array" aca="1" ref="O586" ca="1">INDEX(Tableau3[Nom2],RANDBETWEEN(1,10))</f>
        <v>richard</v>
      </c>
      <c r="P586" s="1" t="str" cm="1">
        <f t="array" aca="1" ref="P586" ca="1">INDEX(Tableau4[Mails],RANDBETWEEN(1,8))</f>
        <v>@mail.fr</v>
      </c>
      <c r="Q586" s="4" t="str">
        <f t="shared" ca="1" si="66"/>
        <v>INSERT INTO `client_satisfaction` (inter, tech, choice, survey_date, inter_date, email) VALUES (126708 , "goutorbe", 2, "8/6/2023", "9/6/2023", "richard@mail.fr");</v>
      </c>
    </row>
    <row r="587" spans="6:17" x14ac:dyDescent="0.25">
      <c r="F587" s="1">
        <f t="shared" ca="1" si="60"/>
        <v>693401</v>
      </c>
      <c r="G587" s="1" t="str" cm="1">
        <f t="array" aca="1" ref="G587" ca="1">INDEX(Tableau2[Nom],RANDBETWEEN(1,6))</f>
        <v>goutorbe</v>
      </c>
      <c r="H587" s="1">
        <f t="shared" ca="1" si="61"/>
        <v>3</v>
      </c>
      <c r="I587" s="4">
        <f t="shared" ca="1" si="62"/>
        <v>15</v>
      </c>
      <c r="J587" s="4">
        <f t="shared" ca="1" si="63"/>
        <v>9</v>
      </c>
      <c r="K587" s="2" t="str">
        <f t="shared" si="64"/>
        <v>2023</v>
      </c>
      <c r="L587" s="4">
        <f t="shared" ca="1" si="58"/>
        <v>16</v>
      </c>
      <c r="M587" s="4">
        <f t="shared" ca="1" si="59"/>
        <v>9</v>
      </c>
      <c r="N587" s="2" t="str">
        <f t="shared" si="65"/>
        <v>2023</v>
      </c>
      <c r="O587" s="3" t="str" cm="1">
        <f t="array" aca="1" ref="O587" ca="1">INDEX(Tableau3[Nom2],RANDBETWEEN(1,10))</f>
        <v>test</v>
      </c>
      <c r="P587" s="1" t="str" cm="1">
        <f t="array" aca="1" ref="P587" ca="1">INDEX(Tableau4[Mails],RANDBETWEEN(1,8))</f>
        <v>@outlook.fr</v>
      </c>
      <c r="Q587" s="4" t="str">
        <f t="shared" ca="1" si="66"/>
        <v>INSERT INTO `client_satisfaction` (inter, tech, choice, survey_date, inter_date, email) VALUES (693401 , "goutorbe", 3, "15/9/2023", "16/9/2023", "test@outlook.fr");</v>
      </c>
    </row>
    <row r="588" spans="6:17" x14ac:dyDescent="0.25">
      <c r="F588" s="1">
        <f t="shared" ca="1" si="60"/>
        <v>211509</v>
      </c>
      <c r="G588" s="1" t="str" cm="1">
        <f t="array" aca="1" ref="G588" ca="1">INDEX(Tableau2[Nom],RANDBETWEEN(1,6))</f>
        <v>primiterra</v>
      </c>
      <c r="H588" s="1">
        <f t="shared" ca="1" si="61"/>
        <v>1</v>
      </c>
      <c r="I588" s="4">
        <f t="shared" ca="1" si="62"/>
        <v>4</v>
      </c>
      <c r="J588" s="4">
        <f t="shared" ca="1" si="63"/>
        <v>7</v>
      </c>
      <c r="K588" s="2" t="str">
        <f t="shared" si="64"/>
        <v>2023</v>
      </c>
      <c r="L588" s="4">
        <f t="shared" ca="1" si="58"/>
        <v>5</v>
      </c>
      <c r="M588" s="4">
        <f t="shared" ca="1" si="59"/>
        <v>7</v>
      </c>
      <c r="N588" s="2" t="str">
        <f t="shared" si="65"/>
        <v>2023</v>
      </c>
      <c r="O588" s="3" t="str" cm="1">
        <f t="array" aca="1" ref="O588" ca="1">INDEX(Tableau3[Nom2],RANDBETWEEN(1,10))</f>
        <v>paul</v>
      </c>
      <c r="P588" s="1" t="str" cm="1">
        <f t="array" aca="1" ref="P588" ca="1">INDEX(Tableau4[Mails],RANDBETWEEN(1,8))</f>
        <v>@test.fr</v>
      </c>
      <c r="Q588" s="4" t="str">
        <f t="shared" ca="1" si="66"/>
        <v>INSERT INTO `client_satisfaction` (inter, tech, choice, survey_date, inter_date, email) VALUES (211509 , "primiterra", 1, "4/7/2023", "5/7/2023", "paul@test.fr");</v>
      </c>
    </row>
    <row r="589" spans="6:17" x14ac:dyDescent="0.25">
      <c r="F589" s="1">
        <f t="shared" ca="1" si="60"/>
        <v>238876</v>
      </c>
      <c r="G589" s="1" t="str" cm="1">
        <f t="array" aca="1" ref="G589" ca="1">INDEX(Tableau2[Nom],RANDBETWEEN(1,6))</f>
        <v>tassel</v>
      </c>
      <c r="H589" s="1">
        <f t="shared" ca="1" si="61"/>
        <v>1</v>
      </c>
      <c r="I589" s="4">
        <f t="shared" ca="1" si="62"/>
        <v>27</v>
      </c>
      <c r="J589" s="4">
        <f t="shared" ca="1" si="63"/>
        <v>5</v>
      </c>
      <c r="K589" s="2" t="str">
        <f t="shared" si="64"/>
        <v>2023</v>
      </c>
      <c r="L589" s="4">
        <f t="shared" ca="1" si="58"/>
        <v>28</v>
      </c>
      <c r="M589" s="4">
        <f t="shared" ca="1" si="59"/>
        <v>5</v>
      </c>
      <c r="N589" s="2" t="str">
        <f t="shared" si="65"/>
        <v>2023</v>
      </c>
      <c r="O589" s="3" t="str" cm="1">
        <f t="array" aca="1" ref="O589" ca="1">INDEX(Tableau3[Nom2],RANDBETWEEN(1,10))</f>
        <v>pierre</v>
      </c>
      <c r="P589" s="1" t="str" cm="1">
        <f t="array" aca="1" ref="P589" ca="1">INDEX(Tableau4[Mails],RANDBETWEEN(1,8))</f>
        <v>@test.fr</v>
      </c>
      <c r="Q589" s="4" t="str">
        <f t="shared" ca="1" si="66"/>
        <v>INSERT INTO `client_satisfaction` (inter, tech, choice, survey_date, inter_date, email) VALUES (238876 , "tassel", 1, "27/5/2023", "28/5/2023", "pierre@test.fr");</v>
      </c>
    </row>
    <row r="590" spans="6:17" x14ac:dyDescent="0.25">
      <c r="F590" s="1">
        <f t="shared" ca="1" si="60"/>
        <v>122992</v>
      </c>
      <c r="G590" s="1" t="str" cm="1">
        <f t="array" aca="1" ref="G590" ca="1">INDEX(Tableau2[Nom],RANDBETWEEN(1,6))</f>
        <v>raspailj</v>
      </c>
      <c r="H590" s="1">
        <f t="shared" ca="1" si="61"/>
        <v>2</v>
      </c>
      <c r="I590" s="4">
        <f t="shared" ca="1" si="62"/>
        <v>15</v>
      </c>
      <c r="J590" s="4">
        <f t="shared" ca="1" si="63"/>
        <v>8</v>
      </c>
      <c r="K590" s="2" t="str">
        <f t="shared" si="64"/>
        <v>2023</v>
      </c>
      <c r="L590" s="4">
        <f t="shared" ca="1" si="58"/>
        <v>16</v>
      </c>
      <c r="M590" s="4">
        <f t="shared" ca="1" si="59"/>
        <v>8</v>
      </c>
      <c r="N590" s="2" t="str">
        <f t="shared" si="65"/>
        <v>2023</v>
      </c>
      <c r="O590" s="3" t="str" cm="1">
        <f t="array" aca="1" ref="O590" ca="1">INDEX(Tableau3[Nom2],RANDBETWEEN(1,10))</f>
        <v>mickael</v>
      </c>
      <c r="P590" s="1" t="str" cm="1">
        <f t="array" aca="1" ref="P590" ca="1">INDEX(Tableau4[Mails],RANDBETWEEN(1,8))</f>
        <v>@orange.fr</v>
      </c>
      <c r="Q590" s="4" t="str">
        <f t="shared" ca="1" si="66"/>
        <v>INSERT INTO `client_satisfaction` (inter, tech, choice, survey_date, inter_date, email) VALUES (122992 , "raspailj", 2, "15/8/2023", "16/8/2023", "mickael@orange.fr");</v>
      </c>
    </row>
    <row r="591" spans="6:17" x14ac:dyDescent="0.25">
      <c r="F591" s="1">
        <f t="shared" ca="1" si="60"/>
        <v>460377</v>
      </c>
      <c r="G591" s="1" t="str" cm="1">
        <f t="array" aca="1" ref="G591" ca="1">INDEX(Tableau2[Nom],RANDBETWEEN(1,6))</f>
        <v>tassel</v>
      </c>
      <c r="H591" s="1">
        <f t="shared" ca="1" si="61"/>
        <v>1</v>
      </c>
      <c r="I591" s="4">
        <f t="shared" ca="1" si="62"/>
        <v>26</v>
      </c>
      <c r="J591" s="4">
        <f t="shared" ca="1" si="63"/>
        <v>8</v>
      </c>
      <c r="K591" s="2" t="str">
        <f t="shared" si="64"/>
        <v>2023</v>
      </c>
      <c r="L591" s="4">
        <f t="shared" ca="1" si="58"/>
        <v>27</v>
      </c>
      <c r="M591" s="4">
        <f t="shared" ca="1" si="59"/>
        <v>8</v>
      </c>
      <c r="N591" s="2" t="str">
        <f t="shared" si="65"/>
        <v>2023</v>
      </c>
      <c r="O591" s="3" t="str" cm="1">
        <f t="array" aca="1" ref="O591" ca="1">INDEX(Tableau3[Nom2],RANDBETWEEN(1,10))</f>
        <v>paul</v>
      </c>
      <c r="P591" s="1" t="str" cm="1">
        <f t="array" aca="1" ref="P591" ca="1">INDEX(Tableau4[Mails],RANDBETWEEN(1,8))</f>
        <v>@test.fr</v>
      </c>
      <c r="Q591" s="4" t="str">
        <f t="shared" ca="1" si="66"/>
        <v>INSERT INTO `client_satisfaction` (inter, tech, choice, survey_date, inter_date, email) VALUES (460377 , "tassel", 1, "26/8/2023", "27/8/2023", "paul@test.fr");</v>
      </c>
    </row>
    <row r="592" spans="6:17" x14ac:dyDescent="0.25">
      <c r="F592" s="1">
        <f t="shared" ca="1" si="60"/>
        <v>365721</v>
      </c>
      <c r="G592" s="1" t="str" cm="1">
        <f t="array" aca="1" ref="G592" ca="1">INDEX(Tableau2[Nom],RANDBETWEEN(1,6))</f>
        <v>lingua</v>
      </c>
      <c r="H592" s="1">
        <f t="shared" ca="1" si="61"/>
        <v>4</v>
      </c>
      <c r="I592" s="4">
        <f t="shared" ca="1" si="62"/>
        <v>4</v>
      </c>
      <c r="J592" s="4">
        <f t="shared" ca="1" si="63"/>
        <v>4</v>
      </c>
      <c r="K592" s="2" t="str">
        <f t="shared" si="64"/>
        <v>2023</v>
      </c>
      <c r="L592" s="4">
        <f t="shared" ca="1" si="58"/>
        <v>5</v>
      </c>
      <c r="M592" s="4">
        <f t="shared" ca="1" si="59"/>
        <v>4</v>
      </c>
      <c r="N592" s="2" t="str">
        <f t="shared" si="65"/>
        <v>2023</v>
      </c>
      <c r="O592" s="3" t="str" cm="1">
        <f t="array" aca="1" ref="O592" ca="1">INDEX(Tableau3[Nom2],RANDBETWEEN(1,10))</f>
        <v>mickael</v>
      </c>
      <c r="P592" s="1" t="str" cm="1">
        <f t="array" aca="1" ref="P592" ca="1">INDEX(Tableau4[Mails],RANDBETWEEN(1,8))</f>
        <v>@test.fr</v>
      </c>
      <c r="Q592" s="4" t="str">
        <f t="shared" ca="1" si="66"/>
        <v>INSERT INTO `client_satisfaction` (inter, tech, choice, survey_date, inter_date, email) VALUES (365721 , "lingua", 4, "4/4/2023", "5/4/2023", "mickael@test.fr");</v>
      </c>
    </row>
    <row r="593" spans="6:17" x14ac:dyDescent="0.25">
      <c r="F593" s="1">
        <f t="shared" ca="1" si="60"/>
        <v>655464</v>
      </c>
      <c r="G593" s="1" t="str" cm="1">
        <f t="array" aca="1" ref="G593" ca="1">INDEX(Tableau2[Nom],RANDBETWEEN(1,6))</f>
        <v>charles</v>
      </c>
      <c r="H593" s="1">
        <f t="shared" ca="1" si="61"/>
        <v>4</v>
      </c>
      <c r="I593" s="4">
        <f t="shared" ca="1" si="62"/>
        <v>4</v>
      </c>
      <c r="J593" s="4">
        <f t="shared" ca="1" si="63"/>
        <v>6</v>
      </c>
      <c r="K593" s="2" t="str">
        <f t="shared" si="64"/>
        <v>2023</v>
      </c>
      <c r="L593" s="4">
        <f t="shared" ca="1" si="58"/>
        <v>5</v>
      </c>
      <c r="M593" s="4">
        <f t="shared" ca="1" si="59"/>
        <v>6</v>
      </c>
      <c r="N593" s="2" t="str">
        <f t="shared" si="65"/>
        <v>2023</v>
      </c>
      <c r="O593" s="3" t="str" cm="1">
        <f t="array" aca="1" ref="O593" ca="1">INDEX(Tableau3[Nom2],RANDBETWEEN(1,10))</f>
        <v>test</v>
      </c>
      <c r="P593" s="1" t="str" cm="1">
        <f t="array" aca="1" ref="P593" ca="1">INDEX(Tableau4[Mails],RANDBETWEEN(1,8))</f>
        <v>@sfr.fr</v>
      </c>
      <c r="Q593" s="4" t="str">
        <f t="shared" ca="1" si="66"/>
        <v>INSERT INTO `client_satisfaction` (inter, tech, choice, survey_date, inter_date, email) VALUES (655464 , "charles", 4, "4/6/2023", "5/6/2023", "test@sfr.fr");</v>
      </c>
    </row>
    <row r="594" spans="6:17" x14ac:dyDescent="0.25">
      <c r="F594" s="1">
        <f t="shared" ca="1" si="60"/>
        <v>796365</v>
      </c>
      <c r="G594" s="1" t="str" cm="1">
        <f t="array" aca="1" ref="G594" ca="1">INDEX(Tableau2[Nom],RANDBETWEEN(1,6))</f>
        <v>lingua</v>
      </c>
      <c r="H594" s="1">
        <f t="shared" ca="1" si="61"/>
        <v>3</v>
      </c>
      <c r="I594" s="4">
        <f t="shared" ca="1" si="62"/>
        <v>17</v>
      </c>
      <c r="J594" s="4">
        <f t="shared" ca="1" si="63"/>
        <v>11</v>
      </c>
      <c r="K594" s="2" t="str">
        <f t="shared" si="64"/>
        <v>2023</v>
      </c>
      <c r="L594" s="4">
        <f t="shared" ca="1" si="58"/>
        <v>18</v>
      </c>
      <c r="M594" s="4">
        <f t="shared" ca="1" si="59"/>
        <v>11</v>
      </c>
      <c r="N594" s="2" t="str">
        <f t="shared" si="65"/>
        <v>2023</v>
      </c>
      <c r="O594" s="3" t="str" cm="1">
        <f t="array" aca="1" ref="O594" ca="1">INDEX(Tableau3[Nom2],RANDBETWEEN(1,10))</f>
        <v>jacques</v>
      </c>
      <c r="P594" s="1" t="str" cm="1">
        <f t="array" aca="1" ref="P594" ca="1">INDEX(Tableau4[Mails],RANDBETWEEN(1,8))</f>
        <v>@test.fr</v>
      </c>
      <c r="Q594" s="4" t="str">
        <f t="shared" ca="1" si="66"/>
        <v>INSERT INTO `client_satisfaction` (inter, tech, choice, survey_date, inter_date, email) VALUES (796365 , "lingua", 3, "17/11/2023", "18/11/2023", "jacques@test.fr");</v>
      </c>
    </row>
    <row r="595" spans="6:17" x14ac:dyDescent="0.25">
      <c r="F595" s="1">
        <f t="shared" ca="1" si="60"/>
        <v>469622</v>
      </c>
      <c r="G595" s="1" t="str" cm="1">
        <f t="array" aca="1" ref="G595" ca="1">INDEX(Tableau2[Nom],RANDBETWEEN(1,6))</f>
        <v>primiterra</v>
      </c>
      <c r="H595" s="1">
        <f t="shared" ca="1" si="61"/>
        <v>3</v>
      </c>
      <c r="I595" s="4">
        <f t="shared" ca="1" si="62"/>
        <v>12</v>
      </c>
      <c r="J595" s="4">
        <f t="shared" ca="1" si="63"/>
        <v>7</v>
      </c>
      <c r="K595" s="2" t="str">
        <f t="shared" si="64"/>
        <v>2023</v>
      </c>
      <c r="L595" s="4">
        <f t="shared" ca="1" si="58"/>
        <v>13</v>
      </c>
      <c r="M595" s="4">
        <f t="shared" ca="1" si="59"/>
        <v>7</v>
      </c>
      <c r="N595" s="2" t="str">
        <f t="shared" si="65"/>
        <v>2023</v>
      </c>
      <c r="O595" s="3" t="str" cm="1">
        <f t="array" aca="1" ref="O595" ca="1">INDEX(Tableau3[Nom2],RANDBETWEEN(1,10))</f>
        <v>johan</v>
      </c>
      <c r="P595" s="1" t="str" cm="1">
        <f t="array" aca="1" ref="P595" ca="1">INDEX(Tableau4[Mails],RANDBETWEEN(1,8))</f>
        <v>@mail.fr</v>
      </c>
      <c r="Q595" s="4" t="str">
        <f t="shared" ca="1" si="66"/>
        <v>INSERT INTO `client_satisfaction` (inter, tech, choice, survey_date, inter_date, email) VALUES (469622 , "primiterra", 3, "12/7/2023", "13/7/2023", "johan@mail.fr");</v>
      </c>
    </row>
    <row r="596" spans="6:17" x14ac:dyDescent="0.25">
      <c r="F596" s="1">
        <f t="shared" ca="1" si="60"/>
        <v>957090</v>
      </c>
      <c r="G596" s="1" t="str" cm="1">
        <f t="array" aca="1" ref="G596" ca="1">INDEX(Tableau2[Nom],RANDBETWEEN(1,6))</f>
        <v>primiterra</v>
      </c>
      <c r="H596" s="1">
        <f t="shared" ca="1" si="61"/>
        <v>4</v>
      </c>
      <c r="I596" s="4">
        <f t="shared" ca="1" si="62"/>
        <v>16</v>
      </c>
      <c r="J596" s="4">
        <f t="shared" ca="1" si="63"/>
        <v>1</v>
      </c>
      <c r="K596" s="2" t="str">
        <f t="shared" si="64"/>
        <v>2023</v>
      </c>
      <c r="L596" s="4">
        <f t="shared" ca="1" si="58"/>
        <v>17</v>
      </c>
      <c r="M596" s="4">
        <f t="shared" ca="1" si="59"/>
        <v>1</v>
      </c>
      <c r="N596" s="2" t="str">
        <f t="shared" si="65"/>
        <v>2023</v>
      </c>
      <c r="O596" s="3" t="str" cm="1">
        <f t="array" aca="1" ref="O596" ca="1">INDEX(Tableau3[Nom2],RANDBETWEEN(1,10))</f>
        <v>pierre</v>
      </c>
      <c r="P596" s="1" t="str" cm="1">
        <f t="array" aca="1" ref="P596" ca="1">INDEX(Tableau4[Mails],RANDBETWEEN(1,8))</f>
        <v>@mail.fr</v>
      </c>
      <c r="Q596" s="4" t="str">
        <f t="shared" ca="1" si="66"/>
        <v>INSERT INTO `client_satisfaction` (inter, tech, choice, survey_date, inter_date, email) VALUES (957090 , "primiterra", 4, "16/1/2023", "17/1/2023", "pierre@mail.fr");</v>
      </c>
    </row>
    <row r="597" spans="6:17" x14ac:dyDescent="0.25">
      <c r="F597" s="1">
        <f t="shared" ca="1" si="60"/>
        <v>599962</v>
      </c>
      <c r="G597" s="1" t="str" cm="1">
        <f t="array" aca="1" ref="G597" ca="1">INDEX(Tableau2[Nom],RANDBETWEEN(1,6))</f>
        <v>goutorbe</v>
      </c>
      <c r="H597" s="1">
        <f t="shared" ca="1" si="61"/>
        <v>2</v>
      </c>
      <c r="I597" s="4">
        <f t="shared" ca="1" si="62"/>
        <v>27</v>
      </c>
      <c r="J597" s="4">
        <f t="shared" ca="1" si="63"/>
        <v>8</v>
      </c>
      <c r="K597" s="2" t="str">
        <f t="shared" si="64"/>
        <v>2023</v>
      </c>
      <c r="L597" s="4">
        <f t="shared" ca="1" si="58"/>
        <v>28</v>
      </c>
      <c r="M597" s="4">
        <f t="shared" ca="1" si="59"/>
        <v>8</v>
      </c>
      <c r="N597" s="2" t="str">
        <f t="shared" si="65"/>
        <v>2023</v>
      </c>
      <c r="O597" s="3" t="str" cm="1">
        <f t="array" aca="1" ref="O597" ca="1">INDEX(Tableau3[Nom2],RANDBETWEEN(1,10))</f>
        <v>test</v>
      </c>
      <c r="P597" s="1" t="str" cm="1">
        <f t="array" aca="1" ref="P597" ca="1">INDEX(Tableau4[Mails],RANDBETWEEN(1,8))</f>
        <v>@orange.fr</v>
      </c>
      <c r="Q597" s="4" t="str">
        <f t="shared" ca="1" si="66"/>
        <v>INSERT INTO `client_satisfaction` (inter, tech, choice, survey_date, inter_date, email) VALUES (599962 , "goutorbe", 2, "27/8/2023", "28/8/2023", "test@orange.fr");</v>
      </c>
    </row>
    <row r="598" spans="6:17" x14ac:dyDescent="0.25">
      <c r="F598" s="1">
        <f t="shared" ca="1" si="60"/>
        <v>175129</v>
      </c>
      <c r="G598" s="1" t="str" cm="1">
        <f t="array" aca="1" ref="G598" ca="1">INDEX(Tableau2[Nom],RANDBETWEEN(1,6))</f>
        <v>tassel</v>
      </c>
      <c r="H598" s="1">
        <f t="shared" ca="1" si="61"/>
        <v>1</v>
      </c>
      <c r="I598" s="4">
        <f t="shared" ca="1" si="62"/>
        <v>12</v>
      </c>
      <c r="J598" s="4">
        <f t="shared" ca="1" si="63"/>
        <v>6</v>
      </c>
      <c r="K598" s="2" t="str">
        <f t="shared" si="64"/>
        <v>2023</v>
      </c>
      <c r="L598" s="4">
        <f t="shared" ca="1" si="58"/>
        <v>13</v>
      </c>
      <c r="M598" s="4">
        <f t="shared" ca="1" si="59"/>
        <v>6</v>
      </c>
      <c r="N598" s="2" t="str">
        <f t="shared" si="65"/>
        <v>2023</v>
      </c>
      <c r="O598" s="3" t="str" cm="1">
        <f t="array" aca="1" ref="O598" ca="1">INDEX(Tableau3[Nom2],RANDBETWEEN(1,10))</f>
        <v>pierre</v>
      </c>
      <c r="P598" s="1" t="str" cm="1">
        <f t="array" aca="1" ref="P598" ca="1">INDEX(Tableau4[Mails],RANDBETWEEN(1,8))</f>
        <v>@orange.fr</v>
      </c>
      <c r="Q598" s="4" t="str">
        <f t="shared" ca="1" si="66"/>
        <v>INSERT INTO `client_satisfaction` (inter, tech, choice, survey_date, inter_date, email) VALUES (175129 , "tassel", 1, "12/6/2023", "13/6/2023", "pierre@orange.fr");</v>
      </c>
    </row>
    <row r="599" spans="6:17" x14ac:dyDescent="0.25">
      <c r="F599" s="1">
        <f t="shared" ca="1" si="60"/>
        <v>548082</v>
      </c>
      <c r="G599" s="1" t="str" cm="1">
        <f t="array" aca="1" ref="G599" ca="1">INDEX(Tableau2[Nom],RANDBETWEEN(1,6))</f>
        <v>goutorbe</v>
      </c>
      <c r="H599" s="1">
        <f t="shared" ca="1" si="61"/>
        <v>4</v>
      </c>
      <c r="I599" s="4">
        <f t="shared" ca="1" si="62"/>
        <v>19</v>
      </c>
      <c r="J599" s="4">
        <f t="shared" ca="1" si="63"/>
        <v>8</v>
      </c>
      <c r="K599" s="2" t="str">
        <f t="shared" si="64"/>
        <v>2023</v>
      </c>
      <c r="L599" s="4">
        <f t="shared" ca="1" si="58"/>
        <v>20</v>
      </c>
      <c r="M599" s="4">
        <f t="shared" ca="1" si="59"/>
        <v>8</v>
      </c>
      <c r="N599" s="2" t="str">
        <f t="shared" si="65"/>
        <v>2023</v>
      </c>
      <c r="O599" s="3" t="str" cm="1">
        <f t="array" aca="1" ref="O599" ca="1">INDEX(Tableau3[Nom2],RANDBETWEEN(1,10))</f>
        <v>michel</v>
      </c>
      <c r="P599" s="1" t="str" cm="1">
        <f t="array" aca="1" ref="P599" ca="1">INDEX(Tableau4[Mails],RANDBETWEEN(1,8))</f>
        <v>@sfr.fr</v>
      </c>
      <c r="Q599" s="4" t="str">
        <f t="shared" ca="1" si="66"/>
        <v>INSERT INTO `client_satisfaction` (inter, tech, choice, survey_date, inter_date, email) VALUES (548082 , "goutorbe", 4, "19/8/2023", "20/8/2023", "michel@sfr.fr");</v>
      </c>
    </row>
    <row r="600" spans="6:17" x14ac:dyDescent="0.25">
      <c r="F600" s="1">
        <f t="shared" ca="1" si="60"/>
        <v>771130</v>
      </c>
      <c r="G600" s="1" t="str" cm="1">
        <f t="array" aca="1" ref="G600" ca="1">INDEX(Tableau2[Nom],RANDBETWEEN(1,6))</f>
        <v>goutorbe</v>
      </c>
      <c r="H600" s="1">
        <f t="shared" ca="1" si="61"/>
        <v>4</v>
      </c>
      <c r="I600" s="4">
        <f t="shared" ca="1" si="62"/>
        <v>10</v>
      </c>
      <c r="J600" s="4">
        <f t="shared" ca="1" si="63"/>
        <v>4</v>
      </c>
      <c r="K600" s="2" t="str">
        <f t="shared" si="64"/>
        <v>2023</v>
      </c>
      <c r="L600" s="4">
        <f t="shared" ca="1" si="58"/>
        <v>11</v>
      </c>
      <c r="M600" s="4">
        <f t="shared" ca="1" si="59"/>
        <v>4</v>
      </c>
      <c r="N600" s="2" t="str">
        <f t="shared" si="65"/>
        <v>2023</v>
      </c>
      <c r="O600" s="3" t="str" cm="1">
        <f t="array" aca="1" ref="O600" ca="1">INDEX(Tableau3[Nom2],RANDBETWEEN(1,10))</f>
        <v>theo</v>
      </c>
      <c r="P600" s="1" t="str" cm="1">
        <f t="array" aca="1" ref="P600" ca="1">INDEX(Tableau4[Mails],RANDBETWEEN(1,8))</f>
        <v>@outlook.fr</v>
      </c>
      <c r="Q600" s="4" t="str">
        <f t="shared" ca="1" si="66"/>
        <v>INSERT INTO `client_satisfaction` (inter, tech, choice, survey_date, inter_date, email) VALUES (771130 , "goutorbe", 4, "10/4/2023", "11/4/2023", "theo@outlook.fr");</v>
      </c>
    </row>
    <row r="601" spans="6:17" x14ac:dyDescent="0.25">
      <c r="F601" s="1">
        <f t="shared" ca="1" si="60"/>
        <v>901480</v>
      </c>
      <c r="G601" s="1" t="str" cm="1">
        <f t="array" aca="1" ref="G601" ca="1">INDEX(Tableau2[Nom],RANDBETWEEN(1,6))</f>
        <v>charles</v>
      </c>
      <c r="H601" s="1">
        <f t="shared" ca="1" si="61"/>
        <v>1</v>
      </c>
      <c r="I601" s="4">
        <f t="shared" ca="1" si="62"/>
        <v>21</v>
      </c>
      <c r="J601" s="4">
        <f t="shared" ca="1" si="63"/>
        <v>1</v>
      </c>
      <c r="K601" s="2" t="str">
        <f t="shared" si="64"/>
        <v>2023</v>
      </c>
      <c r="L601" s="4">
        <f t="shared" ca="1" si="58"/>
        <v>22</v>
      </c>
      <c r="M601" s="4">
        <f t="shared" ca="1" si="59"/>
        <v>1</v>
      </c>
      <c r="N601" s="2" t="str">
        <f t="shared" si="65"/>
        <v>2023</v>
      </c>
      <c r="O601" s="3" t="str" cm="1">
        <f t="array" aca="1" ref="O601" ca="1">INDEX(Tableau3[Nom2],RANDBETWEEN(1,10))</f>
        <v>jacques</v>
      </c>
      <c r="P601" s="1" t="str" cm="1">
        <f t="array" aca="1" ref="P601" ca="1">INDEX(Tableau4[Mails],RANDBETWEEN(1,8))</f>
        <v>@outlook.fr</v>
      </c>
      <c r="Q601" s="4" t="str">
        <f t="shared" ca="1" si="66"/>
        <v>INSERT INTO `client_satisfaction` (inter, tech, choice, survey_date, inter_date, email) VALUES (901480 , "charles", 1, "21/1/2023", "22/1/2023", "jacques@outlook.fr");</v>
      </c>
    </row>
    <row r="602" spans="6:17" x14ac:dyDescent="0.25">
      <c r="F602" s="1">
        <f t="shared" ca="1" si="60"/>
        <v>417390</v>
      </c>
      <c r="G602" s="1" t="str" cm="1">
        <f t="array" aca="1" ref="G602" ca="1">INDEX(Tableau2[Nom],RANDBETWEEN(1,6))</f>
        <v>charles</v>
      </c>
      <c r="H602" s="1">
        <f t="shared" ca="1" si="61"/>
        <v>4</v>
      </c>
      <c r="I602" s="4">
        <f t="shared" ca="1" si="62"/>
        <v>18</v>
      </c>
      <c r="J602" s="4">
        <f t="shared" ca="1" si="63"/>
        <v>10</v>
      </c>
      <c r="K602" s="2" t="str">
        <f t="shared" si="64"/>
        <v>2023</v>
      </c>
      <c r="L602" s="4">
        <f t="shared" ca="1" si="58"/>
        <v>19</v>
      </c>
      <c r="M602" s="4">
        <f t="shared" ca="1" si="59"/>
        <v>10</v>
      </c>
      <c r="N602" s="2" t="str">
        <f t="shared" si="65"/>
        <v>2023</v>
      </c>
      <c r="O602" s="3" t="str" cm="1">
        <f t="array" aca="1" ref="O602" ca="1">INDEX(Tableau3[Nom2],RANDBETWEEN(1,10))</f>
        <v>johan</v>
      </c>
      <c r="P602" s="1" t="str" cm="1">
        <f t="array" aca="1" ref="P602" ca="1">INDEX(Tableau4[Mails],RANDBETWEEN(1,8))</f>
        <v>@gmail.com</v>
      </c>
      <c r="Q602" s="4" t="str">
        <f t="shared" ca="1" si="66"/>
        <v>INSERT INTO `client_satisfaction` (inter, tech, choice, survey_date, inter_date, email) VALUES (417390 , "charles", 4, "18/10/2023", "19/10/2023", "johan@gmail.com");</v>
      </c>
    </row>
    <row r="603" spans="6:17" x14ac:dyDescent="0.25">
      <c r="F603" s="1">
        <f t="shared" ca="1" si="60"/>
        <v>258143</v>
      </c>
      <c r="G603" s="1" t="str" cm="1">
        <f t="array" aca="1" ref="G603" ca="1">INDEX(Tableau2[Nom],RANDBETWEEN(1,6))</f>
        <v>tassel</v>
      </c>
      <c r="H603" s="1">
        <f t="shared" ca="1" si="61"/>
        <v>1</v>
      </c>
      <c r="I603" s="4">
        <f t="shared" ca="1" si="62"/>
        <v>25</v>
      </c>
      <c r="J603" s="4">
        <f t="shared" ca="1" si="63"/>
        <v>1</v>
      </c>
      <c r="K603" s="2" t="str">
        <f t="shared" si="64"/>
        <v>2023</v>
      </c>
      <c r="L603" s="4">
        <f t="shared" ca="1" si="58"/>
        <v>26</v>
      </c>
      <c r="M603" s="4">
        <f t="shared" ca="1" si="59"/>
        <v>1</v>
      </c>
      <c r="N603" s="2" t="str">
        <f t="shared" si="65"/>
        <v>2023</v>
      </c>
      <c r="O603" s="3" t="str" cm="1">
        <f t="array" aca="1" ref="O603" ca="1">INDEX(Tableau3[Nom2],RANDBETWEEN(1,10))</f>
        <v>test</v>
      </c>
      <c r="P603" s="1" t="str" cm="1">
        <f t="array" aca="1" ref="P603" ca="1">INDEX(Tableau4[Mails],RANDBETWEEN(1,8))</f>
        <v>@wanodoo.fr</v>
      </c>
      <c r="Q603" s="4" t="str">
        <f t="shared" ca="1" si="66"/>
        <v>INSERT INTO `client_satisfaction` (inter, tech, choice, survey_date, inter_date, email) VALUES (258143 , "tassel", 1, "25/1/2023", "26/1/2023", "test@wanodoo.fr");</v>
      </c>
    </row>
    <row r="604" spans="6:17" x14ac:dyDescent="0.25">
      <c r="F604" s="1">
        <f t="shared" ca="1" si="60"/>
        <v>515693</v>
      </c>
      <c r="G604" s="1" t="str" cm="1">
        <f t="array" aca="1" ref="G604" ca="1">INDEX(Tableau2[Nom],RANDBETWEEN(1,6))</f>
        <v>primiterra</v>
      </c>
      <c r="H604" s="1">
        <f t="shared" ca="1" si="61"/>
        <v>3</v>
      </c>
      <c r="I604" s="4">
        <f t="shared" ca="1" si="62"/>
        <v>12</v>
      </c>
      <c r="J604" s="4">
        <f t="shared" ca="1" si="63"/>
        <v>9</v>
      </c>
      <c r="K604" s="2" t="str">
        <f t="shared" si="64"/>
        <v>2023</v>
      </c>
      <c r="L604" s="4">
        <f t="shared" ca="1" si="58"/>
        <v>13</v>
      </c>
      <c r="M604" s="4">
        <f t="shared" ca="1" si="59"/>
        <v>9</v>
      </c>
      <c r="N604" s="2" t="str">
        <f t="shared" si="65"/>
        <v>2023</v>
      </c>
      <c r="O604" s="3" t="str" cm="1">
        <f t="array" aca="1" ref="O604" ca="1">INDEX(Tableau3[Nom2],RANDBETWEEN(1,10))</f>
        <v>mickael</v>
      </c>
      <c r="P604" s="1" t="str" cm="1">
        <f t="array" aca="1" ref="P604" ca="1">INDEX(Tableau4[Mails],RANDBETWEEN(1,8))</f>
        <v>@wanodoo.fr</v>
      </c>
      <c r="Q604" s="4" t="str">
        <f t="shared" ca="1" si="66"/>
        <v>INSERT INTO `client_satisfaction` (inter, tech, choice, survey_date, inter_date, email) VALUES (515693 , "primiterra", 3, "12/9/2023", "13/9/2023", "mickael@wanodoo.fr");</v>
      </c>
    </row>
    <row r="605" spans="6:17" x14ac:dyDescent="0.25">
      <c r="F605" s="1">
        <f t="shared" ca="1" si="60"/>
        <v>806502</v>
      </c>
      <c r="G605" s="1" t="str" cm="1">
        <f t="array" aca="1" ref="G605" ca="1">INDEX(Tableau2[Nom],RANDBETWEEN(1,6))</f>
        <v>lingua</v>
      </c>
      <c r="H605" s="1">
        <f t="shared" ca="1" si="61"/>
        <v>1</v>
      </c>
      <c r="I605" s="4">
        <f t="shared" ca="1" si="62"/>
        <v>1</v>
      </c>
      <c r="J605" s="4">
        <f t="shared" ca="1" si="63"/>
        <v>1</v>
      </c>
      <c r="K605" s="2" t="str">
        <f t="shared" si="64"/>
        <v>2023</v>
      </c>
      <c r="L605" s="4">
        <f t="shared" ref="L605:L668" ca="1" si="67">I605+"1"</f>
        <v>2</v>
      </c>
      <c r="M605" s="4">
        <f t="shared" ref="M605:M668" ca="1" si="68">J605</f>
        <v>1</v>
      </c>
      <c r="N605" s="2" t="str">
        <f t="shared" si="65"/>
        <v>2023</v>
      </c>
      <c r="O605" s="3" t="str" cm="1">
        <f t="array" aca="1" ref="O605" ca="1">INDEX(Tableau3[Nom2],RANDBETWEEN(1,10))</f>
        <v>jean</v>
      </c>
      <c r="P605" s="1" t="str" cm="1">
        <f t="array" aca="1" ref="P605" ca="1">INDEX(Tableau4[Mails],RANDBETWEEN(1,8))</f>
        <v>@orange.fr</v>
      </c>
      <c r="Q605" s="4" t="str">
        <f t="shared" ca="1" si="66"/>
        <v>INSERT INTO `client_satisfaction` (inter, tech, choice, survey_date, inter_date, email) VALUES (806502 , "lingua", 1, "1/1/2023", "2/1/2023", "jean@orange.fr");</v>
      </c>
    </row>
    <row r="606" spans="6:17" x14ac:dyDescent="0.25">
      <c r="F606" s="1">
        <f t="shared" ca="1" si="60"/>
        <v>764369</v>
      </c>
      <c r="G606" s="1" t="str" cm="1">
        <f t="array" aca="1" ref="G606" ca="1">INDEX(Tableau2[Nom],RANDBETWEEN(1,6))</f>
        <v>goutorbe</v>
      </c>
      <c r="H606" s="1">
        <f t="shared" ca="1" si="61"/>
        <v>4</v>
      </c>
      <c r="I606" s="4">
        <f t="shared" ca="1" si="62"/>
        <v>7</v>
      </c>
      <c r="J606" s="4">
        <f t="shared" ca="1" si="63"/>
        <v>9</v>
      </c>
      <c r="K606" s="2" t="str">
        <f t="shared" si="64"/>
        <v>2023</v>
      </c>
      <c r="L606" s="4">
        <f t="shared" ca="1" si="67"/>
        <v>8</v>
      </c>
      <c r="M606" s="4">
        <f t="shared" ca="1" si="68"/>
        <v>9</v>
      </c>
      <c r="N606" s="2" t="str">
        <f t="shared" si="65"/>
        <v>2023</v>
      </c>
      <c r="O606" s="3" t="str" cm="1">
        <f t="array" aca="1" ref="O606" ca="1">INDEX(Tableau3[Nom2],RANDBETWEEN(1,10))</f>
        <v>pierre</v>
      </c>
      <c r="P606" s="1" t="str" cm="1">
        <f t="array" aca="1" ref="P606" ca="1">INDEX(Tableau4[Mails],RANDBETWEEN(1,8))</f>
        <v>@gmail.com</v>
      </c>
      <c r="Q606" s="4" t="str">
        <f t="shared" ca="1" si="66"/>
        <v>INSERT INTO `client_satisfaction` (inter, tech, choice, survey_date, inter_date, email) VALUES (764369 , "goutorbe", 4, "7/9/2023", "8/9/2023", "pierre@gmail.com");</v>
      </c>
    </row>
    <row r="607" spans="6:17" x14ac:dyDescent="0.25">
      <c r="F607" s="1">
        <f t="shared" ref="F607:F670" ca="1" si="69">INT(RAND()*(999999-125000)+120000)</f>
        <v>471439</v>
      </c>
      <c r="G607" s="1" t="str" cm="1">
        <f t="array" aca="1" ref="G607" ca="1">INDEX(Tableau2[Nom],RANDBETWEEN(1,6))</f>
        <v>goutorbe</v>
      </c>
      <c r="H607" s="1">
        <f t="shared" ref="H607:H670" ca="1" si="70">INT(RAND()*(5-1)+1)</f>
        <v>1</v>
      </c>
      <c r="I607" s="4">
        <f t="shared" ref="I607:I670" ca="1" si="71">INT(RAND()*(30-1)+1)</f>
        <v>19</v>
      </c>
      <c r="J607" s="4">
        <f t="shared" ref="J607:J670" ca="1" si="72">INT(RAND()*(12-1)+1)</f>
        <v>8</v>
      </c>
      <c r="K607" s="2" t="str">
        <f t="shared" ref="K607:K670" si="73">"2023"</f>
        <v>2023</v>
      </c>
      <c r="L607" s="4">
        <f t="shared" ca="1" si="67"/>
        <v>20</v>
      </c>
      <c r="M607" s="4">
        <f t="shared" ca="1" si="68"/>
        <v>8</v>
      </c>
      <c r="N607" s="2" t="str">
        <f t="shared" ref="N607:N670" si="74">"2023"</f>
        <v>2023</v>
      </c>
      <c r="O607" s="3" t="str" cm="1">
        <f t="array" aca="1" ref="O607" ca="1">INDEX(Tableau3[Nom2],RANDBETWEEN(1,10))</f>
        <v>paul</v>
      </c>
      <c r="P607" s="1" t="str" cm="1">
        <f t="array" aca="1" ref="P607" ca="1">INDEX(Tableau4[Mails],RANDBETWEEN(1,8))</f>
        <v>@outlook.fr</v>
      </c>
      <c r="Q607" s="4" t="str">
        <f t="shared" ca="1" si="66"/>
        <v>INSERT INTO `client_satisfaction` (inter, tech, choice, survey_date, inter_date, email) VALUES (471439 , "goutorbe", 1, "19/8/2023", "20/8/2023", "paul@outlook.fr");</v>
      </c>
    </row>
    <row r="608" spans="6:17" x14ac:dyDescent="0.25">
      <c r="F608" s="1">
        <f t="shared" ca="1" si="69"/>
        <v>909972</v>
      </c>
      <c r="G608" s="1" t="str" cm="1">
        <f t="array" aca="1" ref="G608" ca="1">INDEX(Tableau2[Nom],RANDBETWEEN(1,6))</f>
        <v>primiterra</v>
      </c>
      <c r="H608" s="1">
        <f t="shared" ca="1" si="70"/>
        <v>2</v>
      </c>
      <c r="I608" s="4">
        <f t="shared" ca="1" si="71"/>
        <v>13</v>
      </c>
      <c r="J608" s="4">
        <f t="shared" ca="1" si="72"/>
        <v>10</v>
      </c>
      <c r="K608" s="2" t="str">
        <f t="shared" si="73"/>
        <v>2023</v>
      </c>
      <c r="L608" s="4">
        <f t="shared" ca="1" si="67"/>
        <v>14</v>
      </c>
      <c r="M608" s="4">
        <f t="shared" ca="1" si="68"/>
        <v>10</v>
      </c>
      <c r="N608" s="2" t="str">
        <f t="shared" si="74"/>
        <v>2023</v>
      </c>
      <c r="O608" s="3" t="str" cm="1">
        <f t="array" aca="1" ref="O608" ca="1">INDEX(Tableau3[Nom2],RANDBETWEEN(1,10))</f>
        <v>pierre</v>
      </c>
      <c r="P608" s="1" t="str" cm="1">
        <f t="array" aca="1" ref="P608" ca="1">INDEX(Tableau4[Mails],RANDBETWEEN(1,8))</f>
        <v>@free.fr</v>
      </c>
      <c r="Q608" s="4" t="str">
        <f t="shared" ref="Q608:Q671" ca="1" si="75">"INSERT INTO `client_satisfaction` (inter, tech, choice, survey_date, inter_date, email) VALUES (" &amp;F608&amp;  " , """ &amp;G608&amp; """, " &amp;H608&amp; ", """ &amp;I608&amp; "/" &amp;J608&amp; "/" &amp;K608&amp; """, """ &amp;L608&amp; "/" &amp;M608&amp; "/" &amp;N608&amp; """, """ &amp;O608&amp; P608&amp; """);"</f>
        <v>INSERT INTO `client_satisfaction` (inter, tech, choice, survey_date, inter_date, email) VALUES (909972 , "primiterra", 2, "13/10/2023", "14/10/2023", "pierre@free.fr");</v>
      </c>
    </row>
    <row r="609" spans="6:17" x14ac:dyDescent="0.25">
      <c r="F609" s="1">
        <f t="shared" ca="1" si="69"/>
        <v>439751</v>
      </c>
      <c r="G609" s="1" t="str" cm="1">
        <f t="array" aca="1" ref="G609" ca="1">INDEX(Tableau2[Nom],RANDBETWEEN(1,6))</f>
        <v>charles</v>
      </c>
      <c r="H609" s="1">
        <f t="shared" ca="1" si="70"/>
        <v>4</v>
      </c>
      <c r="I609" s="4">
        <f t="shared" ca="1" si="71"/>
        <v>3</v>
      </c>
      <c r="J609" s="4">
        <f t="shared" ca="1" si="72"/>
        <v>2</v>
      </c>
      <c r="K609" s="2" t="str">
        <f t="shared" si="73"/>
        <v>2023</v>
      </c>
      <c r="L609" s="4">
        <f t="shared" ca="1" si="67"/>
        <v>4</v>
      </c>
      <c r="M609" s="4">
        <f t="shared" ca="1" si="68"/>
        <v>2</v>
      </c>
      <c r="N609" s="2" t="str">
        <f t="shared" si="74"/>
        <v>2023</v>
      </c>
      <c r="O609" s="3" t="str" cm="1">
        <f t="array" aca="1" ref="O609" ca="1">INDEX(Tableau3[Nom2],RANDBETWEEN(1,10))</f>
        <v>michel</v>
      </c>
      <c r="P609" s="1" t="str" cm="1">
        <f t="array" aca="1" ref="P609" ca="1">INDEX(Tableau4[Mails],RANDBETWEEN(1,8))</f>
        <v>@wanodoo.fr</v>
      </c>
      <c r="Q609" s="4" t="str">
        <f t="shared" ca="1" si="75"/>
        <v>INSERT INTO `client_satisfaction` (inter, tech, choice, survey_date, inter_date, email) VALUES (439751 , "charles", 4, "3/2/2023", "4/2/2023", "michel@wanodoo.fr");</v>
      </c>
    </row>
    <row r="610" spans="6:17" x14ac:dyDescent="0.25">
      <c r="F610" s="1">
        <f t="shared" ca="1" si="69"/>
        <v>867025</v>
      </c>
      <c r="G610" s="1" t="str" cm="1">
        <f t="array" aca="1" ref="G610" ca="1">INDEX(Tableau2[Nom],RANDBETWEEN(1,6))</f>
        <v>goutorbe</v>
      </c>
      <c r="H610" s="1">
        <f t="shared" ca="1" si="70"/>
        <v>3</v>
      </c>
      <c r="I610" s="4">
        <f t="shared" ca="1" si="71"/>
        <v>24</v>
      </c>
      <c r="J610" s="4">
        <f t="shared" ca="1" si="72"/>
        <v>2</v>
      </c>
      <c r="K610" s="2" t="str">
        <f t="shared" si="73"/>
        <v>2023</v>
      </c>
      <c r="L610" s="4">
        <f t="shared" ca="1" si="67"/>
        <v>25</v>
      </c>
      <c r="M610" s="4">
        <f t="shared" ca="1" si="68"/>
        <v>2</v>
      </c>
      <c r="N610" s="2" t="str">
        <f t="shared" si="74"/>
        <v>2023</v>
      </c>
      <c r="O610" s="3" t="str" cm="1">
        <f t="array" aca="1" ref="O610" ca="1">INDEX(Tableau3[Nom2],RANDBETWEEN(1,10))</f>
        <v>jacques</v>
      </c>
      <c r="P610" s="1" t="str" cm="1">
        <f t="array" aca="1" ref="P610" ca="1">INDEX(Tableau4[Mails],RANDBETWEEN(1,8))</f>
        <v>@wanodoo.fr</v>
      </c>
      <c r="Q610" s="4" t="str">
        <f t="shared" ca="1" si="75"/>
        <v>INSERT INTO `client_satisfaction` (inter, tech, choice, survey_date, inter_date, email) VALUES (867025 , "goutorbe", 3, "24/2/2023", "25/2/2023", "jacques@wanodoo.fr");</v>
      </c>
    </row>
    <row r="611" spans="6:17" x14ac:dyDescent="0.25">
      <c r="F611" s="1">
        <f t="shared" ca="1" si="69"/>
        <v>578158</v>
      </c>
      <c r="G611" s="1" t="str" cm="1">
        <f t="array" aca="1" ref="G611" ca="1">INDEX(Tableau2[Nom],RANDBETWEEN(1,6))</f>
        <v>lingua</v>
      </c>
      <c r="H611" s="1">
        <f t="shared" ca="1" si="70"/>
        <v>4</v>
      </c>
      <c r="I611" s="4">
        <f t="shared" ca="1" si="71"/>
        <v>10</v>
      </c>
      <c r="J611" s="4">
        <f t="shared" ca="1" si="72"/>
        <v>9</v>
      </c>
      <c r="K611" s="2" t="str">
        <f t="shared" si="73"/>
        <v>2023</v>
      </c>
      <c r="L611" s="4">
        <f t="shared" ca="1" si="67"/>
        <v>11</v>
      </c>
      <c r="M611" s="4">
        <f t="shared" ca="1" si="68"/>
        <v>9</v>
      </c>
      <c r="N611" s="2" t="str">
        <f t="shared" si="74"/>
        <v>2023</v>
      </c>
      <c r="O611" s="3" t="str" cm="1">
        <f t="array" aca="1" ref="O611" ca="1">INDEX(Tableau3[Nom2],RANDBETWEEN(1,10))</f>
        <v>johan</v>
      </c>
      <c r="P611" s="1" t="str" cm="1">
        <f t="array" aca="1" ref="P611" ca="1">INDEX(Tableau4[Mails],RANDBETWEEN(1,8))</f>
        <v>@wanodoo.fr</v>
      </c>
      <c r="Q611" s="4" t="str">
        <f t="shared" ca="1" si="75"/>
        <v>INSERT INTO `client_satisfaction` (inter, tech, choice, survey_date, inter_date, email) VALUES (578158 , "lingua", 4, "10/9/2023", "11/9/2023", "johan@wanodoo.fr");</v>
      </c>
    </row>
    <row r="612" spans="6:17" x14ac:dyDescent="0.25">
      <c r="F612" s="1">
        <f t="shared" ca="1" si="69"/>
        <v>138506</v>
      </c>
      <c r="G612" s="1" t="str" cm="1">
        <f t="array" aca="1" ref="G612" ca="1">INDEX(Tableau2[Nom],RANDBETWEEN(1,6))</f>
        <v>raspailj</v>
      </c>
      <c r="H612" s="1">
        <f t="shared" ca="1" si="70"/>
        <v>2</v>
      </c>
      <c r="I612" s="4">
        <f t="shared" ca="1" si="71"/>
        <v>10</v>
      </c>
      <c r="J612" s="4">
        <f t="shared" ca="1" si="72"/>
        <v>10</v>
      </c>
      <c r="K612" s="2" t="str">
        <f t="shared" si="73"/>
        <v>2023</v>
      </c>
      <c r="L612" s="4">
        <f t="shared" ca="1" si="67"/>
        <v>11</v>
      </c>
      <c r="M612" s="4">
        <f t="shared" ca="1" si="68"/>
        <v>10</v>
      </c>
      <c r="N612" s="2" t="str">
        <f t="shared" si="74"/>
        <v>2023</v>
      </c>
      <c r="O612" s="3" t="str" cm="1">
        <f t="array" aca="1" ref="O612" ca="1">INDEX(Tableau3[Nom2],RANDBETWEEN(1,10))</f>
        <v>theo</v>
      </c>
      <c r="P612" s="1" t="str" cm="1">
        <f t="array" aca="1" ref="P612" ca="1">INDEX(Tableau4[Mails],RANDBETWEEN(1,8))</f>
        <v>@sfr.fr</v>
      </c>
      <c r="Q612" s="4" t="str">
        <f t="shared" ca="1" si="75"/>
        <v>INSERT INTO `client_satisfaction` (inter, tech, choice, survey_date, inter_date, email) VALUES (138506 , "raspailj", 2, "10/10/2023", "11/10/2023", "theo@sfr.fr");</v>
      </c>
    </row>
    <row r="613" spans="6:17" x14ac:dyDescent="0.25">
      <c r="F613" s="1">
        <f t="shared" ca="1" si="69"/>
        <v>471095</v>
      </c>
      <c r="G613" s="1" t="str" cm="1">
        <f t="array" aca="1" ref="G613" ca="1">INDEX(Tableau2[Nom],RANDBETWEEN(1,6))</f>
        <v>tassel</v>
      </c>
      <c r="H613" s="1">
        <f t="shared" ca="1" si="70"/>
        <v>4</v>
      </c>
      <c r="I613" s="4">
        <f t="shared" ca="1" si="71"/>
        <v>12</v>
      </c>
      <c r="J613" s="4">
        <f t="shared" ca="1" si="72"/>
        <v>10</v>
      </c>
      <c r="K613" s="2" t="str">
        <f t="shared" si="73"/>
        <v>2023</v>
      </c>
      <c r="L613" s="4">
        <f t="shared" ca="1" si="67"/>
        <v>13</v>
      </c>
      <c r="M613" s="4">
        <f t="shared" ca="1" si="68"/>
        <v>10</v>
      </c>
      <c r="N613" s="2" t="str">
        <f t="shared" si="74"/>
        <v>2023</v>
      </c>
      <c r="O613" s="3" t="str" cm="1">
        <f t="array" aca="1" ref="O613" ca="1">INDEX(Tableau3[Nom2],RANDBETWEEN(1,10))</f>
        <v>paul</v>
      </c>
      <c r="P613" s="1" t="str" cm="1">
        <f t="array" aca="1" ref="P613" ca="1">INDEX(Tableau4[Mails],RANDBETWEEN(1,8))</f>
        <v>@outlook.fr</v>
      </c>
      <c r="Q613" s="4" t="str">
        <f t="shared" ca="1" si="75"/>
        <v>INSERT INTO `client_satisfaction` (inter, tech, choice, survey_date, inter_date, email) VALUES (471095 , "tassel", 4, "12/10/2023", "13/10/2023", "paul@outlook.fr");</v>
      </c>
    </row>
    <row r="614" spans="6:17" x14ac:dyDescent="0.25">
      <c r="F614" s="1">
        <f t="shared" ca="1" si="69"/>
        <v>987343</v>
      </c>
      <c r="G614" s="1" t="str" cm="1">
        <f t="array" aca="1" ref="G614" ca="1">INDEX(Tableau2[Nom],RANDBETWEEN(1,6))</f>
        <v>tassel</v>
      </c>
      <c r="H614" s="1">
        <f t="shared" ca="1" si="70"/>
        <v>1</v>
      </c>
      <c r="I614" s="4">
        <f t="shared" ca="1" si="71"/>
        <v>13</v>
      </c>
      <c r="J614" s="4">
        <f t="shared" ca="1" si="72"/>
        <v>9</v>
      </c>
      <c r="K614" s="2" t="str">
        <f t="shared" si="73"/>
        <v>2023</v>
      </c>
      <c r="L614" s="4">
        <f t="shared" ca="1" si="67"/>
        <v>14</v>
      </c>
      <c r="M614" s="4">
        <f t="shared" ca="1" si="68"/>
        <v>9</v>
      </c>
      <c r="N614" s="2" t="str">
        <f t="shared" si="74"/>
        <v>2023</v>
      </c>
      <c r="O614" s="3" t="str" cm="1">
        <f t="array" aca="1" ref="O614" ca="1">INDEX(Tableau3[Nom2],RANDBETWEEN(1,10))</f>
        <v>theo</v>
      </c>
      <c r="P614" s="1" t="str" cm="1">
        <f t="array" aca="1" ref="P614" ca="1">INDEX(Tableau4[Mails],RANDBETWEEN(1,8))</f>
        <v>@mail.fr</v>
      </c>
      <c r="Q614" s="4" t="str">
        <f t="shared" ca="1" si="75"/>
        <v>INSERT INTO `client_satisfaction` (inter, tech, choice, survey_date, inter_date, email) VALUES (987343 , "tassel", 1, "13/9/2023", "14/9/2023", "theo@mail.fr");</v>
      </c>
    </row>
    <row r="615" spans="6:17" x14ac:dyDescent="0.25">
      <c r="F615" s="1">
        <f t="shared" ca="1" si="69"/>
        <v>307229</v>
      </c>
      <c r="G615" s="1" t="str" cm="1">
        <f t="array" aca="1" ref="G615" ca="1">INDEX(Tableau2[Nom],RANDBETWEEN(1,6))</f>
        <v>raspailj</v>
      </c>
      <c r="H615" s="1">
        <f t="shared" ca="1" si="70"/>
        <v>3</v>
      </c>
      <c r="I615" s="4">
        <f t="shared" ca="1" si="71"/>
        <v>6</v>
      </c>
      <c r="J615" s="4">
        <f t="shared" ca="1" si="72"/>
        <v>1</v>
      </c>
      <c r="K615" s="2" t="str">
        <f t="shared" si="73"/>
        <v>2023</v>
      </c>
      <c r="L615" s="4">
        <f t="shared" ca="1" si="67"/>
        <v>7</v>
      </c>
      <c r="M615" s="4">
        <f t="shared" ca="1" si="68"/>
        <v>1</v>
      </c>
      <c r="N615" s="2" t="str">
        <f t="shared" si="74"/>
        <v>2023</v>
      </c>
      <c r="O615" s="3" t="str" cm="1">
        <f t="array" aca="1" ref="O615" ca="1">INDEX(Tableau3[Nom2],RANDBETWEEN(1,10))</f>
        <v>jacques</v>
      </c>
      <c r="P615" s="1" t="str" cm="1">
        <f t="array" aca="1" ref="P615" ca="1">INDEX(Tableau4[Mails],RANDBETWEEN(1,8))</f>
        <v>@sfr.fr</v>
      </c>
      <c r="Q615" s="4" t="str">
        <f t="shared" ca="1" si="75"/>
        <v>INSERT INTO `client_satisfaction` (inter, tech, choice, survey_date, inter_date, email) VALUES (307229 , "raspailj", 3, "6/1/2023", "7/1/2023", "jacques@sfr.fr");</v>
      </c>
    </row>
    <row r="616" spans="6:17" x14ac:dyDescent="0.25">
      <c r="F616" s="1">
        <f t="shared" ca="1" si="69"/>
        <v>636877</v>
      </c>
      <c r="G616" s="1" t="str" cm="1">
        <f t="array" aca="1" ref="G616" ca="1">INDEX(Tableau2[Nom],RANDBETWEEN(1,6))</f>
        <v>primiterra</v>
      </c>
      <c r="H616" s="1">
        <f t="shared" ca="1" si="70"/>
        <v>2</v>
      </c>
      <c r="I616" s="4">
        <f t="shared" ca="1" si="71"/>
        <v>9</v>
      </c>
      <c r="J616" s="4">
        <f t="shared" ca="1" si="72"/>
        <v>8</v>
      </c>
      <c r="K616" s="2" t="str">
        <f t="shared" si="73"/>
        <v>2023</v>
      </c>
      <c r="L616" s="4">
        <f t="shared" ca="1" si="67"/>
        <v>10</v>
      </c>
      <c r="M616" s="4">
        <f t="shared" ca="1" si="68"/>
        <v>8</v>
      </c>
      <c r="N616" s="2" t="str">
        <f t="shared" si="74"/>
        <v>2023</v>
      </c>
      <c r="O616" s="3" t="str" cm="1">
        <f t="array" aca="1" ref="O616" ca="1">INDEX(Tableau3[Nom2],RANDBETWEEN(1,10))</f>
        <v>jacques</v>
      </c>
      <c r="P616" s="1" t="str" cm="1">
        <f t="array" aca="1" ref="P616" ca="1">INDEX(Tableau4[Mails],RANDBETWEEN(1,8))</f>
        <v>@test.fr</v>
      </c>
      <c r="Q616" s="4" t="str">
        <f t="shared" ca="1" si="75"/>
        <v>INSERT INTO `client_satisfaction` (inter, tech, choice, survey_date, inter_date, email) VALUES (636877 , "primiterra", 2, "9/8/2023", "10/8/2023", "jacques@test.fr");</v>
      </c>
    </row>
    <row r="617" spans="6:17" x14ac:dyDescent="0.25">
      <c r="F617" s="1">
        <f t="shared" ca="1" si="69"/>
        <v>850243</v>
      </c>
      <c r="G617" s="1" t="str" cm="1">
        <f t="array" aca="1" ref="G617" ca="1">INDEX(Tableau2[Nom],RANDBETWEEN(1,6))</f>
        <v>goutorbe</v>
      </c>
      <c r="H617" s="1">
        <f t="shared" ca="1" si="70"/>
        <v>3</v>
      </c>
      <c r="I617" s="4">
        <f t="shared" ca="1" si="71"/>
        <v>6</v>
      </c>
      <c r="J617" s="4">
        <f t="shared" ca="1" si="72"/>
        <v>5</v>
      </c>
      <c r="K617" s="2" t="str">
        <f t="shared" si="73"/>
        <v>2023</v>
      </c>
      <c r="L617" s="4">
        <f t="shared" ca="1" si="67"/>
        <v>7</v>
      </c>
      <c r="M617" s="4">
        <f t="shared" ca="1" si="68"/>
        <v>5</v>
      </c>
      <c r="N617" s="2" t="str">
        <f t="shared" si="74"/>
        <v>2023</v>
      </c>
      <c r="O617" s="3" t="str" cm="1">
        <f t="array" aca="1" ref="O617" ca="1">INDEX(Tableau3[Nom2],RANDBETWEEN(1,10))</f>
        <v>johan</v>
      </c>
      <c r="P617" s="1" t="str" cm="1">
        <f t="array" aca="1" ref="P617" ca="1">INDEX(Tableau4[Mails],RANDBETWEEN(1,8))</f>
        <v>@outlook.fr</v>
      </c>
      <c r="Q617" s="4" t="str">
        <f t="shared" ca="1" si="75"/>
        <v>INSERT INTO `client_satisfaction` (inter, tech, choice, survey_date, inter_date, email) VALUES (850243 , "goutorbe", 3, "6/5/2023", "7/5/2023", "johan@outlook.fr");</v>
      </c>
    </row>
    <row r="618" spans="6:17" x14ac:dyDescent="0.25">
      <c r="F618" s="1">
        <f t="shared" ca="1" si="69"/>
        <v>641285</v>
      </c>
      <c r="G618" s="1" t="str" cm="1">
        <f t="array" aca="1" ref="G618" ca="1">INDEX(Tableau2[Nom],RANDBETWEEN(1,6))</f>
        <v>charles</v>
      </c>
      <c r="H618" s="1">
        <f t="shared" ca="1" si="70"/>
        <v>1</v>
      </c>
      <c r="I618" s="4">
        <f t="shared" ca="1" si="71"/>
        <v>5</v>
      </c>
      <c r="J618" s="4">
        <f t="shared" ca="1" si="72"/>
        <v>1</v>
      </c>
      <c r="K618" s="2" t="str">
        <f t="shared" si="73"/>
        <v>2023</v>
      </c>
      <c r="L618" s="4">
        <f t="shared" ca="1" si="67"/>
        <v>6</v>
      </c>
      <c r="M618" s="4">
        <f t="shared" ca="1" si="68"/>
        <v>1</v>
      </c>
      <c r="N618" s="2" t="str">
        <f t="shared" si="74"/>
        <v>2023</v>
      </c>
      <c r="O618" s="3" t="str" cm="1">
        <f t="array" aca="1" ref="O618" ca="1">INDEX(Tableau3[Nom2],RANDBETWEEN(1,10))</f>
        <v>theo</v>
      </c>
      <c r="P618" s="1" t="str" cm="1">
        <f t="array" aca="1" ref="P618" ca="1">INDEX(Tableau4[Mails],RANDBETWEEN(1,8))</f>
        <v>@mail.fr</v>
      </c>
      <c r="Q618" s="4" t="str">
        <f t="shared" ca="1" si="75"/>
        <v>INSERT INTO `client_satisfaction` (inter, tech, choice, survey_date, inter_date, email) VALUES (641285 , "charles", 1, "5/1/2023", "6/1/2023", "theo@mail.fr");</v>
      </c>
    </row>
    <row r="619" spans="6:17" x14ac:dyDescent="0.25">
      <c r="F619" s="1">
        <f t="shared" ca="1" si="69"/>
        <v>814306</v>
      </c>
      <c r="G619" s="1" t="str" cm="1">
        <f t="array" aca="1" ref="G619" ca="1">INDEX(Tableau2[Nom],RANDBETWEEN(1,6))</f>
        <v>raspailj</v>
      </c>
      <c r="H619" s="1">
        <f t="shared" ca="1" si="70"/>
        <v>3</v>
      </c>
      <c r="I619" s="4">
        <f t="shared" ca="1" si="71"/>
        <v>24</v>
      </c>
      <c r="J619" s="4">
        <f t="shared" ca="1" si="72"/>
        <v>3</v>
      </c>
      <c r="K619" s="2" t="str">
        <f t="shared" si="73"/>
        <v>2023</v>
      </c>
      <c r="L619" s="4">
        <f t="shared" ca="1" si="67"/>
        <v>25</v>
      </c>
      <c r="M619" s="4">
        <f t="shared" ca="1" si="68"/>
        <v>3</v>
      </c>
      <c r="N619" s="2" t="str">
        <f t="shared" si="74"/>
        <v>2023</v>
      </c>
      <c r="O619" s="3" t="str" cm="1">
        <f t="array" aca="1" ref="O619" ca="1">INDEX(Tableau3[Nom2],RANDBETWEEN(1,10))</f>
        <v>test</v>
      </c>
      <c r="P619" s="1" t="str" cm="1">
        <f t="array" aca="1" ref="P619" ca="1">INDEX(Tableau4[Mails],RANDBETWEEN(1,8))</f>
        <v>@mail.fr</v>
      </c>
      <c r="Q619" s="4" t="str">
        <f t="shared" ca="1" si="75"/>
        <v>INSERT INTO `client_satisfaction` (inter, tech, choice, survey_date, inter_date, email) VALUES (814306 , "raspailj", 3, "24/3/2023", "25/3/2023", "test@mail.fr");</v>
      </c>
    </row>
    <row r="620" spans="6:17" x14ac:dyDescent="0.25">
      <c r="F620" s="1">
        <f t="shared" ca="1" si="69"/>
        <v>743635</v>
      </c>
      <c r="G620" s="1" t="str" cm="1">
        <f t="array" aca="1" ref="G620" ca="1">INDEX(Tableau2[Nom],RANDBETWEEN(1,6))</f>
        <v>raspailj</v>
      </c>
      <c r="H620" s="1">
        <f t="shared" ca="1" si="70"/>
        <v>3</v>
      </c>
      <c r="I620" s="4">
        <f t="shared" ca="1" si="71"/>
        <v>20</v>
      </c>
      <c r="J620" s="4">
        <f t="shared" ca="1" si="72"/>
        <v>5</v>
      </c>
      <c r="K620" s="2" t="str">
        <f t="shared" si="73"/>
        <v>2023</v>
      </c>
      <c r="L620" s="4">
        <f t="shared" ca="1" si="67"/>
        <v>21</v>
      </c>
      <c r="M620" s="4">
        <f t="shared" ca="1" si="68"/>
        <v>5</v>
      </c>
      <c r="N620" s="2" t="str">
        <f t="shared" si="74"/>
        <v>2023</v>
      </c>
      <c r="O620" s="3" t="str" cm="1">
        <f t="array" aca="1" ref="O620" ca="1">INDEX(Tableau3[Nom2],RANDBETWEEN(1,10))</f>
        <v>johan</v>
      </c>
      <c r="P620" s="1" t="str" cm="1">
        <f t="array" aca="1" ref="P620" ca="1">INDEX(Tableau4[Mails],RANDBETWEEN(1,8))</f>
        <v>@orange.fr</v>
      </c>
      <c r="Q620" s="4" t="str">
        <f t="shared" ca="1" si="75"/>
        <v>INSERT INTO `client_satisfaction` (inter, tech, choice, survey_date, inter_date, email) VALUES (743635 , "raspailj", 3, "20/5/2023", "21/5/2023", "johan@orange.fr");</v>
      </c>
    </row>
    <row r="621" spans="6:17" x14ac:dyDescent="0.25">
      <c r="F621" s="1">
        <f t="shared" ca="1" si="69"/>
        <v>810801</v>
      </c>
      <c r="G621" s="1" t="str" cm="1">
        <f t="array" aca="1" ref="G621" ca="1">INDEX(Tableau2[Nom],RANDBETWEEN(1,6))</f>
        <v>lingua</v>
      </c>
      <c r="H621" s="1">
        <f t="shared" ca="1" si="70"/>
        <v>4</v>
      </c>
      <c r="I621" s="4">
        <f t="shared" ca="1" si="71"/>
        <v>25</v>
      </c>
      <c r="J621" s="4">
        <f t="shared" ca="1" si="72"/>
        <v>11</v>
      </c>
      <c r="K621" s="2" t="str">
        <f t="shared" si="73"/>
        <v>2023</v>
      </c>
      <c r="L621" s="4">
        <f t="shared" ca="1" si="67"/>
        <v>26</v>
      </c>
      <c r="M621" s="4">
        <f t="shared" ca="1" si="68"/>
        <v>11</v>
      </c>
      <c r="N621" s="2" t="str">
        <f t="shared" si="74"/>
        <v>2023</v>
      </c>
      <c r="O621" s="3" t="str" cm="1">
        <f t="array" aca="1" ref="O621" ca="1">INDEX(Tableau3[Nom2],RANDBETWEEN(1,10))</f>
        <v>paul</v>
      </c>
      <c r="P621" s="1" t="str" cm="1">
        <f t="array" aca="1" ref="P621" ca="1">INDEX(Tableau4[Mails],RANDBETWEEN(1,8))</f>
        <v>@wanodoo.fr</v>
      </c>
      <c r="Q621" s="4" t="str">
        <f t="shared" ca="1" si="75"/>
        <v>INSERT INTO `client_satisfaction` (inter, tech, choice, survey_date, inter_date, email) VALUES (810801 , "lingua", 4, "25/11/2023", "26/11/2023", "paul@wanodoo.fr");</v>
      </c>
    </row>
    <row r="622" spans="6:17" x14ac:dyDescent="0.25">
      <c r="F622" s="1">
        <f t="shared" ca="1" si="69"/>
        <v>188697</v>
      </c>
      <c r="G622" s="1" t="str" cm="1">
        <f t="array" aca="1" ref="G622" ca="1">INDEX(Tableau2[Nom],RANDBETWEEN(1,6))</f>
        <v>charles</v>
      </c>
      <c r="H622" s="1">
        <f t="shared" ca="1" si="70"/>
        <v>1</v>
      </c>
      <c r="I622" s="4">
        <f t="shared" ca="1" si="71"/>
        <v>29</v>
      </c>
      <c r="J622" s="4">
        <f t="shared" ca="1" si="72"/>
        <v>2</v>
      </c>
      <c r="K622" s="2" t="str">
        <f t="shared" si="73"/>
        <v>2023</v>
      </c>
      <c r="L622" s="4">
        <f t="shared" ca="1" si="67"/>
        <v>30</v>
      </c>
      <c r="M622" s="4">
        <f t="shared" ca="1" si="68"/>
        <v>2</v>
      </c>
      <c r="N622" s="2" t="str">
        <f t="shared" si="74"/>
        <v>2023</v>
      </c>
      <c r="O622" s="3" t="str" cm="1">
        <f t="array" aca="1" ref="O622" ca="1">INDEX(Tableau3[Nom2],RANDBETWEEN(1,10))</f>
        <v>test</v>
      </c>
      <c r="P622" s="1" t="str" cm="1">
        <f t="array" aca="1" ref="P622" ca="1">INDEX(Tableau4[Mails],RANDBETWEEN(1,8))</f>
        <v>@orange.fr</v>
      </c>
      <c r="Q622" s="4" t="str">
        <f t="shared" ca="1" si="75"/>
        <v>INSERT INTO `client_satisfaction` (inter, tech, choice, survey_date, inter_date, email) VALUES (188697 , "charles", 1, "29/2/2023", "30/2/2023", "test@orange.fr");</v>
      </c>
    </row>
    <row r="623" spans="6:17" x14ac:dyDescent="0.25">
      <c r="F623" s="1">
        <f t="shared" ca="1" si="69"/>
        <v>892790</v>
      </c>
      <c r="G623" s="1" t="str" cm="1">
        <f t="array" aca="1" ref="G623" ca="1">INDEX(Tableau2[Nom],RANDBETWEEN(1,6))</f>
        <v>goutorbe</v>
      </c>
      <c r="H623" s="1">
        <f t="shared" ca="1" si="70"/>
        <v>1</v>
      </c>
      <c r="I623" s="4">
        <f t="shared" ca="1" si="71"/>
        <v>14</v>
      </c>
      <c r="J623" s="4">
        <f t="shared" ca="1" si="72"/>
        <v>7</v>
      </c>
      <c r="K623" s="2" t="str">
        <f t="shared" si="73"/>
        <v>2023</v>
      </c>
      <c r="L623" s="4">
        <f t="shared" ca="1" si="67"/>
        <v>15</v>
      </c>
      <c r="M623" s="4">
        <f t="shared" ca="1" si="68"/>
        <v>7</v>
      </c>
      <c r="N623" s="2" t="str">
        <f t="shared" si="74"/>
        <v>2023</v>
      </c>
      <c r="O623" s="3" t="str" cm="1">
        <f t="array" aca="1" ref="O623" ca="1">INDEX(Tableau3[Nom2],RANDBETWEEN(1,10))</f>
        <v>pierre</v>
      </c>
      <c r="P623" s="1" t="str" cm="1">
        <f t="array" aca="1" ref="P623" ca="1">INDEX(Tableau4[Mails],RANDBETWEEN(1,8))</f>
        <v>@orange.fr</v>
      </c>
      <c r="Q623" s="4" t="str">
        <f t="shared" ca="1" si="75"/>
        <v>INSERT INTO `client_satisfaction` (inter, tech, choice, survey_date, inter_date, email) VALUES (892790 , "goutorbe", 1, "14/7/2023", "15/7/2023", "pierre@orange.fr");</v>
      </c>
    </row>
    <row r="624" spans="6:17" x14ac:dyDescent="0.25">
      <c r="F624" s="1">
        <f t="shared" ca="1" si="69"/>
        <v>196906</v>
      </c>
      <c r="G624" s="1" t="str" cm="1">
        <f t="array" aca="1" ref="G624" ca="1">INDEX(Tableau2[Nom],RANDBETWEEN(1,6))</f>
        <v>tassel</v>
      </c>
      <c r="H624" s="1">
        <f t="shared" ca="1" si="70"/>
        <v>1</v>
      </c>
      <c r="I624" s="4">
        <f t="shared" ca="1" si="71"/>
        <v>23</v>
      </c>
      <c r="J624" s="4">
        <f t="shared" ca="1" si="72"/>
        <v>6</v>
      </c>
      <c r="K624" s="2" t="str">
        <f t="shared" si="73"/>
        <v>2023</v>
      </c>
      <c r="L624" s="4">
        <f t="shared" ca="1" si="67"/>
        <v>24</v>
      </c>
      <c r="M624" s="4">
        <f t="shared" ca="1" si="68"/>
        <v>6</v>
      </c>
      <c r="N624" s="2" t="str">
        <f t="shared" si="74"/>
        <v>2023</v>
      </c>
      <c r="O624" s="3" t="str" cm="1">
        <f t="array" aca="1" ref="O624" ca="1">INDEX(Tableau3[Nom2],RANDBETWEEN(1,10))</f>
        <v>pierre</v>
      </c>
      <c r="P624" s="1" t="str" cm="1">
        <f t="array" aca="1" ref="P624" ca="1">INDEX(Tableau4[Mails],RANDBETWEEN(1,8))</f>
        <v>@sfr.fr</v>
      </c>
      <c r="Q624" s="4" t="str">
        <f t="shared" ca="1" si="75"/>
        <v>INSERT INTO `client_satisfaction` (inter, tech, choice, survey_date, inter_date, email) VALUES (196906 , "tassel", 1, "23/6/2023", "24/6/2023", "pierre@sfr.fr");</v>
      </c>
    </row>
    <row r="625" spans="6:17" x14ac:dyDescent="0.25">
      <c r="F625" s="1">
        <f t="shared" ca="1" si="69"/>
        <v>318738</v>
      </c>
      <c r="G625" s="1" t="str" cm="1">
        <f t="array" aca="1" ref="G625" ca="1">INDEX(Tableau2[Nom],RANDBETWEEN(1,6))</f>
        <v>charles</v>
      </c>
      <c r="H625" s="1">
        <f t="shared" ca="1" si="70"/>
        <v>4</v>
      </c>
      <c r="I625" s="4">
        <f t="shared" ca="1" si="71"/>
        <v>25</v>
      </c>
      <c r="J625" s="4">
        <f t="shared" ca="1" si="72"/>
        <v>2</v>
      </c>
      <c r="K625" s="2" t="str">
        <f t="shared" si="73"/>
        <v>2023</v>
      </c>
      <c r="L625" s="4">
        <f t="shared" ca="1" si="67"/>
        <v>26</v>
      </c>
      <c r="M625" s="4">
        <f t="shared" ca="1" si="68"/>
        <v>2</v>
      </c>
      <c r="N625" s="2" t="str">
        <f t="shared" si="74"/>
        <v>2023</v>
      </c>
      <c r="O625" s="3" t="str" cm="1">
        <f t="array" aca="1" ref="O625" ca="1">INDEX(Tableau3[Nom2],RANDBETWEEN(1,10))</f>
        <v>richard</v>
      </c>
      <c r="P625" s="1" t="str" cm="1">
        <f t="array" aca="1" ref="P625" ca="1">INDEX(Tableau4[Mails],RANDBETWEEN(1,8))</f>
        <v>@outlook.fr</v>
      </c>
      <c r="Q625" s="4" t="str">
        <f t="shared" ca="1" si="75"/>
        <v>INSERT INTO `client_satisfaction` (inter, tech, choice, survey_date, inter_date, email) VALUES (318738 , "charles", 4, "25/2/2023", "26/2/2023", "richard@outlook.fr");</v>
      </c>
    </row>
    <row r="626" spans="6:17" x14ac:dyDescent="0.25">
      <c r="F626" s="1">
        <f t="shared" ca="1" si="69"/>
        <v>382489</v>
      </c>
      <c r="G626" s="1" t="str" cm="1">
        <f t="array" aca="1" ref="G626" ca="1">INDEX(Tableau2[Nom],RANDBETWEEN(1,6))</f>
        <v>charles</v>
      </c>
      <c r="H626" s="1">
        <f t="shared" ca="1" si="70"/>
        <v>2</v>
      </c>
      <c r="I626" s="4">
        <f t="shared" ca="1" si="71"/>
        <v>8</v>
      </c>
      <c r="J626" s="4">
        <f t="shared" ca="1" si="72"/>
        <v>1</v>
      </c>
      <c r="K626" s="2" t="str">
        <f t="shared" si="73"/>
        <v>2023</v>
      </c>
      <c r="L626" s="4">
        <f t="shared" ca="1" si="67"/>
        <v>9</v>
      </c>
      <c r="M626" s="4">
        <f t="shared" ca="1" si="68"/>
        <v>1</v>
      </c>
      <c r="N626" s="2" t="str">
        <f t="shared" si="74"/>
        <v>2023</v>
      </c>
      <c r="O626" s="3" t="str" cm="1">
        <f t="array" aca="1" ref="O626" ca="1">INDEX(Tableau3[Nom2],RANDBETWEEN(1,10))</f>
        <v>richard</v>
      </c>
      <c r="P626" s="1" t="str" cm="1">
        <f t="array" aca="1" ref="P626" ca="1">INDEX(Tableau4[Mails],RANDBETWEEN(1,8))</f>
        <v>@outlook.fr</v>
      </c>
      <c r="Q626" s="4" t="str">
        <f t="shared" ca="1" si="75"/>
        <v>INSERT INTO `client_satisfaction` (inter, tech, choice, survey_date, inter_date, email) VALUES (382489 , "charles", 2, "8/1/2023", "9/1/2023", "richard@outlook.fr");</v>
      </c>
    </row>
    <row r="627" spans="6:17" x14ac:dyDescent="0.25">
      <c r="F627" s="1">
        <f t="shared" ca="1" si="69"/>
        <v>439385</v>
      </c>
      <c r="G627" s="1" t="str" cm="1">
        <f t="array" aca="1" ref="G627" ca="1">INDEX(Tableau2[Nom],RANDBETWEEN(1,6))</f>
        <v>lingua</v>
      </c>
      <c r="H627" s="1">
        <f t="shared" ca="1" si="70"/>
        <v>4</v>
      </c>
      <c r="I627" s="4">
        <f t="shared" ca="1" si="71"/>
        <v>29</v>
      </c>
      <c r="J627" s="4">
        <f t="shared" ca="1" si="72"/>
        <v>8</v>
      </c>
      <c r="K627" s="2" t="str">
        <f t="shared" si="73"/>
        <v>2023</v>
      </c>
      <c r="L627" s="4">
        <f t="shared" ca="1" si="67"/>
        <v>30</v>
      </c>
      <c r="M627" s="4">
        <f t="shared" ca="1" si="68"/>
        <v>8</v>
      </c>
      <c r="N627" s="2" t="str">
        <f t="shared" si="74"/>
        <v>2023</v>
      </c>
      <c r="O627" s="3" t="str" cm="1">
        <f t="array" aca="1" ref="O627" ca="1">INDEX(Tableau3[Nom2],RANDBETWEEN(1,10))</f>
        <v>johan</v>
      </c>
      <c r="P627" s="1" t="str" cm="1">
        <f t="array" aca="1" ref="P627" ca="1">INDEX(Tableau4[Mails],RANDBETWEEN(1,8))</f>
        <v>@sfr.fr</v>
      </c>
      <c r="Q627" s="4" t="str">
        <f t="shared" ca="1" si="75"/>
        <v>INSERT INTO `client_satisfaction` (inter, tech, choice, survey_date, inter_date, email) VALUES (439385 , "lingua", 4, "29/8/2023", "30/8/2023", "johan@sfr.fr");</v>
      </c>
    </row>
    <row r="628" spans="6:17" x14ac:dyDescent="0.25">
      <c r="F628" s="1">
        <f t="shared" ca="1" si="69"/>
        <v>793152</v>
      </c>
      <c r="G628" s="1" t="str" cm="1">
        <f t="array" aca="1" ref="G628" ca="1">INDEX(Tableau2[Nom],RANDBETWEEN(1,6))</f>
        <v>lingua</v>
      </c>
      <c r="H628" s="1">
        <f t="shared" ca="1" si="70"/>
        <v>3</v>
      </c>
      <c r="I628" s="4">
        <f t="shared" ca="1" si="71"/>
        <v>12</v>
      </c>
      <c r="J628" s="4">
        <f t="shared" ca="1" si="72"/>
        <v>10</v>
      </c>
      <c r="K628" s="2" t="str">
        <f t="shared" si="73"/>
        <v>2023</v>
      </c>
      <c r="L628" s="4">
        <f t="shared" ca="1" si="67"/>
        <v>13</v>
      </c>
      <c r="M628" s="4">
        <f t="shared" ca="1" si="68"/>
        <v>10</v>
      </c>
      <c r="N628" s="2" t="str">
        <f t="shared" si="74"/>
        <v>2023</v>
      </c>
      <c r="O628" s="3" t="str" cm="1">
        <f t="array" aca="1" ref="O628" ca="1">INDEX(Tableau3[Nom2],RANDBETWEEN(1,10))</f>
        <v>michel</v>
      </c>
      <c r="P628" s="1" t="str" cm="1">
        <f t="array" aca="1" ref="P628" ca="1">INDEX(Tableau4[Mails],RANDBETWEEN(1,8))</f>
        <v>@orange.fr</v>
      </c>
      <c r="Q628" s="4" t="str">
        <f t="shared" ca="1" si="75"/>
        <v>INSERT INTO `client_satisfaction` (inter, tech, choice, survey_date, inter_date, email) VALUES (793152 , "lingua", 3, "12/10/2023", "13/10/2023", "michel@orange.fr");</v>
      </c>
    </row>
    <row r="629" spans="6:17" x14ac:dyDescent="0.25">
      <c r="F629" s="1">
        <f t="shared" ca="1" si="69"/>
        <v>139549</v>
      </c>
      <c r="G629" s="1" t="str" cm="1">
        <f t="array" aca="1" ref="G629" ca="1">INDEX(Tableau2[Nom],RANDBETWEEN(1,6))</f>
        <v>charles</v>
      </c>
      <c r="H629" s="1">
        <f t="shared" ca="1" si="70"/>
        <v>3</v>
      </c>
      <c r="I629" s="4">
        <f t="shared" ca="1" si="71"/>
        <v>4</v>
      </c>
      <c r="J629" s="4">
        <f t="shared" ca="1" si="72"/>
        <v>8</v>
      </c>
      <c r="K629" s="2" t="str">
        <f t="shared" si="73"/>
        <v>2023</v>
      </c>
      <c r="L629" s="4">
        <f t="shared" ca="1" si="67"/>
        <v>5</v>
      </c>
      <c r="M629" s="4">
        <f t="shared" ca="1" si="68"/>
        <v>8</v>
      </c>
      <c r="N629" s="2" t="str">
        <f t="shared" si="74"/>
        <v>2023</v>
      </c>
      <c r="O629" s="3" t="str" cm="1">
        <f t="array" aca="1" ref="O629" ca="1">INDEX(Tableau3[Nom2],RANDBETWEEN(1,10))</f>
        <v>jacques</v>
      </c>
      <c r="P629" s="1" t="str" cm="1">
        <f t="array" aca="1" ref="P629" ca="1">INDEX(Tableau4[Mails],RANDBETWEEN(1,8))</f>
        <v>@gmail.com</v>
      </c>
      <c r="Q629" s="4" t="str">
        <f t="shared" ca="1" si="75"/>
        <v>INSERT INTO `client_satisfaction` (inter, tech, choice, survey_date, inter_date, email) VALUES (139549 , "charles", 3, "4/8/2023", "5/8/2023", "jacques@gmail.com");</v>
      </c>
    </row>
    <row r="630" spans="6:17" x14ac:dyDescent="0.25">
      <c r="F630" s="1">
        <f t="shared" ca="1" si="69"/>
        <v>857598</v>
      </c>
      <c r="G630" s="1" t="str" cm="1">
        <f t="array" aca="1" ref="G630" ca="1">INDEX(Tableau2[Nom],RANDBETWEEN(1,6))</f>
        <v>raspailj</v>
      </c>
      <c r="H630" s="1">
        <f t="shared" ca="1" si="70"/>
        <v>2</v>
      </c>
      <c r="I630" s="4">
        <f t="shared" ca="1" si="71"/>
        <v>3</v>
      </c>
      <c r="J630" s="4">
        <f t="shared" ca="1" si="72"/>
        <v>3</v>
      </c>
      <c r="K630" s="2" t="str">
        <f t="shared" si="73"/>
        <v>2023</v>
      </c>
      <c r="L630" s="4">
        <f t="shared" ca="1" si="67"/>
        <v>4</v>
      </c>
      <c r="M630" s="4">
        <f t="shared" ca="1" si="68"/>
        <v>3</v>
      </c>
      <c r="N630" s="2" t="str">
        <f t="shared" si="74"/>
        <v>2023</v>
      </c>
      <c r="O630" s="3" t="str" cm="1">
        <f t="array" aca="1" ref="O630" ca="1">INDEX(Tableau3[Nom2],RANDBETWEEN(1,10))</f>
        <v>test</v>
      </c>
      <c r="P630" s="1" t="str" cm="1">
        <f t="array" aca="1" ref="P630" ca="1">INDEX(Tableau4[Mails],RANDBETWEEN(1,8))</f>
        <v>@mail.fr</v>
      </c>
      <c r="Q630" s="4" t="str">
        <f t="shared" ca="1" si="75"/>
        <v>INSERT INTO `client_satisfaction` (inter, tech, choice, survey_date, inter_date, email) VALUES (857598 , "raspailj", 2, "3/3/2023", "4/3/2023", "test@mail.fr");</v>
      </c>
    </row>
    <row r="631" spans="6:17" x14ac:dyDescent="0.25">
      <c r="F631" s="1">
        <f t="shared" ca="1" si="69"/>
        <v>664697</v>
      </c>
      <c r="G631" s="1" t="str" cm="1">
        <f t="array" aca="1" ref="G631" ca="1">INDEX(Tableau2[Nom],RANDBETWEEN(1,6))</f>
        <v>tassel</v>
      </c>
      <c r="H631" s="1">
        <f t="shared" ca="1" si="70"/>
        <v>4</v>
      </c>
      <c r="I631" s="4">
        <f t="shared" ca="1" si="71"/>
        <v>12</v>
      </c>
      <c r="J631" s="4">
        <f t="shared" ca="1" si="72"/>
        <v>3</v>
      </c>
      <c r="K631" s="2" t="str">
        <f t="shared" si="73"/>
        <v>2023</v>
      </c>
      <c r="L631" s="4">
        <f t="shared" ca="1" si="67"/>
        <v>13</v>
      </c>
      <c r="M631" s="4">
        <f t="shared" ca="1" si="68"/>
        <v>3</v>
      </c>
      <c r="N631" s="2" t="str">
        <f t="shared" si="74"/>
        <v>2023</v>
      </c>
      <c r="O631" s="3" t="str" cm="1">
        <f t="array" aca="1" ref="O631" ca="1">INDEX(Tableau3[Nom2],RANDBETWEEN(1,10))</f>
        <v>test</v>
      </c>
      <c r="P631" s="1" t="str" cm="1">
        <f t="array" aca="1" ref="P631" ca="1">INDEX(Tableau4[Mails],RANDBETWEEN(1,8))</f>
        <v>@mail.fr</v>
      </c>
      <c r="Q631" s="4" t="str">
        <f t="shared" ca="1" si="75"/>
        <v>INSERT INTO `client_satisfaction` (inter, tech, choice, survey_date, inter_date, email) VALUES (664697 , "tassel", 4, "12/3/2023", "13/3/2023", "test@mail.fr");</v>
      </c>
    </row>
    <row r="632" spans="6:17" x14ac:dyDescent="0.25">
      <c r="F632" s="1">
        <f t="shared" ca="1" si="69"/>
        <v>883469</v>
      </c>
      <c r="G632" s="1" t="str" cm="1">
        <f t="array" aca="1" ref="G632" ca="1">INDEX(Tableau2[Nom],RANDBETWEEN(1,6))</f>
        <v>tassel</v>
      </c>
      <c r="H632" s="1">
        <f t="shared" ca="1" si="70"/>
        <v>1</v>
      </c>
      <c r="I632" s="4">
        <f t="shared" ca="1" si="71"/>
        <v>9</v>
      </c>
      <c r="J632" s="4">
        <f t="shared" ca="1" si="72"/>
        <v>11</v>
      </c>
      <c r="K632" s="2" t="str">
        <f t="shared" si="73"/>
        <v>2023</v>
      </c>
      <c r="L632" s="4">
        <f t="shared" ca="1" si="67"/>
        <v>10</v>
      </c>
      <c r="M632" s="4">
        <f t="shared" ca="1" si="68"/>
        <v>11</v>
      </c>
      <c r="N632" s="2" t="str">
        <f t="shared" si="74"/>
        <v>2023</v>
      </c>
      <c r="O632" s="3" t="str" cm="1">
        <f t="array" aca="1" ref="O632" ca="1">INDEX(Tableau3[Nom2],RANDBETWEEN(1,10))</f>
        <v>jacques</v>
      </c>
      <c r="P632" s="1" t="str" cm="1">
        <f t="array" aca="1" ref="P632" ca="1">INDEX(Tableau4[Mails],RANDBETWEEN(1,8))</f>
        <v>@outlook.fr</v>
      </c>
      <c r="Q632" s="4" t="str">
        <f t="shared" ca="1" si="75"/>
        <v>INSERT INTO `client_satisfaction` (inter, tech, choice, survey_date, inter_date, email) VALUES (883469 , "tassel", 1, "9/11/2023", "10/11/2023", "jacques@outlook.fr");</v>
      </c>
    </row>
    <row r="633" spans="6:17" x14ac:dyDescent="0.25">
      <c r="F633" s="1">
        <f t="shared" ca="1" si="69"/>
        <v>584378</v>
      </c>
      <c r="G633" s="1" t="str" cm="1">
        <f t="array" aca="1" ref="G633" ca="1">INDEX(Tableau2[Nom],RANDBETWEEN(1,6))</f>
        <v>goutorbe</v>
      </c>
      <c r="H633" s="1">
        <f t="shared" ca="1" si="70"/>
        <v>3</v>
      </c>
      <c r="I633" s="4">
        <f t="shared" ca="1" si="71"/>
        <v>4</v>
      </c>
      <c r="J633" s="4">
        <f t="shared" ca="1" si="72"/>
        <v>11</v>
      </c>
      <c r="K633" s="2" t="str">
        <f t="shared" si="73"/>
        <v>2023</v>
      </c>
      <c r="L633" s="4">
        <f t="shared" ca="1" si="67"/>
        <v>5</v>
      </c>
      <c r="M633" s="4">
        <f t="shared" ca="1" si="68"/>
        <v>11</v>
      </c>
      <c r="N633" s="2" t="str">
        <f t="shared" si="74"/>
        <v>2023</v>
      </c>
      <c r="O633" s="3" t="str" cm="1">
        <f t="array" aca="1" ref="O633" ca="1">INDEX(Tableau3[Nom2],RANDBETWEEN(1,10))</f>
        <v>pierre</v>
      </c>
      <c r="P633" s="1" t="str" cm="1">
        <f t="array" aca="1" ref="P633" ca="1">INDEX(Tableau4[Mails],RANDBETWEEN(1,8))</f>
        <v>@wanodoo.fr</v>
      </c>
      <c r="Q633" s="4" t="str">
        <f t="shared" ca="1" si="75"/>
        <v>INSERT INTO `client_satisfaction` (inter, tech, choice, survey_date, inter_date, email) VALUES (584378 , "goutorbe", 3, "4/11/2023", "5/11/2023", "pierre@wanodoo.fr");</v>
      </c>
    </row>
    <row r="634" spans="6:17" x14ac:dyDescent="0.25">
      <c r="F634" s="1">
        <f t="shared" ca="1" si="69"/>
        <v>162682</v>
      </c>
      <c r="G634" s="1" t="str" cm="1">
        <f t="array" aca="1" ref="G634" ca="1">INDEX(Tableau2[Nom],RANDBETWEEN(1,6))</f>
        <v>goutorbe</v>
      </c>
      <c r="H634" s="1">
        <f t="shared" ca="1" si="70"/>
        <v>2</v>
      </c>
      <c r="I634" s="4">
        <f t="shared" ca="1" si="71"/>
        <v>1</v>
      </c>
      <c r="J634" s="4">
        <f t="shared" ca="1" si="72"/>
        <v>3</v>
      </c>
      <c r="K634" s="2" t="str">
        <f t="shared" si="73"/>
        <v>2023</v>
      </c>
      <c r="L634" s="4">
        <f t="shared" ca="1" si="67"/>
        <v>2</v>
      </c>
      <c r="M634" s="4">
        <f t="shared" ca="1" si="68"/>
        <v>3</v>
      </c>
      <c r="N634" s="2" t="str">
        <f t="shared" si="74"/>
        <v>2023</v>
      </c>
      <c r="O634" s="3" t="str" cm="1">
        <f t="array" aca="1" ref="O634" ca="1">INDEX(Tableau3[Nom2],RANDBETWEEN(1,10))</f>
        <v>mickael</v>
      </c>
      <c r="P634" s="1" t="str" cm="1">
        <f t="array" aca="1" ref="P634" ca="1">INDEX(Tableau4[Mails],RANDBETWEEN(1,8))</f>
        <v>@orange.fr</v>
      </c>
      <c r="Q634" s="4" t="str">
        <f t="shared" ca="1" si="75"/>
        <v>INSERT INTO `client_satisfaction` (inter, tech, choice, survey_date, inter_date, email) VALUES (162682 , "goutorbe", 2, "1/3/2023", "2/3/2023", "mickael@orange.fr");</v>
      </c>
    </row>
    <row r="635" spans="6:17" x14ac:dyDescent="0.25">
      <c r="F635" s="1">
        <f t="shared" ca="1" si="69"/>
        <v>362550</v>
      </c>
      <c r="G635" s="1" t="str" cm="1">
        <f t="array" aca="1" ref="G635" ca="1">INDEX(Tableau2[Nom],RANDBETWEEN(1,6))</f>
        <v>lingua</v>
      </c>
      <c r="H635" s="1">
        <f t="shared" ca="1" si="70"/>
        <v>3</v>
      </c>
      <c r="I635" s="4">
        <f t="shared" ca="1" si="71"/>
        <v>17</v>
      </c>
      <c r="J635" s="4">
        <f t="shared" ca="1" si="72"/>
        <v>5</v>
      </c>
      <c r="K635" s="2" t="str">
        <f t="shared" si="73"/>
        <v>2023</v>
      </c>
      <c r="L635" s="4">
        <f t="shared" ca="1" si="67"/>
        <v>18</v>
      </c>
      <c r="M635" s="4">
        <f t="shared" ca="1" si="68"/>
        <v>5</v>
      </c>
      <c r="N635" s="2" t="str">
        <f t="shared" si="74"/>
        <v>2023</v>
      </c>
      <c r="O635" s="3" t="str" cm="1">
        <f t="array" aca="1" ref="O635" ca="1">INDEX(Tableau3[Nom2],RANDBETWEEN(1,10))</f>
        <v>jean</v>
      </c>
      <c r="P635" s="1" t="str" cm="1">
        <f t="array" aca="1" ref="P635" ca="1">INDEX(Tableau4[Mails],RANDBETWEEN(1,8))</f>
        <v>@outlook.fr</v>
      </c>
      <c r="Q635" s="4" t="str">
        <f t="shared" ca="1" si="75"/>
        <v>INSERT INTO `client_satisfaction` (inter, tech, choice, survey_date, inter_date, email) VALUES (362550 , "lingua", 3, "17/5/2023", "18/5/2023", "jean@outlook.fr");</v>
      </c>
    </row>
    <row r="636" spans="6:17" x14ac:dyDescent="0.25">
      <c r="F636" s="1">
        <f t="shared" ca="1" si="69"/>
        <v>314146</v>
      </c>
      <c r="G636" s="1" t="str" cm="1">
        <f t="array" aca="1" ref="G636" ca="1">INDEX(Tableau2[Nom],RANDBETWEEN(1,6))</f>
        <v>charles</v>
      </c>
      <c r="H636" s="1">
        <f t="shared" ca="1" si="70"/>
        <v>1</v>
      </c>
      <c r="I636" s="4">
        <f t="shared" ca="1" si="71"/>
        <v>11</v>
      </c>
      <c r="J636" s="4">
        <f t="shared" ca="1" si="72"/>
        <v>7</v>
      </c>
      <c r="K636" s="2" t="str">
        <f t="shared" si="73"/>
        <v>2023</v>
      </c>
      <c r="L636" s="4">
        <f t="shared" ca="1" si="67"/>
        <v>12</v>
      </c>
      <c r="M636" s="4">
        <f t="shared" ca="1" si="68"/>
        <v>7</v>
      </c>
      <c r="N636" s="2" t="str">
        <f t="shared" si="74"/>
        <v>2023</v>
      </c>
      <c r="O636" s="3" t="str" cm="1">
        <f t="array" aca="1" ref="O636" ca="1">INDEX(Tableau3[Nom2],RANDBETWEEN(1,10))</f>
        <v>test</v>
      </c>
      <c r="P636" s="1" t="str" cm="1">
        <f t="array" aca="1" ref="P636" ca="1">INDEX(Tableau4[Mails],RANDBETWEEN(1,8))</f>
        <v>@sfr.fr</v>
      </c>
      <c r="Q636" s="4" t="str">
        <f t="shared" ca="1" si="75"/>
        <v>INSERT INTO `client_satisfaction` (inter, tech, choice, survey_date, inter_date, email) VALUES (314146 , "charles", 1, "11/7/2023", "12/7/2023", "test@sfr.fr");</v>
      </c>
    </row>
    <row r="637" spans="6:17" x14ac:dyDescent="0.25">
      <c r="F637" s="1">
        <f t="shared" ca="1" si="69"/>
        <v>951702</v>
      </c>
      <c r="G637" s="1" t="str" cm="1">
        <f t="array" aca="1" ref="G637" ca="1">INDEX(Tableau2[Nom],RANDBETWEEN(1,6))</f>
        <v>primiterra</v>
      </c>
      <c r="H637" s="1">
        <f t="shared" ca="1" si="70"/>
        <v>2</v>
      </c>
      <c r="I637" s="4">
        <f t="shared" ca="1" si="71"/>
        <v>9</v>
      </c>
      <c r="J637" s="4">
        <f t="shared" ca="1" si="72"/>
        <v>7</v>
      </c>
      <c r="K637" s="2" t="str">
        <f t="shared" si="73"/>
        <v>2023</v>
      </c>
      <c r="L637" s="4">
        <f t="shared" ca="1" si="67"/>
        <v>10</v>
      </c>
      <c r="M637" s="4">
        <f t="shared" ca="1" si="68"/>
        <v>7</v>
      </c>
      <c r="N637" s="2" t="str">
        <f t="shared" si="74"/>
        <v>2023</v>
      </c>
      <c r="O637" s="3" t="str" cm="1">
        <f t="array" aca="1" ref="O637" ca="1">INDEX(Tableau3[Nom2],RANDBETWEEN(1,10))</f>
        <v>jacques</v>
      </c>
      <c r="P637" s="1" t="str" cm="1">
        <f t="array" aca="1" ref="P637" ca="1">INDEX(Tableau4[Mails],RANDBETWEEN(1,8))</f>
        <v>@outlook.fr</v>
      </c>
      <c r="Q637" s="4" t="str">
        <f t="shared" ca="1" si="75"/>
        <v>INSERT INTO `client_satisfaction` (inter, tech, choice, survey_date, inter_date, email) VALUES (951702 , "primiterra", 2, "9/7/2023", "10/7/2023", "jacques@outlook.fr");</v>
      </c>
    </row>
    <row r="638" spans="6:17" x14ac:dyDescent="0.25">
      <c r="F638" s="1">
        <f t="shared" ca="1" si="69"/>
        <v>197361</v>
      </c>
      <c r="G638" s="1" t="str" cm="1">
        <f t="array" aca="1" ref="G638" ca="1">INDEX(Tableau2[Nom],RANDBETWEEN(1,6))</f>
        <v>goutorbe</v>
      </c>
      <c r="H638" s="1">
        <f t="shared" ca="1" si="70"/>
        <v>3</v>
      </c>
      <c r="I638" s="4">
        <f t="shared" ca="1" si="71"/>
        <v>18</v>
      </c>
      <c r="J638" s="4">
        <f t="shared" ca="1" si="72"/>
        <v>10</v>
      </c>
      <c r="K638" s="2" t="str">
        <f t="shared" si="73"/>
        <v>2023</v>
      </c>
      <c r="L638" s="4">
        <f t="shared" ca="1" si="67"/>
        <v>19</v>
      </c>
      <c r="M638" s="4">
        <f t="shared" ca="1" si="68"/>
        <v>10</v>
      </c>
      <c r="N638" s="2" t="str">
        <f t="shared" si="74"/>
        <v>2023</v>
      </c>
      <c r="O638" s="3" t="str" cm="1">
        <f t="array" aca="1" ref="O638" ca="1">INDEX(Tableau3[Nom2],RANDBETWEEN(1,10))</f>
        <v>jean</v>
      </c>
      <c r="P638" s="1" t="str" cm="1">
        <f t="array" aca="1" ref="P638" ca="1">INDEX(Tableau4[Mails],RANDBETWEEN(1,8))</f>
        <v>@wanodoo.fr</v>
      </c>
      <c r="Q638" s="4" t="str">
        <f t="shared" ca="1" si="75"/>
        <v>INSERT INTO `client_satisfaction` (inter, tech, choice, survey_date, inter_date, email) VALUES (197361 , "goutorbe", 3, "18/10/2023", "19/10/2023", "jean@wanodoo.fr");</v>
      </c>
    </row>
    <row r="639" spans="6:17" x14ac:dyDescent="0.25">
      <c r="F639" s="1">
        <f t="shared" ca="1" si="69"/>
        <v>170270</v>
      </c>
      <c r="G639" s="1" t="str" cm="1">
        <f t="array" aca="1" ref="G639" ca="1">INDEX(Tableau2[Nom],RANDBETWEEN(1,6))</f>
        <v>lingua</v>
      </c>
      <c r="H639" s="1">
        <f t="shared" ca="1" si="70"/>
        <v>2</v>
      </c>
      <c r="I639" s="4">
        <f t="shared" ca="1" si="71"/>
        <v>15</v>
      </c>
      <c r="J639" s="4">
        <f t="shared" ca="1" si="72"/>
        <v>11</v>
      </c>
      <c r="K639" s="2" t="str">
        <f t="shared" si="73"/>
        <v>2023</v>
      </c>
      <c r="L639" s="4">
        <f t="shared" ca="1" si="67"/>
        <v>16</v>
      </c>
      <c r="M639" s="4">
        <f t="shared" ca="1" si="68"/>
        <v>11</v>
      </c>
      <c r="N639" s="2" t="str">
        <f t="shared" si="74"/>
        <v>2023</v>
      </c>
      <c r="O639" s="3" t="str" cm="1">
        <f t="array" aca="1" ref="O639" ca="1">INDEX(Tableau3[Nom2],RANDBETWEEN(1,10))</f>
        <v>richard</v>
      </c>
      <c r="P639" s="1" t="str" cm="1">
        <f t="array" aca="1" ref="P639" ca="1">INDEX(Tableau4[Mails],RANDBETWEEN(1,8))</f>
        <v>@test.fr</v>
      </c>
      <c r="Q639" s="4" t="str">
        <f t="shared" ca="1" si="75"/>
        <v>INSERT INTO `client_satisfaction` (inter, tech, choice, survey_date, inter_date, email) VALUES (170270 , "lingua", 2, "15/11/2023", "16/11/2023", "richard@test.fr");</v>
      </c>
    </row>
    <row r="640" spans="6:17" x14ac:dyDescent="0.25">
      <c r="F640" s="1">
        <f t="shared" ca="1" si="69"/>
        <v>306278</v>
      </c>
      <c r="G640" s="1" t="str" cm="1">
        <f t="array" aca="1" ref="G640" ca="1">INDEX(Tableau2[Nom],RANDBETWEEN(1,6))</f>
        <v>raspailj</v>
      </c>
      <c r="H640" s="1">
        <f t="shared" ca="1" si="70"/>
        <v>2</v>
      </c>
      <c r="I640" s="4">
        <f t="shared" ca="1" si="71"/>
        <v>2</v>
      </c>
      <c r="J640" s="4">
        <f t="shared" ca="1" si="72"/>
        <v>10</v>
      </c>
      <c r="K640" s="2" t="str">
        <f t="shared" si="73"/>
        <v>2023</v>
      </c>
      <c r="L640" s="4">
        <f t="shared" ca="1" si="67"/>
        <v>3</v>
      </c>
      <c r="M640" s="4">
        <f t="shared" ca="1" si="68"/>
        <v>10</v>
      </c>
      <c r="N640" s="2" t="str">
        <f t="shared" si="74"/>
        <v>2023</v>
      </c>
      <c r="O640" s="3" t="str" cm="1">
        <f t="array" aca="1" ref="O640" ca="1">INDEX(Tableau3[Nom2],RANDBETWEEN(1,10))</f>
        <v>pierre</v>
      </c>
      <c r="P640" s="1" t="str" cm="1">
        <f t="array" aca="1" ref="P640" ca="1">INDEX(Tableau4[Mails],RANDBETWEEN(1,8))</f>
        <v>@free.fr</v>
      </c>
      <c r="Q640" s="4" t="str">
        <f t="shared" ca="1" si="75"/>
        <v>INSERT INTO `client_satisfaction` (inter, tech, choice, survey_date, inter_date, email) VALUES (306278 , "raspailj", 2, "2/10/2023", "3/10/2023", "pierre@free.fr");</v>
      </c>
    </row>
    <row r="641" spans="6:17" x14ac:dyDescent="0.25">
      <c r="F641" s="1">
        <f t="shared" ca="1" si="69"/>
        <v>354400</v>
      </c>
      <c r="G641" s="1" t="str" cm="1">
        <f t="array" aca="1" ref="G641" ca="1">INDEX(Tableau2[Nom],RANDBETWEEN(1,6))</f>
        <v>primiterra</v>
      </c>
      <c r="H641" s="1">
        <f t="shared" ca="1" si="70"/>
        <v>2</v>
      </c>
      <c r="I641" s="4">
        <f t="shared" ca="1" si="71"/>
        <v>13</v>
      </c>
      <c r="J641" s="4">
        <f t="shared" ca="1" si="72"/>
        <v>1</v>
      </c>
      <c r="K641" s="2" t="str">
        <f t="shared" si="73"/>
        <v>2023</v>
      </c>
      <c r="L641" s="4">
        <f t="shared" ca="1" si="67"/>
        <v>14</v>
      </c>
      <c r="M641" s="4">
        <f t="shared" ca="1" si="68"/>
        <v>1</v>
      </c>
      <c r="N641" s="2" t="str">
        <f t="shared" si="74"/>
        <v>2023</v>
      </c>
      <c r="O641" s="3" t="str" cm="1">
        <f t="array" aca="1" ref="O641" ca="1">INDEX(Tableau3[Nom2],RANDBETWEEN(1,10))</f>
        <v>jean</v>
      </c>
      <c r="P641" s="1" t="str" cm="1">
        <f t="array" aca="1" ref="P641" ca="1">INDEX(Tableau4[Mails],RANDBETWEEN(1,8))</f>
        <v>@wanodoo.fr</v>
      </c>
      <c r="Q641" s="4" t="str">
        <f t="shared" ca="1" si="75"/>
        <v>INSERT INTO `client_satisfaction` (inter, tech, choice, survey_date, inter_date, email) VALUES (354400 , "primiterra", 2, "13/1/2023", "14/1/2023", "jean@wanodoo.fr");</v>
      </c>
    </row>
    <row r="642" spans="6:17" x14ac:dyDescent="0.25">
      <c r="F642" s="1">
        <f t="shared" ca="1" si="69"/>
        <v>332081</v>
      </c>
      <c r="G642" s="1" t="str" cm="1">
        <f t="array" aca="1" ref="G642" ca="1">INDEX(Tableau2[Nom],RANDBETWEEN(1,6))</f>
        <v>tassel</v>
      </c>
      <c r="H642" s="1">
        <f t="shared" ca="1" si="70"/>
        <v>1</v>
      </c>
      <c r="I642" s="4">
        <f t="shared" ca="1" si="71"/>
        <v>25</v>
      </c>
      <c r="J642" s="4">
        <f t="shared" ca="1" si="72"/>
        <v>2</v>
      </c>
      <c r="K642" s="2" t="str">
        <f t="shared" si="73"/>
        <v>2023</v>
      </c>
      <c r="L642" s="4">
        <f t="shared" ca="1" si="67"/>
        <v>26</v>
      </c>
      <c r="M642" s="4">
        <f t="shared" ca="1" si="68"/>
        <v>2</v>
      </c>
      <c r="N642" s="2" t="str">
        <f t="shared" si="74"/>
        <v>2023</v>
      </c>
      <c r="O642" s="3" t="str" cm="1">
        <f t="array" aca="1" ref="O642" ca="1">INDEX(Tableau3[Nom2],RANDBETWEEN(1,10))</f>
        <v>paul</v>
      </c>
      <c r="P642" s="1" t="str" cm="1">
        <f t="array" aca="1" ref="P642" ca="1">INDEX(Tableau4[Mails],RANDBETWEEN(1,8))</f>
        <v>@sfr.fr</v>
      </c>
      <c r="Q642" s="4" t="str">
        <f t="shared" ca="1" si="75"/>
        <v>INSERT INTO `client_satisfaction` (inter, tech, choice, survey_date, inter_date, email) VALUES (332081 , "tassel", 1, "25/2/2023", "26/2/2023", "paul@sfr.fr");</v>
      </c>
    </row>
    <row r="643" spans="6:17" x14ac:dyDescent="0.25">
      <c r="F643" s="1">
        <f t="shared" ca="1" si="69"/>
        <v>775582</v>
      </c>
      <c r="G643" s="1" t="str" cm="1">
        <f t="array" aca="1" ref="G643" ca="1">INDEX(Tableau2[Nom],RANDBETWEEN(1,6))</f>
        <v>tassel</v>
      </c>
      <c r="H643" s="1">
        <f t="shared" ca="1" si="70"/>
        <v>2</v>
      </c>
      <c r="I643" s="4">
        <f t="shared" ca="1" si="71"/>
        <v>9</v>
      </c>
      <c r="J643" s="4">
        <f t="shared" ca="1" si="72"/>
        <v>3</v>
      </c>
      <c r="K643" s="2" t="str">
        <f t="shared" si="73"/>
        <v>2023</v>
      </c>
      <c r="L643" s="4">
        <f t="shared" ca="1" si="67"/>
        <v>10</v>
      </c>
      <c r="M643" s="4">
        <f t="shared" ca="1" si="68"/>
        <v>3</v>
      </c>
      <c r="N643" s="2" t="str">
        <f t="shared" si="74"/>
        <v>2023</v>
      </c>
      <c r="O643" s="3" t="str" cm="1">
        <f t="array" aca="1" ref="O643" ca="1">INDEX(Tableau3[Nom2],RANDBETWEEN(1,10))</f>
        <v>mickael</v>
      </c>
      <c r="P643" s="1" t="str" cm="1">
        <f t="array" aca="1" ref="P643" ca="1">INDEX(Tableau4[Mails],RANDBETWEEN(1,8))</f>
        <v>@mail.fr</v>
      </c>
      <c r="Q643" s="4" t="str">
        <f t="shared" ca="1" si="75"/>
        <v>INSERT INTO `client_satisfaction` (inter, tech, choice, survey_date, inter_date, email) VALUES (775582 , "tassel", 2, "9/3/2023", "10/3/2023", "mickael@mail.fr");</v>
      </c>
    </row>
    <row r="644" spans="6:17" x14ac:dyDescent="0.25">
      <c r="F644" s="1">
        <f t="shared" ca="1" si="69"/>
        <v>259778</v>
      </c>
      <c r="G644" s="1" t="str" cm="1">
        <f t="array" aca="1" ref="G644" ca="1">INDEX(Tableau2[Nom],RANDBETWEEN(1,6))</f>
        <v>primiterra</v>
      </c>
      <c r="H644" s="1">
        <f t="shared" ca="1" si="70"/>
        <v>2</v>
      </c>
      <c r="I644" s="4">
        <f t="shared" ca="1" si="71"/>
        <v>14</v>
      </c>
      <c r="J644" s="4">
        <f t="shared" ca="1" si="72"/>
        <v>6</v>
      </c>
      <c r="K644" s="2" t="str">
        <f t="shared" si="73"/>
        <v>2023</v>
      </c>
      <c r="L644" s="4">
        <f t="shared" ca="1" si="67"/>
        <v>15</v>
      </c>
      <c r="M644" s="4">
        <f t="shared" ca="1" si="68"/>
        <v>6</v>
      </c>
      <c r="N644" s="2" t="str">
        <f t="shared" si="74"/>
        <v>2023</v>
      </c>
      <c r="O644" s="3" t="str" cm="1">
        <f t="array" aca="1" ref="O644" ca="1">INDEX(Tableau3[Nom2],RANDBETWEEN(1,10))</f>
        <v>test</v>
      </c>
      <c r="P644" s="1" t="str" cm="1">
        <f t="array" aca="1" ref="P644" ca="1">INDEX(Tableau4[Mails],RANDBETWEEN(1,8))</f>
        <v>@mail.fr</v>
      </c>
      <c r="Q644" s="4" t="str">
        <f t="shared" ca="1" si="75"/>
        <v>INSERT INTO `client_satisfaction` (inter, tech, choice, survey_date, inter_date, email) VALUES (259778 , "primiterra", 2, "14/6/2023", "15/6/2023", "test@mail.fr");</v>
      </c>
    </row>
    <row r="645" spans="6:17" x14ac:dyDescent="0.25">
      <c r="F645" s="1">
        <f t="shared" ca="1" si="69"/>
        <v>277133</v>
      </c>
      <c r="G645" s="1" t="str" cm="1">
        <f t="array" aca="1" ref="G645" ca="1">INDEX(Tableau2[Nom],RANDBETWEEN(1,6))</f>
        <v>charles</v>
      </c>
      <c r="H645" s="1">
        <f t="shared" ca="1" si="70"/>
        <v>4</v>
      </c>
      <c r="I645" s="4">
        <f t="shared" ca="1" si="71"/>
        <v>16</v>
      </c>
      <c r="J645" s="4">
        <f t="shared" ca="1" si="72"/>
        <v>2</v>
      </c>
      <c r="K645" s="2" t="str">
        <f t="shared" si="73"/>
        <v>2023</v>
      </c>
      <c r="L645" s="4">
        <f t="shared" ca="1" si="67"/>
        <v>17</v>
      </c>
      <c r="M645" s="4">
        <f t="shared" ca="1" si="68"/>
        <v>2</v>
      </c>
      <c r="N645" s="2" t="str">
        <f t="shared" si="74"/>
        <v>2023</v>
      </c>
      <c r="O645" s="3" t="str" cm="1">
        <f t="array" aca="1" ref="O645" ca="1">INDEX(Tableau3[Nom2],RANDBETWEEN(1,10))</f>
        <v>jacques</v>
      </c>
      <c r="P645" s="1" t="str" cm="1">
        <f t="array" aca="1" ref="P645" ca="1">INDEX(Tableau4[Mails],RANDBETWEEN(1,8))</f>
        <v>@free.fr</v>
      </c>
      <c r="Q645" s="4" t="str">
        <f t="shared" ca="1" si="75"/>
        <v>INSERT INTO `client_satisfaction` (inter, tech, choice, survey_date, inter_date, email) VALUES (277133 , "charles", 4, "16/2/2023", "17/2/2023", "jacques@free.fr");</v>
      </c>
    </row>
    <row r="646" spans="6:17" x14ac:dyDescent="0.25">
      <c r="F646" s="1">
        <f t="shared" ca="1" si="69"/>
        <v>973068</v>
      </c>
      <c r="G646" s="1" t="str" cm="1">
        <f t="array" aca="1" ref="G646" ca="1">INDEX(Tableau2[Nom],RANDBETWEEN(1,6))</f>
        <v>tassel</v>
      </c>
      <c r="H646" s="1">
        <f t="shared" ca="1" si="70"/>
        <v>4</v>
      </c>
      <c r="I646" s="4">
        <f t="shared" ca="1" si="71"/>
        <v>22</v>
      </c>
      <c r="J646" s="4">
        <f t="shared" ca="1" si="72"/>
        <v>9</v>
      </c>
      <c r="K646" s="2" t="str">
        <f t="shared" si="73"/>
        <v>2023</v>
      </c>
      <c r="L646" s="4">
        <f t="shared" ca="1" si="67"/>
        <v>23</v>
      </c>
      <c r="M646" s="4">
        <f t="shared" ca="1" si="68"/>
        <v>9</v>
      </c>
      <c r="N646" s="2" t="str">
        <f t="shared" si="74"/>
        <v>2023</v>
      </c>
      <c r="O646" s="3" t="str" cm="1">
        <f t="array" aca="1" ref="O646" ca="1">INDEX(Tableau3[Nom2],RANDBETWEEN(1,10))</f>
        <v>richard</v>
      </c>
      <c r="P646" s="1" t="str" cm="1">
        <f t="array" aca="1" ref="P646" ca="1">INDEX(Tableau4[Mails],RANDBETWEEN(1,8))</f>
        <v>@orange.fr</v>
      </c>
      <c r="Q646" s="4" t="str">
        <f t="shared" ca="1" si="75"/>
        <v>INSERT INTO `client_satisfaction` (inter, tech, choice, survey_date, inter_date, email) VALUES (973068 , "tassel", 4, "22/9/2023", "23/9/2023", "richard@orange.fr");</v>
      </c>
    </row>
    <row r="647" spans="6:17" x14ac:dyDescent="0.25">
      <c r="F647" s="1">
        <f t="shared" ca="1" si="69"/>
        <v>211070</v>
      </c>
      <c r="G647" s="1" t="str" cm="1">
        <f t="array" aca="1" ref="G647" ca="1">INDEX(Tableau2[Nom],RANDBETWEEN(1,6))</f>
        <v>primiterra</v>
      </c>
      <c r="H647" s="1">
        <f t="shared" ca="1" si="70"/>
        <v>1</v>
      </c>
      <c r="I647" s="4">
        <f t="shared" ca="1" si="71"/>
        <v>27</v>
      </c>
      <c r="J647" s="4">
        <f t="shared" ca="1" si="72"/>
        <v>4</v>
      </c>
      <c r="K647" s="2" t="str">
        <f t="shared" si="73"/>
        <v>2023</v>
      </c>
      <c r="L647" s="4">
        <f t="shared" ca="1" si="67"/>
        <v>28</v>
      </c>
      <c r="M647" s="4">
        <f t="shared" ca="1" si="68"/>
        <v>4</v>
      </c>
      <c r="N647" s="2" t="str">
        <f t="shared" si="74"/>
        <v>2023</v>
      </c>
      <c r="O647" s="3" t="str" cm="1">
        <f t="array" aca="1" ref="O647" ca="1">INDEX(Tableau3[Nom2],RANDBETWEEN(1,10))</f>
        <v>theo</v>
      </c>
      <c r="P647" s="1" t="str" cm="1">
        <f t="array" aca="1" ref="P647" ca="1">INDEX(Tableau4[Mails],RANDBETWEEN(1,8))</f>
        <v>@outlook.fr</v>
      </c>
      <c r="Q647" s="4" t="str">
        <f t="shared" ca="1" si="75"/>
        <v>INSERT INTO `client_satisfaction` (inter, tech, choice, survey_date, inter_date, email) VALUES (211070 , "primiterra", 1, "27/4/2023", "28/4/2023", "theo@outlook.fr");</v>
      </c>
    </row>
    <row r="648" spans="6:17" x14ac:dyDescent="0.25">
      <c r="F648" s="1">
        <f t="shared" ca="1" si="69"/>
        <v>383940</v>
      </c>
      <c r="G648" s="1" t="str" cm="1">
        <f t="array" aca="1" ref="G648" ca="1">INDEX(Tableau2[Nom],RANDBETWEEN(1,6))</f>
        <v>raspailj</v>
      </c>
      <c r="H648" s="1">
        <f t="shared" ca="1" si="70"/>
        <v>1</v>
      </c>
      <c r="I648" s="4">
        <f t="shared" ca="1" si="71"/>
        <v>9</v>
      </c>
      <c r="J648" s="4">
        <f t="shared" ca="1" si="72"/>
        <v>7</v>
      </c>
      <c r="K648" s="2" t="str">
        <f t="shared" si="73"/>
        <v>2023</v>
      </c>
      <c r="L648" s="4">
        <f t="shared" ca="1" si="67"/>
        <v>10</v>
      </c>
      <c r="M648" s="4">
        <f t="shared" ca="1" si="68"/>
        <v>7</v>
      </c>
      <c r="N648" s="2" t="str">
        <f t="shared" si="74"/>
        <v>2023</v>
      </c>
      <c r="O648" s="3" t="str" cm="1">
        <f t="array" aca="1" ref="O648" ca="1">INDEX(Tableau3[Nom2],RANDBETWEEN(1,10))</f>
        <v>paul</v>
      </c>
      <c r="P648" s="1" t="str" cm="1">
        <f t="array" aca="1" ref="P648" ca="1">INDEX(Tableau4[Mails],RANDBETWEEN(1,8))</f>
        <v>@mail.fr</v>
      </c>
      <c r="Q648" s="4" t="str">
        <f t="shared" ca="1" si="75"/>
        <v>INSERT INTO `client_satisfaction` (inter, tech, choice, survey_date, inter_date, email) VALUES (383940 , "raspailj", 1, "9/7/2023", "10/7/2023", "paul@mail.fr");</v>
      </c>
    </row>
    <row r="649" spans="6:17" x14ac:dyDescent="0.25">
      <c r="F649" s="1">
        <f t="shared" ca="1" si="69"/>
        <v>476331</v>
      </c>
      <c r="G649" s="1" t="str" cm="1">
        <f t="array" aca="1" ref="G649" ca="1">INDEX(Tableau2[Nom],RANDBETWEEN(1,6))</f>
        <v>lingua</v>
      </c>
      <c r="H649" s="1">
        <f t="shared" ca="1" si="70"/>
        <v>3</v>
      </c>
      <c r="I649" s="4">
        <f t="shared" ca="1" si="71"/>
        <v>10</v>
      </c>
      <c r="J649" s="4">
        <f t="shared" ca="1" si="72"/>
        <v>5</v>
      </c>
      <c r="K649" s="2" t="str">
        <f t="shared" si="73"/>
        <v>2023</v>
      </c>
      <c r="L649" s="4">
        <f t="shared" ca="1" si="67"/>
        <v>11</v>
      </c>
      <c r="M649" s="4">
        <f t="shared" ca="1" si="68"/>
        <v>5</v>
      </c>
      <c r="N649" s="2" t="str">
        <f t="shared" si="74"/>
        <v>2023</v>
      </c>
      <c r="O649" s="3" t="str" cm="1">
        <f t="array" aca="1" ref="O649" ca="1">INDEX(Tableau3[Nom2],RANDBETWEEN(1,10))</f>
        <v>test</v>
      </c>
      <c r="P649" s="1" t="str" cm="1">
        <f t="array" aca="1" ref="P649" ca="1">INDEX(Tableau4[Mails],RANDBETWEEN(1,8))</f>
        <v>@free.fr</v>
      </c>
      <c r="Q649" s="4" t="str">
        <f t="shared" ca="1" si="75"/>
        <v>INSERT INTO `client_satisfaction` (inter, tech, choice, survey_date, inter_date, email) VALUES (476331 , "lingua", 3, "10/5/2023", "11/5/2023", "test@free.fr");</v>
      </c>
    </row>
    <row r="650" spans="6:17" x14ac:dyDescent="0.25">
      <c r="F650" s="1">
        <f t="shared" ca="1" si="69"/>
        <v>220289</v>
      </c>
      <c r="G650" s="1" t="str" cm="1">
        <f t="array" aca="1" ref="G650" ca="1">INDEX(Tableau2[Nom],RANDBETWEEN(1,6))</f>
        <v>raspailj</v>
      </c>
      <c r="H650" s="1">
        <f t="shared" ca="1" si="70"/>
        <v>2</v>
      </c>
      <c r="I650" s="4">
        <f t="shared" ca="1" si="71"/>
        <v>6</v>
      </c>
      <c r="J650" s="4">
        <f t="shared" ca="1" si="72"/>
        <v>9</v>
      </c>
      <c r="K650" s="2" t="str">
        <f t="shared" si="73"/>
        <v>2023</v>
      </c>
      <c r="L650" s="4">
        <f t="shared" ca="1" si="67"/>
        <v>7</v>
      </c>
      <c r="M650" s="4">
        <f t="shared" ca="1" si="68"/>
        <v>9</v>
      </c>
      <c r="N650" s="2" t="str">
        <f t="shared" si="74"/>
        <v>2023</v>
      </c>
      <c r="O650" s="3" t="str" cm="1">
        <f t="array" aca="1" ref="O650" ca="1">INDEX(Tableau3[Nom2],RANDBETWEEN(1,10))</f>
        <v>theo</v>
      </c>
      <c r="P650" s="1" t="str" cm="1">
        <f t="array" aca="1" ref="P650" ca="1">INDEX(Tableau4[Mails],RANDBETWEEN(1,8))</f>
        <v>@outlook.fr</v>
      </c>
      <c r="Q650" s="4" t="str">
        <f t="shared" ca="1" si="75"/>
        <v>INSERT INTO `client_satisfaction` (inter, tech, choice, survey_date, inter_date, email) VALUES (220289 , "raspailj", 2, "6/9/2023", "7/9/2023", "theo@outlook.fr");</v>
      </c>
    </row>
    <row r="651" spans="6:17" x14ac:dyDescent="0.25">
      <c r="F651" s="1">
        <f t="shared" ca="1" si="69"/>
        <v>134189</v>
      </c>
      <c r="G651" s="1" t="str" cm="1">
        <f t="array" aca="1" ref="G651" ca="1">INDEX(Tableau2[Nom],RANDBETWEEN(1,6))</f>
        <v>tassel</v>
      </c>
      <c r="H651" s="1">
        <f t="shared" ca="1" si="70"/>
        <v>3</v>
      </c>
      <c r="I651" s="4">
        <f t="shared" ca="1" si="71"/>
        <v>6</v>
      </c>
      <c r="J651" s="4">
        <f t="shared" ca="1" si="72"/>
        <v>10</v>
      </c>
      <c r="K651" s="2" t="str">
        <f t="shared" si="73"/>
        <v>2023</v>
      </c>
      <c r="L651" s="4">
        <f t="shared" ca="1" si="67"/>
        <v>7</v>
      </c>
      <c r="M651" s="4">
        <f t="shared" ca="1" si="68"/>
        <v>10</v>
      </c>
      <c r="N651" s="2" t="str">
        <f t="shared" si="74"/>
        <v>2023</v>
      </c>
      <c r="O651" s="3" t="str" cm="1">
        <f t="array" aca="1" ref="O651" ca="1">INDEX(Tableau3[Nom2],RANDBETWEEN(1,10))</f>
        <v>johan</v>
      </c>
      <c r="P651" s="1" t="str" cm="1">
        <f t="array" aca="1" ref="P651" ca="1">INDEX(Tableau4[Mails],RANDBETWEEN(1,8))</f>
        <v>@outlook.fr</v>
      </c>
      <c r="Q651" s="4" t="str">
        <f t="shared" ca="1" si="75"/>
        <v>INSERT INTO `client_satisfaction` (inter, tech, choice, survey_date, inter_date, email) VALUES (134189 , "tassel", 3, "6/10/2023", "7/10/2023", "johan@outlook.fr");</v>
      </c>
    </row>
    <row r="652" spans="6:17" x14ac:dyDescent="0.25">
      <c r="F652" s="1">
        <f t="shared" ca="1" si="69"/>
        <v>701479</v>
      </c>
      <c r="G652" s="1" t="str" cm="1">
        <f t="array" aca="1" ref="G652" ca="1">INDEX(Tableau2[Nom],RANDBETWEEN(1,6))</f>
        <v>tassel</v>
      </c>
      <c r="H652" s="1">
        <f t="shared" ca="1" si="70"/>
        <v>2</v>
      </c>
      <c r="I652" s="4">
        <f t="shared" ca="1" si="71"/>
        <v>14</v>
      </c>
      <c r="J652" s="4">
        <f t="shared" ca="1" si="72"/>
        <v>3</v>
      </c>
      <c r="K652" s="2" t="str">
        <f t="shared" si="73"/>
        <v>2023</v>
      </c>
      <c r="L652" s="4">
        <f t="shared" ca="1" si="67"/>
        <v>15</v>
      </c>
      <c r="M652" s="4">
        <f t="shared" ca="1" si="68"/>
        <v>3</v>
      </c>
      <c r="N652" s="2" t="str">
        <f t="shared" si="74"/>
        <v>2023</v>
      </c>
      <c r="O652" s="3" t="str" cm="1">
        <f t="array" aca="1" ref="O652" ca="1">INDEX(Tableau3[Nom2],RANDBETWEEN(1,10))</f>
        <v>richard</v>
      </c>
      <c r="P652" s="1" t="str" cm="1">
        <f t="array" aca="1" ref="P652" ca="1">INDEX(Tableau4[Mails],RANDBETWEEN(1,8))</f>
        <v>@wanodoo.fr</v>
      </c>
      <c r="Q652" s="4" t="str">
        <f t="shared" ca="1" si="75"/>
        <v>INSERT INTO `client_satisfaction` (inter, tech, choice, survey_date, inter_date, email) VALUES (701479 , "tassel", 2, "14/3/2023", "15/3/2023", "richard@wanodoo.fr");</v>
      </c>
    </row>
    <row r="653" spans="6:17" x14ac:dyDescent="0.25">
      <c r="F653" s="1">
        <f t="shared" ca="1" si="69"/>
        <v>446859</v>
      </c>
      <c r="G653" s="1" t="str" cm="1">
        <f t="array" aca="1" ref="G653" ca="1">INDEX(Tableau2[Nom],RANDBETWEEN(1,6))</f>
        <v>primiterra</v>
      </c>
      <c r="H653" s="1">
        <f t="shared" ca="1" si="70"/>
        <v>4</v>
      </c>
      <c r="I653" s="4">
        <f t="shared" ca="1" si="71"/>
        <v>21</v>
      </c>
      <c r="J653" s="4">
        <f t="shared" ca="1" si="72"/>
        <v>2</v>
      </c>
      <c r="K653" s="2" t="str">
        <f t="shared" si="73"/>
        <v>2023</v>
      </c>
      <c r="L653" s="4">
        <f t="shared" ca="1" si="67"/>
        <v>22</v>
      </c>
      <c r="M653" s="4">
        <f t="shared" ca="1" si="68"/>
        <v>2</v>
      </c>
      <c r="N653" s="2" t="str">
        <f t="shared" si="74"/>
        <v>2023</v>
      </c>
      <c r="O653" s="3" t="str" cm="1">
        <f t="array" aca="1" ref="O653" ca="1">INDEX(Tableau3[Nom2],RANDBETWEEN(1,10))</f>
        <v>richard</v>
      </c>
      <c r="P653" s="1" t="str" cm="1">
        <f t="array" aca="1" ref="P653" ca="1">INDEX(Tableau4[Mails],RANDBETWEEN(1,8))</f>
        <v>@test.fr</v>
      </c>
      <c r="Q653" s="4" t="str">
        <f t="shared" ca="1" si="75"/>
        <v>INSERT INTO `client_satisfaction` (inter, tech, choice, survey_date, inter_date, email) VALUES (446859 , "primiterra", 4, "21/2/2023", "22/2/2023", "richard@test.fr");</v>
      </c>
    </row>
    <row r="654" spans="6:17" x14ac:dyDescent="0.25">
      <c r="F654" s="1">
        <f t="shared" ca="1" si="69"/>
        <v>954949</v>
      </c>
      <c r="G654" s="1" t="str" cm="1">
        <f t="array" aca="1" ref="G654" ca="1">INDEX(Tableau2[Nom],RANDBETWEEN(1,6))</f>
        <v>lingua</v>
      </c>
      <c r="H654" s="1">
        <f t="shared" ca="1" si="70"/>
        <v>3</v>
      </c>
      <c r="I654" s="4">
        <f t="shared" ca="1" si="71"/>
        <v>27</v>
      </c>
      <c r="J654" s="4">
        <f t="shared" ca="1" si="72"/>
        <v>7</v>
      </c>
      <c r="K654" s="2" t="str">
        <f t="shared" si="73"/>
        <v>2023</v>
      </c>
      <c r="L654" s="4">
        <f t="shared" ca="1" si="67"/>
        <v>28</v>
      </c>
      <c r="M654" s="4">
        <f t="shared" ca="1" si="68"/>
        <v>7</v>
      </c>
      <c r="N654" s="2" t="str">
        <f t="shared" si="74"/>
        <v>2023</v>
      </c>
      <c r="O654" s="3" t="str" cm="1">
        <f t="array" aca="1" ref="O654" ca="1">INDEX(Tableau3[Nom2],RANDBETWEEN(1,10))</f>
        <v>johan</v>
      </c>
      <c r="P654" s="1" t="str" cm="1">
        <f t="array" aca="1" ref="P654" ca="1">INDEX(Tableau4[Mails],RANDBETWEEN(1,8))</f>
        <v>@wanodoo.fr</v>
      </c>
      <c r="Q654" s="4" t="str">
        <f t="shared" ca="1" si="75"/>
        <v>INSERT INTO `client_satisfaction` (inter, tech, choice, survey_date, inter_date, email) VALUES (954949 , "lingua", 3, "27/7/2023", "28/7/2023", "johan@wanodoo.fr");</v>
      </c>
    </row>
    <row r="655" spans="6:17" x14ac:dyDescent="0.25">
      <c r="F655" s="1">
        <f t="shared" ca="1" si="69"/>
        <v>673355</v>
      </c>
      <c r="G655" s="1" t="str" cm="1">
        <f t="array" aca="1" ref="G655" ca="1">INDEX(Tableau2[Nom],RANDBETWEEN(1,6))</f>
        <v>charles</v>
      </c>
      <c r="H655" s="1">
        <f t="shared" ca="1" si="70"/>
        <v>3</v>
      </c>
      <c r="I655" s="4">
        <f t="shared" ca="1" si="71"/>
        <v>14</v>
      </c>
      <c r="J655" s="4">
        <f t="shared" ca="1" si="72"/>
        <v>9</v>
      </c>
      <c r="K655" s="2" t="str">
        <f t="shared" si="73"/>
        <v>2023</v>
      </c>
      <c r="L655" s="4">
        <f t="shared" ca="1" si="67"/>
        <v>15</v>
      </c>
      <c r="M655" s="4">
        <f t="shared" ca="1" si="68"/>
        <v>9</v>
      </c>
      <c r="N655" s="2" t="str">
        <f t="shared" si="74"/>
        <v>2023</v>
      </c>
      <c r="O655" s="3" t="str" cm="1">
        <f t="array" aca="1" ref="O655" ca="1">INDEX(Tableau3[Nom2],RANDBETWEEN(1,10))</f>
        <v>paul</v>
      </c>
      <c r="P655" s="1" t="str" cm="1">
        <f t="array" aca="1" ref="P655" ca="1">INDEX(Tableau4[Mails],RANDBETWEEN(1,8))</f>
        <v>@wanodoo.fr</v>
      </c>
      <c r="Q655" s="4" t="str">
        <f t="shared" ca="1" si="75"/>
        <v>INSERT INTO `client_satisfaction` (inter, tech, choice, survey_date, inter_date, email) VALUES (673355 , "charles", 3, "14/9/2023", "15/9/2023", "paul@wanodoo.fr");</v>
      </c>
    </row>
    <row r="656" spans="6:17" x14ac:dyDescent="0.25">
      <c r="F656" s="1">
        <f t="shared" ca="1" si="69"/>
        <v>211933</v>
      </c>
      <c r="G656" s="1" t="str" cm="1">
        <f t="array" aca="1" ref="G656" ca="1">INDEX(Tableau2[Nom],RANDBETWEEN(1,6))</f>
        <v>lingua</v>
      </c>
      <c r="H656" s="1">
        <f t="shared" ca="1" si="70"/>
        <v>1</v>
      </c>
      <c r="I656" s="4">
        <f t="shared" ca="1" si="71"/>
        <v>21</v>
      </c>
      <c r="J656" s="4">
        <f t="shared" ca="1" si="72"/>
        <v>6</v>
      </c>
      <c r="K656" s="2" t="str">
        <f t="shared" si="73"/>
        <v>2023</v>
      </c>
      <c r="L656" s="4">
        <f t="shared" ca="1" si="67"/>
        <v>22</v>
      </c>
      <c r="M656" s="4">
        <f t="shared" ca="1" si="68"/>
        <v>6</v>
      </c>
      <c r="N656" s="2" t="str">
        <f t="shared" si="74"/>
        <v>2023</v>
      </c>
      <c r="O656" s="3" t="str" cm="1">
        <f t="array" aca="1" ref="O656" ca="1">INDEX(Tableau3[Nom2],RANDBETWEEN(1,10))</f>
        <v>jacques</v>
      </c>
      <c r="P656" s="1" t="str" cm="1">
        <f t="array" aca="1" ref="P656" ca="1">INDEX(Tableau4[Mails],RANDBETWEEN(1,8))</f>
        <v>@gmail.com</v>
      </c>
      <c r="Q656" s="4" t="str">
        <f t="shared" ca="1" si="75"/>
        <v>INSERT INTO `client_satisfaction` (inter, tech, choice, survey_date, inter_date, email) VALUES (211933 , "lingua", 1, "21/6/2023", "22/6/2023", "jacques@gmail.com");</v>
      </c>
    </row>
    <row r="657" spans="6:17" x14ac:dyDescent="0.25">
      <c r="F657" s="1">
        <f t="shared" ca="1" si="69"/>
        <v>398502</v>
      </c>
      <c r="G657" s="1" t="str" cm="1">
        <f t="array" aca="1" ref="G657" ca="1">INDEX(Tableau2[Nom],RANDBETWEEN(1,6))</f>
        <v>charles</v>
      </c>
      <c r="H657" s="1">
        <f t="shared" ca="1" si="70"/>
        <v>1</v>
      </c>
      <c r="I657" s="4">
        <f t="shared" ca="1" si="71"/>
        <v>20</v>
      </c>
      <c r="J657" s="4">
        <f t="shared" ca="1" si="72"/>
        <v>3</v>
      </c>
      <c r="K657" s="2" t="str">
        <f t="shared" si="73"/>
        <v>2023</v>
      </c>
      <c r="L657" s="4">
        <f t="shared" ca="1" si="67"/>
        <v>21</v>
      </c>
      <c r="M657" s="4">
        <f t="shared" ca="1" si="68"/>
        <v>3</v>
      </c>
      <c r="N657" s="2" t="str">
        <f t="shared" si="74"/>
        <v>2023</v>
      </c>
      <c r="O657" s="3" t="str" cm="1">
        <f t="array" aca="1" ref="O657" ca="1">INDEX(Tableau3[Nom2],RANDBETWEEN(1,10))</f>
        <v>richard</v>
      </c>
      <c r="P657" s="1" t="str" cm="1">
        <f t="array" aca="1" ref="P657" ca="1">INDEX(Tableau4[Mails],RANDBETWEEN(1,8))</f>
        <v>@test.fr</v>
      </c>
      <c r="Q657" s="4" t="str">
        <f t="shared" ca="1" si="75"/>
        <v>INSERT INTO `client_satisfaction` (inter, tech, choice, survey_date, inter_date, email) VALUES (398502 , "charles", 1, "20/3/2023", "21/3/2023", "richard@test.fr");</v>
      </c>
    </row>
    <row r="658" spans="6:17" x14ac:dyDescent="0.25">
      <c r="F658" s="1">
        <f t="shared" ca="1" si="69"/>
        <v>180816</v>
      </c>
      <c r="G658" s="1" t="str" cm="1">
        <f t="array" aca="1" ref="G658" ca="1">INDEX(Tableau2[Nom],RANDBETWEEN(1,6))</f>
        <v>goutorbe</v>
      </c>
      <c r="H658" s="1">
        <f t="shared" ca="1" si="70"/>
        <v>2</v>
      </c>
      <c r="I658" s="4">
        <f t="shared" ca="1" si="71"/>
        <v>12</v>
      </c>
      <c r="J658" s="4">
        <f t="shared" ca="1" si="72"/>
        <v>3</v>
      </c>
      <c r="K658" s="2" t="str">
        <f t="shared" si="73"/>
        <v>2023</v>
      </c>
      <c r="L658" s="4">
        <f t="shared" ca="1" si="67"/>
        <v>13</v>
      </c>
      <c r="M658" s="4">
        <f t="shared" ca="1" si="68"/>
        <v>3</v>
      </c>
      <c r="N658" s="2" t="str">
        <f t="shared" si="74"/>
        <v>2023</v>
      </c>
      <c r="O658" s="3" t="str" cm="1">
        <f t="array" aca="1" ref="O658" ca="1">INDEX(Tableau3[Nom2],RANDBETWEEN(1,10))</f>
        <v>jean</v>
      </c>
      <c r="P658" s="1" t="str" cm="1">
        <f t="array" aca="1" ref="P658" ca="1">INDEX(Tableau4[Mails],RANDBETWEEN(1,8))</f>
        <v>@outlook.fr</v>
      </c>
      <c r="Q658" s="4" t="str">
        <f t="shared" ca="1" si="75"/>
        <v>INSERT INTO `client_satisfaction` (inter, tech, choice, survey_date, inter_date, email) VALUES (180816 , "goutorbe", 2, "12/3/2023", "13/3/2023", "jean@outlook.fr");</v>
      </c>
    </row>
    <row r="659" spans="6:17" x14ac:dyDescent="0.25">
      <c r="F659" s="1">
        <f t="shared" ca="1" si="69"/>
        <v>867516</v>
      </c>
      <c r="G659" s="1" t="str" cm="1">
        <f t="array" aca="1" ref="G659" ca="1">INDEX(Tableau2[Nom],RANDBETWEEN(1,6))</f>
        <v>tassel</v>
      </c>
      <c r="H659" s="1">
        <f t="shared" ca="1" si="70"/>
        <v>3</v>
      </c>
      <c r="I659" s="4">
        <f t="shared" ca="1" si="71"/>
        <v>3</v>
      </c>
      <c r="J659" s="4">
        <f t="shared" ca="1" si="72"/>
        <v>5</v>
      </c>
      <c r="K659" s="2" t="str">
        <f t="shared" si="73"/>
        <v>2023</v>
      </c>
      <c r="L659" s="4">
        <f t="shared" ca="1" si="67"/>
        <v>4</v>
      </c>
      <c r="M659" s="4">
        <f t="shared" ca="1" si="68"/>
        <v>5</v>
      </c>
      <c r="N659" s="2" t="str">
        <f t="shared" si="74"/>
        <v>2023</v>
      </c>
      <c r="O659" s="3" t="str" cm="1">
        <f t="array" aca="1" ref="O659" ca="1">INDEX(Tableau3[Nom2],RANDBETWEEN(1,10))</f>
        <v>michel</v>
      </c>
      <c r="P659" s="1" t="str" cm="1">
        <f t="array" aca="1" ref="P659" ca="1">INDEX(Tableau4[Mails],RANDBETWEEN(1,8))</f>
        <v>@wanodoo.fr</v>
      </c>
      <c r="Q659" s="4" t="str">
        <f t="shared" ca="1" si="75"/>
        <v>INSERT INTO `client_satisfaction` (inter, tech, choice, survey_date, inter_date, email) VALUES (867516 , "tassel", 3, "3/5/2023", "4/5/2023", "michel@wanodoo.fr");</v>
      </c>
    </row>
    <row r="660" spans="6:17" x14ac:dyDescent="0.25">
      <c r="F660" s="1">
        <f t="shared" ca="1" si="69"/>
        <v>700130</v>
      </c>
      <c r="G660" s="1" t="str" cm="1">
        <f t="array" aca="1" ref="G660" ca="1">INDEX(Tableau2[Nom],RANDBETWEEN(1,6))</f>
        <v>tassel</v>
      </c>
      <c r="H660" s="1">
        <f t="shared" ca="1" si="70"/>
        <v>4</v>
      </c>
      <c r="I660" s="4">
        <f t="shared" ca="1" si="71"/>
        <v>9</v>
      </c>
      <c r="J660" s="4">
        <f t="shared" ca="1" si="72"/>
        <v>10</v>
      </c>
      <c r="K660" s="2" t="str">
        <f t="shared" si="73"/>
        <v>2023</v>
      </c>
      <c r="L660" s="4">
        <f t="shared" ca="1" si="67"/>
        <v>10</v>
      </c>
      <c r="M660" s="4">
        <f t="shared" ca="1" si="68"/>
        <v>10</v>
      </c>
      <c r="N660" s="2" t="str">
        <f t="shared" si="74"/>
        <v>2023</v>
      </c>
      <c r="O660" s="3" t="str" cm="1">
        <f t="array" aca="1" ref="O660" ca="1">INDEX(Tableau3[Nom2],RANDBETWEEN(1,10))</f>
        <v>jacques</v>
      </c>
      <c r="P660" s="1" t="str" cm="1">
        <f t="array" aca="1" ref="P660" ca="1">INDEX(Tableau4[Mails],RANDBETWEEN(1,8))</f>
        <v>@gmail.com</v>
      </c>
      <c r="Q660" s="4" t="str">
        <f t="shared" ca="1" si="75"/>
        <v>INSERT INTO `client_satisfaction` (inter, tech, choice, survey_date, inter_date, email) VALUES (700130 , "tassel", 4, "9/10/2023", "10/10/2023", "jacques@gmail.com");</v>
      </c>
    </row>
    <row r="661" spans="6:17" x14ac:dyDescent="0.25">
      <c r="F661" s="1">
        <f t="shared" ca="1" si="69"/>
        <v>334562</v>
      </c>
      <c r="G661" s="1" t="str" cm="1">
        <f t="array" aca="1" ref="G661" ca="1">INDEX(Tableau2[Nom],RANDBETWEEN(1,6))</f>
        <v>lingua</v>
      </c>
      <c r="H661" s="1">
        <f t="shared" ca="1" si="70"/>
        <v>1</v>
      </c>
      <c r="I661" s="4">
        <f t="shared" ca="1" si="71"/>
        <v>12</v>
      </c>
      <c r="J661" s="4">
        <f t="shared" ca="1" si="72"/>
        <v>7</v>
      </c>
      <c r="K661" s="2" t="str">
        <f t="shared" si="73"/>
        <v>2023</v>
      </c>
      <c r="L661" s="4">
        <f t="shared" ca="1" si="67"/>
        <v>13</v>
      </c>
      <c r="M661" s="4">
        <f t="shared" ca="1" si="68"/>
        <v>7</v>
      </c>
      <c r="N661" s="2" t="str">
        <f t="shared" si="74"/>
        <v>2023</v>
      </c>
      <c r="O661" s="3" t="str" cm="1">
        <f t="array" aca="1" ref="O661" ca="1">INDEX(Tableau3[Nom2],RANDBETWEEN(1,10))</f>
        <v>jean</v>
      </c>
      <c r="P661" s="1" t="str" cm="1">
        <f t="array" aca="1" ref="P661" ca="1">INDEX(Tableau4[Mails],RANDBETWEEN(1,8))</f>
        <v>@sfr.fr</v>
      </c>
      <c r="Q661" s="4" t="str">
        <f t="shared" ca="1" si="75"/>
        <v>INSERT INTO `client_satisfaction` (inter, tech, choice, survey_date, inter_date, email) VALUES (334562 , "lingua", 1, "12/7/2023", "13/7/2023", "jean@sfr.fr");</v>
      </c>
    </row>
    <row r="662" spans="6:17" x14ac:dyDescent="0.25">
      <c r="F662" s="1">
        <f t="shared" ca="1" si="69"/>
        <v>972072</v>
      </c>
      <c r="G662" s="1" t="str" cm="1">
        <f t="array" aca="1" ref="G662" ca="1">INDEX(Tableau2[Nom],RANDBETWEEN(1,6))</f>
        <v>charles</v>
      </c>
      <c r="H662" s="1">
        <f t="shared" ca="1" si="70"/>
        <v>2</v>
      </c>
      <c r="I662" s="4">
        <f t="shared" ca="1" si="71"/>
        <v>16</v>
      </c>
      <c r="J662" s="4">
        <f t="shared" ca="1" si="72"/>
        <v>8</v>
      </c>
      <c r="K662" s="2" t="str">
        <f t="shared" si="73"/>
        <v>2023</v>
      </c>
      <c r="L662" s="4">
        <f t="shared" ca="1" si="67"/>
        <v>17</v>
      </c>
      <c r="M662" s="4">
        <f t="shared" ca="1" si="68"/>
        <v>8</v>
      </c>
      <c r="N662" s="2" t="str">
        <f t="shared" si="74"/>
        <v>2023</v>
      </c>
      <c r="O662" s="3" t="str" cm="1">
        <f t="array" aca="1" ref="O662" ca="1">INDEX(Tableau3[Nom2],RANDBETWEEN(1,10))</f>
        <v>richard</v>
      </c>
      <c r="P662" s="1" t="str" cm="1">
        <f t="array" aca="1" ref="P662" ca="1">INDEX(Tableau4[Mails],RANDBETWEEN(1,8))</f>
        <v>@wanodoo.fr</v>
      </c>
      <c r="Q662" s="4" t="str">
        <f t="shared" ca="1" si="75"/>
        <v>INSERT INTO `client_satisfaction` (inter, tech, choice, survey_date, inter_date, email) VALUES (972072 , "charles", 2, "16/8/2023", "17/8/2023", "richard@wanodoo.fr");</v>
      </c>
    </row>
    <row r="663" spans="6:17" x14ac:dyDescent="0.25">
      <c r="F663" s="1">
        <f t="shared" ca="1" si="69"/>
        <v>608776</v>
      </c>
      <c r="G663" s="1" t="str" cm="1">
        <f t="array" aca="1" ref="G663" ca="1">INDEX(Tableau2[Nom],RANDBETWEEN(1,6))</f>
        <v>tassel</v>
      </c>
      <c r="H663" s="1">
        <f t="shared" ca="1" si="70"/>
        <v>1</v>
      </c>
      <c r="I663" s="4">
        <f t="shared" ca="1" si="71"/>
        <v>11</v>
      </c>
      <c r="J663" s="4">
        <f t="shared" ca="1" si="72"/>
        <v>3</v>
      </c>
      <c r="K663" s="2" t="str">
        <f t="shared" si="73"/>
        <v>2023</v>
      </c>
      <c r="L663" s="4">
        <f t="shared" ca="1" si="67"/>
        <v>12</v>
      </c>
      <c r="M663" s="4">
        <f t="shared" ca="1" si="68"/>
        <v>3</v>
      </c>
      <c r="N663" s="2" t="str">
        <f t="shared" si="74"/>
        <v>2023</v>
      </c>
      <c r="O663" s="3" t="str" cm="1">
        <f t="array" aca="1" ref="O663" ca="1">INDEX(Tableau3[Nom2],RANDBETWEEN(1,10))</f>
        <v>paul</v>
      </c>
      <c r="P663" s="1" t="str" cm="1">
        <f t="array" aca="1" ref="P663" ca="1">INDEX(Tableau4[Mails],RANDBETWEEN(1,8))</f>
        <v>@gmail.com</v>
      </c>
      <c r="Q663" s="4" t="str">
        <f t="shared" ca="1" si="75"/>
        <v>INSERT INTO `client_satisfaction` (inter, tech, choice, survey_date, inter_date, email) VALUES (608776 , "tassel", 1, "11/3/2023", "12/3/2023", "paul@gmail.com");</v>
      </c>
    </row>
    <row r="664" spans="6:17" x14ac:dyDescent="0.25">
      <c r="F664" s="1">
        <f t="shared" ca="1" si="69"/>
        <v>408325</v>
      </c>
      <c r="G664" s="1" t="str" cm="1">
        <f t="array" aca="1" ref="G664" ca="1">INDEX(Tableau2[Nom],RANDBETWEEN(1,6))</f>
        <v>tassel</v>
      </c>
      <c r="H664" s="1">
        <f t="shared" ca="1" si="70"/>
        <v>3</v>
      </c>
      <c r="I664" s="4">
        <f t="shared" ca="1" si="71"/>
        <v>6</v>
      </c>
      <c r="J664" s="4">
        <f t="shared" ca="1" si="72"/>
        <v>3</v>
      </c>
      <c r="K664" s="2" t="str">
        <f t="shared" si="73"/>
        <v>2023</v>
      </c>
      <c r="L664" s="4">
        <f t="shared" ca="1" si="67"/>
        <v>7</v>
      </c>
      <c r="M664" s="4">
        <f t="shared" ca="1" si="68"/>
        <v>3</v>
      </c>
      <c r="N664" s="2" t="str">
        <f t="shared" si="74"/>
        <v>2023</v>
      </c>
      <c r="O664" s="3" t="str" cm="1">
        <f t="array" aca="1" ref="O664" ca="1">INDEX(Tableau3[Nom2],RANDBETWEEN(1,10))</f>
        <v>mickael</v>
      </c>
      <c r="P664" s="1" t="str" cm="1">
        <f t="array" aca="1" ref="P664" ca="1">INDEX(Tableau4[Mails],RANDBETWEEN(1,8))</f>
        <v>@test.fr</v>
      </c>
      <c r="Q664" s="4" t="str">
        <f t="shared" ca="1" si="75"/>
        <v>INSERT INTO `client_satisfaction` (inter, tech, choice, survey_date, inter_date, email) VALUES (408325 , "tassel", 3, "6/3/2023", "7/3/2023", "mickael@test.fr");</v>
      </c>
    </row>
    <row r="665" spans="6:17" x14ac:dyDescent="0.25">
      <c r="F665" s="1">
        <f t="shared" ca="1" si="69"/>
        <v>855850</v>
      </c>
      <c r="G665" s="1" t="str" cm="1">
        <f t="array" aca="1" ref="G665" ca="1">INDEX(Tableau2[Nom],RANDBETWEEN(1,6))</f>
        <v>primiterra</v>
      </c>
      <c r="H665" s="1">
        <f t="shared" ca="1" si="70"/>
        <v>2</v>
      </c>
      <c r="I665" s="4">
        <f t="shared" ca="1" si="71"/>
        <v>13</v>
      </c>
      <c r="J665" s="4">
        <f t="shared" ca="1" si="72"/>
        <v>9</v>
      </c>
      <c r="K665" s="2" t="str">
        <f t="shared" si="73"/>
        <v>2023</v>
      </c>
      <c r="L665" s="4">
        <f t="shared" ca="1" si="67"/>
        <v>14</v>
      </c>
      <c r="M665" s="4">
        <f t="shared" ca="1" si="68"/>
        <v>9</v>
      </c>
      <c r="N665" s="2" t="str">
        <f t="shared" si="74"/>
        <v>2023</v>
      </c>
      <c r="O665" s="3" t="str" cm="1">
        <f t="array" aca="1" ref="O665" ca="1">INDEX(Tableau3[Nom2],RANDBETWEEN(1,10))</f>
        <v>pierre</v>
      </c>
      <c r="P665" s="1" t="str" cm="1">
        <f t="array" aca="1" ref="P665" ca="1">INDEX(Tableau4[Mails],RANDBETWEEN(1,8))</f>
        <v>@gmail.com</v>
      </c>
      <c r="Q665" s="4" t="str">
        <f t="shared" ca="1" si="75"/>
        <v>INSERT INTO `client_satisfaction` (inter, tech, choice, survey_date, inter_date, email) VALUES (855850 , "primiterra", 2, "13/9/2023", "14/9/2023", "pierre@gmail.com");</v>
      </c>
    </row>
    <row r="666" spans="6:17" x14ac:dyDescent="0.25">
      <c r="F666" s="1">
        <f t="shared" ca="1" si="69"/>
        <v>394437</v>
      </c>
      <c r="G666" s="1" t="str" cm="1">
        <f t="array" aca="1" ref="G666" ca="1">INDEX(Tableau2[Nom],RANDBETWEEN(1,6))</f>
        <v>goutorbe</v>
      </c>
      <c r="H666" s="1">
        <f t="shared" ca="1" si="70"/>
        <v>2</v>
      </c>
      <c r="I666" s="4">
        <f t="shared" ca="1" si="71"/>
        <v>25</v>
      </c>
      <c r="J666" s="4">
        <f t="shared" ca="1" si="72"/>
        <v>7</v>
      </c>
      <c r="K666" s="2" t="str">
        <f t="shared" si="73"/>
        <v>2023</v>
      </c>
      <c r="L666" s="4">
        <f t="shared" ca="1" si="67"/>
        <v>26</v>
      </c>
      <c r="M666" s="4">
        <f t="shared" ca="1" si="68"/>
        <v>7</v>
      </c>
      <c r="N666" s="2" t="str">
        <f t="shared" si="74"/>
        <v>2023</v>
      </c>
      <c r="O666" s="3" t="str" cm="1">
        <f t="array" aca="1" ref="O666" ca="1">INDEX(Tableau3[Nom2],RANDBETWEEN(1,10))</f>
        <v>jean</v>
      </c>
      <c r="P666" s="1" t="str" cm="1">
        <f t="array" aca="1" ref="P666" ca="1">INDEX(Tableau4[Mails],RANDBETWEEN(1,8))</f>
        <v>@wanodoo.fr</v>
      </c>
      <c r="Q666" s="4" t="str">
        <f t="shared" ca="1" si="75"/>
        <v>INSERT INTO `client_satisfaction` (inter, tech, choice, survey_date, inter_date, email) VALUES (394437 , "goutorbe", 2, "25/7/2023", "26/7/2023", "jean@wanodoo.fr");</v>
      </c>
    </row>
    <row r="667" spans="6:17" x14ac:dyDescent="0.25">
      <c r="F667" s="1">
        <f t="shared" ca="1" si="69"/>
        <v>491574</v>
      </c>
      <c r="G667" s="1" t="str" cm="1">
        <f t="array" aca="1" ref="G667" ca="1">INDEX(Tableau2[Nom],RANDBETWEEN(1,6))</f>
        <v>lingua</v>
      </c>
      <c r="H667" s="1">
        <f t="shared" ca="1" si="70"/>
        <v>4</v>
      </c>
      <c r="I667" s="4">
        <f t="shared" ca="1" si="71"/>
        <v>28</v>
      </c>
      <c r="J667" s="4">
        <f t="shared" ca="1" si="72"/>
        <v>4</v>
      </c>
      <c r="K667" s="2" t="str">
        <f t="shared" si="73"/>
        <v>2023</v>
      </c>
      <c r="L667" s="4">
        <f t="shared" ca="1" si="67"/>
        <v>29</v>
      </c>
      <c r="M667" s="4">
        <f t="shared" ca="1" si="68"/>
        <v>4</v>
      </c>
      <c r="N667" s="2" t="str">
        <f t="shared" si="74"/>
        <v>2023</v>
      </c>
      <c r="O667" s="3" t="str" cm="1">
        <f t="array" aca="1" ref="O667" ca="1">INDEX(Tableau3[Nom2],RANDBETWEEN(1,10))</f>
        <v>test</v>
      </c>
      <c r="P667" s="1" t="str" cm="1">
        <f t="array" aca="1" ref="P667" ca="1">INDEX(Tableau4[Mails],RANDBETWEEN(1,8))</f>
        <v>@free.fr</v>
      </c>
      <c r="Q667" s="4" t="str">
        <f t="shared" ca="1" si="75"/>
        <v>INSERT INTO `client_satisfaction` (inter, tech, choice, survey_date, inter_date, email) VALUES (491574 , "lingua", 4, "28/4/2023", "29/4/2023", "test@free.fr");</v>
      </c>
    </row>
    <row r="668" spans="6:17" x14ac:dyDescent="0.25">
      <c r="F668" s="1">
        <f t="shared" ca="1" si="69"/>
        <v>528877</v>
      </c>
      <c r="G668" s="1" t="str" cm="1">
        <f t="array" aca="1" ref="G668" ca="1">INDEX(Tableau2[Nom],RANDBETWEEN(1,6))</f>
        <v>charles</v>
      </c>
      <c r="H668" s="1">
        <f t="shared" ca="1" si="70"/>
        <v>1</v>
      </c>
      <c r="I668" s="4">
        <f t="shared" ca="1" si="71"/>
        <v>19</v>
      </c>
      <c r="J668" s="4">
        <f t="shared" ca="1" si="72"/>
        <v>4</v>
      </c>
      <c r="K668" s="2" t="str">
        <f t="shared" si="73"/>
        <v>2023</v>
      </c>
      <c r="L668" s="4">
        <f t="shared" ca="1" si="67"/>
        <v>20</v>
      </c>
      <c r="M668" s="4">
        <f t="shared" ca="1" si="68"/>
        <v>4</v>
      </c>
      <c r="N668" s="2" t="str">
        <f t="shared" si="74"/>
        <v>2023</v>
      </c>
      <c r="O668" s="3" t="str" cm="1">
        <f t="array" aca="1" ref="O668" ca="1">INDEX(Tableau3[Nom2],RANDBETWEEN(1,10))</f>
        <v>jacques</v>
      </c>
      <c r="P668" s="1" t="str" cm="1">
        <f t="array" aca="1" ref="P668" ca="1">INDEX(Tableau4[Mails],RANDBETWEEN(1,8))</f>
        <v>@wanodoo.fr</v>
      </c>
      <c r="Q668" s="4" t="str">
        <f t="shared" ca="1" si="75"/>
        <v>INSERT INTO `client_satisfaction` (inter, tech, choice, survey_date, inter_date, email) VALUES (528877 , "charles", 1, "19/4/2023", "20/4/2023", "jacques@wanodoo.fr");</v>
      </c>
    </row>
    <row r="669" spans="6:17" x14ac:dyDescent="0.25">
      <c r="F669" s="1">
        <f t="shared" ca="1" si="69"/>
        <v>648389</v>
      </c>
      <c r="G669" s="1" t="str" cm="1">
        <f t="array" aca="1" ref="G669" ca="1">INDEX(Tableau2[Nom],RANDBETWEEN(1,6))</f>
        <v>lingua</v>
      </c>
      <c r="H669" s="1">
        <f t="shared" ca="1" si="70"/>
        <v>1</v>
      </c>
      <c r="I669" s="4">
        <f t="shared" ca="1" si="71"/>
        <v>4</v>
      </c>
      <c r="J669" s="4">
        <f t="shared" ca="1" si="72"/>
        <v>10</v>
      </c>
      <c r="K669" s="2" t="str">
        <f t="shared" si="73"/>
        <v>2023</v>
      </c>
      <c r="L669" s="4">
        <f t="shared" ref="L669:L732" ca="1" si="76">I669+"1"</f>
        <v>5</v>
      </c>
      <c r="M669" s="4">
        <f t="shared" ref="M669:M732" ca="1" si="77">J669</f>
        <v>10</v>
      </c>
      <c r="N669" s="2" t="str">
        <f t="shared" si="74"/>
        <v>2023</v>
      </c>
      <c r="O669" s="3" t="str" cm="1">
        <f t="array" aca="1" ref="O669" ca="1">INDEX(Tableau3[Nom2],RANDBETWEEN(1,10))</f>
        <v>theo</v>
      </c>
      <c r="P669" s="1" t="str" cm="1">
        <f t="array" aca="1" ref="P669" ca="1">INDEX(Tableau4[Mails],RANDBETWEEN(1,8))</f>
        <v>@gmail.com</v>
      </c>
      <c r="Q669" s="4" t="str">
        <f t="shared" ca="1" si="75"/>
        <v>INSERT INTO `client_satisfaction` (inter, tech, choice, survey_date, inter_date, email) VALUES (648389 , "lingua", 1, "4/10/2023", "5/10/2023", "theo@gmail.com");</v>
      </c>
    </row>
    <row r="670" spans="6:17" x14ac:dyDescent="0.25">
      <c r="F670" s="1">
        <f t="shared" ca="1" si="69"/>
        <v>801277</v>
      </c>
      <c r="G670" s="1" t="str" cm="1">
        <f t="array" aca="1" ref="G670" ca="1">INDEX(Tableau2[Nom],RANDBETWEEN(1,6))</f>
        <v>primiterra</v>
      </c>
      <c r="H670" s="1">
        <f t="shared" ca="1" si="70"/>
        <v>4</v>
      </c>
      <c r="I670" s="4">
        <f t="shared" ca="1" si="71"/>
        <v>23</v>
      </c>
      <c r="J670" s="4">
        <f t="shared" ca="1" si="72"/>
        <v>7</v>
      </c>
      <c r="K670" s="2" t="str">
        <f t="shared" si="73"/>
        <v>2023</v>
      </c>
      <c r="L670" s="4">
        <f t="shared" ca="1" si="76"/>
        <v>24</v>
      </c>
      <c r="M670" s="4">
        <f t="shared" ca="1" si="77"/>
        <v>7</v>
      </c>
      <c r="N670" s="2" t="str">
        <f t="shared" si="74"/>
        <v>2023</v>
      </c>
      <c r="O670" s="3" t="str" cm="1">
        <f t="array" aca="1" ref="O670" ca="1">INDEX(Tableau3[Nom2],RANDBETWEEN(1,10))</f>
        <v>paul</v>
      </c>
      <c r="P670" s="1" t="str" cm="1">
        <f t="array" aca="1" ref="P670" ca="1">INDEX(Tableau4[Mails],RANDBETWEEN(1,8))</f>
        <v>@sfr.fr</v>
      </c>
      <c r="Q670" s="4" t="str">
        <f t="shared" ca="1" si="75"/>
        <v>INSERT INTO `client_satisfaction` (inter, tech, choice, survey_date, inter_date, email) VALUES (801277 , "primiterra", 4, "23/7/2023", "24/7/2023", "paul@sfr.fr");</v>
      </c>
    </row>
    <row r="671" spans="6:17" x14ac:dyDescent="0.25">
      <c r="F671" s="1">
        <f t="shared" ref="F671:F734" ca="1" si="78">INT(RAND()*(999999-125000)+120000)</f>
        <v>277666</v>
      </c>
      <c r="G671" s="1" t="str" cm="1">
        <f t="array" aca="1" ref="G671" ca="1">INDEX(Tableau2[Nom],RANDBETWEEN(1,6))</f>
        <v>goutorbe</v>
      </c>
      <c r="H671" s="1">
        <f t="shared" ref="H671:H734" ca="1" si="79">INT(RAND()*(5-1)+1)</f>
        <v>3</v>
      </c>
      <c r="I671" s="4">
        <f t="shared" ref="I671:I734" ca="1" si="80">INT(RAND()*(30-1)+1)</f>
        <v>17</v>
      </c>
      <c r="J671" s="4">
        <f t="shared" ref="J671:J734" ca="1" si="81">INT(RAND()*(12-1)+1)</f>
        <v>11</v>
      </c>
      <c r="K671" s="2" t="str">
        <f t="shared" ref="K671:K734" si="82">"2023"</f>
        <v>2023</v>
      </c>
      <c r="L671" s="4">
        <f t="shared" ca="1" si="76"/>
        <v>18</v>
      </c>
      <c r="M671" s="4">
        <f t="shared" ca="1" si="77"/>
        <v>11</v>
      </c>
      <c r="N671" s="2" t="str">
        <f t="shared" ref="N671:N734" si="83">"2023"</f>
        <v>2023</v>
      </c>
      <c r="O671" s="3" t="str" cm="1">
        <f t="array" aca="1" ref="O671" ca="1">INDEX(Tableau3[Nom2],RANDBETWEEN(1,10))</f>
        <v>michel</v>
      </c>
      <c r="P671" s="1" t="str" cm="1">
        <f t="array" aca="1" ref="P671" ca="1">INDEX(Tableau4[Mails],RANDBETWEEN(1,8))</f>
        <v>@test.fr</v>
      </c>
      <c r="Q671" s="4" t="str">
        <f t="shared" ca="1" si="75"/>
        <v>INSERT INTO `client_satisfaction` (inter, tech, choice, survey_date, inter_date, email) VALUES (277666 , "goutorbe", 3, "17/11/2023", "18/11/2023", "michel@test.fr");</v>
      </c>
    </row>
    <row r="672" spans="6:17" x14ac:dyDescent="0.25">
      <c r="F672" s="1">
        <f t="shared" ca="1" si="78"/>
        <v>249407</v>
      </c>
      <c r="G672" s="1" t="str" cm="1">
        <f t="array" aca="1" ref="G672" ca="1">INDEX(Tableau2[Nom],RANDBETWEEN(1,6))</f>
        <v>tassel</v>
      </c>
      <c r="H672" s="1">
        <f t="shared" ca="1" si="79"/>
        <v>3</v>
      </c>
      <c r="I672" s="4">
        <f t="shared" ca="1" si="80"/>
        <v>2</v>
      </c>
      <c r="J672" s="4">
        <f t="shared" ca="1" si="81"/>
        <v>9</v>
      </c>
      <c r="K672" s="2" t="str">
        <f t="shared" si="82"/>
        <v>2023</v>
      </c>
      <c r="L672" s="4">
        <f t="shared" ca="1" si="76"/>
        <v>3</v>
      </c>
      <c r="M672" s="4">
        <f t="shared" ca="1" si="77"/>
        <v>9</v>
      </c>
      <c r="N672" s="2" t="str">
        <f t="shared" si="83"/>
        <v>2023</v>
      </c>
      <c r="O672" s="3" t="str" cm="1">
        <f t="array" aca="1" ref="O672" ca="1">INDEX(Tableau3[Nom2],RANDBETWEEN(1,10))</f>
        <v>theo</v>
      </c>
      <c r="P672" s="1" t="str" cm="1">
        <f t="array" aca="1" ref="P672" ca="1">INDEX(Tableau4[Mails],RANDBETWEEN(1,8))</f>
        <v>@outlook.fr</v>
      </c>
      <c r="Q672" s="4" t="str">
        <f t="shared" ref="Q672:Q735" ca="1" si="84">"INSERT INTO `client_satisfaction` (inter, tech, choice, survey_date, inter_date, email) VALUES (" &amp;F672&amp;  " , """ &amp;G672&amp; """, " &amp;H672&amp; ", """ &amp;I672&amp; "/" &amp;J672&amp; "/" &amp;K672&amp; """, """ &amp;L672&amp; "/" &amp;M672&amp; "/" &amp;N672&amp; """, """ &amp;O672&amp; P672&amp; """);"</f>
        <v>INSERT INTO `client_satisfaction` (inter, tech, choice, survey_date, inter_date, email) VALUES (249407 , "tassel", 3, "2/9/2023", "3/9/2023", "theo@outlook.fr");</v>
      </c>
    </row>
    <row r="673" spans="6:17" x14ac:dyDescent="0.25">
      <c r="F673" s="1">
        <f t="shared" ca="1" si="78"/>
        <v>433889</v>
      </c>
      <c r="G673" s="1" t="str" cm="1">
        <f t="array" aca="1" ref="G673" ca="1">INDEX(Tableau2[Nom],RANDBETWEEN(1,6))</f>
        <v>charles</v>
      </c>
      <c r="H673" s="1">
        <f t="shared" ca="1" si="79"/>
        <v>2</v>
      </c>
      <c r="I673" s="4">
        <f t="shared" ca="1" si="80"/>
        <v>24</v>
      </c>
      <c r="J673" s="4">
        <f t="shared" ca="1" si="81"/>
        <v>7</v>
      </c>
      <c r="K673" s="2" t="str">
        <f t="shared" si="82"/>
        <v>2023</v>
      </c>
      <c r="L673" s="4">
        <f t="shared" ca="1" si="76"/>
        <v>25</v>
      </c>
      <c r="M673" s="4">
        <f t="shared" ca="1" si="77"/>
        <v>7</v>
      </c>
      <c r="N673" s="2" t="str">
        <f t="shared" si="83"/>
        <v>2023</v>
      </c>
      <c r="O673" s="3" t="str" cm="1">
        <f t="array" aca="1" ref="O673" ca="1">INDEX(Tableau3[Nom2],RANDBETWEEN(1,10))</f>
        <v>mickael</v>
      </c>
      <c r="P673" s="1" t="str" cm="1">
        <f t="array" aca="1" ref="P673" ca="1">INDEX(Tableau4[Mails],RANDBETWEEN(1,8))</f>
        <v>@orange.fr</v>
      </c>
      <c r="Q673" s="4" t="str">
        <f t="shared" ca="1" si="84"/>
        <v>INSERT INTO `client_satisfaction` (inter, tech, choice, survey_date, inter_date, email) VALUES (433889 , "charles", 2, "24/7/2023", "25/7/2023", "mickael@orange.fr");</v>
      </c>
    </row>
    <row r="674" spans="6:17" x14ac:dyDescent="0.25">
      <c r="F674" s="1">
        <f t="shared" ca="1" si="78"/>
        <v>685645</v>
      </c>
      <c r="G674" s="1" t="str" cm="1">
        <f t="array" aca="1" ref="G674" ca="1">INDEX(Tableau2[Nom],RANDBETWEEN(1,6))</f>
        <v>primiterra</v>
      </c>
      <c r="H674" s="1">
        <f t="shared" ca="1" si="79"/>
        <v>2</v>
      </c>
      <c r="I674" s="4">
        <f t="shared" ca="1" si="80"/>
        <v>13</v>
      </c>
      <c r="J674" s="4">
        <f t="shared" ca="1" si="81"/>
        <v>4</v>
      </c>
      <c r="K674" s="2" t="str">
        <f t="shared" si="82"/>
        <v>2023</v>
      </c>
      <c r="L674" s="4">
        <f t="shared" ca="1" si="76"/>
        <v>14</v>
      </c>
      <c r="M674" s="4">
        <f t="shared" ca="1" si="77"/>
        <v>4</v>
      </c>
      <c r="N674" s="2" t="str">
        <f t="shared" si="83"/>
        <v>2023</v>
      </c>
      <c r="O674" s="3" t="str" cm="1">
        <f t="array" aca="1" ref="O674" ca="1">INDEX(Tableau3[Nom2],RANDBETWEEN(1,10))</f>
        <v>mickael</v>
      </c>
      <c r="P674" s="1" t="str" cm="1">
        <f t="array" aca="1" ref="P674" ca="1">INDEX(Tableau4[Mails],RANDBETWEEN(1,8))</f>
        <v>@free.fr</v>
      </c>
      <c r="Q674" s="4" t="str">
        <f t="shared" ca="1" si="84"/>
        <v>INSERT INTO `client_satisfaction` (inter, tech, choice, survey_date, inter_date, email) VALUES (685645 , "primiterra", 2, "13/4/2023", "14/4/2023", "mickael@free.fr");</v>
      </c>
    </row>
    <row r="675" spans="6:17" x14ac:dyDescent="0.25">
      <c r="F675" s="1">
        <f t="shared" ca="1" si="78"/>
        <v>603428</v>
      </c>
      <c r="G675" s="1" t="str" cm="1">
        <f t="array" aca="1" ref="G675" ca="1">INDEX(Tableau2[Nom],RANDBETWEEN(1,6))</f>
        <v>lingua</v>
      </c>
      <c r="H675" s="1">
        <f t="shared" ca="1" si="79"/>
        <v>2</v>
      </c>
      <c r="I675" s="4">
        <f t="shared" ca="1" si="80"/>
        <v>17</v>
      </c>
      <c r="J675" s="4">
        <f t="shared" ca="1" si="81"/>
        <v>2</v>
      </c>
      <c r="K675" s="2" t="str">
        <f t="shared" si="82"/>
        <v>2023</v>
      </c>
      <c r="L675" s="4">
        <f t="shared" ca="1" si="76"/>
        <v>18</v>
      </c>
      <c r="M675" s="4">
        <f t="shared" ca="1" si="77"/>
        <v>2</v>
      </c>
      <c r="N675" s="2" t="str">
        <f t="shared" si="83"/>
        <v>2023</v>
      </c>
      <c r="O675" s="3" t="str" cm="1">
        <f t="array" aca="1" ref="O675" ca="1">INDEX(Tableau3[Nom2],RANDBETWEEN(1,10))</f>
        <v>paul</v>
      </c>
      <c r="P675" s="1" t="str" cm="1">
        <f t="array" aca="1" ref="P675" ca="1">INDEX(Tableau4[Mails],RANDBETWEEN(1,8))</f>
        <v>@wanodoo.fr</v>
      </c>
      <c r="Q675" s="4" t="str">
        <f t="shared" ca="1" si="84"/>
        <v>INSERT INTO `client_satisfaction` (inter, tech, choice, survey_date, inter_date, email) VALUES (603428 , "lingua", 2, "17/2/2023", "18/2/2023", "paul@wanodoo.fr");</v>
      </c>
    </row>
    <row r="676" spans="6:17" x14ac:dyDescent="0.25">
      <c r="F676" s="1">
        <f t="shared" ca="1" si="78"/>
        <v>403879</v>
      </c>
      <c r="G676" s="1" t="str" cm="1">
        <f t="array" aca="1" ref="G676" ca="1">INDEX(Tableau2[Nom],RANDBETWEEN(1,6))</f>
        <v>tassel</v>
      </c>
      <c r="H676" s="1">
        <f t="shared" ca="1" si="79"/>
        <v>3</v>
      </c>
      <c r="I676" s="4">
        <f t="shared" ca="1" si="80"/>
        <v>1</v>
      </c>
      <c r="J676" s="4">
        <f t="shared" ca="1" si="81"/>
        <v>5</v>
      </c>
      <c r="K676" s="2" t="str">
        <f t="shared" si="82"/>
        <v>2023</v>
      </c>
      <c r="L676" s="4">
        <f t="shared" ca="1" si="76"/>
        <v>2</v>
      </c>
      <c r="M676" s="4">
        <f t="shared" ca="1" si="77"/>
        <v>5</v>
      </c>
      <c r="N676" s="2" t="str">
        <f t="shared" si="83"/>
        <v>2023</v>
      </c>
      <c r="O676" s="3" t="str" cm="1">
        <f t="array" aca="1" ref="O676" ca="1">INDEX(Tableau3[Nom2],RANDBETWEEN(1,10))</f>
        <v>pierre</v>
      </c>
      <c r="P676" s="1" t="str" cm="1">
        <f t="array" aca="1" ref="P676" ca="1">INDEX(Tableau4[Mails],RANDBETWEEN(1,8))</f>
        <v>@orange.fr</v>
      </c>
      <c r="Q676" s="4" t="str">
        <f t="shared" ca="1" si="84"/>
        <v>INSERT INTO `client_satisfaction` (inter, tech, choice, survey_date, inter_date, email) VALUES (403879 , "tassel", 3, "1/5/2023", "2/5/2023", "pierre@orange.fr");</v>
      </c>
    </row>
    <row r="677" spans="6:17" x14ac:dyDescent="0.25">
      <c r="F677" s="1">
        <f t="shared" ca="1" si="78"/>
        <v>507164</v>
      </c>
      <c r="G677" s="1" t="str" cm="1">
        <f t="array" aca="1" ref="G677" ca="1">INDEX(Tableau2[Nom],RANDBETWEEN(1,6))</f>
        <v>raspailj</v>
      </c>
      <c r="H677" s="1">
        <f t="shared" ca="1" si="79"/>
        <v>3</v>
      </c>
      <c r="I677" s="4">
        <f t="shared" ca="1" si="80"/>
        <v>14</v>
      </c>
      <c r="J677" s="4">
        <f t="shared" ca="1" si="81"/>
        <v>2</v>
      </c>
      <c r="K677" s="2" t="str">
        <f t="shared" si="82"/>
        <v>2023</v>
      </c>
      <c r="L677" s="4">
        <f t="shared" ca="1" si="76"/>
        <v>15</v>
      </c>
      <c r="M677" s="4">
        <f t="shared" ca="1" si="77"/>
        <v>2</v>
      </c>
      <c r="N677" s="2" t="str">
        <f t="shared" si="83"/>
        <v>2023</v>
      </c>
      <c r="O677" s="3" t="str" cm="1">
        <f t="array" aca="1" ref="O677" ca="1">INDEX(Tableau3[Nom2],RANDBETWEEN(1,10))</f>
        <v>johan</v>
      </c>
      <c r="P677" s="1" t="str" cm="1">
        <f t="array" aca="1" ref="P677" ca="1">INDEX(Tableau4[Mails],RANDBETWEEN(1,8))</f>
        <v>@outlook.fr</v>
      </c>
      <c r="Q677" s="4" t="str">
        <f t="shared" ca="1" si="84"/>
        <v>INSERT INTO `client_satisfaction` (inter, tech, choice, survey_date, inter_date, email) VALUES (507164 , "raspailj", 3, "14/2/2023", "15/2/2023", "johan@outlook.fr");</v>
      </c>
    </row>
    <row r="678" spans="6:17" x14ac:dyDescent="0.25">
      <c r="F678" s="1">
        <f t="shared" ca="1" si="78"/>
        <v>894629</v>
      </c>
      <c r="G678" s="1" t="str" cm="1">
        <f t="array" aca="1" ref="G678" ca="1">INDEX(Tableau2[Nom],RANDBETWEEN(1,6))</f>
        <v>goutorbe</v>
      </c>
      <c r="H678" s="1">
        <f t="shared" ca="1" si="79"/>
        <v>1</v>
      </c>
      <c r="I678" s="4">
        <f t="shared" ca="1" si="80"/>
        <v>4</v>
      </c>
      <c r="J678" s="4">
        <f t="shared" ca="1" si="81"/>
        <v>5</v>
      </c>
      <c r="K678" s="2" t="str">
        <f t="shared" si="82"/>
        <v>2023</v>
      </c>
      <c r="L678" s="4">
        <f t="shared" ca="1" si="76"/>
        <v>5</v>
      </c>
      <c r="M678" s="4">
        <f t="shared" ca="1" si="77"/>
        <v>5</v>
      </c>
      <c r="N678" s="2" t="str">
        <f t="shared" si="83"/>
        <v>2023</v>
      </c>
      <c r="O678" s="3" t="str" cm="1">
        <f t="array" aca="1" ref="O678" ca="1">INDEX(Tableau3[Nom2],RANDBETWEEN(1,10))</f>
        <v>michel</v>
      </c>
      <c r="P678" s="1" t="str" cm="1">
        <f t="array" aca="1" ref="P678" ca="1">INDEX(Tableau4[Mails],RANDBETWEEN(1,8))</f>
        <v>@wanodoo.fr</v>
      </c>
      <c r="Q678" s="4" t="str">
        <f t="shared" ca="1" si="84"/>
        <v>INSERT INTO `client_satisfaction` (inter, tech, choice, survey_date, inter_date, email) VALUES (894629 , "goutorbe", 1, "4/5/2023", "5/5/2023", "michel@wanodoo.fr");</v>
      </c>
    </row>
    <row r="679" spans="6:17" x14ac:dyDescent="0.25">
      <c r="F679" s="1">
        <f t="shared" ca="1" si="78"/>
        <v>699620</v>
      </c>
      <c r="G679" s="1" t="str" cm="1">
        <f t="array" aca="1" ref="G679" ca="1">INDEX(Tableau2[Nom],RANDBETWEEN(1,6))</f>
        <v>tassel</v>
      </c>
      <c r="H679" s="1">
        <f t="shared" ca="1" si="79"/>
        <v>4</v>
      </c>
      <c r="I679" s="4">
        <f t="shared" ca="1" si="80"/>
        <v>27</v>
      </c>
      <c r="J679" s="4">
        <f t="shared" ca="1" si="81"/>
        <v>7</v>
      </c>
      <c r="K679" s="2" t="str">
        <f t="shared" si="82"/>
        <v>2023</v>
      </c>
      <c r="L679" s="4">
        <f t="shared" ca="1" si="76"/>
        <v>28</v>
      </c>
      <c r="M679" s="4">
        <f t="shared" ca="1" si="77"/>
        <v>7</v>
      </c>
      <c r="N679" s="2" t="str">
        <f t="shared" si="83"/>
        <v>2023</v>
      </c>
      <c r="O679" s="3" t="str" cm="1">
        <f t="array" aca="1" ref="O679" ca="1">INDEX(Tableau3[Nom2],RANDBETWEEN(1,10))</f>
        <v>mickael</v>
      </c>
      <c r="P679" s="1" t="str" cm="1">
        <f t="array" aca="1" ref="P679" ca="1">INDEX(Tableau4[Mails],RANDBETWEEN(1,8))</f>
        <v>@sfr.fr</v>
      </c>
      <c r="Q679" s="4" t="str">
        <f t="shared" ca="1" si="84"/>
        <v>INSERT INTO `client_satisfaction` (inter, tech, choice, survey_date, inter_date, email) VALUES (699620 , "tassel", 4, "27/7/2023", "28/7/2023", "mickael@sfr.fr");</v>
      </c>
    </row>
    <row r="680" spans="6:17" x14ac:dyDescent="0.25">
      <c r="F680" s="1">
        <f t="shared" ca="1" si="78"/>
        <v>722142</v>
      </c>
      <c r="G680" s="1" t="str" cm="1">
        <f t="array" aca="1" ref="G680" ca="1">INDEX(Tableau2[Nom],RANDBETWEEN(1,6))</f>
        <v>lingua</v>
      </c>
      <c r="H680" s="1">
        <f t="shared" ca="1" si="79"/>
        <v>3</v>
      </c>
      <c r="I680" s="4">
        <f t="shared" ca="1" si="80"/>
        <v>25</v>
      </c>
      <c r="J680" s="4">
        <f t="shared" ca="1" si="81"/>
        <v>10</v>
      </c>
      <c r="K680" s="2" t="str">
        <f t="shared" si="82"/>
        <v>2023</v>
      </c>
      <c r="L680" s="4">
        <f t="shared" ca="1" si="76"/>
        <v>26</v>
      </c>
      <c r="M680" s="4">
        <f t="shared" ca="1" si="77"/>
        <v>10</v>
      </c>
      <c r="N680" s="2" t="str">
        <f t="shared" si="83"/>
        <v>2023</v>
      </c>
      <c r="O680" s="3" t="str" cm="1">
        <f t="array" aca="1" ref="O680" ca="1">INDEX(Tableau3[Nom2],RANDBETWEEN(1,10))</f>
        <v>jacques</v>
      </c>
      <c r="P680" s="1" t="str" cm="1">
        <f t="array" aca="1" ref="P680" ca="1">INDEX(Tableau4[Mails],RANDBETWEEN(1,8))</f>
        <v>@gmail.com</v>
      </c>
      <c r="Q680" s="4" t="str">
        <f t="shared" ca="1" si="84"/>
        <v>INSERT INTO `client_satisfaction` (inter, tech, choice, survey_date, inter_date, email) VALUES (722142 , "lingua", 3, "25/10/2023", "26/10/2023", "jacques@gmail.com");</v>
      </c>
    </row>
    <row r="681" spans="6:17" x14ac:dyDescent="0.25">
      <c r="F681" s="1">
        <f t="shared" ca="1" si="78"/>
        <v>872673</v>
      </c>
      <c r="G681" s="1" t="str" cm="1">
        <f t="array" aca="1" ref="G681" ca="1">INDEX(Tableau2[Nom],RANDBETWEEN(1,6))</f>
        <v>lingua</v>
      </c>
      <c r="H681" s="1">
        <f t="shared" ca="1" si="79"/>
        <v>4</v>
      </c>
      <c r="I681" s="4">
        <f t="shared" ca="1" si="80"/>
        <v>6</v>
      </c>
      <c r="J681" s="4">
        <f t="shared" ca="1" si="81"/>
        <v>4</v>
      </c>
      <c r="K681" s="2" t="str">
        <f t="shared" si="82"/>
        <v>2023</v>
      </c>
      <c r="L681" s="4">
        <f t="shared" ca="1" si="76"/>
        <v>7</v>
      </c>
      <c r="M681" s="4">
        <f t="shared" ca="1" si="77"/>
        <v>4</v>
      </c>
      <c r="N681" s="2" t="str">
        <f t="shared" si="83"/>
        <v>2023</v>
      </c>
      <c r="O681" s="3" t="str" cm="1">
        <f t="array" aca="1" ref="O681" ca="1">INDEX(Tableau3[Nom2],RANDBETWEEN(1,10))</f>
        <v>jacques</v>
      </c>
      <c r="P681" s="1" t="str" cm="1">
        <f t="array" aca="1" ref="P681" ca="1">INDEX(Tableau4[Mails],RANDBETWEEN(1,8))</f>
        <v>@test.fr</v>
      </c>
      <c r="Q681" s="4" t="str">
        <f t="shared" ca="1" si="84"/>
        <v>INSERT INTO `client_satisfaction` (inter, tech, choice, survey_date, inter_date, email) VALUES (872673 , "lingua", 4, "6/4/2023", "7/4/2023", "jacques@test.fr");</v>
      </c>
    </row>
    <row r="682" spans="6:17" x14ac:dyDescent="0.25">
      <c r="F682" s="1">
        <f t="shared" ca="1" si="78"/>
        <v>433081</v>
      </c>
      <c r="G682" s="1" t="str" cm="1">
        <f t="array" aca="1" ref="G682" ca="1">INDEX(Tableau2[Nom],RANDBETWEEN(1,6))</f>
        <v>tassel</v>
      </c>
      <c r="H682" s="1">
        <f t="shared" ca="1" si="79"/>
        <v>4</v>
      </c>
      <c r="I682" s="4">
        <f t="shared" ca="1" si="80"/>
        <v>16</v>
      </c>
      <c r="J682" s="4">
        <f t="shared" ca="1" si="81"/>
        <v>3</v>
      </c>
      <c r="K682" s="2" t="str">
        <f t="shared" si="82"/>
        <v>2023</v>
      </c>
      <c r="L682" s="4">
        <f t="shared" ca="1" si="76"/>
        <v>17</v>
      </c>
      <c r="M682" s="4">
        <f t="shared" ca="1" si="77"/>
        <v>3</v>
      </c>
      <c r="N682" s="2" t="str">
        <f t="shared" si="83"/>
        <v>2023</v>
      </c>
      <c r="O682" s="3" t="str" cm="1">
        <f t="array" aca="1" ref="O682" ca="1">INDEX(Tableau3[Nom2],RANDBETWEEN(1,10))</f>
        <v>mickael</v>
      </c>
      <c r="P682" s="1" t="str" cm="1">
        <f t="array" aca="1" ref="P682" ca="1">INDEX(Tableau4[Mails],RANDBETWEEN(1,8))</f>
        <v>@free.fr</v>
      </c>
      <c r="Q682" s="4" t="str">
        <f t="shared" ca="1" si="84"/>
        <v>INSERT INTO `client_satisfaction` (inter, tech, choice, survey_date, inter_date, email) VALUES (433081 , "tassel", 4, "16/3/2023", "17/3/2023", "mickael@free.fr");</v>
      </c>
    </row>
    <row r="683" spans="6:17" x14ac:dyDescent="0.25">
      <c r="F683" s="1">
        <f t="shared" ca="1" si="78"/>
        <v>840805</v>
      </c>
      <c r="G683" s="1" t="str" cm="1">
        <f t="array" aca="1" ref="G683" ca="1">INDEX(Tableau2[Nom],RANDBETWEEN(1,6))</f>
        <v>tassel</v>
      </c>
      <c r="H683" s="1">
        <f t="shared" ca="1" si="79"/>
        <v>3</v>
      </c>
      <c r="I683" s="4">
        <f t="shared" ca="1" si="80"/>
        <v>6</v>
      </c>
      <c r="J683" s="4">
        <f t="shared" ca="1" si="81"/>
        <v>8</v>
      </c>
      <c r="K683" s="2" t="str">
        <f t="shared" si="82"/>
        <v>2023</v>
      </c>
      <c r="L683" s="4">
        <f t="shared" ca="1" si="76"/>
        <v>7</v>
      </c>
      <c r="M683" s="4">
        <f t="shared" ca="1" si="77"/>
        <v>8</v>
      </c>
      <c r="N683" s="2" t="str">
        <f t="shared" si="83"/>
        <v>2023</v>
      </c>
      <c r="O683" s="3" t="str" cm="1">
        <f t="array" aca="1" ref="O683" ca="1">INDEX(Tableau3[Nom2],RANDBETWEEN(1,10))</f>
        <v>richard</v>
      </c>
      <c r="P683" s="1" t="str" cm="1">
        <f t="array" aca="1" ref="P683" ca="1">INDEX(Tableau4[Mails],RANDBETWEEN(1,8))</f>
        <v>@mail.fr</v>
      </c>
      <c r="Q683" s="4" t="str">
        <f t="shared" ca="1" si="84"/>
        <v>INSERT INTO `client_satisfaction` (inter, tech, choice, survey_date, inter_date, email) VALUES (840805 , "tassel", 3, "6/8/2023", "7/8/2023", "richard@mail.fr");</v>
      </c>
    </row>
    <row r="684" spans="6:17" x14ac:dyDescent="0.25">
      <c r="F684" s="1">
        <f t="shared" ca="1" si="78"/>
        <v>140012</v>
      </c>
      <c r="G684" s="1" t="str" cm="1">
        <f t="array" aca="1" ref="G684" ca="1">INDEX(Tableau2[Nom],RANDBETWEEN(1,6))</f>
        <v>raspailj</v>
      </c>
      <c r="H684" s="1">
        <f t="shared" ca="1" si="79"/>
        <v>2</v>
      </c>
      <c r="I684" s="4">
        <f t="shared" ca="1" si="80"/>
        <v>17</v>
      </c>
      <c r="J684" s="4">
        <f t="shared" ca="1" si="81"/>
        <v>8</v>
      </c>
      <c r="K684" s="2" t="str">
        <f t="shared" si="82"/>
        <v>2023</v>
      </c>
      <c r="L684" s="4">
        <f t="shared" ca="1" si="76"/>
        <v>18</v>
      </c>
      <c r="M684" s="4">
        <f t="shared" ca="1" si="77"/>
        <v>8</v>
      </c>
      <c r="N684" s="2" t="str">
        <f t="shared" si="83"/>
        <v>2023</v>
      </c>
      <c r="O684" s="3" t="str" cm="1">
        <f t="array" aca="1" ref="O684" ca="1">INDEX(Tableau3[Nom2],RANDBETWEEN(1,10))</f>
        <v>paul</v>
      </c>
      <c r="P684" s="1" t="str" cm="1">
        <f t="array" aca="1" ref="P684" ca="1">INDEX(Tableau4[Mails],RANDBETWEEN(1,8))</f>
        <v>@orange.fr</v>
      </c>
      <c r="Q684" s="4" t="str">
        <f t="shared" ca="1" si="84"/>
        <v>INSERT INTO `client_satisfaction` (inter, tech, choice, survey_date, inter_date, email) VALUES (140012 , "raspailj", 2, "17/8/2023", "18/8/2023", "paul@orange.fr");</v>
      </c>
    </row>
    <row r="685" spans="6:17" x14ac:dyDescent="0.25">
      <c r="F685" s="1">
        <f t="shared" ca="1" si="78"/>
        <v>926892</v>
      </c>
      <c r="G685" s="1" t="str" cm="1">
        <f t="array" aca="1" ref="G685" ca="1">INDEX(Tableau2[Nom],RANDBETWEEN(1,6))</f>
        <v>goutorbe</v>
      </c>
      <c r="H685" s="1">
        <f t="shared" ca="1" si="79"/>
        <v>3</v>
      </c>
      <c r="I685" s="4">
        <f t="shared" ca="1" si="80"/>
        <v>28</v>
      </c>
      <c r="J685" s="4">
        <f t="shared" ca="1" si="81"/>
        <v>11</v>
      </c>
      <c r="K685" s="2" t="str">
        <f t="shared" si="82"/>
        <v>2023</v>
      </c>
      <c r="L685" s="4">
        <f t="shared" ca="1" si="76"/>
        <v>29</v>
      </c>
      <c r="M685" s="4">
        <f t="shared" ca="1" si="77"/>
        <v>11</v>
      </c>
      <c r="N685" s="2" t="str">
        <f t="shared" si="83"/>
        <v>2023</v>
      </c>
      <c r="O685" s="3" t="str" cm="1">
        <f t="array" aca="1" ref="O685" ca="1">INDEX(Tableau3[Nom2],RANDBETWEEN(1,10))</f>
        <v>theo</v>
      </c>
      <c r="P685" s="1" t="str" cm="1">
        <f t="array" aca="1" ref="P685" ca="1">INDEX(Tableau4[Mails],RANDBETWEEN(1,8))</f>
        <v>@wanodoo.fr</v>
      </c>
      <c r="Q685" s="4" t="str">
        <f t="shared" ca="1" si="84"/>
        <v>INSERT INTO `client_satisfaction` (inter, tech, choice, survey_date, inter_date, email) VALUES (926892 , "goutorbe", 3, "28/11/2023", "29/11/2023", "theo@wanodoo.fr");</v>
      </c>
    </row>
    <row r="686" spans="6:17" x14ac:dyDescent="0.25">
      <c r="F686" s="1">
        <f t="shared" ca="1" si="78"/>
        <v>161260</v>
      </c>
      <c r="G686" s="1" t="str" cm="1">
        <f t="array" aca="1" ref="G686" ca="1">INDEX(Tableau2[Nom],RANDBETWEEN(1,6))</f>
        <v>lingua</v>
      </c>
      <c r="H686" s="1">
        <f t="shared" ca="1" si="79"/>
        <v>4</v>
      </c>
      <c r="I686" s="4">
        <f t="shared" ca="1" si="80"/>
        <v>10</v>
      </c>
      <c r="J686" s="4">
        <f t="shared" ca="1" si="81"/>
        <v>3</v>
      </c>
      <c r="K686" s="2" t="str">
        <f t="shared" si="82"/>
        <v>2023</v>
      </c>
      <c r="L686" s="4">
        <f t="shared" ca="1" si="76"/>
        <v>11</v>
      </c>
      <c r="M686" s="4">
        <f t="shared" ca="1" si="77"/>
        <v>3</v>
      </c>
      <c r="N686" s="2" t="str">
        <f t="shared" si="83"/>
        <v>2023</v>
      </c>
      <c r="O686" s="3" t="str" cm="1">
        <f t="array" aca="1" ref="O686" ca="1">INDEX(Tableau3[Nom2],RANDBETWEEN(1,10))</f>
        <v>pierre</v>
      </c>
      <c r="P686" s="1" t="str" cm="1">
        <f t="array" aca="1" ref="P686" ca="1">INDEX(Tableau4[Mails],RANDBETWEEN(1,8))</f>
        <v>@wanodoo.fr</v>
      </c>
      <c r="Q686" s="4" t="str">
        <f t="shared" ca="1" si="84"/>
        <v>INSERT INTO `client_satisfaction` (inter, tech, choice, survey_date, inter_date, email) VALUES (161260 , "lingua", 4, "10/3/2023", "11/3/2023", "pierre@wanodoo.fr");</v>
      </c>
    </row>
    <row r="687" spans="6:17" x14ac:dyDescent="0.25">
      <c r="F687" s="1">
        <f t="shared" ca="1" si="78"/>
        <v>596120</v>
      </c>
      <c r="G687" s="1" t="str" cm="1">
        <f t="array" aca="1" ref="G687" ca="1">INDEX(Tableau2[Nom],RANDBETWEEN(1,6))</f>
        <v>charles</v>
      </c>
      <c r="H687" s="1">
        <f t="shared" ca="1" si="79"/>
        <v>4</v>
      </c>
      <c r="I687" s="4">
        <f t="shared" ca="1" si="80"/>
        <v>15</v>
      </c>
      <c r="J687" s="4">
        <f t="shared" ca="1" si="81"/>
        <v>10</v>
      </c>
      <c r="K687" s="2" t="str">
        <f t="shared" si="82"/>
        <v>2023</v>
      </c>
      <c r="L687" s="4">
        <f t="shared" ca="1" si="76"/>
        <v>16</v>
      </c>
      <c r="M687" s="4">
        <f t="shared" ca="1" si="77"/>
        <v>10</v>
      </c>
      <c r="N687" s="2" t="str">
        <f t="shared" si="83"/>
        <v>2023</v>
      </c>
      <c r="O687" s="3" t="str" cm="1">
        <f t="array" aca="1" ref="O687" ca="1">INDEX(Tableau3[Nom2],RANDBETWEEN(1,10))</f>
        <v>pierre</v>
      </c>
      <c r="P687" s="1" t="str" cm="1">
        <f t="array" aca="1" ref="P687" ca="1">INDEX(Tableau4[Mails],RANDBETWEEN(1,8))</f>
        <v>@free.fr</v>
      </c>
      <c r="Q687" s="4" t="str">
        <f t="shared" ca="1" si="84"/>
        <v>INSERT INTO `client_satisfaction` (inter, tech, choice, survey_date, inter_date, email) VALUES (596120 , "charles", 4, "15/10/2023", "16/10/2023", "pierre@free.fr");</v>
      </c>
    </row>
    <row r="688" spans="6:17" x14ac:dyDescent="0.25">
      <c r="F688" s="1">
        <f t="shared" ca="1" si="78"/>
        <v>169322</v>
      </c>
      <c r="G688" s="1" t="str" cm="1">
        <f t="array" aca="1" ref="G688" ca="1">INDEX(Tableau2[Nom],RANDBETWEEN(1,6))</f>
        <v>tassel</v>
      </c>
      <c r="H688" s="1">
        <f t="shared" ca="1" si="79"/>
        <v>1</v>
      </c>
      <c r="I688" s="4">
        <f t="shared" ca="1" si="80"/>
        <v>10</v>
      </c>
      <c r="J688" s="4">
        <f t="shared" ca="1" si="81"/>
        <v>9</v>
      </c>
      <c r="K688" s="2" t="str">
        <f t="shared" si="82"/>
        <v>2023</v>
      </c>
      <c r="L688" s="4">
        <f t="shared" ca="1" si="76"/>
        <v>11</v>
      </c>
      <c r="M688" s="4">
        <f t="shared" ca="1" si="77"/>
        <v>9</v>
      </c>
      <c r="N688" s="2" t="str">
        <f t="shared" si="83"/>
        <v>2023</v>
      </c>
      <c r="O688" s="3" t="str" cm="1">
        <f t="array" aca="1" ref="O688" ca="1">INDEX(Tableau3[Nom2],RANDBETWEEN(1,10))</f>
        <v>johan</v>
      </c>
      <c r="P688" s="1" t="str" cm="1">
        <f t="array" aca="1" ref="P688" ca="1">INDEX(Tableau4[Mails],RANDBETWEEN(1,8))</f>
        <v>@free.fr</v>
      </c>
      <c r="Q688" s="4" t="str">
        <f t="shared" ca="1" si="84"/>
        <v>INSERT INTO `client_satisfaction` (inter, tech, choice, survey_date, inter_date, email) VALUES (169322 , "tassel", 1, "10/9/2023", "11/9/2023", "johan@free.fr");</v>
      </c>
    </row>
    <row r="689" spans="6:17" x14ac:dyDescent="0.25">
      <c r="F689" s="1">
        <f t="shared" ca="1" si="78"/>
        <v>947606</v>
      </c>
      <c r="G689" s="1" t="str" cm="1">
        <f t="array" aca="1" ref="G689" ca="1">INDEX(Tableau2[Nom],RANDBETWEEN(1,6))</f>
        <v>goutorbe</v>
      </c>
      <c r="H689" s="1">
        <f t="shared" ca="1" si="79"/>
        <v>2</v>
      </c>
      <c r="I689" s="4">
        <f t="shared" ca="1" si="80"/>
        <v>6</v>
      </c>
      <c r="J689" s="4">
        <f t="shared" ca="1" si="81"/>
        <v>6</v>
      </c>
      <c r="K689" s="2" t="str">
        <f t="shared" si="82"/>
        <v>2023</v>
      </c>
      <c r="L689" s="4">
        <f t="shared" ca="1" si="76"/>
        <v>7</v>
      </c>
      <c r="M689" s="4">
        <f t="shared" ca="1" si="77"/>
        <v>6</v>
      </c>
      <c r="N689" s="2" t="str">
        <f t="shared" si="83"/>
        <v>2023</v>
      </c>
      <c r="O689" s="3" t="str" cm="1">
        <f t="array" aca="1" ref="O689" ca="1">INDEX(Tableau3[Nom2],RANDBETWEEN(1,10))</f>
        <v>pierre</v>
      </c>
      <c r="P689" s="1" t="str" cm="1">
        <f t="array" aca="1" ref="P689" ca="1">INDEX(Tableau4[Mails],RANDBETWEEN(1,8))</f>
        <v>@free.fr</v>
      </c>
      <c r="Q689" s="4" t="str">
        <f t="shared" ca="1" si="84"/>
        <v>INSERT INTO `client_satisfaction` (inter, tech, choice, survey_date, inter_date, email) VALUES (947606 , "goutorbe", 2, "6/6/2023", "7/6/2023", "pierre@free.fr");</v>
      </c>
    </row>
    <row r="690" spans="6:17" x14ac:dyDescent="0.25">
      <c r="F690" s="1">
        <f t="shared" ca="1" si="78"/>
        <v>794933</v>
      </c>
      <c r="G690" s="1" t="str" cm="1">
        <f t="array" aca="1" ref="G690" ca="1">INDEX(Tableau2[Nom],RANDBETWEEN(1,6))</f>
        <v>charles</v>
      </c>
      <c r="H690" s="1">
        <f t="shared" ca="1" si="79"/>
        <v>3</v>
      </c>
      <c r="I690" s="4">
        <f t="shared" ca="1" si="80"/>
        <v>25</v>
      </c>
      <c r="J690" s="4">
        <f t="shared" ca="1" si="81"/>
        <v>10</v>
      </c>
      <c r="K690" s="2" t="str">
        <f t="shared" si="82"/>
        <v>2023</v>
      </c>
      <c r="L690" s="4">
        <f t="shared" ca="1" si="76"/>
        <v>26</v>
      </c>
      <c r="M690" s="4">
        <f t="shared" ca="1" si="77"/>
        <v>10</v>
      </c>
      <c r="N690" s="2" t="str">
        <f t="shared" si="83"/>
        <v>2023</v>
      </c>
      <c r="O690" s="3" t="str" cm="1">
        <f t="array" aca="1" ref="O690" ca="1">INDEX(Tableau3[Nom2],RANDBETWEEN(1,10))</f>
        <v>jacques</v>
      </c>
      <c r="P690" s="1" t="str" cm="1">
        <f t="array" aca="1" ref="P690" ca="1">INDEX(Tableau4[Mails],RANDBETWEEN(1,8))</f>
        <v>@free.fr</v>
      </c>
      <c r="Q690" s="4" t="str">
        <f t="shared" ca="1" si="84"/>
        <v>INSERT INTO `client_satisfaction` (inter, tech, choice, survey_date, inter_date, email) VALUES (794933 , "charles", 3, "25/10/2023", "26/10/2023", "jacques@free.fr");</v>
      </c>
    </row>
    <row r="691" spans="6:17" x14ac:dyDescent="0.25">
      <c r="F691" s="1">
        <f t="shared" ca="1" si="78"/>
        <v>502630</v>
      </c>
      <c r="G691" s="1" t="str" cm="1">
        <f t="array" aca="1" ref="G691" ca="1">INDEX(Tableau2[Nom],RANDBETWEEN(1,6))</f>
        <v>lingua</v>
      </c>
      <c r="H691" s="1">
        <f t="shared" ca="1" si="79"/>
        <v>4</v>
      </c>
      <c r="I691" s="4">
        <f t="shared" ca="1" si="80"/>
        <v>15</v>
      </c>
      <c r="J691" s="4">
        <f t="shared" ca="1" si="81"/>
        <v>7</v>
      </c>
      <c r="K691" s="2" t="str">
        <f t="shared" si="82"/>
        <v>2023</v>
      </c>
      <c r="L691" s="4">
        <f t="shared" ca="1" si="76"/>
        <v>16</v>
      </c>
      <c r="M691" s="4">
        <f t="shared" ca="1" si="77"/>
        <v>7</v>
      </c>
      <c r="N691" s="2" t="str">
        <f t="shared" si="83"/>
        <v>2023</v>
      </c>
      <c r="O691" s="3" t="str" cm="1">
        <f t="array" aca="1" ref="O691" ca="1">INDEX(Tableau3[Nom2],RANDBETWEEN(1,10))</f>
        <v>jean</v>
      </c>
      <c r="P691" s="1" t="str" cm="1">
        <f t="array" aca="1" ref="P691" ca="1">INDEX(Tableau4[Mails],RANDBETWEEN(1,8))</f>
        <v>@free.fr</v>
      </c>
      <c r="Q691" s="4" t="str">
        <f t="shared" ca="1" si="84"/>
        <v>INSERT INTO `client_satisfaction` (inter, tech, choice, survey_date, inter_date, email) VALUES (502630 , "lingua", 4, "15/7/2023", "16/7/2023", "jean@free.fr");</v>
      </c>
    </row>
    <row r="692" spans="6:17" x14ac:dyDescent="0.25">
      <c r="F692" s="1">
        <f t="shared" ca="1" si="78"/>
        <v>738818</v>
      </c>
      <c r="G692" s="1" t="str" cm="1">
        <f t="array" aca="1" ref="G692" ca="1">INDEX(Tableau2[Nom],RANDBETWEEN(1,6))</f>
        <v>lingua</v>
      </c>
      <c r="H692" s="1">
        <f t="shared" ca="1" si="79"/>
        <v>2</v>
      </c>
      <c r="I692" s="4">
        <f t="shared" ca="1" si="80"/>
        <v>19</v>
      </c>
      <c r="J692" s="4">
        <f t="shared" ca="1" si="81"/>
        <v>3</v>
      </c>
      <c r="K692" s="2" t="str">
        <f t="shared" si="82"/>
        <v>2023</v>
      </c>
      <c r="L692" s="4">
        <f t="shared" ca="1" si="76"/>
        <v>20</v>
      </c>
      <c r="M692" s="4">
        <f t="shared" ca="1" si="77"/>
        <v>3</v>
      </c>
      <c r="N692" s="2" t="str">
        <f t="shared" si="83"/>
        <v>2023</v>
      </c>
      <c r="O692" s="3" t="str" cm="1">
        <f t="array" aca="1" ref="O692" ca="1">INDEX(Tableau3[Nom2],RANDBETWEEN(1,10))</f>
        <v>theo</v>
      </c>
      <c r="P692" s="1" t="str" cm="1">
        <f t="array" aca="1" ref="P692" ca="1">INDEX(Tableau4[Mails],RANDBETWEEN(1,8))</f>
        <v>@sfr.fr</v>
      </c>
      <c r="Q692" s="4" t="str">
        <f t="shared" ca="1" si="84"/>
        <v>INSERT INTO `client_satisfaction` (inter, tech, choice, survey_date, inter_date, email) VALUES (738818 , "lingua", 2, "19/3/2023", "20/3/2023", "theo@sfr.fr");</v>
      </c>
    </row>
    <row r="693" spans="6:17" x14ac:dyDescent="0.25">
      <c r="F693" s="1">
        <f t="shared" ca="1" si="78"/>
        <v>753377</v>
      </c>
      <c r="G693" s="1" t="str" cm="1">
        <f t="array" aca="1" ref="G693" ca="1">INDEX(Tableau2[Nom],RANDBETWEEN(1,6))</f>
        <v>tassel</v>
      </c>
      <c r="H693" s="1">
        <f t="shared" ca="1" si="79"/>
        <v>3</v>
      </c>
      <c r="I693" s="4">
        <f t="shared" ca="1" si="80"/>
        <v>3</v>
      </c>
      <c r="J693" s="4">
        <f t="shared" ca="1" si="81"/>
        <v>10</v>
      </c>
      <c r="K693" s="2" t="str">
        <f t="shared" si="82"/>
        <v>2023</v>
      </c>
      <c r="L693" s="4">
        <f t="shared" ca="1" si="76"/>
        <v>4</v>
      </c>
      <c r="M693" s="4">
        <f t="shared" ca="1" si="77"/>
        <v>10</v>
      </c>
      <c r="N693" s="2" t="str">
        <f t="shared" si="83"/>
        <v>2023</v>
      </c>
      <c r="O693" s="3" t="str" cm="1">
        <f t="array" aca="1" ref="O693" ca="1">INDEX(Tableau3[Nom2],RANDBETWEEN(1,10))</f>
        <v>theo</v>
      </c>
      <c r="P693" s="1" t="str" cm="1">
        <f t="array" aca="1" ref="P693" ca="1">INDEX(Tableau4[Mails],RANDBETWEEN(1,8))</f>
        <v>@test.fr</v>
      </c>
      <c r="Q693" s="4" t="str">
        <f t="shared" ca="1" si="84"/>
        <v>INSERT INTO `client_satisfaction` (inter, tech, choice, survey_date, inter_date, email) VALUES (753377 , "tassel", 3, "3/10/2023", "4/10/2023", "theo@test.fr");</v>
      </c>
    </row>
    <row r="694" spans="6:17" x14ac:dyDescent="0.25">
      <c r="F694" s="1">
        <f t="shared" ca="1" si="78"/>
        <v>827257</v>
      </c>
      <c r="G694" s="1" t="str" cm="1">
        <f t="array" aca="1" ref="G694" ca="1">INDEX(Tableau2[Nom],RANDBETWEEN(1,6))</f>
        <v>raspailj</v>
      </c>
      <c r="H694" s="1">
        <f t="shared" ca="1" si="79"/>
        <v>2</v>
      </c>
      <c r="I694" s="4">
        <f t="shared" ca="1" si="80"/>
        <v>24</v>
      </c>
      <c r="J694" s="4">
        <f t="shared" ca="1" si="81"/>
        <v>3</v>
      </c>
      <c r="K694" s="2" t="str">
        <f t="shared" si="82"/>
        <v>2023</v>
      </c>
      <c r="L694" s="4">
        <f t="shared" ca="1" si="76"/>
        <v>25</v>
      </c>
      <c r="M694" s="4">
        <f t="shared" ca="1" si="77"/>
        <v>3</v>
      </c>
      <c r="N694" s="2" t="str">
        <f t="shared" si="83"/>
        <v>2023</v>
      </c>
      <c r="O694" s="3" t="str" cm="1">
        <f t="array" aca="1" ref="O694" ca="1">INDEX(Tableau3[Nom2],RANDBETWEEN(1,10))</f>
        <v>paul</v>
      </c>
      <c r="P694" s="1" t="str" cm="1">
        <f t="array" aca="1" ref="P694" ca="1">INDEX(Tableau4[Mails],RANDBETWEEN(1,8))</f>
        <v>@orange.fr</v>
      </c>
      <c r="Q694" s="4" t="str">
        <f t="shared" ca="1" si="84"/>
        <v>INSERT INTO `client_satisfaction` (inter, tech, choice, survey_date, inter_date, email) VALUES (827257 , "raspailj", 2, "24/3/2023", "25/3/2023", "paul@orange.fr");</v>
      </c>
    </row>
    <row r="695" spans="6:17" x14ac:dyDescent="0.25">
      <c r="F695" s="1">
        <f t="shared" ca="1" si="78"/>
        <v>250695</v>
      </c>
      <c r="G695" s="1" t="str" cm="1">
        <f t="array" aca="1" ref="G695" ca="1">INDEX(Tableau2[Nom],RANDBETWEEN(1,6))</f>
        <v>charles</v>
      </c>
      <c r="H695" s="1">
        <f t="shared" ca="1" si="79"/>
        <v>2</v>
      </c>
      <c r="I695" s="4">
        <f t="shared" ca="1" si="80"/>
        <v>20</v>
      </c>
      <c r="J695" s="4">
        <f t="shared" ca="1" si="81"/>
        <v>3</v>
      </c>
      <c r="K695" s="2" t="str">
        <f t="shared" si="82"/>
        <v>2023</v>
      </c>
      <c r="L695" s="4">
        <f t="shared" ca="1" si="76"/>
        <v>21</v>
      </c>
      <c r="M695" s="4">
        <f t="shared" ca="1" si="77"/>
        <v>3</v>
      </c>
      <c r="N695" s="2" t="str">
        <f t="shared" si="83"/>
        <v>2023</v>
      </c>
      <c r="O695" s="3" t="str" cm="1">
        <f t="array" aca="1" ref="O695" ca="1">INDEX(Tableau3[Nom2],RANDBETWEEN(1,10))</f>
        <v>theo</v>
      </c>
      <c r="P695" s="1" t="str" cm="1">
        <f t="array" aca="1" ref="P695" ca="1">INDEX(Tableau4[Mails],RANDBETWEEN(1,8))</f>
        <v>@gmail.com</v>
      </c>
      <c r="Q695" s="4" t="str">
        <f t="shared" ca="1" si="84"/>
        <v>INSERT INTO `client_satisfaction` (inter, tech, choice, survey_date, inter_date, email) VALUES (250695 , "charles", 2, "20/3/2023", "21/3/2023", "theo@gmail.com");</v>
      </c>
    </row>
    <row r="696" spans="6:17" x14ac:dyDescent="0.25">
      <c r="F696" s="1">
        <f t="shared" ca="1" si="78"/>
        <v>622837</v>
      </c>
      <c r="G696" s="1" t="str" cm="1">
        <f t="array" aca="1" ref="G696" ca="1">INDEX(Tableau2[Nom],RANDBETWEEN(1,6))</f>
        <v>charles</v>
      </c>
      <c r="H696" s="1">
        <f t="shared" ca="1" si="79"/>
        <v>1</v>
      </c>
      <c r="I696" s="4">
        <f t="shared" ca="1" si="80"/>
        <v>11</v>
      </c>
      <c r="J696" s="4">
        <f t="shared" ca="1" si="81"/>
        <v>4</v>
      </c>
      <c r="K696" s="2" t="str">
        <f t="shared" si="82"/>
        <v>2023</v>
      </c>
      <c r="L696" s="4">
        <f t="shared" ca="1" si="76"/>
        <v>12</v>
      </c>
      <c r="M696" s="4">
        <f t="shared" ca="1" si="77"/>
        <v>4</v>
      </c>
      <c r="N696" s="2" t="str">
        <f t="shared" si="83"/>
        <v>2023</v>
      </c>
      <c r="O696" s="3" t="str" cm="1">
        <f t="array" aca="1" ref="O696" ca="1">INDEX(Tableau3[Nom2],RANDBETWEEN(1,10))</f>
        <v>jean</v>
      </c>
      <c r="P696" s="1" t="str" cm="1">
        <f t="array" aca="1" ref="P696" ca="1">INDEX(Tableau4[Mails],RANDBETWEEN(1,8))</f>
        <v>@free.fr</v>
      </c>
      <c r="Q696" s="4" t="str">
        <f t="shared" ca="1" si="84"/>
        <v>INSERT INTO `client_satisfaction` (inter, tech, choice, survey_date, inter_date, email) VALUES (622837 , "charles", 1, "11/4/2023", "12/4/2023", "jean@free.fr");</v>
      </c>
    </row>
    <row r="697" spans="6:17" x14ac:dyDescent="0.25">
      <c r="F697" s="1">
        <f t="shared" ca="1" si="78"/>
        <v>568509</v>
      </c>
      <c r="G697" s="1" t="str" cm="1">
        <f t="array" aca="1" ref="G697" ca="1">INDEX(Tableau2[Nom],RANDBETWEEN(1,6))</f>
        <v>tassel</v>
      </c>
      <c r="H697" s="1">
        <f t="shared" ca="1" si="79"/>
        <v>3</v>
      </c>
      <c r="I697" s="4">
        <f t="shared" ca="1" si="80"/>
        <v>1</v>
      </c>
      <c r="J697" s="4">
        <f t="shared" ca="1" si="81"/>
        <v>5</v>
      </c>
      <c r="K697" s="2" t="str">
        <f t="shared" si="82"/>
        <v>2023</v>
      </c>
      <c r="L697" s="4">
        <f t="shared" ca="1" si="76"/>
        <v>2</v>
      </c>
      <c r="M697" s="4">
        <f t="shared" ca="1" si="77"/>
        <v>5</v>
      </c>
      <c r="N697" s="2" t="str">
        <f t="shared" si="83"/>
        <v>2023</v>
      </c>
      <c r="O697" s="3" t="str" cm="1">
        <f t="array" aca="1" ref="O697" ca="1">INDEX(Tableau3[Nom2],RANDBETWEEN(1,10))</f>
        <v>pierre</v>
      </c>
      <c r="P697" s="1" t="str" cm="1">
        <f t="array" aca="1" ref="P697" ca="1">INDEX(Tableau4[Mails],RANDBETWEEN(1,8))</f>
        <v>@wanodoo.fr</v>
      </c>
      <c r="Q697" s="4" t="str">
        <f t="shared" ca="1" si="84"/>
        <v>INSERT INTO `client_satisfaction` (inter, tech, choice, survey_date, inter_date, email) VALUES (568509 , "tassel", 3, "1/5/2023", "2/5/2023", "pierre@wanodoo.fr");</v>
      </c>
    </row>
    <row r="698" spans="6:17" x14ac:dyDescent="0.25">
      <c r="F698" s="1">
        <f t="shared" ca="1" si="78"/>
        <v>779869</v>
      </c>
      <c r="G698" s="1" t="str" cm="1">
        <f t="array" aca="1" ref="G698" ca="1">INDEX(Tableau2[Nom],RANDBETWEEN(1,6))</f>
        <v>charles</v>
      </c>
      <c r="H698" s="1">
        <f t="shared" ca="1" si="79"/>
        <v>1</v>
      </c>
      <c r="I698" s="4">
        <f t="shared" ca="1" si="80"/>
        <v>5</v>
      </c>
      <c r="J698" s="4">
        <f t="shared" ca="1" si="81"/>
        <v>4</v>
      </c>
      <c r="K698" s="2" t="str">
        <f t="shared" si="82"/>
        <v>2023</v>
      </c>
      <c r="L698" s="4">
        <f t="shared" ca="1" si="76"/>
        <v>6</v>
      </c>
      <c r="M698" s="4">
        <f t="shared" ca="1" si="77"/>
        <v>4</v>
      </c>
      <c r="N698" s="2" t="str">
        <f t="shared" si="83"/>
        <v>2023</v>
      </c>
      <c r="O698" s="3" t="str" cm="1">
        <f t="array" aca="1" ref="O698" ca="1">INDEX(Tableau3[Nom2],RANDBETWEEN(1,10))</f>
        <v>johan</v>
      </c>
      <c r="P698" s="1" t="str" cm="1">
        <f t="array" aca="1" ref="P698" ca="1">INDEX(Tableau4[Mails],RANDBETWEEN(1,8))</f>
        <v>@orange.fr</v>
      </c>
      <c r="Q698" s="4" t="str">
        <f t="shared" ca="1" si="84"/>
        <v>INSERT INTO `client_satisfaction` (inter, tech, choice, survey_date, inter_date, email) VALUES (779869 , "charles", 1, "5/4/2023", "6/4/2023", "johan@orange.fr");</v>
      </c>
    </row>
    <row r="699" spans="6:17" x14ac:dyDescent="0.25">
      <c r="F699" s="1">
        <f t="shared" ca="1" si="78"/>
        <v>967699</v>
      </c>
      <c r="G699" s="1" t="str" cm="1">
        <f t="array" aca="1" ref="G699" ca="1">INDEX(Tableau2[Nom],RANDBETWEEN(1,6))</f>
        <v>tassel</v>
      </c>
      <c r="H699" s="1">
        <f t="shared" ca="1" si="79"/>
        <v>2</v>
      </c>
      <c r="I699" s="4">
        <f t="shared" ca="1" si="80"/>
        <v>4</v>
      </c>
      <c r="J699" s="4">
        <f t="shared" ca="1" si="81"/>
        <v>8</v>
      </c>
      <c r="K699" s="2" t="str">
        <f t="shared" si="82"/>
        <v>2023</v>
      </c>
      <c r="L699" s="4">
        <f t="shared" ca="1" si="76"/>
        <v>5</v>
      </c>
      <c r="M699" s="4">
        <f t="shared" ca="1" si="77"/>
        <v>8</v>
      </c>
      <c r="N699" s="2" t="str">
        <f t="shared" si="83"/>
        <v>2023</v>
      </c>
      <c r="O699" s="3" t="str" cm="1">
        <f t="array" aca="1" ref="O699" ca="1">INDEX(Tableau3[Nom2],RANDBETWEEN(1,10))</f>
        <v>michel</v>
      </c>
      <c r="P699" s="1" t="str" cm="1">
        <f t="array" aca="1" ref="P699" ca="1">INDEX(Tableau4[Mails],RANDBETWEEN(1,8))</f>
        <v>@outlook.fr</v>
      </c>
      <c r="Q699" s="4" t="str">
        <f t="shared" ca="1" si="84"/>
        <v>INSERT INTO `client_satisfaction` (inter, tech, choice, survey_date, inter_date, email) VALUES (967699 , "tassel", 2, "4/8/2023", "5/8/2023", "michel@outlook.fr");</v>
      </c>
    </row>
    <row r="700" spans="6:17" x14ac:dyDescent="0.25">
      <c r="F700" s="1">
        <f t="shared" ca="1" si="78"/>
        <v>493489</v>
      </c>
      <c r="G700" s="1" t="str" cm="1">
        <f t="array" aca="1" ref="G700" ca="1">INDEX(Tableau2[Nom],RANDBETWEEN(1,6))</f>
        <v>lingua</v>
      </c>
      <c r="H700" s="1">
        <f t="shared" ca="1" si="79"/>
        <v>2</v>
      </c>
      <c r="I700" s="4">
        <f t="shared" ca="1" si="80"/>
        <v>14</v>
      </c>
      <c r="J700" s="4">
        <f t="shared" ca="1" si="81"/>
        <v>6</v>
      </c>
      <c r="K700" s="2" t="str">
        <f t="shared" si="82"/>
        <v>2023</v>
      </c>
      <c r="L700" s="4">
        <f t="shared" ca="1" si="76"/>
        <v>15</v>
      </c>
      <c r="M700" s="4">
        <f t="shared" ca="1" si="77"/>
        <v>6</v>
      </c>
      <c r="N700" s="2" t="str">
        <f t="shared" si="83"/>
        <v>2023</v>
      </c>
      <c r="O700" s="3" t="str" cm="1">
        <f t="array" aca="1" ref="O700" ca="1">INDEX(Tableau3[Nom2],RANDBETWEEN(1,10))</f>
        <v>johan</v>
      </c>
      <c r="P700" s="1" t="str" cm="1">
        <f t="array" aca="1" ref="P700" ca="1">INDEX(Tableau4[Mails],RANDBETWEEN(1,8))</f>
        <v>@test.fr</v>
      </c>
      <c r="Q700" s="4" t="str">
        <f t="shared" ca="1" si="84"/>
        <v>INSERT INTO `client_satisfaction` (inter, tech, choice, survey_date, inter_date, email) VALUES (493489 , "lingua", 2, "14/6/2023", "15/6/2023", "johan@test.fr");</v>
      </c>
    </row>
    <row r="701" spans="6:17" x14ac:dyDescent="0.25">
      <c r="F701" s="1">
        <f t="shared" ca="1" si="78"/>
        <v>132096</v>
      </c>
      <c r="G701" s="1" t="str" cm="1">
        <f t="array" aca="1" ref="G701" ca="1">INDEX(Tableau2[Nom],RANDBETWEEN(1,6))</f>
        <v>raspailj</v>
      </c>
      <c r="H701" s="1">
        <f t="shared" ca="1" si="79"/>
        <v>3</v>
      </c>
      <c r="I701" s="4">
        <f t="shared" ca="1" si="80"/>
        <v>24</v>
      </c>
      <c r="J701" s="4">
        <f t="shared" ca="1" si="81"/>
        <v>11</v>
      </c>
      <c r="K701" s="2" t="str">
        <f t="shared" si="82"/>
        <v>2023</v>
      </c>
      <c r="L701" s="4">
        <f t="shared" ca="1" si="76"/>
        <v>25</v>
      </c>
      <c r="M701" s="4">
        <f t="shared" ca="1" si="77"/>
        <v>11</v>
      </c>
      <c r="N701" s="2" t="str">
        <f t="shared" si="83"/>
        <v>2023</v>
      </c>
      <c r="O701" s="3" t="str" cm="1">
        <f t="array" aca="1" ref="O701" ca="1">INDEX(Tableau3[Nom2],RANDBETWEEN(1,10))</f>
        <v>richard</v>
      </c>
      <c r="P701" s="1" t="str" cm="1">
        <f t="array" aca="1" ref="P701" ca="1">INDEX(Tableau4[Mails],RANDBETWEEN(1,8))</f>
        <v>@free.fr</v>
      </c>
      <c r="Q701" s="4" t="str">
        <f t="shared" ca="1" si="84"/>
        <v>INSERT INTO `client_satisfaction` (inter, tech, choice, survey_date, inter_date, email) VALUES (132096 , "raspailj", 3, "24/11/2023", "25/11/2023", "richard@free.fr");</v>
      </c>
    </row>
    <row r="702" spans="6:17" x14ac:dyDescent="0.25">
      <c r="F702" s="1">
        <f t="shared" ca="1" si="78"/>
        <v>262999</v>
      </c>
      <c r="G702" s="1" t="str" cm="1">
        <f t="array" aca="1" ref="G702" ca="1">INDEX(Tableau2[Nom],RANDBETWEEN(1,6))</f>
        <v>charles</v>
      </c>
      <c r="H702" s="1">
        <f t="shared" ca="1" si="79"/>
        <v>4</v>
      </c>
      <c r="I702" s="4">
        <f t="shared" ca="1" si="80"/>
        <v>29</v>
      </c>
      <c r="J702" s="4">
        <f t="shared" ca="1" si="81"/>
        <v>2</v>
      </c>
      <c r="K702" s="2" t="str">
        <f t="shared" si="82"/>
        <v>2023</v>
      </c>
      <c r="L702" s="4">
        <f t="shared" ca="1" si="76"/>
        <v>30</v>
      </c>
      <c r="M702" s="4">
        <f t="shared" ca="1" si="77"/>
        <v>2</v>
      </c>
      <c r="N702" s="2" t="str">
        <f t="shared" si="83"/>
        <v>2023</v>
      </c>
      <c r="O702" s="3" t="str" cm="1">
        <f t="array" aca="1" ref="O702" ca="1">INDEX(Tableau3[Nom2],RANDBETWEEN(1,10))</f>
        <v>paul</v>
      </c>
      <c r="P702" s="1" t="str" cm="1">
        <f t="array" aca="1" ref="P702" ca="1">INDEX(Tableau4[Mails],RANDBETWEEN(1,8))</f>
        <v>@mail.fr</v>
      </c>
      <c r="Q702" s="4" t="str">
        <f t="shared" ca="1" si="84"/>
        <v>INSERT INTO `client_satisfaction` (inter, tech, choice, survey_date, inter_date, email) VALUES (262999 , "charles", 4, "29/2/2023", "30/2/2023", "paul@mail.fr");</v>
      </c>
    </row>
    <row r="703" spans="6:17" x14ac:dyDescent="0.25">
      <c r="F703" s="1">
        <f t="shared" ca="1" si="78"/>
        <v>370040</v>
      </c>
      <c r="G703" s="1" t="str" cm="1">
        <f t="array" aca="1" ref="G703" ca="1">INDEX(Tableau2[Nom],RANDBETWEEN(1,6))</f>
        <v>tassel</v>
      </c>
      <c r="H703" s="1">
        <f t="shared" ca="1" si="79"/>
        <v>2</v>
      </c>
      <c r="I703" s="4">
        <f t="shared" ca="1" si="80"/>
        <v>11</v>
      </c>
      <c r="J703" s="4">
        <f t="shared" ca="1" si="81"/>
        <v>4</v>
      </c>
      <c r="K703" s="2" t="str">
        <f t="shared" si="82"/>
        <v>2023</v>
      </c>
      <c r="L703" s="4">
        <f t="shared" ca="1" si="76"/>
        <v>12</v>
      </c>
      <c r="M703" s="4">
        <f t="shared" ca="1" si="77"/>
        <v>4</v>
      </c>
      <c r="N703" s="2" t="str">
        <f t="shared" si="83"/>
        <v>2023</v>
      </c>
      <c r="O703" s="3" t="str" cm="1">
        <f t="array" aca="1" ref="O703" ca="1">INDEX(Tableau3[Nom2],RANDBETWEEN(1,10))</f>
        <v>johan</v>
      </c>
      <c r="P703" s="1" t="str" cm="1">
        <f t="array" aca="1" ref="P703" ca="1">INDEX(Tableau4[Mails],RANDBETWEEN(1,8))</f>
        <v>@free.fr</v>
      </c>
      <c r="Q703" s="4" t="str">
        <f t="shared" ca="1" si="84"/>
        <v>INSERT INTO `client_satisfaction` (inter, tech, choice, survey_date, inter_date, email) VALUES (370040 , "tassel", 2, "11/4/2023", "12/4/2023", "johan@free.fr");</v>
      </c>
    </row>
    <row r="704" spans="6:17" x14ac:dyDescent="0.25">
      <c r="F704" s="1">
        <f t="shared" ca="1" si="78"/>
        <v>757765</v>
      </c>
      <c r="G704" s="1" t="str" cm="1">
        <f t="array" aca="1" ref="G704" ca="1">INDEX(Tableau2[Nom],RANDBETWEEN(1,6))</f>
        <v>charles</v>
      </c>
      <c r="H704" s="1">
        <f t="shared" ca="1" si="79"/>
        <v>3</v>
      </c>
      <c r="I704" s="4">
        <f t="shared" ca="1" si="80"/>
        <v>7</v>
      </c>
      <c r="J704" s="4">
        <f t="shared" ca="1" si="81"/>
        <v>10</v>
      </c>
      <c r="K704" s="2" t="str">
        <f t="shared" si="82"/>
        <v>2023</v>
      </c>
      <c r="L704" s="4">
        <f t="shared" ca="1" si="76"/>
        <v>8</v>
      </c>
      <c r="M704" s="4">
        <f t="shared" ca="1" si="77"/>
        <v>10</v>
      </c>
      <c r="N704" s="2" t="str">
        <f t="shared" si="83"/>
        <v>2023</v>
      </c>
      <c r="O704" s="3" t="str" cm="1">
        <f t="array" aca="1" ref="O704" ca="1">INDEX(Tableau3[Nom2],RANDBETWEEN(1,10))</f>
        <v>johan</v>
      </c>
      <c r="P704" s="1" t="str" cm="1">
        <f t="array" aca="1" ref="P704" ca="1">INDEX(Tableau4[Mails],RANDBETWEEN(1,8))</f>
        <v>@test.fr</v>
      </c>
      <c r="Q704" s="4" t="str">
        <f t="shared" ca="1" si="84"/>
        <v>INSERT INTO `client_satisfaction` (inter, tech, choice, survey_date, inter_date, email) VALUES (757765 , "charles", 3, "7/10/2023", "8/10/2023", "johan@test.fr");</v>
      </c>
    </row>
    <row r="705" spans="6:17" x14ac:dyDescent="0.25">
      <c r="F705" s="1">
        <f t="shared" ca="1" si="78"/>
        <v>714039</v>
      </c>
      <c r="G705" s="1" t="str" cm="1">
        <f t="array" aca="1" ref="G705" ca="1">INDEX(Tableau2[Nom],RANDBETWEEN(1,6))</f>
        <v>charles</v>
      </c>
      <c r="H705" s="1">
        <f t="shared" ca="1" si="79"/>
        <v>4</v>
      </c>
      <c r="I705" s="4">
        <f t="shared" ca="1" si="80"/>
        <v>8</v>
      </c>
      <c r="J705" s="4">
        <f t="shared" ca="1" si="81"/>
        <v>7</v>
      </c>
      <c r="K705" s="2" t="str">
        <f t="shared" si="82"/>
        <v>2023</v>
      </c>
      <c r="L705" s="4">
        <f t="shared" ca="1" si="76"/>
        <v>9</v>
      </c>
      <c r="M705" s="4">
        <f t="shared" ca="1" si="77"/>
        <v>7</v>
      </c>
      <c r="N705" s="2" t="str">
        <f t="shared" si="83"/>
        <v>2023</v>
      </c>
      <c r="O705" s="3" t="str" cm="1">
        <f t="array" aca="1" ref="O705" ca="1">INDEX(Tableau3[Nom2],RANDBETWEEN(1,10))</f>
        <v>jean</v>
      </c>
      <c r="P705" s="1" t="str" cm="1">
        <f t="array" aca="1" ref="P705" ca="1">INDEX(Tableau4[Mails],RANDBETWEEN(1,8))</f>
        <v>@outlook.fr</v>
      </c>
      <c r="Q705" s="4" t="str">
        <f t="shared" ca="1" si="84"/>
        <v>INSERT INTO `client_satisfaction` (inter, tech, choice, survey_date, inter_date, email) VALUES (714039 , "charles", 4, "8/7/2023", "9/7/2023", "jean@outlook.fr");</v>
      </c>
    </row>
    <row r="706" spans="6:17" x14ac:dyDescent="0.25">
      <c r="F706" s="1">
        <f t="shared" ca="1" si="78"/>
        <v>515173</v>
      </c>
      <c r="G706" s="1" t="str" cm="1">
        <f t="array" aca="1" ref="G706" ca="1">INDEX(Tableau2[Nom],RANDBETWEEN(1,6))</f>
        <v>raspailj</v>
      </c>
      <c r="H706" s="1">
        <f t="shared" ca="1" si="79"/>
        <v>2</v>
      </c>
      <c r="I706" s="4">
        <f t="shared" ca="1" si="80"/>
        <v>21</v>
      </c>
      <c r="J706" s="4">
        <f t="shared" ca="1" si="81"/>
        <v>8</v>
      </c>
      <c r="K706" s="2" t="str">
        <f t="shared" si="82"/>
        <v>2023</v>
      </c>
      <c r="L706" s="4">
        <f t="shared" ca="1" si="76"/>
        <v>22</v>
      </c>
      <c r="M706" s="4">
        <f t="shared" ca="1" si="77"/>
        <v>8</v>
      </c>
      <c r="N706" s="2" t="str">
        <f t="shared" si="83"/>
        <v>2023</v>
      </c>
      <c r="O706" s="3" t="str" cm="1">
        <f t="array" aca="1" ref="O706" ca="1">INDEX(Tableau3[Nom2],RANDBETWEEN(1,10))</f>
        <v>pierre</v>
      </c>
      <c r="P706" s="1" t="str" cm="1">
        <f t="array" aca="1" ref="P706" ca="1">INDEX(Tableau4[Mails],RANDBETWEEN(1,8))</f>
        <v>@gmail.com</v>
      </c>
      <c r="Q706" s="4" t="str">
        <f t="shared" ca="1" si="84"/>
        <v>INSERT INTO `client_satisfaction` (inter, tech, choice, survey_date, inter_date, email) VALUES (515173 , "raspailj", 2, "21/8/2023", "22/8/2023", "pierre@gmail.com");</v>
      </c>
    </row>
    <row r="707" spans="6:17" x14ac:dyDescent="0.25">
      <c r="F707" s="1">
        <f t="shared" ca="1" si="78"/>
        <v>590795</v>
      </c>
      <c r="G707" s="1" t="str" cm="1">
        <f t="array" aca="1" ref="G707" ca="1">INDEX(Tableau2[Nom],RANDBETWEEN(1,6))</f>
        <v>primiterra</v>
      </c>
      <c r="H707" s="1">
        <f t="shared" ca="1" si="79"/>
        <v>1</v>
      </c>
      <c r="I707" s="4">
        <f t="shared" ca="1" si="80"/>
        <v>25</v>
      </c>
      <c r="J707" s="4">
        <f t="shared" ca="1" si="81"/>
        <v>6</v>
      </c>
      <c r="K707" s="2" t="str">
        <f t="shared" si="82"/>
        <v>2023</v>
      </c>
      <c r="L707" s="4">
        <f t="shared" ca="1" si="76"/>
        <v>26</v>
      </c>
      <c r="M707" s="4">
        <f t="shared" ca="1" si="77"/>
        <v>6</v>
      </c>
      <c r="N707" s="2" t="str">
        <f t="shared" si="83"/>
        <v>2023</v>
      </c>
      <c r="O707" s="3" t="str" cm="1">
        <f t="array" aca="1" ref="O707" ca="1">INDEX(Tableau3[Nom2],RANDBETWEEN(1,10))</f>
        <v>richard</v>
      </c>
      <c r="P707" s="1" t="str" cm="1">
        <f t="array" aca="1" ref="P707" ca="1">INDEX(Tableau4[Mails],RANDBETWEEN(1,8))</f>
        <v>@test.fr</v>
      </c>
      <c r="Q707" s="4" t="str">
        <f t="shared" ca="1" si="84"/>
        <v>INSERT INTO `client_satisfaction` (inter, tech, choice, survey_date, inter_date, email) VALUES (590795 , "primiterra", 1, "25/6/2023", "26/6/2023", "richard@test.fr");</v>
      </c>
    </row>
    <row r="708" spans="6:17" x14ac:dyDescent="0.25">
      <c r="F708" s="1">
        <f t="shared" ca="1" si="78"/>
        <v>490668</v>
      </c>
      <c r="G708" s="1" t="str" cm="1">
        <f t="array" aca="1" ref="G708" ca="1">INDEX(Tableau2[Nom],RANDBETWEEN(1,6))</f>
        <v>goutorbe</v>
      </c>
      <c r="H708" s="1">
        <f t="shared" ca="1" si="79"/>
        <v>3</v>
      </c>
      <c r="I708" s="4">
        <f t="shared" ca="1" si="80"/>
        <v>14</v>
      </c>
      <c r="J708" s="4">
        <f t="shared" ca="1" si="81"/>
        <v>10</v>
      </c>
      <c r="K708" s="2" t="str">
        <f t="shared" si="82"/>
        <v>2023</v>
      </c>
      <c r="L708" s="4">
        <f t="shared" ca="1" si="76"/>
        <v>15</v>
      </c>
      <c r="M708" s="4">
        <f t="shared" ca="1" si="77"/>
        <v>10</v>
      </c>
      <c r="N708" s="2" t="str">
        <f t="shared" si="83"/>
        <v>2023</v>
      </c>
      <c r="O708" s="3" t="str" cm="1">
        <f t="array" aca="1" ref="O708" ca="1">INDEX(Tableau3[Nom2],RANDBETWEEN(1,10))</f>
        <v>jacques</v>
      </c>
      <c r="P708" s="1" t="str" cm="1">
        <f t="array" aca="1" ref="P708" ca="1">INDEX(Tableau4[Mails],RANDBETWEEN(1,8))</f>
        <v>@free.fr</v>
      </c>
      <c r="Q708" s="4" t="str">
        <f t="shared" ca="1" si="84"/>
        <v>INSERT INTO `client_satisfaction` (inter, tech, choice, survey_date, inter_date, email) VALUES (490668 , "goutorbe", 3, "14/10/2023", "15/10/2023", "jacques@free.fr");</v>
      </c>
    </row>
    <row r="709" spans="6:17" x14ac:dyDescent="0.25">
      <c r="F709" s="1">
        <f t="shared" ca="1" si="78"/>
        <v>524522</v>
      </c>
      <c r="G709" s="1" t="str" cm="1">
        <f t="array" aca="1" ref="G709" ca="1">INDEX(Tableau2[Nom],RANDBETWEEN(1,6))</f>
        <v>tassel</v>
      </c>
      <c r="H709" s="1">
        <f t="shared" ca="1" si="79"/>
        <v>4</v>
      </c>
      <c r="I709" s="4">
        <f t="shared" ca="1" si="80"/>
        <v>12</v>
      </c>
      <c r="J709" s="4">
        <f t="shared" ca="1" si="81"/>
        <v>3</v>
      </c>
      <c r="K709" s="2" t="str">
        <f t="shared" si="82"/>
        <v>2023</v>
      </c>
      <c r="L709" s="4">
        <f t="shared" ca="1" si="76"/>
        <v>13</v>
      </c>
      <c r="M709" s="4">
        <f t="shared" ca="1" si="77"/>
        <v>3</v>
      </c>
      <c r="N709" s="2" t="str">
        <f t="shared" si="83"/>
        <v>2023</v>
      </c>
      <c r="O709" s="3" t="str" cm="1">
        <f t="array" aca="1" ref="O709" ca="1">INDEX(Tableau3[Nom2],RANDBETWEEN(1,10))</f>
        <v>test</v>
      </c>
      <c r="P709" s="1" t="str" cm="1">
        <f t="array" aca="1" ref="P709" ca="1">INDEX(Tableau4[Mails],RANDBETWEEN(1,8))</f>
        <v>@orange.fr</v>
      </c>
      <c r="Q709" s="4" t="str">
        <f t="shared" ca="1" si="84"/>
        <v>INSERT INTO `client_satisfaction` (inter, tech, choice, survey_date, inter_date, email) VALUES (524522 , "tassel", 4, "12/3/2023", "13/3/2023", "test@orange.fr");</v>
      </c>
    </row>
    <row r="710" spans="6:17" x14ac:dyDescent="0.25">
      <c r="F710" s="1">
        <f t="shared" ca="1" si="78"/>
        <v>306096</v>
      </c>
      <c r="G710" s="1" t="str" cm="1">
        <f t="array" aca="1" ref="G710" ca="1">INDEX(Tableau2[Nom],RANDBETWEEN(1,6))</f>
        <v>goutorbe</v>
      </c>
      <c r="H710" s="1">
        <f t="shared" ca="1" si="79"/>
        <v>4</v>
      </c>
      <c r="I710" s="4">
        <f t="shared" ca="1" si="80"/>
        <v>1</v>
      </c>
      <c r="J710" s="4">
        <f t="shared" ca="1" si="81"/>
        <v>2</v>
      </c>
      <c r="K710" s="2" t="str">
        <f t="shared" si="82"/>
        <v>2023</v>
      </c>
      <c r="L710" s="4">
        <f t="shared" ca="1" si="76"/>
        <v>2</v>
      </c>
      <c r="M710" s="4">
        <f t="shared" ca="1" si="77"/>
        <v>2</v>
      </c>
      <c r="N710" s="2" t="str">
        <f t="shared" si="83"/>
        <v>2023</v>
      </c>
      <c r="O710" s="3" t="str" cm="1">
        <f t="array" aca="1" ref="O710" ca="1">INDEX(Tableau3[Nom2],RANDBETWEEN(1,10))</f>
        <v>jean</v>
      </c>
      <c r="P710" s="1" t="str" cm="1">
        <f t="array" aca="1" ref="P710" ca="1">INDEX(Tableau4[Mails],RANDBETWEEN(1,8))</f>
        <v>@orange.fr</v>
      </c>
      <c r="Q710" s="4" t="str">
        <f t="shared" ca="1" si="84"/>
        <v>INSERT INTO `client_satisfaction` (inter, tech, choice, survey_date, inter_date, email) VALUES (306096 , "goutorbe", 4, "1/2/2023", "2/2/2023", "jean@orange.fr");</v>
      </c>
    </row>
    <row r="711" spans="6:17" x14ac:dyDescent="0.25">
      <c r="F711" s="1">
        <f t="shared" ca="1" si="78"/>
        <v>743932</v>
      </c>
      <c r="G711" s="1" t="str" cm="1">
        <f t="array" aca="1" ref="G711" ca="1">INDEX(Tableau2[Nom],RANDBETWEEN(1,6))</f>
        <v>charles</v>
      </c>
      <c r="H711" s="1">
        <f t="shared" ca="1" si="79"/>
        <v>2</v>
      </c>
      <c r="I711" s="4">
        <f t="shared" ca="1" si="80"/>
        <v>18</v>
      </c>
      <c r="J711" s="4">
        <f t="shared" ca="1" si="81"/>
        <v>4</v>
      </c>
      <c r="K711" s="2" t="str">
        <f t="shared" si="82"/>
        <v>2023</v>
      </c>
      <c r="L711" s="4">
        <f t="shared" ca="1" si="76"/>
        <v>19</v>
      </c>
      <c r="M711" s="4">
        <f t="shared" ca="1" si="77"/>
        <v>4</v>
      </c>
      <c r="N711" s="2" t="str">
        <f t="shared" si="83"/>
        <v>2023</v>
      </c>
      <c r="O711" s="3" t="str" cm="1">
        <f t="array" aca="1" ref="O711" ca="1">INDEX(Tableau3[Nom2],RANDBETWEEN(1,10))</f>
        <v>jean</v>
      </c>
      <c r="P711" s="1" t="str" cm="1">
        <f t="array" aca="1" ref="P711" ca="1">INDEX(Tableau4[Mails],RANDBETWEEN(1,8))</f>
        <v>@orange.fr</v>
      </c>
      <c r="Q711" s="4" t="str">
        <f t="shared" ca="1" si="84"/>
        <v>INSERT INTO `client_satisfaction` (inter, tech, choice, survey_date, inter_date, email) VALUES (743932 , "charles", 2, "18/4/2023", "19/4/2023", "jean@orange.fr");</v>
      </c>
    </row>
    <row r="712" spans="6:17" x14ac:dyDescent="0.25">
      <c r="F712" s="1">
        <f t="shared" ca="1" si="78"/>
        <v>591845</v>
      </c>
      <c r="G712" s="1" t="str" cm="1">
        <f t="array" aca="1" ref="G712" ca="1">INDEX(Tableau2[Nom],RANDBETWEEN(1,6))</f>
        <v>goutorbe</v>
      </c>
      <c r="H712" s="1">
        <f t="shared" ca="1" si="79"/>
        <v>4</v>
      </c>
      <c r="I712" s="4">
        <f t="shared" ca="1" si="80"/>
        <v>4</v>
      </c>
      <c r="J712" s="4">
        <f t="shared" ca="1" si="81"/>
        <v>3</v>
      </c>
      <c r="K712" s="2" t="str">
        <f t="shared" si="82"/>
        <v>2023</v>
      </c>
      <c r="L712" s="4">
        <f t="shared" ca="1" si="76"/>
        <v>5</v>
      </c>
      <c r="M712" s="4">
        <f t="shared" ca="1" si="77"/>
        <v>3</v>
      </c>
      <c r="N712" s="2" t="str">
        <f t="shared" si="83"/>
        <v>2023</v>
      </c>
      <c r="O712" s="3" t="str" cm="1">
        <f t="array" aca="1" ref="O712" ca="1">INDEX(Tableau3[Nom2],RANDBETWEEN(1,10))</f>
        <v>michel</v>
      </c>
      <c r="P712" s="1" t="str" cm="1">
        <f t="array" aca="1" ref="P712" ca="1">INDEX(Tableau4[Mails],RANDBETWEEN(1,8))</f>
        <v>@outlook.fr</v>
      </c>
      <c r="Q712" s="4" t="str">
        <f t="shared" ca="1" si="84"/>
        <v>INSERT INTO `client_satisfaction` (inter, tech, choice, survey_date, inter_date, email) VALUES (591845 , "goutorbe", 4, "4/3/2023", "5/3/2023", "michel@outlook.fr");</v>
      </c>
    </row>
    <row r="713" spans="6:17" x14ac:dyDescent="0.25">
      <c r="F713" s="1">
        <f t="shared" ca="1" si="78"/>
        <v>557408</v>
      </c>
      <c r="G713" s="1" t="str" cm="1">
        <f t="array" aca="1" ref="G713" ca="1">INDEX(Tableau2[Nom],RANDBETWEEN(1,6))</f>
        <v>lingua</v>
      </c>
      <c r="H713" s="1">
        <f t="shared" ca="1" si="79"/>
        <v>2</v>
      </c>
      <c r="I713" s="4">
        <f t="shared" ca="1" si="80"/>
        <v>8</v>
      </c>
      <c r="J713" s="4">
        <f t="shared" ca="1" si="81"/>
        <v>4</v>
      </c>
      <c r="K713" s="2" t="str">
        <f t="shared" si="82"/>
        <v>2023</v>
      </c>
      <c r="L713" s="4">
        <f t="shared" ca="1" si="76"/>
        <v>9</v>
      </c>
      <c r="M713" s="4">
        <f t="shared" ca="1" si="77"/>
        <v>4</v>
      </c>
      <c r="N713" s="2" t="str">
        <f t="shared" si="83"/>
        <v>2023</v>
      </c>
      <c r="O713" s="3" t="str" cm="1">
        <f t="array" aca="1" ref="O713" ca="1">INDEX(Tableau3[Nom2],RANDBETWEEN(1,10))</f>
        <v>richard</v>
      </c>
      <c r="P713" s="1" t="str" cm="1">
        <f t="array" aca="1" ref="P713" ca="1">INDEX(Tableau4[Mails],RANDBETWEEN(1,8))</f>
        <v>@test.fr</v>
      </c>
      <c r="Q713" s="4" t="str">
        <f t="shared" ca="1" si="84"/>
        <v>INSERT INTO `client_satisfaction` (inter, tech, choice, survey_date, inter_date, email) VALUES (557408 , "lingua", 2, "8/4/2023", "9/4/2023", "richard@test.fr");</v>
      </c>
    </row>
    <row r="714" spans="6:17" x14ac:dyDescent="0.25">
      <c r="F714" s="1">
        <f t="shared" ca="1" si="78"/>
        <v>525258</v>
      </c>
      <c r="G714" s="1" t="str" cm="1">
        <f t="array" aca="1" ref="G714" ca="1">INDEX(Tableau2[Nom],RANDBETWEEN(1,6))</f>
        <v>lingua</v>
      </c>
      <c r="H714" s="1">
        <f t="shared" ca="1" si="79"/>
        <v>3</v>
      </c>
      <c r="I714" s="4">
        <f t="shared" ca="1" si="80"/>
        <v>5</v>
      </c>
      <c r="J714" s="4">
        <f t="shared" ca="1" si="81"/>
        <v>3</v>
      </c>
      <c r="K714" s="2" t="str">
        <f t="shared" si="82"/>
        <v>2023</v>
      </c>
      <c r="L714" s="4">
        <f t="shared" ca="1" si="76"/>
        <v>6</v>
      </c>
      <c r="M714" s="4">
        <f t="shared" ca="1" si="77"/>
        <v>3</v>
      </c>
      <c r="N714" s="2" t="str">
        <f t="shared" si="83"/>
        <v>2023</v>
      </c>
      <c r="O714" s="3" t="str" cm="1">
        <f t="array" aca="1" ref="O714" ca="1">INDEX(Tableau3[Nom2],RANDBETWEEN(1,10))</f>
        <v>mickael</v>
      </c>
      <c r="P714" s="1" t="str" cm="1">
        <f t="array" aca="1" ref="P714" ca="1">INDEX(Tableau4[Mails],RANDBETWEEN(1,8))</f>
        <v>@mail.fr</v>
      </c>
      <c r="Q714" s="4" t="str">
        <f t="shared" ca="1" si="84"/>
        <v>INSERT INTO `client_satisfaction` (inter, tech, choice, survey_date, inter_date, email) VALUES (525258 , "lingua", 3, "5/3/2023", "6/3/2023", "mickael@mail.fr");</v>
      </c>
    </row>
    <row r="715" spans="6:17" x14ac:dyDescent="0.25">
      <c r="F715" s="1">
        <f t="shared" ca="1" si="78"/>
        <v>545380</v>
      </c>
      <c r="G715" s="1" t="str" cm="1">
        <f t="array" aca="1" ref="G715" ca="1">INDEX(Tableau2[Nom],RANDBETWEEN(1,6))</f>
        <v>charles</v>
      </c>
      <c r="H715" s="1">
        <f t="shared" ca="1" si="79"/>
        <v>4</v>
      </c>
      <c r="I715" s="4">
        <f t="shared" ca="1" si="80"/>
        <v>16</v>
      </c>
      <c r="J715" s="4">
        <f t="shared" ca="1" si="81"/>
        <v>7</v>
      </c>
      <c r="K715" s="2" t="str">
        <f t="shared" si="82"/>
        <v>2023</v>
      </c>
      <c r="L715" s="4">
        <f t="shared" ca="1" si="76"/>
        <v>17</v>
      </c>
      <c r="M715" s="4">
        <f t="shared" ca="1" si="77"/>
        <v>7</v>
      </c>
      <c r="N715" s="2" t="str">
        <f t="shared" si="83"/>
        <v>2023</v>
      </c>
      <c r="O715" s="3" t="str" cm="1">
        <f t="array" aca="1" ref="O715" ca="1">INDEX(Tableau3[Nom2],RANDBETWEEN(1,10))</f>
        <v>theo</v>
      </c>
      <c r="P715" s="1" t="str" cm="1">
        <f t="array" aca="1" ref="P715" ca="1">INDEX(Tableau4[Mails],RANDBETWEEN(1,8))</f>
        <v>@wanodoo.fr</v>
      </c>
      <c r="Q715" s="4" t="str">
        <f t="shared" ca="1" si="84"/>
        <v>INSERT INTO `client_satisfaction` (inter, tech, choice, survey_date, inter_date, email) VALUES (545380 , "charles", 4, "16/7/2023", "17/7/2023", "theo@wanodoo.fr");</v>
      </c>
    </row>
    <row r="716" spans="6:17" x14ac:dyDescent="0.25">
      <c r="F716" s="1">
        <f t="shared" ca="1" si="78"/>
        <v>508820</v>
      </c>
      <c r="G716" s="1" t="str" cm="1">
        <f t="array" aca="1" ref="G716" ca="1">INDEX(Tableau2[Nom],RANDBETWEEN(1,6))</f>
        <v>lingua</v>
      </c>
      <c r="H716" s="1">
        <f t="shared" ca="1" si="79"/>
        <v>1</v>
      </c>
      <c r="I716" s="4">
        <f t="shared" ca="1" si="80"/>
        <v>26</v>
      </c>
      <c r="J716" s="4">
        <f t="shared" ca="1" si="81"/>
        <v>7</v>
      </c>
      <c r="K716" s="2" t="str">
        <f t="shared" si="82"/>
        <v>2023</v>
      </c>
      <c r="L716" s="4">
        <f t="shared" ca="1" si="76"/>
        <v>27</v>
      </c>
      <c r="M716" s="4">
        <f t="shared" ca="1" si="77"/>
        <v>7</v>
      </c>
      <c r="N716" s="2" t="str">
        <f t="shared" si="83"/>
        <v>2023</v>
      </c>
      <c r="O716" s="3" t="str" cm="1">
        <f t="array" aca="1" ref="O716" ca="1">INDEX(Tableau3[Nom2],RANDBETWEEN(1,10))</f>
        <v>mickael</v>
      </c>
      <c r="P716" s="1" t="str" cm="1">
        <f t="array" aca="1" ref="P716" ca="1">INDEX(Tableau4[Mails],RANDBETWEEN(1,8))</f>
        <v>@free.fr</v>
      </c>
      <c r="Q716" s="4" t="str">
        <f t="shared" ca="1" si="84"/>
        <v>INSERT INTO `client_satisfaction` (inter, tech, choice, survey_date, inter_date, email) VALUES (508820 , "lingua", 1, "26/7/2023", "27/7/2023", "mickael@free.fr");</v>
      </c>
    </row>
    <row r="717" spans="6:17" x14ac:dyDescent="0.25">
      <c r="F717" s="1">
        <f t="shared" ca="1" si="78"/>
        <v>241039</v>
      </c>
      <c r="G717" s="1" t="str" cm="1">
        <f t="array" aca="1" ref="G717" ca="1">INDEX(Tableau2[Nom],RANDBETWEEN(1,6))</f>
        <v>charles</v>
      </c>
      <c r="H717" s="1">
        <f t="shared" ca="1" si="79"/>
        <v>4</v>
      </c>
      <c r="I717" s="4">
        <f t="shared" ca="1" si="80"/>
        <v>16</v>
      </c>
      <c r="J717" s="4">
        <f t="shared" ca="1" si="81"/>
        <v>3</v>
      </c>
      <c r="K717" s="2" t="str">
        <f t="shared" si="82"/>
        <v>2023</v>
      </c>
      <c r="L717" s="4">
        <f t="shared" ca="1" si="76"/>
        <v>17</v>
      </c>
      <c r="M717" s="4">
        <f t="shared" ca="1" si="77"/>
        <v>3</v>
      </c>
      <c r="N717" s="2" t="str">
        <f t="shared" si="83"/>
        <v>2023</v>
      </c>
      <c r="O717" s="3" t="str" cm="1">
        <f t="array" aca="1" ref="O717" ca="1">INDEX(Tableau3[Nom2],RANDBETWEEN(1,10))</f>
        <v>pierre</v>
      </c>
      <c r="P717" s="1" t="str" cm="1">
        <f t="array" aca="1" ref="P717" ca="1">INDEX(Tableau4[Mails],RANDBETWEEN(1,8))</f>
        <v>@sfr.fr</v>
      </c>
      <c r="Q717" s="4" t="str">
        <f t="shared" ca="1" si="84"/>
        <v>INSERT INTO `client_satisfaction` (inter, tech, choice, survey_date, inter_date, email) VALUES (241039 , "charles", 4, "16/3/2023", "17/3/2023", "pierre@sfr.fr");</v>
      </c>
    </row>
    <row r="718" spans="6:17" x14ac:dyDescent="0.25">
      <c r="F718" s="1">
        <f t="shared" ca="1" si="78"/>
        <v>394880</v>
      </c>
      <c r="G718" s="1" t="str" cm="1">
        <f t="array" aca="1" ref="G718" ca="1">INDEX(Tableau2[Nom],RANDBETWEEN(1,6))</f>
        <v>primiterra</v>
      </c>
      <c r="H718" s="1">
        <f t="shared" ca="1" si="79"/>
        <v>4</v>
      </c>
      <c r="I718" s="4">
        <f t="shared" ca="1" si="80"/>
        <v>4</v>
      </c>
      <c r="J718" s="4">
        <f t="shared" ca="1" si="81"/>
        <v>5</v>
      </c>
      <c r="K718" s="2" t="str">
        <f t="shared" si="82"/>
        <v>2023</v>
      </c>
      <c r="L718" s="4">
        <f t="shared" ca="1" si="76"/>
        <v>5</v>
      </c>
      <c r="M718" s="4">
        <f t="shared" ca="1" si="77"/>
        <v>5</v>
      </c>
      <c r="N718" s="2" t="str">
        <f t="shared" si="83"/>
        <v>2023</v>
      </c>
      <c r="O718" s="3" t="str" cm="1">
        <f t="array" aca="1" ref="O718" ca="1">INDEX(Tableau3[Nom2],RANDBETWEEN(1,10))</f>
        <v>paul</v>
      </c>
      <c r="P718" s="1" t="str" cm="1">
        <f t="array" aca="1" ref="P718" ca="1">INDEX(Tableau4[Mails],RANDBETWEEN(1,8))</f>
        <v>@orange.fr</v>
      </c>
      <c r="Q718" s="4" t="str">
        <f t="shared" ca="1" si="84"/>
        <v>INSERT INTO `client_satisfaction` (inter, tech, choice, survey_date, inter_date, email) VALUES (394880 , "primiterra", 4, "4/5/2023", "5/5/2023", "paul@orange.fr");</v>
      </c>
    </row>
    <row r="719" spans="6:17" x14ac:dyDescent="0.25">
      <c r="F719" s="1">
        <f t="shared" ca="1" si="78"/>
        <v>206513</v>
      </c>
      <c r="G719" s="1" t="str" cm="1">
        <f t="array" aca="1" ref="G719" ca="1">INDEX(Tableau2[Nom],RANDBETWEEN(1,6))</f>
        <v>charles</v>
      </c>
      <c r="H719" s="1">
        <f t="shared" ca="1" si="79"/>
        <v>3</v>
      </c>
      <c r="I719" s="4">
        <f t="shared" ca="1" si="80"/>
        <v>25</v>
      </c>
      <c r="J719" s="4">
        <f t="shared" ca="1" si="81"/>
        <v>8</v>
      </c>
      <c r="K719" s="2" t="str">
        <f t="shared" si="82"/>
        <v>2023</v>
      </c>
      <c r="L719" s="4">
        <f t="shared" ca="1" si="76"/>
        <v>26</v>
      </c>
      <c r="M719" s="4">
        <f t="shared" ca="1" si="77"/>
        <v>8</v>
      </c>
      <c r="N719" s="2" t="str">
        <f t="shared" si="83"/>
        <v>2023</v>
      </c>
      <c r="O719" s="3" t="str" cm="1">
        <f t="array" aca="1" ref="O719" ca="1">INDEX(Tableau3[Nom2],RANDBETWEEN(1,10))</f>
        <v>jean</v>
      </c>
      <c r="P719" s="1" t="str" cm="1">
        <f t="array" aca="1" ref="P719" ca="1">INDEX(Tableau4[Mails],RANDBETWEEN(1,8))</f>
        <v>@free.fr</v>
      </c>
      <c r="Q719" s="4" t="str">
        <f t="shared" ca="1" si="84"/>
        <v>INSERT INTO `client_satisfaction` (inter, tech, choice, survey_date, inter_date, email) VALUES (206513 , "charles", 3, "25/8/2023", "26/8/2023", "jean@free.fr");</v>
      </c>
    </row>
    <row r="720" spans="6:17" x14ac:dyDescent="0.25">
      <c r="F720" s="1">
        <f t="shared" ca="1" si="78"/>
        <v>737124</v>
      </c>
      <c r="G720" s="1" t="str" cm="1">
        <f t="array" aca="1" ref="G720" ca="1">INDEX(Tableau2[Nom],RANDBETWEEN(1,6))</f>
        <v>goutorbe</v>
      </c>
      <c r="H720" s="1">
        <f t="shared" ca="1" si="79"/>
        <v>2</v>
      </c>
      <c r="I720" s="4">
        <f t="shared" ca="1" si="80"/>
        <v>10</v>
      </c>
      <c r="J720" s="4">
        <f t="shared" ca="1" si="81"/>
        <v>3</v>
      </c>
      <c r="K720" s="2" t="str">
        <f t="shared" si="82"/>
        <v>2023</v>
      </c>
      <c r="L720" s="4">
        <f t="shared" ca="1" si="76"/>
        <v>11</v>
      </c>
      <c r="M720" s="4">
        <f t="shared" ca="1" si="77"/>
        <v>3</v>
      </c>
      <c r="N720" s="2" t="str">
        <f t="shared" si="83"/>
        <v>2023</v>
      </c>
      <c r="O720" s="3" t="str" cm="1">
        <f t="array" aca="1" ref="O720" ca="1">INDEX(Tableau3[Nom2],RANDBETWEEN(1,10))</f>
        <v>mickael</v>
      </c>
      <c r="P720" s="1" t="str" cm="1">
        <f t="array" aca="1" ref="P720" ca="1">INDEX(Tableau4[Mails],RANDBETWEEN(1,8))</f>
        <v>@mail.fr</v>
      </c>
      <c r="Q720" s="4" t="str">
        <f t="shared" ca="1" si="84"/>
        <v>INSERT INTO `client_satisfaction` (inter, tech, choice, survey_date, inter_date, email) VALUES (737124 , "goutorbe", 2, "10/3/2023", "11/3/2023", "mickael@mail.fr");</v>
      </c>
    </row>
    <row r="721" spans="6:17" x14ac:dyDescent="0.25">
      <c r="F721" s="1">
        <f t="shared" ca="1" si="78"/>
        <v>766049</v>
      </c>
      <c r="G721" s="1" t="str" cm="1">
        <f t="array" aca="1" ref="G721" ca="1">INDEX(Tableau2[Nom],RANDBETWEEN(1,6))</f>
        <v>tassel</v>
      </c>
      <c r="H721" s="1">
        <f t="shared" ca="1" si="79"/>
        <v>4</v>
      </c>
      <c r="I721" s="4">
        <f t="shared" ca="1" si="80"/>
        <v>3</v>
      </c>
      <c r="J721" s="4">
        <f t="shared" ca="1" si="81"/>
        <v>4</v>
      </c>
      <c r="K721" s="2" t="str">
        <f t="shared" si="82"/>
        <v>2023</v>
      </c>
      <c r="L721" s="4">
        <f t="shared" ca="1" si="76"/>
        <v>4</v>
      </c>
      <c r="M721" s="4">
        <f t="shared" ca="1" si="77"/>
        <v>4</v>
      </c>
      <c r="N721" s="2" t="str">
        <f t="shared" si="83"/>
        <v>2023</v>
      </c>
      <c r="O721" s="3" t="str" cm="1">
        <f t="array" aca="1" ref="O721" ca="1">INDEX(Tableau3[Nom2],RANDBETWEEN(1,10))</f>
        <v>paul</v>
      </c>
      <c r="P721" s="1" t="str" cm="1">
        <f t="array" aca="1" ref="P721" ca="1">INDEX(Tableau4[Mails],RANDBETWEEN(1,8))</f>
        <v>@wanodoo.fr</v>
      </c>
      <c r="Q721" s="4" t="str">
        <f t="shared" ca="1" si="84"/>
        <v>INSERT INTO `client_satisfaction` (inter, tech, choice, survey_date, inter_date, email) VALUES (766049 , "tassel", 4, "3/4/2023", "4/4/2023", "paul@wanodoo.fr");</v>
      </c>
    </row>
    <row r="722" spans="6:17" x14ac:dyDescent="0.25">
      <c r="F722" s="1">
        <f t="shared" ca="1" si="78"/>
        <v>539912</v>
      </c>
      <c r="G722" s="1" t="str" cm="1">
        <f t="array" aca="1" ref="G722" ca="1">INDEX(Tableau2[Nom],RANDBETWEEN(1,6))</f>
        <v>tassel</v>
      </c>
      <c r="H722" s="1">
        <f t="shared" ca="1" si="79"/>
        <v>4</v>
      </c>
      <c r="I722" s="4">
        <f t="shared" ca="1" si="80"/>
        <v>23</v>
      </c>
      <c r="J722" s="4">
        <f t="shared" ca="1" si="81"/>
        <v>8</v>
      </c>
      <c r="K722" s="2" t="str">
        <f t="shared" si="82"/>
        <v>2023</v>
      </c>
      <c r="L722" s="4">
        <f t="shared" ca="1" si="76"/>
        <v>24</v>
      </c>
      <c r="M722" s="4">
        <f t="shared" ca="1" si="77"/>
        <v>8</v>
      </c>
      <c r="N722" s="2" t="str">
        <f t="shared" si="83"/>
        <v>2023</v>
      </c>
      <c r="O722" s="3" t="str" cm="1">
        <f t="array" aca="1" ref="O722" ca="1">INDEX(Tableau3[Nom2],RANDBETWEEN(1,10))</f>
        <v>mickael</v>
      </c>
      <c r="P722" s="1" t="str" cm="1">
        <f t="array" aca="1" ref="P722" ca="1">INDEX(Tableau4[Mails],RANDBETWEEN(1,8))</f>
        <v>@gmail.com</v>
      </c>
      <c r="Q722" s="4" t="str">
        <f t="shared" ca="1" si="84"/>
        <v>INSERT INTO `client_satisfaction` (inter, tech, choice, survey_date, inter_date, email) VALUES (539912 , "tassel", 4, "23/8/2023", "24/8/2023", "mickael@gmail.com");</v>
      </c>
    </row>
    <row r="723" spans="6:17" x14ac:dyDescent="0.25">
      <c r="F723" s="1">
        <f t="shared" ca="1" si="78"/>
        <v>370074</v>
      </c>
      <c r="G723" s="1" t="str" cm="1">
        <f t="array" aca="1" ref="G723" ca="1">INDEX(Tableau2[Nom],RANDBETWEEN(1,6))</f>
        <v>primiterra</v>
      </c>
      <c r="H723" s="1">
        <f t="shared" ca="1" si="79"/>
        <v>2</v>
      </c>
      <c r="I723" s="4">
        <f t="shared" ca="1" si="80"/>
        <v>24</v>
      </c>
      <c r="J723" s="4">
        <f t="shared" ca="1" si="81"/>
        <v>2</v>
      </c>
      <c r="K723" s="2" t="str">
        <f t="shared" si="82"/>
        <v>2023</v>
      </c>
      <c r="L723" s="4">
        <f t="shared" ca="1" si="76"/>
        <v>25</v>
      </c>
      <c r="M723" s="4">
        <f t="shared" ca="1" si="77"/>
        <v>2</v>
      </c>
      <c r="N723" s="2" t="str">
        <f t="shared" si="83"/>
        <v>2023</v>
      </c>
      <c r="O723" s="3" t="str" cm="1">
        <f t="array" aca="1" ref="O723" ca="1">INDEX(Tableau3[Nom2],RANDBETWEEN(1,10))</f>
        <v>pierre</v>
      </c>
      <c r="P723" s="1" t="str" cm="1">
        <f t="array" aca="1" ref="P723" ca="1">INDEX(Tableau4[Mails],RANDBETWEEN(1,8))</f>
        <v>@orange.fr</v>
      </c>
      <c r="Q723" s="4" t="str">
        <f t="shared" ca="1" si="84"/>
        <v>INSERT INTO `client_satisfaction` (inter, tech, choice, survey_date, inter_date, email) VALUES (370074 , "primiterra", 2, "24/2/2023", "25/2/2023", "pierre@orange.fr");</v>
      </c>
    </row>
    <row r="724" spans="6:17" x14ac:dyDescent="0.25">
      <c r="F724" s="1">
        <f t="shared" ca="1" si="78"/>
        <v>722991</v>
      </c>
      <c r="G724" s="1" t="str" cm="1">
        <f t="array" aca="1" ref="G724" ca="1">INDEX(Tableau2[Nom],RANDBETWEEN(1,6))</f>
        <v>raspailj</v>
      </c>
      <c r="H724" s="1">
        <f t="shared" ca="1" si="79"/>
        <v>1</v>
      </c>
      <c r="I724" s="4">
        <f t="shared" ca="1" si="80"/>
        <v>18</v>
      </c>
      <c r="J724" s="4">
        <f t="shared" ca="1" si="81"/>
        <v>3</v>
      </c>
      <c r="K724" s="2" t="str">
        <f t="shared" si="82"/>
        <v>2023</v>
      </c>
      <c r="L724" s="4">
        <f t="shared" ca="1" si="76"/>
        <v>19</v>
      </c>
      <c r="M724" s="4">
        <f t="shared" ca="1" si="77"/>
        <v>3</v>
      </c>
      <c r="N724" s="2" t="str">
        <f t="shared" si="83"/>
        <v>2023</v>
      </c>
      <c r="O724" s="3" t="str" cm="1">
        <f t="array" aca="1" ref="O724" ca="1">INDEX(Tableau3[Nom2],RANDBETWEEN(1,10))</f>
        <v>paul</v>
      </c>
      <c r="P724" s="1" t="str" cm="1">
        <f t="array" aca="1" ref="P724" ca="1">INDEX(Tableau4[Mails],RANDBETWEEN(1,8))</f>
        <v>@mail.fr</v>
      </c>
      <c r="Q724" s="4" t="str">
        <f t="shared" ca="1" si="84"/>
        <v>INSERT INTO `client_satisfaction` (inter, tech, choice, survey_date, inter_date, email) VALUES (722991 , "raspailj", 1, "18/3/2023", "19/3/2023", "paul@mail.fr");</v>
      </c>
    </row>
    <row r="725" spans="6:17" x14ac:dyDescent="0.25">
      <c r="F725" s="1">
        <f t="shared" ca="1" si="78"/>
        <v>650472</v>
      </c>
      <c r="G725" s="1" t="str" cm="1">
        <f t="array" aca="1" ref="G725" ca="1">INDEX(Tableau2[Nom],RANDBETWEEN(1,6))</f>
        <v>primiterra</v>
      </c>
      <c r="H725" s="1">
        <f t="shared" ca="1" si="79"/>
        <v>3</v>
      </c>
      <c r="I725" s="4">
        <f t="shared" ca="1" si="80"/>
        <v>12</v>
      </c>
      <c r="J725" s="4">
        <f t="shared" ca="1" si="81"/>
        <v>9</v>
      </c>
      <c r="K725" s="2" t="str">
        <f t="shared" si="82"/>
        <v>2023</v>
      </c>
      <c r="L725" s="4">
        <f t="shared" ca="1" si="76"/>
        <v>13</v>
      </c>
      <c r="M725" s="4">
        <f t="shared" ca="1" si="77"/>
        <v>9</v>
      </c>
      <c r="N725" s="2" t="str">
        <f t="shared" si="83"/>
        <v>2023</v>
      </c>
      <c r="O725" s="3" t="str" cm="1">
        <f t="array" aca="1" ref="O725" ca="1">INDEX(Tableau3[Nom2],RANDBETWEEN(1,10))</f>
        <v>michel</v>
      </c>
      <c r="P725" s="1" t="str" cm="1">
        <f t="array" aca="1" ref="P725" ca="1">INDEX(Tableau4[Mails],RANDBETWEEN(1,8))</f>
        <v>@orange.fr</v>
      </c>
      <c r="Q725" s="4" t="str">
        <f t="shared" ca="1" si="84"/>
        <v>INSERT INTO `client_satisfaction` (inter, tech, choice, survey_date, inter_date, email) VALUES (650472 , "primiterra", 3, "12/9/2023", "13/9/2023", "michel@orange.fr");</v>
      </c>
    </row>
    <row r="726" spans="6:17" x14ac:dyDescent="0.25">
      <c r="F726" s="1">
        <f t="shared" ca="1" si="78"/>
        <v>318614</v>
      </c>
      <c r="G726" s="1" t="str" cm="1">
        <f t="array" aca="1" ref="G726" ca="1">INDEX(Tableau2[Nom],RANDBETWEEN(1,6))</f>
        <v>lingua</v>
      </c>
      <c r="H726" s="1">
        <f t="shared" ca="1" si="79"/>
        <v>3</v>
      </c>
      <c r="I726" s="4">
        <f t="shared" ca="1" si="80"/>
        <v>21</v>
      </c>
      <c r="J726" s="4">
        <f t="shared" ca="1" si="81"/>
        <v>9</v>
      </c>
      <c r="K726" s="2" t="str">
        <f t="shared" si="82"/>
        <v>2023</v>
      </c>
      <c r="L726" s="4">
        <f t="shared" ca="1" si="76"/>
        <v>22</v>
      </c>
      <c r="M726" s="4">
        <f t="shared" ca="1" si="77"/>
        <v>9</v>
      </c>
      <c r="N726" s="2" t="str">
        <f t="shared" si="83"/>
        <v>2023</v>
      </c>
      <c r="O726" s="3" t="str" cm="1">
        <f t="array" aca="1" ref="O726" ca="1">INDEX(Tableau3[Nom2],RANDBETWEEN(1,10))</f>
        <v>pierre</v>
      </c>
      <c r="P726" s="1" t="str" cm="1">
        <f t="array" aca="1" ref="P726" ca="1">INDEX(Tableau4[Mails],RANDBETWEEN(1,8))</f>
        <v>@free.fr</v>
      </c>
      <c r="Q726" s="4" t="str">
        <f t="shared" ca="1" si="84"/>
        <v>INSERT INTO `client_satisfaction` (inter, tech, choice, survey_date, inter_date, email) VALUES (318614 , "lingua", 3, "21/9/2023", "22/9/2023", "pierre@free.fr");</v>
      </c>
    </row>
    <row r="727" spans="6:17" x14ac:dyDescent="0.25">
      <c r="F727" s="1">
        <f t="shared" ca="1" si="78"/>
        <v>984713</v>
      </c>
      <c r="G727" s="1" t="str" cm="1">
        <f t="array" aca="1" ref="G727" ca="1">INDEX(Tableau2[Nom],RANDBETWEEN(1,6))</f>
        <v>tassel</v>
      </c>
      <c r="H727" s="1">
        <f t="shared" ca="1" si="79"/>
        <v>3</v>
      </c>
      <c r="I727" s="4">
        <f t="shared" ca="1" si="80"/>
        <v>28</v>
      </c>
      <c r="J727" s="4">
        <f t="shared" ca="1" si="81"/>
        <v>9</v>
      </c>
      <c r="K727" s="2" t="str">
        <f t="shared" si="82"/>
        <v>2023</v>
      </c>
      <c r="L727" s="4">
        <f t="shared" ca="1" si="76"/>
        <v>29</v>
      </c>
      <c r="M727" s="4">
        <f t="shared" ca="1" si="77"/>
        <v>9</v>
      </c>
      <c r="N727" s="2" t="str">
        <f t="shared" si="83"/>
        <v>2023</v>
      </c>
      <c r="O727" s="3" t="str" cm="1">
        <f t="array" aca="1" ref="O727" ca="1">INDEX(Tableau3[Nom2],RANDBETWEEN(1,10))</f>
        <v>richard</v>
      </c>
      <c r="P727" s="1" t="str" cm="1">
        <f t="array" aca="1" ref="P727" ca="1">INDEX(Tableau4[Mails],RANDBETWEEN(1,8))</f>
        <v>@sfr.fr</v>
      </c>
      <c r="Q727" s="4" t="str">
        <f t="shared" ca="1" si="84"/>
        <v>INSERT INTO `client_satisfaction` (inter, tech, choice, survey_date, inter_date, email) VALUES (984713 , "tassel", 3, "28/9/2023", "29/9/2023", "richard@sfr.fr");</v>
      </c>
    </row>
    <row r="728" spans="6:17" x14ac:dyDescent="0.25">
      <c r="F728" s="1">
        <f t="shared" ca="1" si="78"/>
        <v>794773</v>
      </c>
      <c r="G728" s="1" t="str" cm="1">
        <f t="array" aca="1" ref="G728" ca="1">INDEX(Tableau2[Nom],RANDBETWEEN(1,6))</f>
        <v>lingua</v>
      </c>
      <c r="H728" s="1">
        <f t="shared" ca="1" si="79"/>
        <v>4</v>
      </c>
      <c r="I728" s="4">
        <f t="shared" ca="1" si="80"/>
        <v>3</v>
      </c>
      <c r="J728" s="4">
        <f t="shared" ca="1" si="81"/>
        <v>6</v>
      </c>
      <c r="K728" s="2" t="str">
        <f t="shared" si="82"/>
        <v>2023</v>
      </c>
      <c r="L728" s="4">
        <f t="shared" ca="1" si="76"/>
        <v>4</v>
      </c>
      <c r="M728" s="4">
        <f t="shared" ca="1" si="77"/>
        <v>6</v>
      </c>
      <c r="N728" s="2" t="str">
        <f t="shared" si="83"/>
        <v>2023</v>
      </c>
      <c r="O728" s="3" t="str" cm="1">
        <f t="array" aca="1" ref="O728" ca="1">INDEX(Tableau3[Nom2],RANDBETWEEN(1,10))</f>
        <v>johan</v>
      </c>
      <c r="P728" s="1" t="str" cm="1">
        <f t="array" aca="1" ref="P728" ca="1">INDEX(Tableau4[Mails],RANDBETWEEN(1,8))</f>
        <v>@orange.fr</v>
      </c>
      <c r="Q728" s="4" t="str">
        <f t="shared" ca="1" si="84"/>
        <v>INSERT INTO `client_satisfaction` (inter, tech, choice, survey_date, inter_date, email) VALUES (794773 , "lingua", 4, "3/6/2023", "4/6/2023", "johan@orange.fr");</v>
      </c>
    </row>
    <row r="729" spans="6:17" x14ac:dyDescent="0.25">
      <c r="F729" s="1">
        <f t="shared" ca="1" si="78"/>
        <v>312550</v>
      </c>
      <c r="G729" s="1" t="str" cm="1">
        <f t="array" aca="1" ref="G729" ca="1">INDEX(Tableau2[Nom],RANDBETWEEN(1,6))</f>
        <v>primiterra</v>
      </c>
      <c r="H729" s="1">
        <f t="shared" ca="1" si="79"/>
        <v>3</v>
      </c>
      <c r="I729" s="4">
        <f t="shared" ca="1" si="80"/>
        <v>29</v>
      </c>
      <c r="J729" s="4">
        <f t="shared" ca="1" si="81"/>
        <v>9</v>
      </c>
      <c r="K729" s="2" t="str">
        <f t="shared" si="82"/>
        <v>2023</v>
      </c>
      <c r="L729" s="4">
        <f t="shared" ca="1" si="76"/>
        <v>30</v>
      </c>
      <c r="M729" s="4">
        <f t="shared" ca="1" si="77"/>
        <v>9</v>
      </c>
      <c r="N729" s="2" t="str">
        <f t="shared" si="83"/>
        <v>2023</v>
      </c>
      <c r="O729" s="3" t="str" cm="1">
        <f t="array" aca="1" ref="O729" ca="1">INDEX(Tableau3[Nom2],RANDBETWEEN(1,10))</f>
        <v>jacques</v>
      </c>
      <c r="P729" s="1" t="str" cm="1">
        <f t="array" aca="1" ref="P729" ca="1">INDEX(Tableau4[Mails],RANDBETWEEN(1,8))</f>
        <v>@test.fr</v>
      </c>
      <c r="Q729" s="4" t="str">
        <f t="shared" ca="1" si="84"/>
        <v>INSERT INTO `client_satisfaction` (inter, tech, choice, survey_date, inter_date, email) VALUES (312550 , "primiterra", 3, "29/9/2023", "30/9/2023", "jacques@test.fr");</v>
      </c>
    </row>
    <row r="730" spans="6:17" x14ac:dyDescent="0.25">
      <c r="F730" s="1">
        <f t="shared" ca="1" si="78"/>
        <v>515991</v>
      </c>
      <c r="G730" s="1" t="str" cm="1">
        <f t="array" aca="1" ref="G730" ca="1">INDEX(Tableau2[Nom],RANDBETWEEN(1,6))</f>
        <v>lingua</v>
      </c>
      <c r="H730" s="1">
        <f t="shared" ca="1" si="79"/>
        <v>3</v>
      </c>
      <c r="I730" s="4">
        <f t="shared" ca="1" si="80"/>
        <v>6</v>
      </c>
      <c r="J730" s="4">
        <f t="shared" ca="1" si="81"/>
        <v>4</v>
      </c>
      <c r="K730" s="2" t="str">
        <f t="shared" si="82"/>
        <v>2023</v>
      </c>
      <c r="L730" s="4">
        <f t="shared" ca="1" si="76"/>
        <v>7</v>
      </c>
      <c r="M730" s="4">
        <f t="shared" ca="1" si="77"/>
        <v>4</v>
      </c>
      <c r="N730" s="2" t="str">
        <f t="shared" si="83"/>
        <v>2023</v>
      </c>
      <c r="O730" s="3" t="str" cm="1">
        <f t="array" aca="1" ref="O730" ca="1">INDEX(Tableau3[Nom2],RANDBETWEEN(1,10))</f>
        <v>paul</v>
      </c>
      <c r="P730" s="1" t="str" cm="1">
        <f t="array" aca="1" ref="P730" ca="1">INDEX(Tableau4[Mails],RANDBETWEEN(1,8))</f>
        <v>@wanodoo.fr</v>
      </c>
      <c r="Q730" s="4" t="str">
        <f t="shared" ca="1" si="84"/>
        <v>INSERT INTO `client_satisfaction` (inter, tech, choice, survey_date, inter_date, email) VALUES (515991 , "lingua", 3, "6/4/2023", "7/4/2023", "paul@wanodoo.fr");</v>
      </c>
    </row>
    <row r="731" spans="6:17" x14ac:dyDescent="0.25">
      <c r="F731" s="1">
        <f t="shared" ca="1" si="78"/>
        <v>513477</v>
      </c>
      <c r="G731" s="1" t="str" cm="1">
        <f t="array" aca="1" ref="G731" ca="1">INDEX(Tableau2[Nom],RANDBETWEEN(1,6))</f>
        <v>lingua</v>
      </c>
      <c r="H731" s="1">
        <f t="shared" ca="1" si="79"/>
        <v>1</v>
      </c>
      <c r="I731" s="4">
        <f t="shared" ca="1" si="80"/>
        <v>15</v>
      </c>
      <c r="J731" s="4">
        <f t="shared" ca="1" si="81"/>
        <v>7</v>
      </c>
      <c r="K731" s="2" t="str">
        <f t="shared" si="82"/>
        <v>2023</v>
      </c>
      <c r="L731" s="4">
        <f t="shared" ca="1" si="76"/>
        <v>16</v>
      </c>
      <c r="M731" s="4">
        <f t="shared" ca="1" si="77"/>
        <v>7</v>
      </c>
      <c r="N731" s="2" t="str">
        <f t="shared" si="83"/>
        <v>2023</v>
      </c>
      <c r="O731" s="3" t="str" cm="1">
        <f t="array" aca="1" ref="O731" ca="1">INDEX(Tableau3[Nom2],RANDBETWEEN(1,10))</f>
        <v>pierre</v>
      </c>
      <c r="P731" s="1" t="str" cm="1">
        <f t="array" aca="1" ref="P731" ca="1">INDEX(Tableau4[Mails],RANDBETWEEN(1,8))</f>
        <v>@gmail.com</v>
      </c>
      <c r="Q731" s="4" t="str">
        <f t="shared" ca="1" si="84"/>
        <v>INSERT INTO `client_satisfaction` (inter, tech, choice, survey_date, inter_date, email) VALUES (513477 , "lingua", 1, "15/7/2023", "16/7/2023", "pierre@gmail.com");</v>
      </c>
    </row>
    <row r="732" spans="6:17" x14ac:dyDescent="0.25">
      <c r="F732" s="1">
        <f t="shared" ca="1" si="78"/>
        <v>460264</v>
      </c>
      <c r="G732" s="1" t="str" cm="1">
        <f t="array" aca="1" ref="G732" ca="1">INDEX(Tableau2[Nom],RANDBETWEEN(1,6))</f>
        <v>primiterra</v>
      </c>
      <c r="H732" s="1">
        <f t="shared" ca="1" si="79"/>
        <v>4</v>
      </c>
      <c r="I732" s="4">
        <f t="shared" ca="1" si="80"/>
        <v>13</v>
      </c>
      <c r="J732" s="4">
        <f t="shared" ca="1" si="81"/>
        <v>9</v>
      </c>
      <c r="K732" s="2" t="str">
        <f t="shared" si="82"/>
        <v>2023</v>
      </c>
      <c r="L732" s="4">
        <f t="shared" ca="1" si="76"/>
        <v>14</v>
      </c>
      <c r="M732" s="4">
        <f t="shared" ca="1" si="77"/>
        <v>9</v>
      </c>
      <c r="N732" s="2" t="str">
        <f t="shared" si="83"/>
        <v>2023</v>
      </c>
      <c r="O732" s="3" t="str" cm="1">
        <f t="array" aca="1" ref="O732" ca="1">INDEX(Tableau3[Nom2],RANDBETWEEN(1,10))</f>
        <v>johan</v>
      </c>
      <c r="P732" s="1" t="str" cm="1">
        <f t="array" aca="1" ref="P732" ca="1">INDEX(Tableau4[Mails],RANDBETWEEN(1,8))</f>
        <v>@gmail.com</v>
      </c>
      <c r="Q732" s="4" t="str">
        <f t="shared" ca="1" si="84"/>
        <v>INSERT INTO `client_satisfaction` (inter, tech, choice, survey_date, inter_date, email) VALUES (460264 , "primiterra", 4, "13/9/2023", "14/9/2023", "johan@gmail.com");</v>
      </c>
    </row>
    <row r="733" spans="6:17" x14ac:dyDescent="0.25">
      <c r="F733" s="1">
        <f t="shared" ca="1" si="78"/>
        <v>823137</v>
      </c>
      <c r="G733" s="1" t="str" cm="1">
        <f t="array" aca="1" ref="G733" ca="1">INDEX(Tableau2[Nom],RANDBETWEEN(1,6))</f>
        <v>primiterra</v>
      </c>
      <c r="H733" s="1">
        <f t="shared" ca="1" si="79"/>
        <v>3</v>
      </c>
      <c r="I733" s="4">
        <f t="shared" ca="1" si="80"/>
        <v>7</v>
      </c>
      <c r="J733" s="4">
        <f t="shared" ca="1" si="81"/>
        <v>1</v>
      </c>
      <c r="K733" s="2" t="str">
        <f t="shared" si="82"/>
        <v>2023</v>
      </c>
      <c r="L733" s="4">
        <f t="shared" ref="L733:L796" ca="1" si="85">I733+"1"</f>
        <v>8</v>
      </c>
      <c r="M733" s="4">
        <f t="shared" ref="M733:M796" ca="1" si="86">J733</f>
        <v>1</v>
      </c>
      <c r="N733" s="2" t="str">
        <f t="shared" si="83"/>
        <v>2023</v>
      </c>
      <c r="O733" s="3" t="str" cm="1">
        <f t="array" aca="1" ref="O733" ca="1">INDEX(Tableau3[Nom2],RANDBETWEEN(1,10))</f>
        <v>richard</v>
      </c>
      <c r="P733" s="1" t="str" cm="1">
        <f t="array" aca="1" ref="P733" ca="1">INDEX(Tableau4[Mails],RANDBETWEEN(1,8))</f>
        <v>@free.fr</v>
      </c>
      <c r="Q733" s="4" t="str">
        <f t="shared" ca="1" si="84"/>
        <v>INSERT INTO `client_satisfaction` (inter, tech, choice, survey_date, inter_date, email) VALUES (823137 , "primiterra", 3, "7/1/2023", "8/1/2023", "richard@free.fr");</v>
      </c>
    </row>
    <row r="734" spans="6:17" x14ac:dyDescent="0.25">
      <c r="F734" s="1">
        <f t="shared" ca="1" si="78"/>
        <v>320842</v>
      </c>
      <c r="G734" s="1" t="str" cm="1">
        <f t="array" aca="1" ref="G734" ca="1">INDEX(Tableau2[Nom],RANDBETWEEN(1,6))</f>
        <v>tassel</v>
      </c>
      <c r="H734" s="1">
        <f t="shared" ca="1" si="79"/>
        <v>1</v>
      </c>
      <c r="I734" s="4">
        <f t="shared" ca="1" si="80"/>
        <v>11</v>
      </c>
      <c r="J734" s="4">
        <f t="shared" ca="1" si="81"/>
        <v>1</v>
      </c>
      <c r="K734" s="2" t="str">
        <f t="shared" si="82"/>
        <v>2023</v>
      </c>
      <c r="L734" s="4">
        <f t="shared" ca="1" si="85"/>
        <v>12</v>
      </c>
      <c r="M734" s="4">
        <f t="shared" ca="1" si="86"/>
        <v>1</v>
      </c>
      <c r="N734" s="2" t="str">
        <f t="shared" si="83"/>
        <v>2023</v>
      </c>
      <c r="O734" s="3" t="str" cm="1">
        <f t="array" aca="1" ref="O734" ca="1">INDEX(Tableau3[Nom2],RANDBETWEEN(1,10))</f>
        <v>jean</v>
      </c>
      <c r="P734" s="1" t="str" cm="1">
        <f t="array" aca="1" ref="P734" ca="1">INDEX(Tableau4[Mails],RANDBETWEEN(1,8))</f>
        <v>@free.fr</v>
      </c>
      <c r="Q734" s="4" t="str">
        <f t="shared" ca="1" si="84"/>
        <v>INSERT INTO `client_satisfaction` (inter, tech, choice, survey_date, inter_date, email) VALUES (320842 , "tassel", 1, "11/1/2023", "12/1/2023", "jean@free.fr");</v>
      </c>
    </row>
    <row r="735" spans="6:17" x14ac:dyDescent="0.25">
      <c r="F735" s="1">
        <f t="shared" ref="F735:F798" ca="1" si="87">INT(RAND()*(999999-125000)+120000)</f>
        <v>811239</v>
      </c>
      <c r="G735" s="1" t="str" cm="1">
        <f t="array" aca="1" ref="G735" ca="1">INDEX(Tableau2[Nom],RANDBETWEEN(1,6))</f>
        <v>lingua</v>
      </c>
      <c r="H735" s="1">
        <f t="shared" ref="H735:H798" ca="1" si="88">INT(RAND()*(5-1)+1)</f>
        <v>1</v>
      </c>
      <c r="I735" s="4">
        <f t="shared" ref="I735:I798" ca="1" si="89">INT(RAND()*(30-1)+1)</f>
        <v>5</v>
      </c>
      <c r="J735" s="4">
        <f t="shared" ref="J735:J798" ca="1" si="90">INT(RAND()*(12-1)+1)</f>
        <v>9</v>
      </c>
      <c r="K735" s="2" t="str">
        <f t="shared" ref="K735:K798" si="91">"2023"</f>
        <v>2023</v>
      </c>
      <c r="L735" s="4">
        <f t="shared" ca="1" si="85"/>
        <v>6</v>
      </c>
      <c r="M735" s="4">
        <f t="shared" ca="1" si="86"/>
        <v>9</v>
      </c>
      <c r="N735" s="2" t="str">
        <f t="shared" ref="N735:N798" si="92">"2023"</f>
        <v>2023</v>
      </c>
      <c r="O735" s="3" t="str" cm="1">
        <f t="array" aca="1" ref="O735" ca="1">INDEX(Tableau3[Nom2],RANDBETWEEN(1,10))</f>
        <v>jacques</v>
      </c>
      <c r="P735" s="1" t="str" cm="1">
        <f t="array" aca="1" ref="P735" ca="1">INDEX(Tableau4[Mails],RANDBETWEEN(1,8))</f>
        <v>@orange.fr</v>
      </c>
      <c r="Q735" s="4" t="str">
        <f t="shared" ca="1" si="84"/>
        <v>INSERT INTO `client_satisfaction` (inter, tech, choice, survey_date, inter_date, email) VALUES (811239 , "lingua", 1, "5/9/2023", "6/9/2023", "jacques@orange.fr");</v>
      </c>
    </row>
    <row r="736" spans="6:17" x14ac:dyDescent="0.25">
      <c r="F736" s="1">
        <f t="shared" ca="1" si="87"/>
        <v>546728</v>
      </c>
      <c r="G736" s="1" t="str" cm="1">
        <f t="array" aca="1" ref="G736" ca="1">INDEX(Tableau2[Nom],RANDBETWEEN(1,6))</f>
        <v>raspailj</v>
      </c>
      <c r="H736" s="1">
        <f t="shared" ca="1" si="88"/>
        <v>4</v>
      </c>
      <c r="I736" s="4">
        <f t="shared" ca="1" si="89"/>
        <v>28</v>
      </c>
      <c r="J736" s="4">
        <f t="shared" ca="1" si="90"/>
        <v>1</v>
      </c>
      <c r="K736" s="2" t="str">
        <f t="shared" si="91"/>
        <v>2023</v>
      </c>
      <c r="L736" s="4">
        <f t="shared" ca="1" si="85"/>
        <v>29</v>
      </c>
      <c r="M736" s="4">
        <f t="shared" ca="1" si="86"/>
        <v>1</v>
      </c>
      <c r="N736" s="2" t="str">
        <f t="shared" si="92"/>
        <v>2023</v>
      </c>
      <c r="O736" s="3" t="str" cm="1">
        <f t="array" aca="1" ref="O736" ca="1">INDEX(Tableau3[Nom2],RANDBETWEEN(1,10))</f>
        <v>test</v>
      </c>
      <c r="P736" s="1" t="str" cm="1">
        <f t="array" aca="1" ref="P736" ca="1">INDEX(Tableau4[Mails],RANDBETWEEN(1,8))</f>
        <v>@orange.fr</v>
      </c>
      <c r="Q736" s="4" t="str">
        <f t="shared" ref="Q736:Q799" ca="1" si="93">"INSERT INTO `client_satisfaction` (inter, tech, choice, survey_date, inter_date, email) VALUES (" &amp;F736&amp;  " , """ &amp;G736&amp; """, " &amp;H736&amp; ", """ &amp;I736&amp; "/" &amp;J736&amp; "/" &amp;K736&amp; """, """ &amp;L736&amp; "/" &amp;M736&amp; "/" &amp;N736&amp; """, """ &amp;O736&amp; P736&amp; """);"</f>
        <v>INSERT INTO `client_satisfaction` (inter, tech, choice, survey_date, inter_date, email) VALUES (546728 , "raspailj", 4, "28/1/2023", "29/1/2023", "test@orange.fr");</v>
      </c>
    </row>
    <row r="737" spans="6:17" x14ac:dyDescent="0.25">
      <c r="F737" s="1">
        <f t="shared" ca="1" si="87"/>
        <v>653898</v>
      </c>
      <c r="G737" s="1" t="str" cm="1">
        <f t="array" aca="1" ref="G737" ca="1">INDEX(Tableau2[Nom],RANDBETWEEN(1,6))</f>
        <v>lingua</v>
      </c>
      <c r="H737" s="1">
        <f t="shared" ca="1" si="88"/>
        <v>4</v>
      </c>
      <c r="I737" s="4">
        <f t="shared" ca="1" si="89"/>
        <v>12</v>
      </c>
      <c r="J737" s="4">
        <f t="shared" ca="1" si="90"/>
        <v>1</v>
      </c>
      <c r="K737" s="2" t="str">
        <f t="shared" si="91"/>
        <v>2023</v>
      </c>
      <c r="L737" s="4">
        <f t="shared" ca="1" si="85"/>
        <v>13</v>
      </c>
      <c r="M737" s="4">
        <f t="shared" ca="1" si="86"/>
        <v>1</v>
      </c>
      <c r="N737" s="2" t="str">
        <f t="shared" si="92"/>
        <v>2023</v>
      </c>
      <c r="O737" s="3" t="str" cm="1">
        <f t="array" aca="1" ref="O737" ca="1">INDEX(Tableau3[Nom2],RANDBETWEEN(1,10))</f>
        <v>johan</v>
      </c>
      <c r="P737" s="1" t="str" cm="1">
        <f t="array" aca="1" ref="P737" ca="1">INDEX(Tableau4[Mails],RANDBETWEEN(1,8))</f>
        <v>@outlook.fr</v>
      </c>
      <c r="Q737" s="4" t="str">
        <f t="shared" ca="1" si="93"/>
        <v>INSERT INTO `client_satisfaction` (inter, tech, choice, survey_date, inter_date, email) VALUES (653898 , "lingua", 4, "12/1/2023", "13/1/2023", "johan@outlook.fr");</v>
      </c>
    </row>
    <row r="738" spans="6:17" x14ac:dyDescent="0.25">
      <c r="F738" s="1">
        <f t="shared" ca="1" si="87"/>
        <v>391462</v>
      </c>
      <c r="G738" s="1" t="str" cm="1">
        <f t="array" aca="1" ref="G738" ca="1">INDEX(Tableau2[Nom],RANDBETWEEN(1,6))</f>
        <v>primiterra</v>
      </c>
      <c r="H738" s="1">
        <f t="shared" ca="1" si="88"/>
        <v>3</v>
      </c>
      <c r="I738" s="4">
        <f t="shared" ca="1" si="89"/>
        <v>6</v>
      </c>
      <c r="J738" s="4">
        <f t="shared" ca="1" si="90"/>
        <v>1</v>
      </c>
      <c r="K738" s="2" t="str">
        <f t="shared" si="91"/>
        <v>2023</v>
      </c>
      <c r="L738" s="4">
        <f t="shared" ca="1" si="85"/>
        <v>7</v>
      </c>
      <c r="M738" s="4">
        <f t="shared" ca="1" si="86"/>
        <v>1</v>
      </c>
      <c r="N738" s="2" t="str">
        <f t="shared" si="92"/>
        <v>2023</v>
      </c>
      <c r="O738" s="3" t="str" cm="1">
        <f t="array" aca="1" ref="O738" ca="1">INDEX(Tableau3[Nom2],RANDBETWEEN(1,10))</f>
        <v>jean</v>
      </c>
      <c r="P738" s="1" t="str" cm="1">
        <f t="array" aca="1" ref="P738" ca="1">INDEX(Tableau4[Mails],RANDBETWEEN(1,8))</f>
        <v>@orange.fr</v>
      </c>
      <c r="Q738" s="4" t="str">
        <f t="shared" ca="1" si="93"/>
        <v>INSERT INTO `client_satisfaction` (inter, tech, choice, survey_date, inter_date, email) VALUES (391462 , "primiterra", 3, "6/1/2023", "7/1/2023", "jean@orange.fr");</v>
      </c>
    </row>
    <row r="739" spans="6:17" x14ac:dyDescent="0.25">
      <c r="F739" s="1">
        <f t="shared" ca="1" si="87"/>
        <v>550289</v>
      </c>
      <c r="G739" s="1" t="str" cm="1">
        <f t="array" aca="1" ref="G739" ca="1">INDEX(Tableau2[Nom],RANDBETWEEN(1,6))</f>
        <v>primiterra</v>
      </c>
      <c r="H739" s="1">
        <f t="shared" ca="1" si="88"/>
        <v>2</v>
      </c>
      <c r="I739" s="4">
        <f t="shared" ca="1" si="89"/>
        <v>16</v>
      </c>
      <c r="J739" s="4">
        <f t="shared" ca="1" si="90"/>
        <v>3</v>
      </c>
      <c r="K739" s="2" t="str">
        <f t="shared" si="91"/>
        <v>2023</v>
      </c>
      <c r="L739" s="4">
        <f t="shared" ca="1" si="85"/>
        <v>17</v>
      </c>
      <c r="M739" s="4">
        <f t="shared" ca="1" si="86"/>
        <v>3</v>
      </c>
      <c r="N739" s="2" t="str">
        <f t="shared" si="92"/>
        <v>2023</v>
      </c>
      <c r="O739" s="3" t="str" cm="1">
        <f t="array" aca="1" ref="O739" ca="1">INDEX(Tableau3[Nom2],RANDBETWEEN(1,10))</f>
        <v>test</v>
      </c>
      <c r="P739" s="1" t="str" cm="1">
        <f t="array" aca="1" ref="P739" ca="1">INDEX(Tableau4[Mails],RANDBETWEEN(1,8))</f>
        <v>@free.fr</v>
      </c>
      <c r="Q739" s="4" t="str">
        <f t="shared" ca="1" si="93"/>
        <v>INSERT INTO `client_satisfaction` (inter, tech, choice, survey_date, inter_date, email) VALUES (550289 , "primiterra", 2, "16/3/2023", "17/3/2023", "test@free.fr");</v>
      </c>
    </row>
    <row r="740" spans="6:17" x14ac:dyDescent="0.25">
      <c r="F740" s="1">
        <f t="shared" ca="1" si="87"/>
        <v>731632</v>
      </c>
      <c r="G740" s="1" t="str" cm="1">
        <f t="array" aca="1" ref="G740" ca="1">INDEX(Tableau2[Nom],RANDBETWEEN(1,6))</f>
        <v>goutorbe</v>
      </c>
      <c r="H740" s="1">
        <f t="shared" ca="1" si="88"/>
        <v>4</v>
      </c>
      <c r="I740" s="4">
        <f t="shared" ca="1" si="89"/>
        <v>4</v>
      </c>
      <c r="J740" s="4">
        <f t="shared" ca="1" si="90"/>
        <v>1</v>
      </c>
      <c r="K740" s="2" t="str">
        <f t="shared" si="91"/>
        <v>2023</v>
      </c>
      <c r="L740" s="4">
        <f t="shared" ca="1" si="85"/>
        <v>5</v>
      </c>
      <c r="M740" s="4">
        <f t="shared" ca="1" si="86"/>
        <v>1</v>
      </c>
      <c r="N740" s="2" t="str">
        <f t="shared" si="92"/>
        <v>2023</v>
      </c>
      <c r="O740" s="3" t="str" cm="1">
        <f t="array" aca="1" ref="O740" ca="1">INDEX(Tableau3[Nom2],RANDBETWEEN(1,10))</f>
        <v>mickael</v>
      </c>
      <c r="P740" s="1" t="str" cm="1">
        <f t="array" aca="1" ref="P740" ca="1">INDEX(Tableau4[Mails],RANDBETWEEN(1,8))</f>
        <v>@free.fr</v>
      </c>
      <c r="Q740" s="4" t="str">
        <f t="shared" ca="1" si="93"/>
        <v>INSERT INTO `client_satisfaction` (inter, tech, choice, survey_date, inter_date, email) VALUES (731632 , "goutorbe", 4, "4/1/2023", "5/1/2023", "mickael@free.fr");</v>
      </c>
    </row>
    <row r="741" spans="6:17" x14ac:dyDescent="0.25">
      <c r="F741" s="1">
        <f t="shared" ca="1" si="87"/>
        <v>506387</v>
      </c>
      <c r="G741" s="1" t="str" cm="1">
        <f t="array" aca="1" ref="G741" ca="1">INDEX(Tableau2[Nom],RANDBETWEEN(1,6))</f>
        <v>goutorbe</v>
      </c>
      <c r="H741" s="1">
        <f t="shared" ca="1" si="88"/>
        <v>3</v>
      </c>
      <c r="I741" s="4">
        <f t="shared" ca="1" si="89"/>
        <v>9</v>
      </c>
      <c r="J741" s="4">
        <f t="shared" ca="1" si="90"/>
        <v>4</v>
      </c>
      <c r="K741" s="2" t="str">
        <f t="shared" si="91"/>
        <v>2023</v>
      </c>
      <c r="L741" s="4">
        <f t="shared" ca="1" si="85"/>
        <v>10</v>
      </c>
      <c r="M741" s="4">
        <f t="shared" ca="1" si="86"/>
        <v>4</v>
      </c>
      <c r="N741" s="2" t="str">
        <f t="shared" si="92"/>
        <v>2023</v>
      </c>
      <c r="O741" s="3" t="str" cm="1">
        <f t="array" aca="1" ref="O741" ca="1">INDEX(Tableau3[Nom2],RANDBETWEEN(1,10))</f>
        <v>johan</v>
      </c>
      <c r="P741" s="1" t="str" cm="1">
        <f t="array" aca="1" ref="P741" ca="1">INDEX(Tableau4[Mails],RANDBETWEEN(1,8))</f>
        <v>@wanodoo.fr</v>
      </c>
      <c r="Q741" s="4" t="str">
        <f t="shared" ca="1" si="93"/>
        <v>INSERT INTO `client_satisfaction` (inter, tech, choice, survey_date, inter_date, email) VALUES (506387 , "goutorbe", 3, "9/4/2023", "10/4/2023", "johan@wanodoo.fr");</v>
      </c>
    </row>
    <row r="742" spans="6:17" x14ac:dyDescent="0.25">
      <c r="F742" s="1">
        <f t="shared" ca="1" si="87"/>
        <v>326784</v>
      </c>
      <c r="G742" s="1" t="str" cm="1">
        <f t="array" aca="1" ref="G742" ca="1">INDEX(Tableau2[Nom],RANDBETWEEN(1,6))</f>
        <v>tassel</v>
      </c>
      <c r="H742" s="1">
        <f t="shared" ca="1" si="88"/>
        <v>2</v>
      </c>
      <c r="I742" s="4">
        <f t="shared" ca="1" si="89"/>
        <v>19</v>
      </c>
      <c r="J742" s="4">
        <f t="shared" ca="1" si="90"/>
        <v>5</v>
      </c>
      <c r="K742" s="2" t="str">
        <f t="shared" si="91"/>
        <v>2023</v>
      </c>
      <c r="L742" s="4">
        <f t="shared" ca="1" si="85"/>
        <v>20</v>
      </c>
      <c r="M742" s="4">
        <f t="shared" ca="1" si="86"/>
        <v>5</v>
      </c>
      <c r="N742" s="2" t="str">
        <f t="shared" si="92"/>
        <v>2023</v>
      </c>
      <c r="O742" s="3" t="str" cm="1">
        <f t="array" aca="1" ref="O742" ca="1">INDEX(Tableau3[Nom2],RANDBETWEEN(1,10))</f>
        <v>michel</v>
      </c>
      <c r="P742" s="1" t="str" cm="1">
        <f t="array" aca="1" ref="P742" ca="1">INDEX(Tableau4[Mails],RANDBETWEEN(1,8))</f>
        <v>@gmail.com</v>
      </c>
      <c r="Q742" s="4" t="str">
        <f t="shared" ca="1" si="93"/>
        <v>INSERT INTO `client_satisfaction` (inter, tech, choice, survey_date, inter_date, email) VALUES (326784 , "tassel", 2, "19/5/2023", "20/5/2023", "michel@gmail.com");</v>
      </c>
    </row>
    <row r="743" spans="6:17" x14ac:dyDescent="0.25">
      <c r="F743" s="1">
        <f t="shared" ca="1" si="87"/>
        <v>536752</v>
      </c>
      <c r="G743" s="1" t="str" cm="1">
        <f t="array" aca="1" ref="G743" ca="1">INDEX(Tableau2[Nom],RANDBETWEEN(1,6))</f>
        <v>primiterra</v>
      </c>
      <c r="H743" s="1">
        <f t="shared" ca="1" si="88"/>
        <v>3</v>
      </c>
      <c r="I743" s="4">
        <f t="shared" ca="1" si="89"/>
        <v>9</v>
      </c>
      <c r="J743" s="4">
        <f t="shared" ca="1" si="90"/>
        <v>2</v>
      </c>
      <c r="K743" s="2" t="str">
        <f t="shared" si="91"/>
        <v>2023</v>
      </c>
      <c r="L743" s="4">
        <f t="shared" ca="1" si="85"/>
        <v>10</v>
      </c>
      <c r="M743" s="4">
        <f t="shared" ca="1" si="86"/>
        <v>2</v>
      </c>
      <c r="N743" s="2" t="str">
        <f t="shared" si="92"/>
        <v>2023</v>
      </c>
      <c r="O743" s="3" t="str" cm="1">
        <f t="array" aca="1" ref="O743" ca="1">INDEX(Tableau3[Nom2],RANDBETWEEN(1,10))</f>
        <v>richard</v>
      </c>
      <c r="P743" s="1" t="str" cm="1">
        <f t="array" aca="1" ref="P743" ca="1">INDEX(Tableau4[Mails],RANDBETWEEN(1,8))</f>
        <v>@test.fr</v>
      </c>
      <c r="Q743" s="4" t="str">
        <f t="shared" ca="1" si="93"/>
        <v>INSERT INTO `client_satisfaction` (inter, tech, choice, survey_date, inter_date, email) VALUES (536752 , "primiterra", 3, "9/2/2023", "10/2/2023", "richard@test.fr");</v>
      </c>
    </row>
    <row r="744" spans="6:17" x14ac:dyDescent="0.25">
      <c r="F744" s="1">
        <f t="shared" ca="1" si="87"/>
        <v>925732</v>
      </c>
      <c r="G744" s="1" t="str" cm="1">
        <f t="array" aca="1" ref="G744" ca="1">INDEX(Tableau2[Nom],RANDBETWEEN(1,6))</f>
        <v>lingua</v>
      </c>
      <c r="H744" s="1">
        <f t="shared" ca="1" si="88"/>
        <v>1</v>
      </c>
      <c r="I744" s="4">
        <f t="shared" ca="1" si="89"/>
        <v>4</v>
      </c>
      <c r="J744" s="4">
        <f t="shared" ca="1" si="90"/>
        <v>1</v>
      </c>
      <c r="K744" s="2" t="str">
        <f t="shared" si="91"/>
        <v>2023</v>
      </c>
      <c r="L744" s="4">
        <f t="shared" ca="1" si="85"/>
        <v>5</v>
      </c>
      <c r="M744" s="4">
        <f t="shared" ca="1" si="86"/>
        <v>1</v>
      </c>
      <c r="N744" s="2" t="str">
        <f t="shared" si="92"/>
        <v>2023</v>
      </c>
      <c r="O744" s="3" t="str" cm="1">
        <f t="array" aca="1" ref="O744" ca="1">INDEX(Tableau3[Nom2],RANDBETWEEN(1,10))</f>
        <v>jacques</v>
      </c>
      <c r="P744" s="1" t="str" cm="1">
        <f t="array" aca="1" ref="P744" ca="1">INDEX(Tableau4[Mails],RANDBETWEEN(1,8))</f>
        <v>@wanodoo.fr</v>
      </c>
      <c r="Q744" s="4" t="str">
        <f t="shared" ca="1" si="93"/>
        <v>INSERT INTO `client_satisfaction` (inter, tech, choice, survey_date, inter_date, email) VALUES (925732 , "lingua", 1, "4/1/2023", "5/1/2023", "jacques@wanodoo.fr");</v>
      </c>
    </row>
    <row r="745" spans="6:17" x14ac:dyDescent="0.25">
      <c r="F745" s="1">
        <f t="shared" ca="1" si="87"/>
        <v>598500</v>
      </c>
      <c r="G745" s="1" t="str" cm="1">
        <f t="array" aca="1" ref="G745" ca="1">INDEX(Tableau2[Nom],RANDBETWEEN(1,6))</f>
        <v>charles</v>
      </c>
      <c r="H745" s="1">
        <f t="shared" ca="1" si="88"/>
        <v>4</v>
      </c>
      <c r="I745" s="4">
        <f t="shared" ca="1" si="89"/>
        <v>8</v>
      </c>
      <c r="J745" s="4">
        <f t="shared" ca="1" si="90"/>
        <v>10</v>
      </c>
      <c r="K745" s="2" t="str">
        <f t="shared" si="91"/>
        <v>2023</v>
      </c>
      <c r="L745" s="4">
        <f t="shared" ca="1" si="85"/>
        <v>9</v>
      </c>
      <c r="M745" s="4">
        <f t="shared" ca="1" si="86"/>
        <v>10</v>
      </c>
      <c r="N745" s="2" t="str">
        <f t="shared" si="92"/>
        <v>2023</v>
      </c>
      <c r="O745" s="3" t="str" cm="1">
        <f t="array" aca="1" ref="O745" ca="1">INDEX(Tableau3[Nom2],RANDBETWEEN(1,10))</f>
        <v>mickael</v>
      </c>
      <c r="P745" s="1" t="str" cm="1">
        <f t="array" aca="1" ref="P745" ca="1">INDEX(Tableau4[Mails],RANDBETWEEN(1,8))</f>
        <v>@free.fr</v>
      </c>
      <c r="Q745" s="4" t="str">
        <f t="shared" ca="1" si="93"/>
        <v>INSERT INTO `client_satisfaction` (inter, tech, choice, survey_date, inter_date, email) VALUES (598500 , "charles", 4, "8/10/2023", "9/10/2023", "mickael@free.fr");</v>
      </c>
    </row>
    <row r="746" spans="6:17" x14ac:dyDescent="0.25">
      <c r="F746" s="1">
        <f t="shared" ca="1" si="87"/>
        <v>810606</v>
      </c>
      <c r="G746" s="1" t="str" cm="1">
        <f t="array" aca="1" ref="G746" ca="1">INDEX(Tableau2[Nom],RANDBETWEEN(1,6))</f>
        <v>tassel</v>
      </c>
      <c r="H746" s="1">
        <f t="shared" ca="1" si="88"/>
        <v>3</v>
      </c>
      <c r="I746" s="4">
        <f t="shared" ca="1" si="89"/>
        <v>15</v>
      </c>
      <c r="J746" s="4">
        <f t="shared" ca="1" si="90"/>
        <v>1</v>
      </c>
      <c r="K746" s="2" t="str">
        <f t="shared" si="91"/>
        <v>2023</v>
      </c>
      <c r="L746" s="4">
        <f t="shared" ca="1" si="85"/>
        <v>16</v>
      </c>
      <c r="M746" s="4">
        <f t="shared" ca="1" si="86"/>
        <v>1</v>
      </c>
      <c r="N746" s="2" t="str">
        <f t="shared" si="92"/>
        <v>2023</v>
      </c>
      <c r="O746" s="3" t="str" cm="1">
        <f t="array" aca="1" ref="O746" ca="1">INDEX(Tableau3[Nom2],RANDBETWEEN(1,10))</f>
        <v>jean</v>
      </c>
      <c r="P746" s="1" t="str" cm="1">
        <f t="array" aca="1" ref="P746" ca="1">INDEX(Tableau4[Mails],RANDBETWEEN(1,8))</f>
        <v>@sfr.fr</v>
      </c>
      <c r="Q746" s="4" t="str">
        <f t="shared" ca="1" si="93"/>
        <v>INSERT INTO `client_satisfaction` (inter, tech, choice, survey_date, inter_date, email) VALUES (810606 , "tassel", 3, "15/1/2023", "16/1/2023", "jean@sfr.fr");</v>
      </c>
    </row>
    <row r="747" spans="6:17" x14ac:dyDescent="0.25">
      <c r="F747" s="1">
        <f t="shared" ca="1" si="87"/>
        <v>362752</v>
      </c>
      <c r="G747" s="1" t="str" cm="1">
        <f t="array" aca="1" ref="G747" ca="1">INDEX(Tableau2[Nom],RANDBETWEEN(1,6))</f>
        <v>charles</v>
      </c>
      <c r="H747" s="1">
        <f t="shared" ca="1" si="88"/>
        <v>3</v>
      </c>
      <c r="I747" s="4">
        <f t="shared" ca="1" si="89"/>
        <v>11</v>
      </c>
      <c r="J747" s="4">
        <f t="shared" ca="1" si="90"/>
        <v>3</v>
      </c>
      <c r="K747" s="2" t="str">
        <f t="shared" si="91"/>
        <v>2023</v>
      </c>
      <c r="L747" s="4">
        <f t="shared" ca="1" si="85"/>
        <v>12</v>
      </c>
      <c r="M747" s="4">
        <f t="shared" ca="1" si="86"/>
        <v>3</v>
      </c>
      <c r="N747" s="2" t="str">
        <f t="shared" si="92"/>
        <v>2023</v>
      </c>
      <c r="O747" s="3" t="str" cm="1">
        <f t="array" aca="1" ref="O747" ca="1">INDEX(Tableau3[Nom2],RANDBETWEEN(1,10))</f>
        <v>pierre</v>
      </c>
      <c r="P747" s="1" t="str" cm="1">
        <f t="array" aca="1" ref="P747" ca="1">INDEX(Tableau4[Mails],RANDBETWEEN(1,8))</f>
        <v>@mail.fr</v>
      </c>
      <c r="Q747" s="4" t="str">
        <f t="shared" ca="1" si="93"/>
        <v>INSERT INTO `client_satisfaction` (inter, tech, choice, survey_date, inter_date, email) VALUES (362752 , "charles", 3, "11/3/2023", "12/3/2023", "pierre@mail.fr");</v>
      </c>
    </row>
    <row r="748" spans="6:17" x14ac:dyDescent="0.25">
      <c r="F748" s="1">
        <f t="shared" ca="1" si="87"/>
        <v>977992</v>
      </c>
      <c r="G748" s="1" t="str" cm="1">
        <f t="array" aca="1" ref="G748" ca="1">INDEX(Tableau2[Nom],RANDBETWEEN(1,6))</f>
        <v>tassel</v>
      </c>
      <c r="H748" s="1">
        <f t="shared" ca="1" si="88"/>
        <v>3</v>
      </c>
      <c r="I748" s="4">
        <f t="shared" ca="1" si="89"/>
        <v>27</v>
      </c>
      <c r="J748" s="4">
        <f t="shared" ca="1" si="90"/>
        <v>8</v>
      </c>
      <c r="K748" s="2" t="str">
        <f t="shared" si="91"/>
        <v>2023</v>
      </c>
      <c r="L748" s="4">
        <f t="shared" ca="1" si="85"/>
        <v>28</v>
      </c>
      <c r="M748" s="4">
        <f t="shared" ca="1" si="86"/>
        <v>8</v>
      </c>
      <c r="N748" s="2" t="str">
        <f t="shared" si="92"/>
        <v>2023</v>
      </c>
      <c r="O748" s="3" t="str" cm="1">
        <f t="array" aca="1" ref="O748" ca="1">INDEX(Tableau3[Nom2],RANDBETWEEN(1,10))</f>
        <v>mickael</v>
      </c>
      <c r="P748" s="1" t="str" cm="1">
        <f t="array" aca="1" ref="P748" ca="1">INDEX(Tableau4[Mails],RANDBETWEEN(1,8))</f>
        <v>@mail.fr</v>
      </c>
      <c r="Q748" s="4" t="str">
        <f t="shared" ca="1" si="93"/>
        <v>INSERT INTO `client_satisfaction` (inter, tech, choice, survey_date, inter_date, email) VALUES (977992 , "tassel", 3, "27/8/2023", "28/8/2023", "mickael@mail.fr");</v>
      </c>
    </row>
    <row r="749" spans="6:17" x14ac:dyDescent="0.25">
      <c r="F749" s="1">
        <f t="shared" ca="1" si="87"/>
        <v>956089</v>
      </c>
      <c r="G749" s="1" t="str" cm="1">
        <f t="array" aca="1" ref="G749" ca="1">INDEX(Tableau2[Nom],RANDBETWEEN(1,6))</f>
        <v>lingua</v>
      </c>
      <c r="H749" s="1">
        <f t="shared" ca="1" si="88"/>
        <v>4</v>
      </c>
      <c r="I749" s="4">
        <f t="shared" ca="1" si="89"/>
        <v>12</v>
      </c>
      <c r="J749" s="4">
        <f t="shared" ca="1" si="90"/>
        <v>1</v>
      </c>
      <c r="K749" s="2" t="str">
        <f t="shared" si="91"/>
        <v>2023</v>
      </c>
      <c r="L749" s="4">
        <f t="shared" ca="1" si="85"/>
        <v>13</v>
      </c>
      <c r="M749" s="4">
        <f t="shared" ca="1" si="86"/>
        <v>1</v>
      </c>
      <c r="N749" s="2" t="str">
        <f t="shared" si="92"/>
        <v>2023</v>
      </c>
      <c r="O749" s="3" t="str" cm="1">
        <f t="array" aca="1" ref="O749" ca="1">INDEX(Tableau3[Nom2],RANDBETWEEN(1,10))</f>
        <v>test</v>
      </c>
      <c r="P749" s="1" t="str" cm="1">
        <f t="array" aca="1" ref="P749" ca="1">INDEX(Tableau4[Mails],RANDBETWEEN(1,8))</f>
        <v>@mail.fr</v>
      </c>
      <c r="Q749" s="4" t="str">
        <f t="shared" ca="1" si="93"/>
        <v>INSERT INTO `client_satisfaction` (inter, tech, choice, survey_date, inter_date, email) VALUES (956089 , "lingua", 4, "12/1/2023", "13/1/2023", "test@mail.fr");</v>
      </c>
    </row>
    <row r="750" spans="6:17" x14ac:dyDescent="0.25">
      <c r="F750" s="1">
        <f t="shared" ca="1" si="87"/>
        <v>784471</v>
      </c>
      <c r="G750" s="1" t="str" cm="1">
        <f t="array" aca="1" ref="G750" ca="1">INDEX(Tableau2[Nom],RANDBETWEEN(1,6))</f>
        <v>lingua</v>
      </c>
      <c r="H750" s="1">
        <f t="shared" ca="1" si="88"/>
        <v>3</v>
      </c>
      <c r="I750" s="4">
        <f t="shared" ca="1" si="89"/>
        <v>23</v>
      </c>
      <c r="J750" s="4">
        <f t="shared" ca="1" si="90"/>
        <v>7</v>
      </c>
      <c r="K750" s="2" t="str">
        <f t="shared" si="91"/>
        <v>2023</v>
      </c>
      <c r="L750" s="4">
        <f t="shared" ca="1" si="85"/>
        <v>24</v>
      </c>
      <c r="M750" s="4">
        <f t="shared" ca="1" si="86"/>
        <v>7</v>
      </c>
      <c r="N750" s="2" t="str">
        <f t="shared" si="92"/>
        <v>2023</v>
      </c>
      <c r="O750" s="3" t="str" cm="1">
        <f t="array" aca="1" ref="O750" ca="1">INDEX(Tableau3[Nom2],RANDBETWEEN(1,10))</f>
        <v>michel</v>
      </c>
      <c r="P750" s="1" t="str" cm="1">
        <f t="array" aca="1" ref="P750" ca="1">INDEX(Tableau4[Mails],RANDBETWEEN(1,8))</f>
        <v>@mail.fr</v>
      </c>
      <c r="Q750" s="4" t="str">
        <f t="shared" ca="1" si="93"/>
        <v>INSERT INTO `client_satisfaction` (inter, tech, choice, survey_date, inter_date, email) VALUES (784471 , "lingua", 3, "23/7/2023", "24/7/2023", "michel@mail.fr");</v>
      </c>
    </row>
    <row r="751" spans="6:17" x14ac:dyDescent="0.25">
      <c r="F751" s="1">
        <f t="shared" ca="1" si="87"/>
        <v>135599</v>
      </c>
      <c r="G751" s="1" t="str" cm="1">
        <f t="array" aca="1" ref="G751" ca="1">INDEX(Tableau2[Nom],RANDBETWEEN(1,6))</f>
        <v>goutorbe</v>
      </c>
      <c r="H751" s="1">
        <f t="shared" ca="1" si="88"/>
        <v>1</v>
      </c>
      <c r="I751" s="4">
        <f t="shared" ca="1" si="89"/>
        <v>18</v>
      </c>
      <c r="J751" s="4">
        <f t="shared" ca="1" si="90"/>
        <v>1</v>
      </c>
      <c r="K751" s="2" t="str">
        <f t="shared" si="91"/>
        <v>2023</v>
      </c>
      <c r="L751" s="4">
        <f t="shared" ca="1" si="85"/>
        <v>19</v>
      </c>
      <c r="M751" s="4">
        <f t="shared" ca="1" si="86"/>
        <v>1</v>
      </c>
      <c r="N751" s="2" t="str">
        <f t="shared" si="92"/>
        <v>2023</v>
      </c>
      <c r="O751" s="3" t="str" cm="1">
        <f t="array" aca="1" ref="O751" ca="1">INDEX(Tableau3[Nom2],RANDBETWEEN(1,10))</f>
        <v>test</v>
      </c>
      <c r="P751" s="1" t="str" cm="1">
        <f t="array" aca="1" ref="P751" ca="1">INDEX(Tableau4[Mails],RANDBETWEEN(1,8))</f>
        <v>@gmail.com</v>
      </c>
      <c r="Q751" s="4" t="str">
        <f t="shared" ca="1" si="93"/>
        <v>INSERT INTO `client_satisfaction` (inter, tech, choice, survey_date, inter_date, email) VALUES (135599 , "goutorbe", 1, "18/1/2023", "19/1/2023", "test@gmail.com");</v>
      </c>
    </row>
    <row r="752" spans="6:17" x14ac:dyDescent="0.25">
      <c r="F752" s="1">
        <f t="shared" ca="1" si="87"/>
        <v>577761</v>
      </c>
      <c r="G752" s="1" t="str" cm="1">
        <f t="array" aca="1" ref="G752" ca="1">INDEX(Tableau2[Nom],RANDBETWEEN(1,6))</f>
        <v>goutorbe</v>
      </c>
      <c r="H752" s="1">
        <f t="shared" ca="1" si="88"/>
        <v>2</v>
      </c>
      <c r="I752" s="4">
        <f t="shared" ca="1" si="89"/>
        <v>28</v>
      </c>
      <c r="J752" s="4">
        <f t="shared" ca="1" si="90"/>
        <v>11</v>
      </c>
      <c r="K752" s="2" t="str">
        <f t="shared" si="91"/>
        <v>2023</v>
      </c>
      <c r="L752" s="4">
        <f t="shared" ca="1" si="85"/>
        <v>29</v>
      </c>
      <c r="M752" s="4">
        <f t="shared" ca="1" si="86"/>
        <v>11</v>
      </c>
      <c r="N752" s="2" t="str">
        <f t="shared" si="92"/>
        <v>2023</v>
      </c>
      <c r="O752" s="3" t="str" cm="1">
        <f t="array" aca="1" ref="O752" ca="1">INDEX(Tableau3[Nom2],RANDBETWEEN(1,10))</f>
        <v>paul</v>
      </c>
      <c r="P752" s="1" t="str" cm="1">
        <f t="array" aca="1" ref="P752" ca="1">INDEX(Tableau4[Mails],RANDBETWEEN(1,8))</f>
        <v>@outlook.fr</v>
      </c>
      <c r="Q752" s="4" t="str">
        <f t="shared" ca="1" si="93"/>
        <v>INSERT INTO `client_satisfaction` (inter, tech, choice, survey_date, inter_date, email) VALUES (577761 , "goutorbe", 2, "28/11/2023", "29/11/2023", "paul@outlook.fr");</v>
      </c>
    </row>
    <row r="753" spans="6:17" x14ac:dyDescent="0.25">
      <c r="F753" s="1">
        <f t="shared" ca="1" si="87"/>
        <v>516251</v>
      </c>
      <c r="G753" s="1" t="str" cm="1">
        <f t="array" aca="1" ref="G753" ca="1">INDEX(Tableau2[Nom],RANDBETWEEN(1,6))</f>
        <v>charles</v>
      </c>
      <c r="H753" s="1">
        <f t="shared" ca="1" si="88"/>
        <v>2</v>
      </c>
      <c r="I753" s="4">
        <f t="shared" ca="1" si="89"/>
        <v>2</v>
      </c>
      <c r="J753" s="4">
        <f t="shared" ca="1" si="90"/>
        <v>3</v>
      </c>
      <c r="K753" s="2" t="str">
        <f t="shared" si="91"/>
        <v>2023</v>
      </c>
      <c r="L753" s="4">
        <f t="shared" ca="1" si="85"/>
        <v>3</v>
      </c>
      <c r="M753" s="4">
        <f t="shared" ca="1" si="86"/>
        <v>3</v>
      </c>
      <c r="N753" s="2" t="str">
        <f t="shared" si="92"/>
        <v>2023</v>
      </c>
      <c r="O753" s="3" t="str" cm="1">
        <f t="array" aca="1" ref="O753" ca="1">INDEX(Tableau3[Nom2],RANDBETWEEN(1,10))</f>
        <v>richard</v>
      </c>
      <c r="P753" s="1" t="str" cm="1">
        <f t="array" aca="1" ref="P753" ca="1">INDEX(Tableau4[Mails],RANDBETWEEN(1,8))</f>
        <v>@mail.fr</v>
      </c>
      <c r="Q753" s="4" t="str">
        <f t="shared" ca="1" si="93"/>
        <v>INSERT INTO `client_satisfaction` (inter, tech, choice, survey_date, inter_date, email) VALUES (516251 , "charles", 2, "2/3/2023", "3/3/2023", "richard@mail.fr");</v>
      </c>
    </row>
    <row r="754" spans="6:17" x14ac:dyDescent="0.25">
      <c r="F754" s="1">
        <f t="shared" ca="1" si="87"/>
        <v>471589</v>
      </c>
      <c r="G754" s="1" t="str" cm="1">
        <f t="array" aca="1" ref="G754" ca="1">INDEX(Tableau2[Nom],RANDBETWEEN(1,6))</f>
        <v>primiterra</v>
      </c>
      <c r="H754" s="1">
        <f t="shared" ca="1" si="88"/>
        <v>4</v>
      </c>
      <c r="I754" s="4">
        <f t="shared" ca="1" si="89"/>
        <v>18</v>
      </c>
      <c r="J754" s="4">
        <f t="shared" ca="1" si="90"/>
        <v>4</v>
      </c>
      <c r="K754" s="2" t="str">
        <f t="shared" si="91"/>
        <v>2023</v>
      </c>
      <c r="L754" s="4">
        <f t="shared" ca="1" si="85"/>
        <v>19</v>
      </c>
      <c r="M754" s="4">
        <f t="shared" ca="1" si="86"/>
        <v>4</v>
      </c>
      <c r="N754" s="2" t="str">
        <f t="shared" si="92"/>
        <v>2023</v>
      </c>
      <c r="O754" s="3" t="str" cm="1">
        <f t="array" aca="1" ref="O754" ca="1">INDEX(Tableau3[Nom2],RANDBETWEEN(1,10))</f>
        <v>jacques</v>
      </c>
      <c r="P754" s="1" t="str" cm="1">
        <f t="array" aca="1" ref="P754" ca="1">INDEX(Tableau4[Mails],RANDBETWEEN(1,8))</f>
        <v>@wanodoo.fr</v>
      </c>
      <c r="Q754" s="4" t="str">
        <f t="shared" ca="1" si="93"/>
        <v>INSERT INTO `client_satisfaction` (inter, tech, choice, survey_date, inter_date, email) VALUES (471589 , "primiterra", 4, "18/4/2023", "19/4/2023", "jacques@wanodoo.fr");</v>
      </c>
    </row>
    <row r="755" spans="6:17" x14ac:dyDescent="0.25">
      <c r="F755" s="1">
        <f t="shared" ca="1" si="87"/>
        <v>586074</v>
      </c>
      <c r="G755" s="1" t="str" cm="1">
        <f t="array" aca="1" ref="G755" ca="1">INDEX(Tableau2[Nom],RANDBETWEEN(1,6))</f>
        <v>tassel</v>
      </c>
      <c r="H755" s="1">
        <f t="shared" ca="1" si="88"/>
        <v>2</v>
      </c>
      <c r="I755" s="4">
        <f t="shared" ca="1" si="89"/>
        <v>19</v>
      </c>
      <c r="J755" s="4">
        <f t="shared" ca="1" si="90"/>
        <v>4</v>
      </c>
      <c r="K755" s="2" t="str">
        <f t="shared" si="91"/>
        <v>2023</v>
      </c>
      <c r="L755" s="4">
        <f t="shared" ca="1" si="85"/>
        <v>20</v>
      </c>
      <c r="M755" s="4">
        <f t="shared" ca="1" si="86"/>
        <v>4</v>
      </c>
      <c r="N755" s="2" t="str">
        <f t="shared" si="92"/>
        <v>2023</v>
      </c>
      <c r="O755" s="3" t="str" cm="1">
        <f t="array" aca="1" ref="O755" ca="1">INDEX(Tableau3[Nom2],RANDBETWEEN(1,10))</f>
        <v>richard</v>
      </c>
      <c r="P755" s="1" t="str" cm="1">
        <f t="array" aca="1" ref="P755" ca="1">INDEX(Tableau4[Mails],RANDBETWEEN(1,8))</f>
        <v>@gmail.com</v>
      </c>
      <c r="Q755" s="4" t="str">
        <f t="shared" ca="1" si="93"/>
        <v>INSERT INTO `client_satisfaction` (inter, tech, choice, survey_date, inter_date, email) VALUES (586074 , "tassel", 2, "19/4/2023", "20/4/2023", "richard@gmail.com");</v>
      </c>
    </row>
    <row r="756" spans="6:17" x14ac:dyDescent="0.25">
      <c r="F756" s="1">
        <f t="shared" ca="1" si="87"/>
        <v>599630</v>
      </c>
      <c r="G756" s="1" t="str" cm="1">
        <f t="array" aca="1" ref="G756" ca="1">INDEX(Tableau2[Nom],RANDBETWEEN(1,6))</f>
        <v>raspailj</v>
      </c>
      <c r="H756" s="1">
        <f t="shared" ca="1" si="88"/>
        <v>4</v>
      </c>
      <c r="I756" s="4">
        <f t="shared" ca="1" si="89"/>
        <v>12</v>
      </c>
      <c r="J756" s="4">
        <f t="shared" ca="1" si="90"/>
        <v>10</v>
      </c>
      <c r="K756" s="2" t="str">
        <f t="shared" si="91"/>
        <v>2023</v>
      </c>
      <c r="L756" s="4">
        <f t="shared" ca="1" si="85"/>
        <v>13</v>
      </c>
      <c r="M756" s="4">
        <f t="shared" ca="1" si="86"/>
        <v>10</v>
      </c>
      <c r="N756" s="2" t="str">
        <f t="shared" si="92"/>
        <v>2023</v>
      </c>
      <c r="O756" s="3" t="str" cm="1">
        <f t="array" aca="1" ref="O756" ca="1">INDEX(Tableau3[Nom2],RANDBETWEEN(1,10))</f>
        <v>michel</v>
      </c>
      <c r="P756" s="1" t="str" cm="1">
        <f t="array" aca="1" ref="P756" ca="1">INDEX(Tableau4[Mails],RANDBETWEEN(1,8))</f>
        <v>@gmail.com</v>
      </c>
      <c r="Q756" s="4" t="str">
        <f t="shared" ca="1" si="93"/>
        <v>INSERT INTO `client_satisfaction` (inter, tech, choice, survey_date, inter_date, email) VALUES (599630 , "raspailj", 4, "12/10/2023", "13/10/2023", "michel@gmail.com");</v>
      </c>
    </row>
    <row r="757" spans="6:17" x14ac:dyDescent="0.25">
      <c r="F757" s="1">
        <f t="shared" ca="1" si="87"/>
        <v>839640</v>
      </c>
      <c r="G757" s="1" t="str" cm="1">
        <f t="array" aca="1" ref="G757" ca="1">INDEX(Tableau2[Nom],RANDBETWEEN(1,6))</f>
        <v>charles</v>
      </c>
      <c r="H757" s="1">
        <f t="shared" ca="1" si="88"/>
        <v>1</v>
      </c>
      <c r="I757" s="4">
        <f t="shared" ca="1" si="89"/>
        <v>6</v>
      </c>
      <c r="J757" s="4">
        <f t="shared" ca="1" si="90"/>
        <v>11</v>
      </c>
      <c r="K757" s="2" t="str">
        <f t="shared" si="91"/>
        <v>2023</v>
      </c>
      <c r="L757" s="4">
        <f t="shared" ca="1" si="85"/>
        <v>7</v>
      </c>
      <c r="M757" s="4">
        <f t="shared" ca="1" si="86"/>
        <v>11</v>
      </c>
      <c r="N757" s="2" t="str">
        <f t="shared" si="92"/>
        <v>2023</v>
      </c>
      <c r="O757" s="3" t="str" cm="1">
        <f t="array" aca="1" ref="O757" ca="1">INDEX(Tableau3[Nom2],RANDBETWEEN(1,10))</f>
        <v>mickael</v>
      </c>
      <c r="P757" s="1" t="str" cm="1">
        <f t="array" aca="1" ref="P757" ca="1">INDEX(Tableau4[Mails],RANDBETWEEN(1,8))</f>
        <v>@wanodoo.fr</v>
      </c>
      <c r="Q757" s="4" t="str">
        <f t="shared" ca="1" si="93"/>
        <v>INSERT INTO `client_satisfaction` (inter, tech, choice, survey_date, inter_date, email) VALUES (839640 , "charles", 1, "6/11/2023", "7/11/2023", "mickael@wanodoo.fr");</v>
      </c>
    </row>
    <row r="758" spans="6:17" x14ac:dyDescent="0.25">
      <c r="F758" s="1">
        <f t="shared" ca="1" si="87"/>
        <v>120102</v>
      </c>
      <c r="G758" s="1" t="str" cm="1">
        <f t="array" aca="1" ref="G758" ca="1">INDEX(Tableau2[Nom],RANDBETWEEN(1,6))</f>
        <v>charles</v>
      </c>
      <c r="H758" s="1">
        <f t="shared" ca="1" si="88"/>
        <v>3</v>
      </c>
      <c r="I758" s="4">
        <f t="shared" ca="1" si="89"/>
        <v>16</v>
      </c>
      <c r="J758" s="4">
        <f t="shared" ca="1" si="90"/>
        <v>4</v>
      </c>
      <c r="K758" s="2" t="str">
        <f t="shared" si="91"/>
        <v>2023</v>
      </c>
      <c r="L758" s="4">
        <f t="shared" ca="1" si="85"/>
        <v>17</v>
      </c>
      <c r="M758" s="4">
        <f t="shared" ca="1" si="86"/>
        <v>4</v>
      </c>
      <c r="N758" s="2" t="str">
        <f t="shared" si="92"/>
        <v>2023</v>
      </c>
      <c r="O758" s="3" t="str" cm="1">
        <f t="array" aca="1" ref="O758" ca="1">INDEX(Tableau3[Nom2],RANDBETWEEN(1,10))</f>
        <v>theo</v>
      </c>
      <c r="P758" s="1" t="str" cm="1">
        <f t="array" aca="1" ref="P758" ca="1">INDEX(Tableau4[Mails],RANDBETWEEN(1,8))</f>
        <v>@sfr.fr</v>
      </c>
      <c r="Q758" s="4" t="str">
        <f t="shared" ca="1" si="93"/>
        <v>INSERT INTO `client_satisfaction` (inter, tech, choice, survey_date, inter_date, email) VALUES (120102 , "charles", 3, "16/4/2023", "17/4/2023", "theo@sfr.fr");</v>
      </c>
    </row>
    <row r="759" spans="6:17" x14ac:dyDescent="0.25">
      <c r="F759" s="1">
        <f t="shared" ca="1" si="87"/>
        <v>383868</v>
      </c>
      <c r="G759" s="1" t="str" cm="1">
        <f t="array" aca="1" ref="G759" ca="1">INDEX(Tableau2[Nom],RANDBETWEEN(1,6))</f>
        <v>raspailj</v>
      </c>
      <c r="H759" s="1">
        <f t="shared" ca="1" si="88"/>
        <v>3</v>
      </c>
      <c r="I759" s="4">
        <f t="shared" ca="1" si="89"/>
        <v>26</v>
      </c>
      <c r="J759" s="4">
        <f t="shared" ca="1" si="90"/>
        <v>5</v>
      </c>
      <c r="K759" s="2" t="str">
        <f t="shared" si="91"/>
        <v>2023</v>
      </c>
      <c r="L759" s="4">
        <f t="shared" ca="1" si="85"/>
        <v>27</v>
      </c>
      <c r="M759" s="4">
        <f t="shared" ca="1" si="86"/>
        <v>5</v>
      </c>
      <c r="N759" s="2" t="str">
        <f t="shared" si="92"/>
        <v>2023</v>
      </c>
      <c r="O759" s="3" t="str" cm="1">
        <f t="array" aca="1" ref="O759" ca="1">INDEX(Tableau3[Nom2],RANDBETWEEN(1,10))</f>
        <v>johan</v>
      </c>
      <c r="P759" s="1" t="str" cm="1">
        <f t="array" aca="1" ref="P759" ca="1">INDEX(Tableau4[Mails],RANDBETWEEN(1,8))</f>
        <v>@orange.fr</v>
      </c>
      <c r="Q759" s="4" t="str">
        <f t="shared" ca="1" si="93"/>
        <v>INSERT INTO `client_satisfaction` (inter, tech, choice, survey_date, inter_date, email) VALUES (383868 , "raspailj", 3, "26/5/2023", "27/5/2023", "johan@orange.fr");</v>
      </c>
    </row>
    <row r="760" spans="6:17" x14ac:dyDescent="0.25">
      <c r="F760" s="1">
        <f t="shared" ca="1" si="87"/>
        <v>490006</v>
      </c>
      <c r="G760" s="1" t="str" cm="1">
        <f t="array" aca="1" ref="G760" ca="1">INDEX(Tableau2[Nom],RANDBETWEEN(1,6))</f>
        <v>tassel</v>
      </c>
      <c r="H760" s="1">
        <f t="shared" ca="1" si="88"/>
        <v>1</v>
      </c>
      <c r="I760" s="4">
        <f t="shared" ca="1" si="89"/>
        <v>27</v>
      </c>
      <c r="J760" s="4">
        <f t="shared" ca="1" si="90"/>
        <v>11</v>
      </c>
      <c r="K760" s="2" t="str">
        <f t="shared" si="91"/>
        <v>2023</v>
      </c>
      <c r="L760" s="4">
        <f t="shared" ca="1" si="85"/>
        <v>28</v>
      </c>
      <c r="M760" s="4">
        <f t="shared" ca="1" si="86"/>
        <v>11</v>
      </c>
      <c r="N760" s="2" t="str">
        <f t="shared" si="92"/>
        <v>2023</v>
      </c>
      <c r="O760" s="3" t="str" cm="1">
        <f t="array" aca="1" ref="O760" ca="1">INDEX(Tableau3[Nom2],RANDBETWEEN(1,10))</f>
        <v>test</v>
      </c>
      <c r="P760" s="1" t="str" cm="1">
        <f t="array" aca="1" ref="P760" ca="1">INDEX(Tableau4[Mails],RANDBETWEEN(1,8))</f>
        <v>@sfr.fr</v>
      </c>
      <c r="Q760" s="4" t="str">
        <f t="shared" ca="1" si="93"/>
        <v>INSERT INTO `client_satisfaction` (inter, tech, choice, survey_date, inter_date, email) VALUES (490006 , "tassel", 1, "27/11/2023", "28/11/2023", "test@sfr.fr");</v>
      </c>
    </row>
    <row r="761" spans="6:17" x14ac:dyDescent="0.25">
      <c r="F761" s="1">
        <f t="shared" ca="1" si="87"/>
        <v>429425</v>
      </c>
      <c r="G761" s="1" t="str" cm="1">
        <f t="array" aca="1" ref="G761" ca="1">INDEX(Tableau2[Nom],RANDBETWEEN(1,6))</f>
        <v>goutorbe</v>
      </c>
      <c r="H761" s="1">
        <f t="shared" ca="1" si="88"/>
        <v>1</v>
      </c>
      <c r="I761" s="4">
        <f t="shared" ca="1" si="89"/>
        <v>1</v>
      </c>
      <c r="J761" s="4">
        <f t="shared" ca="1" si="90"/>
        <v>6</v>
      </c>
      <c r="K761" s="2" t="str">
        <f t="shared" si="91"/>
        <v>2023</v>
      </c>
      <c r="L761" s="4">
        <f t="shared" ca="1" si="85"/>
        <v>2</v>
      </c>
      <c r="M761" s="4">
        <f t="shared" ca="1" si="86"/>
        <v>6</v>
      </c>
      <c r="N761" s="2" t="str">
        <f t="shared" si="92"/>
        <v>2023</v>
      </c>
      <c r="O761" s="3" t="str" cm="1">
        <f t="array" aca="1" ref="O761" ca="1">INDEX(Tableau3[Nom2],RANDBETWEEN(1,10))</f>
        <v>jean</v>
      </c>
      <c r="P761" s="1" t="str" cm="1">
        <f t="array" aca="1" ref="P761" ca="1">INDEX(Tableau4[Mails],RANDBETWEEN(1,8))</f>
        <v>@sfr.fr</v>
      </c>
      <c r="Q761" s="4" t="str">
        <f t="shared" ca="1" si="93"/>
        <v>INSERT INTO `client_satisfaction` (inter, tech, choice, survey_date, inter_date, email) VALUES (429425 , "goutorbe", 1, "1/6/2023", "2/6/2023", "jean@sfr.fr");</v>
      </c>
    </row>
    <row r="762" spans="6:17" x14ac:dyDescent="0.25">
      <c r="F762" s="1">
        <f t="shared" ca="1" si="87"/>
        <v>689097</v>
      </c>
      <c r="G762" s="1" t="str" cm="1">
        <f t="array" aca="1" ref="G762" ca="1">INDEX(Tableau2[Nom],RANDBETWEEN(1,6))</f>
        <v>raspailj</v>
      </c>
      <c r="H762" s="1">
        <f t="shared" ca="1" si="88"/>
        <v>2</v>
      </c>
      <c r="I762" s="4">
        <f t="shared" ca="1" si="89"/>
        <v>10</v>
      </c>
      <c r="J762" s="4">
        <f t="shared" ca="1" si="90"/>
        <v>5</v>
      </c>
      <c r="K762" s="2" t="str">
        <f t="shared" si="91"/>
        <v>2023</v>
      </c>
      <c r="L762" s="4">
        <f t="shared" ca="1" si="85"/>
        <v>11</v>
      </c>
      <c r="M762" s="4">
        <f t="shared" ca="1" si="86"/>
        <v>5</v>
      </c>
      <c r="N762" s="2" t="str">
        <f t="shared" si="92"/>
        <v>2023</v>
      </c>
      <c r="O762" s="3" t="str" cm="1">
        <f t="array" aca="1" ref="O762" ca="1">INDEX(Tableau3[Nom2],RANDBETWEEN(1,10))</f>
        <v>michel</v>
      </c>
      <c r="P762" s="1" t="str" cm="1">
        <f t="array" aca="1" ref="P762" ca="1">INDEX(Tableau4[Mails],RANDBETWEEN(1,8))</f>
        <v>@orange.fr</v>
      </c>
      <c r="Q762" s="4" t="str">
        <f t="shared" ca="1" si="93"/>
        <v>INSERT INTO `client_satisfaction` (inter, tech, choice, survey_date, inter_date, email) VALUES (689097 , "raspailj", 2, "10/5/2023", "11/5/2023", "michel@orange.fr");</v>
      </c>
    </row>
    <row r="763" spans="6:17" x14ac:dyDescent="0.25">
      <c r="F763" s="1">
        <f t="shared" ca="1" si="87"/>
        <v>572519</v>
      </c>
      <c r="G763" s="1" t="str" cm="1">
        <f t="array" aca="1" ref="G763" ca="1">INDEX(Tableau2[Nom],RANDBETWEEN(1,6))</f>
        <v>lingua</v>
      </c>
      <c r="H763" s="1">
        <f t="shared" ca="1" si="88"/>
        <v>2</v>
      </c>
      <c r="I763" s="4">
        <f t="shared" ca="1" si="89"/>
        <v>21</v>
      </c>
      <c r="J763" s="4">
        <f t="shared" ca="1" si="90"/>
        <v>6</v>
      </c>
      <c r="K763" s="2" t="str">
        <f t="shared" si="91"/>
        <v>2023</v>
      </c>
      <c r="L763" s="4">
        <f t="shared" ca="1" si="85"/>
        <v>22</v>
      </c>
      <c r="M763" s="4">
        <f t="shared" ca="1" si="86"/>
        <v>6</v>
      </c>
      <c r="N763" s="2" t="str">
        <f t="shared" si="92"/>
        <v>2023</v>
      </c>
      <c r="O763" s="3" t="str" cm="1">
        <f t="array" aca="1" ref="O763" ca="1">INDEX(Tableau3[Nom2],RANDBETWEEN(1,10))</f>
        <v>jacques</v>
      </c>
      <c r="P763" s="1" t="str" cm="1">
        <f t="array" aca="1" ref="P763" ca="1">INDEX(Tableau4[Mails],RANDBETWEEN(1,8))</f>
        <v>@mail.fr</v>
      </c>
      <c r="Q763" s="4" t="str">
        <f t="shared" ca="1" si="93"/>
        <v>INSERT INTO `client_satisfaction` (inter, tech, choice, survey_date, inter_date, email) VALUES (572519 , "lingua", 2, "21/6/2023", "22/6/2023", "jacques@mail.fr");</v>
      </c>
    </row>
    <row r="764" spans="6:17" x14ac:dyDescent="0.25">
      <c r="F764" s="1">
        <f t="shared" ca="1" si="87"/>
        <v>818928</v>
      </c>
      <c r="G764" s="1" t="str" cm="1">
        <f t="array" aca="1" ref="G764" ca="1">INDEX(Tableau2[Nom],RANDBETWEEN(1,6))</f>
        <v>lingua</v>
      </c>
      <c r="H764" s="1">
        <f t="shared" ca="1" si="88"/>
        <v>4</v>
      </c>
      <c r="I764" s="4">
        <f t="shared" ca="1" si="89"/>
        <v>6</v>
      </c>
      <c r="J764" s="4">
        <f t="shared" ca="1" si="90"/>
        <v>6</v>
      </c>
      <c r="K764" s="2" t="str">
        <f t="shared" si="91"/>
        <v>2023</v>
      </c>
      <c r="L764" s="4">
        <f t="shared" ca="1" si="85"/>
        <v>7</v>
      </c>
      <c r="M764" s="4">
        <f t="shared" ca="1" si="86"/>
        <v>6</v>
      </c>
      <c r="N764" s="2" t="str">
        <f t="shared" si="92"/>
        <v>2023</v>
      </c>
      <c r="O764" s="3" t="str" cm="1">
        <f t="array" aca="1" ref="O764" ca="1">INDEX(Tableau3[Nom2],RANDBETWEEN(1,10))</f>
        <v>richard</v>
      </c>
      <c r="P764" s="1" t="str" cm="1">
        <f t="array" aca="1" ref="P764" ca="1">INDEX(Tableau4[Mails],RANDBETWEEN(1,8))</f>
        <v>@mail.fr</v>
      </c>
      <c r="Q764" s="4" t="str">
        <f t="shared" ca="1" si="93"/>
        <v>INSERT INTO `client_satisfaction` (inter, tech, choice, survey_date, inter_date, email) VALUES (818928 , "lingua", 4, "6/6/2023", "7/6/2023", "richard@mail.fr");</v>
      </c>
    </row>
    <row r="765" spans="6:17" x14ac:dyDescent="0.25">
      <c r="F765" s="1">
        <f t="shared" ca="1" si="87"/>
        <v>233948</v>
      </c>
      <c r="G765" s="1" t="str" cm="1">
        <f t="array" aca="1" ref="G765" ca="1">INDEX(Tableau2[Nom],RANDBETWEEN(1,6))</f>
        <v>lingua</v>
      </c>
      <c r="H765" s="1">
        <f t="shared" ca="1" si="88"/>
        <v>1</v>
      </c>
      <c r="I765" s="4">
        <f t="shared" ca="1" si="89"/>
        <v>3</v>
      </c>
      <c r="J765" s="4">
        <f t="shared" ca="1" si="90"/>
        <v>2</v>
      </c>
      <c r="K765" s="2" t="str">
        <f t="shared" si="91"/>
        <v>2023</v>
      </c>
      <c r="L765" s="4">
        <f t="shared" ca="1" si="85"/>
        <v>4</v>
      </c>
      <c r="M765" s="4">
        <f t="shared" ca="1" si="86"/>
        <v>2</v>
      </c>
      <c r="N765" s="2" t="str">
        <f t="shared" si="92"/>
        <v>2023</v>
      </c>
      <c r="O765" s="3" t="str" cm="1">
        <f t="array" aca="1" ref="O765" ca="1">INDEX(Tableau3[Nom2],RANDBETWEEN(1,10))</f>
        <v>richard</v>
      </c>
      <c r="P765" s="1" t="str" cm="1">
        <f t="array" aca="1" ref="P765" ca="1">INDEX(Tableau4[Mails],RANDBETWEEN(1,8))</f>
        <v>@mail.fr</v>
      </c>
      <c r="Q765" s="4" t="str">
        <f t="shared" ca="1" si="93"/>
        <v>INSERT INTO `client_satisfaction` (inter, tech, choice, survey_date, inter_date, email) VALUES (233948 , "lingua", 1, "3/2/2023", "4/2/2023", "richard@mail.fr");</v>
      </c>
    </row>
    <row r="766" spans="6:17" x14ac:dyDescent="0.25">
      <c r="F766" s="1">
        <f t="shared" ca="1" si="87"/>
        <v>911151</v>
      </c>
      <c r="G766" s="1" t="str" cm="1">
        <f t="array" aca="1" ref="G766" ca="1">INDEX(Tableau2[Nom],RANDBETWEEN(1,6))</f>
        <v>goutorbe</v>
      </c>
      <c r="H766" s="1">
        <f t="shared" ca="1" si="88"/>
        <v>1</v>
      </c>
      <c r="I766" s="4">
        <f t="shared" ca="1" si="89"/>
        <v>4</v>
      </c>
      <c r="J766" s="4">
        <f t="shared" ca="1" si="90"/>
        <v>3</v>
      </c>
      <c r="K766" s="2" t="str">
        <f t="shared" si="91"/>
        <v>2023</v>
      </c>
      <c r="L766" s="4">
        <f t="shared" ca="1" si="85"/>
        <v>5</v>
      </c>
      <c r="M766" s="4">
        <f t="shared" ca="1" si="86"/>
        <v>3</v>
      </c>
      <c r="N766" s="2" t="str">
        <f t="shared" si="92"/>
        <v>2023</v>
      </c>
      <c r="O766" s="3" t="str" cm="1">
        <f t="array" aca="1" ref="O766" ca="1">INDEX(Tableau3[Nom2],RANDBETWEEN(1,10))</f>
        <v>richard</v>
      </c>
      <c r="P766" s="1" t="str" cm="1">
        <f t="array" aca="1" ref="P766" ca="1">INDEX(Tableau4[Mails],RANDBETWEEN(1,8))</f>
        <v>@gmail.com</v>
      </c>
      <c r="Q766" s="4" t="str">
        <f t="shared" ca="1" si="93"/>
        <v>INSERT INTO `client_satisfaction` (inter, tech, choice, survey_date, inter_date, email) VALUES (911151 , "goutorbe", 1, "4/3/2023", "5/3/2023", "richard@gmail.com");</v>
      </c>
    </row>
    <row r="767" spans="6:17" x14ac:dyDescent="0.25">
      <c r="F767" s="1">
        <f t="shared" ca="1" si="87"/>
        <v>784410</v>
      </c>
      <c r="G767" s="1" t="str" cm="1">
        <f t="array" aca="1" ref="G767" ca="1">INDEX(Tableau2[Nom],RANDBETWEEN(1,6))</f>
        <v>tassel</v>
      </c>
      <c r="H767" s="1">
        <f t="shared" ca="1" si="88"/>
        <v>2</v>
      </c>
      <c r="I767" s="4">
        <f t="shared" ca="1" si="89"/>
        <v>4</v>
      </c>
      <c r="J767" s="4">
        <f t="shared" ca="1" si="90"/>
        <v>11</v>
      </c>
      <c r="K767" s="2" t="str">
        <f t="shared" si="91"/>
        <v>2023</v>
      </c>
      <c r="L767" s="4">
        <f t="shared" ca="1" si="85"/>
        <v>5</v>
      </c>
      <c r="M767" s="4">
        <f t="shared" ca="1" si="86"/>
        <v>11</v>
      </c>
      <c r="N767" s="2" t="str">
        <f t="shared" si="92"/>
        <v>2023</v>
      </c>
      <c r="O767" s="3" t="str" cm="1">
        <f t="array" aca="1" ref="O767" ca="1">INDEX(Tableau3[Nom2],RANDBETWEEN(1,10))</f>
        <v>pierre</v>
      </c>
      <c r="P767" s="1" t="str" cm="1">
        <f t="array" aca="1" ref="P767" ca="1">INDEX(Tableau4[Mails],RANDBETWEEN(1,8))</f>
        <v>@sfr.fr</v>
      </c>
      <c r="Q767" s="4" t="str">
        <f t="shared" ca="1" si="93"/>
        <v>INSERT INTO `client_satisfaction` (inter, tech, choice, survey_date, inter_date, email) VALUES (784410 , "tassel", 2, "4/11/2023", "5/11/2023", "pierre@sfr.fr");</v>
      </c>
    </row>
    <row r="768" spans="6:17" x14ac:dyDescent="0.25">
      <c r="F768" s="1">
        <f t="shared" ca="1" si="87"/>
        <v>466851</v>
      </c>
      <c r="G768" s="1" t="str" cm="1">
        <f t="array" aca="1" ref="G768" ca="1">INDEX(Tableau2[Nom],RANDBETWEEN(1,6))</f>
        <v>raspailj</v>
      </c>
      <c r="H768" s="1">
        <f t="shared" ca="1" si="88"/>
        <v>4</v>
      </c>
      <c r="I768" s="4">
        <f t="shared" ca="1" si="89"/>
        <v>18</v>
      </c>
      <c r="J768" s="4">
        <f t="shared" ca="1" si="90"/>
        <v>10</v>
      </c>
      <c r="K768" s="2" t="str">
        <f t="shared" si="91"/>
        <v>2023</v>
      </c>
      <c r="L768" s="4">
        <f t="shared" ca="1" si="85"/>
        <v>19</v>
      </c>
      <c r="M768" s="4">
        <f t="shared" ca="1" si="86"/>
        <v>10</v>
      </c>
      <c r="N768" s="2" t="str">
        <f t="shared" si="92"/>
        <v>2023</v>
      </c>
      <c r="O768" s="3" t="str" cm="1">
        <f t="array" aca="1" ref="O768" ca="1">INDEX(Tableau3[Nom2],RANDBETWEEN(1,10))</f>
        <v>test</v>
      </c>
      <c r="P768" s="1" t="str" cm="1">
        <f t="array" aca="1" ref="P768" ca="1">INDEX(Tableau4[Mails],RANDBETWEEN(1,8))</f>
        <v>@gmail.com</v>
      </c>
      <c r="Q768" s="4" t="str">
        <f t="shared" ca="1" si="93"/>
        <v>INSERT INTO `client_satisfaction` (inter, tech, choice, survey_date, inter_date, email) VALUES (466851 , "raspailj", 4, "18/10/2023", "19/10/2023", "test@gmail.com");</v>
      </c>
    </row>
    <row r="769" spans="6:17" x14ac:dyDescent="0.25">
      <c r="F769" s="1">
        <f t="shared" ca="1" si="87"/>
        <v>908925</v>
      </c>
      <c r="G769" s="1" t="str" cm="1">
        <f t="array" aca="1" ref="G769" ca="1">INDEX(Tableau2[Nom],RANDBETWEEN(1,6))</f>
        <v>tassel</v>
      </c>
      <c r="H769" s="1">
        <f t="shared" ca="1" si="88"/>
        <v>4</v>
      </c>
      <c r="I769" s="4">
        <f t="shared" ca="1" si="89"/>
        <v>8</v>
      </c>
      <c r="J769" s="4">
        <f t="shared" ca="1" si="90"/>
        <v>9</v>
      </c>
      <c r="K769" s="2" t="str">
        <f t="shared" si="91"/>
        <v>2023</v>
      </c>
      <c r="L769" s="4">
        <f t="shared" ca="1" si="85"/>
        <v>9</v>
      </c>
      <c r="M769" s="4">
        <f t="shared" ca="1" si="86"/>
        <v>9</v>
      </c>
      <c r="N769" s="2" t="str">
        <f t="shared" si="92"/>
        <v>2023</v>
      </c>
      <c r="O769" s="3" t="str" cm="1">
        <f t="array" aca="1" ref="O769" ca="1">INDEX(Tableau3[Nom2],RANDBETWEEN(1,10))</f>
        <v>mickael</v>
      </c>
      <c r="P769" s="1" t="str" cm="1">
        <f t="array" aca="1" ref="P769" ca="1">INDEX(Tableau4[Mails],RANDBETWEEN(1,8))</f>
        <v>@sfr.fr</v>
      </c>
      <c r="Q769" s="4" t="str">
        <f t="shared" ca="1" si="93"/>
        <v>INSERT INTO `client_satisfaction` (inter, tech, choice, survey_date, inter_date, email) VALUES (908925 , "tassel", 4, "8/9/2023", "9/9/2023", "mickael@sfr.fr");</v>
      </c>
    </row>
    <row r="770" spans="6:17" x14ac:dyDescent="0.25">
      <c r="F770" s="1">
        <f t="shared" ca="1" si="87"/>
        <v>836994</v>
      </c>
      <c r="G770" s="1" t="str" cm="1">
        <f t="array" aca="1" ref="G770" ca="1">INDEX(Tableau2[Nom],RANDBETWEEN(1,6))</f>
        <v>charles</v>
      </c>
      <c r="H770" s="1">
        <f t="shared" ca="1" si="88"/>
        <v>2</v>
      </c>
      <c r="I770" s="4">
        <f t="shared" ca="1" si="89"/>
        <v>18</v>
      </c>
      <c r="J770" s="4">
        <f t="shared" ca="1" si="90"/>
        <v>7</v>
      </c>
      <c r="K770" s="2" t="str">
        <f t="shared" si="91"/>
        <v>2023</v>
      </c>
      <c r="L770" s="4">
        <f t="shared" ca="1" si="85"/>
        <v>19</v>
      </c>
      <c r="M770" s="4">
        <f t="shared" ca="1" si="86"/>
        <v>7</v>
      </c>
      <c r="N770" s="2" t="str">
        <f t="shared" si="92"/>
        <v>2023</v>
      </c>
      <c r="O770" s="3" t="str" cm="1">
        <f t="array" aca="1" ref="O770" ca="1">INDEX(Tableau3[Nom2],RANDBETWEEN(1,10))</f>
        <v>paul</v>
      </c>
      <c r="P770" s="1" t="str" cm="1">
        <f t="array" aca="1" ref="P770" ca="1">INDEX(Tableau4[Mails],RANDBETWEEN(1,8))</f>
        <v>@wanodoo.fr</v>
      </c>
      <c r="Q770" s="4" t="str">
        <f t="shared" ca="1" si="93"/>
        <v>INSERT INTO `client_satisfaction` (inter, tech, choice, survey_date, inter_date, email) VALUES (836994 , "charles", 2, "18/7/2023", "19/7/2023", "paul@wanodoo.fr");</v>
      </c>
    </row>
    <row r="771" spans="6:17" x14ac:dyDescent="0.25">
      <c r="F771" s="1">
        <f t="shared" ca="1" si="87"/>
        <v>671177</v>
      </c>
      <c r="G771" s="1" t="str" cm="1">
        <f t="array" aca="1" ref="G771" ca="1">INDEX(Tableau2[Nom],RANDBETWEEN(1,6))</f>
        <v>tassel</v>
      </c>
      <c r="H771" s="1">
        <f t="shared" ca="1" si="88"/>
        <v>4</v>
      </c>
      <c r="I771" s="4">
        <f t="shared" ca="1" si="89"/>
        <v>19</v>
      </c>
      <c r="J771" s="4">
        <f t="shared" ca="1" si="90"/>
        <v>1</v>
      </c>
      <c r="K771" s="2" t="str">
        <f t="shared" si="91"/>
        <v>2023</v>
      </c>
      <c r="L771" s="4">
        <f t="shared" ca="1" si="85"/>
        <v>20</v>
      </c>
      <c r="M771" s="4">
        <f t="shared" ca="1" si="86"/>
        <v>1</v>
      </c>
      <c r="N771" s="2" t="str">
        <f t="shared" si="92"/>
        <v>2023</v>
      </c>
      <c r="O771" s="3" t="str" cm="1">
        <f t="array" aca="1" ref="O771" ca="1">INDEX(Tableau3[Nom2],RANDBETWEEN(1,10))</f>
        <v>theo</v>
      </c>
      <c r="P771" s="1" t="str" cm="1">
        <f t="array" aca="1" ref="P771" ca="1">INDEX(Tableau4[Mails],RANDBETWEEN(1,8))</f>
        <v>@test.fr</v>
      </c>
      <c r="Q771" s="4" t="str">
        <f t="shared" ca="1" si="93"/>
        <v>INSERT INTO `client_satisfaction` (inter, tech, choice, survey_date, inter_date, email) VALUES (671177 , "tassel", 4, "19/1/2023", "20/1/2023", "theo@test.fr");</v>
      </c>
    </row>
    <row r="772" spans="6:17" x14ac:dyDescent="0.25">
      <c r="F772" s="1">
        <f t="shared" ca="1" si="87"/>
        <v>128347</v>
      </c>
      <c r="G772" s="1" t="str" cm="1">
        <f t="array" aca="1" ref="G772" ca="1">INDEX(Tableau2[Nom],RANDBETWEEN(1,6))</f>
        <v>raspailj</v>
      </c>
      <c r="H772" s="1">
        <f t="shared" ca="1" si="88"/>
        <v>1</v>
      </c>
      <c r="I772" s="4">
        <f t="shared" ca="1" si="89"/>
        <v>26</v>
      </c>
      <c r="J772" s="4">
        <f t="shared" ca="1" si="90"/>
        <v>7</v>
      </c>
      <c r="K772" s="2" t="str">
        <f t="shared" si="91"/>
        <v>2023</v>
      </c>
      <c r="L772" s="4">
        <f t="shared" ca="1" si="85"/>
        <v>27</v>
      </c>
      <c r="M772" s="4">
        <f t="shared" ca="1" si="86"/>
        <v>7</v>
      </c>
      <c r="N772" s="2" t="str">
        <f t="shared" si="92"/>
        <v>2023</v>
      </c>
      <c r="O772" s="3" t="str" cm="1">
        <f t="array" aca="1" ref="O772" ca="1">INDEX(Tableau3[Nom2],RANDBETWEEN(1,10))</f>
        <v>michel</v>
      </c>
      <c r="P772" s="1" t="str" cm="1">
        <f t="array" aca="1" ref="P772" ca="1">INDEX(Tableau4[Mails],RANDBETWEEN(1,8))</f>
        <v>@test.fr</v>
      </c>
      <c r="Q772" s="4" t="str">
        <f t="shared" ca="1" si="93"/>
        <v>INSERT INTO `client_satisfaction` (inter, tech, choice, survey_date, inter_date, email) VALUES (128347 , "raspailj", 1, "26/7/2023", "27/7/2023", "michel@test.fr");</v>
      </c>
    </row>
    <row r="773" spans="6:17" x14ac:dyDescent="0.25">
      <c r="F773" s="1">
        <f t="shared" ca="1" si="87"/>
        <v>186009</v>
      </c>
      <c r="G773" s="1" t="str" cm="1">
        <f t="array" aca="1" ref="G773" ca="1">INDEX(Tableau2[Nom],RANDBETWEEN(1,6))</f>
        <v>lingua</v>
      </c>
      <c r="H773" s="1">
        <f t="shared" ca="1" si="88"/>
        <v>2</v>
      </c>
      <c r="I773" s="4">
        <f t="shared" ca="1" si="89"/>
        <v>2</v>
      </c>
      <c r="J773" s="4">
        <f t="shared" ca="1" si="90"/>
        <v>4</v>
      </c>
      <c r="K773" s="2" t="str">
        <f t="shared" si="91"/>
        <v>2023</v>
      </c>
      <c r="L773" s="4">
        <f t="shared" ca="1" si="85"/>
        <v>3</v>
      </c>
      <c r="M773" s="4">
        <f t="shared" ca="1" si="86"/>
        <v>4</v>
      </c>
      <c r="N773" s="2" t="str">
        <f t="shared" si="92"/>
        <v>2023</v>
      </c>
      <c r="O773" s="3" t="str" cm="1">
        <f t="array" aca="1" ref="O773" ca="1">INDEX(Tableau3[Nom2],RANDBETWEEN(1,10))</f>
        <v>mickael</v>
      </c>
      <c r="P773" s="1" t="str" cm="1">
        <f t="array" aca="1" ref="P773" ca="1">INDEX(Tableau4[Mails],RANDBETWEEN(1,8))</f>
        <v>@free.fr</v>
      </c>
      <c r="Q773" s="4" t="str">
        <f t="shared" ca="1" si="93"/>
        <v>INSERT INTO `client_satisfaction` (inter, tech, choice, survey_date, inter_date, email) VALUES (186009 , "lingua", 2, "2/4/2023", "3/4/2023", "mickael@free.fr");</v>
      </c>
    </row>
    <row r="774" spans="6:17" x14ac:dyDescent="0.25">
      <c r="F774" s="1">
        <f t="shared" ca="1" si="87"/>
        <v>345181</v>
      </c>
      <c r="G774" s="1" t="str" cm="1">
        <f t="array" aca="1" ref="G774" ca="1">INDEX(Tableau2[Nom],RANDBETWEEN(1,6))</f>
        <v>goutorbe</v>
      </c>
      <c r="H774" s="1">
        <f t="shared" ca="1" si="88"/>
        <v>2</v>
      </c>
      <c r="I774" s="4">
        <f t="shared" ca="1" si="89"/>
        <v>28</v>
      </c>
      <c r="J774" s="4">
        <f t="shared" ca="1" si="90"/>
        <v>2</v>
      </c>
      <c r="K774" s="2" t="str">
        <f t="shared" si="91"/>
        <v>2023</v>
      </c>
      <c r="L774" s="4">
        <f t="shared" ca="1" si="85"/>
        <v>29</v>
      </c>
      <c r="M774" s="4">
        <f t="shared" ca="1" si="86"/>
        <v>2</v>
      </c>
      <c r="N774" s="2" t="str">
        <f t="shared" si="92"/>
        <v>2023</v>
      </c>
      <c r="O774" s="3" t="str" cm="1">
        <f t="array" aca="1" ref="O774" ca="1">INDEX(Tableau3[Nom2],RANDBETWEEN(1,10))</f>
        <v>jean</v>
      </c>
      <c r="P774" s="1" t="str" cm="1">
        <f t="array" aca="1" ref="P774" ca="1">INDEX(Tableau4[Mails],RANDBETWEEN(1,8))</f>
        <v>@test.fr</v>
      </c>
      <c r="Q774" s="4" t="str">
        <f t="shared" ca="1" si="93"/>
        <v>INSERT INTO `client_satisfaction` (inter, tech, choice, survey_date, inter_date, email) VALUES (345181 , "goutorbe", 2, "28/2/2023", "29/2/2023", "jean@test.fr");</v>
      </c>
    </row>
    <row r="775" spans="6:17" x14ac:dyDescent="0.25">
      <c r="F775" s="1">
        <f t="shared" ca="1" si="87"/>
        <v>611960</v>
      </c>
      <c r="G775" s="1" t="str" cm="1">
        <f t="array" aca="1" ref="G775" ca="1">INDEX(Tableau2[Nom],RANDBETWEEN(1,6))</f>
        <v>primiterra</v>
      </c>
      <c r="H775" s="1">
        <f t="shared" ca="1" si="88"/>
        <v>1</v>
      </c>
      <c r="I775" s="4">
        <f t="shared" ca="1" si="89"/>
        <v>24</v>
      </c>
      <c r="J775" s="4">
        <f t="shared" ca="1" si="90"/>
        <v>2</v>
      </c>
      <c r="K775" s="2" t="str">
        <f t="shared" si="91"/>
        <v>2023</v>
      </c>
      <c r="L775" s="4">
        <f t="shared" ca="1" si="85"/>
        <v>25</v>
      </c>
      <c r="M775" s="4">
        <f t="shared" ca="1" si="86"/>
        <v>2</v>
      </c>
      <c r="N775" s="2" t="str">
        <f t="shared" si="92"/>
        <v>2023</v>
      </c>
      <c r="O775" s="3" t="str" cm="1">
        <f t="array" aca="1" ref="O775" ca="1">INDEX(Tableau3[Nom2],RANDBETWEEN(1,10))</f>
        <v>test</v>
      </c>
      <c r="P775" s="1" t="str" cm="1">
        <f t="array" aca="1" ref="P775" ca="1">INDEX(Tableau4[Mails],RANDBETWEEN(1,8))</f>
        <v>@mail.fr</v>
      </c>
      <c r="Q775" s="4" t="str">
        <f t="shared" ca="1" si="93"/>
        <v>INSERT INTO `client_satisfaction` (inter, tech, choice, survey_date, inter_date, email) VALUES (611960 , "primiterra", 1, "24/2/2023", "25/2/2023", "test@mail.fr");</v>
      </c>
    </row>
    <row r="776" spans="6:17" x14ac:dyDescent="0.25">
      <c r="F776" s="1">
        <f t="shared" ca="1" si="87"/>
        <v>905418</v>
      </c>
      <c r="G776" s="1" t="str" cm="1">
        <f t="array" aca="1" ref="G776" ca="1">INDEX(Tableau2[Nom],RANDBETWEEN(1,6))</f>
        <v>goutorbe</v>
      </c>
      <c r="H776" s="1">
        <f t="shared" ca="1" si="88"/>
        <v>4</v>
      </c>
      <c r="I776" s="4">
        <f t="shared" ca="1" si="89"/>
        <v>21</v>
      </c>
      <c r="J776" s="4">
        <f t="shared" ca="1" si="90"/>
        <v>5</v>
      </c>
      <c r="K776" s="2" t="str">
        <f t="shared" si="91"/>
        <v>2023</v>
      </c>
      <c r="L776" s="4">
        <f t="shared" ca="1" si="85"/>
        <v>22</v>
      </c>
      <c r="M776" s="4">
        <f t="shared" ca="1" si="86"/>
        <v>5</v>
      </c>
      <c r="N776" s="2" t="str">
        <f t="shared" si="92"/>
        <v>2023</v>
      </c>
      <c r="O776" s="3" t="str" cm="1">
        <f t="array" aca="1" ref="O776" ca="1">INDEX(Tableau3[Nom2],RANDBETWEEN(1,10))</f>
        <v>test</v>
      </c>
      <c r="P776" s="1" t="str" cm="1">
        <f t="array" aca="1" ref="P776" ca="1">INDEX(Tableau4[Mails],RANDBETWEEN(1,8))</f>
        <v>@mail.fr</v>
      </c>
      <c r="Q776" s="4" t="str">
        <f t="shared" ca="1" si="93"/>
        <v>INSERT INTO `client_satisfaction` (inter, tech, choice, survey_date, inter_date, email) VALUES (905418 , "goutorbe", 4, "21/5/2023", "22/5/2023", "test@mail.fr");</v>
      </c>
    </row>
    <row r="777" spans="6:17" x14ac:dyDescent="0.25">
      <c r="F777" s="1">
        <f t="shared" ca="1" si="87"/>
        <v>435763</v>
      </c>
      <c r="G777" s="1" t="str" cm="1">
        <f t="array" aca="1" ref="G777" ca="1">INDEX(Tableau2[Nom],RANDBETWEEN(1,6))</f>
        <v>primiterra</v>
      </c>
      <c r="H777" s="1">
        <f t="shared" ca="1" si="88"/>
        <v>2</v>
      </c>
      <c r="I777" s="4">
        <f t="shared" ca="1" si="89"/>
        <v>29</v>
      </c>
      <c r="J777" s="4">
        <f t="shared" ca="1" si="90"/>
        <v>4</v>
      </c>
      <c r="K777" s="2" t="str">
        <f t="shared" si="91"/>
        <v>2023</v>
      </c>
      <c r="L777" s="4">
        <f t="shared" ca="1" si="85"/>
        <v>30</v>
      </c>
      <c r="M777" s="4">
        <f t="shared" ca="1" si="86"/>
        <v>4</v>
      </c>
      <c r="N777" s="2" t="str">
        <f t="shared" si="92"/>
        <v>2023</v>
      </c>
      <c r="O777" s="3" t="str" cm="1">
        <f t="array" aca="1" ref="O777" ca="1">INDEX(Tableau3[Nom2],RANDBETWEEN(1,10))</f>
        <v>richard</v>
      </c>
      <c r="P777" s="1" t="str" cm="1">
        <f t="array" aca="1" ref="P777" ca="1">INDEX(Tableau4[Mails],RANDBETWEEN(1,8))</f>
        <v>@wanodoo.fr</v>
      </c>
      <c r="Q777" s="4" t="str">
        <f t="shared" ca="1" si="93"/>
        <v>INSERT INTO `client_satisfaction` (inter, tech, choice, survey_date, inter_date, email) VALUES (435763 , "primiterra", 2, "29/4/2023", "30/4/2023", "richard@wanodoo.fr");</v>
      </c>
    </row>
    <row r="778" spans="6:17" x14ac:dyDescent="0.25">
      <c r="F778" s="1">
        <f t="shared" ca="1" si="87"/>
        <v>146788</v>
      </c>
      <c r="G778" s="1" t="str" cm="1">
        <f t="array" aca="1" ref="G778" ca="1">INDEX(Tableau2[Nom],RANDBETWEEN(1,6))</f>
        <v>tassel</v>
      </c>
      <c r="H778" s="1">
        <f t="shared" ca="1" si="88"/>
        <v>1</v>
      </c>
      <c r="I778" s="4">
        <f t="shared" ca="1" si="89"/>
        <v>15</v>
      </c>
      <c r="J778" s="4">
        <f t="shared" ca="1" si="90"/>
        <v>2</v>
      </c>
      <c r="K778" s="2" t="str">
        <f t="shared" si="91"/>
        <v>2023</v>
      </c>
      <c r="L778" s="4">
        <f t="shared" ca="1" si="85"/>
        <v>16</v>
      </c>
      <c r="M778" s="4">
        <f t="shared" ca="1" si="86"/>
        <v>2</v>
      </c>
      <c r="N778" s="2" t="str">
        <f t="shared" si="92"/>
        <v>2023</v>
      </c>
      <c r="O778" s="3" t="str" cm="1">
        <f t="array" aca="1" ref="O778" ca="1">INDEX(Tableau3[Nom2],RANDBETWEEN(1,10))</f>
        <v>michel</v>
      </c>
      <c r="P778" s="1" t="str" cm="1">
        <f t="array" aca="1" ref="P778" ca="1">INDEX(Tableau4[Mails],RANDBETWEEN(1,8))</f>
        <v>@sfr.fr</v>
      </c>
      <c r="Q778" s="4" t="str">
        <f t="shared" ca="1" si="93"/>
        <v>INSERT INTO `client_satisfaction` (inter, tech, choice, survey_date, inter_date, email) VALUES (146788 , "tassel", 1, "15/2/2023", "16/2/2023", "michel@sfr.fr");</v>
      </c>
    </row>
    <row r="779" spans="6:17" x14ac:dyDescent="0.25">
      <c r="F779" s="1">
        <f t="shared" ca="1" si="87"/>
        <v>311314</v>
      </c>
      <c r="G779" s="1" t="str" cm="1">
        <f t="array" aca="1" ref="G779" ca="1">INDEX(Tableau2[Nom],RANDBETWEEN(1,6))</f>
        <v>primiterra</v>
      </c>
      <c r="H779" s="1">
        <f t="shared" ca="1" si="88"/>
        <v>4</v>
      </c>
      <c r="I779" s="4">
        <f t="shared" ca="1" si="89"/>
        <v>10</v>
      </c>
      <c r="J779" s="4">
        <f t="shared" ca="1" si="90"/>
        <v>11</v>
      </c>
      <c r="K779" s="2" t="str">
        <f t="shared" si="91"/>
        <v>2023</v>
      </c>
      <c r="L779" s="4">
        <f t="shared" ca="1" si="85"/>
        <v>11</v>
      </c>
      <c r="M779" s="4">
        <f t="shared" ca="1" si="86"/>
        <v>11</v>
      </c>
      <c r="N779" s="2" t="str">
        <f t="shared" si="92"/>
        <v>2023</v>
      </c>
      <c r="O779" s="3" t="str" cm="1">
        <f t="array" aca="1" ref="O779" ca="1">INDEX(Tableau3[Nom2],RANDBETWEEN(1,10))</f>
        <v>mickael</v>
      </c>
      <c r="P779" s="1" t="str" cm="1">
        <f t="array" aca="1" ref="P779" ca="1">INDEX(Tableau4[Mails],RANDBETWEEN(1,8))</f>
        <v>@mail.fr</v>
      </c>
      <c r="Q779" s="4" t="str">
        <f t="shared" ca="1" si="93"/>
        <v>INSERT INTO `client_satisfaction` (inter, tech, choice, survey_date, inter_date, email) VALUES (311314 , "primiterra", 4, "10/11/2023", "11/11/2023", "mickael@mail.fr");</v>
      </c>
    </row>
    <row r="780" spans="6:17" x14ac:dyDescent="0.25">
      <c r="F780" s="1">
        <f t="shared" ca="1" si="87"/>
        <v>957881</v>
      </c>
      <c r="G780" s="1" t="str" cm="1">
        <f t="array" aca="1" ref="G780" ca="1">INDEX(Tableau2[Nom],RANDBETWEEN(1,6))</f>
        <v>tassel</v>
      </c>
      <c r="H780" s="1">
        <f t="shared" ca="1" si="88"/>
        <v>4</v>
      </c>
      <c r="I780" s="4">
        <f t="shared" ca="1" si="89"/>
        <v>1</v>
      </c>
      <c r="J780" s="4">
        <f t="shared" ca="1" si="90"/>
        <v>5</v>
      </c>
      <c r="K780" s="2" t="str">
        <f t="shared" si="91"/>
        <v>2023</v>
      </c>
      <c r="L780" s="4">
        <f t="shared" ca="1" si="85"/>
        <v>2</v>
      </c>
      <c r="M780" s="4">
        <f t="shared" ca="1" si="86"/>
        <v>5</v>
      </c>
      <c r="N780" s="2" t="str">
        <f t="shared" si="92"/>
        <v>2023</v>
      </c>
      <c r="O780" s="3" t="str" cm="1">
        <f t="array" aca="1" ref="O780" ca="1">INDEX(Tableau3[Nom2],RANDBETWEEN(1,10))</f>
        <v>johan</v>
      </c>
      <c r="P780" s="1" t="str" cm="1">
        <f t="array" aca="1" ref="P780" ca="1">INDEX(Tableau4[Mails],RANDBETWEEN(1,8))</f>
        <v>@free.fr</v>
      </c>
      <c r="Q780" s="4" t="str">
        <f t="shared" ca="1" si="93"/>
        <v>INSERT INTO `client_satisfaction` (inter, tech, choice, survey_date, inter_date, email) VALUES (957881 , "tassel", 4, "1/5/2023", "2/5/2023", "johan@free.fr");</v>
      </c>
    </row>
    <row r="781" spans="6:17" x14ac:dyDescent="0.25">
      <c r="F781" s="1">
        <f t="shared" ca="1" si="87"/>
        <v>624136</v>
      </c>
      <c r="G781" s="1" t="str" cm="1">
        <f t="array" aca="1" ref="G781" ca="1">INDEX(Tableau2[Nom],RANDBETWEEN(1,6))</f>
        <v>lingua</v>
      </c>
      <c r="H781" s="1">
        <f t="shared" ca="1" si="88"/>
        <v>3</v>
      </c>
      <c r="I781" s="4">
        <f t="shared" ca="1" si="89"/>
        <v>24</v>
      </c>
      <c r="J781" s="4">
        <f t="shared" ca="1" si="90"/>
        <v>1</v>
      </c>
      <c r="K781" s="2" t="str">
        <f t="shared" si="91"/>
        <v>2023</v>
      </c>
      <c r="L781" s="4">
        <f t="shared" ca="1" si="85"/>
        <v>25</v>
      </c>
      <c r="M781" s="4">
        <f t="shared" ca="1" si="86"/>
        <v>1</v>
      </c>
      <c r="N781" s="2" t="str">
        <f t="shared" si="92"/>
        <v>2023</v>
      </c>
      <c r="O781" s="3" t="str" cm="1">
        <f t="array" aca="1" ref="O781" ca="1">INDEX(Tableau3[Nom2],RANDBETWEEN(1,10))</f>
        <v>richard</v>
      </c>
      <c r="P781" s="1" t="str" cm="1">
        <f t="array" aca="1" ref="P781" ca="1">INDEX(Tableau4[Mails],RANDBETWEEN(1,8))</f>
        <v>@free.fr</v>
      </c>
      <c r="Q781" s="4" t="str">
        <f t="shared" ca="1" si="93"/>
        <v>INSERT INTO `client_satisfaction` (inter, tech, choice, survey_date, inter_date, email) VALUES (624136 , "lingua", 3, "24/1/2023", "25/1/2023", "richard@free.fr");</v>
      </c>
    </row>
    <row r="782" spans="6:17" x14ac:dyDescent="0.25">
      <c r="F782" s="1">
        <f t="shared" ca="1" si="87"/>
        <v>180306</v>
      </c>
      <c r="G782" s="1" t="str" cm="1">
        <f t="array" aca="1" ref="G782" ca="1">INDEX(Tableau2[Nom],RANDBETWEEN(1,6))</f>
        <v>goutorbe</v>
      </c>
      <c r="H782" s="1">
        <f t="shared" ca="1" si="88"/>
        <v>2</v>
      </c>
      <c r="I782" s="4">
        <f t="shared" ca="1" si="89"/>
        <v>19</v>
      </c>
      <c r="J782" s="4">
        <f t="shared" ca="1" si="90"/>
        <v>2</v>
      </c>
      <c r="K782" s="2" t="str">
        <f t="shared" si="91"/>
        <v>2023</v>
      </c>
      <c r="L782" s="4">
        <f t="shared" ca="1" si="85"/>
        <v>20</v>
      </c>
      <c r="M782" s="4">
        <f t="shared" ca="1" si="86"/>
        <v>2</v>
      </c>
      <c r="N782" s="2" t="str">
        <f t="shared" si="92"/>
        <v>2023</v>
      </c>
      <c r="O782" s="3" t="str" cm="1">
        <f t="array" aca="1" ref="O782" ca="1">INDEX(Tableau3[Nom2],RANDBETWEEN(1,10))</f>
        <v>test</v>
      </c>
      <c r="P782" s="1" t="str" cm="1">
        <f t="array" aca="1" ref="P782" ca="1">INDEX(Tableau4[Mails],RANDBETWEEN(1,8))</f>
        <v>@gmail.com</v>
      </c>
      <c r="Q782" s="4" t="str">
        <f t="shared" ca="1" si="93"/>
        <v>INSERT INTO `client_satisfaction` (inter, tech, choice, survey_date, inter_date, email) VALUES (180306 , "goutorbe", 2, "19/2/2023", "20/2/2023", "test@gmail.com");</v>
      </c>
    </row>
    <row r="783" spans="6:17" x14ac:dyDescent="0.25">
      <c r="F783" s="1">
        <f t="shared" ca="1" si="87"/>
        <v>525884</v>
      </c>
      <c r="G783" s="1" t="str" cm="1">
        <f t="array" aca="1" ref="G783" ca="1">INDEX(Tableau2[Nom],RANDBETWEEN(1,6))</f>
        <v>primiterra</v>
      </c>
      <c r="H783" s="1">
        <f t="shared" ca="1" si="88"/>
        <v>1</v>
      </c>
      <c r="I783" s="4">
        <f t="shared" ca="1" si="89"/>
        <v>25</v>
      </c>
      <c r="J783" s="4">
        <f t="shared" ca="1" si="90"/>
        <v>6</v>
      </c>
      <c r="K783" s="2" t="str">
        <f t="shared" si="91"/>
        <v>2023</v>
      </c>
      <c r="L783" s="4">
        <f t="shared" ca="1" si="85"/>
        <v>26</v>
      </c>
      <c r="M783" s="4">
        <f t="shared" ca="1" si="86"/>
        <v>6</v>
      </c>
      <c r="N783" s="2" t="str">
        <f t="shared" si="92"/>
        <v>2023</v>
      </c>
      <c r="O783" s="3" t="str" cm="1">
        <f t="array" aca="1" ref="O783" ca="1">INDEX(Tableau3[Nom2],RANDBETWEEN(1,10))</f>
        <v>jacques</v>
      </c>
      <c r="P783" s="1" t="str" cm="1">
        <f t="array" aca="1" ref="P783" ca="1">INDEX(Tableau4[Mails],RANDBETWEEN(1,8))</f>
        <v>@orange.fr</v>
      </c>
      <c r="Q783" s="4" t="str">
        <f t="shared" ca="1" si="93"/>
        <v>INSERT INTO `client_satisfaction` (inter, tech, choice, survey_date, inter_date, email) VALUES (525884 , "primiterra", 1, "25/6/2023", "26/6/2023", "jacques@orange.fr");</v>
      </c>
    </row>
    <row r="784" spans="6:17" x14ac:dyDescent="0.25">
      <c r="F784" s="1">
        <f t="shared" ca="1" si="87"/>
        <v>359102</v>
      </c>
      <c r="G784" s="1" t="str" cm="1">
        <f t="array" aca="1" ref="G784" ca="1">INDEX(Tableau2[Nom],RANDBETWEEN(1,6))</f>
        <v>lingua</v>
      </c>
      <c r="H784" s="1">
        <f t="shared" ca="1" si="88"/>
        <v>4</v>
      </c>
      <c r="I784" s="4">
        <f t="shared" ca="1" si="89"/>
        <v>13</v>
      </c>
      <c r="J784" s="4">
        <f t="shared" ca="1" si="90"/>
        <v>11</v>
      </c>
      <c r="K784" s="2" t="str">
        <f t="shared" si="91"/>
        <v>2023</v>
      </c>
      <c r="L784" s="4">
        <f t="shared" ca="1" si="85"/>
        <v>14</v>
      </c>
      <c r="M784" s="4">
        <f t="shared" ca="1" si="86"/>
        <v>11</v>
      </c>
      <c r="N784" s="2" t="str">
        <f t="shared" si="92"/>
        <v>2023</v>
      </c>
      <c r="O784" s="3" t="str" cm="1">
        <f t="array" aca="1" ref="O784" ca="1">INDEX(Tableau3[Nom2],RANDBETWEEN(1,10))</f>
        <v>pierre</v>
      </c>
      <c r="P784" s="1" t="str" cm="1">
        <f t="array" aca="1" ref="P784" ca="1">INDEX(Tableau4[Mails],RANDBETWEEN(1,8))</f>
        <v>@free.fr</v>
      </c>
      <c r="Q784" s="4" t="str">
        <f t="shared" ca="1" si="93"/>
        <v>INSERT INTO `client_satisfaction` (inter, tech, choice, survey_date, inter_date, email) VALUES (359102 , "lingua", 4, "13/11/2023", "14/11/2023", "pierre@free.fr");</v>
      </c>
    </row>
    <row r="785" spans="6:17" x14ac:dyDescent="0.25">
      <c r="F785" s="1">
        <f t="shared" ca="1" si="87"/>
        <v>551111</v>
      </c>
      <c r="G785" s="1" t="str" cm="1">
        <f t="array" aca="1" ref="G785" ca="1">INDEX(Tableau2[Nom],RANDBETWEEN(1,6))</f>
        <v>goutorbe</v>
      </c>
      <c r="H785" s="1">
        <f t="shared" ca="1" si="88"/>
        <v>2</v>
      </c>
      <c r="I785" s="4">
        <f t="shared" ca="1" si="89"/>
        <v>24</v>
      </c>
      <c r="J785" s="4">
        <f t="shared" ca="1" si="90"/>
        <v>1</v>
      </c>
      <c r="K785" s="2" t="str">
        <f t="shared" si="91"/>
        <v>2023</v>
      </c>
      <c r="L785" s="4">
        <f t="shared" ca="1" si="85"/>
        <v>25</v>
      </c>
      <c r="M785" s="4">
        <f t="shared" ca="1" si="86"/>
        <v>1</v>
      </c>
      <c r="N785" s="2" t="str">
        <f t="shared" si="92"/>
        <v>2023</v>
      </c>
      <c r="O785" s="3" t="str" cm="1">
        <f t="array" aca="1" ref="O785" ca="1">INDEX(Tableau3[Nom2],RANDBETWEEN(1,10))</f>
        <v>pierre</v>
      </c>
      <c r="P785" s="1" t="str" cm="1">
        <f t="array" aca="1" ref="P785" ca="1">INDEX(Tableau4[Mails],RANDBETWEEN(1,8))</f>
        <v>@test.fr</v>
      </c>
      <c r="Q785" s="4" t="str">
        <f t="shared" ca="1" si="93"/>
        <v>INSERT INTO `client_satisfaction` (inter, tech, choice, survey_date, inter_date, email) VALUES (551111 , "goutorbe", 2, "24/1/2023", "25/1/2023", "pierre@test.fr");</v>
      </c>
    </row>
    <row r="786" spans="6:17" x14ac:dyDescent="0.25">
      <c r="F786" s="1">
        <f t="shared" ca="1" si="87"/>
        <v>288976</v>
      </c>
      <c r="G786" s="1" t="str" cm="1">
        <f t="array" aca="1" ref="G786" ca="1">INDEX(Tableau2[Nom],RANDBETWEEN(1,6))</f>
        <v>tassel</v>
      </c>
      <c r="H786" s="1">
        <f t="shared" ca="1" si="88"/>
        <v>3</v>
      </c>
      <c r="I786" s="4">
        <f t="shared" ca="1" si="89"/>
        <v>5</v>
      </c>
      <c r="J786" s="4">
        <f t="shared" ca="1" si="90"/>
        <v>7</v>
      </c>
      <c r="K786" s="2" t="str">
        <f t="shared" si="91"/>
        <v>2023</v>
      </c>
      <c r="L786" s="4">
        <f t="shared" ca="1" si="85"/>
        <v>6</v>
      </c>
      <c r="M786" s="4">
        <f t="shared" ca="1" si="86"/>
        <v>7</v>
      </c>
      <c r="N786" s="2" t="str">
        <f t="shared" si="92"/>
        <v>2023</v>
      </c>
      <c r="O786" s="3" t="str" cm="1">
        <f t="array" aca="1" ref="O786" ca="1">INDEX(Tableau3[Nom2],RANDBETWEEN(1,10))</f>
        <v>mickael</v>
      </c>
      <c r="P786" s="1" t="str" cm="1">
        <f t="array" aca="1" ref="P786" ca="1">INDEX(Tableau4[Mails],RANDBETWEEN(1,8))</f>
        <v>@mail.fr</v>
      </c>
      <c r="Q786" s="4" t="str">
        <f t="shared" ca="1" si="93"/>
        <v>INSERT INTO `client_satisfaction` (inter, tech, choice, survey_date, inter_date, email) VALUES (288976 , "tassel", 3, "5/7/2023", "6/7/2023", "mickael@mail.fr");</v>
      </c>
    </row>
    <row r="787" spans="6:17" x14ac:dyDescent="0.25">
      <c r="F787" s="1">
        <f t="shared" ca="1" si="87"/>
        <v>853266</v>
      </c>
      <c r="G787" s="1" t="str" cm="1">
        <f t="array" aca="1" ref="G787" ca="1">INDEX(Tableau2[Nom],RANDBETWEEN(1,6))</f>
        <v>lingua</v>
      </c>
      <c r="H787" s="1">
        <f t="shared" ca="1" si="88"/>
        <v>1</v>
      </c>
      <c r="I787" s="4">
        <f t="shared" ca="1" si="89"/>
        <v>9</v>
      </c>
      <c r="J787" s="4">
        <f t="shared" ca="1" si="90"/>
        <v>1</v>
      </c>
      <c r="K787" s="2" t="str">
        <f t="shared" si="91"/>
        <v>2023</v>
      </c>
      <c r="L787" s="4">
        <f t="shared" ca="1" si="85"/>
        <v>10</v>
      </c>
      <c r="M787" s="4">
        <f t="shared" ca="1" si="86"/>
        <v>1</v>
      </c>
      <c r="N787" s="2" t="str">
        <f t="shared" si="92"/>
        <v>2023</v>
      </c>
      <c r="O787" s="3" t="str" cm="1">
        <f t="array" aca="1" ref="O787" ca="1">INDEX(Tableau3[Nom2],RANDBETWEEN(1,10))</f>
        <v>theo</v>
      </c>
      <c r="P787" s="1" t="str" cm="1">
        <f t="array" aca="1" ref="P787" ca="1">INDEX(Tableau4[Mails],RANDBETWEEN(1,8))</f>
        <v>@outlook.fr</v>
      </c>
      <c r="Q787" s="4" t="str">
        <f t="shared" ca="1" si="93"/>
        <v>INSERT INTO `client_satisfaction` (inter, tech, choice, survey_date, inter_date, email) VALUES (853266 , "lingua", 1, "9/1/2023", "10/1/2023", "theo@outlook.fr");</v>
      </c>
    </row>
    <row r="788" spans="6:17" x14ac:dyDescent="0.25">
      <c r="F788" s="1">
        <f t="shared" ca="1" si="87"/>
        <v>588333</v>
      </c>
      <c r="G788" s="1" t="str" cm="1">
        <f t="array" aca="1" ref="G788" ca="1">INDEX(Tableau2[Nom],RANDBETWEEN(1,6))</f>
        <v>tassel</v>
      </c>
      <c r="H788" s="1">
        <f t="shared" ca="1" si="88"/>
        <v>1</v>
      </c>
      <c r="I788" s="4">
        <f t="shared" ca="1" si="89"/>
        <v>28</v>
      </c>
      <c r="J788" s="4">
        <f t="shared" ca="1" si="90"/>
        <v>9</v>
      </c>
      <c r="K788" s="2" t="str">
        <f t="shared" si="91"/>
        <v>2023</v>
      </c>
      <c r="L788" s="4">
        <f t="shared" ca="1" si="85"/>
        <v>29</v>
      </c>
      <c r="M788" s="4">
        <f t="shared" ca="1" si="86"/>
        <v>9</v>
      </c>
      <c r="N788" s="2" t="str">
        <f t="shared" si="92"/>
        <v>2023</v>
      </c>
      <c r="O788" s="3" t="str" cm="1">
        <f t="array" aca="1" ref="O788" ca="1">INDEX(Tableau3[Nom2],RANDBETWEEN(1,10))</f>
        <v>jacques</v>
      </c>
      <c r="P788" s="1" t="str" cm="1">
        <f t="array" aca="1" ref="P788" ca="1">INDEX(Tableau4[Mails],RANDBETWEEN(1,8))</f>
        <v>@sfr.fr</v>
      </c>
      <c r="Q788" s="4" t="str">
        <f t="shared" ca="1" si="93"/>
        <v>INSERT INTO `client_satisfaction` (inter, tech, choice, survey_date, inter_date, email) VALUES (588333 , "tassel", 1, "28/9/2023", "29/9/2023", "jacques@sfr.fr");</v>
      </c>
    </row>
    <row r="789" spans="6:17" x14ac:dyDescent="0.25">
      <c r="F789" s="1">
        <f t="shared" ca="1" si="87"/>
        <v>406746</v>
      </c>
      <c r="G789" s="1" t="str" cm="1">
        <f t="array" aca="1" ref="G789" ca="1">INDEX(Tableau2[Nom],RANDBETWEEN(1,6))</f>
        <v>charles</v>
      </c>
      <c r="H789" s="1">
        <f t="shared" ca="1" si="88"/>
        <v>2</v>
      </c>
      <c r="I789" s="4">
        <f t="shared" ca="1" si="89"/>
        <v>18</v>
      </c>
      <c r="J789" s="4">
        <f t="shared" ca="1" si="90"/>
        <v>3</v>
      </c>
      <c r="K789" s="2" t="str">
        <f t="shared" si="91"/>
        <v>2023</v>
      </c>
      <c r="L789" s="4">
        <f t="shared" ca="1" si="85"/>
        <v>19</v>
      </c>
      <c r="M789" s="4">
        <f t="shared" ca="1" si="86"/>
        <v>3</v>
      </c>
      <c r="N789" s="2" t="str">
        <f t="shared" si="92"/>
        <v>2023</v>
      </c>
      <c r="O789" s="3" t="str" cm="1">
        <f t="array" aca="1" ref="O789" ca="1">INDEX(Tableau3[Nom2],RANDBETWEEN(1,10))</f>
        <v>richard</v>
      </c>
      <c r="P789" s="1" t="str" cm="1">
        <f t="array" aca="1" ref="P789" ca="1">INDEX(Tableau4[Mails],RANDBETWEEN(1,8))</f>
        <v>@orange.fr</v>
      </c>
      <c r="Q789" s="4" t="str">
        <f t="shared" ca="1" si="93"/>
        <v>INSERT INTO `client_satisfaction` (inter, tech, choice, survey_date, inter_date, email) VALUES (406746 , "charles", 2, "18/3/2023", "19/3/2023", "richard@orange.fr");</v>
      </c>
    </row>
    <row r="790" spans="6:17" x14ac:dyDescent="0.25">
      <c r="F790" s="1">
        <f t="shared" ca="1" si="87"/>
        <v>431288</v>
      </c>
      <c r="G790" s="1" t="str" cm="1">
        <f t="array" aca="1" ref="G790" ca="1">INDEX(Tableau2[Nom],RANDBETWEEN(1,6))</f>
        <v>goutorbe</v>
      </c>
      <c r="H790" s="1">
        <f t="shared" ca="1" si="88"/>
        <v>3</v>
      </c>
      <c r="I790" s="4">
        <f t="shared" ca="1" si="89"/>
        <v>17</v>
      </c>
      <c r="J790" s="4">
        <f t="shared" ca="1" si="90"/>
        <v>11</v>
      </c>
      <c r="K790" s="2" t="str">
        <f t="shared" si="91"/>
        <v>2023</v>
      </c>
      <c r="L790" s="4">
        <f t="shared" ca="1" si="85"/>
        <v>18</v>
      </c>
      <c r="M790" s="4">
        <f t="shared" ca="1" si="86"/>
        <v>11</v>
      </c>
      <c r="N790" s="2" t="str">
        <f t="shared" si="92"/>
        <v>2023</v>
      </c>
      <c r="O790" s="3" t="str" cm="1">
        <f t="array" aca="1" ref="O790" ca="1">INDEX(Tableau3[Nom2],RANDBETWEEN(1,10))</f>
        <v>johan</v>
      </c>
      <c r="P790" s="1" t="str" cm="1">
        <f t="array" aca="1" ref="P790" ca="1">INDEX(Tableau4[Mails],RANDBETWEEN(1,8))</f>
        <v>@wanodoo.fr</v>
      </c>
      <c r="Q790" s="4" t="str">
        <f t="shared" ca="1" si="93"/>
        <v>INSERT INTO `client_satisfaction` (inter, tech, choice, survey_date, inter_date, email) VALUES (431288 , "goutorbe", 3, "17/11/2023", "18/11/2023", "johan@wanodoo.fr");</v>
      </c>
    </row>
    <row r="791" spans="6:17" x14ac:dyDescent="0.25">
      <c r="F791" s="1">
        <f t="shared" ca="1" si="87"/>
        <v>520204</v>
      </c>
      <c r="G791" s="1" t="str" cm="1">
        <f t="array" aca="1" ref="G791" ca="1">INDEX(Tableau2[Nom],RANDBETWEEN(1,6))</f>
        <v>primiterra</v>
      </c>
      <c r="H791" s="1">
        <f t="shared" ca="1" si="88"/>
        <v>2</v>
      </c>
      <c r="I791" s="4">
        <f t="shared" ca="1" si="89"/>
        <v>21</v>
      </c>
      <c r="J791" s="4">
        <f t="shared" ca="1" si="90"/>
        <v>8</v>
      </c>
      <c r="K791" s="2" t="str">
        <f t="shared" si="91"/>
        <v>2023</v>
      </c>
      <c r="L791" s="4">
        <f t="shared" ca="1" si="85"/>
        <v>22</v>
      </c>
      <c r="M791" s="4">
        <f t="shared" ca="1" si="86"/>
        <v>8</v>
      </c>
      <c r="N791" s="2" t="str">
        <f t="shared" si="92"/>
        <v>2023</v>
      </c>
      <c r="O791" s="3" t="str" cm="1">
        <f t="array" aca="1" ref="O791" ca="1">INDEX(Tableau3[Nom2],RANDBETWEEN(1,10))</f>
        <v>paul</v>
      </c>
      <c r="P791" s="1" t="str" cm="1">
        <f t="array" aca="1" ref="P791" ca="1">INDEX(Tableau4[Mails],RANDBETWEEN(1,8))</f>
        <v>@mail.fr</v>
      </c>
      <c r="Q791" s="4" t="str">
        <f t="shared" ca="1" si="93"/>
        <v>INSERT INTO `client_satisfaction` (inter, tech, choice, survey_date, inter_date, email) VALUES (520204 , "primiterra", 2, "21/8/2023", "22/8/2023", "paul@mail.fr");</v>
      </c>
    </row>
    <row r="792" spans="6:17" x14ac:dyDescent="0.25">
      <c r="F792" s="1">
        <f t="shared" ca="1" si="87"/>
        <v>982208</v>
      </c>
      <c r="G792" s="1" t="str" cm="1">
        <f t="array" aca="1" ref="G792" ca="1">INDEX(Tableau2[Nom],RANDBETWEEN(1,6))</f>
        <v>tassel</v>
      </c>
      <c r="H792" s="1">
        <f t="shared" ca="1" si="88"/>
        <v>4</v>
      </c>
      <c r="I792" s="4">
        <f t="shared" ca="1" si="89"/>
        <v>6</v>
      </c>
      <c r="J792" s="4">
        <f t="shared" ca="1" si="90"/>
        <v>6</v>
      </c>
      <c r="K792" s="2" t="str">
        <f t="shared" si="91"/>
        <v>2023</v>
      </c>
      <c r="L792" s="4">
        <f t="shared" ca="1" si="85"/>
        <v>7</v>
      </c>
      <c r="M792" s="4">
        <f t="shared" ca="1" si="86"/>
        <v>6</v>
      </c>
      <c r="N792" s="2" t="str">
        <f t="shared" si="92"/>
        <v>2023</v>
      </c>
      <c r="O792" s="3" t="str" cm="1">
        <f t="array" aca="1" ref="O792" ca="1">INDEX(Tableau3[Nom2],RANDBETWEEN(1,10))</f>
        <v>jean</v>
      </c>
      <c r="P792" s="1" t="str" cm="1">
        <f t="array" aca="1" ref="P792" ca="1">INDEX(Tableau4[Mails],RANDBETWEEN(1,8))</f>
        <v>@sfr.fr</v>
      </c>
      <c r="Q792" s="4" t="str">
        <f t="shared" ca="1" si="93"/>
        <v>INSERT INTO `client_satisfaction` (inter, tech, choice, survey_date, inter_date, email) VALUES (982208 , "tassel", 4, "6/6/2023", "7/6/2023", "jean@sfr.fr");</v>
      </c>
    </row>
    <row r="793" spans="6:17" x14ac:dyDescent="0.25">
      <c r="F793" s="1">
        <f t="shared" ca="1" si="87"/>
        <v>197737</v>
      </c>
      <c r="G793" s="1" t="str" cm="1">
        <f t="array" aca="1" ref="G793" ca="1">INDEX(Tableau2[Nom],RANDBETWEEN(1,6))</f>
        <v>raspailj</v>
      </c>
      <c r="H793" s="1">
        <f t="shared" ca="1" si="88"/>
        <v>4</v>
      </c>
      <c r="I793" s="4">
        <f t="shared" ca="1" si="89"/>
        <v>25</v>
      </c>
      <c r="J793" s="4">
        <f t="shared" ca="1" si="90"/>
        <v>5</v>
      </c>
      <c r="K793" s="2" t="str">
        <f t="shared" si="91"/>
        <v>2023</v>
      </c>
      <c r="L793" s="4">
        <f t="shared" ca="1" si="85"/>
        <v>26</v>
      </c>
      <c r="M793" s="4">
        <f t="shared" ca="1" si="86"/>
        <v>5</v>
      </c>
      <c r="N793" s="2" t="str">
        <f t="shared" si="92"/>
        <v>2023</v>
      </c>
      <c r="O793" s="3" t="str" cm="1">
        <f t="array" aca="1" ref="O793" ca="1">INDEX(Tableau3[Nom2],RANDBETWEEN(1,10))</f>
        <v>paul</v>
      </c>
      <c r="P793" s="1" t="str" cm="1">
        <f t="array" aca="1" ref="P793" ca="1">INDEX(Tableau4[Mails],RANDBETWEEN(1,8))</f>
        <v>@wanodoo.fr</v>
      </c>
      <c r="Q793" s="4" t="str">
        <f t="shared" ca="1" si="93"/>
        <v>INSERT INTO `client_satisfaction` (inter, tech, choice, survey_date, inter_date, email) VALUES (197737 , "raspailj", 4, "25/5/2023", "26/5/2023", "paul@wanodoo.fr");</v>
      </c>
    </row>
    <row r="794" spans="6:17" x14ac:dyDescent="0.25">
      <c r="F794" s="1">
        <f t="shared" ca="1" si="87"/>
        <v>554971</v>
      </c>
      <c r="G794" s="1" t="str" cm="1">
        <f t="array" aca="1" ref="G794" ca="1">INDEX(Tableau2[Nom],RANDBETWEEN(1,6))</f>
        <v>tassel</v>
      </c>
      <c r="H794" s="1">
        <f t="shared" ca="1" si="88"/>
        <v>4</v>
      </c>
      <c r="I794" s="4">
        <f t="shared" ca="1" si="89"/>
        <v>23</v>
      </c>
      <c r="J794" s="4">
        <f t="shared" ca="1" si="90"/>
        <v>8</v>
      </c>
      <c r="K794" s="2" t="str">
        <f t="shared" si="91"/>
        <v>2023</v>
      </c>
      <c r="L794" s="4">
        <f t="shared" ca="1" si="85"/>
        <v>24</v>
      </c>
      <c r="M794" s="4">
        <f t="shared" ca="1" si="86"/>
        <v>8</v>
      </c>
      <c r="N794" s="2" t="str">
        <f t="shared" si="92"/>
        <v>2023</v>
      </c>
      <c r="O794" s="3" t="str" cm="1">
        <f t="array" aca="1" ref="O794" ca="1">INDEX(Tableau3[Nom2],RANDBETWEEN(1,10))</f>
        <v>mickael</v>
      </c>
      <c r="P794" s="1" t="str" cm="1">
        <f t="array" aca="1" ref="P794" ca="1">INDEX(Tableau4[Mails],RANDBETWEEN(1,8))</f>
        <v>@orange.fr</v>
      </c>
      <c r="Q794" s="4" t="str">
        <f t="shared" ca="1" si="93"/>
        <v>INSERT INTO `client_satisfaction` (inter, tech, choice, survey_date, inter_date, email) VALUES (554971 , "tassel", 4, "23/8/2023", "24/8/2023", "mickael@orange.fr");</v>
      </c>
    </row>
    <row r="795" spans="6:17" x14ac:dyDescent="0.25">
      <c r="F795" s="1">
        <f t="shared" ca="1" si="87"/>
        <v>218227</v>
      </c>
      <c r="G795" s="1" t="str" cm="1">
        <f t="array" aca="1" ref="G795" ca="1">INDEX(Tableau2[Nom],RANDBETWEEN(1,6))</f>
        <v>tassel</v>
      </c>
      <c r="H795" s="1">
        <f t="shared" ca="1" si="88"/>
        <v>1</v>
      </c>
      <c r="I795" s="4">
        <f t="shared" ca="1" si="89"/>
        <v>29</v>
      </c>
      <c r="J795" s="4">
        <f t="shared" ca="1" si="90"/>
        <v>4</v>
      </c>
      <c r="K795" s="2" t="str">
        <f t="shared" si="91"/>
        <v>2023</v>
      </c>
      <c r="L795" s="4">
        <f t="shared" ca="1" si="85"/>
        <v>30</v>
      </c>
      <c r="M795" s="4">
        <f t="shared" ca="1" si="86"/>
        <v>4</v>
      </c>
      <c r="N795" s="2" t="str">
        <f t="shared" si="92"/>
        <v>2023</v>
      </c>
      <c r="O795" s="3" t="str" cm="1">
        <f t="array" aca="1" ref="O795" ca="1">INDEX(Tableau3[Nom2],RANDBETWEEN(1,10))</f>
        <v>michel</v>
      </c>
      <c r="P795" s="1" t="str" cm="1">
        <f t="array" aca="1" ref="P795" ca="1">INDEX(Tableau4[Mails],RANDBETWEEN(1,8))</f>
        <v>@test.fr</v>
      </c>
      <c r="Q795" s="4" t="str">
        <f t="shared" ca="1" si="93"/>
        <v>INSERT INTO `client_satisfaction` (inter, tech, choice, survey_date, inter_date, email) VALUES (218227 , "tassel", 1, "29/4/2023", "30/4/2023", "michel@test.fr");</v>
      </c>
    </row>
    <row r="796" spans="6:17" x14ac:dyDescent="0.25">
      <c r="F796" s="1">
        <f t="shared" ca="1" si="87"/>
        <v>352643</v>
      </c>
      <c r="G796" s="1" t="str" cm="1">
        <f t="array" aca="1" ref="G796" ca="1">INDEX(Tableau2[Nom],RANDBETWEEN(1,6))</f>
        <v>primiterra</v>
      </c>
      <c r="H796" s="1">
        <f t="shared" ca="1" si="88"/>
        <v>3</v>
      </c>
      <c r="I796" s="4">
        <f t="shared" ca="1" si="89"/>
        <v>17</v>
      </c>
      <c r="J796" s="4">
        <f t="shared" ca="1" si="90"/>
        <v>5</v>
      </c>
      <c r="K796" s="2" t="str">
        <f t="shared" si="91"/>
        <v>2023</v>
      </c>
      <c r="L796" s="4">
        <f t="shared" ca="1" si="85"/>
        <v>18</v>
      </c>
      <c r="M796" s="4">
        <f t="shared" ca="1" si="86"/>
        <v>5</v>
      </c>
      <c r="N796" s="2" t="str">
        <f t="shared" si="92"/>
        <v>2023</v>
      </c>
      <c r="O796" s="3" t="str" cm="1">
        <f t="array" aca="1" ref="O796" ca="1">INDEX(Tableau3[Nom2],RANDBETWEEN(1,10))</f>
        <v>johan</v>
      </c>
      <c r="P796" s="1" t="str" cm="1">
        <f t="array" aca="1" ref="P796" ca="1">INDEX(Tableau4[Mails],RANDBETWEEN(1,8))</f>
        <v>@free.fr</v>
      </c>
      <c r="Q796" s="4" t="str">
        <f t="shared" ca="1" si="93"/>
        <v>INSERT INTO `client_satisfaction` (inter, tech, choice, survey_date, inter_date, email) VALUES (352643 , "primiterra", 3, "17/5/2023", "18/5/2023", "johan@free.fr");</v>
      </c>
    </row>
    <row r="797" spans="6:17" x14ac:dyDescent="0.25">
      <c r="F797" s="1">
        <f t="shared" ca="1" si="87"/>
        <v>528099</v>
      </c>
      <c r="G797" s="1" t="str" cm="1">
        <f t="array" aca="1" ref="G797" ca="1">INDEX(Tableau2[Nom],RANDBETWEEN(1,6))</f>
        <v>primiterra</v>
      </c>
      <c r="H797" s="1">
        <f t="shared" ca="1" si="88"/>
        <v>4</v>
      </c>
      <c r="I797" s="4">
        <f t="shared" ca="1" si="89"/>
        <v>29</v>
      </c>
      <c r="J797" s="4">
        <f t="shared" ca="1" si="90"/>
        <v>11</v>
      </c>
      <c r="K797" s="2" t="str">
        <f t="shared" si="91"/>
        <v>2023</v>
      </c>
      <c r="L797" s="4">
        <f t="shared" ref="L797:L860" ca="1" si="94">I797+"1"</f>
        <v>30</v>
      </c>
      <c r="M797" s="4">
        <f t="shared" ref="M797:M860" ca="1" si="95">J797</f>
        <v>11</v>
      </c>
      <c r="N797" s="2" t="str">
        <f t="shared" si="92"/>
        <v>2023</v>
      </c>
      <c r="O797" s="3" t="str" cm="1">
        <f t="array" aca="1" ref="O797" ca="1">INDEX(Tableau3[Nom2],RANDBETWEEN(1,10))</f>
        <v>theo</v>
      </c>
      <c r="P797" s="1" t="str" cm="1">
        <f t="array" aca="1" ref="P797" ca="1">INDEX(Tableau4[Mails],RANDBETWEEN(1,8))</f>
        <v>@orange.fr</v>
      </c>
      <c r="Q797" s="4" t="str">
        <f t="shared" ca="1" si="93"/>
        <v>INSERT INTO `client_satisfaction` (inter, tech, choice, survey_date, inter_date, email) VALUES (528099 , "primiterra", 4, "29/11/2023", "30/11/2023", "theo@orange.fr");</v>
      </c>
    </row>
    <row r="798" spans="6:17" x14ac:dyDescent="0.25">
      <c r="F798" s="1">
        <f t="shared" ca="1" si="87"/>
        <v>709865</v>
      </c>
      <c r="G798" s="1" t="str" cm="1">
        <f t="array" aca="1" ref="G798" ca="1">INDEX(Tableau2[Nom],RANDBETWEEN(1,6))</f>
        <v>lingua</v>
      </c>
      <c r="H798" s="1">
        <f t="shared" ca="1" si="88"/>
        <v>2</v>
      </c>
      <c r="I798" s="4">
        <f t="shared" ca="1" si="89"/>
        <v>4</v>
      </c>
      <c r="J798" s="4">
        <f t="shared" ca="1" si="90"/>
        <v>11</v>
      </c>
      <c r="K798" s="2" t="str">
        <f t="shared" si="91"/>
        <v>2023</v>
      </c>
      <c r="L798" s="4">
        <f t="shared" ca="1" si="94"/>
        <v>5</v>
      </c>
      <c r="M798" s="4">
        <f t="shared" ca="1" si="95"/>
        <v>11</v>
      </c>
      <c r="N798" s="2" t="str">
        <f t="shared" si="92"/>
        <v>2023</v>
      </c>
      <c r="O798" s="3" t="str" cm="1">
        <f t="array" aca="1" ref="O798" ca="1">INDEX(Tableau3[Nom2],RANDBETWEEN(1,10))</f>
        <v>test</v>
      </c>
      <c r="P798" s="1" t="str" cm="1">
        <f t="array" aca="1" ref="P798" ca="1">INDEX(Tableau4[Mails],RANDBETWEEN(1,8))</f>
        <v>@gmail.com</v>
      </c>
      <c r="Q798" s="4" t="str">
        <f t="shared" ca="1" si="93"/>
        <v>INSERT INTO `client_satisfaction` (inter, tech, choice, survey_date, inter_date, email) VALUES (709865 , "lingua", 2, "4/11/2023", "5/11/2023", "test@gmail.com");</v>
      </c>
    </row>
    <row r="799" spans="6:17" x14ac:dyDescent="0.25">
      <c r="F799" s="1">
        <f t="shared" ref="F799:F862" ca="1" si="96">INT(RAND()*(999999-125000)+120000)</f>
        <v>216043</v>
      </c>
      <c r="G799" s="1" t="str" cm="1">
        <f t="array" aca="1" ref="G799" ca="1">INDEX(Tableau2[Nom],RANDBETWEEN(1,6))</f>
        <v>charles</v>
      </c>
      <c r="H799" s="1">
        <f t="shared" ref="H799:H862" ca="1" si="97">INT(RAND()*(5-1)+1)</f>
        <v>1</v>
      </c>
      <c r="I799" s="4">
        <f t="shared" ref="I799:I862" ca="1" si="98">INT(RAND()*(30-1)+1)</f>
        <v>15</v>
      </c>
      <c r="J799" s="4">
        <f t="shared" ref="J799:J862" ca="1" si="99">INT(RAND()*(12-1)+1)</f>
        <v>3</v>
      </c>
      <c r="K799" s="2" t="str">
        <f t="shared" ref="K799:K862" si="100">"2023"</f>
        <v>2023</v>
      </c>
      <c r="L799" s="4">
        <f t="shared" ca="1" si="94"/>
        <v>16</v>
      </c>
      <c r="M799" s="4">
        <f t="shared" ca="1" si="95"/>
        <v>3</v>
      </c>
      <c r="N799" s="2" t="str">
        <f t="shared" ref="N799:N862" si="101">"2023"</f>
        <v>2023</v>
      </c>
      <c r="O799" s="3" t="str" cm="1">
        <f t="array" aca="1" ref="O799" ca="1">INDEX(Tableau3[Nom2],RANDBETWEEN(1,10))</f>
        <v>jacques</v>
      </c>
      <c r="P799" s="1" t="str" cm="1">
        <f t="array" aca="1" ref="P799" ca="1">INDEX(Tableau4[Mails],RANDBETWEEN(1,8))</f>
        <v>@sfr.fr</v>
      </c>
      <c r="Q799" s="4" t="str">
        <f t="shared" ca="1" si="93"/>
        <v>INSERT INTO `client_satisfaction` (inter, tech, choice, survey_date, inter_date, email) VALUES (216043 , "charles", 1, "15/3/2023", "16/3/2023", "jacques@sfr.fr");</v>
      </c>
    </row>
    <row r="800" spans="6:17" x14ac:dyDescent="0.25">
      <c r="F800" s="1">
        <f t="shared" ca="1" si="96"/>
        <v>583571</v>
      </c>
      <c r="G800" s="1" t="str" cm="1">
        <f t="array" aca="1" ref="G800" ca="1">INDEX(Tableau2[Nom],RANDBETWEEN(1,6))</f>
        <v>tassel</v>
      </c>
      <c r="H800" s="1">
        <f t="shared" ca="1" si="97"/>
        <v>1</v>
      </c>
      <c r="I800" s="4">
        <f t="shared" ca="1" si="98"/>
        <v>29</v>
      </c>
      <c r="J800" s="4">
        <f t="shared" ca="1" si="99"/>
        <v>9</v>
      </c>
      <c r="K800" s="2" t="str">
        <f t="shared" si="100"/>
        <v>2023</v>
      </c>
      <c r="L800" s="4">
        <f t="shared" ca="1" si="94"/>
        <v>30</v>
      </c>
      <c r="M800" s="4">
        <f t="shared" ca="1" si="95"/>
        <v>9</v>
      </c>
      <c r="N800" s="2" t="str">
        <f t="shared" si="101"/>
        <v>2023</v>
      </c>
      <c r="O800" s="3" t="str" cm="1">
        <f t="array" aca="1" ref="O800" ca="1">INDEX(Tableau3[Nom2],RANDBETWEEN(1,10))</f>
        <v>michel</v>
      </c>
      <c r="P800" s="1" t="str" cm="1">
        <f t="array" aca="1" ref="P800" ca="1">INDEX(Tableau4[Mails],RANDBETWEEN(1,8))</f>
        <v>@sfr.fr</v>
      </c>
      <c r="Q800" s="4" t="str">
        <f t="shared" ref="Q800:Q863" ca="1" si="102">"INSERT INTO `client_satisfaction` (inter, tech, choice, survey_date, inter_date, email) VALUES (" &amp;F800&amp;  " , """ &amp;G800&amp; """, " &amp;H800&amp; ", """ &amp;I800&amp; "/" &amp;J800&amp; "/" &amp;K800&amp; """, """ &amp;L800&amp; "/" &amp;M800&amp; "/" &amp;N800&amp; """, """ &amp;O800&amp; P800&amp; """);"</f>
        <v>INSERT INTO `client_satisfaction` (inter, tech, choice, survey_date, inter_date, email) VALUES (583571 , "tassel", 1, "29/9/2023", "30/9/2023", "michel@sfr.fr");</v>
      </c>
    </row>
    <row r="801" spans="6:17" x14ac:dyDescent="0.25">
      <c r="F801" s="1">
        <f t="shared" ca="1" si="96"/>
        <v>762951</v>
      </c>
      <c r="G801" s="1" t="str" cm="1">
        <f t="array" aca="1" ref="G801" ca="1">INDEX(Tableau2[Nom],RANDBETWEEN(1,6))</f>
        <v>goutorbe</v>
      </c>
      <c r="H801" s="1">
        <f t="shared" ca="1" si="97"/>
        <v>2</v>
      </c>
      <c r="I801" s="4">
        <f t="shared" ca="1" si="98"/>
        <v>17</v>
      </c>
      <c r="J801" s="4">
        <f t="shared" ca="1" si="99"/>
        <v>8</v>
      </c>
      <c r="K801" s="2" t="str">
        <f t="shared" si="100"/>
        <v>2023</v>
      </c>
      <c r="L801" s="4">
        <f t="shared" ca="1" si="94"/>
        <v>18</v>
      </c>
      <c r="M801" s="4">
        <f t="shared" ca="1" si="95"/>
        <v>8</v>
      </c>
      <c r="N801" s="2" t="str">
        <f t="shared" si="101"/>
        <v>2023</v>
      </c>
      <c r="O801" s="3" t="str" cm="1">
        <f t="array" aca="1" ref="O801" ca="1">INDEX(Tableau3[Nom2],RANDBETWEEN(1,10))</f>
        <v>jean</v>
      </c>
      <c r="P801" s="1" t="str" cm="1">
        <f t="array" aca="1" ref="P801" ca="1">INDEX(Tableau4[Mails],RANDBETWEEN(1,8))</f>
        <v>@outlook.fr</v>
      </c>
      <c r="Q801" s="4" t="str">
        <f t="shared" ca="1" si="102"/>
        <v>INSERT INTO `client_satisfaction` (inter, tech, choice, survey_date, inter_date, email) VALUES (762951 , "goutorbe", 2, "17/8/2023", "18/8/2023", "jean@outlook.fr");</v>
      </c>
    </row>
    <row r="802" spans="6:17" x14ac:dyDescent="0.25">
      <c r="F802" s="1">
        <f t="shared" ca="1" si="96"/>
        <v>543297</v>
      </c>
      <c r="G802" s="1" t="str" cm="1">
        <f t="array" aca="1" ref="G802" ca="1">INDEX(Tableau2[Nom],RANDBETWEEN(1,6))</f>
        <v>tassel</v>
      </c>
      <c r="H802" s="1">
        <f t="shared" ca="1" si="97"/>
        <v>4</v>
      </c>
      <c r="I802" s="4">
        <f t="shared" ca="1" si="98"/>
        <v>13</v>
      </c>
      <c r="J802" s="4">
        <f t="shared" ca="1" si="99"/>
        <v>11</v>
      </c>
      <c r="K802" s="2" t="str">
        <f t="shared" si="100"/>
        <v>2023</v>
      </c>
      <c r="L802" s="4">
        <f t="shared" ca="1" si="94"/>
        <v>14</v>
      </c>
      <c r="M802" s="4">
        <f t="shared" ca="1" si="95"/>
        <v>11</v>
      </c>
      <c r="N802" s="2" t="str">
        <f t="shared" si="101"/>
        <v>2023</v>
      </c>
      <c r="O802" s="3" t="str" cm="1">
        <f t="array" aca="1" ref="O802" ca="1">INDEX(Tableau3[Nom2],RANDBETWEEN(1,10))</f>
        <v>jacques</v>
      </c>
      <c r="P802" s="1" t="str" cm="1">
        <f t="array" aca="1" ref="P802" ca="1">INDEX(Tableau4[Mails],RANDBETWEEN(1,8))</f>
        <v>@mail.fr</v>
      </c>
      <c r="Q802" s="4" t="str">
        <f t="shared" ca="1" si="102"/>
        <v>INSERT INTO `client_satisfaction` (inter, tech, choice, survey_date, inter_date, email) VALUES (543297 , "tassel", 4, "13/11/2023", "14/11/2023", "jacques@mail.fr");</v>
      </c>
    </row>
    <row r="803" spans="6:17" x14ac:dyDescent="0.25">
      <c r="F803" s="1">
        <f t="shared" ca="1" si="96"/>
        <v>457914</v>
      </c>
      <c r="G803" s="1" t="str" cm="1">
        <f t="array" aca="1" ref="G803" ca="1">INDEX(Tableau2[Nom],RANDBETWEEN(1,6))</f>
        <v>primiterra</v>
      </c>
      <c r="H803" s="1">
        <f t="shared" ca="1" si="97"/>
        <v>1</v>
      </c>
      <c r="I803" s="4">
        <f t="shared" ca="1" si="98"/>
        <v>1</v>
      </c>
      <c r="J803" s="4">
        <f t="shared" ca="1" si="99"/>
        <v>10</v>
      </c>
      <c r="K803" s="2" t="str">
        <f t="shared" si="100"/>
        <v>2023</v>
      </c>
      <c r="L803" s="4">
        <f t="shared" ca="1" si="94"/>
        <v>2</v>
      </c>
      <c r="M803" s="4">
        <f t="shared" ca="1" si="95"/>
        <v>10</v>
      </c>
      <c r="N803" s="2" t="str">
        <f t="shared" si="101"/>
        <v>2023</v>
      </c>
      <c r="O803" s="3" t="str" cm="1">
        <f t="array" aca="1" ref="O803" ca="1">INDEX(Tableau3[Nom2],RANDBETWEEN(1,10))</f>
        <v>johan</v>
      </c>
      <c r="P803" s="1" t="str" cm="1">
        <f t="array" aca="1" ref="P803" ca="1">INDEX(Tableau4[Mails],RANDBETWEEN(1,8))</f>
        <v>@gmail.com</v>
      </c>
      <c r="Q803" s="4" t="str">
        <f t="shared" ca="1" si="102"/>
        <v>INSERT INTO `client_satisfaction` (inter, tech, choice, survey_date, inter_date, email) VALUES (457914 , "primiterra", 1, "1/10/2023", "2/10/2023", "johan@gmail.com");</v>
      </c>
    </row>
    <row r="804" spans="6:17" x14ac:dyDescent="0.25">
      <c r="F804" s="1">
        <f t="shared" ca="1" si="96"/>
        <v>358596</v>
      </c>
      <c r="G804" s="1" t="str" cm="1">
        <f t="array" aca="1" ref="G804" ca="1">INDEX(Tableau2[Nom],RANDBETWEEN(1,6))</f>
        <v>charles</v>
      </c>
      <c r="H804" s="1">
        <f t="shared" ca="1" si="97"/>
        <v>3</v>
      </c>
      <c r="I804" s="4">
        <f t="shared" ca="1" si="98"/>
        <v>2</v>
      </c>
      <c r="J804" s="4">
        <f t="shared" ca="1" si="99"/>
        <v>1</v>
      </c>
      <c r="K804" s="2" t="str">
        <f t="shared" si="100"/>
        <v>2023</v>
      </c>
      <c r="L804" s="4">
        <f t="shared" ca="1" si="94"/>
        <v>3</v>
      </c>
      <c r="M804" s="4">
        <f t="shared" ca="1" si="95"/>
        <v>1</v>
      </c>
      <c r="N804" s="2" t="str">
        <f t="shared" si="101"/>
        <v>2023</v>
      </c>
      <c r="O804" s="3" t="str" cm="1">
        <f t="array" aca="1" ref="O804" ca="1">INDEX(Tableau3[Nom2],RANDBETWEEN(1,10))</f>
        <v>richard</v>
      </c>
      <c r="P804" s="1" t="str" cm="1">
        <f t="array" aca="1" ref="P804" ca="1">INDEX(Tableau4[Mails],RANDBETWEEN(1,8))</f>
        <v>@test.fr</v>
      </c>
      <c r="Q804" s="4" t="str">
        <f t="shared" ca="1" si="102"/>
        <v>INSERT INTO `client_satisfaction` (inter, tech, choice, survey_date, inter_date, email) VALUES (358596 , "charles", 3, "2/1/2023", "3/1/2023", "richard@test.fr");</v>
      </c>
    </row>
    <row r="805" spans="6:17" x14ac:dyDescent="0.25">
      <c r="F805" s="1">
        <f t="shared" ca="1" si="96"/>
        <v>139926</v>
      </c>
      <c r="G805" s="1" t="str" cm="1">
        <f t="array" aca="1" ref="G805" ca="1">INDEX(Tableau2[Nom],RANDBETWEEN(1,6))</f>
        <v>lingua</v>
      </c>
      <c r="H805" s="1">
        <f t="shared" ca="1" si="97"/>
        <v>4</v>
      </c>
      <c r="I805" s="4">
        <f t="shared" ca="1" si="98"/>
        <v>29</v>
      </c>
      <c r="J805" s="4">
        <f t="shared" ca="1" si="99"/>
        <v>8</v>
      </c>
      <c r="K805" s="2" t="str">
        <f t="shared" si="100"/>
        <v>2023</v>
      </c>
      <c r="L805" s="4">
        <f t="shared" ca="1" si="94"/>
        <v>30</v>
      </c>
      <c r="M805" s="4">
        <f t="shared" ca="1" si="95"/>
        <v>8</v>
      </c>
      <c r="N805" s="2" t="str">
        <f t="shared" si="101"/>
        <v>2023</v>
      </c>
      <c r="O805" s="3" t="str" cm="1">
        <f t="array" aca="1" ref="O805" ca="1">INDEX(Tableau3[Nom2],RANDBETWEEN(1,10))</f>
        <v>test</v>
      </c>
      <c r="P805" s="1" t="str" cm="1">
        <f t="array" aca="1" ref="P805" ca="1">INDEX(Tableau4[Mails],RANDBETWEEN(1,8))</f>
        <v>@mail.fr</v>
      </c>
      <c r="Q805" s="4" t="str">
        <f t="shared" ca="1" si="102"/>
        <v>INSERT INTO `client_satisfaction` (inter, tech, choice, survey_date, inter_date, email) VALUES (139926 , "lingua", 4, "29/8/2023", "30/8/2023", "test@mail.fr");</v>
      </c>
    </row>
    <row r="806" spans="6:17" x14ac:dyDescent="0.25">
      <c r="F806" s="1">
        <f t="shared" ca="1" si="96"/>
        <v>585744</v>
      </c>
      <c r="G806" s="1" t="str" cm="1">
        <f t="array" aca="1" ref="G806" ca="1">INDEX(Tableau2[Nom],RANDBETWEEN(1,6))</f>
        <v>charles</v>
      </c>
      <c r="H806" s="1">
        <f t="shared" ca="1" si="97"/>
        <v>1</v>
      </c>
      <c r="I806" s="4">
        <f t="shared" ca="1" si="98"/>
        <v>3</v>
      </c>
      <c r="J806" s="4">
        <f t="shared" ca="1" si="99"/>
        <v>8</v>
      </c>
      <c r="K806" s="2" t="str">
        <f t="shared" si="100"/>
        <v>2023</v>
      </c>
      <c r="L806" s="4">
        <f t="shared" ca="1" si="94"/>
        <v>4</v>
      </c>
      <c r="M806" s="4">
        <f t="shared" ca="1" si="95"/>
        <v>8</v>
      </c>
      <c r="N806" s="2" t="str">
        <f t="shared" si="101"/>
        <v>2023</v>
      </c>
      <c r="O806" s="3" t="str" cm="1">
        <f t="array" aca="1" ref="O806" ca="1">INDEX(Tableau3[Nom2],RANDBETWEEN(1,10))</f>
        <v>michel</v>
      </c>
      <c r="P806" s="1" t="str" cm="1">
        <f t="array" aca="1" ref="P806" ca="1">INDEX(Tableau4[Mails],RANDBETWEEN(1,8))</f>
        <v>@orange.fr</v>
      </c>
      <c r="Q806" s="4" t="str">
        <f t="shared" ca="1" si="102"/>
        <v>INSERT INTO `client_satisfaction` (inter, tech, choice, survey_date, inter_date, email) VALUES (585744 , "charles", 1, "3/8/2023", "4/8/2023", "michel@orange.fr");</v>
      </c>
    </row>
    <row r="807" spans="6:17" x14ac:dyDescent="0.25">
      <c r="F807" s="1">
        <f t="shared" ca="1" si="96"/>
        <v>338824</v>
      </c>
      <c r="G807" s="1" t="str" cm="1">
        <f t="array" aca="1" ref="G807" ca="1">INDEX(Tableau2[Nom],RANDBETWEEN(1,6))</f>
        <v>raspailj</v>
      </c>
      <c r="H807" s="1">
        <f t="shared" ca="1" si="97"/>
        <v>3</v>
      </c>
      <c r="I807" s="4">
        <f t="shared" ca="1" si="98"/>
        <v>1</v>
      </c>
      <c r="J807" s="4">
        <f t="shared" ca="1" si="99"/>
        <v>9</v>
      </c>
      <c r="K807" s="2" t="str">
        <f t="shared" si="100"/>
        <v>2023</v>
      </c>
      <c r="L807" s="4">
        <f t="shared" ca="1" si="94"/>
        <v>2</v>
      </c>
      <c r="M807" s="4">
        <f t="shared" ca="1" si="95"/>
        <v>9</v>
      </c>
      <c r="N807" s="2" t="str">
        <f t="shared" si="101"/>
        <v>2023</v>
      </c>
      <c r="O807" s="3" t="str" cm="1">
        <f t="array" aca="1" ref="O807" ca="1">INDEX(Tableau3[Nom2],RANDBETWEEN(1,10))</f>
        <v>paul</v>
      </c>
      <c r="P807" s="1" t="str" cm="1">
        <f t="array" aca="1" ref="P807" ca="1">INDEX(Tableau4[Mails],RANDBETWEEN(1,8))</f>
        <v>@gmail.com</v>
      </c>
      <c r="Q807" s="4" t="str">
        <f t="shared" ca="1" si="102"/>
        <v>INSERT INTO `client_satisfaction` (inter, tech, choice, survey_date, inter_date, email) VALUES (338824 , "raspailj", 3, "1/9/2023", "2/9/2023", "paul@gmail.com");</v>
      </c>
    </row>
    <row r="808" spans="6:17" x14ac:dyDescent="0.25">
      <c r="F808" s="1">
        <f t="shared" ca="1" si="96"/>
        <v>658283</v>
      </c>
      <c r="G808" s="1" t="str" cm="1">
        <f t="array" aca="1" ref="G808" ca="1">INDEX(Tableau2[Nom],RANDBETWEEN(1,6))</f>
        <v>lingua</v>
      </c>
      <c r="H808" s="1">
        <f t="shared" ca="1" si="97"/>
        <v>1</v>
      </c>
      <c r="I808" s="4">
        <f t="shared" ca="1" si="98"/>
        <v>18</v>
      </c>
      <c r="J808" s="4">
        <f t="shared" ca="1" si="99"/>
        <v>8</v>
      </c>
      <c r="K808" s="2" t="str">
        <f t="shared" si="100"/>
        <v>2023</v>
      </c>
      <c r="L808" s="4">
        <f t="shared" ca="1" si="94"/>
        <v>19</v>
      </c>
      <c r="M808" s="4">
        <f t="shared" ca="1" si="95"/>
        <v>8</v>
      </c>
      <c r="N808" s="2" t="str">
        <f t="shared" si="101"/>
        <v>2023</v>
      </c>
      <c r="O808" s="3" t="str" cm="1">
        <f t="array" aca="1" ref="O808" ca="1">INDEX(Tableau3[Nom2],RANDBETWEEN(1,10))</f>
        <v>johan</v>
      </c>
      <c r="P808" s="1" t="str" cm="1">
        <f t="array" aca="1" ref="P808" ca="1">INDEX(Tableau4[Mails],RANDBETWEEN(1,8))</f>
        <v>@wanodoo.fr</v>
      </c>
      <c r="Q808" s="4" t="str">
        <f t="shared" ca="1" si="102"/>
        <v>INSERT INTO `client_satisfaction` (inter, tech, choice, survey_date, inter_date, email) VALUES (658283 , "lingua", 1, "18/8/2023", "19/8/2023", "johan@wanodoo.fr");</v>
      </c>
    </row>
    <row r="809" spans="6:17" x14ac:dyDescent="0.25">
      <c r="F809" s="1">
        <f t="shared" ca="1" si="96"/>
        <v>331001</v>
      </c>
      <c r="G809" s="1" t="str" cm="1">
        <f t="array" aca="1" ref="G809" ca="1">INDEX(Tableau2[Nom],RANDBETWEEN(1,6))</f>
        <v>primiterra</v>
      </c>
      <c r="H809" s="1">
        <f t="shared" ca="1" si="97"/>
        <v>4</v>
      </c>
      <c r="I809" s="4">
        <f t="shared" ca="1" si="98"/>
        <v>4</v>
      </c>
      <c r="J809" s="4">
        <f t="shared" ca="1" si="99"/>
        <v>5</v>
      </c>
      <c r="K809" s="2" t="str">
        <f t="shared" si="100"/>
        <v>2023</v>
      </c>
      <c r="L809" s="4">
        <f t="shared" ca="1" si="94"/>
        <v>5</v>
      </c>
      <c r="M809" s="4">
        <f t="shared" ca="1" si="95"/>
        <v>5</v>
      </c>
      <c r="N809" s="2" t="str">
        <f t="shared" si="101"/>
        <v>2023</v>
      </c>
      <c r="O809" s="3" t="str" cm="1">
        <f t="array" aca="1" ref="O809" ca="1">INDEX(Tableau3[Nom2],RANDBETWEEN(1,10))</f>
        <v>jacques</v>
      </c>
      <c r="P809" s="1" t="str" cm="1">
        <f t="array" aca="1" ref="P809" ca="1">INDEX(Tableau4[Mails],RANDBETWEEN(1,8))</f>
        <v>@orange.fr</v>
      </c>
      <c r="Q809" s="4" t="str">
        <f t="shared" ca="1" si="102"/>
        <v>INSERT INTO `client_satisfaction` (inter, tech, choice, survey_date, inter_date, email) VALUES (331001 , "primiterra", 4, "4/5/2023", "5/5/2023", "jacques@orange.fr");</v>
      </c>
    </row>
    <row r="810" spans="6:17" x14ac:dyDescent="0.25">
      <c r="F810" s="1">
        <f t="shared" ca="1" si="96"/>
        <v>154532</v>
      </c>
      <c r="G810" s="1" t="str" cm="1">
        <f t="array" aca="1" ref="G810" ca="1">INDEX(Tableau2[Nom],RANDBETWEEN(1,6))</f>
        <v>goutorbe</v>
      </c>
      <c r="H810" s="1">
        <f t="shared" ca="1" si="97"/>
        <v>2</v>
      </c>
      <c r="I810" s="4">
        <f t="shared" ca="1" si="98"/>
        <v>17</v>
      </c>
      <c r="J810" s="4">
        <f t="shared" ca="1" si="99"/>
        <v>8</v>
      </c>
      <c r="K810" s="2" t="str">
        <f t="shared" si="100"/>
        <v>2023</v>
      </c>
      <c r="L810" s="4">
        <f t="shared" ca="1" si="94"/>
        <v>18</v>
      </c>
      <c r="M810" s="4">
        <f t="shared" ca="1" si="95"/>
        <v>8</v>
      </c>
      <c r="N810" s="2" t="str">
        <f t="shared" si="101"/>
        <v>2023</v>
      </c>
      <c r="O810" s="3" t="str" cm="1">
        <f t="array" aca="1" ref="O810" ca="1">INDEX(Tableau3[Nom2],RANDBETWEEN(1,10))</f>
        <v>johan</v>
      </c>
      <c r="P810" s="1" t="str" cm="1">
        <f t="array" aca="1" ref="P810" ca="1">INDEX(Tableau4[Mails],RANDBETWEEN(1,8))</f>
        <v>@gmail.com</v>
      </c>
      <c r="Q810" s="4" t="str">
        <f t="shared" ca="1" si="102"/>
        <v>INSERT INTO `client_satisfaction` (inter, tech, choice, survey_date, inter_date, email) VALUES (154532 , "goutorbe", 2, "17/8/2023", "18/8/2023", "johan@gmail.com");</v>
      </c>
    </row>
    <row r="811" spans="6:17" x14ac:dyDescent="0.25">
      <c r="F811" s="1">
        <f t="shared" ca="1" si="96"/>
        <v>444675</v>
      </c>
      <c r="G811" s="1" t="str" cm="1">
        <f t="array" aca="1" ref="G811" ca="1">INDEX(Tableau2[Nom],RANDBETWEEN(1,6))</f>
        <v>primiterra</v>
      </c>
      <c r="H811" s="1">
        <f t="shared" ca="1" si="97"/>
        <v>2</v>
      </c>
      <c r="I811" s="4">
        <f t="shared" ca="1" si="98"/>
        <v>23</v>
      </c>
      <c r="J811" s="4">
        <f t="shared" ca="1" si="99"/>
        <v>1</v>
      </c>
      <c r="K811" s="2" t="str">
        <f t="shared" si="100"/>
        <v>2023</v>
      </c>
      <c r="L811" s="4">
        <f t="shared" ca="1" si="94"/>
        <v>24</v>
      </c>
      <c r="M811" s="4">
        <f t="shared" ca="1" si="95"/>
        <v>1</v>
      </c>
      <c r="N811" s="2" t="str">
        <f t="shared" si="101"/>
        <v>2023</v>
      </c>
      <c r="O811" s="3" t="str" cm="1">
        <f t="array" aca="1" ref="O811" ca="1">INDEX(Tableau3[Nom2],RANDBETWEEN(1,10))</f>
        <v>jean</v>
      </c>
      <c r="P811" s="1" t="str" cm="1">
        <f t="array" aca="1" ref="P811" ca="1">INDEX(Tableau4[Mails],RANDBETWEEN(1,8))</f>
        <v>@outlook.fr</v>
      </c>
      <c r="Q811" s="4" t="str">
        <f t="shared" ca="1" si="102"/>
        <v>INSERT INTO `client_satisfaction` (inter, tech, choice, survey_date, inter_date, email) VALUES (444675 , "primiterra", 2, "23/1/2023", "24/1/2023", "jean@outlook.fr");</v>
      </c>
    </row>
    <row r="812" spans="6:17" x14ac:dyDescent="0.25">
      <c r="F812" s="1">
        <f t="shared" ca="1" si="96"/>
        <v>841143</v>
      </c>
      <c r="G812" s="1" t="str" cm="1">
        <f t="array" aca="1" ref="G812" ca="1">INDEX(Tableau2[Nom],RANDBETWEEN(1,6))</f>
        <v>charles</v>
      </c>
      <c r="H812" s="1">
        <f t="shared" ca="1" si="97"/>
        <v>3</v>
      </c>
      <c r="I812" s="4">
        <f t="shared" ca="1" si="98"/>
        <v>6</v>
      </c>
      <c r="J812" s="4">
        <f t="shared" ca="1" si="99"/>
        <v>6</v>
      </c>
      <c r="K812" s="2" t="str">
        <f t="shared" si="100"/>
        <v>2023</v>
      </c>
      <c r="L812" s="4">
        <f t="shared" ca="1" si="94"/>
        <v>7</v>
      </c>
      <c r="M812" s="4">
        <f t="shared" ca="1" si="95"/>
        <v>6</v>
      </c>
      <c r="N812" s="2" t="str">
        <f t="shared" si="101"/>
        <v>2023</v>
      </c>
      <c r="O812" s="3" t="str" cm="1">
        <f t="array" aca="1" ref="O812" ca="1">INDEX(Tableau3[Nom2],RANDBETWEEN(1,10))</f>
        <v>mickael</v>
      </c>
      <c r="P812" s="1" t="str" cm="1">
        <f t="array" aca="1" ref="P812" ca="1">INDEX(Tableau4[Mails],RANDBETWEEN(1,8))</f>
        <v>@test.fr</v>
      </c>
      <c r="Q812" s="4" t="str">
        <f t="shared" ca="1" si="102"/>
        <v>INSERT INTO `client_satisfaction` (inter, tech, choice, survey_date, inter_date, email) VALUES (841143 , "charles", 3, "6/6/2023", "7/6/2023", "mickael@test.fr");</v>
      </c>
    </row>
    <row r="813" spans="6:17" x14ac:dyDescent="0.25">
      <c r="F813" s="1">
        <f t="shared" ca="1" si="96"/>
        <v>396620</v>
      </c>
      <c r="G813" s="1" t="str" cm="1">
        <f t="array" aca="1" ref="G813" ca="1">INDEX(Tableau2[Nom],RANDBETWEEN(1,6))</f>
        <v>raspailj</v>
      </c>
      <c r="H813" s="1">
        <f t="shared" ca="1" si="97"/>
        <v>3</v>
      </c>
      <c r="I813" s="4">
        <f t="shared" ca="1" si="98"/>
        <v>15</v>
      </c>
      <c r="J813" s="4">
        <f t="shared" ca="1" si="99"/>
        <v>6</v>
      </c>
      <c r="K813" s="2" t="str">
        <f t="shared" si="100"/>
        <v>2023</v>
      </c>
      <c r="L813" s="4">
        <f t="shared" ca="1" si="94"/>
        <v>16</v>
      </c>
      <c r="M813" s="4">
        <f t="shared" ca="1" si="95"/>
        <v>6</v>
      </c>
      <c r="N813" s="2" t="str">
        <f t="shared" si="101"/>
        <v>2023</v>
      </c>
      <c r="O813" s="3" t="str" cm="1">
        <f t="array" aca="1" ref="O813" ca="1">INDEX(Tableau3[Nom2],RANDBETWEEN(1,10))</f>
        <v>richard</v>
      </c>
      <c r="P813" s="1" t="str" cm="1">
        <f t="array" aca="1" ref="P813" ca="1">INDEX(Tableau4[Mails],RANDBETWEEN(1,8))</f>
        <v>@outlook.fr</v>
      </c>
      <c r="Q813" s="4" t="str">
        <f t="shared" ca="1" si="102"/>
        <v>INSERT INTO `client_satisfaction` (inter, tech, choice, survey_date, inter_date, email) VALUES (396620 , "raspailj", 3, "15/6/2023", "16/6/2023", "richard@outlook.fr");</v>
      </c>
    </row>
    <row r="814" spans="6:17" x14ac:dyDescent="0.25">
      <c r="F814" s="1">
        <f t="shared" ca="1" si="96"/>
        <v>587367</v>
      </c>
      <c r="G814" s="1" t="str" cm="1">
        <f t="array" aca="1" ref="G814" ca="1">INDEX(Tableau2[Nom],RANDBETWEEN(1,6))</f>
        <v>tassel</v>
      </c>
      <c r="H814" s="1">
        <f t="shared" ca="1" si="97"/>
        <v>4</v>
      </c>
      <c r="I814" s="4">
        <f t="shared" ca="1" si="98"/>
        <v>12</v>
      </c>
      <c r="J814" s="4">
        <f t="shared" ca="1" si="99"/>
        <v>3</v>
      </c>
      <c r="K814" s="2" t="str">
        <f t="shared" si="100"/>
        <v>2023</v>
      </c>
      <c r="L814" s="4">
        <f t="shared" ca="1" si="94"/>
        <v>13</v>
      </c>
      <c r="M814" s="4">
        <f t="shared" ca="1" si="95"/>
        <v>3</v>
      </c>
      <c r="N814" s="2" t="str">
        <f t="shared" si="101"/>
        <v>2023</v>
      </c>
      <c r="O814" s="3" t="str" cm="1">
        <f t="array" aca="1" ref="O814" ca="1">INDEX(Tableau3[Nom2],RANDBETWEEN(1,10))</f>
        <v>pierre</v>
      </c>
      <c r="P814" s="1" t="str" cm="1">
        <f t="array" aca="1" ref="P814" ca="1">INDEX(Tableau4[Mails],RANDBETWEEN(1,8))</f>
        <v>@mail.fr</v>
      </c>
      <c r="Q814" s="4" t="str">
        <f t="shared" ca="1" si="102"/>
        <v>INSERT INTO `client_satisfaction` (inter, tech, choice, survey_date, inter_date, email) VALUES (587367 , "tassel", 4, "12/3/2023", "13/3/2023", "pierre@mail.fr");</v>
      </c>
    </row>
    <row r="815" spans="6:17" x14ac:dyDescent="0.25">
      <c r="F815" s="1">
        <f t="shared" ca="1" si="96"/>
        <v>478541</v>
      </c>
      <c r="G815" s="1" t="str" cm="1">
        <f t="array" aca="1" ref="G815" ca="1">INDEX(Tableau2[Nom],RANDBETWEEN(1,6))</f>
        <v>raspailj</v>
      </c>
      <c r="H815" s="1">
        <f t="shared" ca="1" si="97"/>
        <v>2</v>
      </c>
      <c r="I815" s="4">
        <f t="shared" ca="1" si="98"/>
        <v>5</v>
      </c>
      <c r="J815" s="4">
        <f t="shared" ca="1" si="99"/>
        <v>7</v>
      </c>
      <c r="K815" s="2" t="str">
        <f t="shared" si="100"/>
        <v>2023</v>
      </c>
      <c r="L815" s="4">
        <f t="shared" ca="1" si="94"/>
        <v>6</v>
      </c>
      <c r="M815" s="4">
        <f t="shared" ca="1" si="95"/>
        <v>7</v>
      </c>
      <c r="N815" s="2" t="str">
        <f t="shared" si="101"/>
        <v>2023</v>
      </c>
      <c r="O815" s="3" t="str" cm="1">
        <f t="array" aca="1" ref="O815" ca="1">INDEX(Tableau3[Nom2],RANDBETWEEN(1,10))</f>
        <v>mickael</v>
      </c>
      <c r="P815" s="1" t="str" cm="1">
        <f t="array" aca="1" ref="P815" ca="1">INDEX(Tableau4[Mails],RANDBETWEEN(1,8))</f>
        <v>@free.fr</v>
      </c>
      <c r="Q815" s="4" t="str">
        <f t="shared" ca="1" si="102"/>
        <v>INSERT INTO `client_satisfaction` (inter, tech, choice, survey_date, inter_date, email) VALUES (478541 , "raspailj", 2, "5/7/2023", "6/7/2023", "mickael@free.fr");</v>
      </c>
    </row>
    <row r="816" spans="6:17" x14ac:dyDescent="0.25">
      <c r="F816" s="1">
        <f t="shared" ca="1" si="96"/>
        <v>989492</v>
      </c>
      <c r="G816" s="1" t="str" cm="1">
        <f t="array" aca="1" ref="G816" ca="1">INDEX(Tableau2[Nom],RANDBETWEEN(1,6))</f>
        <v>primiterra</v>
      </c>
      <c r="H816" s="1">
        <f t="shared" ca="1" si="97"/>
        <v>2</v>
      </c>
      <c r="I816" s="4">
        <f t="shared" ca="1" si="98"/>
        <v>4</v>
      </c>
      <c r="J816" s="4">
        <f t="shared" ca="1" si="99"/>
        <v>5</v>
      </c>
      <c r="K816" s="2" t="str">
        <f t="shared" si="100"/>
        <v>2023</v>
      </c>
      <c r="L816" s="4">
        <f t="shared" ca="1" si="94"/>
        <v>5</v>
      </c>
      <c r="M816" s="4">
        <f t="shared" ca="1" si="95"/>
        <v>5</v>
      </c>
      <c r="N816" s="2" t="str">
        <f t="shared" si="101"/>
        <v>2023</v>
      </c>
      <c r="O816" s="3" t="str" cm="1">
        <f t="array" aca="1" ref="O816" ca="1">INDEX(Tableau3[Nom2],RANDBETWEEN(1,10))</f>
        <v>mickael</v>
      </c>
      <c r="P816" s="1" t="str" cm="1">
        <f t="array" aca="1" ref="P816" ca="1">INDEX(Tableau4[Mails],RANDBETWEEN(1,8))</f>
        <v>@mail.fr</v>
      </c>
      <c r="Q816" s="4" t="str">
        <f t="shared" ca="1" si="102"/>
        <v>INSERT INTO `client_satisfaction` (inter, tech, choice, survey_date, inter_date, email) VALUES (989492 , "primiterra", 2, "4/5/2023", "5/5/2023", "mickael@mail.fr");</v>
      </c>
    </row>
    <row r="817" spans="6:17" x14ac:dyDescent="0.25">
      <c r="F817" s="1">
        <f t="shared" ca="1" si="96"/>
        <v>288028</v>
      </c>
      <c r="G817" s="1" t="str" cm="1">
        <f t="array" aca="1" ref="G817" ca="1">INDEX(Tableau2[Nom],RANDBETWEEN(1,6))</f>
        <v>goutorbe</v>
      </c>
      <c r="H817" s="1">
        <f t="shared" ca="1" si="97"/>
        <v>1</v>
      </c>
      <c r="I817" s="4">
        <f t="shared" ca="1" si="98"/>
        <v>5</v>
      </c>
      <c r="J817" s="4">
        <f t="shared" ca="1" si="99"/>
        <v>1</v>
      </c>
      <c r="K817" s="2" t="str">
        <f t="shared" si="100"/>
        <v>2023</v>
      </c>
      <c r="L817" s="4">
        <f t="shared" ca="1" si="94"/>
        <v>6</v>
      </c>
      <c r="M817" s="4">
        <f t="shared" ca="1" si="95"/>
        <v>1</v>
      </c>
      <c r="N817" s="2" t="str">
        <f t="shared" si="101"/>
        <v>2023</v>
      </c>
      <c r="O817" s="3" t="str" cm="1">
        <f t="array" aca="1" ref="O817" ca="1">INDEX(Tableau3[Nom2],RANDBETWEEN(1,10))</f>
        <v>jean</v>
      </c>
      <c r="P817" s="1" t="str" cm="1">
        <f t="array" aca="1" ref="P817" ca="1">INDEX(Tableau4[Mails],RANDBETWEEN(1,8))</f>
        <v>@wanodoo.fr</v>
      </c>
      <c r="Q817" s="4" t="str">
        <f t="shared" ca="1" si="102"/>
        <v>INSERT INTO `client_satisfaction` (inter, tech, choice, survey_date, inter_date, email) VALUES (288028 , "goutorbe", 1, "5/1/2023", "6/1/2023", "jean@wanodoo.fr");</v>
      </c>
    </row>
    <row r="818" spans="6:17" x14ac:dyDescent="0.25">
      <c r="F818" s="1">
        <f t="shared" ca="1" si="96"/>
        <v>367967</v>
      </c>
      <c r="G818" s="1" t="str" cm="1">
        <f t="array" aca="1" ref="G818" ca="1">INDEX(Tableau2[Nom],RANDBETWEEN(1,6))</f>
        <v>charles</v>
      </c>
      <c r="H818" s="1">
        <f t="shared" ca="1" si="97"/>
        <v>1</v>
      </c>
      <c r="I818" s="4">
        <f t="shared" ca="1" si="98"/>
        <v>3</v>
      </c>
      <c r="J818" s="4">
        <f t="shared" ca="1" si="99"/>
        <v>7</v>
      </c>
      <c r="K818" s="2" t="str">
        <f t="shared" si="100"/>
        <v>2023</v>
      </c>
      <c r="L818" s="4">
        <f t="shared" ca="1" si="94"/>
        <v>4</v>
      </c>
      <c r="M818" s="4">
        <f t="shared" ca="1" si="95"/>
        <v>7</v>
      </c>
      <c r="N818" s="2" t="str">
        <f t="shared" si="101"/>
        <v>2023</v>
      </c>
      <c r="O818" s="3" t="str" cm="1">
        <f t="array" aca="1" ref="O818" ca="1">INDEX(Tableau3[Nom2],RANDBETWEEN(1,10))</f>
        <v>jacques</v>
      </c>
      <c r="P818" s="1" t="str" cm="1">
        <f t="array" aca="1" ref="P818" ca="1">INDEX(Tableau4[Mails],RANDBETWEEN(1,8))</f>
        <v>@outlook.fr</v>
      </c>
      <c r="Q818" s="4" t="str">
        <f t="shared" ca="1" si="102"/>
        <v>INSERT INTO `client_satisfaction` (inter, tech, choice, survey_date, inter_date, email) VALUES (367967 , "charles", 1, "3/7/2023", "4/7/2023", "jacques@outlook.fr");</v>
      </c>
    </row>
    <row r="819" spans="6:17" x14ac:dyDescent="0.25">
      <c r="F819" s="1">
        <f t="shared" ca="1" si="96"/>
        <v>365030</v>
      </c>
      <c r="G819" s="1" t="str" cm="1">
        <f t="array" aca="1" ref="G819" ca="1">INDEX(Tableau2[Nom],RANDBETWEEN(1,6))</f>
        <v>raspailj</v>
      </c>
      <c r="H819" s="1">
        <f t="shared" ca="1" si="97"/>
        <v>4</v>
      </c>
      <c r="I819" s="4">
        <f t="shared" ca="1" si="98"/>
        <v>20</v>
      </c>
      <c r="J819" s="4">
        <f t="shared" ca="1" si="99"/>
        <v>11</v>
      </c>
      <c r="K819" s="2" t="str">
        <f t="shared" si="100"/>
        <v>2023</v>
      </c>
      <c r="L819" s="4">
        <f t="shared" ca="1" si="94"/>
        <v>21</v>
      </c>
      <c r="M819" s="4">
        <f t="shared" ca="1" si="95"/>
        <v>11</v>
      </c>
      <c r="N819" s="2" t="str">
        <f t="shared" si="101"/>
        <v>2023</v>
      </c>
      <c r="O819" s="3" t="str" cm="1">
        <f t="array" aca="1" ref="O819" ca="1">INDEX(Tableau3[Nom2],RANDBETWEEN(1,10))</f>
        <v>mickael</v>
      </c>
      <c r="P819" s="1" t="str" cm="1">
        <f t="array" aca="1" ref="P819" ca="1">INDEX(Tableau4[Mails],RANDBETWEEN(1,8))</f>
        <v>@gmail.com</v>
      </c>
      <c r="Q819" s="4" t="str">
        <f t="shared" ca="1" si="102"/>
        <v>INSERT INTO `client_satisfaction` (inter, tech, choice, survey_date, inter_date, email) VALUES (365030 , "raspailj", 4, "20/11/2023", "21/11/2023", "mickael@gmail.com");</v>
      </c>
    </row>
    <row r="820" spans="6:17" x14ac:dyDescent="0.25">
      <c r="F820" s="1">
        <f t="shared" ca="1" si="96"/>
        <v>139337</v>
      </c>
      <c r="G820" s="1" t="str" cm="1">
        <f t="array" aca="1" ref="G820" ca="1">INDEX(Tableau2[Nom],RANDBETWEEN(1,6))</f>
        <v>primiterra</v>
      </c>
      <c r="H820" s="1">
        <f t="shared" ca="1" si="97"/>
        <v>4</v>
      </c>
      <c r="I820" s="4">
        <f t="shared" ca="1" si="98"/>
        <v>27</v>
      </c>
      <c r="J820" s="4">
        <f t="shared" ca="1" si="99"/>
        <v>5</v>
      </c>
      <c r="K820" s="2" t="str">
        <f t="shared" si="100"/>
        <v>2023</v>
      </c>
      <c r="L820" s="4">
        <f t="shared" ca="1" si="94"/>
        <v>28</v>
      </c>
      <c r="M820" s="4">
        <f t="shared" ca="1" si="95"/>
        <v>5</v>
      </c>
      <c r="N820" s="2" t="str">
        <f t="shared" si="101"/>
        <v>2023</v>
      </c>
      <c r="O820" s="3" t="str" cm="1">
        <f t="array" aca="1" ref="O820" ca="1">INDEX(Tableau3[Nom2],RANDBETWEEN(1,10))</f>
        <v>pierre</v>
      </c>
      <c r="P820" s="1" t="str" cm="1">
        <f t="array" aca="1" ref="P820" ca="1">INDEX(Tableau4[Mails],RANDBETWEEN(1,8))</f>
        <v>@free.fr</v>
      </c>
      <c r="Q820" s="4" t="str">
        <f t="shared" ca="1" si="102"/>
        <v>INSERT INTO `client_satisfaction` (inter, tech, choice, survey_date, inter_date, email) VALUES (139337 , "primiterra", 4, "27/5/2023", "28/5/2023", "pierre@free.fr");</v>
      </c>
    </row>
    <row r="821" spans="6:17" x14ac:dyDescent="0.25">
      <c r="F821" s="1">
        <f t="shared" ca="1" si="96"/>
        <v>454787</v>
      </c>
      <c r="G821" s="1" t="str" cm="1">
        <f t="array" aca="1" ref="G821" ca="1">INDEX(Tableau2[Nom],RANDBETWEEN(1,6))</f>
        <v>goutorbe</v>
      </c>
      <c r="H821" s="1">
        <f t="shared" ca="1" si="97"/>
        <v>4</v>
      </c>
      <c r="I821" s="4">
        <f t="shared" ca="1" si="98"/>
        <v>22</v>
      </c>
      <c r="J821" s="4">
        <f t="shared" ca="1" si="99"/>
        <v>7</v>
      </c>
      <c r="K821" s="2" t="str">
        <f t="shared" si="100"/>
        <v>2023</v>
      </c>
      <c r="L821" s="4">
        <f t="shared" ca="1" si="94"/>
        <v>23</v>
      </c>
      <c r="M821" s="4">
        <f t="shared" ca="1" si="95"/>
        <v>7</v>
      </c>
      <c r="N821" s="2" t="str">
        <f t="shared" si="101"/>
        <v>2023</v>
      </c>
      <c r="O821" s="3" t="str" cm="1">
        <f t="array" aca="1" ref="O821" ca="1">INDEX(Tableau3[Nom2],RANDBETWEEN(1,10))</f>
        <v>pierre</v>
      </c>
      <c r="P821" s="1" t="str" cm="1">
        <f t="array" aca="1" ref="P821" ca="1">INDEX(Tableau4[Mails],RANDBETWEEN(1,8))</f>
        <v>@test.fr</v>
      </c>
      <c r="Q821" s="4" t="str">
        <f t="shared" ca="1" si="102"/>
        <v>INSERT INTO `client_satisfaction` (inter, tech, choice, survey_date, inter_date, email) VALUES (454787 , "goutorbe", 4, "22/7/2023", "23/7/2023", "pierre@test.fr");</v>
      </c>
    </row>
    <row r="822" spans="6:17" x14ac:dyDescent="0.25">
      <c r="F822" s="1">
        <f t="shared" ca="1" si="96"/>
        <v>278749</v>
      </c>
      <c r="G822" s="1" t="str" cm="1">
        <f t="array" aca="1" ref="G822" ca="1">INDEX(Tableau2[Nom],RANDBETWEEN(1,6))</f>
        <v>primiterra</v>
      </c>
      <c r="H822" s="1">
        <f t="shared" ca="1" si="97"/>
        <v>1</v>
      </c>
      <c r="I822" s="4">
        <f t="shared" ca="1" si="98"/>
        <v>23</v>
      </c>
      <c r="J822" s="4">
        <f t="shared" ca="1" si="99"/>
        <v>3</v>
      </c>
      <c r="K822" s="2" t="str">
        <f t="shared" si="100"/>
        <v>2023</v>
      </c>
      <c r="L822" s="4">
        <f t="shared" ca="1" si="94"/>
        <v>24</v>
      </c>
      <c r="M822" s="4">
        <f t="shared" ca="1" si="95"/>
        <v>3</v>
      </c>
      <c r="N822" s="2" t="str">
        <f t="shared" si="101"/>
        <v>2023</v>
      </c>
      <c r="O822" s="3" t="str" cm="1">
        <f t="array" aca="1" ref="O822" ca="1">INDEX(Tableau3[Nom2],RANDBETWEEN(1,10))</f>
        <v>pierre</v>
      </c>
      <c r="P822" s="1" t="str" cm="1">
        <f t="array" aca="1" ref="P822" ca="1">INDEX(Tableau4[Mails],RANDBETWEEN(1,8))</f>
        <v>@gmail.com</v>
      </c>
      <c r="Q822" s="4" t="str">
        <f t="shared" ca="1" si="102"/>
        <v>INSERT INTO `client_satisfaction` (inter, tech, choice, survey_date, inter_date, email) VALUES (278749 , "primiterra", 1, "23/3/2023", "24/3/2023", "pierre@gmail.com");</v>
      </c>
    </row>
    <row r="823" spans="6:17" x14ac:dyDescent="0.25">
      <c r="F823" s="1">
        <f t="shared" ca="1" si="96"/>
        <v>464664</v>
      </c>
      <c r="G823" s="1" t="str" cm="1">
        <f t="array" aca="1" ref="G823" ca="1">INDEX(Tableau2[Nom],RANDBETWEEN(1,6))</f>
        <v>tassel</v>
      </c>
      <c r="H823" s="1">
        <f t="shared" ca="1" si="97"/>
        <v>2</v>
      </c>
      <c r="I823" s="4">
        <f t="shared" ca="1" si="98"/>
        <v>11</v>
      </c>
      <c r="J823" s="4">
        <f t="shared" ca="1" si="99"/>
        <v>4</v>
      </c>
      <c r="K823" s="2" t="str">
        <f t="shared" si="100"/>
        <v>2023</v>
      </c>
      <c r="L823" s="4">
        <f t="shared" ca="1" si="94"/>
        <v>12</v>
      </c>
      <c r="M823" s="4">
        <f t="shared" ca="1" si="95"/>
        <v>4</v>
      </c>
      <c r="N823" s="2" t="str">
        <f t="shared" si="101"/>
        <v>2023</v>
      </c>
      <c r="O823" s="3" t="str" cm="1">
        <f t="array" aca="1" ref="O823" ca="1">INDEX(Tableau3[Nom2],RANDBETWEEN(1,10))</f>
        <v>mickael</v>
      </c>
      <c r="P823" s="1" t="str" cm="1">
        <f t="array" aca="1" ref="P823" ca="1">INDEX(Tableau4[Mails],RANDBETWEEN(1,8))</f>
        <v>@free.fr</v>
      </c>
      <c r="Q823" s="4" t="str">
        <f t="shared" ca="1" si="102"/>
        <v>INSERT INTO `client_satisfaction` (inter, tech, choice, survey_date, inter_date, email) VALUES (464664 , "tassel", 2, "11/4/2023", "12/4/2023", "mickael@free.fr");</v>
      </c>
    </row>
    <row r="824" spans="6:17" x14ac:dyDescent="0.25">
      <c r="F824" s="1">
        <f t="shared" ca="1" si="96"/>
        <v>283193</v>
      </c>
      <c r="G824" s="1" t="str" cm="1">
        <f t="array" aca="1" ref="G824" ca="1">INDEX(Tableau2[Nom],RANDBETWEEN(1,6))</f>
        <v>charles</v>
      </c>
      <c r="H824" s="1">
        <f t="shared" ca="1" si="97"/>
        <v>1</v>
      </c>
      <c r="I824" s="4">
        <f t="shared" ca="1" si="98"/>
        <v>28</v>
      </c>
      <c r="J824" s="4">
        <f t="shared" ca="1" si="99"/>
        <v>7</v>
      </c>
      <c r="K824" s="2" t="str">
        <f t="shared" si="100"/>
        <v>2023</v>
      </c>
      <c r="L824" s="4">
        <f t="shared" ca="1" si="94"/>
        <v>29</v>
      </c>
      <c r="M824" s="4">
        <f t="shared" ca="1" si="95"/>
        <v>7</v>
      </c>
      <c r="N824" s="2" t="str">
        <f t="shared" si="101"/>
        <v>2023</v>
      </c>
      <c r="O824" s="3" t="str" cm="1">
        <f t="array" aca="1" ref="O824" ca="1">INDEX(Tableau3[Nom2],RANDBETWEEN(1,10))</f>
        <v>paul</v>
      </c>
      <c r="P824" s="1" t="str" cm="1">
        <f t="array" aca="1" ref="P824" ca="1">INDEX(Tableau4[Mails],RANDBETWEEN(1,8))</f>
        <v>@test.fr</v>
      </c>
      <c r="Q824" s="4" t="str">
        <f t="shared" ca="1" si="102"/>
        <v>INSERT INTO `client_satisfaction` (inter, tech, choice, survey_date, inter_date, email) VALUES (283193 , "charles", 1, "28/7/2023", "29/7/2023", "paul@test.fr");</v>
      </c>
    </row>
    <row r="825" spans="6:17" x14ac:dyDescent="0.25">
      <c r="F825" s="1">
        <f t="shared" ca="1" si="96"/>
        <v>642760</v>
      </c>
      <c r="G825" s="1" t="str" cm="1">
        <f t="array" aca="1" ref="G825" ca="1">INDEX(Tableau2[Nom],RANDBETWEEN(1,6))</f>
        <v>primiterra</v>
      </c>
      <c r="H825" s="1">
        <f t="shared" ca="1" si="97"/>
        <v>1</v>
      </c>
      <c r="I825" s="4">
        <f t="shared" ca="1" si="98"/>
        <v>10</v>
      </c>
      <c r="J825" s="4">
        <f t="shared" ca="1" si="99"/>
        <v>10</v>
      </c>
      <c r="K825" s="2" t="str">
        <f t="shared" si="100"/>
        <v>2023</v>
      </c>
      <c r="L825" s="4">
        <f t="shared" ca="1" si="94"/>
        <v>11</v>
      </c>
      <c r="M825" s="4">
        <f t="shared" ca="1" si="95"/>
        <v>10</v>
      </c>
      <c r="N825" s="2" t="str">
        <f t="shared" si="101"/>
        <v>2023</v>
      </c>
      <c r="O825" s="3" t="str" cm="1">
        <f t="array" aca="1" ref="O825" ca="1">INDEX(Tableau3[Nom2],RANDBETWEEN(1,10))</f>
        <v>pierre</v>
      </c>
      <c r="P825" s="1" t="str" cm="1">
        <f t="array" aca="1" ref="P825" ca="1">INDEX(Tableau4[Mails],RANDBETWEEN(1,8))</f>
        <v>@outlook.fr</v>
      </c>
      <c r="Q825" s="4" t="str">
        <f t="shared" ca="1" si="102"/>
        <v>INSERT INTO `client_satisfaction` (inter, tech, choice, survey_date, inter_date, email) VALUES (642760 , "primiterra", 1, "10/10/2023", "11/10/2023", "pierre@outlook.fr");</v>
      </c>
    </row>
    <row r="826" spans="6:17" x14ac:dyDescent="0.25">
      <c r="F826" s="1">
        <f t="shared" ca="1" si="96"/>
        <v>570652</v>
      </c>
      <c r="G826" s="1" t="str" cm="1">
        <f t="array" aca="1" ref="G826" ca="1">INDEX(Tableau2[Nom],RANDBETWEEN(1,6))</f>
        <v>lingua</v>
      </c>
      <c r="H826" s="1">
        <f t="shared" ca="1" si="97"/>
        <v>4</v>
      </c>
      <c r="I826" s="4">
        <f t="shared" ca="1" si="98"/>
        <v>2</v>
      </c>
      <c r="J826" s="4">
        <f t="shared" ca="1" si="99"/>
        <v>10</v>
      </c>
      <c r="K826" s="2" t="str">
        <f t="shared" si="100"/>
        <v>2023</v>
      </c>
      <c r="L826" s="4">
        <f t="shared" ca="1" si="94"/>
        <v>3</v>
      </c>
      <c r="M826" s="4">
        <f t="shared" ca="1" si="95"/>
        <v>10</v>
      </c>
      <c r="N826" s="2" t="str">
        <f t="shared" si="101"/>
        <v>2023</v>
      </c>
      <c r="O826" s="3" t="str" cm="1">
        <f t="array" aca="1" ref="O826" ca="1">INDEX(Tableau3[Nom2],RANDBETWEEN(1,10))</f>
        <v>michel</v>
      </c>
      <c r="P826" s="1" t="str" cm="1">
        <f t="array" aca="1" ref="P826" ca="1">INDEX(Tableau4[Mails],RANDBETWEEN(1,8))</f>
        <v>@orange.fr</v>
      </c>
      <c r="Q826" s="4" t="str">
        <f t="shared" ca="1" si="102"/>
        <v>INSERT INTO `client_satisfaction` (inter, tech, choice, survey_date, inter_date, email) VALUES (570652 , "lingua", 4, "2/10/2023", "3/10/2023", "michel@orange.fr");</v>
      </c>
    </row>
    <row r="827" spans="6:17" x14ac:dyDescent="0.25">
      <c r="F827" s="1">
        <f t="shared" ca="1" si="96"/>
        <v>815657</v>
      </c>
      <c r="G827" s="1" t="str" cm="1">
        <f t="array" aca="1" ref="G827" ca="1">INDEX(Tableau2[Nom],RANDBETWEEN(1,6))</f>
        <v>tassel</v>
      </c>
      <c r="H827" s="1">
        <f t="shared" ca="1" si="97"/>
        <v>4</v>
      </c>
      <c r="I827" s="4">
        <f t="shared" ca="1" si="98"/>
        <v>3</v>
      </c>
      <c r="J827" s="4">
        <f t="shared" ca="1" si="99"/>
        <v>3</v>
      </c>
      <c r="K827" s="2" t="str">
        <f t="shared" si="100"/>
        <v>2023</v>
      </c>
      <c r="L827" s="4">
        <f t="shared" ca="1" si="94"/>
        <v>4</v>
      </c>
      <c r="M827" s="4">
        <f t="shared" ca="1" si="95"/>
        <v>3</v>
      </c>
      <c r="N827" s="2" t="str">
        <f t="shared" si="101"/>
        <v>2023</v>
      </c>
      <c r="O827" s="3" t="str" cm="1">
        <f t="array" aca="1" ref="O827" ca="1">INDEX(Tableau3[Nom2],RANDBETWEEN(1,10))</f>
        <v>jean</v>
      </c>
      <c r="P827" s="1" t="str" cm="1">
        <f t="array" aca="1" ref="P827" ca="1">INDEX(Tableau4[Mails],RANDBETWEEN(1,8))</f>
        <v>@test.fr</v>
      </c>
      <c r="Q827" s="4" t="str">
        <f t="shared" ca="1" si="102"/>
        <v>INSERT INTO `client_satisfaction` (inter, tech, choice, survey_date, inter_date, email) VALUES (815657 , "tassel", 4, "3/3/2023", "4/3/2023", "jean@test.fr");</v>
      </c>
    </row>
    <row r="828" spans="6:17" x14ac:dyDescent="0.25">
      <c r="F828" s="1">
        <f t="shared" ca="1" si="96"/>
        <v>167795</v>
      </c>
      <c r="G828" s="1" t="str" cm="1">
        <f t="array" aca="1" ref="G828" ca="1">INDEX(Tableau2[Nom],RANDBETWEEN(1,6))</f>
        <v>primiterra</v>
      </c>
      <c r="H828" s="1">
        <f t="shared" ca="1" si="97"/>
        <v>1</v>
      </c>
      <c r="I828" s="4">
        <f t="shared" ca="1" si="98"/>
        <v>19</v>
      </c>
      <c r="J828" s="4">
        <f t="shared" ca="1" si="99"/>
        <v>10</v>
      </c>
      <c r="K828" s="2" t="str">
        <f t="shared" si="100"/>
        <v>2023</v>
      </c>
      <c r="L828" s="4">
        <f t="shared" ca="1" si="94"/>
        <v>20</v>
      </c>
      <c r="M828" s="4">
        <f t="shared" ca="1" si="95"/>
        <v>10</v>
      </c>
      <c r="N828" s="2" t="str">
        <f t="shared" si="101"/>
        <v>2023</v>
      </c>
      <c r="O828" s="3" t="str" cm="1">
        <f t="array" aca="1" ref="O828" ca="1">INDEX(Tableau3[Nom2],RANDBETWEEN(1,10))</f>
        <v>jacques</v>
      </c>
      <c r="P828" s="1" t="str" cm="1">
        <f t="array" aca="1" ref="P828" ca="1">INDEX(Tableau4[Mails],RANDBETWEEN(1,8))</f>
        <v>@orange.fr</v>
      </c>
      <c r="Q828" s="4" t="str">
        <f t="shared" ca="1" si="102"/>
        <v>INSERT INTO `client_satisfaction` (inter, tech, choice, survey_date, inter_date, email) VALUES (167795 , "primiterra", 1, "19/10/2023", "20/10/2023", "jacques@orange.fr");</v>
      </c>
    </row>
    <row r="829" spans="6:17" x14ac:dyDescent="0.25">
      <c r="F829" s="1">
        <f t="shared" ca="1" si="96"/>
        <v>167645</v>
      </c>
      <c r="G829" s="1" t="str" cm="1">
        <f t="array" aca="1" ref="G829" ca="1">INDEX(Tableau2[Nom],RANDBETWEEN(1,6))</f>
        <v>lingua</v>
      </c>
      <c r="H829" s="1">
        <f t="shared" ca="1" si="97"/>
        <v>3</v>
      </c>
      <c r="I829" s="4">
        <f t="shared" ca="1" si="98"/>
        <v>12</v>
      </c>
      <c r="J829" s="4">
        <f t="shared" ca="1" si="99"/>
        <v>11</v>
      </c>
      <c r="K829" s="2" t="str">
        <f t="shared" si="100"/>
        <v>2023</v>
      </c>
      <c r="L829" s="4">
        <f t="shared" ca="1" si="94"/>
        <v>13</v>
      </c>
      <c r="M829" s="4">
        <f t="shared" ca="1" si="95"/>
        <v>11</v>
      </c>
      <c r="N829" s="2" t="str">
        <f t="shared" si="101"/>
        <v>2023</v>
      </c>
      <c r="O829" s="3" t="str" cm="1">
        <f t="array" aca="1" ref="O829" ca="1">INDEX(Tableau3[Nom2],RANDBETWEEN(1,10))</f>
        <v>mickael</v>
      </c>
      <c r="P829" s="1" t="str" cm="1">
        <f t="array" aca="1" ref="P829" ca="1">INDEX(Tableau4[Mails],RANDBETWEEN(1,8))</f>
        <v>@sfr.fr</v>
      </c>
      <c r="Q829" s="4" t="str">
        <f t="shared" ca="1" si="102"/>
        <v>INSERT INTO `client_satisfaction` (inter, tech, choice, survey_date, inter_date, email) VALUES (167645 , "lingua", 3, "12/11/2023", "13/11/2023", "mickael@sfr.fr");</v>
      </c>
    </row>
    <row r="830" spans="6:17" x14ac:dyDescent="0.25">
      <c r="F830" s="1">
        <f t="shared" ca="1" si="96"/>
        <v>953493</v>
      </c>
      <c r="G830" s="1" t="str" cm="1">
        <f t="array" aca="1" ref="G830" ca="1">INDEX(Tableau2[Nom],RANDBETWEEN(1,6))</f>
        <v>lingua</v>
      </c>
      <c r="H830" s="1">
        <f t="shared" ca="1" si="97"/>
        <v>2</v>
      </c>
      <c r="I830" s="4">
        <f t="shared" ca="1" si="98"/>
        <v>21</v>
      </c>
      <c r="J830" s="4">
        <f t="shared" ca="1" si="99"/>
        <v>4</v>
      </c>
      <c r="K830" s="2" t="str">
        <f t="shared" si="100"/>
        <v>2023</v>
      </c>
      <c r="L830" s="4">
        <f t="shared" ca="1" si="94"/>
        <v>22</v>
      </c>
      <c r="M830" s="4">
        <f t="shared" ca="1" si="95"/>
        <v>4</v>
      </c>
      <c r="N830" s="2" t="str">
        <f t="shared" si="101"/>
        <v>2023</v>
      </c>
      <c r="O830" s="3" t="str" cm="1">
        <f t="array" aca="1" ref="O830" ca="1">INDEX(Tableau3[Nom2],RANDBETWEEN(1,10))</f>
        <v>mickael</v>
      </c>
      <c r="P830" s="1" t="str" cm="1">
        <f t="array" aca="1" ref="P830" ca="1">INDEX(Tableau4[Mails],RANDBETWEEN(1,8))</f>
        <v>@gmail.com</v>
      </c>
      <c r="Q830" s="4" t="str">
        <f t="shared" ca="1" si="102"/>
        <v>INSERT INTO `client_satisfaction` (inter, tech, choice, survey_date, inter_date, email) VALUES (953493 , "lingua", 2, "21/4/2023", "22/4/2023", "mickael@gmail.com");</v>
      </c>
    </row>
    <row r="831" spans="6:17" x14ac:dyDescent="0.25">
      <c r="F831" s="1">
        <f t="shared" ca="1" si="96"/>
        <v>320501</v>
      </c>
      <c r="G831" s="1" t="str" cm="1">
        <f t="array" aca="1" ref="G831" ca="1">INDEX(Tableau2[Nom],RANDBETWEEN(1,6))</f>
        <v>primiterra</v>
      </c>
      <c r="H831" s="1">
        <f t="shared" ca="1" si="97"/>
        <v>4</v>
      </c>
      <c r="I831" s="4">
        <f t="shared" ca="1" si="98"/>
        <v>22</v>
      </c>
      <c r="J831" s="4">
        <f t="shared" ca="1" si="99"/>
        <v>7</v>
      </c>
      <c r="K831" s="2" t="str">
        <f t="shared" si="100"/>
        <v>2023</v>
      </c>
      <c r="L831" s="4">
        <f t="shared" ca="1" si="94"/>
        <v>23</v>
      </c>
      <c r="M831" s="4">
        <f t="shared" ca="1" si="95"/>
        <v>7</v>
      </c>
      <c r="N831" s="2" t="str">
        <f t="shared" si="101"/>
        <v>2023</v>
      </c>
      <c r="O831" s="3" t="str" cm="1">
        <f t="array" aca="1" ref="O831" ca="1">INDEX(Tableau3[Nom2],RANDBETWEEN(1,10))</f>
        <v>jean</v>
      </c>
      <c r="P831" s="1" t="str" cm="1">
        <f t="array" aca="1" ref="P831" ca="1">INDEX(Tableau4[Mails],RANDBETWEEN(1,8))</f>
        <v>@test.fr</v>
      </c>
      <c r="Q831" s="4" t="str">
        <f t="shared" ca="1" si="102"/>
        <v>INSERT INTO `client_satisfaction` (inter, tech, choice, survey_date, inter_date, email) VALUES (320501 , "primiterra", 4, "22/7/2023", "23/7/2023", "jean@test.fr");</v>
      </c>
    </row>
    <row r="832" spans="6:17" x14ac:dyDescent="0.25">
      <c r="F832" s="1">
        <f t="shared" ca="1" si="96"/>
        <v>351967</v>
      </c>
      <c r="G832" s="1" t="str" cm="1">
        <f t="array" aca="1" ref="G832" ca="1">INDEX(Tableau2[Nom],RANDBETWEEN(1,6))</f>
        <v>raspailj</v>
      </c>
      <c r="H832" s="1">
        <f t="shared" ca="1" si="97"/>
        <v>1</v>
      </c>
      <c r="I832" s="4">
        <f t="shared" ca="1" si="98"/>
        <v>9</v>
      </c>
      <c r="J832" s="4">
        <f t="shared" ca="1" si="99"/>
        <v>11</v>
      </c>
      <c r="K832" s="2" t="str">
        <f t="shared" si="100"/>
        <v>2023</v>
      </c>
      <c r="L832" s="4">
        <f t="shared" ca="1" si="94"/>
        <v>10</v>
      </c>
      <c r="M832" s="4">
        <f t="shared" ca="1" si="95"/>
        <v>11</v>
      </c>
      <c r="N832" s="2" t="str">
        <f t="shared" si="101"/>
        <v>2023</v>
      </c>
      <c r="O832" s="3" t="str" cm="1">
        <f t="array" aca="1" ref="O832" ca="1">INDEX(Tableau3[Nom2],RANDBETWEEN(1,10))</f>
        <v>johan</v>
      </c>
      <c r="P832" s="1" t="str" cm="1">
        <f t="array" aca="1" ref="P832" ca="1">INDEX(Tableau4[Mails],RANDBETWEEN(1,8))</f>
        <v>@outlook.fr</v>
      </c>
      <c r="Q832" s="4" t="str">
        <f t="shared" ca="1" si="102"/>
        <v>INSERT INTO `client_satisfaction` (inter, tech, choice, survey_date, inter_date, email) VALUES (351967 , "raspailj", 1, "9/11/2023", "10/11/2023", "johan@outlook.fr");</v>
      </c>
    </row>
    <row r="833" spans="6:17" x14ac:dyDescent="0.25">
      <c r="F833" s="1">
        <f t="shared" ca="1" si="96"/>
        <v>671581</v>
      </c>
      <c r="G833" s="1" t="str" cm="1">
        <f t="array" aca="1" ref="G833" ca="1">INDEX(Tableau2[Nom],RANDBETWEEN(1,6))</f>
        <v>charles</v>
      </c>
      <c r="H833" s="1">
        <f t="shared" ca="1" si="97"/>
        <v>1</v>
      </c>
      <c r="I833" s="4">
        <f t="shared" ca="1" si="98"/>
        <v>11</v>
      </c>
      <c r="J833" s="4">
        <f t="shared" ca="1" si="99"/>
        <v>9</v>
      </c>
      <c r="K833" s="2" t="str">
        <f t="shared" si="100"/>
        <v>2023</v>
      </c>
      <c r="L833" s="4">
        <f t="shared" ca="1" si="94"/>
        <v>12</v>
      </c>
      <c r="M833" s="4">
        <f t="shared" ca="1" si="95"/>
        <v>9</v>
      </c>
      <c r="N833" s="2" t="str">
        <f t="shared" si="101"/>
        <v>2023</v>
      </c>
      <c r="O833" s="3" t="str" cm="1">
        <f t="array" aca="1" ref="O833" ca="1">INDEX(Tableau3[Nom2],RANDBETWEEN(1,10))</f>
        <v>theo</v>
      </c>
      <c r="P833" s="1" t="str" cm="1">
        <f t="array" aca="1" ref="P833" ca="1">INDEX(Tableau4[Mails],RANDBETWEEN(1,8))</f>
        <v>@sfr.fr</v>
      </c>
      <c r="Q833" s="4" t="str">
        <f t="shared" ca="1" si="102"/>
        <v>INSERT INTO `client_satisfaction` (inter, tech, choice, survey_date, inter_date, email) VALUES (671581 , "charles", 1, "11/9/2023", "12/9/2023", "theo@sfr.fr");</v>
      </c>
    </row>
    <row r="834" spans="6:17" x14ac:dyDescent="0.25">
      <c r="F834" s="1">
        <f t="shared" ca="1" si="96"/>
        <v>941425</v>
      </c>
      <c r="G834" s="1" t="str" cm="1">
        <f t="array" aca="1" ref="G834" ca="1">INDEX(Tableau2[Nom],RANDBETWEEN(1,6))</f>
        <v>charles</v>
      </c>
      <c r="H834" s="1">
        <f t="shared" ca="1" si="97"/>
        <v>2</v>
      </c>
      <c r="I834" s="4">
        <f t="shared" ca="1" si="98"/>
        <v>18</v>
      </c>
      <c r="J834" s="4">
        <f t="shared" ca="1" si="99"/>
        <v>6</v>
      </c>
      <c r="K834" s="2" t="str">
        <f t="shared" si="100"/>
        <v>2023</v>
      </c>
      <c r="L834" s="4">
        <f t="shared" ca="1" si="94"/>
        <v>19</v>
      </c>
      <c r="M834" s="4">
        <f t="shared" ca="1" si="95"/>
        <v>6</v>
      </c>
      <c r="N834" s="2" t="str">
        <f t="shared" si="101"/>
        <v>2023</v>
      </c>
      <c r="O834" s="3" t="str" cm="1">
        <f t="array" aca="1" ref="O834" ca="1">INDEX(Tableau3[Nom2],RANDBETWEEN(1,10))</f>
        <v>mickael</v>
      </c>
      <c r="P834" s="1" t="str" cm="1">
        <f t="array" aca="1" ref="P834" ca="1">INDEX(Tableau4[Mails],RANDBETWEEN(1,8))</f>
        <v>@gmail.com</v>
      </c>
      <c r="Q834" s="4" t="str">
        <f t="shared" ca="1" si="102"/>
        <v>INSERT INTO `client_satisfaction` (inter, tech, choice, survey_date, inter_date, email) VALUES (941425 , "charles", 2, "18/6/2023", "19/6/2023", "mickael@gmail.com");</v>
      </c>
    </row>
    <row r="835" spans="6:17" x14ac:dyDescent="0.25">
      <c r="F835" s="1">
        <f t="shared" ca="1" si="96"/>
        <v>482858</v>
      </c>
      <c r="G835" s="1" t="str" cm="1">
        <f t="array" aca="1" ref="G835" ca="1">INDEX(Tableau2[Nom],RANDBETWEEN(1,6))</f>
        <v>raspailj</v>
      </c>
      <c r="H835" s="1">
        <f t="shared" ca="1" si="97"/>
        <v>1</v>
      </c>
      <c r="I835" s="4">
        <f t="shared" ca="1" si="98"/>
        <v>1</v>
      </c>
      <c r="J835" s="4">
        <f t="shared" ca="1" si="99"/>
        <v>9</v>
      </c>
      <c r="K835" s="2" t="str">
        <f t="shared" si="100"/>
        <v>2023</v>
      </c>
      <c r="L835" s="4">
        <f t="shared" ca="1" si="94"/>
        <v>2</v>
      </c>
      <c r="M835" s="4">
        <f t="shared" ca="1" si="95"/>
        <v>9</v>
      </c>
      <c r="N835" s="2" t="str">
        <f t="shared" si="101"/>
        <v>2023</v>
      </c>
      <c r="O835" s="3" t="str" cm="1">
        <f t="array" aca="1" ref="O835" ca="1">INDEX(Tableau3[Nom2],RANDBETWEEN(1,10))</f>
        <v>test</v>
      </c>
      <c r="P835" s="1" t="str" cm="1">
        <f t="array" aca="1" ref="P835" ca="1">INDEX(Tableau4[Mails],RANDBETWEEN(1,8))</f>
        <v>@mail.fr</v>
      </c>
      <c r="Q835" s="4" t="str">
        <f t="shared" ca="1" si="102"/>
        <v>INSERT INTO `client_satisfaction` (inter, tech, choice, survey_date, inter_date, email) VALUES (482858 , "raspailj", 1, "1/9/2023", "2/9/2023", "test@mail.fr");</v>
      </c>
    </row>
    <row r="836" spans="6:17" x14ac:dyDescent="0.25">
      <c r="F836" s="1">
        <f t="shared" ca="1" si="96"/>
        <v>373953</v>
      </c>
      <c r="G836" s="1" t="str" cm="1">
        <f t="array" aca="1" ref="G836" ca="1">INDEX(Tableau2[Nom],RANDBETWEEN(1,6))</f>
        <v>primiterra</v>
      </c>
      <c r="H836" s="1">
        <f t="shared" ca="1" si="97"/>
        <v>2</v>
      </c>
      <c r="I836" s="4">
        <f t="shared" ca="1" si="98"/>
        <v>19</v>
      </c>
      <c r="J836" s="4">
        <f t="shared" ca="1" si="99"/>
        <v>7</v>
      </c>
      <c r="K836" s="2" t="str">
        <f t="shared" si="100"/>
        <v>2023</v>
      </c>
      <c r="L836" s="4">
        <f t="shared" ca="1" si="94"/>
        <v>20</v>
      </c>
      <c r="M836" s="4">
        <f t="shared" ca="1" si="95"/>
        <v>7</v>
      </c>
      <c r="N836" s="2" t="str">
        <f t="shared" si="101"/>
        <v>2023</v>
      </c>
      <c r="O836" s="3" t="str" cm="1">
        <f t="array" aca="1" ref="O836" ca="1">INDEX(Tableau3[Nom2],RANDBETWEEN(1,10))</f>
        <v>mickael</v>
      </c>
      <c r="P836" s="1" t="str" cm="1">
        <f t="array" aca="1" ref="P836" ca="1">INDEX(Tableau4[Mails],RANDBETWEEN(1,8))</f>
        <v>@mail.fr</v>
      </c>
      <c r="Q836" s="4" t="str">
        <f t="shared" ca="1" si="102"/>
        <v>INSERT INTO `client_satisfaction` (inter, tech, choice, survey_date, inter_date, email) VALUES (373953 , "primiterra", 2, "19/7/2023", "20/7/2023", "mickael@mail.fr");</v>
      </c>
    </row>
    <row r="837" spans="6:17" x14ac:dyDescent="0.25">
      <c r="F837" s="1">
        <f t="shared" ca="1" si="96"/>
        <v>239464</v>
      </c>
      <c r="G837" s="1" t="str" cm="1">
        <f t="array" aca="1" ref="G837" ca="1">INDEX(Tableau2[Nom],RANDBETWEEN(1,6))</f>
        <v>primiterra</v>
      </c>
      <c r="H837" s="1">
        <f t="shared" ca="1" si="97"/>
        <v>4</v>
      </c>
      <c r="I837" s="4">
        <f t="shared" ca="1" si="98"/>
        <v>12</v>
      </c>
      <c r="J837" s="4">
        <f t="shared" ca="1" si="99"/>
        <v>11</v>
      </c>
      <c r="K837" s="2" t="str">
        <f t="shared" si="100"/>
        <v>2023</v>
      </c>
      <c r="L837" s="4">
        <f t="shared" ca="1" si="94"/>
        <v>13</v>
      </c>
      <c r="M837" s="4">
        <f t="shared" ca="1" si="95"/>
        <v>11</v>
      </c>
      <c r="N837" s="2" t="str">
        <f t="shared" si="101"/>
        <v>2023</v>
      </c>
      <c r="O837" s="3" t="str" cm="1">
        <f t="array" aca="1" ref="O837" ca="1">INDEX(Tableau3[Nom2],RANDBETWEEN(1,10))</f>
        <v>theo</v>
      </c>
      <c r="P837" s="1" t="str" cm="1">
        <f t="array" aca="1" ref="P837" ca="1">INDEX(Tableau4[Mails],RANDBETWEEN(1,8))</f>
        <v>@test.fr</v>
      </c>
      <c r="Q837" s="4" t="str">
        <f t="shared" ca="1" si="102"/>
        <v>INSERT INTO `client_satisfaction` (inter, tech, choice, survey_date, inter_date, email) VALUES (239464 , "primiterra", 4, "12/11/2023", "13/11/2023", "theo@test.fr");</v>
      </c>
    </row>
    <row r="838" spans="6:17" x14ac:dyDescent="0.25">
      <c r="F838" s="1">
        <f t="shared" ca="1" si="96"/>
        <v>615402</v>
      </c>
      <c r="G838" s="1" t="str" cm="1">
        <f t="array" aca="1" ref="G838" ca="1">INDEX(Tableau2[Nom],RANDBETWEEN(1,6))</f>
        <v>goutorbe</v>
      </c>
      <c r="H838" s="1">
        <f t="shared" ca="1" si="97"/>
        <v>4</v>
      </c>
      <c r="I838" s="4">
        <f t="shared" ca="1" si="98"/>
        <v>24</v>
      </c>
      <c r="J838" s="4">
        <f t="shared" ca="1" si="99"/>
        <v>1</v>
      </c>
      <c r="K838" s="2" t="str">
        <f t="shared" si="100"/>
        <v>2023</v>
      </c>
      <c r="L838" s="4">
        <f t="shared" ca="1" si="94"/>
        <v>25</v>
      </c>
      <c r="M838" s="4">
        <f t="shared" ca="1" si="95"/>
        <v>1</v>
      </c>
      <c r="N838" s="2" t="str">
        <f t="shared" si="101"/>
        <v>2023</v>
      </c>
      <c r="O838" s="3" t="str" cm="1">
        <f t="array" aca="1" ref="O838" ca="1">INDEX(Tableau3[Nom2],RANDBETWEEN(1,10))</f>
        <v>jacques</v>
      </c>
      <c r="P838" s="1" t="str" cm="1">
        <f t="array" aca="1" ref="P838" ca="1">INDEX(Tableau4[Mails],RANDBETWEEN(1,8))</f>
        <v>@sfr.fr</v>
      </c>
      <c r="Q838" s="4" t="str">
        <f t="shared" ca="1" si="102"/>
        <v>INSERT INTO `client_satisfaction` (inter, tech, choice, survey_date, inter_date, email) VALUES (615402 , "goutorbe", 4, "24/1/2023", "25/1/2023", "jacques@sfr.fr");</v>
      </c>
    </row>
    <row r="839" spans="6:17" x14ac:dyDescent="0.25">
      <c r="F839" s="1">
        <f t="shared" ca="1" si="96"/>
        <v>828485</v>
      </c>
      <c r="G839" s="1" t="str" cm="1">
        <f t="array" aca="1" ref="G839" ca="1">INDEX(Tableau2[Nom],RANDBETWEEN(1,6))</f>
        <v>primiterra</v>
      </c>
      <c r="H839" s="1">
        <f t="shared" ca="1" si="97"/>
        <v>4</v>
      </c>
      <c r="I839" s="4">
        <f t="shared" ca="1" si="98"/>
        <v>19</v>
      </c>
      <c r="J839" s="4">
        <f t="shared" ca="1" si="99"/>
        <v>3</v>
      </c>
      <c r="K839" s="2" t="str">
        <f t="shared" si="100"/>
        <v>2023</v>
      </c>
      <c r="L839" s="4">
        <f t="shared" ca="1" si="94"/>
        <v>20</v>
      </c>
      <c r="M839" s="4">
        <f t="shared" ca="1" si="95"/>
        <v>3</v>
      </c>
      <c r="N839" s="2" t="str">
        <f t="shared" si="101"/>
        <v>2023</v>
      </c>
      <c r="O839" s="3" t="str" cm="1">
        <f t="array" aca="1" ref="O839" ca="1">INDEX(Tableau3[Nom2],RANDBETWEEN(1,10))</f>
        <v>paul</v>
      </c>
      <c r="P839" s="1" t="str" cm="1">
        <f t="array" aca="1" ref="P839" ca="1">INDEX(Tableau4[Mails],RANDBETWEEN(1,8))</f>
        <v>@sfr.fr</v>
      </c>
      <c r="Q839" s="4" t="str">
        <f t="shared" ca="1" si="102"/>
        <v>INSERT INTO `client_satisfaction` (inter, tech, choice, survey_date, inter_date, email) VALUES (828485 , "primiterra", 4, "19/3/2023", "20/3/2023", "paul@sfr.fr");</v>
      </c>
    </row>
    <row r="840" spans="6:17" x14ac:dyDescent="0.25">
      <c r="F840" s="1">
        <f t="shared" ca="1" si="96"/>
        <v>519559</v>
      </c>
      <c r="G840" s="1" t="str" cm="1">
        <f t="array" aca="1" ref="G840" ca="1">INDEX(Tableau2[Nom],RANDBETWEEN(1,6))</f>
        <v>goutorbe</v>
      </c>
      <c r="H840" s="1">
        <f t="shared" ca="1" si="97"/>
        <v>1</v>
      </c>
      <c r="I840" s="4">
        <f t="shared" ca="1" si="98"/>
        <v>20</v>
      </c>
      <c r="J840" s="4">
        <f t="shared" ca="1" si="99"/>
        <v>7</v>
      </c>
      <c r="K840" s="2" t="str">
        <f t="shared" si="100"/>
        <v>2023</v>
      </c>
      <c r="L840" s="4">
        <f t="shared" ca="1" si="94"/>
        <v>21</v>
      </c>
      <c r="M840" s="4">
        <f t="shared" ca="1" si="95"/>
        <v>7</v>
      </c>
      <c r="N840" s="2" t="str">
        <f t="shared" si="101"/>
        <v>2023</v>
      </c>
      <c r="O840" s="3" t="str" cm="1">
        <f t="array" aca="1" ref="O840" ca="1">INDEX(Tableau3[Nom2],RANDBETWEEN(1,10))</f>
        <v>jean</v>
      </c>
      <c r="P840" s="1" t="str" cm="1">
        <f t="array" aca="1" ref="P840" ca="1">INDEX(Tableau4[Mails],RANDBETWEEN(1,8))</f>
        <v>@outlook.fr</v>
      </c>
      <c r="Q840" s="4" t="str">
        <f t="shared" ca="1" si="102"/>
        <v>INSERT INTO `client_satisfaction` (inter, tech, choice, survey_date, inter_date, email) VALUES (519559 , "goutorbe", 1, "20/7/2023", "21/7/2023", "jean@outlook.fr");</v>
      </c>
    </row>
    <row r="841" spans="6:17" x14ac:dyDescent="0.25">
      <c r="F841" s="1">
        <f t="shared" ca="1" si="96"/>
        <v>356213</v>
      </c>
      <c r="G841" s="1" t="str" cm="1">
        <f t="array" aca="1" ref="G841" ca="1">INDEX(Tableau2[Nom],RANDBETWEEN(1,6))</f>
        <v>primiterra</v>
      </c>
      <c r="H841" s="1">
        <f t="shared" ca="1" si="97"/>
        <v>2</v>
      </c>
      <c r="I841" s="4">
        <f t="shared" ca="1" si="98"/>
        <v>3</v>
      </c>
      <c r="J841" s="4">
        <f t="shared" ca="1" si="99"/>
        <v>3</v>
      </c>
      <c r="K841" s="2" t="str">
        <f t="shared" si="100"/>
        <v>2023</v>
      </c>
      <c r="L841" s="4">
        <f t="shared" ca="1" si="94"/>
        <v>4</v>
      </c>
      <c r="M841" s="4">
        <f t="shared" ca="1" si="95"/>
        <v>3</v>
      </c>
      <c r="N841" s="2" t="str">
        <f t="shared" si="101"/>
        <v>2023</v>
      </c>
      <c r="O841" s="3" t="str" cm="1">
        <f t="array" aca="1" ref="O841" ca="1">INDEX(Tableau3[Nom2],RANDBETWEEN(1,10))</f>
        <v>richard</v>
      </c>
      <c r="P841" s="1" t="str" cm="1">
        <f t="array" aca="1" ref="P841" ca="1">INDEX(Tableau4[Mails],RANDBETWEEN(1,8))</f>
        <v>@orange.fr</v>
      </c>
      <c r="Q841" s="4" t="str">
        <f t="shared" ca="1" si="102"/>
        <v>INSERT INTO `client_satisfaction` (inter, tech, choice, survey_date, inter_date, email) VALUES (356213 , "primiterra", 2, "3/3/2023", "4/3/2023", "richard@orange.fr");</v>
      </c>
    </row>
    <row r="842" spans="6:17" x14ac:dyDescent="0.25">
      <c r="F842" s="1">
        <f t="shared" ca="1" si="96"/>
        <v>459424</v>
      </c>
      <c r="G842" s="1" t="str" cm="1">
        <f t="array" aca="1" ref="G842" ca="1">INDEX(Tableau2[Nom],RANDBETWEEN(1,6))</f>
        <v>charles</v>
      </c>
      <c r="H842" s="1">
        <f t="shared" ca="1" si="97"/>
        <v>2</v>
      </c>
      <c r="I842" s="4">
        <f t="shared" ca="1" si="98"/>
        <v>12</v>
      </c>
      <c r="J842" s="4">
        <f t="shared" ca="1" si="99"/>
        <v>3</v>
      </c>
      <c r="K842" s="2" t="str">
        <f t="shared" si="100"/>
        <v>2023</v>
      </c>
      <c r="L842" s="4">
        <f t="shared" ca="1" si="94"/>
        <v>13</v>
      </c>
      <c r="M842" s="4">
        <f t="shared" ca="1" si="95"/>
        <v>3</v>
      </c>
      <c r="N842" s="2" t="str">
        <f t="shared" si="101"/>
        <v>2023</v>
      </c>
      <c r="O842" s="3" t="str" cm="1">
        <f t="array" aca="1" ref="O842" ca="1">INDEX(Tableau3[Nom2],RANDBETWEEN(1,10))</f>
        <v>pierre</v>
      </c>
      <c r="P842" s="1" t="str" cm="1">
        <f t="array" aca="1" ref="P842" ca="1">INDEX(Tableau4[Mails],RANDBETWEEN(1,8))</f>
        <v>@orange.fr</v>
      </c>
      <c r="Q842" s="4" t="str">
        <f t="shared" ca="1" si="102"/>
        <v>INSERT INTO `client_satisfaction` (inter, tech, choice, survey_date, inter_date, email) VALUES (459424 , "charles", 2, "12/3/2023", "13/3/2023", "pierre@orange.fr");</v>
      </c>
    </row>
    <row r="843" spans="6:17" x14ac:dyDescent="0.25">
      <c r="F843" s="1">
        <f t="shared" ca="1" si="96"/>
        <v>362087</v>
      </c>
      <c r="G843" s="1" t="str" cm="1">
        <f t="array" aca="1" ref="G843" ca="1">INDEX(Tableau2[Nom],RANDBETWEEN(1,6))</f>
        <v>primiterra</v>
      </c>
      <c r="H843" s="1">
        <f t="shared" ca="1" si="97"/>
        <v>3</v>
      </c>
      <c r="I843" s="4">
        <f t="shared" ca="1" si="98"/>
        <v>21</v>
      </c>
      <c r="J843" s="4">
        <f t="shared" ca="1" si="99"/>
        <v>5</v>
      </c>
      <c r="K843" s="2" t="str">
        <f t="shared" si="100"/>
        <v>2023</v>
      </c>
      <c r="L843" s="4">
        <f t="shared" ca="1" si="94"/>
        <v>22</v>
      </c>
      <c r="M843" s="4">
        <f t="shared" ca="1" si="95"/>
        <v>5</v>
      </c>
      <c r="N843" s="2" t="str">
        <f t="shared" si="101"/>
        <v>2023</v>
      </c>
      <c r="O843" s="3" t="str" cm="1">
        <f t="array" aca="1" ref="O843" ca="1">INDEX(Tableau3[Nom2],RANDBETWEEN(1,10))</f>
        <v>mickael</v>
      </c>
      <c r="P843" s="1" t="str" cm="1">
        <f t="array" aca="1" ref="P843" ca="1">INDEX(Tableau4[Mails],RANDBETWEEN(1,8))</f>
        <v>@gmail.com</v>
      </c>
      <c r="Q843" s="4" t="str">
        <f t="shared" ca="1" si="102"/>
        <v>INSERT INTO `client_satisfaction` (inter, tech, choice, survey_date, inter_date, email) VALUES (362087 , "primiterra", 3, "21/5/2023", "22/5/2023", "mickael@gmail.com");</v>
      </c>
    </row>
    <row r="844" spans="6:17" x14ac:dyDescent="0.25">
      <c r="F844" s="1">
        <f t="shared" ca="1" si="96"/>
        <v>248962</v>
      </c>
      <c r="G844" s="1" t="str" cm="1">
        <f t="array" aca="1" ref="G844" ca="1">INDEX(Tableau2[Nom],RANDBETWEEN(1,6))</f>
        <v>lingua</v>
      </c>
      <c r="H844" s="1">
        <f t="shared" ca="1" si="97"/>
        <v>3</v>
      </c>
      <c r="I844" s="4">
        <f t="shared" ca="1" si="98"/>
        <v>19</v>
      </c>
      <c r="J844" s="4">
        <f t="shared" ca="1" si="99"/>
        <v>11</v>
      </c>
      <c r="K844" s="2" t="str">
        <f t="shared" si="100"/>
        <v>2023</v>
      </c>
      <c r="L844" s="4">
        <f t="shared" ca="1" si="94"/>
        <v>20</v>
      </c>
      <c r="M844" s="4">
        <f t="shared" ca="1" si="95"/>
        <v>11</v>
      </c>
      <c r="N844" s="2" t="str">
        <f t="shared" si="101"/>
        <v>2023</v>
      </c>
      <c r="O844" s="3" t="str" cm="1">
        <f t="array" aca="1" ref="O844" ca="1">INDEX(Tableau3[Nom2],RANDBETWEEN(1,10))</f>
        <v>test</v>
      </c>
      <c r="P844" s="1" t="str" cm="1">
        <f t="array" aca="1" ref="P844" ca="1">INDEX(Tableau4[Mails],RANDBETWEEN(1,8))</f>
        <v>@gmail.com</v>
      </c>
      <c r="Q844" s="4" t="str">
        <f t="shared" ca="1" si="102"/>
        <v>INSERT INTO `client_satisfaction` (inter, tech, choice, survey_date, inter_date, email) VALUES (248962 , "lingua", 3, "19/11/2023", "20/11/2023", "test@gmail.com");</v>
      </c>
    </row>
    <row r="845" spans="6:17" x14ac:dyDescent="0.25">
      <c r="F845" s="1">
        <f t="shared" ca="1" si="96"/>
        <v>769892</v>
      </c>
      <c r="G845" s="1" t="str" cm="1">
        <f t="array" aca="1" ref="G845" ca="1">INDEX(Tableau2[Nom],RANDBETWEEN(1,6))</f>
        <v>lingua</v>
      </c>
      <c r="H845" s="1">
        <f t="shared" ca="1" si="97"/>
        <v>2</v>
      </c>
      <c r="I845" s="4">
        <f t="shared" ca="1" si="98"/>
        <v>12</v>
      </c>
      <c r="J845" s="4">
        <f t="shared" ca="1" si="99"/>
        <v>10</v>
      </c>
      <c r="K845" s="2" t="str">
        <f t="shared" si="100"/>
        <v>2023</v>
      </c>
      <c r="L845" s="4">
        <f t="shared" ca="1" si="94"/>
        <v>13</v>
      </c>
      <c r="M845" s="4">
        <f t="shared" ca="1" si="95"/>
        <v>10</v>
      </c>
      <c r="N845" s="2" t="str">
        <f t="shared" si="101"/>
        <v>2023</v>
      </c>
      <c r="O845" s="3" t="str" cm="1">
        <f t="array" aca="1" ref="O845" ca="1">INDEX(Tableau3[Nom2],RANDBETWEEN(1,10))</f>
        <v>test</v>
      </c>
      <c r="P845" s="1" t="str" cm="1">
        <f t="array" aca="1" ref="P845" ca="1">INDEX(Tableau4[Mails],RANDBETWEEN(1,8))</f>
        <v>@orange.fr</v>
      </c>
      <c r="Q845" s="4" t="str">
        <f t="shared" ca="1" si="102"/>
        <v>INSERT INTO `client_satisfaction` (inter, tech, choice, survey_date, inter_date, email) VALUES (769892 , "lingua", 2, "12/10/2023", "13/10/2023", "test@orange.fr");</v>
      </c>
    </row>
    <row r="846" spans="6:17" x14ac:dyDescent="0.25">
      <c r="F846" s="1">
        <f t="shared" ca="1" si="96"/>
        <v>765704</v>
      </c>
      <c r="G846" s="1" t="str" cm="1">
        <f t="array" aca="1" ref="G846" ca="1">INDEX(Tableau2[Nom],RANDBETWEEN(1,6))</f>
        <v>goutorbe</v>
      </c>
      <c r="H846" s="1">
        <f t="shared" ca="1" si="97"/>
        <v>2</v>
      </c>
      <c r="I846" s="4">
        <f t="shared" ca="1" si="98"/>
        <v>8</v>
      </c>
      <c r="J846" s="4">
        <f t="shared" ca="1" si="99"/>
        <v>5</v>
      </c>
      <c r="K846" s="2" t="str">
        <f t="shared" si="100"/>
        <v>2023</v>
      </c>
      <c r="L846" s="4">
        <f t="shared" ca="1" si="94"/>
        <v>9</v>
      </c>
      <c r="M846" s="4">
        <f t="shared" ca="1" si="95"/>
        <v>5</v>
      </c>
      <c r="N846" s="2" t="str">
        <f t="shared" si="101"/>
        <v>2023</v>
      </c>
      <c r="O846" s="3" t="str" cm="1">
        <f t="array" aca="1" ref="O846" ca="1">INDEX(Tableau3[Nom2],RANDBETWEEN(1,10))</f>
        <v>richard</v>
      </c>
      <c r="P846" s="1" t="str" cm="1">
        <f t="array" aca="1" ref="P846" ca="1">INDEX(Tableau4[Mails],RANDBETWEEN(1,8))</f>
        <v>@sfr.fr</v>
      </c>
      <c r="Q846" s="4" t="str">
        <f t="shared" ca="1" si="102"/>
        <v>INSERT INTO `client_satisfaction` (inter, tech, choice, survey_date, inter_date, email) VALUES (765704 , "goutorbe", 2, "8/5/2023", "9/5/2023", "richard@sfr.fr");</v>
      </c>
    </row>
    <row r="847" spans="6:17" x14ac:dyDescent="0.25">
      <c r="F847" s="1">
        <f t="shared" ca="1" si="96"/>
        <v>865915</v>
      </c>
      <c r="G847" s="1" t="str" cm="1">
        <f t="array" aca="1" ref="G847" ca="1">INDEX(Tableau2[Nom],RANDBETWEEN(1,6))</f>
        <v>charles</v>
      </c>
      <c r="H847" s="1">
        <f t="shared" ca="1" si="97"/>
        <v>3</v>
      </c>
      <c r="I847" s="4">
        <f t="shared" ca="1" si="98"/>
        <v>12</v>
      </c>
      <c r="J847" s="4">
        <f t="shared" ca="1" si="99"/>
        <v>4</v>
      </c>
      <c r="K847" s="2" t="str">
        <f t="shared" si="100"/>
        <v>2023</v>
      </c>
      <c r="L847" s="4">
        <f t="shared" ca="1" si="94"/>
        <v>13</v>
      </c>
      <c r="M847" s="4">
        <f t="shared" ca="1" si="95"/>
        <v>4</v>
      </c>
      <c r="N847" s="2" t="str">
        <f t="shared" si="101"/>
        <v>2023</v>
      </c>
      <c r="O847" s="3" t="str" cm="1">
        <f t="array" aca="1" ref="O847" ca="1">INDEX(Tableau3[Nom2],RANDBETWEEN(1,10))</f>
        <v>michel</v>
      </c>
      <c r="P847" s="1" t="str" cm="1">
        <f t="array" aca="1" ref="P847" ca="1">INDEX(Tableau4[Mails],RANDBETWEEN(1,8))</f>
        <v>@mail.fr</v>
      </c>
      <c r="Q847" s="4" t="str">
        <f t="shared" ca="1" si="102"/>
        <v>INSERT INTO `client_satisfaction` (inter, tech, choice, survey_date, inter_date, email) VALUES (865915 , "charles", 3, "12/4/2023", "13/4/2023", "michel@mail.fr");</v>
      </c>
    </row>
    <row r="848" spans="6:17" x14ac:dyDescent="0.25">
      <c r="F848" s="1">
        <f t="shared" ca="1" si="96"/>
        <v>618733</v>
      </c>
      <c r="G848" s="1" t="str" cm="1">
        <f t="array" aca="1" ref="G848" ca="1">INDEX(Tableau2[Nom],RANDBETWEEN(1,6))</f>
        <v>charles</v>
      </c>
      <c r="H848" s="1">
        <f t="shared" ca="1" si="97"/>
        <v>1</v>
      </c>
      <c r="I848" s="4">
        <f t="shared" ca="1" si="98"/>
        <v>13</v>
      </c>
      <c r="J848" s="4">
        <f t="shared" ca="1" si="99"/>
        <v>1</v>
      </c>
      <c r="K848" s="2" t="str">
        <f t="shared" si="100"/>
        <v>2023</v>
      </c>
      <c r="L848" s="4">
        <f t="shared" ca="1" si="94"/>
        <v>14</v>
      </c>
      <c r="M848" s="4">
        <f t="shared" ca="1" si="95"/>
        <v>1</v>
      </c>
      <c r="N848" s="2" t="str">
        <f t="shared" si="101"/>
        <v>2023</v>
      </c>
      <c r="O848" s="3" t="str" cm="1">
        <f t="array" aca="1" ref="O848" ca="1">INDEX(Tableau3[Nom2],RANDBETWEEN(1,10))</f>
        <v>test</v>
      </c>
      <c r="P848" s="1" t="str" cm="1">
        <f t="array" aca="1" ref="P848" ca="1">INDEX(Tableau4[Mails],RANDBETWEEN(1,8))</f>
        <v>@free.fr</v>
      </c>
      <c r="Q848" s="4" t="str">
        <f t="shared" ca="1" si="102"/>
        <v>INSERT INTO `client_satisfaction` (inter, tech, choice, survey_date, inter_date, email) VALUES (618733 , "charles", 1, "13/1/2023", "14/1/2023", "test@free.fr");</v>
      </c>
    </row>
    <row r="849" spans="6:17" x14ac:dyDescent="0.25">
      <c r="F849" s="1">
        <f t="shared" ca="1" si="96"/>
        <v>607297</v>
      </c>
      <c r="G849" s="1" t="str" cm="1">
        <f t="array" aca="1" ref="G849" ca="1">INDEX(Tableau2[Nom],RANDBETWEEN(1,6))</f>
        <v>charles</v>
      </c>
      <c r="H849" s="1">
        <f t="shared" ca="1" si="97"/>
        <v>3</v>
      </c>
      <c r="I849" s="4">
        <f t="shared" ca="1" si="98"/>
        <v>17</v>
      </c>
      <c r="J849" s="4">
        <f t="shared" ca="1" si="99"/>
        <v>5</v>
      </c>
      <c r="K849" s="2" t="str">
        <f t="shared" si="100"/>
        <v>2023</v>
      </c>
      <c r="L849" s="4">
        <f t="shared" ca="1" si="94"/>
        <v>18</v>
      </c>
      <c r="M849" s="4">
        <f t="shared" ca="1" si="95"/>
        <v>5</v>
      </c>
      <c r="N849" s="2" t="str">
        <f t="shared" si="101"/>
        <v>2023</v>
      </c>
      <c r="O849" s="3" t="str" cm="1">
        <f t="array" aca="1" ref="O849" ca="1">INDEX(Tableau3[Nom2],RANDBETWEEN(1,10))</f>
        <v>mickael</v>
      </c>
      <c r="P849" s="1" t="str" cm="1">
        <f t="array" aca="1" ref="P849" ca="1">INDEX(Tableau4[Mails],RANDBETWEEN(1,8))</f>
        <v>@free.fr</v>
      </c>
      <c r="Q849" s="4" t="str">
        <f t="shared" ca="1" si="102"/>
        <v>INSERT INTO `client_satisfaction` (inter, tech, choice, survey_date, inter_date, email) VALUES (607297 , "charles", 3, "17/5/2023", "18/5/2023", "mickael@free.fr");</v>
      </c>
    </row>
    <row r="850" spans="6:17" x14ac:dyDescent="0.25">
      <c r="F850" s="1">
        <f t="shared" ca="1" si="96"/>
        <v>637778</v>
      </c>
      <c r="G850" s="1" t="str" cm="1">
        <f t="array" aca="1" ref="G850" ca="1">INDEX(Tableau2[Nom],RANDBETWEEN(1,6))</f>
        <v>tassel</v>
      </c>
      <c r="H850" s="1">
        <f t="shared" ca="1" si="97"/>
        <v>4</v>
      </c>
      <c r="I850" s="4">
        <f t="shared" ca="1" si="98"/>
        <v>8</v>
      </c>
      <c r="J850" s="4">
        <f t="shared" ca="1" si="99"/>
        <v>3</v>
      </c>
      <c r="K850" s="2" t="str">
        <f t="shared" si="100"/>
        <v>2023</v>
      </c>
      <c r="L850" s="4">
        <f t="shared" ca="1" si="94"/>
        <v>9</v>
      </c>
      <c r="M850" s="4">
        <f t="shared" ca="1" si="95"/>
        <v>3</v>
      </c>
      <c r="N850" s="2" t="str">
        <f t="shared" si="101"/>
        <v>2023</v>
      </c>
      <c r="O850" s="3" t="str" cm="1">
        <f t="array" aca="1" ref="O850" ca="1">INDEX(Tableau3[Nom2],RANDBETWEEN(1,10))</f>
        <v>jacques</v>
      </c>
      <c r="P850" s="1" t="str" cm="1">
        <f t="array" aca="1" ref="P850" ca="1">INDEX(Tableau4[Mails],RANDBETWEEN(1,8))</f>
        <v>@mail.fr</v>
      </c>
      <c r="Q850" s="4" t="str">
        <f t="shared" ca="1" si="102"/>
        <v>INSERT INTO `client_satisfaction` (inter, tech, choice, survey_date, inter_date, email) VALUES (637778 , "tassel", 4, "8/3/2023", "9/3/2023", "jacques@mail.fr");</v>
      </c>
    </row>
    <row r="851" spans="6:17" x14ac:dyDescent="0.25">
      <c r="F851" s="1">
        <f t="shared" ca="1" si="96"/>
        <v>368437</v>
      </c>
      <c r="G851" s="1" t="str" cm="1">
        <f t="array" aca="1" ref="G851" ca="1">INDEX(Tableau2[Nom],RANDBETWEEN(1,6))</f>
        <v>lingua</v>
      </c>
      <c r="H851" s="1">
        <f t="shared" ca="1" si="97"/>
        <v>3</v>
      </c>
      <c r="I851" s="4">
        <f t="shared" ca="1" si="98"/>
        <v>1</v>
      </c>
      <c r="J851" s="4">
        <f t="shared" ca="1" si="99"/>
        <v>6</v>
      </c>
      <c r="K851" s="2" t="str">
        <f t="shared" si="100"/>
        <v>2023</v>
      </c>
      <c r="L851" s="4">
        <f t="shared" ca="1" si="94"/>
        <v>2</v>
      </c>
      <c r="M851" s="4">
        <f t="shared" ca="1" si="95"/>
        <v>6</v>
      </c>
      <c r="N851" s="2" t="str">
        <f t="shared" si="101"/>
        <v>2023</v>
      </c>
      <c r="O851" s="3" t="str" cm="1">
        <f t="array" aca="1" ref="O851" ca="1">INDEX(Tableau3[Nom2],RANDBETWEEN(1,10))</f>
        <v>jean</v>
      </c>
      <c r="P851" s="1" t="str" cm="1">
        <f t="array" aca="1" ref="P851" ca="1">INDEX(Tableau4[Mails],RANDBETWEEN(1,8))</f>
        <v>@free.fr</v>
      </c>
      <c r="Q851" s="4" t="str">
        <f t="shared" ca="1" si="102"/>
        <v>INSERT INTO `client_satisfaction` (inter, tech, choice, survey_date, inter_date, email) VALUES (368437 , "lingua", 3, "1/6/2023", "2/6/2023", "jean@free.fr");</v>
      </c>
    </row>
    <row r="852" spans="6:17" x14ac:dyDescent="0.25">
      <c r="F852" s="1">
        <f t="shared" ca="1" si="96"/>
        <v>798268</v>
      </c>
      <c r="G852" s="1" t="str" cm="1">
        <f t="array" aca="1" ref="G852" ca="1">INDEX(Tableau2[Nom],RANDBETWEEN(1,6))</f>
        <v>raspailj</v>
      </c>
      <c r="H852" s="1">
        <f t="shared" ca="1" si="97"/>
        <v>1</v>
      </c>
      <c r="I852" s="4">
        <f t="shared" ca="1" si="98"/>
        <v>3</v>
      </c>
      <c r="J852" s="4">
        <f t="shared" ca="1" si="99"/>
        <v>10</v>
      </c>
      <c r="K852" s="2" t="str">
        <f t="shared" si="100"/>
        <v>2023</v>
      </c>
      <c r="L852" s="4">
        <f t="shared" ca="1" si="94"/>
        <v>4</v>
      </c>
      <c r="M852" s="4">
        <f t="shared" ca="1" si="95"/>
        <v>10</v>
      </c>
      <c r="N852" s="2" t="str">
        <f t="shared" si="101"/>
        <v>2023</v>
      </c>
      <c r="O852" s="3" t="str" cm="1">
        <f t="array" aca="1" ref="O852" ca="1">INDEX(Tableau3[Nom2],RANDBETWEEN(1,10))</f>
        <v>theo</v>
      </c>
      <c r="P852" s="1" t="str" cm="1">
        <f t="array" aca="1" ref="P852" ca="1">INDEX(Tableau4[Mails],RANDBETWEEN(1,8))</f>
        <v>@outlook.fr</v>
      </c>
      <c r="Q852" s="4" t="str">
        <f t="shared" ca="1" si="102"/>
        <v>INSERT INTO `client_satisfaction` (inter, tech, choice, survey_date, inter_date, email) VALUES (798268 , "raspailj", 1, "3/10/2023", "4/10/2023", "theo@outlook.fr");</v>
      </c>
    </row>
    <row r="853" spans="6:17" x14ac:dyDescent="0.25">
      <c r="F853" s="1">
        <f t="shared" ca="1" si="96"/>
        <v>444313</v>
      </c>
      <c r="G853" s="1" t="str" cm="1">
        <f t="array" aca="1" ref="G853" ca="1">INDEX(Tableau2[Nom],RANDBETWEEN(1,6))</f>
        <v>tassel</v>
      </c>
      <c r="H853" s="1">
        <f t="shared" ca="1" si="97"/>
        <v>1</v>
      </c>
      <c r="I853" s="4">
        <f t="shared" ca="1" si="98"/>
        <v>5</v>
      </c>
      <c r="J853" s="4">
        <f t="shared" ca="1" si="99"/>
        <v>2</v>
      </c>
      <c r="K853" s="2" t="str">
        <f t="shared" si="100"/>
        <v>2023</v>
      </c>
      <c r="L853" s="4">
        <f t="shared" ca="1" si="94"/>
        <v>6</v>
      </c>
      <c r="M853" s="4">
        <f t="shared" ca="1" si="95"/>
        <v>2</v>
      </c>
      <c r="N853" s="2" t="str">
        <f t="shared" si="101"/>
        <v>2023</v>
      </c>
      <c r="O853" s="3" t="str" cm="1">
        <f t="array" aca="1" ref="O853" ca="1">INDEX(Tableau3[Nom2],RANDBETWEEN(1,10))</f>
        <v>richard</v>
      </c>
      <c r="P853" s="1" t="str" cm="1">
        <f t="array" aca="1" ref="P853" ca="1">INDEX(Tableau4[Mails],RANDBETWEEN(1,8))</f>
        <v>@sfr.fr</v>
      </c>
      <c r="Q853" s="4" t="str">
        <f t="shared" ca="1" si="102"/>
        <v>INSERT INTO `client_satisfaction` (inter, tech, choice, survey_date, inter_date, email) VALUES (444313 , "tassel", 1, "5/2/2023", "6/2/2023", "richard@sfr.fr");</v>
      </c>
    </row>
    <row r="854" spans="6:17" x14ac:dyDescent="0.25">
      <c r="F854" s="1">
        <f t="shared" ca="1" si="96"/>
        <v>820420</v>
      </c>
      <c r="G854" s="1" t="str" cm="1">
        <f t="array" aca="1" ref="G854" ca="1">INDEX(Tableau2[Nom],RANDBETWEEN(1,6))</f>
        <v>raspailj</v>
      </c>
      <c r="H854" s="1">
        <f t="shared" ca="1" si="97"/>
        <v>3</v>
      </c>
      <c r="I854" s="4">
        <f t="shared" ca="1" si="98"/>
        <v>9</v>
      </c>
      <c r="J854" s="4">
        <f t="shared" ca="1" si="99"/>
        <v>3</v>
      </c>
      <c r="K854" s="2" t="str">
        <f t="shared" si="100"/>
        <v>2023</v>
      </c>
      <c r="L854" s="4">
        <f t="shared" ca="1" si="94"/>
        <v>10</v>
      </c>
      <c r="M854" s="4">
        <f t="shared" ca="1" si="95"/>
        <v>3</v>
      </c>
      <c r="N854" s="2" t="str">
        <f t="shared" si="101"/>
        <v>2023</v>
      </c>
      <c r="O854" s="3" t="str" cm="1">
        <f t="array" aca="1" ref="O854" ca="1">INDEX(Tableau3[Nom2],RANDBETWEEN(1,10))</f>
        <v>theo</v>
      </c>
      <c r="P854" s="1" t="str" cm="1">
        <f t="array" aca="1" ref="P854" ca="1">INDEX(Tableau4[Mails],RANDBETWEEN(1,8))</f>
        <v>@free.fr</v>
      </c>
      <c r="Q854" s="4" t="str">
        <f t="shared" ca="1" si="102"/>
        <v>INSERT INTO `client_satisfaction` (inter, tech, choice, survey_date, inter_date, email) VALUES (820420 , "raspailj", 3, "9/3/2023", "10/3/2023", "theo@free.fr");</v>
      </c>
    </row>
    <row r="855" spans="6:17" x14ac:dyDescent="0.25">
      <c r="F855" s="1">
        <f t="shared" ca="1" si="96"/>
        <v>936798</v>
      </c>
      <c r="G855" s="1" t="str" cm="1">
        <f t="array" aca="1" ref="G855" ca="1">INDEX(Tableau2[Nom],RANDBETWEEN(1,6))</f>
        <v>tassel</v>
      </c>
      <c r="H855" s="1">
        <f t="shared" ca="1" si="97"/>
        <v>3</v>
      </c>
      <c r="I855" s="4">
        <f t="shared" ca="1" si="98"/>
        <v>10</v>
      </c>
      <c r="J855" s="4">
        <f t="shared" ca="1" si="99"/>
        <v>2</v>
      </c>
      <c r="K855" s="2" t="str">
        <f t="shared" si="100"/>
        <v>2023</v>
      </c>
      <c r="L855" s="4">
        <f t="shared" ca="1" si="94"/>
        <v>11</v>
      </c>
      <c r="M855" s="4">
        <f t="shared" ca="1" si="95"/>
        <v>2</v>
      </c>
      <c r="N855" s="2" t="str">
        <f t="shared" si="101"/>
        <v>2023</v>
      </c>
      <c r="O855" s="3" t="str" cm="1">
        <f t="array" aca="1" ref="O855" ca="1">INDEX(Tableau3[Nom2],RANDBETWEEN(1,10))</f>
        <v>pierre</v>
      </c>
      <c r="P855" s="1" t="str" cm="1">
        <f t="array" aca="1" ref="P855" ca="1">INDEX(Tableau4[Mails],RANDBETWEEN(1,8))</f>
        <v>@orange.fr</v>
      </c>
      <c r="Q855" s="4" t="str">
        <f t="shared" ca="1" si="102"/>
        <v>INSERT INTO `client_satisfaction` (inter, tech, choice, survey_date, inter_date, email) VALUES (936798 , "tassel", 3, "10/2/2023", "11/2/2023", "pierre@orange.fr");</v>
      </c>
    </row>
    <row r="856" spans="6:17" x14ac:dyDescent="0.25">
      <c r="F856" s="1">
        <f t="shared" ca="1" si="96"/>
        <v>729332</v>
      </c>
      <c r="G856" s="1" t="str" cm="1">
        <f t="array" aca="1" ref="G856" ca="1">INDEX(Tableau2[Nom],RANDBETWEEN(1,6))</f>
        <v>charles</v>
      </c>
      <c r="H856" s="1">
        <f t="shared" ca="1" si="97"/>
        <v>3</v>
      </c>
      <c r="I856" s="4">
        <f t="shared" ca="1" si="98"/>
        <v>21</v>
      </c>
      <c r="J856" s="4">
        <f t="shared" ca="1" si="99"/>
        <v>3</v>
      </c>
      <c r="K856" s="2" t="str">
        <f t="shared" si="100"/>
        <v>2023</v>
      </c>
      <c r="L856" s="4">
        <f t="shared" ca="1" si="94"/>
        <v>22</v>
      </c>
      <c r="M856" s="4">
        <f t="shared" ca="1" si="95"/>
        <v>3</v>
      </c>
      <c r="N856" s="2" t="str">
        <f t="shared" si="101"/>
        <v>2023</v>
      </c>
      <c r="O856" s="3" t="str" cm="1">
        <f t="array" aca="1" ref="O856" ca="1">INDEX(Tableau3[Nom2],RANDBETWEEN(1,10))</f>
        <v>theo</v>
      </c>
      <c r="P856" s="1" t="str" cm="1">
        <f t="array" aca="1" ref="P856" ca="1">INDEX(Tableau4[Mails],RANDBETWEEN(1,8))</f>
        <v>@free.fr</v>
      </c>
      <c r="Q856" s="4" t="str">
        <f t="shared" ca="1" si="102"/>
        <v>INSERT INTO `client_satisfaction` (inter, tech, choice, survey_date, inter_date, email) VALUES (729332 , "charles", 3, "21/3/2023", "22/3/2023", "theo@free.fr");</v>
      </c>
    </row>
    <row r="857" spans="6:17" x14ac:dyDescent="0.25">
      <c r="F857" s="1">
        <f t="shared" ca="1" si="96"/>
        <v>833850</v>
      </c>
      <c r="G857" s="1" t="str" cm="1">
        <f t="array" aca="1" ref="G857" ca="1">INDEX(Tableau2[Nom],RANDBETWEEN(1,6))</f>
        <v>tassel</v>
      </c>
      <c r="H857" s="1">
        <f t="shared" ca="1" si="97"/>
        <v>1</v>
      </c>
      <c r="I857" s="4">
        <f t="shared" ca="1" si="98"/>
        <v>6</v>
      </c>
      <c r="J857" s="4">
        <f t="shared" ca="1" si="99"/>
        <v>2</v>
      </c>
      <c r="K857" s="2" t="str">
        <f t="shared" si="100"/>
        <v>2023</v>
      </c>
      <c r="L857" s="4">
        <f t="shared" ca="1" si="94"/>
        <v>7</v>
      </c>
      <c r="M857" s="4">
        <f t="shared" ca="1" si="95"/>
        <v>2</v>
      </c>
      <c r="N857" s="2" t="str">
        <f t="shared" si="101"/>
        <v>2023</v>
      </c>
      <c r="O857" s="3" t="str" cm="1">
        <f t="array" aca="1" ref="O857" ca="1">INDEX(Tableau3[Nom2],RANDBETWEEN(1,10))</f>
        <v>test</v>
      </c>
      <c r="P857" s="1" t="str" cm="1">
        <f t="array" aca="1" ref="P857" ca="1">INDEX(Tableau4[Mails],RANDBETWEEN(1,8))</f>
        <v>@free.fr</v>
      </c>
      <c r="Q857" s="4" t="str">
        <f t="shared" ca="1" si="102"/>
        <v>INSERT INTO `client_satisfaction` (inter, tech, choice, survey_date, inter_date, email) VALUES (833850 , "tassel", 1, "6/2/2023", "7/2/2023", "test@free.fr");</v>
      </c>
    </row>
    <row r="858" spans="6:17" x14ac:dyDescent="0.25">
      <c r="F858" s="1">
        <f t="shared" ca="1" si="96"/>
        <v>712403</v>
      </c>
      <c r="G858" s="1" t="str" cm="1">
        <f t="array" aca="1" ref="G858" ca="1">INDEX(Tableau2[Nom],RANDBETWEEN(1,6))</f>
        <v>lingua</v>
      </c>
      <c r="H858" s="1">
        <f t="shared" ca="1" si="97"/>
        <v>2</v>
      </c>
      <c r="I858" s="4">
        <f t="shared" ca="1" si="98"/>
        <v>13</v>
      </c>
      <c r="J858" s="4">
        <f t="shared" ca="1" si="99"/>
        <v>5</v>
      </c>
      <c r="K858" s="2" t="str">
        <f t="shared" si="100"/>
        <v>2023</v>
      </c>
      <c r="L858" s="4">
        <f t="shared" ca="1" si="94"/>
        <v>14</v>
      </c>
      <c r="M858" s="4">
        <f t="shared" ca="1" si="95"/>
        <v>5</v>
      </c>
      <c r="N858" s="2" t="str">
        <f t="shared" si="101"/>
        <v>2023</v>
      </c>
      <c r="O858" s="3" t="str" cm="1">
        <f t="array" aca="1" ref="O858" ca="1">INDEX(Tableau3[Nom2],RANDBETWEEN(1,10))</f>
        <v>paul</v>
      </c>
      <c r="P858" s="1" t="str" cm="1">
        <f t="array" aca="1" ref="P858" ca="1">INDEX(Tableau4[Mails],RANDBETWEEN(1,8))</f>
        <v>@free.fr</v>
      </c>
      <c r="Q858" s="4" t="str">
        <f t="shared" ca="1" si="102"/>
        <v>INSERT INTO `client_satisfaction` (inter, tech, choice, survey_date, inter_date, email) VALUES (712403 , "lingua", 2, "13/5/2023", "14/5/2023", "paul@free.fr");</v>
      </c>
    </row>
    <row r="859" spans="6:17" x14ac:dyDescent="0.25">
      <c r="F859" s="1">
        <f t="shared" ca="1" si="96"/>
        <v>329636</v>
      </c>
      <c r="G859" s="1" t="str" cm="1">
        <f t="array" aca="1" ref="G859" ca="1">INDEX(Tableau2[Nom],RANDBETWEEN(1,6))</f>
        <v>primiterra</v>
      </c>
      <c r="H859" s="1">
        <f t="shared" ca="1" si="97"/>
        <v>4</v>
      </c>
      <c r="I859" s="4">
        <f t="shared" ca="1" si="98"/>
        <v>18</v>
      </c>
      <c r="J859" s="4">
        <f t="shared" ca="1" si="99"/>
        <v>8</v>
      </c>
      <c r="K859" s="2" t="str">
        <f t="shared" si="100"/>
        <v>2023</v>
      </c>
      <c r="L859" s="4">
        <f t="shared" ca="1" si="94"/>
        <v>19</v>
      </c>
      <c r="M859" s="4">
        <f t="shared" ca="1" si="95"/>
        <v>8</v>
      </c>
      <c r="N859" s="2" t="str">
        <f t="shared" si="101"/>
        <v>2023</v>
      </c>
      <c r="O859" s="3" t="str" cm="1">
        <f t="array" aca="1" ref="O859" ca="1">INDEX(Tableau3[Nom2],RANDBETWEEN(1,10))</f>
        <v>test</v>
      </c>
      <c r="P859" s="1" t="str" cm="1">
        <f t="array" aca="1" ref="P859" ca="1">INDEX(Tableau4[Mails],RANDBETWEEN(1,8))</f>
        <v>@outlook.fr</v>
      </c>
      <c r="Q859" s="4" t="str">
        <f t="shared" ca="1" si="102"/>
        <v>INSERT INTO `client_satisfaction` (inter, tech, choice, survey_date, inter_date, email) VALUES (329636 , "primiterra", 4, "18/8/2023", "19/8/2023", "test@outlook.fr");</v>
      </c>
    </row>
    <row r="860" spans="6:17" x14ac:dyDescent="0.25">
      <c r="F860" s="1">
        <f t="shared" ca="1" si="96"/>
        <v>481376</v>
      </c>
      <c r="G860" s="1" t="str" cm="1">
        <f t="array" aca="1" ref="G860" ca="1">INDEX(Tableau2[Nom],RANDBETWEEN(1,6))</f>
        <v>raspailj</v>
      </c>
      <c r="H860" s="1">
        <f t="shared" ca="1" si="97"/>
        <v>1</v>
      </c>
      <c r="I860" s="4">
        <f t="shared" ca="1" si="98"/>
        <v>26</v>
      </c>
      <c r="J860" s="4">
        <f t="shared" ca="1" si="99"/>
        <v>7</v>
      </c>
      <c r="K860" s="2" t="str">
        <f t="shared" si="100"/>
        <v>2023</v>
      </c>
      <c r="L860" s="4">
        <f t="shared" ca="1" si="94"/>
        <v>27</v>
      </c>
      <c r="M860" s="4">
        <f t="shared" ca="1" si="95"/>
        <v>7</v>
      </c>
      <c r="N860" s="2" t="str">
        <f t="shared" si="101"/>
        <v>2023</v>
      </c>
      <c r="O860" s="3" t="str" cm="1">
        <f t="array" aca="1" ref="O860" ca="1">INDEX(Tableau3[Nom2],RANDBETWEEN(1,10))</f>
        <v>johan</v>
      </c>
      <c r="P860" s="1" t="str" cm="1">
        <f t="array" aca="1" ref="P860" ca="1">INDEX(Tableau4[Mails],RANDBETWEEN(1,8))</f>
        <v>@orange.fr</v>
      </c>
      <c r="Q860" s="4" t="str">
        <f t="shared" ca="1" si="102"/>
        <v>INSERT INTO `client_satisfaction` (inter, tech, choice, survey_date, inter_date, email) VALUES (481376 , "raspailj", 1, "26/7/2023", "27/7/2023", "johan@orange.fr");</v>
      </c>
    </row>
    <row r="861" spans="6:17" x14ac:dyDescent="0.25">
      <c r="F861" s="1">
        <f t="shared" ca="1" si="96"/>
        <v>852060</v>
      </c>
      <c r="G861" s="1" t="str" cm="1">
        <f t="array" aca="1" ref="G861" ca="1">INDEX(Tableau2[Nom],RANDBETWEEN(1,6))</f>
        <v>lingua</v>
      </c>
      <c r="H861" s="1">
        <f t="shared" ca="1" si="97"/>
        <v>2</v>
      </c>
      <c r="I861" s="4">
        <f t="shared" ca="1" si="98"/>
        <v>4</v>
      </c>
      <c r="J861" s="4">
        <f t="shared" ca="1" si="99"/>
        <v>7</v>
      </c>
      <c r="K861" s="2" t="str">
        <f t="shared" si="100"/>
        <v>2023</v>
      </c>
      <c r="L861" s="4">
        <f t="shared" ref="L861:L924" ca="1" si="103">I861+"1"</f>
        <v>5</v>
      </c>
      <c r="M861" s="4">
        <f t="shared" ref="M861:M924" ca="1" si="104">J861</f>
        <v>7</v>
      </c>
      <c r="N861" s="2" t="str">
        <f t="shared" si="101"/>
        <v>2023</v>
      </c>
      <c r="O861" s="3" t="str" cm="1">
        <f t="array" aca="1" ref="O861" ca="1">INDEX(Tableau3[Nom2],RANDBETWEEN(1,10))</f>
        <v>paul</v>
      </c>
      <c r="P861" s="1" t="str" cm="1">
        <f t="array" aca="1" ref="P861" ca="1">INDEX(Tableau4[Mails],RANDBETWEEN(1,8))</f>
        <v>@sfr.fr</v>
      </c>
      <c r="Q861" s="4" t="str">
        <f t="shared" ca="1" si="102"/>
        <v>INSERT INTO `client_satisfaction` (inter, tech, choice, survey_date, inter_date, email) VALUES (852060 , "lingua", 2, "4/7/2023", "5/7/2023", "paul@sfr.fr");</v>
      </c>
    </row>
    <row r="862" spans="6:17" x14ac:dyDescent="0.25">
      <c r="F862" s="1">
        <f t="shared" ca="1" si="96"/>
        <v>914142</v>
      </c>
      <c r="G862" s="1" t="str" cm="1">
        <f t="array" aca="1" ref="G862" ca="1">INDEX(Tableau2[Nom],RANDBETWEEN(1,6))</f>
        <v>goutorbe</v>
      </c>
      <c r="H862" s="1">
        <f t="shared" ca="1" si="97"/>
        <v>4</v>
      </c>
      <c r="I862" s="4">
        <f t="shared" ca="1" si="98"/>
        <v>25</v>
      </c>
      <c r="J862" s="4">
        <f t="shared" ca="1" si="99"/>
        <v>4</v>
      </c>
      <c r="K862" s="2" t="str">
        <f t="shared" si="100"/>
        <v>2023</v>
      </c>
      <c r="L862" s="4">
        <f t="shared" ca="1" si="103"/>
        <v>26</v>
      </c>
      <c r="M862" s="4">
        <f t="shared" ca="1" si="104"/>
        <v>4</v>
      </c>
      <c r="N862" s="2" t="str">
        <f t="shared" si="101"/>
        <v>2023</v>
      </c>
      <c r="O862" s="3" t="str" cm="1">
        <f t="array" aca="1" ref="O862" ca="1">INDEX(Tableau3[Nom2],RANDBETWEEN(1,10))</f>
        <v>johan</v>
      </c>
      <c r="P862" s="1" t="str" cm="1">
        <f t="array" aca="1" ref="P862" ca="1">INDEX(Tableau4[Mails],RANDBETWEEN(1,8))</f>
        <v>@free.fr</v>
      </c>
      <c r="Q862" s="4" t="str">
        <f t="shared" ca="1" si="102"/>
        <v>INSERT INTO `client_satisfaction` (inter, tech, choice, survey_date, inter_date, email) VALUES (914142 , "goutorbe", 4, "25/4/2023", "26/4/2023", "johan@free.fr");</v>
      </c>
    </row>
    <row r="863" spans="6:17" x14ac:dyDescent="0.25">
      <c r="F863" s="1">
        <f t="shared" ref="F863:F926" ca="1" si="105">INT(RAND()*(999999-125000)+120000)</f>
        <v>326695</v>
      </c>
      <c r="G863" s="1" t="str" cm="1">
        <f t="array" aca="1" ref="G863" ca="1">INDEX(Tableau2[Nom],RANDBETWEEN(1,6))</f>
        <v>primiterra</v>
      </c>
      <c r="H863" s="1">
        <f t="shared" ref="H863:H926" ca="1" si="106">INT(RAND()*(5-1)+1)</f>
        <v>1</v>
      </c>
      <c r="I863" s="4">
        <f t="shared" ref="I863:I926" ca="1" si="107">INT(RAND()*(30-1)+1)</f>
        <v>23</v>
      </c>
      <c r="J863" s="4">
        <f t="shared" ref="J863:J926" ca="1" si="108">INT(RAND()*(12-1)+1)</f>
        <v>3</v>
      </c>
      <c r="K863" s="2" t="str">
        <f t="shared" ref="K863:K926" si="109">"2023"</f>
        <v>2023</v>
      </c>
      <c r="L863" s="4">
        <f t="shared" ca="1" si="103"/>
        <v>24</v>
      </c>
      <c r="M863" s="4">
        <f t="shared" ca="1" si="104"/>
        <v>3</v>
      </c>
      <c r="N863" s="2" t="str">
        <f t="shared" ref="N863:N926" si="110">"2023"</f>
        <v>2023</v>
      </c>
      <c r="O863" s="3" t="str" cm="1">
        <f t="array" aca="1" ref="O863" ca="1">INDEX(Tableau3[Nom2],RANDBETWEEN(1,10))</f>
        <v>jean</v>
      </c>
      <c r="P863" s="1" t="str" cm="1">
        <f t="array" aca="1" ref="P863" ca="1">INDEX(Tableau4[Mails],RANDBETWEEN(1,8))</f>
        <v>@gmail.com</v>
      </c>
      <c r="Q863" s="4" t="str">
        <f t="shared" ca="1" si="102"/>
        <v>INSERT INTO `client_satisfaction` (inter, tech, choice, survey_date, inter_date, email) VALUES (326695 , "primiterra", 1, "23/3/2023", "24/3/2023", "jean@gmail.com");</v>
      </c>
    </row>
    <row r="864" spans="6:17" x14ac:dyDescent="0.25">
      <c r="F864" s="1">
        <f t="shared" ca="1" si="105"/>
        <v>762451</v>
      </c>
      <c r="G864" s="1" t="str" cm="1">
        <f t="array" aca="1" ref="G864" ca="1">INDEX(Tableau2[Nom],RANDBETWEEN(1,6))</f>
        <v>tassel</v>
      </c>
      <c r="H864" s="1">
        <f t="shared" ca="1" si="106"/>
        <v>1</v>
      </c>
      <c r="I864" s="4">
        <f t="shared" ca="1" si="107"/>
        <v>13</v>
      </c>
      <c r="J864" s="4">
        <f t="shared" ca="1" si="108"/>
        <v>5</v>
      </c>
      <c r="K864" s="2" t="str">
        <f t="shared" si="109"/>
        <v>2023</v>
      </c>
      <c r="L864" s="4">
        <f t="shared" ca="1" si="103"/>
        <v>14</v>
      </c>
      <c r="M864" s="4">
        <f t="shared" ca="1" si="104"/>
        <v>5</v>
      </c>
      <c r="N864" s="2" t="str">
        <f t="shared" si="110"/>
        <v>2023</v>
      </c>
      <c r="O864" s="3" t="str" cm="1">
        <f t="array" aca="1" ref="O864" ca="1">INDEX(Tableau3[Nom2],RANDBETWEEN(1,10))</f>
        <v>pierre</v>
      </c>
      <c r="P864" s="1" t="str" cm="1">
        <f t="array" aca="1" ref="P864" ca="1">INDEX(Tableau4[Mails],RANDBETWEEN(1,8))</f>
        <v>@orange.fr</v>
      </c>
      <c r="Q864" s="4" t="str">
        <f t="shared" ref="Q864:Q927" ca="1" si="111">"INSERT INTO `client_satisfaction` (inter, tech, choice, survey_date, inter_date, email) VALUES (" &amp;F864&amp;  " , """ &amp;G864&amp; """, " &amp;H864&amp; ", """ &amp;I864&amp; "/" &amp;J864&amp; "/" &amp;K864&amp; """, """ &amp;L864&amp; "/" &amp;M864&amp; "/" &amp;N864&amp; """, """ &amp;O864&amp; P864&amp; """);"</f>
        <v>INSERT INTO `client_satisfaction` (inter, tech, choice, survey_date, inter_date, email) VALUES (762451 , "tassel", 1, "13/5/2023", "14/5/2023", "pierre@orange.fr");</v>
      </c>
    </row>
    <row r="865" spans="6:17" x14ac:dyDescent="0.25">
      <c r="F865" s="1">
        <f t="shared" ca="1" si="105"/>
        <v>742536</v>
      </c>
      <c r="G865" s="1" t="str" cm="1">
        <f t="array" aca="1" ref="G865" ca="1">INDEX(Tableau2[Nom],RANDBETWEEN(1,6))</f>
        <v>charles</v>
      </c>
      <c r="H865" s="1">
        <f t="shared" ca="1" si="106"/>
        <v>1</v>
      </c>
      <c r="I865" s="4">
        <f t="shared" ca="1" si="107"/>
        <v>10</v>
      </c>
      <c r="J865" s="4">
        <f t="shared" ca="1" si="108"/>
        <v>2</v>
      </c>
      <c r="K865" s="2" t="str">
        <f t="shared" si="109"/>
        <v>2023</v>
      </c>
      <c r="L865" s="4">
        <f t="shared" ca="1" si="103"/>
        <v>11</v>
      </c>
      <c r="M865" s="4">
        <f t="shared" ca="1" si="104"/>
        <v>2</v>
      </c>
      <c r="N865" s="2" t="str">
        <f t="shared" si="110"/>
        <v>2023</v>
      </c>
      <c r="O865" s="3" t="str" cm="1">
        <f t="array" aca="1" ref="O865" ca="1">INDEX(Tableau3[Nom2],RANDBETWEEN(1,10))</f>
        <v>richard</v>
      </c>
      <c r="P865" s="1" t="str" cm="1">
        <f t="array" aca="1" ref="P865" ca="1">INDEX(Tableau4[Mails],RANDBETWEEN(1,8))</f>
        <v>@outlook.fr</v>
      </c>
      <c r="Q865" s="4" t="str">
        <f t="shared" ca="1" si="111"/>
        <v>INSERT INTO `client_satisfaction` (inter, tech, choice, survey_date, inter_date, email) VALUES (742536 , "charles", 1, "10/2/2023", "11/2/2023", "richard@outlook.fr");</v>
      </c>
    </row>
    <row r="866" spans="6:17" x14ac:dyDescent="0.25">
      <c r="F866" s="1">
        <f t="shared" ca="1" si="105"/>
        <v>595338</v>
      </c>
      <c r="G866" s="1" t="str" cm="1">
        <f t="array" aca="1" ref="G866" ca="1">INDEX(Tableau2[Nom],RANDBETWEEN(1,6))</f>
        <v>charles</v>
      </c>
      <c r="H866" s="1">
        <f t="shared" ca="1" si="106"/>
        <v>3</v>
      </c>
      <c r="I866" s="4">
        <f t="shared" ca="1" si="107"/>
        <v>19</v>
      </c>
      <c r="J866" s="4">
        <f t="shared" ca="1" si="108"/>
        <v>8</v>
      </c>
      <c r="K866" s="2" t="str">
        <f t="shared" si="109"/>
        <v>2023</v>
      </c>
      <c r="L866" s="4">
        <f t="shared" ca="1" si="103"/>
        <v>20</v>
      </c>
      <c r="M866" s="4">
        <f t="shared" ca="1" si="104"/>
        <v>8</v>
      </c>
      <c r="N866" s="2" t="str">
        <f t="shared" si="110"/>
        <v>2023</v>
      </c>
      <c r="O866" s="3" t="str" cm="1">
        <f t="array" aca="1" ref="O866" ca="1">INDEX(Tableau3[Nom2],RANDBETWEEN(1,10))</f>
        <v>pierre</v>
      </c>
      <c r="P866" s="1" t="str" cm="1">
        <f t="array" aca="1" ref="P866" ca="1">INDEX(Tableau4[Mails],RANDBETWEEN(1,8))</f>
        <v>@outlook.fr</v>
      </c>
      <c r="Q866" s="4" t="str">
        <f t="shared" ca="1" si="111"/>
        <v>INSERT INTO `client_satisfaction` (inter, tech, choice, survey_date, inter_date, email) VALUES (595338 , "charles", 3, "19/8/2023", "20/8/2023", "pierre@outlook.fr");</v>
      </c>
    </row>
    <row r="867" spans="6:17" x14ac:dyDescent="0.25">
      <c r="F867" s="1">
        <f t="shared" ca="1" si="105"/>
        <v>945476</v>
      </c>
      <c r="G867" s="1" t="str" cm="1">
        <f t="array" aca="1" ref="G867" ca="1">INDEX(Tableau2[Nom],RANDBETWEEN(1,6))</f>
        <v>primiterra</v>
      </c>
      <c r="H867" s="1">
        <f t="shared" ca="1" si="106"/>
        <v>4</v>
      </c>
      <c r="I867" s="4">
        <f t="shared" ca="1" si="107"/>
        <v>18</v>
      </c>
      <c r="J867" s="4">
        <f t="shared" ca="1" si="108"/>
        <v>11</v>
      </c>
      <c r="K867" s="2" t="str">
        <f t="shared" si="109"/>
        <v>2023</v>
      </c>
      <c r="L867" s="4">
        <f t="shared" ca="1" si="103"/>
        <v>19</v>
      </c>
      <c r="M867" s="4">
        <f t="shared" ca="1" si="104"/>
        <v>11</v>
      </c>
      <c r="N867" s="2" t="str">
        <f t="shared" si="110"/>
        <v>2023</v>
      </c>
      <c r="O867" s="3" t="str" cm="1">
        <f t="array" aca="1" ref="O867" ca="1">INDEX(Tableau3[Nom2],RANDBETWEEN(1,10))</f>
        <v>michel</v>
      </c>
      <c r="P867" s="1" t="str" cm="1">
        <f t="array" aca="1" ref="P867" ca="1">INDEX(Tableau4[Mails],RANDBETWEEN(1,8))</f>
        <v>@outlook.fr</v>
      </c>
      <c r="Q867" s="4" t="str">
        <f t="shared" ca="1" si="111"/>
        <v>INSERT INTO `client_satisfaction` (inter, tech, choice, survey_date, inter_date, email) VALUES (945476 , "primiterra", 4, "18/11/2023", "19/11/2023", "michel@outlook.fr");</v>
      </c>
    </row>
    <row r="868" spans="6:17" x14ac:dyDescent="0.25">
      <c r="F868" s="1">
        <f t="shared" ca="1" si="105"/>
        <v>207171</v>
      </c>
      <c r="G868" s="1" t="str" cm="1">
        <f t="array" aca="1" ref="G868" ca="1">INDEX(Tableau2[Nom],RANDBETWEEN(1,6))</f>
        <v>primiterra</v>
      </c>
      <c r="H868" s="1">
        <f t="shared" ca="1" si="106"/>
        <v>3</v>
      </c>
      <c r="I868" s="4">
        <f t="shared" ca="1" si="107"/>
        <v>26</v>
      </c>
      <c r="J868" s="4">
        <f t="shared" ca="1" si="108"/>
        <v>9</v>
      </c>
      <c r="K868" s="2" t="str">
        <f t="shared" si="109"/>
        <v>2023</v>
      </c>
      <c r="L868" s="4">
        <f t="shared" ca="1" si="103"/>
        <v>27</v>
      </c>
      <c r="M868" s="4">
        <f t="shared" ca="1" si="104"/>
        <v>9</v>
      </c>
      <c r="N868" s="2" t="str">
        <f t="shared" si="110"/>
        <v>2023</v>
      </c>
      <c r="O868" s="3" t="str" cm="1">
        <f t="array" aca="1" ref="O868" ca="1">INDEX(Tableau3[Nom2],RANDBETWEEN(1,10))</f>
        <v>theo</v>
      </c>
      <c r="P868" s="1" t="str" cm="1">
        <f t="array" aca="1" ref="P868" ca="1">INDEX(Tableau4[Mails],RANDBETWEEN(1,8))</f>
        <v>@outlook.fr</v>
      </c>
      <c r="Q868" s="4" t="str">
        <f t="shared" ca="1" si="111"/>
        <v>INSERT INTO `client_satisfaction` (inter, tech, choice, survey_date, inter_date, email) VALUES (207171 , "primiterra", 3, "26/9/2023", "27/9/2023", "theo@outlook.fr");</v>
      </c>
    </row>
    <row r="869" spans="6:17" x14ac:dyDescent="0.25">
      <c r="F869" s="1">
        <f t="shared" ca="1" si="105"/>
        <v>962414</v>
      </c>
      <c r="G869" s="1" t="str" cm="1">
        <f t="array" aca="1" ref="G869" ca="1">INDEX(Tableau2[Nom],RANDBETWEEN(1,6))</f>
        <v>primiterra</v>
      </c>
      <c r="H869" s="1">
        <f t="shared" ca="1" si="106"/>
        <v>3</v>
      </c>
      <c r="I869" s="4">
        <f t="shared" ca="1" si="107"/>
        <v>29</v>
      </c>
      <c r="J869" s="4">
        <f t="shared" ca="1" si="108"/>
        <v>5</v>
      </c>
      <c r="K869" s="2" t="str">
        <f t="shared" si="109"/>
        <v>2023</v>
      </c>
      <c r="L869" s="4">
        <f t="shared" ca="1" si="103"/>
        <v>30</v>
      </c>
      <c r="M869" s="4">
        <f t="shared" ca="1" si="104"/>
        <v>5</v>
      </c>
      <c r="N869" s="2" t="str">
        <f t="shared" si="110"/>
        <v>2023</v>
      </c>
      <c r="O869" s="3" t="str" cm="1">
        <f t="array" aca="1" ref="O869" ca="1">INDEX(Tableau3[Nom2],RANDBETWEEN(1,10))</f>
        <v>mickael</v>
      </c>
      <c r="P869" s="1" t="str" cm="1">
        <f t="array" aca="1" ref="P869" ca="1">INDEX(Tableau4[Mails],RANDBETWEEN(1,8))</f>
        <v>@orange.fr</v>
      </c>
      <c r="Q869" s="4" t="str">
        <f t="shared" ca="1" si="111"/>
        <v>INSERT INTO `client_satisfaction` (inter, tech, choice, survey_date, inter_date, email) VALUES (962414 , "primiterra", 3, "29/5/2023", "30/5/2023", "mickael@orange.fr");</v>
      </c>
    </row>
    <row r="870" spans="6:17" x14ac:dyDescent="0.25">
      <c r="F870" s="1">
        <f t="shared" ca="1" si="105"/>
        <v>955804</v>
      </c>
      <c r="G870" s="1" t="str" cm="1">
        <f t="array" aca="1" ref="G870" ca="1">INDEX(Tableau2[Nom],RANDBETWEEN(1,6))</f>
        <v>charles</v>
      </c>
      <c r="H870" s="1">
        <f t="shared" ca="1" si="106"/>
        <v>4</v>
      </c>
      <c r="I870" s="4">
        <f t="shared" ca="1" si="107"/>
        <v>8</v>
      </c>
      <c r="J870" s="4">
        <f t="shared" ca="1" si="108"/>
        <v>2</v>
      </c>
      <c r="K870" s="2" t="str">
        <f t="shared" si="109"/>
        <v>2023</v>
      </c>
      <c r="L870" s="4">
        <f t="shared" ca="1" si="103"/>
        <v>9</v>
      </c>
      <c r="M870" s="4">
        <f t="shared" ca="1" si="104"/>
        <v>2</v>
      </c>
      <c r="N870" s="2" t="str">
        <f t="shared" si="110"/>
        <v>2023</v>
      </c>
      <c r="O870" s="3" t="str" cm="1">
        <f t="array" aca="1" ref="O870" ca="1">INDEX(Tableau3[Nom2],RANDBETWEEN(1,10))</f>
        <v>test</v>
      </c>
      <c r="P870" s="1" t="str" cm="1">
        <f t="array" aca="1" ref="P870" ca="1">INDEX(Tableau4[Mails],RANDBETWEEN(1,8))</f>
        <v>@sfr.fr</v>
      </c>
      <c r="Q870" s="4" t="str">
        <f t="shared" ca="1" si="111"/>
        <v>INSERT INTO `client_satisfaction` (inter, tech, choice, survey_date, inter_date, email) VALUES (955804 , "charles", 4, "8/2/2023", "9/2/2023", "test@sfr.fr");</v>
      </c>
    </row>
    <row r="871" spans="6:17" x14ac:dyDescent="0.25">
      <c r="F871" s="1">
        <f t="shared" ca="1" si="105"/>
        <v>933485</v>
      </c>
      <c r="G871" s="1" t="str" cm="1">
        <f t="array" aca="1" ref="G871" ca="1">INDEX(Tableau2[Nom],RANDBETWEEN(1,6))</f>
        <v>lingua</v>
      </c>
      <c r="H871" s="1">
        <f t="shared" ca="1" si="106"/>
        <v>1</v>
      </c>
      <c r="I871" s="4">
        <f t="shared" ca="1" si="107"/>
        <v>27</v>
      </c>
      <c r="J871" s="4">
        <f t="shared" ca="1" si="108"/>
        <v>4</v>
      </c>
      <c r="K871" s="2" t="str">
        <f t="shared" si="109"/>
        <v>2023</v>
      </c>
      <c r="L871" s="4">
        <f t="shared" ca="1" si="103"/>
        <v>28</v>
      </c>
      <c r="M871" s="4">
        <f t="shared" ca="1" si="104"/>
        <v>4</v>
      </c>
      <c r="N871" s="2" t="str">
        <f t="shared" si="110"/>
        <v>2023</v>
      </c>
      <c r="O871" s="3" t="str" cm="1">
        <f t="array" aca="1" ref="O871" ca="1">INDEX(Tableau3[Nom2],RANDBETWEEN(1,10))</f>
        <v>mickael</v>
      </c>
      <c r="P871" s="1" t="str" cm="1">
        <f t="array" aca="1" ref="P871" ca="1">INDEX(Tableau4[Mails],RANDBETWEEN(1,8))</f>
        <v>@sfr.fr</v>
      </c>
      <c r="Q871" s="4" t="str">
        <f t="shared" ca="1" si="111"/>
        <v>INSERT INTO `client_satisfaction` (inter, tech, choice, survey_date, inter_date, email) VALUES (933485 , "lingua", 1, "27/4/2023", "28/4/2023", "mickael@sfr.fr");</v>
      </c>
    </row>
    <row r="872" spans="6:17" x14ac:dyDescent="0.25">
      <c r="F872" s="1">
        <f t="shared" ca="1" si="105"/>
        <v>281438</v>
      </c>
      <c r="G872" s="1" t="str" cm="1">
        <f t="array" aca="1" ref="G872" ca="1">INDEX(Tableau2[Nom],RANDBETWEEN(1,6))</f>
        <v>raspailj</v>
      </c>
      <c r="H872" s="1">
        <f t="shared" ca="1" si="106"/>
        <v>2</v>
      </c>
      <c r="I872" s="4">
        <f t="shared" ca="1" si="107"/>
        <v>24</v>
      </c>
      <c r="J872" s="4">
        <f t="shared" ca="1" si="108"/>
        <v>2</v>
      </c>
      <c r="K872" s="2" t="str">
        <f t="shared" si="109"/>
        <v>2023</v>
      </c>
      <c r="L872" s="4">
        <f t="shared" ca="1" si="103"/>
        <v>25</v>
      </c>
      <c r="M872" s="4">
        <f t="shared" ca="1" si="104"/>
        <v>2</v>
      </c>
      <c r="N872" s="2" t="str">
        <f t="shared" si="110"/>
        <v>2023</v>
      </c>
      <c r="O872" s="3" t="str" cm="1">
        <f t="array" aca="1" ref="O872" ca="1">INDEX(Tableau3[Nom2],RANDBETWEEN(1,10))</f>
        <v>johan</v>
      </c>
      <c r="P872" s="1" t="str" cm="1">
        <f t="array" aca="1" ref="P872" ca="1">INDEX(Tableau4[Mails],RANDBETWEEN(1,8))</f>
        <v>@test.fr</v>
      </c>
      <c r="Q872" s="4" t="str">
        <f t="shared" ca="1" si="111"/>
        <v>INSERT INTO `client_satisfaction` (inter, tech, choice, survey_date, inter_date, email) VALUES (281438 , "raspailj", 2, "24/2/2023", "25/2/2023", "johan@test.fr");</v>
      </c>
    </row>
    <row r="873" spans="6:17" x14ac:dyDescent="0.25">
      <c r="F873" s="1">
        <f t="shared" ca="1" si="105"/>
        <v>939636</v>
      </c>
      <c r="G873" s="1" t="str" cm="1">
        <f t="array" aca="1" ref="G873" ca="1">INDEX(Tableau2[Nom],RANDBETWEEN(1,6))</f>
        <v>goutorbe</v>
      </c>
      <c r="H873" s="1">
        <f t="shared" ca="1" si="106"/>
        <v>1</v>
      </c>
      <c r="I873" s="4">
        <f t="shared" ca="1" si="107"/>
        <v>24</v>
      </c>
      <c r="J873" s="4">
        <f t="shared" ca="1" si="108"/>
        <v>7</v>
      </c>
      <c r="K873" s="2" t="str">
        <f t="shared" si="109"/>
        <v>2023</v>
      </c>
      <c r="L873" s="4">
        <f t="shared" ca="1" si="103"/>
        <v>25</v>
      </c>
      <c r="M873" s="4">
        <f t="shared" ca="1" si="104"/>
        <v>7</v>
      </c>
      <c r="N873" s="2" t="str">
        <f t="shared" si="110"/>
        <v>2023</v>
      </c>
      <c r="O873" s="3" t="str" cm="1">
        <f t="array" aca="1" ref="O873" ca="1">INDEX(Tableau3[Nom2],RANDBETWEEN(1,10))</f>
        <v>paul</v>
      </c>
      <c r="P873" s="1" t="str" cm="1">
        <f t="array" aca="1" ref="P873" ca="1">INDEX(Tableau4[Mails],RANDBETWEEN(1,8))</f>
        <v>@wanodoo.fr</v>
      </c>
      <c r="Q873" s="4" t="str">
        <f t="shared" ca="1" si="111"/>
        <v>INSERT INTO `client_satisfaction` (inter, tech, choice, survey_date, inter_date, email) VALUES (939636 , "goutorbe", 1, "24/7/2023", "25/7/2023", "paul@wanodoo.fr");</v>
      </c>
    </row>
    <row r="874" spans="6:17" x14ac:dyDescent="0.25">
      <c r="F874" s="1">
        <f t="shared" ca="1" si="105"/>
        <v>456206</v>
      </c>
      <c r="G874" s="1" t="str" cm="1">
        <f t="array" aca="1" ref="G874" ca="1">INDEX(Tableau2[Nom],RANDBETWEEN(1,6))</f>
        <v>raspailj</v>
      </c>
      <c r="H874" s="1">
        <f t="shared" ca="1" si="106"/>
        <v>4</v>
      </c>
      <c r="I874" s="4">
        <f t="shared" ca="1" si="107"/>
        <v>12</v>
      </c>
      <c r="J874" s="4">
        <f t="shared" ca="1" si="108"/>
        <v>10</v>
      </c>
      <c r="K874" s="2" t="str">
        <f t="shared" si="109"/>
        <v>2023</v>
      </c>
      <c r="L874" s="4">
        <f t="shared" ca="1" si="103"/>
        <v>13</v>
      </c>
      <c r="M874" s="4">
        <f t="shared" ca="1" si="104"/>
        <v>10</v>
      </c>
      <c r="N874" s="2" t="str">
        <f t="shared" si="110"/>
        <v>2023</v>
      </c>
      <c r="O874" s="3" t="str" cm="1">
        <f t="array" aca="1" ref="O874" ca="1">INDEX(Tableau3[Nom2],RANDBETWEEN(1,10))</f>
        <v>jean</v>
      </c>
      <c r="P874" s="1" t="str" cm="1">
        <f t="array" aca="1" ref="P874" ca="1">INDEX(Tableau4[Mails],RANDBETWEEN(1,8))</f>
        <v>@free.fr</v>
      </c>
      <c r="Q874" s="4" t="str">
        <f t="shared" ca="1" si="111"/>
        <v>INSERT INTO `client_satisfaction` (inter, tech, choice, survey_date, inter_date, email) VALUES (456206 , "raspailj", 4, "12/10/2023", "13/10/2023", "jean@free.fr");</v>
      </c>
    </row>
    <row r="875" spans="6:17" x14ac:dyDescent="0.25">
      <c r="F875" s="1">
        <f t="shared" ca="1" si="105"/>
        <v>762181</v>
      </c>
      <c r="G875" s="1" t="str" cm="1">
        <f t="array" aca="1" ref="G875" ca="1">INDEX(Tableau2[Nom],RANDBETWEEN(1,6))</f>
        <v>charles</v>
      </c>
      <c r="H875" s="1">
        <f t="shared" ca="1" si="106"/>
        <v>4</v>
      </c>
      <c r="I875" s="4">
        <f t="shared" ca="1" si="107"/>
        <v>28</v>
      </c>
      <c r="J875" s="4">
        <f t="shared" ca="1" si="108"/>
        <v>11</v>
      </c>
      <c r="K875" s="2" t="str">
        <f t="shared" si="109"/>
        <v>2023</v>
      </c>
      <c r="L875" s="4">
        <f t="shared" ca="1" si="103"/>
        <v>29</v>
      </c>
      <c r="M875" s="4">
        <f t="shared" ca="1" si="104"/>
        <v>11</v>
      </c>
      <c r="N875" s="2" t="str">
        <f t="shared" si="110"/>
        <v>2023</v>
      </c>
      <c r="O875" s="3" t="str" cm="1">
        <f t="array" aca="1" ref="O875" ca="1">INDEX(Tableau3[Nom2],RANDBETWEEN(1,10))</f>
        <v>theo</v>
      </c>
      <c r="P875" s="1" t="str" cm="1">
        <f t="array" aca="1" ref="P875" ca="1">INDEX(Tableau4[Mails],RANDBETWEEN(1,8))</f>
        <v>@free.fr</v>
      </c>
      <c r="Q875" s="4" t="str">
        <f t="shared" ca="1" si="111"/>
        <v>INSERT INTO `client_satisfaction` (inter, tech, choice, survey_date, inter_date, email) VALUES (762181 , "charles", 4, "28/11/2023", "29/11/2023", "theo@free.fr");</v>
      </c>
    </row>
    <row r="876" spans="6:17" x14ac:dyDescent="0.25">
      <c r="F876" s="1">
        <f t="shared" ca="1" si="105"/>
        <v>526260</v>
      </c>
      <c r="G876" s="1" t="str" cm="1">
        <f t="array" aca="1" ref="G876" ca="1">INDEX(Tableau2[Nom],RANDBETWEEN(1,6))</f>
        <v>charles</v>
      </c>
      <c r="H876" s="1">
        <f t="shared" ca="1" si="106"/>
        <v>3</v>
      </c>
      <c r="I876" s="4">
        <f t="shared" ca="1" si="107"/>
        <v>14</v>
      </c>
      <c r="J876" s="4">
        <f t="shared" ca="1" si="108"/>
        <v>4</v>
      </c>
      <c r="K876" s="2" t="str">
        <f t="shared" si="109"/>
        <v>2023</v>
      </c>
      <c r="L876" s="4">
        <f t="shared" ca="1" si="103"/>
        <v>15</v>
      </c>
      <c r="M876" s="4">
        <f t="shared" ca="1" si="104"/>
        <v>4</v>
      </c>
      <c r="N876" s="2" t="str">
        <f t="shared" si="110"/>
        <v>2023</v>
      </c>
      <c r="O876" s="3" t="str" cm="1">
        <f t="array" aca="1" ref="O876" ca="1">INDEX(Tableau3[Nom2],RANDBETWEEN(1,10))</f>
        <v>johan</v>
      </c>
      <c r="P876" s="1" t="str" cm="1">
        <f t="array" aca="1" ref="P876" ca="1">INDEX(Tableau4[Mails],RANDBETWEEN(1,8))</f>
        <v>@orange.fr</v>
      </c>
      <c r="Q876" s="4" t="str">
        <f t="shared" ca="1" si="111"/>
        <v>INSERT INTO `client_satisfaction` (inter, tech, choice, survey_date, inter_date, email) VALUES (526260 , "charles", 3, "14/4/2023", "15/4/2023", "johan@orange.fr");</v>
      </c>
    </row>
    <row r="877" spans="6:17" x14ac:dyDescent="0.25">
      <c r="F877" s="1">
        <f t="shared" ca="1" si="105"/>
        <v>550060</v>
      </c>
      <c r="G877" s="1" t="str" cm="1">
        <f t="array" aca="1" ref="G877" ca="1">INDEX(Tableau2[Nom],RANDBETWEEN(1,6))</f>
        <v>raspailj</v>
      </c>
      <c r="H877" s="1">
        <f t="shared" ca="1" si="106"/>
        <v>4</v>
      </c>
      <c r="I877" s="4">
        <f t="shared" ca="1" si="107"/>
        <v>14</v>
      </c>
      <c r="J877" s="4">
        <f t="shared" ca="1" si="108"/>
        <v>2</v>
      </c>
      <c r="K877" s="2" t="str">
        <f t="shared" si="109"/>
        <v>2023</v>
      </c>
      <c r="L877" s="4">
        <f t="shared" ca="1" si="103"/>
        <v>15</v>
      </c>
      <c r="M877" s="4">
        <f t="shared" ca="1" si="104"/>
        <v>2</v>
      </c>
      <c r="N877" s="2" t="str">
        <f t="shared" si="110"/>
        <v>2023</v>
      </c>
      <c r="O877" s="3" t="str" cm="1">
        <f t="array" aca="1" ref="O877" ca="1">INDEX(Tableau3[Nom2],RANDBETWEEN(1,10))</f>
        <v>paul</v>
      </c>
      <c r="P877" s="1" t="str" cm="1">
        <f t="array" aca="1" ref="P877" ca="1">INDEX(Tableau4[Mails],RANDBETWEEN(1,8))</f>
        <v>@gmail.com</v>
      </c>
      <c r="Q877" s="4" t="str">
        <f t="shared" ca="1" si="111"/>
        <v>INSERT INTO `client_satisfaction` (inter, tech, choice, survey_date, inter_date, email) VALUES (550060 , "raspailj", 4, "14/2/2023", "15/2/2023", "paul@gmail.com");</v>
      </c>
    </row>
    <row r="878" spans="6:17" x14ac:dyDescent="0.25">
      <c r="F878" s="1">
        <f t="shared" ca="1" si="105"/>
        <v>736941</v>
      </c>
      <c r="G878" s="1" t="str" cm="1">
        <f t="array" aca="1" ref="G878" ca="1">INDEX(Tableau2[Nom],RANDBETWEEN(1,6))</f>
        <v>goutorbe</v>
      </c>
      <c r="H878" s="1">
        <f t="shared" ca="1" si="106"/>
        <v>3</v>
      </c>
      <c r="I878" s="4">
        <f t="shared" ca="1" si="107"/>
        <v>17</v>
      </c>
      <c r="J878" s="4">
        <f t="shared" ca="1" si="108"/>
        <v>4</v>
      </c>
      <c r="K878" s="2" t="str">
        <f t="shared" si="109"/>
        <v>2023</v>
      </c>
      <c r="L878" s="4">
        <f t="shared" ca="1" si="103"/>
        <v>18</v>
      </c>
      <c r="M878" s="4">
        <f t="shared" ca="1" si="104"/>
        <v>4</v>
      </c>
      <c r="N878" s="2" t="str">
        <f t="shared" si="110"/>
        <v>2023</v>
      </c>
      <c r="O878" s="3" t="str" cm="1">
        <f t="array" aca="1" ref="O878" ca="1">INDEX(Tableau3[Nom2],RANDBETWEEN(1,10))</f>
        <v>mickael</v>
      </c>
      <c r="P878" s="1" t="str" cm="1">
        <f t="array" aca="1" ref="P878" ca="1">INDEX(Tableau4[Mails],RANDBETWEEN(1,8))</f>
        <v>@gmail.com</v>
      </c>
      <c r="Q878" s="4" t="str">
        <f t="shared" ca="1" si="111"/>
        <v>INSERT INTO `client_satisfaction` (inter, tech, choice, survey_date, inter_date, email) VALUES (736941 , "goutorbe", 3, "17/4/2023", "18/4/2023", "mickael@gmail.com");</v>
      </c>
    </row>
    <row r="879" spans="6:17" x14ac:dyDescent="0.25">
      <c r="F879" s="1">
        <f t="shared" ca="1" si="105"/>
        <v>661162</v>
      </c>
      <c r="G879" s="1" t="str" cm="1">
        <f t="array" aca="1" ref="G879" ca="1">INDEX(Tableau2[Nom],RANDBETWEEN(1,6))</f>
        <v>tassel</v>
      </c>
      <c r="H879" s="1">
        <f t="shared" ca="1" si="106"/>
        <v>4</v>
      </c>
      <c r="I879" s="4">
        <f t="shared" ca="1" si="107"/>
        <v>27</v>
      </c>
      <c r="J879" s="4">
        <f t="shared" ca="1" si="108"/>
        <v>5</v>
      </c>
      <c r="K879" s="2" t="str">
        <f t="shared" si="109"/>
        <v>2023</v>
      </c>
      <c r="L879" s="4">
        <f t="shared" ca="1" si="103"/>
        <v>28</v>
      </c>
      <c r="M879" s="4">
        <f t="shared" ca="1" si="104"/>
        <v>5</v>
      </c>
      <c r="N879" s="2" t="str">
        <f t="shared" si="110"/>
        <v>2023</v>
      </c>
      <c r="O879" s="3" t="str" cm="1">
        <f t="array" aca="1" ref="O879" ca="1">INDEX(Tableau3[Nom2],RANDBETWEEN(1,10))</f>
        <v>richard</v>
      </c>
      <c r="P879" s="1" t="str" cm="1">
        <f t="array" aca="1" ref="P879" ca="1">INDEX(Tableau4[Mails],RANDBETWEEN(1,8))</f>
        <v>@mail.fr</v>
      </c>
      <c r="Q879" s="4" t="str">
        <f t="shared" ca="1" si="111"/>
        <v>INSERT INTO `client_satisfaction` (inter, tech, choice, survey_date, inter_date, email) VALUES (661162 , "tassel", 4, "27/5/2023", "28/5/2023", "richard@mail.fr");</v>
      </c>
    </row>
    <row r="880" spans="6:17" x14ac:dyDescent="0.25">
      <c r="F880" s="1">
        <f t="shared" ca="1" si="105"/>
        <v>769773</v>
      </c>
      <c r="G880" s="1" t="str" cm="1">
        <f t="array" aca="1" ref="G880" ca="1">INDEX(Tableau2[Nom],RANDBETWEEN(1,6))</f>
        <v>goutorbe</v>
      </c>
      <c r="H880" s="1">
        <f t="shared" ca="1" si="106"/>
        <v>2</v>
      </c>
      <c r="I880" s="4">
        <f t="shared" ca="1" si="107"/>
        <v>4</v>
      </c>
      <c r="J880" s="4">
        <f t="shared" ca="1" si="108"/>
        <v>1</v>
      </c>
      <c r="K880" s="2" t="str">
        <f t="shared" si="109"/>
        <v>2023</v>
      </c>
      <c r="L880" s="4">
        <f t="shared" ca="1" si="103"/>
        <v>5</v>
      </c>
      <c r="M880" s="4">
        <f t="shared" ca="1" si="104"/>
        <v>1</v>
      </c>
      <c r="N880" s="2" t="str">
        <f t="shared" si="110"/>
        <v>2023</v>
      </c>
      <c r="O880" s="3" t="str" cm="1">
        <f t="array" aca="1" ref="O880" ca="1">INDEX(Tableau3[Nom2],RANDBETWEEN(1,10))</f>
        <v>pierre</v>
      </c>
      <c r="P880" s="1" t="str" cm="1">
        <f t="array" aca="1" ref="P880" ca="1">INDEX(Tableau4[Mails],RANDBETWEEN(1,8))</f>
        <v>@outlook.fr</v>
      </c>
      <c r="Q880" s="4" t="str">
        <f t="shared" ca="1" si="111"/>
        <v>INSERT INTO `client_satisfaction` (inter, tech, choice, survey_date, inter_date, email) VALUES (769773 , "goutorbe", 2, "4/1/2023", "5/1/2023", "pierre@outlook.fr");</v>
      </c>
    </row>
    <row r="881" spans="6:17" x14ac:dyDescent="0.25">
      <c r="F881" s="1">
        <f t="shared" ca="1" si="105"/>
        <v>993504</v>
      </c>
      <c r="G881" s="1" t="str" cm="1">
        <f t="array" aca="1" ref="G881" ca="1">INDEX(Tableau2[Nom],RANDBETWEEN(1,6))</f>
        <v>lingua</v>
      </c>
      <c r="H881" s="1">
        <f t="shared" ca="1" si="106"/>
        <v>3</v>
      </c>
      <c r="I881" s="4">
        <f t="shared" ca="1" si="107"/>
        <v>7</v>
      </c>
      <c r="J881" s="4">
        <f t="shared" ca="1" si="108"/>
        <v>6</v>
      </c>
      <c r="K881" s="2" t="str">
        <f t="shared" si="109"/>
        <v>2023</v>
      </c>
      <c r="L881" s="4">
        <f t="shared" ca="1" si="103"/>
        <v>8</v>
      </c>
      <c r="M881" s="4">
        <f t="shared" ca="1" si="104"/>
        <v>6</v>
      </c>
      <c r="N881" s="2" t="str">
        <f t="shared" si="110"/>
        <v>2023</v>
      </c>
      <c r="O881" s="3" t="str" cm="1">
        <f t="array" aca="1" ref="O881" ca="1">INDEX(Tableau3[Nom2],RANDBETWEEN(1,10))</f>
        <v>pierre</v>
      </c>
      <c r="P881" s="1" t="str" cm="1">
        <f t="array" aca="1" ref="P881" ca="1">INDEX(Tableau4[Mails],RANDBETWEEN(1,8))</f>
        <v>@test.fr</v>
      </c>
      <c r="Q881" s="4" t="str">
        <f t="shared" ca="1" si="111"/>
        <v>INSERT INTO `client_satisfaction` (inter, tech, choice, survey_date, inter_date, email) VALUES (993504 , "lingua", 3, "7/6/2023", "8/6/2023", "pierre@test.fr");</v>
      </c>
    </row>
    <row r="882" spans="6:17" x14ac:dyDescent="0.25">
      <c r="F882" s="1">
        <f t="shared" ca="1" si="105"/>
        <v>395085</v>
      </c>
      <c r="G882" s="1" t="str" cm="1">
        <f t="array" aca="1" ref="G882" ca="1">INDEX(Tableau2[Nom],RANDBETWEEN(1,6))</f>
        <v>raspailj</v>
      </c>
      <c r="H882" s="1">
        <f t="shared" ca="1" si="106"/>
        <v>2</v>
      </c>
      <c r="I882" s="4">
        <f t="shared" ca="1" si="107"/>
        <v>4</v>
      </c>
      <c r="J882" s="4">
        <f t="shared" ca="1" si="108"/>
        <v>6</v>
      </c>
      <c r="K882" s="2" t="str">
        <f t="shared" si="109"/>
        <v>2023</v>
      </c>
      <c r="L882" s="4">
        <f t="shared" ca="1" si="103"/>
        <v>5</v>
      </c>
      <c r="M882" s="4">
        <f t="shared" ca="1" si="104"/>
        <v>6</v>
      </c>
      <c r="N882" s="2" t="str">
        <f t="shared" si="110"/>
        <v>2023</v>
      </c>
      <c r="O882" s="3" t="str" cm="1">
        <f t="array" aca="1" ref="O882" ca="1">INDEX(Tableau3[Nom2],RANDBETWEEN(1,10))</f>
        <v>richard</v>
      </c>
      <c r="P882" s="1" t="str" cm="1">
        <f t="array" aca="1" ref="P882" ca="1">INDEX(Tableau4[Mails],RANDBETWEEN(1,8))</f>
        <v>@outlook.fr</v>
      </c>
      <c r="Q882" s="4" t="str">
        <f t="shared" ca="1" si="111"/>
        <v>INSERT INTO `client_satisfaction` (inter, tech, choice, survey_date, inter_date, email) VALUES (395085 , "raspailj", 2, "4/6/2023", "5/6/2023", "richard@outlook.fr");</v>
      </c>
    </row>
    <row r="883" spans="6:17" x14ac:dyDescent="0.25">
      <c r="F883" s="1">
        <f t="shared" ca="1" si="105"/>
        <v>486220</v>
      </c>
      <c r="G883" s="1" t="str" cm="1">
        <f t="array" aca="1" ref="G883" ca="1">INDEX(Tableau2[Nom],RANDBETWEEN(1,6))</f>
        <v>tassel</v>
      </c>
      <c r="H883" s="1">
        <f t="shared" ca="1" si="106"/>
        <v>3</v>
      </c>
      <c r="I883" s="4">
        <f t="shared" ca="1" si="107"/>
        <v>16</v>
      </c>
      <c r="J883" s="4">
        <f t="shared" ca="1" si="108"/>
        <v>8</v>
      </c>
      <c r="K883" s="2" t="str">
        <f t="shared" si="109"/>
        <v>2023</v>
      </c>
      <c r="L883" s="4">
        <f t="shared" ca="1" si="103"/>
        <v>17</v>
      </c>
      <c r="M883" s="4">
        <f t="shared" ca="1" si="104"/>
        <v>8</v>
      </c>
      <c r="N883" s="2" t="str">
        <f t="shared" si="110"/>
        <v>2023</v>
      </c>
      <c r="O883" s="3" t="str" cm="1">
        <f t="array" aca="1" ref="O883" ca="1">INDEX(Tableau3[Nom2],RANDBETWEEN(1,10))</f>
        <v>mickael</v>
      </c>
      <c r="P883" s="1" t="str" cm="1">
        <f t="array" aca="1" ref="P883" ca="1">INDEX(Tableau4[Mails],RANDBETWEEN(1,8))</f>
        <v>@mail.fr</v>
      </c>
      <c r="Q883" s="4" t="str">
        <f t="shared" ca="1" si="111"/>
        <v>INSERT INTO `client_satisfaction` (inter, tech, choice, survey_date, inter_date, email) VALUES (486220 , "tassel", 3, "16/8/2023", "17/8/2023", "mickael@mail.fr");</v>
      </c>
    </row>
    <row r="884" spans="6:17" x14ac:dyDescent="0.25">
      <c r="F884" s="1">
        <f t="shared" ca="1" si="105"/>
        <v>838707</v>
      </c>
      <c r="G884" s="1" t="str" cm="1">
        <f t="array" aca="1" ref="G884" ca="1">INDEX(Tableau2[Nom],RANDBETWEEN(1,6))</f>
        <v>tassel</v>
      </c>
      <c r="H884" s="1">
        <f t="shared" ca="1" si="106"/>
        <v>1</v>
      </c>
      <c r="I884" s="4">
        <f t="shared" ca="1" si="107"/>
        <v>4</v>
      </c>
      <c r="J884" s="4">
        <f t="shared" ca="1" si="108"/>
        <v>6</v>
      </c>
      <c r="K884" s="2" t="str">
        <f t="shared" si="109"/>
        <v>2023</v>
      </c>
      <c r="L884" s="4">
        <f t="shared" ca="1" si="103"/>
        <v>5</v>
      </c>
      <c r="M884" s="4">
        <f t="shared" ca="1" si="104"/>
        <v>6</v>
      </c>
      <c r="N884" s="2" t="str">
        <f t="shared" si="110"/>
        <v>2023</v>
      </c>
      <c r="O884" s="3" t="str" cm="1">
        <f t="array" aca="1" ref="O884" ca="1">INDEX(Tableau3[Nom2],RANDBETWEEN(1,10))</f>
        <v>test</v>
      </c>
      <c r="P884" s="1" t="str" cm="1">
        <f t="array" aca="1" ref="P884" ca="1">INDEX(Tableau4[Mails],RANDBETWEEN(1,8))</f>
        <v>@free.fr</v>
      </c>
      <c r="Q884" s="4" t="str">
        <f t="shared" ca="1" si="111"/>
        <v>INSERT INTO `client_satisfaction` (inter, tech, choice, survey_date, inter_date, email) VALUES (838707 , "tassel", 1, "4/6/2023", "5/6/2023", "test@free.fr");</v>
      </c>
    </row>
    <row r="885" spans="6:17" x14ac:dyDescent="0.25">
      <c r="F885" s="1">
        <f t="shared" ca="1" si="105"/>
        <v>476476</v>
      </c>
      <c r="G885" s="1" t="str" cm="1">
        <f t="array" aca="1" ref="G885" ca="1">INDEX(Tableau2[Nom],RANDBETWEEN(1,6))</f>
        <v>raspailj</v>
      </c>
      <c r="H885" s="1">
        <f t="shared" ca="1" si="106"/>
        <v>1</v>
      </c>
      <c r="I885" s="4">
        <f t="shared" ca="1" si="107"/>
        <v>1</v>
      </c>
      <c r="J885" s="4">
        <f t="shared" ca="1" si="108"/>
        <v>10</v>
      </c>
      <c r="K885" s="2" t="str">
        <f t="shared" si="109"/>
        <v>2023</v>
      </c>
      <c r="L885" s="4">
        <f t="shared" ca="1" si="103"/>
        <v>2</v>
      </c>
      <c r="M885" s="4">
        <f t="shared" ca="1" si="104"/>
        <v>10</v>
      </c>
      <c r="N885" s="2" t="str">
        <f t="shared" si="110"/>
        <v>2023</v>
      </c>
      <c r="O885" s="3" t="str" cm="1">
        <f t="array" aca="1" ref="O885" ca="1">INDEX(Tableau3[Nom2],RANDBETWEEN(1,10))</f>
        <v>johan</v>
      </c>
      <c r="P885" s="1" t="str" cm="1">
        <f t="array" aca="1" ref="P885" ca="1">INDEX(Tableau4[Mails],RANDBETWEEN(1,8))</f>
        <v>@test.fr</v>
      </c>
      <c r="Q885" s="4" t="str">
        <f t="shared" ca="1" si="111"/>
        <v>INSERT INTO `client_satisfaction` (inter, tech, choice, survey_date, inter_date, email) VALUES (476476 , "raspailj", 1, "1/10/2023", "2/10/2023", "johan@test.fr");</v>
      </c>
    </row>
    <row r="886" spans="6:17" x14ac:dyDescent="0.25">
      <c r="F886" s="1">
        <f t="shared" ca="1" si="105"/>
        <v>357947</v>
      </c>
      <c r="G886" s="1" t="str" cm="1">
        <f t="array" aca="1" ref="G886" ca="1">INDEX(Tableau2[Nom],RANDBETWEEN(1,6))</f>
        <v>primiterra</v>
      </c>
      <c r="H886" s="1">
        <f t="shared" ca="1" si="106"/>
        <v>2</v>
      </c>
      <c r="I886" s="4">
        <f t="shared" ca="1" si="107"/>
        <v>16</v>
      </c>
      <c r="J886" s="4">
        <f t="shared" ca="1" si="108"/>
        <v>11</v>
      </c>
      <c r="K886" s="2" t="str">
        <f t="shared" si="109"/>
        <v>2023</v>
      </c>
      <c r="L886" s="4">
        <f t="shared" ca="1" si="103"/>
        <v>17</v>
      </c>
      <c r="M886" s="4">
        <f t="shared" ca="1" si="104"/>
        <v>11</v>
      </c>
      <c r="N886" s="2" t="str">
        <f t="shared" si="110"/>
        <v>2023</v>
      </c>
      <c r="O886" s="3" t="str" cm="1">
        <f t="array" aca="1" ref="O886" ca="1">INDEX(Tableau3[Nom2],RANDBETWEEN(1,10))</f>
        <v>paul</v>
      </c>
      <c r="P886" s="1" t="str" cm="1">
        <f t="array" aca="1" ref="P886" ca="1">INDEX(Tableau4[Mails],RANDBETWEEN(1,8))</f>
        <v>@test.fr</v>
      </c>
      <c r="Q886" s="4" t="str">
        <f t="shared" ca="1" si="111"/>
        <v>INSERT INTO `client_satisfaction` (inter, tech, choice, survey_date, inter_date, email) VALUES (357947 , "primiterra", 2, "16/11/2023", "17/11/2023", "paul@test.fr");</v>
      </c>
    </row>
    <row r="887" spans="6:17" x14ac:dyDescent="0.25">
      <c r="F887" s="1">
        <f t="shared" ca="1" si="105"/>
        <v>591066</v>
      </c>
      <c r="G887" s="1" t="str" cm="1">
        <f t="array" aca="1" ref="G887" ca="1">INDEX(Tableau2[Nom],RANDBETWEEN(1,6))</f>
        <v>goutorbe</v>
      </c>
      <c r="H887" s="1">
        <f t="shared" ca="1" si="106"/>
        <v>1</v>
      </c>
      <c r="I887" s="4">
        <f t="shared" ca="1" si="107"/>
        <v>28</v>
      </c>
      <c r="J887" s="4">
        <f t="shared" ca="1" si="108"/>
        <v>10</v>
      </c>
      <c r="K887" s="2" t="str">
        <f t="shared" si="109"/>
        <v>2023</v>
      </c>
      <c r="L887" s="4">
        <f t="shared" ca="1" si="103"/>
        <v>29</v>
      </c>
      <c r="M887" s="4">
        <f t="shared" ca="1" si="104"/>
        <v>10</v>
      </c>
      <c r="N887" s="2" t="str">
        <f t="shared" si="110"/>
        <v>2023</v>
      </c>
      <c r="O887" s="3" t="str" cm="1">
        <f t="array" aca="1" ref="O887" ca="1">INDEX(Tableau3[Nom2],RANDBETWEEN(1,10))</f>
        <v>pierre</v>
      </c>
      <c r="P887" s="1" t="str" cm="1">
        <f t="array" aca="1" ref="P887" ca="1">INDEX(Tableau4[Mails],RANDBETWEEN(1,8))</f>
        <v>@outlook.fr</v>
      </c>
      <c r="Q887" s="4" t="str">
        <f t="shared" ca="1" si="111"/>
        <v>INSERT INTO `client_satisfaction` (inter, tech, choice, survey_date, inter_date, email) VALUES (591066 , "goutorbe", 1, "28/10/2023", "29/10/2023", "pierre@outlook.fr");</v>
      </c>
    </row>
    <row r="888" spans="6:17" x14ac:dyDescent="0.25">
      <c r="F888" s="1">
        <f t="shared" ca="1" si="105"/>
        <v>703638</v>
      </c>
      <c r="G888" s="1" t="str" cm="1">
        <f t="array" aca="1" ref="G888" ca="1">INDEX(Tableau2[Nom],RANDBETWEEN(1,6))</f>
        <v>goutorbe</v>
      </c>
      <c r="H888" s="1">
        <f t="shared" ca="1" si="106"/>
        <v>4</v>
      </c>
      <c r="I888" s="4">
        <f t="shared" ca="1" si="107"/>
        <v>12</v>
      </c>
      <c r="J888" s="4">
        <f t="shared" ca="1" si="108"/>
        <v>4</v>
      </c>
      <c r="K888" s="2" t="str">
        <f t="shared" si="109"/>
        <v>2023</v>
      </c>
      <c r="L888" s="4">
        <f t="shared" ca="1" si="103"/>
        <v>13</v>
      </c>
      <c r="M888" s="4">
        <f t="shared" ca="1" si="104"/>
        <v>4</v>
      </c>
      <c r="N888" s="2" t="str">
        <f t="shared" si="110"/>
        <v>2023</v>
      </c>
      <c r="O888" s="3" t="str" cm="1">
        <f t="array" aca="1" ref="O888" ca="1">INDEX(Tableau3[Nom2],RANDBETWEEN(1,10))</f>
        <v>pierre</v>
      </c>
      <c r="P888" s="1" t="str" cm="1">
        <f t="array" aca="1" ref="P888" ca="1">INDEX(Tableau4[Mails],RANDBETWEEN(1,8))</f>
        <v>@mail.fr</v>
      </c>
      <c r="Q888" s="4" t="str">
        <f t="shared" ca="1" si="111"/>
        <v>INSERT INTO `client_satisfaction` (inter, tech, choice, survey_date, inter_date, email) VALUES (703638 , "goutorbe", 4, "12/4/2023", "13/4/2023", "pierre@mail.fr");</v>
      </c>
    </row>
    <row r="889" spans="6:17" x14ac:dyDescent="0.25">
      <c r="F889" s="1">
        <f t="shared" ca="1" si="105"/>
        <v>763901</v>
      </c>
      <c r="G889" s="1" t="str" cm="1">
        <f t="array" aca="1" ref="G889" ca="1">INDEX(Tableau2[Nom],RANDBETWEEN(1,6))</f>
        <v>tassel</v>
      </c>
      <c r="H889" s="1">
        <f t="shared" ca="1" si="106"/>
        <v>1</v>
      </c>
      <c r="I889" s="4">
        <f t="shared" ca="1" si="107"/>
        <v>15</v>
      </c>
      <c r="J889" s="4">
        <f t="shared" ca="1" si="108"/>
        <v>11</v>
      </c>
      <c r="K889" s="2" t="str">
        <f t="shared" si="109"/>
        <v>2023</v>
      </c>
      <c r="L889" s="4">
        <f t="shared" ca="1" si="103"/>
        <v>16</v>
      </c>
      <c r="M889" s="4">
        <f t="shared" ca="1" si="104"/>
        <v>11</v>
      </c>
      <c r="N889" s="2" t="str">
        <f t="shared" si="110"/>
        <v>2023</v>
      </c>
      <c r="O889" s="3" t="str" cm="1">
        <f t="array" aca="1" ref="O889" ca="1">INDEX(Tableau3[Nom2],RANDBETWEEN(1,10))</f>
        <v>richard</v>
      </c>
      <c r="P889" s="1" t="str" cm="1">
        <f t="array" aca="1" ref="P889" ca="1">INDEX(Tableau4[Mails],RANDBETWEEN(1,8))</f>
        <v>@test.fr</v>
      </c>
      <c r="Q889" s="4" t="str">
        <f t="shared" ca="1" si="111"/>
        <v>INSERT INTO `client_satisfaction` (inter, tech, choice, survey_date, inter_date, email) VALUES (763901 , "tassel", 1, "15/11/2023", "16/11/2023", "richard@test.fr");</v>
      </c>
    </row>
    <row r="890" spans="6:17" x14ac:dyDescent="0.25">
      <c r="F890" s="1">
        <f t="shared" ca="1" si="105"/>
        <v>273452</v>
      </c>
      <c r="G890" s="1" t="str" cm="1">
        <f t="array" aca="1" ref="G890" ca="1">INDEX(Tableau2[Nom],RANDBETWEEN(1,6))</f>
        <v>lingua</v>
      </c>
      <c r="H890" s="1">
        <f t="shared" ca="1" si="106"/>
        <v>4</v>
      </c>
      <c r="I890" s="4">
        <f t="shared" ca="1" si="107"/>
        <v>7</v>
      </c>
      <c r="J890" s="4">
        <f t="shared" ca="1" si="108"/>
        <v>3</v>
      </c>
      <c r="K890" s="2" t="str">
        <f t="shared" si="109"/>
        <v>2023</v>
      </c>
      <c r="L890" s="4">
        <f t="shared" ca="1" si="103"/>
        <v>8</v>
      </c>
      <c r="M890" s="4">
        <f t="shared" ca="1" si="104"/>
        <v>3</v>
      </c>
      <c r="N890" s="2" t="str">
        <f t="shared" si="110"/>
        <v>2023</v>
      </c>
      <c r="O890" s="3" t="str" cm="1">
        <f t="array" aca="1" ref="O890" ca="1">INDEX(Tableau3[Nom2],RANDBETWEEN(1,10))</f>
        <v>pierre</v>
      </c>
      <c r="P890" s="1" t="str" cm="1">
        <f t="array" aca="1" ref="P890" ca="1">INDEX(Tableau4[Mails],RANDBETWEEN(1,8))</f>
        <v>@mail.fr</v>
      </c>
      <c r="Q890" s="4" t="str">
        <f t="shared" ca="1" si="111"/>
        <v>INSERT INTO `client_satisfaction` (inter, tech, choice, survey_date, inter_date, email) VALUES (273452 , "lingua", 4, "7/3/2023", "8/3/2023", "pierre@mail.fr");</v>
      </c>
    </row>
    <row r="891" spans="6:17" x14ac:dyDescent="0.25">
      <c r="F891" s="1">
        <f t="shared" ca="1" si="105"/>
        <v>399214</v>
      </c>
      <c r="G891" s="1" t="str" cm="1">
        <f t="array" aca="1" ref="G891" ca="1">INDEX(Tableau2[Nom],RANDBETWEEN(1,6))</f>
        <v>tassel</v>
      </c>
      <c r="H891" s="1">
        <f t="shared" ca="1" si="106"/>
        <v>3</v>
      </c>
      <c r="I891" s="4">
        <f t="shared" ca="1" si="107"/>
        <v>20</v>
      </c>
      <c r="J891" s="4">
        <f t="shared" ca="1" si="108"/>
        <v>4</v>
      </c>
      <c r="K891" s="2" t="str">
        <f t="shared" si="109"/>
        <v>2023</v>
      </c>
      <c r="L891" s="4">
        <f t="shared" ca="1" si="103"/>
        <v>21</v>
      </c>
      <c r="M891" s="4">
        <f t="shared" ca="1" si="104"/>
        <v>4</v>
      </c>
      <c r="N891" s="2" t="str">
        <f t="shared" si="110"/>
        <v>2023</v>
      </c>
      <c r="O891" s="3" t="str" cm="1">
        <f t="array" aca="1" ref="O891" ca="1">INDEX(Tableau3[Nom2],RANDBETWEEN(1,10))</f>
        <v>johan</v>
      </c>
      <c r="P891" s="1" t="str" cm="1">
        <f t="array" aca="1" ref="P891" ca="1">INDEX(Tableau4[Mails],RANDBETWEEN(1,8))</f>
        <v>@mail.fr</v>
      </c>
      <c r="Q891" s="4" t="str">
        <f t="shared" ca="1" si="111"/>
        <v>INSERT INTO `client_satisfaction` (inter, tech, choice, survey_date, inter_date, email) VALUES (399214 , "tassel", 3, "20/4/2023", "21/4/2023", "johan@mail.fr");</v>
      </c>
    </row>
    <row r="892" spans="6:17" x14ac:dyDescent="0.25">
      <c r="F892" s="1">
        <f t="shared" ca="1" si="105"/>
        <v>242791</v>
      </c>
      <c r="G892" s="1" t="str" cm="1">
        <f t="array" aca="1" ref="G892" ca="1">INDEX(Tableau2[Nom],RANDBETWEEN(1,6))</f>
        <v>primiterra</v>
      </c>
      <c r="H892" s="1">
        <f t="shared" ca="1" si="106"/>
        <v>2</v>
      </c>
      <c r="I892" s="4">
        <f t="shared" ca="1" si="107"/>
        <v>4</v>
      </c>
      <c r="J892" s="4">
        <f t="shared" ca="1" si="108"/>
        <v>9</v>
      </c>
      <c r="K892" s="2" t="str">
        <f t="shared" si="109"/>
        <v>2023</v>
      </c>
      <c r="L892" s="4">
        <f t="shared" ca="1" si="103"/>
        <v>5</v>
      </c>
      <c r="M892" s="4">
        <f t="shared" ca="1" si="104"/>
        <v>9</v>
      </c>
      <c r="N892" s="2" t="str">
        <f t="shared" si="110"/>
        <v>2023</v>
      </c>
      <c r="O892" s="3" t="str" cm="1">
        <f t="array" aca="1" ref="O892" ca="1">INDEX(Tableau3[Nom2],RANDBETWEEN(1,10))</f>
        <v>theo</v>
      </c>
      <c r="P892" s="1" t="str" cm="1">
        <f t="array" aca="1" ref="P892" ca="1">INDEX(Tableau4[Mails],RANDBETWEEN(1,8))</f>
        <v>@outlook.fr</v>
      </c>
      <c r="Q892" s="4" t="str">
        <f t="shared" ca="1" si="111"/>
        <v>INSERT INTO `client_satisfaction` (inter, tech, choice, survey_date, inter_date, email) VALUES (242791 , "primiterra", 2, "4/9/2023", "5/9/2023", "theo@outlook.fr");</v>
      </c>
    </row>
    <row r="893" spans="6:17" x14ac:dyDescent="0.25">
      <c r="F893" s="1">
        <f t="shared" ca="1" si="105"/>
        <v>673549</v>
      </c>
      <c r="G893" s="1" t="str" cm="1">
        <f t="array" aca="1" ref="G893" ca="1">INDEX(Tableau2[Nom],RANDBETWEEN(1,6))</f>
        <v>goutorbe</v>
      </c>
      <c r="H893" s="1">
        <f t="shared" ca="1" si="106"/>
        <v>4</v>
      </c>
      <c r="I893" s="4">
        <f t="shared" ca="1" si="107"/>
        <v>10</v>
      </c>
      <c r="J893" s="4">
        <f t="shared" ca="1" si="108"/>
        <v>10</v>
      </c>
      <c r="K893" s="2" t="str">
        <f t="shared" si="109"/>
        <v>2023</v>
      </c>
      <c r="L893" s="4">
        <f t="shared" ca="1" si="103"/>
        <v>11</v>
      </c>
      <c r="M893" s="4">
        <f t="shared" ca="1" si="104"/>
        <v>10</v>
      </c>
      <c r="N893" s="2" t="str">
        <f t="shared" si="110"/>
        <v>2023</v>
      </c>
      <c r="O893" s="3" t="str" cm="1">
        <f t="array" aca="1" ref="O893" ca="1">INDEX(Tableau3[Nom2],RANDBETWEEN(1,10))</f>
        <v>johan</v>
      </c>
      <c r="P893" s="1" t="str" cm="1">
        <f t="array" aca="1" ref="P893" ca="1">INDEX(Tableau4[Mails],RANDBETWEEN(1,8))</f>
        <v>@gmail.com</v>
      </c>
      <c r="Q893" s="4" t="str">
        <f t="shared" ca="1" si="111"/>
        <v>INSERT INTO `client_satisfaction` (inter, tech, choice, survey_date, inter_date, email) VALUES (673549 , "goutorbe", 4, "10/10/2023", "11/10/2023", "johan@gmail.com");</v>
      </c>
    </row>
    <row r="894" spans="6:17" x14ac:dyDescent="0.25">
      <c r="F894" s="1">
        <f t="shared" ca="1" si="105"/>
        <v>991489</v>
      </c>
      <c r="G894" s="1" t="str" cm="1">
        <f t="array" aca="1" ref="G894" ca="1">INDEX(Tableau2[Nom],RANDBETWEEN(1,6))</f>
        <v>raspailj</v>
      </c>
      <c r="H894" s="1">
        <f t="shared" ca="1" si="106"/>
        <v>3</v>
      </c>
      <c r="I894" s="4">
        <f t="shared" ca="1" si="107"/>
        <v>9</v>
      </c>
      <c r="J894" s="4">
        <f t="shared" ca="1" si="108"/>
        <v>9</v>
      </c>
      <c r="K894" s="2" t="str">
        <f t="shared" si="109"/>
        <v>2023</v>
      </c>
      <c r="L894" s="4">
        <f t="shared" ca="1" si="103"/>
        <v>10</v>
      </c>
      <c r="M894" s="4">
        <f t="shared" ca="1" si="104"/>
        <v>9</v>
      </c>
      <c r="N894" s="2" t="str">
        <f t="shared" si="110"/>
        <v>2023</v>
      </c>
      <c r="O894" s="3" t="str" cm="1">
        <f t="array" aca="1" ref="O894" ca="1">INDEX(Tableau3[Nom2],RANDBETWEEN(1,10))</f>
        <v>theo</v>
      </c>
      <c r="P894" s="1" t="str" cm="1">
        <f t="array" aca="1" ref="P894" ca="1">INDEX(Tableau4[Mails],RANDBETWEEN(1,8))</f>
        <v>@wanodoo.fr</v>
      </c>
      <c r="Q894" s="4" t="str">
        <f t="shared" ca="1" si="111"/>
        <v>INSERT INTO `client_satisfaction` (inter, tech, choice, survey_date, inter_date, email) VALUES (991489 , "raspailj", 3, "9/9/2023", "10/9/2023", "theo@wanodoo.fr");</v>
      </c>
    </row>
    <row r="895" spans="6:17" x14ac:dyDescent="0.25">
      <c r="F895" s="1">
        <f t="shared" ca="1" si="105"/>
        <v>582387</v>
      </c>
      <c r="G895" s="1" t="str" cm="1">
        <f t="array" aca="1" ref="G895" ca="1">INDEX(Tableau2[Nom],RANDBETWEEN(1,6))</f>
        <v>charles</v>
      </c>
      <c r="H895" s="1">
        <f t="shared" ca="1" si="106"/>
        <v>3</v>
      </c>
      <c r="I895" s="4">
        <f t="shared" ca="1" si="107"/>
        <v>7</v>
      </c>
      <c r="J895" s="4">
        <f t="shared" ca="1" si="108"/>
        <v>11</v>
      </c>
      <c r="K895" s="2" t="str">
        <f t="shared" si="109"/>
        <v>2023</v>
      </c>
      <c r="L895" s="4">
        <f t="shared" ca="1" si="103"/>
        <v>8</v>
      </c>
      <c r="M895" s="4">
        <f t="shared" ca="1" si="104"/>
        <v>11</v>
      </c>
      <c r="N895" s="2" t="str">
        <f t="shared" si="110"/>
        <v>2023</v>
      </c>
      <c r="O895" s="3" t="str" cm="1">
        <f t="array" aca="1" ref="O895" ca="1">INDEX(Tableau3[Nom2],RANDBETWEEN(1,10))</f>
        <v>richard</v>
      </c>
      <c r="P895" s="1" t="str" cm="1">
        <f t="array" aca="1" ref="P895" ca="1">INDEX(Tableau4[Mails],RANDBETWEEN(1,8))</f>
        <v>@sfr.fr</v>
      </c>
      <c r="Q895" s="4" t="str">
        <f t="shared" ca="1" si="111"/>
        <v>INSERT INTO `client_satisfaction` (inter, tech, choice, survey_date, inter_date, email) VALUES (582387 , "charles", 3, "7/11/2023", "8/11/2023", "richard@sfr.fr");</v>
      </c>
    </row>
    <row r="896" spans="6:17" x14ac:dyDescent="0.25">
      <c r="F896" s="1">
        <f t="shared" ca="1" si="105"/>
        <v>580220</v>
      </c>
      <c r="G896" s="1" t="str" cm="1">
        <f t="array" aca="1" ref="G896" ca="1">INDEX(Tableau2[Nom],RANDBETWEEN(1,6))</f>
        <v>lingua</v>
      </c>
      <c r="H896" s="1">
        <f t="shared" ca="1" si="106"/>
        <v>1</v>
      </c>
      <c r="I896" s="4">
        <f t="shared" ca="1" si="107"/>
        <v>1</v>
      </c>
      <c r="J896" s="4">
        <f t="shared" ca="1" si="108"/>
        <v>2</v>
      </c>
      <c r="K896" s="2" t="str">
        <f t="shared" si="109"/>
        <v>2023</v>
      </c>
      <c r="L896" s="4">
        <f t="shared" ca="1" si="103"/>
        <v>2</v>
      </c>
      <c r="M896" s="4">
        <f t="shared" ca="1" si="104"/>
        <v>2</v>
      </c>
      <c r="N896" s="2" t="str">
        <f t="shared" si="110"/>
        <v>2023</v>
      </c>
      <c r="O896" s="3" t="str" cm="1">
        <f t="array" aca="1" ref="O896" ca="1">INDEX(Tableau3[Nom2],RANDBETWEEN(1,10))</f>
        <v>johan</v>
      </c>
      <c r="P896" s="1" t="str" cm="1">
        <f t="array" aca="1" ref="P896" ca="1">INDEX(Tableau4[Mails],RANDBETWEEN(1,8))</f>
        <v>@wanodoo.fr</v>
      </c>
      <c r="Q896" s="4" t="str">
        <f t="shared" ca="1" si="111"/>
        <v>INSERT INTO `client_satisfaction` (inter, tech, choice, survey_date, inter_date, email) VALUES (580220 , "lingua", 1, "1/2/2023", "2/2/2023", "johan@wanodoo.fr");</v>
      </c>
    </row>
    <row r="897" spans="6:17" x14ac:dyDescent="0.25">
      <c r="F897" s="1">
        <f t="shared" ca="1" si="105"/>
        <v>325244</v>
      </c>
      <c r="G897" s="1" t="str" cm="1">
        <f t="array" aca="1" ref="G897" ca="1">INDEX(Tableau2[Nom],RANDBETWEEN(1,6))</f>
        <v>charles</v>
      </c>
      <c r="H897" s="1">
        <f t="shared" ca="1" si="106"/>
        <v>1</v>
      </c>
      <c r="I897" s="4">
        <f t="shared" ca="1" si="107"/>
        <v>4</v>
      </c>
      <c r="J897" s="4">
        <f t="shared" ca="1" si="108"/>
        <v>4</v>
      </c>
      <c r="K897" s="2" t="str">
        <f t="shared" si="109"/>
        <v>2023</v>
      </c>
      <c r="L897" s="4">
        <f t="shared" ca="1" si="103"/>
        <v>5</v>
      </c>
      <c r="M897" s="4">
        <f t="shared" ca="1" si="104"/>
        <v>4</v>
      </c>
      <c r="N897" s="2" t="str">
        <f t="shared" si="110"/>
        <v>2023</v>
      </c>
      <c r="O897" s="3" t="str" cm="1">
        <f t="array" aca="1" ref="O897" ca="1">INDEX(Tableau3[Nom2],RANDBETWEEN(1,10))</f>
        <v>paul</v>
      </c>
      <c r="P897" s="1" t="str" cm="1">
        <f t="array" aca="1" ref="P897" ca="1">INDEX(Tableau4[Mails],RANDBETWEEN(1,8))</f>
        <v>@outlook.fr</v>
      </c>
      <c r="Q897" s="4" t="str">
        <f t="shared" ca="1" si="111"/>
        <v>INSERT INTO `client_satisfaction` (inter, tech, choice, survey_date, inter_date, email) VALUES (325244 , "charles", 1, "4/4/2023", "5/4/2023", "paul@outlook.fr");</v>
      </c>
    </row>
    <row r="898" spans="6:17" x14ac:dyDescent="0.25">
      <c r="F898" s="1">
        <f t="shared" ca="1" si="105"/>
        <v>264897</v>
      </c>
      <c r="G898" s="1" t="str" cm="1">
        <f t="array" aca="1" ref="G898" ca="1">INDEX(Tableau2[Nom],RANDBETWEEN(1,6))</f>
        <v>primiterra</v>
      </c>
      <c r="H898" s="1">
        <f t="shared" ca="1" si="106"/>
        <v>2</v>
      </c>
      <c r="I898" s="4">
        <f t="shared" ca="1" si="107"/>
        <v>25</v>
      </c>
      <c r="J898" s="4">
        <f t="shared" ca="1" si="108"/>
        <v>9</v>
      </c>
      <c r="K898" s="2" t="str">
        <f t="shared" si="109"/>
        <v>2023</v>
      </c>
      <c r="L898" s="4">
        <f t="shared" ca="1" si="103"/>
        <v>26</v>
      </c>
      <c r="M898" s="4">
        <f t="shared" ca="1" si="104"/>
        <v>9</v>
      </c>
      <c r="N898" s="2" t="str">
        <f t="shared" si="110"/>
        <v>2023</v>
      </c>
      <c r="O898" s="3" t="str" cm="1">
        <f t="array" aca="1" ref="O898" ca="1">INDEX(Tableau3[Nom2],RANDBETWEEN(1,10))</f>
        <v>pierre</v>
      </c>
      <c r="P898" s="1" t="str" cm="1">
        <f t="array" aca="1" ref="P898" ca="1">INDEX(Tableau4[Mails],RANDBETWEEN(1,8))</f>
        <v>@free.fr</v>
      </c>
      <c r="Q898" s="4" t="str">
        <f t="shared" ca="1" si="111"/>
        <v>INSERT INTO `client_satisfaction` (inter, tech, choice, survey_date, inter_date, email) VALUES (264897 , "primiterra", 2, "25/9/2023", "26/9/2023", "pierre@free.fr");</v>
      </c>
    </row>
    <row r="899" spans="6:17" x14ac:dyDescent="0.25">
      <c r="F899" s="1">
        <f t="shared" ca="1" si="105"/>
        <v>136875</v>
      </c>
      <c r="G899" s="1" t="str" cm="1">
        <f t="array" aca="1" ref="G899" ca="1">INDEX(Tableau2[Nom],RANDBETWEEN(1,6))</f>
        <v>tassel</v>
      </c>
      <c r="H899" s="1">
        <f t="shared" ca="1" si="106"/>
        <v>3</v>
      </c>
      <c r="I899" s="4">
        <f t="shared" ca="1" si="107"/>
        <v>12</v>
      </c>
      <c r="J899" s="4">
        <f t="shared" ca="1" si="108"/>
        <v>2</v>
      </c>
      <c r="K899" s="2" t="str">
        <f t="shared" si="109"/>
        <v>2023</v>
      </c>
      <c r="L899" s="4">
        <f t="shared" ca="1" si="103"/>
        <v>13</v>
      </c>
      <c r="M899" s="4">
        <f t="shared" ca="1" si="104"/>
        <v>2</v>
      </c>
      <c r="N899" s="2" t="str">
        <f t="shared" si="110"/>
        <v>2023</v>
      </c>
      <c r="O899" s="3" t="str" cm="1">
        <f t="array" aca="1" ref="O899" ca="1">INDEX(Tableau3[Nom2],RANDBETWEEN(1,10))</f>
        <v>test</v>
      </c>
      <c r="P899" s="1" t="str" cm="1">
        <f t="array" aca="1" ref="P899" ca="1">INDEX(Tableau4[Mails],RANDBETWEEN(1,8))</f>
        <v>@outlook.fr</v>
      </c>
      <c r="Q899" s="4" t="str">
        <f t="shared" ca="1" si="111"/>
        <v>INSERT INTO `client_satisfaction` (inter, tech, choice, survey_date, inter_date, email) VALUES (136875 , "tassel", 3, "12/2/2023", "13/2/2023", "test@outlook.fr");</v>
      </c>
    </row>
    <row r="900" spans="6:17" x14ac:dyDescent="0.25">
      <c r="F900" s="1">
        <f t="shared" ca="1" si="105"/>
        <v>978428</v>
      </c>
      <c r="G900" s="1" t="str" cm="1">
        <f t="array" aca="1" ref="G900" ca="1">INDEX(Tableau2[Nom],RANDBETWEEN(1,6))</f>
        <v>primiterra</v>
      </c>
      <c r="H900" s="1">
        <f t="shared" ca="1" si="106"/>
        <v>4</v>
      </c>
      <c r="I900" s="4">
        <f t="shared" ca="1" si="107"/>
        <v>26</v>
      </c>
      <c r="J900" s="4">
        <f t="shared" ca="1" si="108"/>
        <v>1</v>
      </c>
      <c r="K900" s="2" t="str">
        <f t="shared" si="109"/>
        <v>2023</v>
      </c>
      <c r="L900" s="4">
        <f t="shared" ca="1" si="103"/>
        <v>27</v>
      </c>
      <c r="M900" s="4">
        <f t="shared" ca="1" si="104"/>
        <v>1</v>
      </c>
      <c r="N900" s="2" t="str">
        <f t="shared" si="110"/>
        <v>2023</v>
      </c>
      <c r="O900" s="3" t="str" cm="1">
        <f t="array" aca="1" ref="O900" ca="1">INDEX(Tableau3[Nom2],RANDBETWEEN(1,10))</f>
        <v>test</v>
      </c>
      <c r="P900" s="1" t="str" cm="1">
        <f t="array" aca="1" ref="P900" ca="1">INDEX(Tableau4[Mails],RANDBETWEEN(1,8))</f>
        <v>@sfr.fr</v>
      </c>
      <c r="Q900" s="4" t="str">
        <f t="shared" ca="1" si="111"/>
        <v>INSERT INTO `client_satisfaction` (inter, tech, choice, survey_date, inter_date, email) VALUES (978428 , "primiterra", 4, "26/1/2023", "27/1/2023", "test@sfr.fr");</v>
      </c>
    </row>
    <row r="901" spans="6:17" x14ac:dyDescent="0.25">
      <c r="F901" s="1">
        <f t="shared" ca="1" si="105"/>
        <v>252559</v>
      </c>
      <c r="G901" s="1" t="str" cm="1">
        <f t="array" aca="1" ref="G901" ca="1">INDEX(Tableau2[Nom],RANDBETWEEN(1,6))</f>
        <v>tassel</v>
      </c>
      <c r="H901" s="1">
        <f t="shared" ca="1" si="106"/>
        <v>3</v>
      </c>
      <c r="I901" s="4">
        <f t="shared" ca="1" si="107"/>
        <v>14</v>
      </c>
      <c r="J901" s="4">
        <f t="shared" ca="1" si="108"/>
        <v>8</v>
      </c>
      <c r="K901" s="2" t="str">
        <f t="shared" si="109"/>
        <v>2023</v>
      </c>
      <c r="L901" s="4">
        <f t="shared" ca="1" si="103"/>
        <v>15</v>
      </c>
      <c r="M901" s="4">
        <f t="shared" ca="1" si="104"/>
        <v>8</v>
      </c>
      <c r="N901" s="2" t="str">
        <f t="shared" si="110"/>
        <v>2023</v>
      </c>
      <c r="O901" s="3" t="str" cm="1">
        <f t="array" aca="1" ref="O901" ca="1">INDEX(Tableau3[Nom2],RANDBETWEEN(1,10))</f>
        <v>pierre</v>
      </c>
      <c r="P901" s="1" t="str" cm="1">
        <f t="array" aca="1" ref="P901" ca="1">INDEX(Tableau4[Mails],RANDBETWEEN(1,8))</f>
        <v>@free.fr</v>
      </c>
      <c r="Q901" s="4" t="str">
        <f t="shared" ca="1" si="111"/>
        <v>INSERT INTO `client_satisfaction` (inter, tech, choice, survey_date, inter_date, email) VALUES (252559 , "tassel", 3, "14/8/2023", "15/8/2023", "pierre@free.fr");</v>
      </c>
    </row>
    <row r="902" spans="6:17" x14ac:dyDescent="0.25">
      <c r="F902" s="1">
        <f t="shared" ca="1" si="105"/>
        <v>895915</v>
      </c>
      <c r="G902" s="1" t="str" cm="1">
        <f t="array" aca="1" ref="G902" ca="1">INDEX(Tableau2[Nom],RANDBETWEEN(1,6))</f>
        <v>charles</v>
      </c>
      <c r="H902" s="1">
        <f t="shared" ca="1" si="106"/>
        <v>4</v>
      </c>
      <c r="I902" s="4">
        <f t="shared" ca="1" si="107"/>
        <v>26</v>
      </c>
      <c r="J902" s="4">
        <f t="shared" ca="1" si="108"/>
        <v>5</v>
      </c>
      <c r="K902" s="2" t="str">
        <f t="shared" si="109"/>
        <v>2023</v>
      </c>
      <c r="L902" s="4">
        <f t="shared" ca="1" si="103"/>
        <v>27</v>
      </c>
      <c r="M902" s="4">
        <f t="shared" ca="1" si="104"/>
        <v>5</v>
      </c>
      <c r="N902" s="2" t="str">
        <f t="shared" si="110"/>
        <v>2023</v>
      </c>
      <c r="O902" s="3" t="str" cm="1">
        <f t="array" aca="1" ref="O902" ca="1">INDEX(Tableau3[Nom2],RANDBETWEEN(1,10))</f>
        <v>theo</v>
      </c>
      <c r="P902" s="1" t="str" cm="1">
        <f t="array" aca="1" ref="P902" ca="1">INDEX(Tableau4[Mails],RANDBETWEEN(1,8))</f>
        <v>@gmail.com</v>
      </c>
      <c r="Q902" s="4" t="str">
        <f t="shared" ca="1" si="111"/>
        <v>INSERT INTO `client_satisfaction` (inter, tech, choice, survey_date, inter_date, email) VALUES (895915 , "charles", 4, "26/5/2023", "27/5/2023", "theo@gmail.com");</v>
      </c>
    </row>
    <row r="903" spans="6:17" x14ac:dyDescent="0.25">
      <c r="F903" s="1">
        <f t="shared" ca="1" si="105"/>
        <v>596308</v>
      </c>
      <c r="G903" s="1" t="str" cm="1">
        <f t="array" aca="1" ref="G903" ca="1">INDEX(Tableau2[Nom],RANDBETWEEN(1,6))</f>
        <v>lingua</v>
      </c>
      <c r="H903" s="1">
        <f t="shared" ca="1" si="106"/>
        <v>1</v>
      </c>
      <c r="I903" s="4">
        <f t="shared" ca="1" si="107"/>
        <v>24</v>
      </c>
      <c r="J903" s="4">
        <f t="shared" ca="1" si="108"/>
        <v>1</v>
      </c>
      <c r="K903" s="2" t="str">
        <f t="shared" si="109"/>
        <v>2023</v>
      </c>
      <c r="L903" s="4">
        <f t="shared" ca="1" si="103"/>
        <v>25</v>
      </c>
      <c r="M903" s="4">
        <f t="shared" ca="1" si="104"/>
        <v>1</v>
      </c>
      <c r="N903" s="2" t="str">
        <f t="shared" si="110"/>
        <v>2023</v>
      </c>
      <c r="O903" s="3" t="str" cm="1">
        <f t="array" aca="1" ref="O903" ca="1">INDEX(Tableau3[Nom2],RANDBETWEEN(1,10))</f>
        <v>theo</v>
      </c>
      <c r="P903" s="1" t="str" cm="1">
        <f t="array" aca="1" ref="P903" ca="1">INDEX(Tableau4[Mails],RANDBETWEEN(1,8))</f>
        <v>@test.fr</v>
      </c>
      <c r="Q903" s="4" t="str">
        <f t="shared" ca="1" si="111"/>
        <v>INSERT INTO `client_satisfaction` (inter, tech, choice, survey_date, inter_date, email) VALUES (596308 , "lingua", 1, "24/1/2023", "25/1/2023", "theo@test.fr");</v>
      </c>
    </row>
    <row r="904" spans="6:17" x14ac:dyDescent="0.25">
      <c r="F904" s="1">
        <f t="shared" ca="1" si="105"/>
        <v>697121</v>
      </c>
      <c r="G904" s="1" t="str" cm="1">
        <f t="array" aca="1" ref="G904" ca="1">INDEX(Tableau2[Nom],RANDBETWEEN(1,6))</f>
        <v>charles</v>
      </c>
      <c r="H904" s="1">
        <f t="shared" ca="1" si="106"/>
        <v>3</v>
      </c>
      <c r="I904" s="4">
        <f t="shared" ca="1" si="107"/>
        <v>4</v>
      </c>
      <c r="J904" s="4">
        <f t="shared" ca="1" si="108"/>
        <v>2</v>
      </c>
      <c r="K904" s="2" t="str">
        <f t="shared" si="109"/>
        <v>2023</v>
      </c>
      <c r="L904" s="4">
        <f t="shared" ca="1" si="103"/>
        <v>5</v>
      </c>
      <c r="M904" s="4">
        <f t="shared" ca="1" si="104"/>
        <v>2</v>
      </c>
      <c r="N904" s="2" t="str">
        <f t="shared" si="110"/>
        <v>2023</v>
      </c>
      <c r="O904" s="3" t="str" cm="1">
        <f t="array" aca="1" ref="O904" ca="1">INDEX(Tableau3[Nom2],RANDBETWEEN(1,10))</f>
        <v>paul</v>
      </c>
      <c r="P904" s="1" t="str" cm="1">
        <f t="array" aca="1" ref="P904" ca="1">INDEX(Tableau4[Mails],RANDBETWEEN(1,8))</f>
        <v>@mail.fr</v>
      </c>
      <c r="Q904" s="4" t="str">
        <f t="shared" ca="1" si="111"/>
        <v>INSERT INTO `client_satisfaction` (inter, tech, choice, survey_date, inter_date, email) VALUES (697121 , "charles", 3, "4/2/2023", "5/2/2023", "paul@mail.fr");</v>
      </c>
    </row>
    <row r="905" spans="6:17" x14ac:dyDescent="0.25">
      <c r="F905" s="1">
        <f t="shared" ca="1" si="105"/>
        <v>184833</v>
      </c>
      <c r="G905" s="1" t="str" cm="1">
        <f t="array" aca="1" ref="G905" ca="1">INDEX(Tableau2[Nom],RANDBETWEEN(1,6))</f>
        <v>lingua</v>
      </c>
      <c r="H905" s="1">
        <f t="shared" ca="1" si="106"/>
        <v>1</v>
      </c>
      <c r="I905" s="4">
        <f t="shared" ca="1" si="107"/>
        <v>22</v>
      </c>
      <c r="J905" s="4">
        <f t="shared" ca="1" si="108"/>
        <v>5</v>
      </c>
      <c r="K905" s="2" t="str">
        <f t="shared" si="109"/>
        <v>2023</v>
      </c>
      <c r="L905" s="4">
        <f t="shared" ca="1" si="103"/>
        <v>23</v>
      </c>
      <c r="M905" s="4">
        <f t="shared" ca="1" si="104"/>
        <v>5</v>
      </c>
      <c r="N905" s="2" t="str">
        <f t="shared" si="110"/>
        <v>2023</v>
      </c>
      <c r="O905" s="3" t="str" cm="1">
        <f t="array" aca="1" ref="O905" ca="1">INDEX(Tableau3[Nom2],RANDBETWEEN(1,10))</f>
        <v>paul</v>
      </c>
      <c r="P905" s="1" t="str" cm="1">
        <f t="array" aca="1" ref="P905" ca="1">INDEX(Tableau4[Mails],RANDBETWEEN(1,8))</f>
        <v>@gmail.com</v>
      </c>
      <c r="Q905" s="4" t="str">
        <f t="shared" ca="1" si="111"/>
        <v>INSERT INTO `client_satisfaction` (inter, tech, choice, survey_date, inter_date, email) VALUES (184833 , "lingua", 1, "22/5/2023", "23/5/2023", "paul@gmail.com");</v>
      </c>
    </row>
    <row r="906" spans="6:17" x14ac:dyDescent="0.25">
      <c r="F906" s="1">
        <f t="shared" ca="1" si="105"/>
        <v>399447</v>
      </c>
      <c r="G906" s="1" t="str" cm="1">
        <f t="array" aca="1" ref="G906" ca="1">INDEX(Tableau2[Nom],RANDBETWEEN(1,6))</f>
        <v>lingua</v>
      </c>
      <c r="H906" s="1">
        <f t="shared" ca="1" si="106"/>
        <v>1</v>
      </c>
      <c r="I906" s="4">
        <f t="shared" ca="1" si="107"/>
        <v>12</v>
      </c>
      <c r="J906" s="4">
        <f t="shared" ca="1" si="108"/>
        <v>1</v>
      </c>
      <c r="K906" s="2" t="str">
        <f t="shared" si="109"/>
        <v>2023</v>
      </c>
      <c r="L906" s="4">
        <f t="shared" ca="1" si="103"/>
        <v>13</v>
      </c>
      <c r="M906" s="4">
        <f t="shared" ca="1" si="104"/>
        <v>1</v>
      </c>
      <c r="N906" s="2" t="str">
        <f t="shared" si="110"/>
        <v>2023</v>
      </c>
      <c r="O906" s="3" t="str" cm="1">
        <f t="array" aca="1" ref="O906" ca="1">INDEX(Tableau3[Nom2],RANDBETWEEN(1,10))</f>
        <v>paul</v>
      </c>
      <c r="P906" s="1" t="str" cm="1">
        <f t="array" aca="1" ref="P906" ca="1">INDEX(Tableau4[Mails],RANDBETWEEN(1,8))</f>
        <v>@orange.fr</v>
      </c>
      <c r="Q906" s="4" t="str">
        <f t="shared" ca="1" si="111"/>
        <v>INSERT INTO `client_satisfaction` (inter, tech, choice, survey_date, inter_date, email) VALUES (399447 , "lingua", 1, "12/1/2023", "13/1/2023", "paul@orange.fr");</v>
      </c>
    </row>
    <row r="907" spans="6:17" x14ac:dyDescent="0.25">
      <c r="F907" s="1">
        <f t="shared" ca="1" si="105"/>
        <v>700638</v>
      </c>
      <c r="G907" s="1" t="str" cm="1">
        <f t="array" aca="1" ref="G907" ca="1">INDEX(Tableau2[Nom],RANDBETWEEN(1,6))</f>
        <v>goutorbe</v>
      </c>
      <c r="H907" s="1">
        <f t="shared" ca="1" si="106"/>
        <v>1</v>
      </c>
      <c r="I907" s="4">
        <f t="shared" ca="1" si="107"/>
        <v>3</v>
      </c>
      <c r="J907" s="4">
        <f t="shared" ca="1" si="108"/>
        <v>1</v>
      </c>
      <c r="K907" s="2" t="str">
        <f t="shared" si="109"/>
        <v>2023</v>
      </c>
      <c r="L907" s="4">
        <f t="shared" ca="1" si="103"/>
        <v>4</v>
      </c>
      <c r="M907" s="4">
        <f t="shared" ca="1" si="104"/>
        <v>1</v>
      </c>
      <c r="N907" s="2" t="str">
        <f t="shared" si="110"/>
        <v>2023</v>
      </c>
      <c r="O907" s="3" t="str" cm="1">
        <f t="array" aca="1" ref="O907" ca="1">INDEX(Tableau3[Nom2],RANDBETWEEN(1,10))</f>
        <v>mickael</v>
      </c>
      <c r="P907" s="1" t="str" cm="1">
        <f t="array" aca="1" ref="P907" ca="1">INDEX(Tableau4[Mails],RANDBETWEEN(1,8))</f>
        <v>@test.fr</v>
      </c>
      <c r="Q907" s="4" t="str">
        <f t="shared" ca="1" si="111"/>
        <v>INSERT INTO `client_satisfaction` (inter, tech, choice, survey_date, inter_date, email) VALUES (700638 , "goutorbe", 1, "3/1/2023", "4/1/2023", "mickael@test.fr");</v>
      </c>
    </row>
    <row r="908" spans="6:17" x14ac:dyDescent="0.25">
      <c r="F908" s="1">
        <f t="shared" ca="1" si="105"/>
        <v>915348</v>
      </c>
      <c r="G908" s="1" t="str" cm="1">
        <f t="array" aca="1" ref="G908" ca="1">INDEX(Tableau2[Nom],RANDBETWEEN(1,6))</f>
        <v>lingua</v>
      </c>
      <c r="H908" s="1">
        <f t="shared" ca="1" si="106"/>
        <v>4</v>
      </c>
      <c r="I908" s="4">
        <f t="shared" ca="1" si="107"/>
        <v>4</v>
      </c>
      <c r="J908" s="4">
        <f t="shared" ca="1" si="108"/>
        <v>1</v>
      </c>
      <c r="K908" s="2" t="str">
        <f t="shared" si="109"/>
        <v>2023</v>
      </c>
      <c r="L908" s="4">
        <f t="shared" ca="1" si="103"/>
        <v>5</v>
      </c>
      <c r="M908" s="4">
        <f t="shared" ca="1" si="104"/>
        <v>1</v>
      </c>
      <c r="N908" s="2" t="str">
        <f t="shared" si="110"/>
        <v>2023</v>
      </c>
      <c r="O908" s="3" t="str" cm="1">
        <f t="array" aca="1" ref="O908" ca="1">INDEX(Tableau3[Nom2],RANDBETWEEN(1,10))</f>
        <v>test</v>
      </c>
      <c r="P908" s="1" t="str" cm="1">
        <f t="array" aca="1" ref="P908" ca="1">INDEX(Tableau4[Mails],RANDBETWEEN(1,8))</f>
        <v>@free.fr</v>
      </c>
      <c r="Q908" s="4" t="str">
        <f t="shared" ca="1" si="111"/>
        <v>INSERT INTO `client_satisfaction` (inter, tech, choice, survey_date, inter_date, email) VALUES (915348 , "lingua", 4, "4/1/2023", "5/1/2023", "test@free.fr");</v>
      </c>
    </row>
    <row r="909" spans="6:17" x14ac:dyDescent="0.25">
      <c r="F909" s="1">
        <f t="shared" ca="1" si="105"/>
        <v>587885</v>
      </c>
      <c r="G909" s="1" t="str" cm="1">
        <f t="array" aca="1" ref="G909" ca="1">INDEX(Tableau2[Nom],RANDBETWEEN(1,6))</f>
        <v>goutorbe</v>
      </c>
      <c r="H909" s="1">
        <f t="shared" ca="1" si="106"/>
        <v>1</v>
      </c>
      <c r="I909" s="4">
        <f t="shared" ca="1" si="107"/>
        <v>11</v>
      </c>
      <c r="J909" s="4">
        <f t="shared" ca="1" si="108"/>
        <v>5</v>
      </c>
      <c r="K909" s="2" t="str">
        <f t="shared" si="109"/>
        <v>2023</v>
      </c>
      <c r="L909" s="4">
        <f t="shared" ca="1" si="103"/>
        <v>12</v>
      </c>
      <c r="M909" s="4">
        <f t="shared" ca="1" si="104"/>
        <v>5</v>
      </c>
      <c r="N909" s="2" t="str">
        <f t="shared" si="110"/>
        <v>2023</v>
      </c>
      <c r="O909" s="3" t="str" cm="1">
        <f t="array" aca="1" ref="O909" ca="1">INDEX(Tableau3[Nom2],RANDBETWEEN(1,10))</f>
        <v>jean</v>
      </c>
      <c r="P909" s="1" t="str" cm="1">
        <f t="array" aca="1" ref="P909" ca="1">INDEX(Tableau4[Mails],RANDBETWEEN(1,8))</f>
        <v>@wanodoo.fr</v>
      </c>
      <c r="Q909" s="4" t="str">
        <f t="shared" ca="1" si="111"/>
        <v>INSERT INTO `client_satisfaction` (inter, tech, choice, survey_date, inter_date, email) VALUES (587885 , "goutorbe", 1, "11/5/2023", "12/5/2023", "jean@wanodoo.fr");</v>
      </c>
    </row>
    <row r="910" spans="6:17" x14ac:dyDescent="0.25">
      <c r="F910" s="1">
        <f t="shared" ca="1" si="105"/>
        <v>468464</v>
      </c>
      <c r="G910" s="1" t="str" cm="1">
        <f t="array" aca="1" ref="G910" ca="1">INDEX(Tableau2[Nom],RANDBETWEEN(1,6))</f>
        <v>lingua</v>
      </c>
      <c r="H910" s="1">
        <f t="shared" ca="1" si="106"/>
        <v>2</v>
      </c>
      <c r="I910" s="4">
        <f t="shared" ca="1" si="107"/>
        <v>5</v>
      </c>
      <c r="J910" s="4">
        <f t="shared" ca="1" si="108"/>
        <v>9</v>
      </c>
      <c r="K910" s="2" t="str">
        <f t="shared" si="109"/>
        <v>2023</v>
      </c>
      <c r="L910" s="4">
        <f t="shared" ca="1" si="103"/>
        <v>6</v>
      </c>
      <c r="M910" s="4">
        <f t="shared" ca="1" si="104"/>
        <v>9</v>
      </c>
      <c r="N910" s="2" t="str">
        <f t="shared" si="110"/>
        <v>2023</v>
      </c>
      <c r="O910" s="3" t="str" cm="1">
        <f t="array" aca="1" ref="O910" ca="1">INDEX(Tableau3[Nom2],RANDBETWEEN(1,10))</f>
        <v>theo</v>
      </c>
      <c r="P910" s="1" t="str" cm="1">
        <f t="array" aca="1" ref="P910" ca="1">INDEX(Tableau4[Mails],RANDBETWEEN(1,8))</f>
        <v>@outlook.fr</v>
      </c>
      <c r="Q910" s="4" t="str">
        <f t="shared" ca="1" si="111"/>
        <v>INSERT INTO `client_satisfaction` (inter, tech, choice, survey_date, inter_date, email) VALUES (468464 , "lingua", 2, "5/9/2023", "6/9/2023", "theo@outlook.fr");</v>
      </c>
    </row>
    <row r="911" spans="6:17" x14ac:dyDescent="0.25">
      <c r="F911" s="1">
        <f t="shared" ca="1" si="105"/>
        <v>336403</v>
      </c>
      <c r="G911" s="1" t="str" cm="1">
        <f t="array" aca="1" ref="G911" ca="1">INDEX(Tableau2[Nom],RANDBETWEEN(1,6))</f>
        <v>charles</v>
      </c>
      <c r="H911" s="1">
        <f t="shared" ca="1" si="106"/>
        <v>3</v>
      </c>
      <c r="I911" s="4">
        <f t="shared" ca="1" si="107"/>
        <v>26</v>
      </c>
      <c r="J911" s="4">
        <f t="shared" ca="1" si="108"/>
        <v>1</v>
      </c>
      <c r="K911" s="2" t="str">
        <f t="shared" si="109"/>
        <v>2023</v>
      </c>
      <c r="L911" s="4">
        <f t="shared" ca="1" si="103"/>
        <v>27</v>
      </c>
      <c r="M911" s="4">
        <f t="shared" ca="1" si="104"/>
        <v>1</v>
      </c>
      <c r="N911" s="2" t="str">
        <f t="shared" si="110"/>
        <v>2023</v>
      </c>
      <c r="O911" s="3" t="str" cm="1">
        <f t="array" aca="1" ref="O911" ca="1">INDEX(Tableau3[Nom2],RANDBETWEEN(1,10))</f>
        <v>mickael</v>
      </c>
      <c r="P911" s="1" t="str" cm="1">
        <f t="array" aca="1" ref="P911" ca="1">INDEX(Tableau4[Mails],RANDBETWEEN(1,8))</f>
        <v>@outlook.fr</v>
      </c>
      <c r="Q911" s="4" t="str">
        <f t="shared" ca="1" si="111"/>
        <v>INSERT INTO `client_satisfaction` (inter, tech, choice, survey_date, inter_date, email) VALUES (336403 , "charles", 3, "26/1/2023", "27/1/2023", "mickael@outlook.fr");</v>
      </c>
    </row>
    <row r="912" spans="6:17" x14ac:dyDescent="0.25">
      <c r="F912" s="1">
        <f t="shared" ca="1" si="105"/>
        <v>967879</v>
      </c>
      <c r="G912" s="1" t="str" cm="1">
        <f t="array" aca="1" ref="G912" ca="1">INDEX(Tableau2[Nom],RANDBETWEEN(1,6))</f>
        <v>tassel</v>
      </c>
      <c r="H912" s="1">
        <f t="shared" ca="1" si="106"/>
        <v>4</v>
      </c>
      <c r="I912" s="4">
        <f t="shared" ca="1" si="107"/>
        <v>28</v>
      </c>
      <c r="J912" s="4">
        <f t="shared" ca="1" si="108"/>
        <v>8</v>
      </c>
      <c r="K912" s="2" t="str">
        <f t="shared" si="109"/>
        <v>2023</v>
      </c>
      <c r="L912" s="4">
        <f t="shared" ca="1" si="103"/>
        <v>29</v>
      </c>
      <c r="M912" s="4">
        <f t="shared" ca="1" si="104"/>
        <v>8</v>
      </c>
      <c r="N912" s="2" t="str">
        <f t="shared" si="110"/>
        <v>2023</v>
      </c>
      <c r="O912" s="3" t="str" cm="1">
        <f t="array" aca="1" ref="O912" ca="1">INDEX(Tableau3[Nom2],RANDBETWEEN(1,10))</f>
        <v>jacques</v>
      </c>
      <c r="P912" s="1" t="str" cm="1">
        <f t="array" aca="1" ref="P912" ca="1">INDEX(Tableau4[Mails],RANDBETWEEN(1,8))</f>
        <v>@mail.fr</v>
      </c>
      <c r="Q912" s="4" t="str">
        <f t="shared" ca="1" si="111"/>
        <v>INSERT INTO `client_satisfaction` (inter, tech, choice, survey_date, inter_date, email) VALUES (967879 , "tassel", 4, "28/8/2023", "29/8/2023", "jacques@mail.fr");</v>
      </c>
    </row>
    <row r="913" spans="6:17" x14ac:dyDescent="0.25">
      <c r="F913" s="1">
        <f t="shared" ca="1" si="105"/>
        <v>970457</v>
      </c>
      <c r="G913" s="1" t="str" cm="1">
        <f t="array" aca="1" ref="G913" ca="1">INDEX(Tableau2[Nom],RANDBETWEEN(1,6))</f>
        <v>tassel</v>
      </c>
      <c r="H913" s="1">
        <f t="shared" ca="1" si="106"/>
        <v>2</v>
      </c>
      <c r="I913" s="4">
        <f t="shared" ca="1" si="107"/>
        <v>8</v>
      </c>
      <c r="J913" s="4">
        <f t="shared" ca="1" si="108"/>
        <v>9</v>
      </c>
      <c r="K913" s="2" t="str">
        <f t="shared" si="109"/>
        <v>2023</v>
      </c>
      <c r="L913" s="4">
        <f t="shared" ca="1" si="103"/>
        <v>9</v>
      </c>
      <c r="M913" s="4">
        <f t="shared" ca="1" si="104"/>
        <v>9</v>
      </c>
      <c r="N913" s="2" t="str">
        <f t="shared" si="110"/>
        <v>2023</v>
      </c>
      <c r="O913" s="3" t="str" cm="1">
        <f t="array" aca="1" ref="O913" ca="1">INDEX(Tableau3[Nom2],RANDBETWEEN(1,10))</f>
        <v>jean</v>
      </c>
      <c r="P913" s="1" t="str" cm="1">
        <f t="array" aca="1" ref="P913" ca="1">INDEX(Tableau4[Mails],RANDBETWEEN(1,8))</f>
        <v>@free.fr</v>
      </c>
      <c r="Q913" s="4" t="str">
        <f t="shared" ca="1" si="111"/>
        <v>INSERT INTO `client_satisfaction` (inter, tech, choice, survey_date, inter_date, email) VALUES (970457 , "tassel", 2, "8/9/2023", "9/9/2023", "jean@free.fr");</v>
      </c>
    </row>
    <row r="914" spans="6:17" x14ac:dyDescent="0.25">
      <c r="F914" s="1">
        <f t="shared" ca="1" si="105"/>
        <v>734401</v>
      </c>
      <c r="G914" s="1" t="str" cm="1">
        <f t="array" aca="1" ref="G914" ca="1">INDEX(Tableau2[Nom],RANDBETWEEN(1,6))</f>
        <v>goutorbe</v>
      </c>
      <c r="H914" s="1">
        <f t="shared" ca="1" si="106"/>
        <v>3</v>
      </c>
      <c r="I914" s="4">
        <f t="shared" ca="1" si="107"/>
        <v>7</v>
      </c>
      <c r="J914" s="4">
        <f t="shared" ca="1" si="108"/>
        <v>8</v>
      </c>
      <c r="K914" s="2" t="str">
        <f t="shared" si="109"/>
        <v>2023</v>
      </c>
      <c r="L914" s="4">
        <f t="shared" ca="1" si="103"/>
        <v>8</v>
      </c>
      <c r="M914" s="4">
        <f t="shared" ca="1" si="104"/>
        <v>8</v>
      </c>
      <c r="N914" s="2" t="str">
        <f t="shared" si="110"/>
        <v>2023</v>
      </c>
      <c r="O914" s="3" t="str" cm="1">
        <f t="array" aca="1" ref="O914" ca="1">INDEX(Tableau3[Nom2],RANDBETWEEN(1,10))</f>
        <v>richard</v>
      </c>
      <c r="P914" s="1" t="str" cm="1">
        <f t="array" aca="1" ref="P914" ca="1">INDEX(Tableau4[Mails],RANDBETWEEN(1,8))</f>
        <v>@orange.fr</v>
      </c>
      <c r="Q914" s="4" t="str">
        <f t="shared" ca="1" si="111"/>
        <v>INSERT INTO `client_satisfaction` (inter, tech, choice, survey_date, inter_date, email) VALUES (734401 , "goutorbe", 3, "7/8/2023", "8/8/2023", "richard@orange.fr");</v>
      </c>
    </row>
    <row r="915" spans="6:17" x14ac:dyDescent="0.25">
      <c r="F915" s="1">
        <f t="shared" ca="1" si="105"/>
        <v>679101</v>
      </c>
      <c r="G915" s="1" t="str" cm="1">
        <f t="array" aca="1" ref="G915" ca="1">INDEX(Tableau2[Nom],RANDBETWEEN(1,6))</f>
        <v>goutorbe</v>
      </c>
      <c r="H915" s="1">
        <f t="shared" ca="1" si="106"/>
        <v>1</v>
      </c>
      <c r="I915" s="4">
        <f t="shared" ca="1" si="107"/>
        <v>5</v>
      </c>
      <c r="J915" s="4">
        <f t="shared" ca="1" si="108"/>
        <v>4</v>
      </c>
      <c r="K915" s="2" t="str">
        <f t="shared" si="109"/>
        <v>2023</v>
      </c>
      <c r="L915" s="4">
        <f t="shared" ca="1" si="103"/>
        <v>6</v>
      </c>
      <c r="M915" s="4">
        <f t="shared" ca="1" si="104"/>
        <v>4</v>
      </c>
      <c r="N915" s="2" t="str">
        <f t="shared" si="110"/>
        <v>2023</v>
      </c>
      <c r="O915" s="3" t="str" cm="1">
        <f t="array" aca="1" ref="O915" ca="1">INDEX(Tableau3[Nom2],RANDBETWEEN(1,10))</f>
        <v>paul</v>
      </c>
      <c r="P915" s="1" t="str" cm="1">
        <f t="array" aca="1" ref="P915" ca="1">INDEX(Tableau4[Mails],RANDBETWEEN(1,8))</f>
        <v>@gmail.com</v>
      </c>
      <c r="Q915" s="4" t="str">
        <f t="shared" ca="1" si="111"/>
        <v>INSERT INTO `client_satisfaction` (inter, tech, choice, survey_date, inter_date, email) VALUES (679101 , "goutorbe", 1, "5/4/2023", "6/4/2023", "paul@gmail.com");</v>
      </c>
    </row>
    <row r="916" spans="6:17" x14ac:dyDescent="0.25">
      <c r="F916" s="1">
        <f t="shared" ca="1" si="105"/>
        <v>956749</v>
      </c>
      <c r="G916" s="1" t="str" cm="1">
        <f t="array" aca="1" ref="G916" ca="1">INDEX(Tableau2[Nom],RANDBETWEEN(1,6))</f>
        <v>lingua</v>
      </c>
      <c r="H916" s="1">
        <f t="shared" ca="1" si="106"/>
        <v>1</v>
      </c>
      <c r="I916" s="4">
        <f t="shared" ca="1" si="107"/>
        <v>1</v>
      </c>
      <c r="J916" s="4">
        <f t="shared" ca="1" si="108"/>
        <v>5</v>
      </c>
      <c r="K916" s="2" t="str">
        <f t="shared" si="109"/>
        <v>2023</v>
      </c>
      <c r="L916" s="4">
        <f t="shared" ca="1" si="103"/>
        <v>2</v>
      </c>
      <c r="M916" s="4">
        <f t="shared" ca="1" si="104"/>
        <v>5</v>
      </c>
      <c r="N916" s="2" t="str">
        <f t="shared" si="110"/>
        <v>2023</v>
      </c>
      <c r="O916" s="3" t="str" cm="1">
        <f t="array" aca="1" ref="O916" ca="1">INDEX(Tableau3[Nom2],RANDBETWEEN(1,10))</f>
        <v>johan</v>
      </c>
      <c r="P916" s="1" t="str" cm="1">
        <f t="array" aca="1" ref="P916" ca="1">INDEX(Tableau4[Mails],RANDBETWEEN(1,8))</f>
        <v>@outlook.fr</v>
      </c>
      <c r="Q916" s="4" t="str">
        <f t="shared" ca="1" si="111"/>
        <v>INSERT INTO `client_satisfaction` (inter, tech, choice, survey_date, inter_date, email) VALUES (956749 , "lingua", 1, "1/5/2023", "2/5/2023", "johan@outlook.fr");</v>
      </c>
    </row>
    <row r="917" spans="6:17" x14ac:dyDescent="0.25">
      <c r="F917" s="1">
        <f t="shared" ca="1" si="105"/>
        <v>294012</v>
      </c>
      <c r="G917" s="1" t="str" cm="1">
        <f t="array" aca="1" ref="G917" ca="1">INDEX(Tableau2[Nom],RANDBETWEEN(1,6))</f>
        <v>goutorbe</v>
      </c>
      <c r="H917" s="1">
        <f t="shared" ca="1" si="106"/>
        <v>4</v>
      </c>
      <c r="I917" s="4">
        <f t="shared" ca="1" si="107"/>
        <v>4</v>
      </c>
      <c r="J917" s="4">
        <f t="shared" ca="1" si="108"/>
        <v>9</v>
      </c>
      <c r="K917" s="2" t="str">
        <f t="shared" si="109"/>
        <v>2023</v>
      </c>
      <c r="L917" s="4">
        <f t="shared" ca="1" si="103"/>
        <v>5</v>
      </c>
      <c r="M917" s="4">
        <f t="shared" ca="1" si="104"/>
        <v>9</v>
      </c>
      <c r="N917" s="2" t="str">
        <f t="shared" si="110"/>
        <v>2023</v>
      </c>
      <c r="O917" s="3" t="str" cm="1">
        <f t="array" aca="1" ref="O917" ca="1">INDEX(Tableau3[Nom2],RANDBETWEEN(1,10))</f>
        <v>jacques</v>
      </c>
      <c r="P917" s="1" t="str" cm="1">
        <f t="array" aca="1" ref="P917" ca="1">INDEX(Tableau4[Mails],RANDBETWEEN(1,8))</f>
        <v>@wanodoo.fr</v>
      </c>
      <c r="Q917" s="4" t="str">
        <f t="shared" ca="1" si="111"/>
        <v>INSERT INTO `client_satisfaction` (inter, tech, choice, survey_date, inter_date, email) VALUES (294012 , "goutorbe", 4, "4/9/2023", "5/9/2023", "jacques@wanodoo.fr");</v>
      </c>
    </row>
    <row r="918" spans="6:17" x14ac:dyDescent="0.25">
      <c r="F918" s="1">
        <f t="shared" ca="1" si="105"/>
        <v>326673</v>
      </c>
      <c r="G918" s="1" t="str" cm="1">
        <f t="array" aca="1" ref="G918" ca="1">INDEX(Tableau2[Nom],RANDBETWEEN(1,6))</f>
        <v>primiterra</v>
      </c>
      <c r="H918" s="1">
        <f t="shared" ca="1" si="106"/>
        <v>3</v>
      </c>
      <c r="I918" s="4">
        <f t="shared" ca="1" si="107"/>
        <v>21</v>
      </c>
      <c r="J918" s="4">
        <f t="shared" ca="1" si="108"/>
        <v>8</v>
      </c>
      <c r="K918" s="2" t="str">
        <f t="shared" si="109"/>
        <v>2023</v>
      </c>
      <c r="L918" s="4">
        <f t="shared" ca="1" si="103"/>
        <v>22</v>
      </c>
      <c r="M918" s="4">
        <f t="shared" ca="1" si="104"/>
        <v>8</v>
      </c>
      <c r="N918" s="2" t="str">
        <f t="shared" si="110"/>
        <v>2023</v>
      </c>
      <c r="O918" s="3" t="str" cm="1">
        <f t="array" aca="1" ref="O918" ca="1">INDEX(Tableau3[Nom2],RANDBETWEEN(1,10))</f>
        <v>test</v>
      </c>
      <c r="P918" s="1" t="str" cm="1">
        <f t="array" aca="1" ref="P918" ca="1">INDEX(Tableau4[Mails],RANDBETWEEN(1,8))</f>
        <v>@test.fr</v>
      </c>
      <c r="Q918" s="4" t="str">
        <f t="shared" ca="1" si="111"/>
        <v>INSERT INTO `client_satisfaction` (inter, tech, choice, survey_date, inter_date, email) VALUES (326673 , "primiterra", 3, "21/8/2023", "22/8/2023", "test@test.fr");</v>
      </c>
    </row>
    <row r="919" spans="6:17" x14ac:dyDescent="0.25">
      <c r="F919" s="1">
        <f t="shared" ca="1" si="105"/>
        <v>178667</v>
      </c>
      <c r="G919" s="1" t="str" cm="1">
        <f t="array" aca="1" ref="G919" ca="1">INDEX(Tableau2[Nom],RANDBETWEEN(1,6))</f>
        <v>tassel</v>
      </c>
      <c r="H919" s="1">
        <f t="shared" ca="1" si="106"/>
        <v>1</v>
      </c>
      <c r="I919" s="4">
        <f t="shared" ca="1" si="107"/>
        <v>8</v>
      </c>
      <c r="J919" s="4">
        <f t="shared" ca="1" si="108"/>
        <v>5</v>
      </c>
      <c r="K919" s="2" t="str">
        <f t="shared" si="109"/>
        <v>2023</v>
      </c>
      <c r="L919" s="4">
        <f t="shared" ca="1" si="103"/>
        <v>9</v>
      </c>
      <c r="M919" s="4">
        <f t="shared" ca="1" si="104"/>
        <v>5</v>
      </c>
      <c r="N919" s="2" t="str">
        <f t="shared" si="110"/>
        <v>2023</v>
      </c>
      <c r="O919" s="3" t="str" cm="1">
        <f t="array" aca="1" ref="O919" ca="1">INDEX(Tableau3[Nom2],RANDBETWEEN(1,10))</f>
        <v>michel</v>
      </c>
      <c r="P919" s="1" t="str" cm="1">
        <f t="array" aca="1" ref="P919" ca="1">INDEX(Tableau4[Mails],RANDBETWEEN(1,8))</f>
        <v>@outlook.fr</v>
      </c>
      <c r="Q919" s="4" t="str">
        <f t="shared" ca="1" si="111"/>
        <v>INSERT INTO `client_satisfaction` (inter, tech, choice, survey_date, inter_date, email) VALUES (178667 , "tassel", 1, "8/5/2023", "9/5/2023", "michel@outlook.fr");</v>
      </c>
    </row>
    <row r="920" spans="6:17" x14ac:dyDescent="0.25">
      <c r="F920" s="1">
        <f t="shared" ca="1" si="105"/>
        <v>891306</v>
      </c>
      <c r="G920" s="1" t="str" cm="1">
        <f t="array" aca="1" ref="G920" ca="1">INDEX(Tableau2[Nom],RANDBETWEEN(1,6))</f>
        <v>lingua</v>
      </c>
      <c r="H920" s="1">
        <f t="shared" ca="1" si="106"/>
        <v>1</v>
      </c>
      <c r="I920" s="4">
        <f t="shared" ca="1" si="107"/>
        <v>21</v>
      </c>
      <c r="J920" s="4">
        <f t="shared" ca="1" si="108"/>
        <v>11</v>
      </c>
      <c r="K920" s="2" t="str">
        <f t="shared" si="109"/>
        <v>2023</v>
      </c>
      <c r="L920" s="4">
        <f t="shared" ca="1" si="103"/>
        <v>22</v>
      </c>
      <c r="M920" s="4">
        <f t="shared" ca="1" si="104"/>
        <v>11</v>
      </c>
      <c r="N920" s="2" t="str">
        <f t="shared" si="110"/>
        <v>2023</v>
      </c>
      <c r="O920" s="3" t="str" cm="1">
        <f t="array" aca="1" ref="O920" ca="1">INDEX(Tableau3[Nom2],RANDBETWEEN(1,10))</f>
        <v>michel</v>
      </c>
      <c r="P920" s="1" t="str" cm="1">
        <f t="array" aca="1" ref="P920" ca="1">INDEX(Tableau4[Mails],RANDBETWEEN(1,8))</f>
        <v>@gmail.com</v>
      </c>
      <c r="Q920" s="4" t="str">
        <f t="shared" ca="1" si="111"/>
        <v>INSERT INTO `client_satisfaction` (inter, tech, choice, survey_date, inter_date, email) VALUES (891306 , "lingua", 1, "21/11/2023", "22/11/2023", "michel@gmail.com");</v>
      </c>
    </row>
    <row r="921" spans="6:17" x14ac:dyDescent="0.25">
      <c r="F921" s="1">
        <f t="shared" ca="1" si="105"/>
        <v>851260</v>
      </c>
      <c r="G921" s="1" t="str" cm="1">
        <f t="array" aca="1" ref="G921" ca="1">INDEX(Tableau2[Nom],RANDBETWEEN(1,6))</f>
        <v>tassel</v>
      </c>
      <c r="H921" s="1">
        <f t="shared" ca="1" si="106"/>
        <v>1</v>
      </c>
      <c r="I921" s="4">
        <f t="shared" ca="1" si="107"/>
        <v>25</v>
      </c>
      <c r="J921" s="4">
        <f t="shared" ca="1" si="108"/>
        <v>7</v>
      </c>
      <c r="K921" s="2" t="str">
        <f t="shared" si="109"/>
        <v>2023</v>
      </c>
      <c r="L921" s="4">
        <f t="shared" ca="1" si="103"/>
        <v>26</v>
      </c>
      <c r="M921" s="4">
        <f t="shared" ca="1" si="104"/>
        <v>7</v>
      </c>
      <c r="N921" s="2" t="str">
        <f t="shared" si="110"/>
        <v>2023</v>
      </c>
      <c r="O921" s="3" t="str" cm="1">
        <f t="array" aca="1" ref="O921" ca="1">INDEX(Tableau3[Nom2],RANDBETWEEN(1,10))</f>
        <v>pierre</v>
      </c>
      <c r="P921" s="1" t="str" cm="1">
        <f t="array" aca="1" ref="P921" ca="1">INDEX(Tableau4[Mails],RANDBETWEEN(1,8))</f>
        <v>@sfr.fr</v>
      </c>
      <c r="Q921" s="4" t="str">
        <f t="shared" ca="1" si="111"/>
        <v>INSERT INTO `client_satisfaction` (inter, tech, choice, survey_date, inter_date, email) VALUES (851260 , "tassel", 1, "25/7/2023", "26/7/2023", "pierre@sfr.fr");</v>
      </c>
    </row>
    <row r="922" spans="6:17" x14ac:dyDescent="0.25">
      <c r="F922" s="1">
        <f t="shared" ca="1" si="105"/>
        <v>396994</v>
      </c>
      <c r="G922" s="1" t="str" cm="1">
        <f t="array" aca="1" ref="G922" ca="1">INDEX(Tableau2[Nom],RANDBETWEEN(1,6))</f>
        <v>primiterra</v>
      </c>
      <c r="H922" s="1">
        <f t="shared" ca="1" si="106"/>
        <v>3</v>
      </c>
      <c r="I922" s="4">
        <f t="shared" ca="1" si="107"/>
        <v>8</v>
      </c>
      <c r="J922" s="4">
        <f t="shared" ca="1" si="108"/>
        <v>7</v>
      </c>
      <c r="K922" s="2" t="str">
        <f t="shared" si="109"/>
        <v>2023</v>
      </c>
      <c r="L922" s="4">
        <f t="shared" ca="1" si="103"/>
        <v>9</v>
      </c>
      <c r="M922" s="4">
        <f t="shared" ca="1" si="104"/>
        <v>7</v>
      </c>
      <c r="N922" s="2" t="str">
        <f t="shared" si="110"/>
        <v>2023</v>
      </c>
      <c r="O922" s="3" t="str" cm="1">
        <f t="array" aca="1" ref="O922" ca="1">INDEX(Tableau3[Nom2],RANDBETWEEN(1,10))</f>
        <v>mickael</v>
      </c>
      <c r="P922" s="1" t="str" cm="1">
        <f t="array" aca="1" ref="P922" ca="1">INDEX(Tableau4[Mails],RANDBETWEEN(1,8))</f>
        <v>@test.fr</v>
      </c>
      <c r="Q922" s="4" t="str">
        <f t="shared" ca="1" si="111"/>
        <v>INSERT INTO `client_satisfaction` (inter, tech, choice, survey_date, inter_date, email) VALUES (396994 , "primiterra", 3, "8/7/2023", "9/7/2023", "mickael@test.fr");</v>
      </c>
    </row>
    <row r="923" spans="6:17" x14ac:dyDescent="0.25">
      <c r="F923" s="1">
        <f t="shared" ca="1" si="105"/>
        <v>477659</v>
      </c>
      <c r="G923" s="1" t="str" cm="1">
        <f t="array" aca="1" ref="G923" ca="1">INDEX(Tableau2[Nom],RANDBETWEEN(1,6))</f>
        <v>tassel</v>
      </c>
      <c r="H923" s="1">
        <f t="shared" ca="1" si="106"/>
        <v>4</v>
      </c>
      <c r="I923" s="4">
        <f t="shared" ca="1" si="107"/>
        <v>12</v>
      </c>
      <c r="J923" s="4">
        <f t="shared" ca="1" si="108"/>
        <v>10</v>
      </c>
      <c r="K923" s="2" t="str">
        <f t="shared" si="109"/>
        <v>2023</v>
      </c>
      <c r="L923" s="4">
        <f t="shared" ca="1" si="103"/>
        <v>13</v>
      </c>
      <c r="M923" s="4">
        <f t="shared" ca="1" si="104"/>
        <v>10</v>
      </c>
      <c r="N923" s="2" t="str">
        <f t="shared" si="110"/>
        <v>2023</v>
      </c>
      <c r="O923" s="3" t="str" cm="1">
        <f t="array" aca="1" ref="O923" ca="1">INDEX(Tableau3[Nom2],RANDBETWEEN(1,10))</f>
        <v>theo</v>
      </c>
      <c r="P923" s="1" t="str" cm="1">
        <f t="array" aca="1" ref="P923" ca="1">INDEX(Tableau4[Mails],RANDBETWEEN(1,8))</f>
        <v>@free.fr</v>
      </c>
      <c r="Q923" s="4" t="str">
        <f t="shared" ca="1" si="111"/>
        <v>INSERT INTO `client_satisfaction` (inter, tech, choice, survey_date, inter_date, email) VALUES (477659 , "tassel", 4, "12/10/2023", "13/10/2023", "theo@free.fr");</v>
      </c>
    </row>
    <row r="924" spans="6:17" x14ac:dyDescent="0.25">
      <c r="F924" s="1">
        <f t="shared" ca="1" si="105"/>
        <v>593615</v>
      </c>
      <c r="G924" s="1" t="str" cm="1">
        <f t="array" aca="1" ref="G924" ca="1">INDEX(Tableau2[Nom],RANDBETWEEN(1,6))</f>
        <v>charles</v>
      </c>
      <c r="H924" s="1">
        <f t="shared" ca="1" si="106"/>
        <v>3</v>
      </c>
      <c r="I924" s="4">
        <f t="shared" ca="1" si="107"/>
        <v>8</v>
      </c>
      <c r="J924" s="4">
        <f t="shared" ca="1" si="108"/>
        <v>8</v>
      </c>
      <c r="K924" s="2" t="str">
        <f t="shared" si="109"/>
        <v>2023</v>
      </c>
      <c r="L924" s="4">
        <f t="shared" ca="1" si="103"/>
        <v>9</v>
      </c>
      <c r="M924" s="4">
        <f t="shared" ca="1" si="104"/>
        <v>8</v>
      </c>
      <c r="N924" s="2" t="str">
        <f t="shared" si="110"/>
        <v>2023</v>
      </c>
      <c r="O924" s="3" t="str" cm="1">
        <f t="array" aca="1" ref="O924" ca="1">INDEX(Tableau3[Nom2],RANDBETWEEN(1,10))</f>
        <v>johan</v>
      </c>
      <c r="P924" s="1" t="str" cm="1">
        <f t="array" aca="1" ref="P924" ca="1">INDEX(Tableau4[Mails],RANDBETWEEN(1,8))</f>
        <v>@mail.fr</v>
      </c>
      <c r="Q924" s="4" t="str">
        <f t="shared" ca="1" si="111"/>
        <v>INSERT INTO `client_satisfaction` (inter, tech, choice, survey_date, inter_date, email) VALUES (593615 , "charles", 3, "8/8/2023", "9/8/2023", "johan@mail.fr");</v>
      </c>
    </row>
    <row r="925" spans="6:17" x14ac:dyDescent="0.25">
      <c r="F925" s="1">
        <f t="shared" ca="1" si="105"/>
        <v>900871</v>
      </c>
      <c r="G925" s="1" t="str" cm="1">
        <f t="array" aca="1" ref="G925" ca="1">INDEX(Tableau2[Nom],RANDBETWEEN(1,6))</f>
        <v>lingua</v>
      </c>
      <c r="H925" s="1">
        <f t="shared" ca="1" si="106"/>
        <v>4</v>
      </c>
      <c r="I925" s="4">
        <f t="shared" ca="1" si="107"/>
        <v>23</v>
      </c>
      <c r="J925" s="4">
        <f t="shared" ca="1" si="108"/>
        <v>9</v>
      </c>
      <c r="K925" s="2" t="str">
        <f t="shared" si="109"/>
        <v>2023</v>
      </c>
      <c r="L925" s="4">
        <f t="shared" ref="L925:L988" ca="1" si="112">I925+"1"</f>
        <v>24</v>
      </c>
      <c r="M925" s="4">
        <f t="shared" ref="M925:M988" ca="1" si="113">J925</f>
        <v>9</v>
      </c>
      <c r="N925" s="2" t="str">
        <f t="shared" si="110"/>
        <v>2023</v>
      </c>
      <c r="O925" s="3" t="str" cm="1">
        <f t="array" aca="1" ref="O925" ca="1">INDEX(Tableau3[Nom2],RANDBETWEEN(1,10))</f>
        <v>mickael</v>
      </c>
      <c r="P925" s="1" t="str" cm="1">
        <f t="array" aca="1" ref="P925" ca="1">INDEX(Tableau4[Mails],RANDBETWEEN(1,8))</f>
        <v>@wanodoo.fr</v>
      </c>
      <c r="Q925" s="4" t="str">
        <f t="shared" ca="1" si="111"/>
        <v>INSERT INTO `client_satisfaction` (inter, tech, choice, survey_date, inter_date, email) VALUES (900871 , "lingua", 4, "23/9/2023", "24/9/2023", "mickael@wanodoo.fr");</v>
      </c>
    </row>
    <row r="926" spans="6:17" x14ac:dyDescent="0.25">
      <c r="F926" s="1">
        <f t="shared" ca="1" si="105"/>
        <v>468955</v>
      </c>
      <c r="G926" s="1" t="str" cm="1">
        <f t="array" aca="1" ref="G926" ca="1">INDEX(Tableau2[Nom],RANDBETWEEN(1,6))</f>
        <v>charles</v>
      </c>
      <c r="H926" s="1">
        <f t="shared" ca="1" si="106"/>
        <v>4</v>
      </c>
      <c r="I926" s="4">
        <f t="shared" ca="1" si="107"/>
        <v>20</v>
      </c>
      <c r="J926" s="4">
        <f t="shared" ca="1" si="108"/>
        <v>3</v>
      </c>
      <c r="K926" s="2" t="str">
        <f t="shared" si="109"/>
        <v>2023</v>
      </c>
      <c r="L926" s="4">
        <f t="shared" ca="1" si="112"/>
        <v>21</v>
      </c>
      <c r="M926" s="4">
        <f t="shared" ca="1" si="113"/>
        <v>3</v>
      </c>
      <c r="N926" s="2" t="str">
        <f t="shared" si="110"/>
        <v>2023</v>
      </c>
      <c r="O926" s="3" t="str" cm="1">
        <f t="array" aca="1" ref="O926" ca="1">INDEX(Tableau3[Nom2],RANDBETWEEN(1,10))</f>
        <v>mickael</v>
      </c>
      <c r="P926" s="1" t="str" cm="1">
        <f t="array" aca="1" ref="P926" ca="1">INDEX(Tableau4[Mails],RANDBETWEEN(1,8))</f>
        <v>@outlook.fr</v>
      </c>
      <c r="Q926" s="4" t="str">
        <f t="shared" ca="1" si="111"/>
        <v>INSERT INTO `client_satisfaction` (inter, tech, choice, survey_date, inter_date, email) VALUES (468955 , "charles", 4, "20/3/2023", "21/3/2023", "mickael@outlook.fr");</v>
      </c>
    </row>
    <row r="927" spans="6:17" x14ac:dyDescent="0.25">
      <c r="F927" s="1">
        <f t="shared" ref="F927:F990" ca="1" si="114">INT(RAND()*(999999-125000)+120000)</f>
        <v>143765</v>
      </c>
      <c r="G927" s="1" t="str" cm="1">
        <f t="array" aca="1" ref="G927" ca="1">INDEX(Tableau2[Nom],RANDBETWEEN(1,6))</f>
        <v>raspailj</v>
      </c>
      <c r="H927" s="1">
        <f t="shared" ref="H927:H990" ca="1" si="115">INT(RAND()*(5-1)+1)</f>
        <v>4</v>
      </c>
      <c r="I927" s="4">
        <f t="shared" ref="I927:I990" ca="1" si="116">INT(RAND()*(30-1)+1)</f>
        <v>24</v>
      </c>
      <c r="J927" s="4">
        <f t="shared" ref="J927:J990" ca="1" si="117">INT(RAND()*(12-1)+1)</f>
        <v>10</v>
      </c>
      <c r="K927" s="2" t="str">
        <f t="shared" ref="K927:K990" si="118">"2023"</f>
        <v>2023</v>
      </c>
      <c r="L927" s="4">
        <f t="shared" ca="1" si="112"/>
        <v>25</v>
      </c>
      <c r="M927" s="4">
        <f t="shared" ca="1" si="113"/>
        <v>10</v>
      </c>
      <c r="N927" s="2" t="str">
        <f t="shared" ref="N927:N990" si="119">"2023"</f>
        <v>2023</v>
      </c>
      <c r="O927" s="3" t="str" cm="1">
        <f t="array" aca="1" ref="O927" ca="1">INDEX(Tableau3[Nom2],RANDBETWEEN(1,10))</f>
        <v>mickael</v>
      </c>
      <c r="P927" s="1" t="str" cm="1">
        <f t="array" aca="1" ref="P927" ca="1">INDEX(Tableau4[Mails],RANDBETWEEN(1,8))</f>
        <v>@free.fr</v>
      </c>
      <c r="Q927" s="4" t="str">
        <f t="shared" ca="1" si="111"/>
        <v>INSERT INTO `client_satisfaction` (inter, tech, choice, survey_date, inter_date, email) VALUES (143765 , "raspailj", 4, "24/10/2023", "25/10/2023", "mickael@free.fr");</v>
      </c>
    </row>
    <row r="928" spans="6:17" x14ac:dyDescent="0.25">
      <c r="F928" s="1">
        <f t="shared" ca="1" si="114"/>
        <v>779390</v>
      </c>
      <c r="G928" s="1" t="str" cm="1">
        <f t="array" aca="1" ref="G928" ca="1">INDEX(Tableau2[Nom],RANDBETWEEN(1,6))</f>
        <v>goutorbe</v>
      </c>
      <c r="H928" s="1">
        <f t="shared" ca="1" si="115"/>
        <v>2</v>
      </c>
      <c r="I928" s="4">
        <f t="shared" ca="1" si="116"/>
        <v>13</v>
      </c>
      <c r="J928" s="4">
        <f t="shared" ca="1" si="117"/>
        <v>2</v>
      </c>
      <c r="K928" s="2" t="str">
        <f t="shared" si="118"/>
        <v>2023</v>
      </c>
      <c r="L928" s="4">
        <f t="shared" ca="1" si="112"/>
        <v>14</v>
      </c>
      <c r="M928" s="4">
        <f t="shared" ca="1" si="113"/>
        <v>2</v>
      </c>
      <c r="N928" s="2" t="str">
        <f t="shared" si="119"/>
        <v>2023</v>
      </c>
      <c r="O928" s="3" t="str" cm="1">
        <f t="array" aca="1" ref="O928" ca="1">INDEX(Tableau3[Nom2],RANDBETWEEN(1,10))</f>
        <v>pierre</v>
      </c>
      <c r="P928" s="1" t="str" cm="1">
        <f t="array" aca="1" ref="P928" ca="1">INDEX(Tableau4[Mails],RANDBETWEEN(1,8))</f>
        <v>@wanodoo.fr</v>
      </c>
      <c r="Q928" s="4" t="str">
        <f t="shared" ref="Q928:Q991" ca="1" si="120">"INSERT INTO `client_satisfaction` (inter, tech, choice, survey_date, inter_date, email) VALUES (" &amp;F928&amp;  " , """ &amp;G928&amp; """, " &amp;H928&amp; ", """ &amp;I928&amp; "/" &amp;J928&amp; "/" &amp;K928&amp; """, """ &amp;L928&amp; "/" &amp;M928&amp; "/" &amp;N928&amp; """, """ &amp;O928&amp; P928&amp; """);"</f>
        <v>INSERT INTO `client_satisfaction` (inter, tech, choice, survey_date, inter_date, email) VALUES (779390 , "goutorbe", 2, "13/2/2023", "14/2/2023", "pierre@wanodoo.fr");</v>
      </c>
    </row>
    <row r="929" spans="6:17" x14ac:dyDescent="0.25">
      <c r="F929" s="1">
        <f t="shared" ca="1" si="114"/>
        <v>463064</v>
      </c>
      <c r="G929" s="1" t="str" cm="1">
        <f t="array" aca="1" ref="G929" ca="1">INDEX(Tableau2[Nom],RANDBETWEEN(1,6))</f>
        <v>charles</v>
      </c>
      <c r="H929" s="1">
        <f t="shared" ca="1" si="115"/>
        <v>3</v>
      </c>
      <c r="I929" s="4">
        <f t="shared" ca="1" si="116"/>
        <v>4</v>
      </c>
      <c r="J929" s="4">
        <f t="shared" ca="1" si="117"/>
        <v>5</v>
      </c>
      <c r="K929" s="2" t="str">
        <f t="shared" si="118"/>
        <v>2023</v>
      </c>
      <c r="L929" s="4">
        <f t="shared" ca="1" si="112"/>
        <v>5</v>
      </c>
      <c r="M929" s="4">
        <f t="shared" ca="1" si="113"/>
        <v>5</v>
      </c>
      <c r="N929" s="2" t="str">
        <f t="shared" si="119"/>
        <v>2023</v>
      </c>
      <c r="O929" s="3" t="str" cm="1">
        <f t="array" aca="1" ref="O929" ca="1">INDEX(Tableau3[Nom2],RANDBETWEEN(1,10))</f>
        <v>pierre</v>
      </c>
      <c r="P929" s="1" t="str" cm="1">
        <f t="array" aca="1" ref="P929" ca="1">INDEX(Tableau4[Mails],RANDBETWEEN(1,8))</f>
        <v>@orange.fr</v>
      </c>
      <c r="Q929" s="4" t="str">
        <f t="shared" ca="1" si="120"/>
        <v>INSERT INTO `client_satisfaction` (inter, tech, choice, survey_date, inter_date, email) VALUES (463064 , "charles", 3, "4/5/2023", "5/5/2023", "pierre@orange.fr");</v>
      </c>
    </row>
    <row r="930" spans="6:17" x14ac:dyDescent="0.25">
      <c r="F930" s="1">
        <f t="shared" ca="1" si="114"/>
        <v>834304</v>
      </c>
      <c r="G930" s="1" t="str" cm="1">
        <f t="array" aca="1" ref="G930" ca="1">INDEX(Tableau2[Nom],RANDBETWEEN(1,6))</f>
        <v>primiterra</v>
      </c>
      <c r="H930" s="1">
        <f t="shared" ca="1" si="115"/>
        <v>4</v>
      </c>
      <c r="I930" s="4">
        <f t="shared" ca="1" si="116"/>
        <v>18</v>
      </c>
      <c r="J930" s="4">
        <f t="shared" ca="1" si="117"/>
        <v>9</v>
      </c>
      <c r="K930" s="2" t="str">
        <f t="shared" si="118"/>
        <v>2023</v>
      </c>
      <c r="L930" s="4">
        <f t="shared" ca="1" si="112"/>
        <v>19</v>
      </c>
      <c r="M930" s="4">
        <f t="shared" ca="1" si="113"/>
        <v>9</v>
      </c>
      <c r="N930" s="2" t="str">
        <f t="shared" si="119"/>
        <v>2023</v>
      </c>
      <c r="O930" s="3" t="str" cm="1">
        <f t="array" aca="1" ref="O930" ca="1">INDEX(Tableau3[Nom2],RANDBETWEEN(1,10))</f>
        <v>theo</v>
      </c>
      <c r="P930" s="1" t="str" cm="1">
        <f t="array" aca="1" ref="P930" ca="1">INDEX(Tableau4[Mails],RANDBETWEEN(1,8))</f>
        <v>@wanodoo.fr</v>
      </c>
      <c r="Q930" s="4" t="str">
        <f t="shared" ca="1" si="120"/>
        <v>INSERT INTO `client_satisfaction` (inter, tech, choice, survey_date, inter_date, email) VALUES (834304 , "primiterra", 4, "18/9/2023", "19/9/2023", "theo@wanodoo.fr");</v>
      </c>
    </row>
    <row r="931" spans="6:17" x14ac:dyDescent="0.25">
      <c r="F931" s="1">
        <f t="shared" ca="1" si="114"/>
        <v>744829</v>
      </c>
      <c r="G931" s="1" t="str" cm="1">
        <f t="array" aca="1" ref="G931" ca="1">INDEX(Tableau2[Nom],RANDBETWEEN(1,6))</f>
        <v>goutorbe</v>
      </c>
      <c r="H931" s="1">
        <f t="shared" ca="1" si="115"/>
        <v>3</v>
      </c>
      <c r="I931" s="4">
        <f t="shared" ca="1" si="116"/>
        <v>15</v>
      </c>
      <c r="J931" s="4">
        <f t="shared" ca="1" si="117"/>
        <v>11</v>
      </c>
      <c r="K931" s="2" t="str">
        <f t="shared" si="118"/>
        <v>2023</v>
      </c>
      <c r="L931" s="4">
        <f t="shared" ca="1" si="112"/>
        <v>16</v>
      </c>
      <c r="M931" s="4">
        <f t="shared" ca="1" si="113"/>
        <v>11</v>
      </c>
      <c r="N931" s="2" t="str">
        <f t="shared" si="119"/>
        <v>2023</v>
      </c>
      <c r="O931" s="3" t="str" cm="1">
        <f t="array" aca="1" ref="O931" ca="1">INDEX(Tableau3[Nom2],RANDBETWEEN(1,10))</f>
        <v>jean</v>
      </c>
      <c r="P931" s="1" t="str" cm="1">
        <f t="array" aca="1" ref="P931" ca="1">INDEX(Tableau4[Mails],RANDBETWEEN(1,8))</f>
        <v>@orange.fr</v>
      </c>
      <c r="Q931" s="4" t="str">
        <f t="shared" ca="1" si="120"/>
        <v>INSERT INTO `client_satisfaction` (inter, tech, choice, survey_date, inter_date, email) VALUES (744829 , "goutorbe", 3, "15/11/2023", "16/11/2023", "jean@orange.fr");</v>
      </c>
    </row>
    <row r="932" spans="6:17" x14ac:dyDescent="0.25">
      <c r="F932" s="1">
        <f t="shared" ca="1" si="114"/>
        <v>319985</v>
      </c>
      <c r="G932" s="1" t="str" cm="1">
        <f t="array" aca="1" ref="G932" ca="1">INDEX(Tableau2[Nom],RANDBETWEEN(1,6))</f>
        <v>tassel</v>
      </c>
      <c r="H932" s="1">
        <f t="shared" ca="1" si="115"/>
        <v>3</v>
      </c>
      <c r="I932" s="4">
        <f t="shared" ca="1" si="116"/>
        <v>13</v>
      </c>
      <c r="J932" s="4">
        <f t="shared" ca="1" si="117"/>
        <v>10</v>
      </c>
      <c r="K932" s="2" t="str">
        <f t="shared" si="118"/>
        <v>2023</v>
      </c>
      <c r="L932" s="4">
        <f t="shared" ca="1" si="112"/>
        <v>14</v>
      </c>
      <c r="M932" s="4">
        <f t="shared" ca="1" si="113"/>
        <v>10</v>
      </c>
      <c r="N932" s="2" t="str">
        <f t="shared" si="119"/>
        <v>2023</v>
      </c>
      <c r="O932" s="3" t="str" cm="1">
        <f t="array" aca="1" ref="O932" ca="1">INDEX(Tableau3[Nom2],RANDBETWEEN(1,10))</f>
        <v>pierre</v>
      </c>
      <c r="P932" s="1" t="str" cm="1">
        <f t="array" aca="1" ref="P932" ca="1">INDEX(Tableau4[Mails],RANDBETWEEN(1,8))</f>
        <v>@orange.fr</v>
      </c>
      <c r="Q932" s="4" t="str">
        <f t="shared" ca="1" si="120"/>
        <v>INSERT INTO `client_satisfaction` (inter, tech, choice, survey_date, inter_date, email) VALUES (319985 , "tassel", 3, "13/10/2023", "14/10/2023", "pierre@orange.fr");</v>
      </c>
    </row>
    <row r="933" spans="6:17" x14ac:dyDescent="0.25">
      <c r="F933" s="1">
        <f t="shared" ca="1" si="114"/>
        <v>154779</v>
      </c>
      <c r="G933" s="1" t="str" cm="1">
        <f t="array" aca="1" ref="G933" ca="1">INDEX(Tableau2[Nom],RANDBETWEEN(1,6))</f>
        <v>goutorbe</v>
      </c>
      <c r="H933" s="1">
        <f t="shared" ca="1" si="115"/>
        <v>4</v>
      </c>
      <c r="I933" s="4">
        <f t="shared" ca="1" si="116"/>
        <v>14</v>
      </c>
      <c r="J933" s="4">
        <f t="shared" ca="1" si="117"/>
        <v>2</v>
      </c>
      <c r="K933" s="2" t="str">
        <f t="shared" si="118"/>
        <v>2023</v>
      </c>
      <c r="L933" s="4">
        <f t="shared" ca="1" si="112"/>
        <v>15</v>
      </c>
      <c r="M933" s="4">
        <f t="shared" ca="1" si="113"/>
        <v>2</v>
      </c>
      <c r="N933" s="2" t="str">
        <f t="shared" si="119"/>
        <v>2023</v>
      </c>
      <c r="O933" s="3" t="str" cm="1">
        <f t="array" aca="1" ref="O933" ca="1">INDEX(Tableau3[Nom2],RANDBETWEEN(1,10))</f>
        <v>jacques</v>
      </c>
      <c r="P933" s="1" t="str" cm="1">
        <f t="array" aca="1" ref="P933" ca="1">INDEX(Tableau4[Mails],RANDBETWEEN(1,8))</f>
        <v>@free.fr</v>
      </c>
      <c r="Q933" s="4" t="str">
        <f t="shared" ca="1" si="120"/>
        <v>INSERT INTO `client_satisfaction` (inter, tech, choice, survey_date, inter_date, email) VALUES (154779 , "goutorbe", 4, "14/2/2023", "15/2/2023", "jacques@free.fr");</v>
      </c>
    </row>
    <row r="934" spans="6:17" x14ac:dyDescent="0.25">
      <c r="F934" s="1">
        <f t="shared" ca="1" si="114"/>
        <v>604167</v>
      </c>
      <c r="G934" s="1" t="str" cm="1">
        <f t="array" aca="1" ref="G934" ca="1">INDEX(Tableau2[Nom],RANDBETWEEN(1,6))</f>
        <v>charles</v>
      </c>
      <c r="H934" s="1">
        <f t="shared" ca="1" si="115"/>
        <v>4</v>
      </c>
      <c r="I934" s="4">
        <f t="shared" ca="1" si="116"/>
        <v>22</v>
      </c>
      <c r="J934" s="4">
        <f t="shared" ca="1" si="117"/>
        <v>6</v>
      </c>
      <c r="K934" s="2" t="str">
        <f t="shared" si="118"/>
        <v>2023</v>
      </c>
      <c r="L934" s="4">
        <f t="shared" ca="1" si="112"/>
        <v>23</v>
      </c>
      <c r="M934" s="4">
        <f t="shared" ca="1" si="113"/>
        <v>6</v>
      </c>
      <c r="N934" s="2" t="str">
        <f t="shared" si="119"/>
        <v>2023</v>
      </c>
      <c r="O934" s="3" t="str" cm="1">
        <f t="array" aca="1" ref="O934" ca="1">INDEX(Tableau3[Nom2],RANDBETWEEN(1,10))</f>
        <v>mickael</v>
      </c>
      <c r="P934" s="1" t="str" cm="1">
        <f t="array" aca="1" ref="P934" ca="1">INDEX(Tableau4[Mails],RANDBETWEEN(1,8))</f>
        <v>@free.fr</v>
      </c>
      <c r="Q934" s="4" t="str">
        <f t="shared" ca="1" si="120"/>
        <v>INSERT INTO `client_satisfaction` (inter, tech, choice, survey_date, inter_date, email) VALUES (604167 , "charles", 4, "22/6/2023", "23/6/2023", "mickael@free.fr");</v>
      </c>
    </row>
    <row r="935" spans="6:17" x14ac:dyDescent="0.25">
      <c r="F935" s="1">
        <f t="shared" ca="1" si="114"/>
        <v>348002</v>
      </c>
      <c r="G935" s="1" t="str" cm="1">
        <f t="array" aca="1" ref="G935" ca="1">INDEX(Tableau2[Nom],RANDBETWEEN(1,6))</f>
        <v>raspailj</v>
      </c>
      <c r="H935" s="1">
        <f t="shared" ca="1" si="115"/>
        <v>4</v>
      </c>
      <c r="I935" s="4">
        <f t="shared" ca="1" si="116"/>
        <v>13</v>
      </c>
      <c r="J935" s="4">
        <f t="shared" ca="1" si="117"/>
        <v>11</v>
      </c>
      <c r="K935" s="2" t="str">
        <f t="shared" si="118"/>
        <v>2023</v>
      </c>
      <c r="L935" s="4">
        <f t="shared" ca="1" si="112"/>
        <v>14</v>
      </c>
      <c r="M935" s="4">
        <f t="shared" ca="1" si="113"/>
        <v>11</v>
      </c>
      <c r="N935" s="2" t="str">
        <f t="shared" si="119"/>
        <v>2023</v>
      </c>
      <c r="O935" s="3" t="str" cm="1">
        <f t="array" aca="1" ref="O935" ca="1">INDEX(Tableau3[Nom2],RANDBETWEEN(1,10))</f>
        <v>mickael</v>
      </c>
      <c r="P935" s="1" t="str" cm="1">
        <f t="array" aca="1" ref="P935" ca="1">INDEX(Tableau4[Mails],RANDBETWEEN(1,8))</f>
        <v>@orange.fr</v>
      </c>
      <c r="Q935" s="4" t="str">
        <f t="shared" ca="1" si="120"/>
        <v>INSERT INTO `client_satisfaction` (inter, tech, choice, survey_date, inter_date, email) VALUES (348002 , "raspailj", 4, "13/11/2023", "14/11/2023", "mickael@orange.fr");</v>
      </c>
    </row>
    <row r="936" spans="6:17" x14ac:dyDescent="0.25">
      <c r="F936" s="1">
        <f t="shared" ca="1" si="114"/>
        <v>327129</v>
      </c>
      <c r="G936" s="1" t="str" cm="1">
        <f t="array" aca="1" ref="G936" ca="1">INDEX(Tableau2[Nom],RANDBETWEEN(1,6))</f>
        <v>lingua</v>
      </c>
      <c r="H936" s="1">
        <f t="shared" ca="1" si="115"/>
        <v>3</v>
      </c>
      <c r="I936" s="4">
        <f t="shared" ca="1" si="116"/>
        <v>24</v>
      </c>
      <c r="J936" s="4">
        <f t="shared" ca="1" si="117"/>
        <v>2</v>
      </c>
      <c r="K936" s="2" t="str">
        <f t="shared" si="118"/>
        <v>2023</v>
      </c>
      <c r="L936" s="4">
        <f t="shared" ca="1" si="112"/>
        <v>25</v>
      </c>
      <c r="M936" s="4">
        <f t="shared" ca="1" si="113"/>
        <v>2</v>
      </c>
      <c r="N936" s="2" t="str">
        <f t="shared" si="119"/>
        <v>2023</v>
      </c>
      <c r="O936" s="3" t="str" cm="1">
        <f t="array" aca="1" ref="O936" ca="1">INDEX(Tableau3[Nom2],RANDBETWEEN(1,10))</f>
        <v>jean</v>
      </c>
      <c r="P936" s="1" t="str" cm="1">
        <f t="array" aca="1" ref="P936" ca="1">INDEX(Tableau4[Mails],RANDBETWEEN(1,8))</f>
        <v>@orange.fr</v>
      </c>
      <c r="Q936" s="4" t="str">
        <f t="shared" ca="1" si="120"/>
        <v>INSERT INTO `client_satisfaction` (inter, tech, choice, survey_date, inter_date, email) VALUES (327129 , "lingua", 3, "24/2/2023", "25/2/2023", "jean@orange.fr");</v>
      </c>
    </row>
    <row r="937" spans="6:17" x14ac:dyDescent="0.25">
      <c r="F937" s="1">
        <f t="shared" ca="1" si="114"/>
        <v>967601</v>
      </c>
      <c r="G937" s="1" t="str" cm="1">
        <f t="array" aca="1" ref="G937" ca="1">INDEX(Tableau2[Nom],RANDBETWEEN(1,6))</f>
        <v>charles</v>
      </c>
      <c r="H937" s="1">
        <f t="shared" ca="1" si="115"/>
        <v>1</v>
      </c>
      <c r="I937" s="4">
        <f t="shared" ca="1" si="116"/>
        <v>24</v>
      </c>
      <c r="J937" s="4">
        <f t="shared" ca="1" si="117"/>
        <v>2</v>
      </c>
      <c r="K937" s="2" t="str">
        <f t="shared" si="118"/>
        <v>2023</v>
      </c>
      <c r="L937" s="4">
        <f t="shared" ca="1" si="112"/>
        <v>25</v>
      </c>
      <c r="M937" s="4">
        <f t="shared" ca="1" si="113"/>
        <v>2</v>
      </c>
      <c r="N937" s="2" t="str">
        <f t="shared" si="119"/>
        <v>2023</v>
      </c>
      <c r="O937" s="3" t="str" cm="1">
        <f t="array" aca="1" ref="O937" ca="1">INDEX(Tableau3[Nom2],RANDBETWEEN(1,10))</f>
        <v>johan</v>
      </c>
      <c r="P937" s="1" t="str" cm="1">
        <f t="array" aca="1" ref="P937" ca="1">INDEX(Tableau4[Mails],RANDBETWEEN(1,8))</f>
        <v>@test.fr</v>
      </c>
      <c r="Q937" s="4" t="str">
        <f t="shared" ca="1" si="120"/>
        <v>INSERT INTO `client_satisfaction` (inter, tech, choice, survey_date, inter_date, email) VALUES (967601 , "charles", 1, "24/2/2023", "25/2/2023", "johan@test.fr");</v>
      </c>
    </row>
    <row r="938" spans="6:17" x14ac:dyDescent="0.25">
      <c r="F938" s="1">
        <f t="shared" ca="1" si="114"/>
        <v>165979</v>
      </c>
      <c r="G938" s="1" t="str" cm="1">
        <f t="array" aca="1" ref="G938" ca="1">INDEX(Tableau2[Nom],RANDBETWEEN(1,6))</f>
        <v>tassel</v>
      </c>
      <c r="H938" s="1">
        <f t="shared" ca="1" si="115"/>
        <v>3</v>
      </c>
      <c r="I938" s="4">
        <f t="shared" ca="1" si="116"/>
        <v>21</v>
      </c>
      <c r="J938" s="4">
        <f t="shared" ca="1" si="117"/>
        <v>5</v>
      </c>
      <c r="K938" s="2" t="str">
        <f t="shared" si="118"/>
        <v>2023</v>
      </c>
      <c r="L938" s="4">
        <f t="shared" ca="1" si="112"/>
        <v>22</v>
      </c>
      <c r="M938" s="4">
        <f t="shared" ca="1" si="113"/>
        <v>5</v>
      </c>
      <c r="N938" s="2" t="str">
        <f t="shared" si="119"/>
        <v>2023</v>
      </c>
      <c r="O938" s="3" t="str" cm="1">
        <f t="array" aca="1" ref="O938" ca="1">INDEX(Tableau3[Nom2],RANDBETWEEN(1,10))</f>
        <v>jean</v>
      </c>
      <c r="P938" s="1" t="str" cm="1">
        <f t="array" aca="1" ref="P938" ca="1">INDEX(Tableau4[Mails],RANDBETWEEN(1,8))</f>
        <v>@sfr.fr</v>
      </c>
      <c r="Q938" s="4" t="str">
        <f t="shared" ca="1" si="120"/>
        <v>INSERT INTO `client_satisfaction` (inter, tech, choice, survey_date, inter_date, email) VALUES (165979 , "tassel", 3, "21/5/2023", "22/5/2023", "jean@sfr.fr");</v>
      </c>
    </row>
    <row r="939" spans="6:17" x14ac:dyDescent="0.25">
      <c r="F939" s="1">
        <f t="shared" ca="1" si="114"/>
        <v>254042</v>
      </c>
      <c r="G939" s="1" t="str" cm="1">
        <f t="array" aca="1" ref="G939" ca="1">INDEX(Tableau2[Nom],RANDBETWEEN(1,6))</f>
        <v>tassel</v>
      </c>
      <c r="H939" s="1">
        <f t="shared" ca="1" si="115"/>
        <v>2</v>
      </c>
      <c r="I939" s="4">
        <f t="shared" ca="1" si="116"/>
        <v>14</v>
      </c>
      <c r="J939" s="4">
        <f t="shared" ca="1" si="117"/>
        <v>3</v>
      </c>
      <c r="K939" s="2" t="str">
        <f t="shared" si="118"/>
        <v>2023</v>
      </c>
      <c r="L939" s="4">
        <f t="shared" ca="1" si="112"/>
        <v>15</v>
      </c>
      <c r="M939" s="4">
        <f t="shared" ca="1" si="113"/>
        <v>3</v>
      </c>
      <c r="N939" s="2" t="str">
        <f t="shared" si="119"/>
        <v>2023</v>
      </c>
      <c r="O939" s="3" t="str" cm="1">
        <f t="array" aca="1" ref="O939" ca="1">INDEX(Tableau3[Nom2],RANDBETWEEN(1,10))</f>
        <v>michel</v>
      </c>
      <c r="P939" s="1" t="str" cm="1">
        <f t="array" aca="1" ref="P939" ca="1">INDEX(Tableau4[Mails],RANDBETWEEN(1,8))</f>
        <v>@mail.fr</v>
      </c>
      <c r="Q939" s="4" t="str">
        <f t="shared" ca="1" si="120"/>
        <v>INSERT INTO `client_satisfaction` (inter, tech, choice, survey_date, inter_date, email) VALUES (254042 , "tassel", 2, "14/3/2023", "15/3/2023", "michel@mail.fr");</v>
      </c>
    </row>
    <row r="940" spans="6:17" x14ac:dyDescent="0.25">
      <c r="F940" s="1">
        <f t="shared" ca="1" si="114"/>
        <v>819463</v>
      </c>
      <c r="G940" s="1" t="str" cm="1">
        <f t="array" aca="1" ref="G940" ca="1">INDEX(Tableau2[Nom],RANDBETWEEN(1,6))</f>
        <v>raspailj</v>
      </c>
      <c r="H940" s="1">
        <f t="shared" ca="1" si="115"/>
        <v>1</v>
      </c>
      <c r="I940" s="4">
        <f t="shared" ca="1" si="116"/>
        <v>6</v>
      </c>
      <c r="J940" s="4">
        <f t="shared" ca="1" si="117"/>
        <v>7</v>
      </c>
      <c r="K940" s="2" t="str">
        <f t="shared" si="118"/>
        <v>2023</v>
      </c>
      <c r="L940" s="4">
        <f t="shared" ca="1" si="112"/>
        <v>7</v>
      </c>
      <c r="M940" s="4">
        <f t="shared" ca="1" si="113"/>
        <v>7</v>
      </c>
      <c r="N940" s="2" t="str">
        <f t="shared" si="119"/>
        <v>2023</v>
      </c>
      <c r="O940" s="3" t="str" cm="1">
        <f t="array" aca="1" ref="O940" ca="1">INDEX(Tableau3[Nom2],RANDBETWEEN(1,10))</f>
        <v>pierre</v>
      </c>
      <c r="P940" s="1" t="str" cm="1">
        <f t="array" aca="1" ref="P940" ca="1">INDEX(Tableau4[Mails],RANDBETWEEN(1,8))</f>
        <v>@wanodoo.fr</v>
      </c>
      <c r="Q940" s="4" t="str">
        <f t="shared" ca="1" si="120"/>
        <v>INSERT INTO `client_satisfaction` (inter, tech, choice, survey_date, inter_date, email) VALUES (819463 , "raspailj", 1, "6/7/2023", "7/7/2023", "pierre@wanodoo.fr");</v>
      </c>
    </row>
    <row r="941" spans="6:17" x14ac:dyDescent="0.25">
      <c r="F941" s="1">
        <f t="shared" ca="1" si="114"/>
        <v>297280</v>
      </c>
      <c r="G941" s="1" t="str" cm="1">
        <f t="array" aca="1" ref="G941" ca="1">INDEX(Tableau2[Nom],RANDBETWEEN(1,6))</f>
        <v>charles</v>
      </c>
      <c r="H941" s="1">
        <f t="shared" ca="1" si="115"/>
        <v>2</v>
      </c>
      <c r="I941" s="4">
        <f t="shared" ca="1" si="116"/>
        <v>17</v>
      </c>
      <c r="J941" s="4">
        <f t="shared" ca="1" si="117"/>
        <v>4</v>
      </c>
      <c r="K941" s="2" t="str">
        <f t="shared" si="118"/>
        <v>2023</v>
      </c>
      <c r="L941" s="4">
        <f t="shared" ca="1" si="112"/>
        <v>18</v>
      </c>
      <c r="M941" s="4">
        <f t="shared" ca="1" si="113"/>
        <v>4</v>
      </c>
      <c r="N941" s="2" t="str">
        <f t="shared" si="119"/>
        <v>2023</v>
      </c>
      <c r="O941" s="3" t="str" cm="1">
        <f t="array" aca="1" ref="O941" ca="1">INDEX(Tableau3[Nom2],RANDBETWEEN(1,10))</f>
        <v>pierre</v>
      </c>
      <c r="P941" s="1" t="str" cm="1">
        <f t="array" aca="1" ref="P941" ca="1">INDEX(Tableau4[Mails],RANDBETWEEN(1,8))</f>
        <v>@free.fr</v>
      </c>
      <c r="Q941" s="4" t="str">
        <f t="shared" ca="1" si="120"/>
        <v>INSERT INTO `client_satisfaction` (inter, tech, choice, survey_date, inter_date, email) VALUES (297280 , "charles", 2, "17/4/2023", "18/4/2023", "pierre@free.fr");</v>
      </c>
    </row>
    <row r="942" spans="6:17" x14ac:dyDescent="0.25">
      <c r="F942" s="1">
        <f t="shared" ca="1" si="114"/>
        <v>774441</v>
      </c>
      <c r="G942" s="1" t="str" cm="1">
        <f t="array" aca="1" ref="G942" ca="1">INDEX(Tableau2[Nom],RANDBETWEEN(1,6))</f>
        <v>raspailj</v>
      </c>
      <c r="H942" s="1">
        <f t="shared" ca="1" si="115"/>
        <v>4</v>
      </c>
      <c r="I942" s="4">
        <f t="shared" ca="1" si="116"/>
        <v>20</v>
      </c>
      <c r="J942" s="4">
        <f t="shared" ca="1" si="117"/>
        <v>3</v>
      </c>
      <c r="K942" s="2" t="str">
        <f t="shared" si="118"/>
        <v>2023</v>
      </c>
      <c r="L942" s="4">
        <f t="shared" ca="1" si="112"/>
        <v>21</v>
      </c>
      <c r="M942" s="4">
        <f t="shared" ca="1" si="113"/>
        <v>3</v>
      </c>
      <c r="N942" s="2" t="str">
        <f t="shared" si="119"/>
        <v>2023</v>
      </c>
      <c r="O942" s="3" t="str" cm="1">
        <f t="array" aca="1" ref="O942" ca="1">INDEX(Tableau3[Nom2],RANDBETWEEN(1,10))</f>
        <v>paul</v>
      </c>
      <c r="P942" s="1" t="str" cm="1">
        <f t="array" aca="1" ref="P942" ca="1">INDEX(Tableau4[Mails],RANDBETWEEN(1,8))</f>
        <v>@test.fr</v>
      </c>
      <c r="Q942" s="4" t="str">
        <f t="shared" ca="1" si="120"/>
        <v>INSERT INTO `client_satisfaction` (inter, tech, choice, survey_date, inter_date, email) VALUES (774441 , "raspailj", 4, "20/3/2023", "21/3/2023", "paul@test.fr");</v>
      </c>
    </row>
    <row r="943" spans="6:17" x14ac:dyDescent="0.25">
      <c r="F943" s="1">
        <f t="shared" ca="1" si="114"/>
        <v>843749</v>
      </c>
      <c r="G943" s="1" t="str" cm="1">
        <f t="array" aca="1" ref="G943" ca="1">INDEX(Tableau2[Nom],RANDBETWEEN(1,6))</f>
        <v>lingua</v>
      </c>
      <c r="H943" s="1">
        <f t="shared" ca="1" si="115"/>
        <v>1</v>
      </c>
      <c r="I943" s="4">
        <f t="shared" ca="1" si="116"/>
        <v>12</v>
      </c>
      <c r="J943" s="4">
        <f t="shared" ca="1" si="117"/>
        <v>6</v>
      </c>
      <c r="K943" s="2" t="str">
        <f t="shared" si="118"/>
        <v>2023</v>
      </c>
      <c r="L943" s="4">
        <f t="shared" ca="1" si="112"/>
        <v>13</v>
      </c>
      <c r="M943" s="4">
        <f t="shared" ca="1" si="113"/>
        <v>6</v>
      </c>
      <c r="N943" s="2" t="str">
        <f t="shared" si="119"/>
        <v>2023</v>
      </c>
      <c r="O943" s="3" t="str" cm="1">
        <f t="array" aca="1" ref="O943" ca="1">INDEX(Tableau3[Nom2],RANDBETWEEN(1,10))</f>
        <v>mickael</v>
      </c>
      <c r="P943" s="1" t="str" cm="1">
        <f t="array" aca="1" ref="P943" ca="1">INDEX(Tableau4[Mails],RANDBETWEEN(1,8))</f>
        <v>@gmail.com</v>
      </c>
      <c r="Q943" s="4" t="str">
        <f t="shared" ca="1" si="120"/>
        <v>INSERT INTO `client_satisfaction` (inter, tech, choice, survey_date, inter_date, email) VALUES (843749 , "lingua", 1, "12/6/2023", "13/6/2023", "mickael@gmail.com");</v>
      </c>
    </row>
    <row r="944" spans="6:17" x14ac:dyDescent="0.25">
      <c r="F944" s="1">
        <f t="shared" ca="1" si="114"/>
        <v>663636</v>
      </c>
      <c r="G944" s="1" t="str" cm="1">
        <f t="array" aca="1" ref="G944" ca="1">INDEX(Tableau2[Nom],RANDBETWEEN(1,6))</f>
        <v>charles</v>
      </c>
      <c r="H944" s="1">
        <f t="shared" ca="1" si="115"/>
        <v>4</v>
      </c>
      <c r="I944" s="4">
        <f t="shared" ca="1" si="116"/>
        <v>15</v>
      </c>
      <c r="J944" s="4">
        <f t="shared" ca="1" si="117"/>
        <v>2</v>
      </c>
      <c r="K944" s="2" t="str">
        <f t="shared" si="118"/>
        <v>2023</v>
      </c>
      <c r="L944" s="4">
        <f t="shared" ca="1" si="112"/>
        <v>16</v>
      </c>
      <c r="M944" s="4">
        <f t="shared" ca="1" si="113"/>
        <v>2</v>
      </c>
      <c r="N944" s="2" t="str">
        <f t="shared" si="119"/>
        <v>2023</v>
      </c>
      <c r="O944" s="3" t="str" cm="1">
        <f t="array" aca="1" ref="O944" ca="1">INDEX(Tableau3[Nom2],RANDBETWEEN(1,10))</f>
        <v>michel</v>
      </c>
      <c r="P944" s="1" t="str" cm="1">
        <f t="array" aca="1" ref="P944" ca="1">INDEX(Tableau4[Mails],RANDBETWEEN(1,8))</f>
        <v>@sfr.fr</v>
      </c>
      <c r="Q944" s="4" t="str">
        <f t="shared" ca="1" si="120"/>
        <v>INSERT INTO `client_satisfaction` (inter, tech, choice, survey_date, inter_date, email) VALUES (663636 , "charles", 4, "15/2/2023", "16/2/2023", "michel@sfr.fr");</v>
      </c>
    </row>
    <row r="945" spans="6:17" x14ac:dyDescent="0.25">
      <c r="F945" s="1">
        <f t="shared" ca="1" si="114"/>
        <v>905555</v>
      </c>
      <c r="G945" s="1" t="str" cm="1">
        <f t="array" aca="1" ref="G945" ca="1">INDEX(Tableau2[Nom],RANDBETWEEN(1,6))</f>
        <v>charles</v>
      </c>
      <c r="H945" s="1">
        <f t="shared" ca="1" si="115"/>
        <v>4</v>
      </c>
      <c r="I945" s="4">
        <f t="shared" ca="1" si="116"/>
        <v>12</v>
      </c>
      <c r="J945" s="4">
        <f t="shared" ca="1" si="117"/>
        <v>3</v>
      </c>
      <c r="K945" s="2" t="str">
        <f t="shared" si="118"/>
        <v>2023</v>
      </c>
      <c r="L945" s="4">
        <f t="shared" ca="1" si="112"/>
        <v>13</v>
      </c>
      <c r="M945" s="4">
        <f t="shared" ca="1" si="113"/>
        <v>3</v>
      </c>
      <c r="N945" s="2" t="str">
        <f t="shared" si="119"/>
        <v>2023</v>
      </c>
      <c r="O945" s="3" t="str" cm="1">
        <f t="array" aca="1" ref="O945" ca="1">INDEX(Tableau3[Nom2],RANDBETWEEN(1,10))</f>
        <v>pierre</v>
      </c>
      <c r="P945" s="1" t="str" cm="1">
        <f t="array" aca="1" ref="P945" ca="1">INDEX(Tableau4[Mails],RANDBETWEEN(1,8))</f>
        <v>@orange.fr</v>
      </c>
      <c r="Q945" s="4" t="str">
        <f t="shared" ca="1" si="120"/>
        <v>INSERT INTO `client_satisfaction` (inter, tech, choice, survey_date, inter_date, email) VALUES (905555 , "charles", 4, "12/3/2023", "13/3/2023", "pierre@orange.fr");</v>
      </c>
    </row>
    <row r="946" spans="6:17" x14ac:dyDescent="0.25">
      <c r="F946" s="1">
        <f t="shared" ca="1" si="114"/>
        <v>506225</v>
      </c>
      <c r="G946" s="1" t="str" cm="1">
        <f t="array" aca="1" ref="G946" ca="1">INDEX(Tableau2[Nom],RANDBETWEEN(1,6))</f>
        <v>tassel</v>
      </c>
      <c r="H946" s="1">
        <f t="shared" ca="1" si="115"/>
        <v>3</v>
      </c>
      <c r="I946" s="4">
        <f t="shared" ca="1" si="116"/>
        <v>29</v>
      </c>
      <c r="J946" s="4">
        <f t="shared" ca="1" si="117"/>
        <v>9</v>
      </c>
      <c r="K946" s="2" t="str">
        <f t="shared" si="118"/>
        <v>2023</v>
      </c>
      <c r="L946" s="4">
        <f t="shared" ca="1" si="112"/>
        <v>30</v>
      </c>
      <c r="M946" s="4">
        <f t="shared" ca="1" si="113"/>
        <v>9</v>
      </c>
      <c r="N946" s="2" t="str">
        <f t="shared" si="119"/>
        <v>2023</v>
      </c>
      <c r="O946" s="3" t="str" cm="1">
        <f t="array" aca="1" ref="O946" ca="1">INDEX(Tableau3[Nom2],RANDBETWEEN(1,10))</f>
        <v>test</v>
      </c>
      <c r="P946" s="1" t="str" cm="1">
        <f t="array" aca="1" ref="P946" ca="1">INDEX(Tableau4[Mails],RANDBETWEEN(1,8))</f>
        <v>@wanodoo.fr</v>
      </c>
      <c r="Q946" s="4" t="str">
        <f t="shared" ca="1" si="120"/>
        <v>INSERT INTO `client_satisfaction` (inter, tech, choice, survey_date, inter_date, email) VALUES (506225 , "tassel", 3, "29/9/2023", "30/9/2023", "test@wanodoo.fr");</v>
      </c>
    </row>
    <row r="947" spans="6:17" x14ac:dyDescent="0.25">
      <c r="F947" s="1">
        <f t="shared" ca="1" si="114"/>
        <v>872666</v>
      </c>
      <c r="G947" s="1" t="str" cm="1">
        <f t="array" aca="1" ref="G947" ca="1">INDEX(Tableau2[Nom],RANDBETWEEN(1,6))</f>
        <v>primiterra</v>
      </c>
      <c r="H947" s="1">
        <f t="shared" ca="1" si="115"/>
        <v>3</v>
      </c>
      <c r="I947" s="4">
        <f t="shared" ca="1" si="116"/>
        <v>1</v>
      </c>
      <c r="J947" s="4">
        <f t="shared" ca="1" si="117"/>
        <v>11</v>
      </c>
      <c r="K947" s="2" t="str">
        <f t="shared" si="118"/>
        <v>2023</v>
      </c>
      <c r="L947" s="4">
        <f t="shared" ca="1" si="112"/>
        <v>2</v>
      </c>
      <c r="M947" s="4">
        <f t="shared" ca="1" si="113"/>
        <v>11</v>
      </c>
      <c r="N947" s="2" t="str">
        <f t="shared" si="119"/>
        <v>2023</v>
      </c>
      <c r="O947" s="3" t="str" cm="1">
        <f t="array" aca="1" ref="O947" ca="1">INDEX(Tableau3[Nom2],RANDBETWEEN(1,10))</f>
        <v>richard</v>
      </c>
      <c r="P947" s="1" t="str" cm="1">
        <f t="array" aca="1" ref="P947" ca="1">INDEX(Tableau4[Mails],RANDBETWEEN(1,8))</f>
        <v>@mail.fr</v>
      </c>
      <c r="Q947" s="4" t="str">
        <f t="shared" ca="1" si="120"/>
        <v>INSERT INTO `client_satisfaction` (inter, tech, choice, survey_date, inter_date, email) VALUES (872666 , "primiterra", 3, "1/11/2023", "2/11/2023", "richard@mail.fr");</v>
      </c>
    </row>
    <row r="948" spans="6:17" x14ac:dyDescent="0.25">
      <c r="F948" s="1">
        <f t="shared" ca="1" si="114"/>
        <v>984564</v>
      </c>
      <c r="G948" s="1" t="str" cm="1">
        <f t="array" aca="1" ref="G948" ca="1">INDEX(Tableau2[Nom],RANDBETWEEN(1,6))</f>
        <v>primiterra</v>
      </c>
      <c r="H948" s="1">
        <f t="shared" ca="1" si="115"/>
        <v>2</v>
      </c>
      <c r="I948" s="4">
        <f t="shared" ca="1" si="116"/>
        <v>26</v>
      </c>
      <c r="J948" s="4">
        <f t="shared" ca="1" si="117"/>
        <v>7</v>
      </c>
      <c r="K948" s="2" t="str">
        <f t="shared" si="118"/>
        <v>2023</v>
      </c>
      <c r="L948" s="4">
        <f t="shared" ca="1" si="112"/>
        <v>27</v>
      </c>
      <c r="M948" s="4">
        <f t="shared" ca="1" si="113"/>
        <v>7</v>
      </c>
      <c r="N948" s="2" t="str">
        <f t="shared" si="119"/>
        <v>2023</v>
      </c>
      <c r="O948" s="3" t="str" cm="1">
        <f t="array" aca="1" ref="O948" ca="1">INDEX(Tableau3[Nom2],RANDBETWEEN(1,10))</f>
        <v>paul</v>
      </c>
      <c r="P948" s="1" t="str" cm="1">
        <f t="array" aca="1" ref="P948" ca="1">INDEX(Tableau4[Mails],RANDBETWEEN(1,8))</f>
        <v>@free.fr</v>
      </c>
      <c r="Q948" s="4" t="str">
        <f t="shared" ca="1" si="120"/>
        <v>INSERT INTO `client_satisfaction` (inter, tech, choice, survey_date, inter_date, email) VALUES (984564 , "primiterra", 2, "26/7/2023", "27/7/2023", "paul@free.fr");</v>
      </c>
    </row>
    <row r="949" spans="6:17" x14ac:dyDescent="0.25">
      <c r="F949" s="1">
        <f t="shared" ca="1" si="114"/>
        <v>398437</v>
      </c>
      <c r="G949" s="1" t="str" cm="1">
        <f t="array" aca="1" ref="G949" ca="1">INDEX(Tableau2[Nom],RANDBETWEEN(1,6))</f>
        <v>raspailj</v>
      </c>
      <c r="H949" s="1">
        <f t="shared" ca="1" si="115"/>
        <v>4</v>
      </c>
      <c r="I949" s="4">
        <f t="shared" ca="1" si="116"/>
        <v>16</v>
      </c>
      <c r="J949" s="4">
        <f t="shared" ca="1" si="117"/>
        <v>8</v>
      </c>
      <c r="K949" s="2" t="str">
        <f t="shared" si="118"/>
        <v>2023</v>
      </c>
      <c r="L949" s="4">
        <f t="shared" ca="1" si="112"/>
        <v>17</v>
      </c>
      <c r="M949" s="4">
        <f t="shared" ca="1" si="113"/>
        <v>8</v>
      </c>
      <c r="N949" s="2" t="str">
        <f t="shared" si="119"/>
        <v>2023</v>
      </c>
      <c r="O949" s="3" t="str" cm="1">
        <f t="array" aca="1" ref="O949" ca="1">INDEX(Tableau3[Nom2],RANDBETWEEN(1,10))</f>
        <v>mickael</v>
      </c>
      <c r="P949" s="1" t="str" cm="1">
        <f t="array" aca="1" ref="P949" ca="1">INDEX(Tableau4[Mails],RANDBETWEEN(1,8))</f>
        <v>@mail.fr</v>
      </c>
      <c r="Q949" s="4" t="str">
        <f t="shared" ca="1" si="120"/>
        <v>INSERT INTO `client_satisfaction` (inter, tech, choice, survey_date, inter_date, email) VALUES (398437 , "raspailj", 4, "16/8/2023", "17/8/2023", "mickael@mail.fr");</v>
      </c>
    </row>
    <row r="950" spans="6:17" x14ac:dyDescent="0.25">
      <c r="F950" s="1">
        <f t="shared" ca="1" si="114"/>
        <v>497403</v>
      </c>
      <c r="G950" s="1" t="str" cm="1">
        <f t="array" aca="1" ref="G950" ca="1">INDEX(Tableau2[Nom],RANDBETWEEN(1,6))</f>
        <v>charles</v>
      </c>
      <c r="H950" s="1">
        <f t="shared" ca="1" si="115"/>
        <v>2</v>
      </c>
      <c r="I950" s="4">
        <f t="shared" ca="1" si="116"/>
        <v>16</v>
      </c>
      <c r="J950" s="4">
        <f t="shared" ca="1" si="117"/>
        <v>6</v>
      </c>
      <c r="K950" s="2" t="str">
        <f t="shared" si="118"/>
        <v>2023</v>
      </c>
      <c r="L950" s="4">
        <f t="shared" ca="1" si="112"/>
        <v>17</v>
      </c>
      <c r="M950" s="4">
        <f t="shared" ca="1" si="113"/>
        <v>6</v>
      </c>
      <c r="N950" s="2" t="str">
        <f t="shared" si="119"/>
        <v>2023</v>
      </c>
      <c r="O950" s="3" t="str" cm="1">
        <f t="array" aca="1" ref="O950" ca="1">INDEX(Tableau3[Nom2],RANDBETWEEN(1,10))</f>
        <v>richard</v>
      </c>
      <c r="P950" s="1" t="str" cm="1">
        <f t="array" aca="1" ref="P950" ca="1">INDEX(Tableau4[Mails],RANDBETWEEN(1,8))</f>
        <v>@orange.fr</v>
      </c>
      <c r="Q950" s="4" t="str">
        <f t="shared" ca="1" si="120"/>
        <v>INSERT INTO `client_satisfaction` (inter, tech, choice, survey_date, inter_date, email) VALUES (497403 , "charles", 2, "16/6/2023", "17/6/2023", "richard@orange.fr");</v>
      </c>
    </row>
    <row r="951" spans="6:17" x14ac:dyDescent="0.25">
      <c r="F951" s="1">
        <f t="shared" ca="1" si="114"/>
        <v>786649</v>
      </c>
      <c r="G951" s="1" t="str" cm="1">
        <f t="array" aca="1" ref="G951" ca="1">INDEX(Tableau2[Nom],RANDBETWEEN(1,6))</f>
        <v>charles</v>
      </c>
      <c r="H951" s="1">
        <f t="shared" ca="1" si="115"/>
        <v>2</v>
      </c>
      <c r="I951" s="4">
        <f t="shared" ca="1" si="116"/>
        <v>8</v>
      </c>
      <c r="J951" s="4">
        <f t="shared" ca="1" si="117"/>
        <v>6</v>
      </c>
      <c r="K951" s="2" t="str">
        <f t="shared" si="118"/>
        <v>2023</v>
      </c>
      <c r="L951" s="4">
        <f t="shared" ca="1" si="112"/>
        <v>9</v>
      </c>
      <c r="M951" s="4">
        <f t="shared" ca="1" si="113"/>
        <v>6</v>
      </c>
      <c r="N951" s="2" t="str">
        <f t="shared" si="119"/>
        <v>2023</v>
      </c>
      <c r="O951" s="3" t="str" cm="1">
        <f t="array" aca="1" ref="O951" ca="1">INDEX(Tableau3[Nom2],RANDBETWEEN(1,10))</f>
        <v>johan</v>
      </c>
      <c r="P951" s="1" t="str" cm="1">
        <f t="array" aca="1" ref="P951" ca="1">INDEX(Tableau4[Mails],RANDBETWEEN(1,8))</f>
        <v>@mail.fr</v>
      </c>
      <c r="Q951" s="4" t="str">
        <f t="shared" ca="1" si="120"/>
        <v>INSERT INTO `client_satisfaction` (inter, tech, choice, survey_date, inter_date, email) VALUES (786649 , "charles", 2, "8/6/2023", "9/6/2023", "johan@mail.fr");</v>
      </c>
    </row>
    <row r="952" spans="6:17" x14ac:dyDescent="0.25">
      <c r="F952" s="1">
        <f t="shared" ca="1" si="114"/>
        <v>906078</v>
      </c>
      <c r="G952" s="1" t="str" cm="1">
        <f t="array" aca="1" ref="G952" ca="1">INDEX(Tableau2[Nom],RANDBETWEEN(1,6))</f>
        <v>charles</v>
      </c>
      <c r="H952" s="1">
        <f t="shared" ca="1" si="115"/>
        <v>4</v>
      </c>
      <c r="I952" s="4">
        <f t="shared" ca="1" si="116"/>
        <v>6</v>
      </c>
      <c r="J952" s="4">
        <f t="shared" ca="1" si="117"/>
        <v>8</v>
      </c>
      <c r="K952" s="2" t="str">
        <f t="shared" si="118"/>
        <v>2023</v>
      </c>
      <c r="L952" s="4">
        <f t="shared" ca="1" si="112"/>
        <v>7</v>
      </c>
      <c r="M952" s="4">
        <f t="shared" ca="1" si="113"/>
        <v>8</v>
      </c>
      <c r="N952" s="2" t="str">
        <f t="shared" si="119"/>
        <v>2023</v>
      </c>
      <c r="O952" s="3" t="str" cm="1">
        <f t="array" aca="1" ref="O952" ca="1">INDEX(Tableau3[Nom2],RANDBETWEEN(1,10))</f>
        <v>jacques</v>
      </c>
      <c r="P952" s="1" t="str" cm="1">
        <f t="array" aca="1" ref="P952" ca="1">INDEX(Tableau4[Mails],RANDBETWEEN(1,8))</f>
        <v>@sfr.fr</v>
      </c>
      <c r="Q952" s="4" t="str">
        <f t="shared" ca="1" si="120"/>
        <v>INSERT INTO `client_satisfaction` (inter, tech, choice, survey_date, inter_date, email) VALUES (906078 , "charles", 4, "6/8/2023", "7/8/2023", "jacques@sfr.fr");</v>
      </c>
    </row>
    <row r="953" spans="6:17" x14ac:dyDescent="0.25">
      <c r="F953" s="1">
        <f t="shared" ca="1" si="114"/>
        <v>631526</v>
      </c>
      <c r="G953" s="1" t="str" cm="1">
        <f t="array" aca="1" ref="G953" ca="1">INDEX(Tableau2[Nom],RANDBETWEEN(1,6))</f>
        <v>tassel</v>
      </c>
      <c r="H953" s="1">
        <f t="shared" ca="1" si="115"/>
        <v>1</v>
      </c>
      <c r="I953" s="4">
        <f t="shared" ca="1" si="116"/>
        <v>24</v>
      </c>
      <c r="J953" s="4">
        <f t="shared" ca="1" si="117"/>
        <v>10</v>
      </c>
      <c r="K953" s="2" t="str">
        <f t="shared" si="118"/>
        <v>2023</v>
      </c>
      <c r="L953" s="4">
        <f t="shared" ca="1" si="112"/>
        <v>25</v>
      </c>
      <c r="M953" s="4">
        <f t="shared" ca="1" si="113"/>
        <v>10</v>
      </c>
      <c r="N953" s="2" t="str">
        <f t="shared" si="119"/>
        <v>2023</v>
      </c>
      <c r="O953" s="3" t="str" cm="1">
        <f t="array" aca="1" ref="O953" ca="1">INDEX(Tableau3[Nom2],RANDBETWEEN(1,10))</f>
        <v>theo</v>
      </c>
      <c r="P953" s="1" t="str" cm="1">
        <f t="array" aca="1" ref="P953" ca="1">INDEX(Tableau4[Mails],RANDBETWEEN(1,8))</f>
        <v>@outlook.fr</v>
      </c>
      <c r="Q953" s="4" t="str">
        <f t="shared" ca="1" si="120"/>
        <v>INSERT INTO `client_satisfaction` (inter, tech, choice, survey_date, inter_date, email) VALUES (631526 , "tassel", 1, "24/10/2023", "25/10/2023", "theo@outlook.fr");</v>
      </c>
    </row>
    <row r="954" spans="6:17" x14ac:dyDescent="0.25">
      <c r="F954" s="1">
        <f t="shared" ca="1" si="114"/>
        <v>340139</v>
      </c>
      <c r="G954" s="1" t="str" cm="1">
        <f t="array" aca="1" ref="G954" ca="1">INDEX(Tableau2[Nom],RANDBETWEEN(1,6))</f>
        <v>primiterra</v>
      </c>
      <c r="H954" s="1">
        <f t="shared" ca="1" si="115"/>
        <v>3</v>
      </c>
      <c r="I954" s="4">
        <f t="shared" ca="1" si="116"/>
        <v>17</v>
      </c>
      <c r="J954" s="4">
        <f t="shared" ca="1" si="117"/>
        <v>1</v>
      </c>
      <c r="K954" s="2" t="str">
        <f t="shared" si="118"/>
        <v>2023</v>
      </c>
      <c r="L954" s="4">
        <f t="shared" ca="1" si="112"/>
        <v>18</v>
      </c>
      <c r="M954" s="4">
        <f t="shared" ca="1" si="113"/>
        <v>1</v>
      </c>
      <c r="N954" s="2" t="str">
        <f t="shared" si="119"/>
        <v>2023</v>
      </c>
      <c r="O954" s="3" t="str" cm="1">
        <f t="array" aca="1" ref="O954" ca="1">INDEX(Tableau3[Nom2],RANDBETWEEN(1,10))</f>
        <v>jean</v>
      </c>
      <c r="P954" s="1" t="str" cm="1">
        <f t="array" aca="1" ref="P954" ca="1">INDEX(Tableau4[Mails],RANDBETWEEN(1,8))</f>
        <v>@wanodoo.fr</v>
      </c>
      <c r="Q954" s="4" t="str">
        <f t="shared" ca="1" si="120"/>
        <v>INSERT INTO `client_satisfaction` (inter, tech, choice, survey_date, inter_date, email) VALUES (340139 , "primiterra", 3, "17/1/2023", "18/1/2023", "jean@wanodoo.fr");</v>
      </c>
    </row>
    <row r="955" spans="6:17" x14ac:dyDescent="0.25">
      <c r="F955" s="1">
        <f t="shared" ca="1" si="114"/>
        <v>850287</v>
      </c>
      <c r="G955" s="1" t="str" cm="1">
        <f t="array" aca="1" ref="G955" ca="1">INDEX(Tableau2[Nom],RANDBETWEEN(1,6))</f>
        <v>charles</v>
      </c>
      <c r="H955" s="1">
        <f t="shared" ca="1" si="115"/>
        <v>2</v>
      </c>
      <c r="I955" s="4">
        <f t="shared" ca="1" si="116"/>
        <v>23</v>
      </c>
      <c r="J955" s="4">
        <f t="shared" ca="1" si="117"/>
        <v>6</v>
      </c>
      <c r="K955" s="2" t="str">
        <f t="shared" si="118"/>
        <v>2023</v>
      </c>
      <c r="L955" s="4">
        <f t="shared" ca="1" si="112"/>
        <v>24</v>
      </c>
      <c r="M955" s="4">
        <f t="shared" ca="1" si="113"/>
        <v>6</v>
      </c>
      <c r="N955" s="2" t="str">
        <f t="shared" si="119"/>
        <v>2023</v>
      </c>
      <c r="O955" s="3" t="str" cm="1">
        <f t="array" aca="1" ref="O955" ca="1">INDEX(Tableau3[Nom2],RANDBETWEEN(1,10))</f>
        <v>michel</v>
      </c>
      <c r="P955" s="1" t="str" cm="1">
        <f t="array" aca="1" ref="P955" ca="1">INDEX(Tableau4[Mails],RANDBETWEEN(1,8))</f>
        <v>@test.fr</v>
      </c>
      <c r="Q955" s="4" t="str">
        <f t="shared" ca="1" si="120"/>
        <v>INSERT INTO `client_satisfaction` (inter, tech, choice, survey_date, inter_date, email) VALUES (850287 , "charles", 2, "23/6/2023", "24/6/2023", "michel@test.fr");</v>
      </c>
    </row>
    <row r="956" spans="6:17" x14ac:dyDescent="0.25">
      <c r="F956" s="1">
        <f t="shared" ca="1" si="114"/>
        <v>191421</v>
      </c>
      <c r="G956" s="1" t="str" cm="1">
        <f t="array" aca="1" ref="G956" ca="1">INDEX(Tableau2[Nom],RANDBETWEEN(1,6))</f>
        <v>tassel</v>
      </c>
      <c r="H956" s="1">
        <f t="shared" ca="1" si="115"/>
        <v>2</v>
      </c>
      <c r="I956" s="4">
        <f t="shared" ca="1" si="116"/>
        <v>1</v>
      </c>
      <c r="J956" s="4">
        <f t="shared" ca="1" si="117"/>
        <v>11</v>
      </c>
      <c r="K956" s="2" t="str">
        <f t="shared" si="118"/>
        <v>2023</v>
      </c>
      <c r="L956" s="4">
        <f t="shared" ca="1" si="112"/>
        <v>2</v>
      </c>
      <c r="M956" s="4">
        <f t="shared" ca="1" si="113"/>
        <v>11</v>
      </c>
      <c r="N956" s="2" t="str">
        <f t="shared" si="119"/>
        <v>2023</v>
      </c>
      <c r="O956" s="3" t="str" cm="1">
        <f t="array" aca="1" ref="O956" ca="1">INDEX(Tableau3[Nom2],RANDBETWEEN(1,10))</f>
        <v>johan</v>
      </c>
      <c r="P956" s="1" t="str" cm="1">
        <f t="array" aca="1" ref="P956" ca="1">INDEX(Tableau4[Mails],RANDBETWEEN(1,8))</f>
        <v>@sfr.fr</v>
      </c>
      <c r="Q956" s="4" t="str">
        <f t="shared" ca="1" si="120"/>
        <v>INSERT INTO `client_satisfaction` (inter, tech, choice, survey_date, inter_date, email) VALUES (191421 , "tassel", 2, "1/11/2023", "2/11/2023", "johan@sfr.fr");</v>
      </c>
    </row>
    <row r="957" spans="6:17" x14ac:dyDescent="0.25">
      <c r="F957" s="1">
        <f t="shared" ca="1" si="114"/>
        <v>755279</v>
      </c>
      <c r="G957" s="1" t="str" cm="1">
        <f t="array" aca="1" ref="G957" ca="1">INDEX(Tableau2[Nom],RANDBETWEEN(1,6))</f>
        <v>raspailj</v>
      </c>
      <c r="H957" s="1">
        <f t="shared" ca="1" si="115"/>
        <v>1</v>
      </c>
      <c r="I957" s="4">
        <f t="shared" ca="1" si="116"/>
        <v>2</v>
      </c>
      <c r="J957" s="4">
        <f t="shared" ca="1" si="117"/>
        <v>6</v>
      </c>
      <c r="K957" s="2" t="str">
        <f t="shared" si="118"/>
        <v>2023</v>
      </c>
      <c r="L957" s="4">
        <f t="shared" ca="1" si="112"/>
        <v>3</v>
      </c>
      <c r="M957" s="4">
        <f t="shared" ca="1" si="113"/>
        <v>6</v>
      </c>
      <c r="N957" s="2" t="str">
        <f t="shared" si="119"/>
        <v>2023</v>
      </c>
      <c r="O957" s="3" t="str" cm="1">
        <f t="array" aca="1" ref="O957" ca="1">INDEX(Tableau3[Nom2],RANDBETWEEN(1,10))</f>
        <v>paul</v>
      </c>
      <c r="P957" s="1" t="str" cm="1">
        <f t="array" aca="1" ref="P957" ca="1">INDEX(Tableau4[Mails],RANDBETWEEN(1,8))</f>
        <v>@orange.fr</v>
      </c>
      <c r="Q957" s="4" t="str">
        <f t="shared" ca="1" si="120"/>
        <v>INSERT INTO `client_satisfaction` (inter, tech, choice, survey_date, inter_date, email) VALUES (755279 , "raspailj", 1, "2/6/2023", "3/6/2023", "paul@orange.fr");</v>
      </c>
    </row>
    <row r="958" spans="6:17" x14ac:dyDescent="0.25">
      <c r="F958" s="1">
        <f t="shared" ca="1" si="114"/>
        <v>602902</v>
      </c>
      <c r="G958" s="1" t="str" cm="1">
        <f t="array" aca="1" ref="G958" ca="1">INDEX(Tableau2[Nom],RANDBETWEEN(1,6))</f>
        <v>raspailj</v>
      </c>
      <c r="H958" s="1">
        <f t="shared" ca="1" si="115"/>
        <v>2</v>
      </c>
      <c r="I958" s="4">
        <f t="shared" ca="1" si="116"/>
        <v>7</v>
      </c>
      <c r="J958" s="4">
        <f t="shared" ca="1" si="117"/>
        <v>7</v>
      </c>
      <c r="K958" s="2" t="str">
        <f t="shared" si="118"/>
        <v>2023</v>
      </c>
      <c r="L958" s="4">
        <f t="shared" ca="1" si="112"/>
        <v>8</v>
      </c>
      <c r="M958" s="4">
        <f t="shared" ca="1" si="113"/>
        <v>7</v>
      </c>
      <c r="N958" s="2" t="str">
        <f t="shared" si="119"/>
        <v>2023</v>
      </c>
      <c r="O958" s="3" t="str" cm="1">
        <f t="array" aca="1" ref="O958" ca="1">INDEX(Tableau3[Nom2],RANDBETWEEN(1,10))</f>
        <v>pierre</v>
      </c>
      <c r="P958" s="1" t="str" cm="1">
        <f t="array" aca="1" ref="P958" ca="1">INDEX(Tableau4[Mails],RANDBETWEEN(1,8))</f>
        <v>@free.fr</v>
      </c>
      <c r="Q958" s="4" t="str">
        <f t="shared" ca="1" si="120"/>
        <v>INSERT INTO `client_satisfaction` (inter, tech, choice, survey_date, inter_date, email) VALUES (602902 , "raspailj", 2, "7/7/2023", "8/7/2023", "pierre@free.fr");</v>
      </c>
    </row>
    <row r="959" spans="6:17" x14ac:dyDescent="0.25">
      <c r="F959" s="1">
        <f t="shared" ca="1" si="114"/>
        <v>925871</v>
      </c>
      <c r="G959" s="1" t="str" cm="1">
        <f t="array" aca="1" ref="G959" ca="1">INDEX(Tableau2[Nom],RANDBETWEEN(1,6))</f>
        <v>primiterra</v>
      </c>
      <c r="H959" s="1">
        <f t="shared" ca="1" si="115"/>
        <v>3</v>
      </c>
      <c r="I959" s="4">
        <f t="shared" ca="1" si="116"/>
        <v>24</v>
      </c>
      <c r="J959" s="4">
        <f t="shared" ca="1" si="117"/>
        <v>2</v>
      </c>
      <c r="K959" s="2" t="str">
        <f t="shared" si="118"/>
        <v>2023</v>
      </c>
      <c r="L959" s="4">
        <f t="shared" ca="1" si="112"/>
        <v>25</v>
      </c>
      <c r="M959" s="4">
        <f t="shared" ca="1" si="113"/>
        <v>2</v>
      </c>
      <c r="N959" s="2" t="str">
        <f t="shared" si="119"/>
        <v>2023</v>
      </c>
      <c r="O959" s="3" t="str" cm="1">
        <f t="array" aca="1" ref="O959" ca="1">INDEX(Tableau3[Nom2],RANDBETWEEN(1,10))</f>
        <v>richard</v>
      </c>
      <c r="P959" s="1" t="str" cm="1">
        <f t="array" aca="1" ref="P959" ca="1">INDEX(Tableau4[Mails],RANDBETWEEN(1,8))</f>
        <v>@wanodoo.fr</v>
      </c>
      <c r="Q959" s="4" t="str">
        <f t="shared" ca="1" si="120"/>
        <v>INSERT INTO `client_satisfaction` (inter, tech, choice, survey_date, inter_date, email) VALUES (925871 , "primiterra", 3, "24/2/2023", "25/2/2023", "richard@wanodoo.fr");</v>
      </c>
    </row>
    <row r="960" spans="6:17" x14ac:dyDescent="0.25">
      <c r="F960" s="1">
        <f t="shared" ca="1" si="114"/>
        <v>811227</v>
      </c>
      <c r="G960" s="1" t="str" cm="1">
        <f t="array" aca="1" ref="G960" ca="1">INDEX(Tableau2[Nom],RANDBETWEEN(1,6))</f>
        <v>lingua</v>
      </c>
      <c r="H960" s="1">
        <f t="shared" ca="1" si="115"/>
        <v>2</v>
      </c>
      <c r="I960" s="4">
        <f t="shared" ca="1" si="116"/>
        <v>28</v>
      </c>
      <c r="J960" s="4">
        <f t="shared" ca="1" si="117"/>
        <v>9</v>
      </c>
      <c r="K960" s="2" t="str">
        <f t="shared" si="118"/>
        <v>2023</v>
      </c>
      <c r="L960" s="4">
        <f t="shared" ca="1" si="112"/>
        <v>29</v>
      </c>
      <c r="M960" s="4">
        <f t="shared" ca="1" si="113"/>
        <v>9</v>
      </c>
      <c r="N960" s="2" t="str">
        <f t="shared" si="119"/>
        <v>2023</v>
      </c>
      <c r="O960" s="3" t="str" cm="1">
        <f t="array" aca="1" ref="O960" ca="1">INDEX(Tableau3[Nom2],RANDBETWEEN(1,10))</f>
        <v>michel</v>
      </c>
      <c r="P960" s="1" t="str" cm="1">
        <f t="array" aca="1" ref="P960" ca="1">INDEX(Tableau4[Mails],RANDBETWEEN(1,8))</f>
        <v>@orange.fr</v>
      </c>
      <c r="Q960" s="4" t="str">
        <f t="shared" ca="1" si="120"/>
        <v>INSERT INTO `client_satisfaction` (inter, tech, choice, survey_date, inter_date, email) VALUES (811227 , "lingua", 2, "28/9/2023", "29/9/2023", "michel@orange.fr");</v>
      </c>
    </row>
    <row r="961" spans="6:17" x14ac:dyDescent="0.25">
      <c r="F961" s="1">
        <f t="shared" ca="1" si="114"/>
        <v>833246</v>
      </c>
      <c r="G961" s="1" t="str" cm="1">
        <f t="array" aca="1" ref="G961" ca="1">INDEX(Tableau2[Nom],RANDBETWEEN(1,6))</f>
        <v>goutorbe</v>
      </c>
      <c r="H961" s="1">
        <f t="shared" ca="1" si="115"/>
        <v>1</v>
      </c>
      <c r="I961" s="4">
        <f t="shared" ca="1" si="116"/>
        <v>15</v>
      </c>
      <c r="J961" s="4">
        <f t="shared" ca="1" si="117"/>
        <v>11</v>
      </c>
      <c r="K961" s="2" t="str">
        <f t="shared" si="118"/>
        <v>2023</v>
      </c>
      <c r="L961" s="4">
        <f t="shared" ca="1" si="112"/>
        <v>16</v>
      </c>
      <c r="M961" s="4">
        <f t="shared" ca="1" si="113"/>
        <v>11</v>
      </c>
      <c r="N961" s="2" t="str">
        <f t="shared" si="119"/>
        <v>2023</v>
      </c>
      <c r="O961" s="3" t="str" cm="1">
        <f t="array" aca="1" ref="O961" ca="1">INDEX(Tableau3[Nom2],RANDBETWEEN(1,10))</f>
        <v>pierre</v>
      </c>
      <c r="P961" s="1" t="str" cm="1">
        <f t="array" aca="1" ref="P961" ca="1">INDEX(Tableau4[Mails],RANDBETWEEN(1,8))</f>
        <v>@gmail.com</v>
      </c>
      <c r="Q961" s="4" t="str">
        <f t="shared" ca="1" si="120"/>
        <v>INSERT INTO `client_satisfaction` (inter, tech, choice, survey_date, inter_date, email) VALUES (833246 , "goutorbe", 1, "15/11/2023", "16/11/2023", "pierre@gmail.com");</v>
      </c>
    </row>
    <row r="962" spans="6:17" x14ac:dyDescent="0.25">
      <c r="F962" s="1">
        <f t="shared" ca="1" si="114"/>
        <v>361165</v>
      </c>
      <c r="G962" s="1" t="str" cm="1">
        <f t="array" aca="1" ref="G962" ca="1">INDEX(Tableau2[Nom],RANDBETWEEN(1,6))</f>
        <v>charles</v>
      </c>
      <c r="H962" s="1">
        <f t="shared" ca="1" si="115"/>
        <v>3</v>
      </c>
      <c r="I962" s="4">
        <f t="shared" ca="1" si="116"/>
        <v>5</v>
      </c>
      <c r="J962" s="4">
        <f t="shared" ca="1" si="117"/>
        <v>11</v>
      </c>
      <c r="K962" s="2" t="str">
        <f t="shared" si="118"/>
        <v>2023</v>
      </c>
      <c r="L962" s="4">
        <f t="shared" ca="1" si="112"/>
        <v>6</v>
      </c>
      <c r="M962" s="4">
        <f t="shared" ca="1" si="113"/>
        <v>11</v>
      </c>
      <c r="N962" s="2" t="str">
        <f t="shared" si="119"/>
        <v>2023</v>
      </c>
      <c r="O962" s="3" t="str" cm="1">
        <f t="array" aca="1" ref="O962" ca="1">INDEX(Tableau3[Nom2],RANDBETWEEN(1,10))</f>
        <v>richard</v>
      </c>
      <c r="P962" s="1" t="str" cm="1">
        <f t="array" aca="1" ref="P962" ca="1">INDEX(Tableau4[Mails],RANDBETWEEN(1,8))</f>
        <v>@gmail.com</v>
      </c>
      <c r="Q962" s="4" t="str">
        <f t="shared" ca="1" si="120"/>
        <v>INSERT INTO `client_satisfaction` (inter, tech, choice, survey_date, inter_date, email) VALUES (361165 , "charles", 3, "5/11/2023", "6/11/2023", "richard@gmail.com");</v>
      </c>
    </row>
    <row r="963" spans="6:17" x14ac:dyDescent="0.25">
      <c r="F963" s="1">
        <f t="shared" ca="1" si="114"/>
        <v>764223</v>
      </c>
      <c r="G963" s="1" t="str" cm="1">
        <f t="array" aca="1" ref="G963" ca="1">INDEX(Tableau2[Nom],RANDBETWEEN(1,6))</f>
        <v>raspailj</v>
      </c>
      <c r="H963" s="1">
        <f t="shared" ca="1" si="115"/>
        <v>2</v>
      </c>
      <c r="I963" s="4">
        <f t="shared" ca="1" si="116"/>
        <v>7</v>
      </c>
      <c r="J963" s="4">
        <f t="shared" ca="1" si="117"/>
        <v>11</v>
      </c>
      <c r="K963" s="2" t="str">
        <f t="shared" si="118"/>
        <v>2023</v>
      </c>
      <c r="L963" s="4">
        <f t="shared" ca="1" si="112"/>
        <v>8</v>
      </c>
      <c r="M963" s="4">
        <f t="shared" ca="1" si="113"/>
        <v>11</v>
      </c>
      <c r="N963" s="2" t="str">
        <f t="shared" si="119"/>
        <v>2023</v>
      </c>
      <c r="O963" s="3" t="str" cm="1">
        <f t="array" aca="1" ref="O963" ca="1">INDEX(Tableau3[Nom2],RANDBETWEEN(1,10))</f>
        <v>pierre</v>
      </c>
      <c r="P963" s="1" t="str" cm="1">
        <f t="array" aca="1" ref="P963" ca="1">INDEX(Tableau4[Mails],RANDBETWEEN(1,8))</f>
        <v>@outlook.fr</v>
      </c>
      <c r="Q963" s="4" t="str">
        <f t="shared" ca="1" si="120"/>
        <v>INSERT INTO `client_satisfaction` (inter, tech, choice, survey_date, inter_date, email) VALUES (764223 , "raspailj", 2, "7/11/2023", "8/11/2023", "pierre@outlook.fr");</v>
      </c>
    </row>
    <row r="964" spans="6:17" x14ac:dyDescent="0.25">
      <c r="F964" s="1">
        <f t="shared" ca="1" si="114"/>
        <v>806569</v>
      </c>
      <c r="G964" s="1" t="str" cm="1">
        <f t="array" aca="1" ref="G964" ca="1">INDEX(Tableau2[Nom],RANDBETWEEN(1,6))</f>
        <v>raspailj</v>
      </c>
      <c r="H964" s="1">
        <f t="shared" ca="1" si="115"/>
        <v>2</v>
      </c>
      <c r="I964" s="4">
        <f t="shared" ca="1" si="116"/>
        <v>15</v>
      </c>
      <c r="J964" s="4">
        <f t="shared" ca="1" si="117"/>
        <v>8</v>
      </c>
      <c r="K964" s="2" t="str">
        <f t="shared" si="118"/>
        <v>2023</v>
      </c>
      <c r="L964" s="4">
        <f t="shared" ca="1" si="112"/>
        <v>16</v>
      </c>
      <c r="M964" s="4">
        <f t="shared" ca="1" si="113"/>
        <v>8</v>
      </c>
      <c r="N964" s="2" t="str">
        <f t="shared" si="119"/>
        <v>2023</v>
      </c>
      <c r="O964" s="3" t="str" cm="1">
        <f t="array" aca="1" ref="O964" ca="1">INDEX(Tableau3[Nom2],RANDBETWEEN(1,10))</f>
        <v>mickael</v>
      </c>
      <c r="P964" s="1" t="str" cm="1">
        <f t="array" aca="1" ref="P964" ca="1">INDEX(Tableau4[Mails],RANDBETWEEN(1,8))</f>
        <v>@mail.fr</v>
      </c>
      <c r="Q964" s="4" t="str">
        <f t="shared" ca="1" si="120"/>
        <v>INSERT INTO `client_satisfaction` (inter, tech, choice, survey_date, inter_date, email) VALUES (806569 , "raspailj", 2, "15/8/2023", "16/8/2023", "mickael@mail.fr");</v>
      </c>
    </row>
    <row r="965" spans="6:17" x14ac:dyDescent="0.25">
      <c r="F965" s="1">
        <f t="shared" ca="1" si="114"/>
        <v>447389</v>
      </c>
      <c r="G965" s="1" t="str" cm="1">
        <f t="array" aca="1" ref="G965" ca="1">INDEX(Tableau2[Nom],RANDBETWEEN(1,6))</f>
        <v>goutorbe</v>
      </c>
      <c r="H965" s="1">
        <f t="shared" ca="1" si="115"/>
        <v>2</v>
      </c>
      <c r="I965" s="4">
        <f t="shared" ca="1" si="116"/>
        <v>5</v>
      </c>
      <c r="J965" s="4">
        <f t="shared" ca="1" si="117"/>
        <v>2</v>
      </c>
      <c r="K965" s="2" t="str">
        <f t="shared" si="118"/>
        <v>2023</v>
      </c>
      <c r="L965" s="4">
        <f t="shared" ca="1" si="112"/>
        <v>6</v>
      </c>
      <c r="M965" s="4">
        <f t="shared" ca="1" si="113"/>
        <v>2</v>
      </c>
      <c r="N965" s="2" t="str">
        <f t="shared" si="119"/>
        <v>2023</v>
      </c>
      <c r="O965" s="3" t="str" cm="1">
        <f t="array" aca="1" ref="O965" ca="1">INDEX(Tableau3[Nom2],RANDBETWEEN(1,10))</f>
        <v>michel</v>
      </c>
      <c r="P965" s="1" t="str" cm="1">
        <f t="array" aca="1" ref="P965" ca="1">INDEX(Tableau4[Mails],RANDBETWEEN(1,8))</f>
        <v>@outlook.fr</v>
      </c>
      <c r="Q965" s="4" t="str">
        <f t="shared" ca="1" si="120"/>
        <v>INSERT INTO `client_satisfaction` (inter, tech, choice, survey_date, inter_date, email) VALUES (447389 , "goutorbe", 2, "5/2/2023", "6/2/2023", "michel@outlook.fr");</v>
      </c>
    </row>
    <row r="966" spans="6:17" x14ac:dyDescent="0.25">
      <c r="F966" s="1">
        <f t="shared" ca="1" si="114"/>
        <v>792641</v>
      </c>
      <c r="G966" s="1" t="str" cm="1">
        <f t="array" aca="1" ref="G966" ca="1">INDEX(Tableau2[Nom],RANDBETWEEN(1,6))</f>
        <v>primiterra</v>
      </c>
      <c r="H966" s="1">
        <f t="shared" ca="1" si="115"/>
        <v>1</v>
      </c>
      <c r="I966" s="4">
        <f t="shared" ca="1" si="116"/>
        <v>19</v>
      </c>
      <c r="J966" s="4">
        <f t="shared" ca="1" si="117"/>
        <v>4</v>
      </c>
      <c r="K966" s="2" t="str">
        <f t="shared" si="118"/>
        <v>2023</v>
      </c>
      <c r="L966" s="4">
        <f t="shared" ca="1" si="112"/>
        <v>20</v>
      </c>
      <c r="M966" s="4">
        <f t="shared" ca="1" si="113"/>
        <v>4</v>
      </c>
      <c r="N966" s="2" t="str">
        <f t="shared" si="119"/>
        <v>2023</v>
      </c>
      <c r="O966" s="3" t="str" cm="1">
        <f t="array" aca="1" ref="O966" ca="1">INDEX(Tableau3[Nom2],RANDBETWEEN(1,10))</f>
        <v>paul</v>
      </c>
      <c r="P966" s="1" t="str" cm="1">
        <f t="array" aca="1" ref="P966" ca="1">INDEX(Tableau4[Mails],RANDBETWEEN(1,8))</f>
        <v>@outlook.fr</v>
      </c>
      <c r="Q966" s="4" t="str">
        <f t="shared" ca="1" si="120"/>
        <v>INSERT INTO `client_satisfaction` (inter, tech, choice, survey_date, inter_date, email) VALUES (792641 , "primiterra", 1, "19/4/2023", "20/4/2023", "paul@outlook.fr");</v>
      </c>
    </row>
    <row r="967" spans="6:17" x14ac:dyDescent="0.25">
      <c r="F967" s="1">
        <f t="shared" ca="1" si="114"/>
        <v>481912</v>
      </c>
      <c r="G967" s="1" t="str" cm="1">
        <f t="array" aca="1" ref="G967" ca="1">INDEX(Tableau2[Nom],RANDBETWEEN(1,6))</f>
        <v>raspailj</v>
      </c>
      <c r="H967" s="1">
        <f t="shared" ca="1" si="115"/>
        <v>3</v>
      </c>
      <c r="I967" s="4">
        <f t="shared" ca="1" si="116"/>
        <v>10</v>
      </c>
      <c r="J967" s="4">
        <f t="shared" ca="1" si="117"/>
        <v>5</v>
      </c>
      <c r="K967" s="2" t="str">
        <f t="shared" si="118"/>
        <v>2023</v>
      </c>
      <c r="L967" s="4">
        <f t="shared" ca="1" si="112"/>
        <v>11</v>
      </c>
      <c r="M967" s="4">
        <f t="shared" ca="1" si="113"/>
        <v>5</v>
      </c>
      <c r="N967" s="2" t="str">
        <f t="shared" si="119"/>
        <v>2023</v>
      </c>
      <c r="O967" s="3" t="str" cm="1">
        <f t="array" aca="1" ref="O967" ca="1">INDEX(Tableau3[Nom2],RANDBETWEEN(1,10))</f>
        <v>test</v>
      </c>
      <c r="P967" s="1" t="str" cm="1">
        <f t="array" aca="1" ref="P967" ca="1">INDEX(Tableau4[Mails],RANDBETWEEN(1,8))</f>
        <v>@free.fr</v>
      </c>
      <c r="Q967" s="4" t="str">
        <f t="shared" ca="1" si="120"/>
        <v>INSERT INTO `client_satisfaction` (inter, tech, choice, survey_date, inter_date, email) VALUES (481912 , "raspailj", 3, "10/5/2023", "11/5/2023", "test@free.fr");</v>
      </c>
    </row>
    <row r="968" spans="6:17" x14ac:dyDescent="0.25">
      <c r="F968" s="1">
        <f t="shared" ca="1" si="114"/>
        <v>939370</v>
      </c>
      <c r="G968" s="1" t="str" cm="1">
        <f t="array" aca="1" ref="G968" ca="1">INDEX(Tableau2[Nom],RANDBETWEEN(1,6))</f>
        <v>goutorbe</v>
      </c>
      <c r="H968" s="1">
        <f t="shared" ca="1" si="115"/>
        <v>4</v>
      </c>
      <c r="I968" s="4">
        <f t="shared" ca="1" si="116"/>
        <v>8</v>
      </c>
      <c r="J968" s="4">
        <f t="shared" ca="1" si="117"/>
        <v>3</v>
      </c>
      <c r="K968" s="2" t="str">
        <f t="shared" si="118"/>
        <v>2023</v>
      </c>
      <c r="L968" s="4">
        <f t="shared" ca="1" si="112"/>
        <v>9</v>
      </c>
      <c r="M968" s="4">
        <f t="shared" ca="1" si="113"/>
        <v>3</v>
      </c>
      <c r="N968" s="2" t="str">
        <f t="shared" si="119"/>
        <v>2023</v>
      </c>
      <c r="O968" s="3" t="str" cm="1">
        <f t="array" aca="1" ref="O968" ca="1">INDEX(Tableau3[Nom2],RANDBETWEEN(1,10))</f>
        <v>michel</v>
      </c>
      <c r="P968" s="1" t="str" cm="1">
        <f t="array" aca="1" ref="P968" ca="1">INDEX(Tableau4[Mails],RANDBETWEEN(1,8))</f>
        <v>@sfr.fr</v>
      </c>
      <c r="Q968" s="4" t="str">
        <f t="shared" ca="1" si="120"/>
        <v>INSERT INTO `client_satisfaction` (inter, tech, choice, survey_date, inter_date, email) VALUES (939370 , "goutorbe", 4, "8/3/2023", "9/3/2023", "michel@sfr.fr");</v>
      </c>
    </row>
    <row r="969" spans="6:17" x14ac:dyDescent="0.25">
      <c r="F969" s="1">
        <f t="shared" ca="1" si="114"/>
        <v>565802</v>
      </c>
      <c r="G969" s="1" t="str" cm="1">
        <f t="array" aca="1" ref="G969" ca="1">INDEX(Tableau2[Nom],RANDBETWEEN(1,6))</f>
        <v>raspailj</v>
      </c>
      <c r="H969" s="1">
        <f t="shared" ca="1" si="115"/>
        <v>1</v>
      </c>
      <c r="I969" s="4">
        <f t="shared" ca="1" si="116"/>
        <v>19</v>
      </c>
      <c r="J969" s="4">
        <f t="shared" ca="1" si="117"/>
        <v>4</v>
      </c>
      <c r="K969" s="2" t="str">
        <f t="shared" si="118"/>
        <v>2023</v>
      </c>
      <c r="L969" s="4">
        <f t="shared" ca="1" si="112"/>
        <v>20</v>
      </c>
      <c r="M969" s="4">
        <f t="shared" ca="1" si="113"/>
        <v>4</v>
      </c>
      <c r="N969" s="2" t="str">
        <f t="shared" si="119"/>
        <v>2023</v>
      </c>
      <c r="O969" s="3" t="str" cm="1">
        <f t="array" aca="1" ref="O969" ca="1">INDEX(Tableau3[Nom2],RANDBETWEEN(1,10))</f>
        <v>paul</v>
      </c>
      <c r="P969" s="1" t="str" cm="1">
        <f t="array" aca="1" ref="P969" ca="1">INDEX(Tableau4[Mails],RANDBETWEEN(1,8))</f>
        <v>@wanodoo.fr</v>
      </c>
      <c r="Q969" s="4" t="str">
        <f t="shared" ca="1" si="120"/>
        <v>INSERT INTO `client_satisfaction` (inter, tech, choice, survey_date, inter_date, email) VALUES (565802 , "raspailj", 1, "19/4/2023", "20/4/2023", "paul@wanodoo.fr");</v>
      </c>
    </row>
    <row r="970" spans="6:17" x14ac:dyDescent="0.25">
      <c r="F970" s="1">
        <f t="shared" ca="1" si="114"/>
        <v>218285</v>
      </c>
      <c r="G970" s="1" t="str" cm="1">
        <f t="array" aca="1" ref="G970" ca="1">INDEX(Tableau2[Nom],RANDBETWEEN(1,6))</f>
        <v>charles</v>
      </c>
      <c r="H970" s="1">
        <f t="shared" ca="1" si="115"/>
        <v>2</v>
      </c>
      <c r="I970" s="4">
        <f t="shared" ca="1" si="116"/>
        <v>22</v>
      </c>
      <c r="J970" s="4">
        <f t="shared" ca="1" si="117"/>
        <v>3</v>
      </c>
      <c r="K970" s="2" t="str">
        <f t="shared" si="118"/>
        <v>2023</v>
      </c>
      <c r="L970" s="4">
        <f t="shared" ca="1" si="112"/>
        <v>23</v>
      </c>
      <c r="M970" s="4">
        <f t="shared" ca="1" si="113"/>
        <v>3</v>
      </c>
      <c r="N970" s="2" t="str">
        <f t="shared" si="119"/>
        <v>2023</v>
      </c>
      <c r="O970" s="3" t="str" cm="1">
        <f t="array" aca="1" ref="O970" ca="1">INDEX(Tableau3[Nom2],RANDBETWEEN(1,10))</f>
        <v>paul</v>
      </c>
      <c r="P970" s="1" t="str" cm="1">
        <f t="array" aca="1" ref="P970" ca="1">INDEX(Tableau4[Mails],RANDBETWEEN(1,8))</f>
        <v>@wanodoo.fr</v>
      </c>
      <c r="Q970" s="4" t="str">
        <f t="shared" ca="1" si="120"/>
        <v>INSERT INTO `client_satisfaction` (inter, tech, choice, survey_date, inter_date, email) VALUES (218285 , "charles", 2, "22/3/2023", "23/3/2023", "paul@wanodoo.fr");</v>
      </c>
    </row>
    <row r="971" spans="6:17" x14ac:dyDescent="0.25">
      <c r="F971" s="1">
        <f t="shared" ca="1" si="114"/>
        <v>173111</v>
      </c>
      <c r="G971" s="1" t="str" cm="1">
        <f t="array" aca="1" ref="G971" ca="1">INDEX(Tableau2[Nom],RANDBETWEEN(1,6))</f>
        <v>raspailj</v>
      </c>
      <c r="H971" s="1">
        <f t="shared" ca="1" si="115"/>
        <v>4</v>
      </c>
      <c r="I971" s="4">
        <f t="shared" ca="1" si="116"/>
        <v>17</v>
      </c>
      <c r="J971" s="4">
        <f t="shared" ca="1" si="117"/>
        <v>2</v>
      </c>
      <c r="K971" s="2" t="str">
        <f t="shared" si="118"/>
        <v>2023</v>
      </c>
      <c r="L971" s="4">
        <f t="shared" ca="1" si="112"/>
        <v>18</v>
      </c>
      <c r="M971" s="4">
        <f t="shared" ca="1" si="113"/>
        <v>2</v>
      </c>
      <c r="N971" s="2" t="str">
        <f t="shared" si="119"/>
        <v>2023</v>
      </c>
      <c r="O971" s="3" t="str" cm="1">
        <f t="array" aca="1" ref="O971" ca="1">INDEX(Tableau3[Nom2],RANDBETWEEN(1,10))</f>
        <v>jacques</v>
      </c>
      <c r="P971" s="1" t="str" cm="1">
        <f t="array" aca="1" ref="P971" ca="1">INDEX(Tableau4[Mails],RANDBETWEEN(1,8))</f>
        <v>@wanodoo.fr</v>
      </c>
      <c r="Q971" s="4" t="str">
        <f t="shared" ca="1" si="120"/>
        <v>INSERT INTO `client_satisfaction` (inter, tech, choice, survey_date, inter_date, email) VALUES (173111 , "raspailj", 4, "17/2/2023", "18/2/2023", "jacques@wanodoo.fr");</v>
      </c>
    </row>
    <row r="972" spans="6:17" x14ac:dyDescent="0.25">
      <c r="F972" s="1">
        <f t="shared" ca="1" si="114"/>
        <v>271431</v>
      </c>
      <c r="G972" s="1" t="str" cm="1">
        <f t="array" aca="1" ref="G972" ca="1">INDEX(Tableau2[Nom],RANDBETWEEN(1,6))</f>
        <v>primiterra</v>
      </c>
      <c r="H972" s="1">
        <f t="shared" ca="1" si="115"/>
        <v>3</v>
      </c>
      <c r="I972" s="4">
        <f t="shared" ca="1" si="116"/>
        <v>11</v>
      </c>
      <c r="J972" s="4">
        <f t="shared" ca="1" si="117"/>
        <v>3</v>
      </c>
      <c r="K972" s="2" t="str">
        <f t="shared" si="118"/>
        <v>2023</v>
      </c>
      <c r="L972" s="4">
        <f t="shared" ca="1" si="112"/>
        <v>12</v>
      </c>
      <c r="M972" s="4">
        <f t="shared" ca="1" si="113"/>
        <v>3</v>
      </c>
      <c r="N972" s="2" t="str">
        <f t="shared" si="119"/>
        <v>2023</v>
      </c>
      <c r="O972" s="3" t="str" cm="1">
        <f t="array" aca="1" ref="O972" ca="1">INDEX(Tableau3[Nom2],RANDBETWEEN(1,10))</f>
        <v>jacques</v>
      </c>
      <c r="P972" s="1" t="str" cm="1">
        <f t="array" aca="1" ref="P972" ca="1">INDEX(Tableau4[Mails],RANDBETWEEN(1,8))</f>
        <v>@wanodoo.fr</v>
      </c>
      <c r="Q972" s="4" t="str">
        <f t="shared" ca="1" si="120"/>
        <v>INSERT INTO `client_satisfaction` (inter, tech, choice, survey_date, inter_date, email) VALUES (271431 , "primiterra", 3, "11/3/2023", "12/3/2023", "jacques@wanodoo.fr");</v>
      </c>
    </row>
    <row r="973" spans="6:17" x14ac:dyDescent="0.25">
      <c r="F973" s="1">
        <f t="shared" ca="1" si="114"/>
        <v>563348</v>
      </c>
      <c r="G973" s="1" t="str" cm="1">
        <f t="array" aca="1" ref="G973" ca="1">INDEX(Tableau2[Nom],RANDBETWEEN(1,6))</f>
        <v>raspailj</v>
      </c>
      <c r="H973" s="1">
        <f t="shared" ca="1" si="115"/>
        <v>2</v>
      </c>
      <c r="I973" s="4">
        <f t="shared" ca="1" si="116"/>
        <v>19</v>
      </c>
      <c r="J973" s="4">
        <f t="shared" ca="1" si="117"/>
        <v>1</v>
      </c>
      <c r="K973" s="2" t="str">
        <f t="shared" si="118"/>
        <v>2023</v>
      </c>
      <c r="L973" s="4">
        <f t="shared" ca="1" si="112"/>
        <v>20</v>
      </c>
      <c r="M973" s="4">
        <f t="shared" ca="1" si="113"/>
        <v>1</v>
      </c>
      <c r="N973" s="2" t="str">
        <f t="shared" si="119"/>
        <v>2023</v>
      </c>
      <c r="O973" s="3" t="str" cm="1">
        <f t="array" aca="1" ref="O973" ca="1">INDEX(Tableau3[Nom2],RANDBETWEEN(1,10))</f>
        <v>mickael</v>
      </c>
      <c r="P973" s="1" t="str" cm="1">
        <f t="array" aca="1" ref="P973" ca="1">INDEX(Tableau4[Mails],RANDBETWEEN(1,8))</f>
        <v>@gmail.com</v>
      </c>
      <c r="Q973" s="4" t="str">
        <f t="shared" ca="1" si="120"/>
        <v>INSERT INTO `client_satisfaction` (inter, tech, choice, survey_date, inter_date, email) VALUES (563348 , "raspailj", 2, "19/1/2023", "20/1/2023", "mickael@gmail.com");</v>
      </c>
    </row>
    <row r="974" spans="6:17" x14ac:dyDescent="0.25">
      <c r="F974" s="1">
        <f t="shared" ca="1" si="114"/>
        <v>860502</v>
      </c>
      <c r="G974" s="1" t="str" cm="1">
        <f t="array" aca="1" ref="G974" ca="1">INDEX(Tableau2[Nom],RANDBETWEEN(1,6))</f>
        <v>goutorbe</v>
      </c>
      <c r="H974" s="1">
        <f t="shared" ca="1" si="115"/>
        <v>3</v>
      </c>
      <c r="I974" s="4">
        <f t="shared" ca="1" si="116"/>
        <v>10</v>
      </c>
      <c r="J974" s="4">
        <f t="shared" ca="1" si="117"/>
        <v>4</v>
      </c>
      <c r="K974" s="2" t="str">
        <f t="shared" si="118"/>
        <v>2023</v>
      </c>
      <c r="L974" s="4">
        <f t="shared" ca="1" si="112"/>
        <v>11</v>
      </c>
      <c r="M974" s="4">
        <f t="shared" ca="1" si="113"/>
        <v>4</v>
      </c>
      <c r="N974" s="2" t="str">
        <f t="shared" si="119"/>
        <v>2023</v>
      </c>
      <c r="O974" s="3" t="str" cm="1">
        <f t="array" aca="1" ref="O974" ca="1">INDEX(Tableau3[Nom2],RANDBETWEEN(1,10))</f>
        <v>michel</v>
      </c>
      <c r="P974" s="1" t="str" cm="1">
        <f t="array" aca="1" ref="P974" ca="1">INDEX(Tableau4[Mails],RANDBETWEEN(1,8))</f>
        <v>@gmail.com</v>
      </c>
      <c r="Q974" s="4" t="str">
        <f t="shared" ca="1" si="120"/>
        <v>INSERT INTO `client_satisfaction` (inter, tech, choice, survey_date, inter_date, email) VALUES (860502 , "goutorbe", 3, "10/4/2023", "11/4/2023", "michel@gmail.com");</v>
      </c>
    </row>
    <row r="975" spans="6:17" x14ac:dyDescent="0.25">
      <c r="F975" s="1">
        <f t="shared" ca="1" si="114"/>
        <v>405666</v>
      </c>
      <c r="G975" s="1" t="str" cm="1">
        <f t="array" aca="1" ref="G975" ca="1">INDEX(Tableau2[Nom],RANDBETWEEN(1,6))</f>
        <v>lingua</v>
      </c>
      <c r="H975" s="1">
        <f t="shared" ca="1" si="115"/>
        <v>4</v>
      </c>
      <c r="I975" s="4">
        <f t="shared" ca="1" si="116"/>
        <v>16</v>
      </c>
      <c r="J975" s="4">
        <f t="shared" ca="1" si="117"/>
        <v>9</v>
      </c>
      <c r="K975" s="2" t="str">
        <f t="shared" si="118"/>
        <v>2023</v>
      </c>
      <c r="L975" s="4">
        <f t="shared" ca="1" si="112"/>
        <v>17</v>
      </c>
      <c r="M975" s="4">
        <f t="shared" ca="1" si="113"/>
        <v>9</v>
      </c>
      <c r="N975" s="2" t="str">
        <f t="shared" si="119"/>
        <v>2023</v>
      </c>
      <c r="O975" s="3" t="str" cm="1">
        <f t="array" aca="1" ref="O975" ca="1">INDEX(Tableau3[Nom2],RANDBETWEEN(1,10))</f>
        <v>theo</v>
      </c>
      <c r="P975" s="1" t="str" cm="1">
        <f t="array" aca="1" ref="P975" ca="1">INDEX(Tableau4[Mails],RANDBETWEEN(1,8))</f>
        <v>@orange.fr</v>
      </c>
      <c r="Q975" s="4" t="str">
        <f t="shared" ca="1" si="120"/>
        <v>INSERT INTO `client_satisfaction` (inter, tech, choice, survey_date, inter_date, email) VALUES (405666 , "lingua", 4, "16/9/2023", "17/9/2023", "theo@orange.fr");</v>
      </c>
    </row>
    <row r="976" spans="6:17" x14ac:dyDescent="0.25">
      <c r="F976" s="1">
        <f t="shared" ca="1" si="114"/>
        <v>932102</v>
      </c>
      <c r="G976" s="1" t="str" cm="1">
        <f t="array" aca="1" ref="G976" ca="1">INDEX(Tableau2[Nom],RANDBETWEEN(1,6))</f>
        <v>charles</v>
      </c>
      <c r="H976" s="1">
        <f t="shared" ca="1" si="115"/>
        <v>1</v>
      </c>
      <c r="I976" s="4">
        <f t="shared" ca="1" si="116"/>
        <v>5</v>
      </c>
      <c r="J976" s="4">
        <f t="shared" ca="1" si="117"/>
        <v>1</v>
      </c>
      <c r="K976" s="2" t="str">
        <f t="shared" si="118"/>
        <v>2023</v>
      </c>
      <c r="L976" s="4">
        <f t="shared" ca="1" si="112"/>
        <v>6</v>
      </c>
      <c r="M976" s="4">
        <f t="shared" ca="1" si="113"/>
        <v>1</v>
      </c>
      <c r="N976" s="2" t="str">
        <f t="shared" si="119"/>
        <v>2023</v>
      </c>
      <c r="O976" s="3" t="str" cm="1">
        <f t="array" aca="1" ref="O976" ca="1">INDEX(Tableau3[Nom2],RANDBETWEEN(1,10))</f>
        <v>jacques</v>
      </c>
      <c r="P976" s="1" t="str" cm="1">
        <f t="array" aca="1" ref="P976" ca="1">INDEX(Tableau4[Mails],RANDBETWEEN(1,8))</f>
        <v>@sfr.fr</v>
      </c>
      <c r="Q976" s="4" t="str">
        <f t="shared" ca="1" si="120"/>
        <v>INSERT INTO `client_satisfaction` (inter, tech, choice, survey_date, inter_date, email) VALUES (932102 , "charles", 1, "5/1/2023", "6/1/2023", "jacques@sfr.fr");</v>
      </c>
    </row>
    <row r="977" spans="6:17" x14ac:dyDescent="0.25">
      <c r="F977" s="1">
        <f t="shared" ca="1" si="114"/>
        <v>157731</v>
      </c>
      <c r="G977" s="1" t="str" cm="1">
        <f t="array" aca="1" ref="G977" ca="1">INDEX(Tableau2[Nom],RANDBETWEEN(1,6))</f>
        <v>charles</v>
      </c>
      <c r="H977" s="1">
        <f t="shared" ca="1" si="115"/>
        <v>3</v>
      </c>
      <c r="I977" s="4">
        <f t="shared" ca="1" si="116"/>
        <v>6</v>
      </c>
      <c r="J977" s="4">
        <f t="shared" ca="1" si="117"/>
        <v>11</v>
      </c>
      <c r="K977" s="2" t="str">
        <f t="shared" si="118"/>
        <v>2023</v>
      </c>
      <c r="L977" s="4">
        <f t="shared" ca="1" si="112"/>
        <v>7</v>
      </c>
      <c r="M977" s="4">
        <f t="shared" ca="1" si="113"/>
        <v>11</v>
      </c>
      <c r="N977" s="2" t="str">
        <f t="shared" si="119"/>
        <v>2023</v>
      </c>
      <c r="O977" s="3" t="str" cm="1">
        <f t="array" aca="1" ref="O977" ca="1">INDEX(Tableau3[Nom2],RANDBETWEEN(1,10))</f>
        <v>paul</v>
      </c>
      <c r="P977" s="1" t="str" cm="1">
        <f t="array" aca="1" ref="P977" ca="1">INDEX(Tableau4[Mails],RANDBETWEEN(1,8))</f>
        <v>@free.fr</v>
      </c>
      <c r="Q977" s="4" t="str">
        <f t="shared" ca="1" si="120"/>
        <v>INSERT INTO `client_satisfaction` (inter, tech, choice, survey_date, inter_date, email) VALUES (157731 , "charles", 3, "6/11/2023", "7/11/2023", "paul@free.fr");</v>
      </c>
    </row>
    <row r="978" spans="6:17" x14ac:dyDescent="0.25">
      <c r="F978" s="1">
        <f t="shared" ca="1" si="114"/>
        <v>728016</v>
      </c>
      <c r="G978" s="1" t="str" cm="1">
        <f t="array" aca="1" ref="G978" ca="1">INDEX(Tableau2[Nom],RANDBETWEEN(1,6))</f>
        <v>raspailj</v>
      </c>
      <c r="H978" s="1">
        <f t="shared" ca="1" si="115"/>
        <v>2</v>
      </c>
      <c r="I978" s="4">
        <f t="shared" ca="1" si="116"/>
        <v>11</v>
      </c>
      <c r="J978" s="4">
        <f t="shared" ca="1" si="117"/>
        <v>11</v>
      </c>
      <c r="K978" s="2" t="str">
        <f t="shared" si="118"/>
        <v>2023</v>
      </c>
      <c r="L978" s="4">
        <f t="shared" ca="1" si="112"/>
        <v>12</v>
      </c>
      <c r="M978" s="4">
        <f t="shared" ca="1" si="113"/>
        <v>11</v>
      </c>
      <c r="N978" s="2" t="str">
        <f t="shared" si="119"/>
        <v>2023</v>
      </c>
      <c r="O978" s="3" t="str" cm="1">
        <f t="array" aca="1" ref="O978" ca="1">INDEX(Tableau3[Nom2],RANDBETWEEN(1,10))</f>
        <v>mickael</v>
      </c>
      <c r="P978" s="1" t="str" cm="1">
        <f t="array" aca="1" ref="P978" ca="1">INDEX(Tableau4[Mails],RANDBETWEEN(1,8))</f>
        <v>@gmail.com</v>
      </c>
      <c r="Q978" s="4" t="str">
        <f t="shared" ca="1" si="120"/>
        <v>INSERT INTO `client_satisfaction` (inter, tech, choice, survey_date, inter_date, email) VALUES (728016 , "raspailj", 2, "11/11/2023", "12/11/2023", "mickael@gmail.com");</v>
      </c>
    </row>
    <row r="979" spans="6:17" x14ac:dyDescent="0.25">
      <c r="F979" s="1">
        <f t="shared" ca="1" si="114"/>
        <v>712834</v>
      </c>
      <c r="G979" s="1" t="str" cm="1">
        <f t="array" aca="1" ref="G979" ca="1">INDEX(Tableau2[Nom],RANDBETWEEN(1,6))</f>
        <v>lingua</v>
      </c>
      <c r="H979" s="1">
        <f t="shared" ca="1" si="115"/>
        <v>3</v>
      </c>
      <c r="I979" s="4">
        <f t="shared" ca="1" si="116"/>
        <v>12</v>
      </c>
      <c r="J979" s="4">
        <f t="shared" ca="1" si="117"/>
        <v>2</v>
      </c>
      <c r="K979" s="2" t="str">
        <f t="shared" si="118"/>
        <v>2023</v>
      </c>
      <c r="L979" s="4">
        <f t="shared" ca="1" si="112"/>
        <v>13</v>
      </c>
      <c r="M979" s="4">
        <f t="shared" ca="1" si="113"/>
        <v>2</v>
      </c>
      <c r="N979" s="2" t="str">
        <f t="shared" si="119"/>
        <v>2023</v>
      </c>
      <c r="O979" s="3" t="str" cm="1">
        <f t="array" aca="1" ref="O979" ca="1">INDEX(Tableau3[Nom2],RANDBETWEEN(1,10))</f>
        <v>test</v>
      </c>
      <c r="P979" s="1" t="str" cm="1">
        <f t="array" aca="1" ref="P979" ca="1">INDEX(Tableau4[Mails],RANDBETWEEN(1,8))</f>
        <v>@wanodoo.fr</v>
      </c>
      <c r="Q979" s="4" t="str">
        <f t="shared" ca="1" si="120"/>
        <v>INSERT INTO `client_satisfaction` (inter, tech, choice, survey_date, inter_date, email) VALUES (712834 , "lingua", 3, "12/2/2023", "13/2/2023", "test@wanodoo.fr");</v>
      </c>
    </row>
    <row r="980" spans="6:17" x14ac:dyDescent="0.25">
      <c r="F980" s="1">
        <f t="shared" ca="1" si="114"/>
        <v>837589</v>
      </c>
      <c r="G980" s="1" t="str" cm="1">
        <f t="array" aca="1" ref="G980" ca="1">INDEX(Tableau2[Nom],RANDBETWEEN(1,6))</f>
        <v>lingua</v>
      </c>
      <c r="H980" s="1">
        <f t="shared" ca="1" si="115"/>
        <v>3</v>
      </c>
      <c r="I980" s="4">
        <f t="shared" ca="1" si="116"/>
        <v>17</v>
      </c>
      <c r="J980" s="4">
        <f t="shared" ca="1" si="117"/>
        <v>11</v>
      </c>
      <c r="K980" s="2" t="str">
        <f t="shared" si="118"/>
        <v>2023</v>
      </c>
      <c r="L980" s="4">
        <f t="shared" ca="1" si="112"/>
        <v>18</v>
      </c>
      <c r="M980" s="4">
        <f t="shared" ca="1" si="113"/>
        <v>11</v>
      </c>
      <c r="N980" s="2" t="str">
        <f t="shared" si="119"/>
        <v>2023</v>
      </c>
      <c r="O980" s="3" t="str" cm="1">
        <f t="array" aca="1" ref="O980" ca="1">INDEX(Tableau3[Nom2],RANDBETWEEN(1,10))</f>
        <v>paul</v>
      </c>
      <c r="P980" s="1" t="str" cm="1">
        <f t="array" aca="1" ref="P980" ca="1">INDEX(Tableau4[Mails],RANDBETWEEN(1,8))</f>
        <v>@wanodoo.fr</v>
      </c>
      <c r="Q980" s="4" t="str">
        <f t="shared" ca="1" si="120"/>
        <v>INSERT INTO `client_satisfaction` (inter, tech, choice, survey_date, inter_date, email) VALUES (837589 , "lingua", 3, "17/11/2023", "18/11/2023", "paul@wanodoo.fr");</v>
      </c>
    </row>
    <row r="981" spans="6:17" x14ac:dyDescent="0.25">
      <c r="F981" s="1">
        <f t="shared" ca="1" si="114"/>
        <v>817618</v>
      </c>
      <c r="G981" s="1" t="str" cm="1">
        <f t="array" aca="1" ref="G981" ca="1">INDEX(Tableau2[Nom],RANDBETWEEN(1,6))</f>
        <v>lingua</v>
      </c>
      <c r="H981" s="1">
        <f t="shared" ca="1" si="115"/>
        <v>1</v>
      </c>
      <c r="I981" s="4">
        <f t="shared" ca="1" si="116"/>
        <v>22</v>
      </c>
      <c r="J981" s="4">
        <f t="shared" ca="1" si="117"/>
        <v>11</v>
      </c>
      <c r="K981" s="2" t="str">
        <f t="shared" si="118"/>
        <v>2023</v>
      </c>
      <c r="L981" s="4">
        <f t="shared" ca="1" si="112"/>
        <v>23</v>
      </c>
      <c r="M981" s="4">
        <f t="shared" ca="1" si="113"/>
        <v>11</v>
      </c>
      <c r="N981" s="2" t="str">
        <f t="shared" si="119"/>
        <v>2023</v>
      </c>
      <c r="O981" s="3" t="str" cm="1">
        <f t="array" aca="1" ref="O981" ca="1">INDEX(Tableau3[Nom2],RANDBETWEEN(1,10))</f>
        <v>pierre</v>
      </c>
      <c r="P981" s="1" t="str" cm="1">
        <f t="array" aca="1" ref="P981" ca="1">INDEX(Tableau4[Mails],RANDBETWEEN(1,8))</f>
        <v>@free.fr</v>
      </c>
      <c r="Q981" s="4" t="str">
        <f t="shared" ca="1" si="120"/>
        <v>INSERT INTO `client_satisfaction` (inter, tech, choice, survey_date, inter_date, email) VALUES (817618 , "lingua", 1, "22/11/2023", "23/11/2023", "pierre@free.fr");</v>
      </c>
    </row>
    <row r="982" spans="6:17" x14ac:dyDescent="0.25">
      <c r="F982" s="1">
        <f t="shared" ca="1" si="114"/>
        <v>652565</v>
      </c>
      <c r="G982" s="1" t="str" cm="1">
        <f t="array" aca="1" ref="G982" ca="1">INDEX(Tableau2[Nom],RANDBETWEEN(1,6))</f>
        <v>charles</v>
      </c>
      <c r="H982" s="1">
        <f t="shared" ca="1" si="115"/>
        <v>3</v>
      </c>
      <c r="I982" s="4">
        <f t="shared" ca="1" si="116"/>
        <v>16</v>
      </c>
      <c r="J982" s="4">
        <f t="shared" ca="1" si="117"/>
        <v>1</v>
      </c>
      <c r="K982" s="2" t="str">
        <f t="shared" si="118"/>
        <v>2023</v>
      </c>
      <c r="L982" s="4">
        <f t="shared" ca="1" si="112"/>
        <v>17</v>
      </c>
      <c r="M982" s="4">
        <f t="shared" ca="1" si="113"/>
        <v>1</v>
      </c>
      <c r="N982" s="2" t="str">
        <f t="shared" si="119"/>
        <v>2023</v>
      </c>
      <c r="O982" s="3" t="str" cm="1">
        <f t="array" aca="1" ref="O982" ca="1">INDEX(Tableau3[Nom2],RANDBETWEEN(1,10))</f>
        <v>jean</v>
      </c>
      <c r="P982" s="1" t="str" cm="1">
        <f t="array" aca="1" ref="P982" ca="1">INDEX(Tableau4[Mails],RANDBETWEEN(1,8))</f>
        <v>@test.fr</v>
      </c>
      <c r="Q982" s="4" t="str">
        <f t="shared" ca="1" si="120"/>
        <v>INSERT INTO `client_satisfaction` (inter, tech, choice, survey_date, inter_date, email) VALUES (652565 , "charles", 3, "16/1/2023", "17/1/2023", "jean@test.fr");</v>
      </c>
    </row>
    <row r="983" spans="6:17" x14ac:dyDescent="0.25">
      <c r="F983" s="1">
        <f t="shared" ca="1" si="114"/>
        <v>984593</v>
      </c>
      <c r="G983" s="1" t="str" cm="1">
        <f t="array" aca="1" ref="G983" ca="1">INDEX(Tableau2[Nom],RANDBETWEEN(1,6))</f>
        <v>lingua</v>
      </c>
      <c r="H983" s="1">
        <f t="shared" ca="1" si="115"/>
        <v>4</v>
      </c>
      <c r="I983" s="4">
        <f t="shared" ca="1" si="116"/>
        <v>24</v>
      </c>
      <c r="J983" s="4">
        <f t="shared" ca="1" si="117"/>
        <v>8</v>
      </c>
      <c r="K983" s="2" t="str">
        <f t="shared" si="118"/>
        <v>2023</v>
      </c>
      <c r="L983" s="4">
        <f t="shared" ca="1" si="112"/>
        <v>25</v>
      </c>
      <c r="M983" s="4">
        <f t="shared" ca="1" si="113"/>
        <v>8</v>
      </c>
      <c r="N983" s="2" t="str">
        <f t="shared" si="119"/>
        <v>2023</v>
      </c>
      <c r="O983" s="3" t="str" cm="1">
        <f t="array" aca="1" ref="O983" ca="1">INDEX(Tableau3[Nom2],RANDBETWEEN(1,10))</f>
        <v>michel</v>
      </c>
      <c r="P983" s="1" t="str" cm="1">
        <f t="array" aca="1" ref="P983" ca="1">INDEX(Tableau4[Mails],RANDBETWEEN(1,8))</f>
        <v>@wanodoo.fr</v>
      </c>
      <c r="Q983" s="4" t="str">
        <f t="shared" ca="1" si="120"/>
        <v>INSERT INTO `client_satisfaction` (inter, tech, choice, survey_date, inter_date, email) VALUES (984593 , "lingua", 4, "24/8/2023", "25/8/2023", "michel@wanodoo.fr");</v>
      </c>
    </row>
    <row r="984" spans="6:17" x14ac:dyDescent="0.25">
      <c r="F984" s="1">
        <f t="shared" ca="1" si="114"/>
        <v>316695</v>
      </c>
      <c r="G984" s="1" t="str" cm="1">
        <f t="array" aca="1" ref="G984" ca="1">INDEX(Tableau2[Nom],RANDBETWEEN(1,6))</f>
        <v>lingua</v>
      </c>
      <c r="H984" s="1">
        <f t="shared" ca="1" si="115"/>
        <v>4</v>
      </c>
      <c r="I984" s="4">
        <f t="shared" ca="1" si="116"/>
        <v>24</v>
      </c>
      <c r="J984" s="4">
        <f t="shared" ca="1" si="117"/>
        <v>6</v>
      </c>
      <c r="K984" s="2" t="str">
        <f t="shared" si="118"/>
        <v>2023</v>
      </c>
      <c r="L984" s="4">
        <f t="shared" ca="1" si="112"/>
        <v>25</v>
      </c>
      <c r="M984" s="4">
        <f t="shared" ca="1" si="113"/>
        <v>6</v>
      </c>
      <c r="N984" s="2" t="str">
        <f t="shared" si="119"/>
        <v>2023</v>
      </c>
      <c r="O984" s="3" t="str" cm="1">
        <f t="array" aca="1" ref="O984" ca="1">INDEX(Tableau3[Nom2],RANDBETWEEN(1,10))</f>
        <v>michel</v>
      </c>
      <c r="P984" s="1" t="str" cm="1">
        <f t="array" aca="1" ref="P984" ca="1">INDEX(Tableau4[Mails],RANDBETWEEN(1,8))</f>
        <v>@free.fr</v>
      </c>
      <c r="Q984" s="4" t="str">
        <f t="shared" ca="1" si="120"/>
        <v>INSERT INTO `client_satisfaction` (inter, tech, choice, survey_date, inter_date, email) VALUES (316695 , "lingua", 4, "24/6/2023", "25/6/2023", "michel@free.fr");</v>
      </c>
    </row>
    <row r="985" spans="6:17" x14ac:dyDescent="0.25">
      <c r="F985" s="1">
        <f t="shared" ca="1" si="114"/>
        <v>184146</v>
      </c>
      <c r="G985" s="1" t="str" cm="1">
        <f t="array" aca="1" ref="G985" ca="1">INDEX(Tableau2[Nom],RANDBETWEEN(1,6))</f>
        <v>tassel</v>
      </c>
      <c r="H985" s="1">
        <f t="shared" ca="1" si="115"/>
        <v>1</v>
      </c>
      <c r="I985" s="4">
        <f t="shared" ca="1" si="116"/>
        <v>1</v>
      </c>
      <c r="J985" s="4">
        <f t="shared" ca="1" si="117"/>
        <v>3</v>
      </c>
      <c r="K985" s="2" t="str">
        <f t="shared" si="118"/>
        <v>2023</v>
      </c>
      <c r="L985" s="4">
        <f t="shared" ca="1" si="112"/>
        <v>2</v>
      </c>
      <c r="M985" s="4">
        <f t="shared" ca="1" si="113"/>
        <v>3</v>
      </c>
      <c r="N985" s="2" t="str">
        <f t="shared" si="119"/>
        <v>2023</v>
      </c>
      <c r="O985" s="3" t="str" cm="1">
        <f t="array" aca="1" ref="O985" ca="1">INDEX(Tableau3[Nom2],RANDBETWEEN(1,10))</f>
        <v>test</v>
      </c>
      <c r="P985" s="1" t="str" cm="1">
        <f t="array" aca="1" ref="P985" ca="1">INDEX(Tableau4[Mails],RANDBETWEEN(1,8))</f>
        <v>@wanodoo.fr</v>
      </c>
      <c r="Q985" s="4" t="str">
        <f t="shared" ca="1" si="120"/>
        <v>INSERT INTO `client_satisfaction` (inter, tech, choice, survey_date, inter_date, email) VALUES (184146 , "tassel", 1, "1/3/2023", "2/3/2023", "test@wanodoo.fr");</v>
      </c>
    </row>
    <row r="986" spans="6:17" x14ac:dyDescent="0.25">
      <c r="F986" s="1">
        <f t="shared" ca="1" si="114"/>
        <v>790181</v>
      </c>
      <c r="G986" s="1" t="str" cm="1">
        <f t="array" aca="1" ref="G986" ca="1">INDEX(Tableau2[Nom],RANDBETWEEN(1,6))</f>
        <v>raspailj</v>
      </c>
      <c r="H986" s="1">
        <f t="shared" ca="1" si="115"/>
        <v>4</v>
      </c>
      <c r="I986" s="4">
        <f t="shared" ca="1" si="116"/>
        <v>13</v>
      </c>
      <c r="J986" s="4">
        <f t="shared" ca="1" si="117"/>
        <v>4</v>
      </c>
      <c r="K986" s="2" t="str">
        <f t="shared" si="118"/>
        <v>2023</v>
      </c>
      <c r="L986" s="4">
        <f t="shared" ca="1" si="112"/>
        <v>14</v>
      </c>
      <c r="M986" s="4">
        <f t="shared" ca="1" si="113"/>
        <v>4</v>
      </c>
      <c r="N986" s="2" t="str">
        <f t="shared" si="119"/>
        <v>2023</v>
      </c>
      <c r="O986" s="3" t="str" cm="1">
        <f t="array" aca="1" ref="O986" ca="1">INDEX(Tableau3[Nom2],RANDBETWEEN(1,10))</f>
        <v>michel</v>
      </c>
      <c r="P986" s="1" t="str" cm="1">
        <f t="array" aca="1" ref="P986" ca="1">INDEX(Tableau4[Mails],RANDBETWEEN(1,8))</f>
        <v>@gmail.com</v>
      </c>
      <c r="Q986" s="4" t="str">
        <f t="shared" ca="1" si="120"/>
        <v>INSERT INTO `client_satisfaction` (inter, tech, choice, survey_date, inter_date, email) VALUES (790181 , "raspailj", 4, "13/4/2023", "14/4/2023", "michel@gmail.com");</v>
      </c>
    </row>
    <row r="987" spans="6:17" x14ac:dyDescent="0.25">
      <c r="F987" s="1">
        <f t="shared" ca="1" si="114"/>
        <v>871911</v>
      </c>
      <c r="G987" s="1" t="str" cm="1">
        <f t="array" aca="1" ref="G987" ca="1">INDEX(Tableau2[Nom],RANDBETWEEN(1,6))</f>
        <v>charles</v>
      </c>
      <c r="H987" s="1">
        <f t="shared" ca="1" si="115"/>
        <v>3</v>
      </c>
      <c r="I987" s="4">
        <f t="shared" ca="1" si="116"/>
        <v>21</v>
      </c>
      <c r="J987" s="4">
        <f t="shared" ca="1" si="117"/>
        <v>11</v>
      </c>
      <c r="K987" s="2" t="str">
        <f t="shared" si="118"/>
        <v>2023</v>
      </c>
      <c r="L987" s="4">
        <f t="shared" ca="1" si="112"/>
        <v>22</v>
      </c>
      <c r="M987" s="4">
        <f t="shared" ca="1" si="113"/>
        <v>11</v>
      </c>
      <c r="N987" s="2" t="str">
        <f t="shared" si="119"/>
        <v>2023</v>
      </c>
      <c r="O987" s="3" t="str" cm="1">
        <f t="array" aca="1" ref="O987" ca="1">INDEX(Tableau3[Nom2],RANDBETWEEN(1,10))</f>
        <v>michel</v>
      </c>
      <c r="P987" s="1" t="str" cm="1">
        <f t="array" aca="1" ref="P987" ca="1">INDEX(Tableau4[Mails],RANDBETWEEN(1,8))</f>
        <v>@orange.fr</v>
      </c>
      <c r="Q987" s="4" t="str">
        <f t="shared" ca="1" si="120"/>
        <v>INSERT INTO `client_satisfaction` (inter, tech, choice, survey_date, inter_date, email) VALUES (871911 , "charles", 3, "21/11/2023", "22/11/2023", "michel@orange.fr");</v>
      </c>
    </row>
    <row r="988" spans="6:17" x14ac:dyDescent="0.25">
      <c r="F988" s="1">
        <f t="shared" ca="1" si="114"/>
        <v>654056</v>
      </c>
      <c r="G988" s="1" t="str" cm="1">
        <f t="array" aca="1" ref="G988" ca="1">INDEX(Tableau2[Nom],RANDBETWEEN(1,6))</f>
        <v>raspailj</v>
      </c>
      <c r="H988" s="1">
        <f t="shared" ca="1" si="115"/>
        <v>1</v>
      </c>
      <c r="I988" s="4">
        <f t="shared" ca="1" si="116"/>
        <v>19</v>
      </c>
      <c r="J988" s="4">
        <f t="shared" ca="1" si="117"/>
        <v>2</v>
      </c>
      <c r="K988" s="2" t="str">
        <f t="shared" si="118"/>
        <v>2023</v>
      </c>
      <c r="L988" s="4">
        <f t="shared" ca="1" si="112"/>
        <v>20</v>
      </c>
      <c r="M988" s="4">
        <f t="shared" ca="1" si="113"/>
        <v>2</v>
      </c>
      <c r="N988" s="2" t="str">
        <f t="shared" si="119"/>
        <v>2023</v>
      </c>
      <c r="O988" s="3" t="str" cm="1">
        <f t="array" aca="1" ref="O988" ca="1">INDEX(Tableau3[Nom2],RANDBETWEEN(1,10))</f>
        <v>paul</v>
      </c>
      <c r="P988" s="1" t="str" cm="1">
        <f t="array" aca="1" ref="P988" ca="1">INDEX(Tableau4[Mails],RANDBETWEEN(1,8))</f>
        <v>@mail.fr</v>
      </c>
      <c r="Q988" s="4" t="str">
        <f t="shared" ca="1" si="120"/>
        <v>INSERT INTO `client_satisfaction` (inter, tech, choice, survey_date, inter_date, email) VALUES (654056 , "raspailj", 1, "19/2/2023", "20/2/2023", "paul@mail.fr");</v>
      </c>
    </row>
    <row r="989" spans="6:17" x14ac:dyDescent="0.25">
      <c r="F989" s="1">
        <f t="shared" ca="1" si="114"/>
        <v>383960</v>
      </c>
      <c r="G989" s="1" t="str" cm="1">
        <f t="array" aca="1" ref="G989" ca="1">INDEX(Tableau2[Nom],RANDBETWEEN(1,6))</f>
        <v>raspailj</v>
      </c>
      <c r="H989" s="1">
        <f t="shared" ca="1" si="115"/>
        <v>3</v>
      </c>
      <c r="I989" s="4">
        <f t="shared" ca="1" si="116"/>
        <v>8</v>
      </c>
      <c r="J989" s="4">
        <f t="shared" ca="1" si="117"/>
        <v>3</v>
      </c>
      <c r="K989" s="2" t="str">
        <f t="shared" si="118"/>
        <v>2023</v>
      </c>
      <c r="L989" s="4">
        <f t="shared" ref="L989:L1040" ca="1" si="121">I989+"1"</f>
        <v>9</v>
      </c>
      <c r="M989" s="4">
        <f t="shared" ref="M989:M1040" ca="1" si="122">J989</f>
        <v>3</v>
      </c>
      <c r="N989" s="2" t="str">
        <f t="shared" si="119"/>
        <v>2023</v>
      </c>
      <c r="O989" s="3" t="str" cm="1">
        <f t="array" aca="1" ref="O989" ca="1">INDEX(Tableau3[Nom2],RANDBETWEEN(1,10))</f>
        <v>paul</v>
      </c>
      <c r="P989" s="1" t="str" cm="1">
        <f t="array" aca="1" ref="P989" ca="1">INDEX(Tableau4[Mails],RANDBETWEEN(1,8))</f>
        <v>@gmail.com</v>
      </c>
      <c r="Q989" s="4" t="str">
        <f t="shared" ca="1" si="120"/>
        <v>INSERT INTO `client_satisfaction` (inter, tech, choice, survey_date, inter_date, email) VALUES (383960 , "raspailj", 3, "8/3/2023", "9/3/2023", "paul@gmail.com");</v>
      </c>
    </row>
    <row r="990" spans="6:17" x14ac:dyDescent="0.25">
      <c r="F990" s="1">
        <f t="shared" ca="1" si="114"/>
        <v>679615</v>
      </c>
      <c r="G990" s="1" t="str" cm="1">
        <f t="array" aca="1" ref="G990" ca="1">INDEX(Tableau2[Nom],RANDBETWEEN(1,6))</f>
        <v>tassel</v>
      </c>
      <c r="H990" s="1">
        <f t="shared" ca="1" si="115"/>
        <v>3</v>
      </c>
      <c r="I990" s="4">
        <f t="shared" ca="1" si="116"/>
        <v>22</v>
      </c>
      <c r="J990" s="4">
        <f t="shared" ca="1" si="117"/>
        <v>11</v>
      </c>
      <c r="K990" s="2" t="str">
        <f t="shared" si="118"/>
        <v>2023</v>
      </c>
      <c r="L990" s="4">
        <f t="shared" ca="1" si="121"/>
        <v>23</v>
      </c>
      <c r="M990" s="4">
        <f t="shared" ca="1" si="122"/>
        <v>11</v>
      </c>
      <c r="N990" s="2" t="str">
        <f t="shared" si="119"/>
        <v>2023</v>
      </c>
      <c r="O990" s="3" t="str" cm="1">
        <f t="array" aca="1" ref="O990" ca="1">INDEX(Tableau3[Nom2],RANDBETWEEN(1,10))</f>
        <v>jean</v>
      </c>
      <c r="P990" s="1" t="str" cm="1">
        <f t="array" aca="1" ref="P990" ca="1">INDEX(Tableau4[Mails],RANDBETWEEN(1,8))</f>
        <v>@free.fr</v>
      </c>
      <c r="Q990" s="4" t="str">
        <f t="shared" ca="1" si="120"/>
        <v>INSERT INTO `client_satisfaction` (inter, tech, choice, survey_date, inter_date, email) VALUES (679615 , "tassel", 3, "22/11/2023", "23/11/2023", "jean@free.fr");</v>
      </c>
    </row>
    <row r="991" spans="6:17" x14ac:dyDescent="0.25">
      <c r="F991" s="1">
        <f t="shared" ref="F991:F1040" ca="1" si="123">INT(RAND()*(999999-125000)+120000)</f>
        <v>733221</v>
      </c>
      <c r="G991" s="1" t="str" cm="1">
        <f t="array" aca="1" ref="G991" ca="1">INDEX(Tableau2[Nom],RANDBETWEEN(1,6))</f>
        <v>tassel</v>
      </c>
      <c r="H991" s="1">
        <f t="shared" ref="H991:H1040" ca="1" si="124">INT(RAND()*(5-1)+1)</f>
        <v>4</v>
      </c>
      <c r="I991" s="4">
        <f t="shared" ref="I991:I1040" ca="1" si="125">INT(RAND()*(30-1)+1)</f>
        <v>8</v>
      </c>
      <c r="J991" s="4">
        <f t="shared" ref="J991:J1040" ca="1" si="126">INT(RAND()*(12-1)+1)</f>
        <v>6</v>
      </c>
      <c r="K991" s="2" t="str">
        <f t="shared" ref="K991:K1040" si="127">"2023"</f>
        <v>2023</v>
      </c>
      <c r="L991" s="4">
        <f t="shared" ca="1" si="121"/>
        <v>9</v>
      </c>
      <c r="M991" s="4">
        <f t="shared" ca="1" si="122"/>
        <v>6</v>
      </c>
      <c r="N991" s="2" t="str">
        <f t="shared" ref="N991:N1040" si="128">"2023"</f>
        <v>2023</v>
      </c>
      <c r="O991" s="3" t="str" cm="1">
        <f t="array" aca="1" ref="O991" ca="1">INDEX(Tableau3[Nom2],RANDBETWEEN(1,10))</f>
        <v>michel</v>
      </c>
      <c r="P991" s="1" t="str" cm="1">
        <f t="array" aca="1" ref="P991" ca="1">INDEX(Tableau4[Mails],RANDBETWEEN(1,8))</f>
        <v>@gmail.com</v>
      </c>
      <c r="Q991" s="4" t="str">
        <f t="shared" ca="1" si="120"/>
        <v>INSERT INTO `client_satisfaction` (inter, tech, choice, survey_date, inter_date, email) VALUES (733221 , "tassel", 4, "8/6/2023", "9/6/2023", "michel@gmail.com");</v>
      </c>
    </row>
    <row r="992" spans="6:17" x14ac:dyDescent="0.25">
      <c r="F992" s="1">
        <f t="shared" ca="1" si="123"/>
        <v>462452</v>
      </c>
      <c r="G992" s="1" t="str" cm="1">
        <f t="array" aca="1" ref="G992" ca="1">INDEX(Tableau2[Nom],RANDBETWEEN(1,6))</f>
        <v>lingua</v>
      </c>
      <c r="H992" s="1">
        <f t="shared" ca="1" si="124"/>
        <v>3</v>
      </c>
      <c r="I992" s="4">
        <f t="shared" ca="1" si="125"/>
        <v>9</v>
      </c>
      <c r="J992" s="4">
        <f t="shared" ca="1" si="126"/>
        <v>8</v>
      </c>
      <c r="K992" s="2" t="str">
        <f t="shared" si="127"/>
        <v>2023</v>
      </c>
      <c r="L992" s="4">
        <f t="shared" ca="1" si="121"/>
        <v>10</v>
      </c>
      <c r="M992" s="4">
        <f t="shared" ca="1" si="122"/>
        <v>8</v>
      </c>
      <c r="N992" s="2" t="str">
        <f t="shared" si="128"/>
        <v>2023</v>
      </c>
      <c r="O992" s="3" t="str" cm="1">
        <f t="array" aca="1" ref="O992" ca="1">INDEX(Tableau3[Nom2],RANDBETWEEN(1,10))</f>
        <v>richard</v>
      </c>
      <c r="P992" s="1" t="str" cm="1">
        <f t="array" aca="1" ref="P992" ca="1">INDEX(Tableau4[Mails],RANDBETWEEN(1,8))</f>
        <v>@sfr.fr</v>
      </c>
      <c r="Q992" s="4" t="str">
        <f t="shared" ref="Q992:Q1040" ca="1" si="129">"INSERT INTO `client_satisfaction` (inter, tech, choice, survey_date, inter_date, email) VALUES (" &amp;F992&amp;  " , """ &amp;G992&amp; """, " &amp;H992&amp; ", """ &amp;I992&amp; "/" &amp;J992&amp; "/" &amp;K992&amp; """, """ &amp;L992&amp; "/" &amp;M992&amp; "/" &amp;N992&amp; """, """ &amp;O992&amp; P992&amp; """);"</f>
        <v>INSERT INTO `client_satisfaction` (inter, tech, choice, survey_date, inter_date, email) VALUES (462452 , "lingua", 3, "9/8/2023", "10/8/2023", "richard@sfr.fr");</v>
      </c>
    </row>
    <row r="993" spans="6:17" x14ac:dyDescent="0.25">
      <c r="F993" s="1">
        <f t="shared" ca="1" si="123"/>
        <v>395286</v>
      </c>
      <c r="G993" s="1" t="str" cm="1">
        <f t="array" aca="1" ref="G993" ca="1">INDEX(Tableau2[Nom],RANDBETWEEN(1,6))</f>
        <v>tassel</v>
      </c>
      <c r="H993" s="1">
        <f t="shared" ca="1" si="124"/>
        <v>1</v>
      </c>
      <c r="I993" s="4">
        <f t="shared" ca="1" si="125"/>
        <v>28</v>
      </c>
      <c r="J993" s="4">
        <f t="shared" ca="1" si="126"/>
        <v>1</v>
      </c>
      <c r="K993" s="2" t="str">
        <f t="shared" si="127"/>
        <v>2023</v>
      </c>
      <c r="L993" s="4">
        <f t="shared" ca="1" si="121"/>
        <v>29</v>
      </c>
      <c r="M993" s="4">
        <f t="shared" ca="1" si="122"/>
        <v>1</v>
      </c>
      <c r="N993" s="2" t="str">
        <f t="shared" si="128"/>
        <v>2023</v>
      </c>
      <c r="O993" s="3" t="str" cm="1">
        <f t="array" aca="1" ref="O993" ca="1">INDEX(Tableau3[Nom2],RANDBETWEEN(1,10))</f>
        <v>johan</v>
      </c>
      <c r="P993" s="1" t="str" cm="1">
        <f t="array" aca="1" ref="P993" ca="1">INDEX(Tableau4[Mails],RANDBETWEEN(1,8))</f>
        <v>@outlook.fr</v>
      </c>
      <c r="Q993" s="4" t="str">
        <f t="shared" ca="1" si="129"/>
        <v>INSERT INTO `client_satisfaction` (inter, tech, choice, survey_date, inter_date, email) VALUES (395286 , "tassel", 1, "28/1/2023", "29/1/2023", "johan@outlook.fr");</v>
      </c>
    </row>
    <row r="994" spans="6:17" x14ac:dyDescent="0.25">
      <c r="F994" s="1">
        <f t="shared" ca="1" si="123"/>
        <v>406032</v>
      </c>
      <c r="G994" s="1" t="str" cm="1">
        <f t="array" aca="1" ref="G994" ca="1">INDEX(Tableau2[Nom],RANDBETWEEN(1,6))</f>
        <v>lingua</v>
      </c>
      <c r="H994" s="1">
        <f t="shared" ca="1" si="124"/>
        <v>2</v>
      </c>
      <c r="I994" s="4">
        <f t="shared" ca="1" si="125"/>
        <v>18</v>
      </c>
      <c r="J994" s="4">
        <f t="shared" ca="1" si="126"/>
        <v>2</v>
      </c>
      <c r="K994" s="2" t="str">
        <f t="shared" si="127"/>
        <v>2023</v>
      </c>
      <c r="L994" s="4">
        <f t="shared" ca="1" si="121"/>
        <v>19</v>
      </c>
      <c r="M994" s="4">
        <f t="shared" ca="1" si="122"/>
        <v>2</v>
      </c>
      <c r="N994" s="2" t="str">
        <f t="shared" si="128"/>
        <v>2023</v>
      </c>
      <c r="O994" s="3" t="str" cm="1">
        <f t="array" aca="1" ref="O994" ca="1">INDEX(Tableau3[Nom2],RANDBETWEEN(1,10))</f>
        <v>richard</v>
      </c>
      <c r="P994" s="1" t="str" cm="1">
        <f t="array" aca="1" ref="P994" ca="1">INDEX(Tableau4[Mails],RANDBETWEEN(1,8))</f>
        <v>@sfr.fr</v>
      </c>
      <c r="Q994" s="4" t="str">
        <f t="shared" ca="1" si="129"/>
        <v>INSERT INTO `client_satisfaction` (inter, tech, choice, survey_date, inter_date, email) VALUES (406032 , "lingua", 2, "18/2/2023", "19/2/2023", "richard@sfr.fr");</v>
      </c>
    </row>
    <row r="995" spans="6:17" x14ac:dyDescent="0.25">
      <c r="F995" s="1">
        <f t="shared" ca="1" si="123"/>
        <v>411983</v>
      </c>
      <c r="G995" s="1" t="str" cm="1">
        <f t="array" aca="1" ref="G995" ca="1">INDEX(Tableau2[Nom],RANDBETWEEN(1,6))</f>
        <v>primiterra</v>
      </c>
      <c r="H995" s="1">
        <f t="shared" ca="1" si="124"/>
        <v>3</v>
      </c>
      <c r="I995" s="4">
        <f t="shared" ca="1" si="125"/>
        <v>1</v>
      </c>
      <c r="J995" s="4">
        <f t="shared" ca="1" si="126"/>
        <v>9</v>
      </c>
      <c r="K995" s="2" t="str">
        <f t="shared" si="127"/>
        <v>2023</v>
      </c>
      <c r="L995" s="4">
        <f t="shared" ca="1" si="121"/>
        <v>2</v>
      </c>
      <c r="M995" s="4">
        <f t="shared" ca="1" si="122"/>
        <v>9</v>
      </c>
      <c r="N995" s="2" t="str">
        <f t="shared" si="128"/>
        <v>2023</v>
      </c>
      <c r="O995" s="3" t="str" cm="1">
        <f t="array" aca="1" ref="O995" ca="1">INDEX(Tableau3[Nom2],RANDBETWEEN(1,10))</f>
        <v>mickael</v>
      </c>
      <c r="P995" s="1" t="str" cm="1">
        <f t="array" aca="1" ref="P995" ca="1">INDEX(Tableau4[Mails],RANDBETWEEN(1,8))</f>
        <v>@orange.fr</v>
      </c>
      <c r="Q995" s="4" t="str">
        <f t="shared" ca="1" si="129"/>
        <v>INSERT INTO `client_satisfaction` (inter, tech, choice, survey_date, inter_date, email) VALUES (411983 , "primiterra", 3, "1/9/2023", "2/9/2023", "mickael@orange.fr");</v>
      </c>
    </row>
    <row r="996" spans="6:17" x14ac:dyDescent="0.25">
      <c r="F996" s="1">
        <f t="shared" ca="1" si="123"/>
        <v>632974</v>
      </c>
      <c r="G996" s="1" t="str" cm="1">
        <f t="array" aca="1" ref="G996" ca="1">INDEX(Tableau2[Nom],RANDBETWEEN(1,6))</f>
        <v>goutorbe</v>
      </c>
      <c r="H996" s="1">
        <f t="shared" ca="1" si="124"/>
        <v>2</v>
      </c>
      <c r="I996" s="4">
        <f t="shared" ca="1" si="125"/>
        <v>22</v>
      </c>
      <c r="J996" s="4">
        <f t="shared" ca="1" si="126"/>
        <v>11</v>
      </c>
      <c r="K996" s="2" t="str">
        <f t="shared" si="127"/>
        <v>2023</v>
      </c>
      <c r="L996" s="4">
        <f t="shared" ca="1" si="121"/>
        <v>23</v>
      </c>
      <c r="M996" s="4">
        <f t="shared" ca="1" si="122"/>
        <v>11</v>
      </c>
      <c r="N996" s="2" t="str">
        <f t="shared" si="128"/>
        <v>2023</v>
      </c>
      <c r="O996" s="3" t="str" cm="1">
        <f t="array" aca="1" ref="O996" ca="1">INDEX(Tableau3[Nom2],RANDBETWEEN(1,10))</f>
        <v>michel</v>
      </c>
      <c r="P996" s="1" t="str" cm="1">
        <f t="array" aca="1" ref="P996" ca="1">INDEX(Tableau4[Mails],RANDBETWEEN(1,8))</f>
        <v>@sfr.fr</v>
      </c>
      <c r="Q996" s="4" t="str">
        <f t="shared" ca="1" si="129"/>
        <v>INSERT INTO `client_satisfaction` (inter, tech, choice, survey_date, inter_date, email) VALUES (632974 , "goutorbe", 2, "22/11/2023", "23/11/2023", "michel@sfr.fr");</v>
      </c>
    </row>
    <row r="997" spans="6:17" x14ac:dyDescent="0.25">
      <c r="F997" s="1">
        <f t="shared" ca="1" si="123"/>
        <v>716141</v>
      </c>
      <c r="G997" s="1" t="str" cm="1">
        <f t="array" aca="1" ref="G997" ca="1">INDEX(Tableau2[Nom],RANDBETWEEN(1,6))</f>
        <v>tassel</v>
      </c>
      <c r="H997" s="1">
        <f t="shared" ca="1" si="124"/>
        <v>4</v>
      </c>
      <c r="I997" s="4">
        <f t="shared" ca="1" si="125"/>
        <v>23</v>
      </c>
      <c r="J997" s="4">
        <f t="shared" ca="1" si="126"/>
        <v>9</v>
      </c>
      <c r="K997" s="2" t="str">
        <f t="shared" si="127"/>
        <v>2023</v>
      </c>
      <c r="L997" s="4">
        <f t="shared" ca="1" si="121"/>
        <v>24</v>
      </c>
      <c r="M997" s="4">
        <f t="shared" ca="1" si="122"/>
        <v>9</v>
      </c>
      <c r="N997" s="2" t="str">
        <f t="shared" si="128"/>
        <v>2023</v>
      </c>
      <c r="O997" s="3" t="str" cm="1">
        <f t="array" aca="1" ref="O997" ca="1">INDEX(Tableau3[Nom2],RANDBETWEEN(1,10))</f>
        <v>michel</v>
      </c>
      <c r="P997" s="1" t="str" cm="1">
        <f t="array" aca="1" ref="P997" ca="1">INDEX(Tableau4[Mails],RANDBETWEEN(1,8))</f>
        <v>@mail.fr</v>
      </c>
      <c r="Q997" s="4" t="str">
        <f t="shared" ca="1" si="129"/>
        <v>INSERT INTO `client_satisfaction` (inter, tech, choice, survey_date, inter_date, email) VALUES (716141 , "tassel", 4, "23/9/2023", "24/9/2023", "michel@mail.fr");</v>
      </c>
    </row>
    <row r="998" spans="6:17" x14ac:dyDescent="0.25">
      <c r="F998" s="1">
        <f t="shared" ca="1" si="123"/>
        <v>620308</v>
      </c>
      <c r="G998" s="1" t="str" cm="1">
        <f t="array" aca="1" ref="G998" ca="1">INDEX(Tableau2[Nom],RANDBETWEEN(1,6))</f>
        <v>tassel</v>
      </c>
      <c r="H998" s="1">
        <f t="shared" ca="1" si="124"/>
        <v>2</v>
      </c>
      <c r="I998" s="4">
        <f t="shared" ca="1" si="125"/>
        <v>19</v>
      </c>
      <c r="J998" s="4">
        <f t="shared" ca="1" si="126"/>
        <v>4</v>
      </c>
      <c r="K998" s="2" t="str">
        <f t="shared" si="127"/>
        <v>2023</v>
      </c>
      <c r="L998" s="4">
        <f t="shared" ca="1" si="121"/>
        <v>20</v>
      </c>
      <c r="M998" s="4">
        <f t="shared" ca="1" si="122"/>
        <v>4</v>
      </c>
      <c r="N998" s="2" t="str">
        <f t="shared" si="128"/>
        <v>2023</v>
      </c>
      <c r="O998" s="3" t="str" cm="1">
        <f t="array" aca="1" ref="O998" ca="1">INDEX(Tableau3[Nom2],RANDBETWEEN(1,10))</f>
        <v>test</v>
      </c>
      <c r="P998" s="1" t="str" cm="1">
        <f t="array" aca="1" ref="P998" ca="1">INDEX(Tableau4[Mails],RANDBETWEEN(1,8))</f>
        <v>@outlook.fr</v>
      </c>
      <c r="Q998" s="4" t="str">
        <f t="shared" ca="1" si="129"/>
        <v>INSERT INTO `client_satisfaction` (inter, tech, choice, survey_date, inter_date, email) VALUES (620308 , "tassel", 2, "19/4/2023", "20/4/2023", "test@outlook.fr");</v>
      </c>
    </row>
    <row r="999" spans="6:17" x14ac:dyDescent="0.25">
      <c r="F999" s="1">
        <f t="shared" ca="1" si="123"/>
        <v>198892</v>
      </c>
      <c r="G999" s="1" t="str" cm="1">
        <f t="array" aca="1" ref="G999" ca="1">INDEX(Tableau2[Nom],RANDBETWEEN(1,6))</f>
        <v>lingua</v>
      </c>
      <c r="H999" s="1">
        <f t="shared" ca="1" si="124"/>
        <v>2</v>
      </c>
      <c r="I999" s="4">
        <f t="shared" ca="1" si="125"/>
        <v>1</v>
      </c>
      <c r="J999" s="4">
        <f t="shared" ca="1" si="126"/>
        <v>5</v>
      </c>
      <c r="K999" s="2" t="str">
        <f t="shared" si="127"/>
        <v>2023</v>
      </c>
      <c r="L999" s="4">
        <f t="shared" ca="1" si="121"/>
        <v>2</v>
      </c>
      <c r="M999" s="4">
        <f t="shared" ca="1" si="122"/>
        <v>5</v>
      </c>
      <c r="N999" s="2" t="str">
        <f t="shared" si="128"/>
        <v>2023</v>
      </c>
      <c r="O999" s="3" t="str" cm="1">
        <f t="array" aca="1" ref="O999" ca="1">INDEX(Tableau3[Nom2],RANDBETWEEN(1,10))</f>
        <v>jacques</v>
      </c>
      <c r="P999" s="1" t="str" cm="1">
        <f t="array" aca="1" ref="P999" ca="1">INDEX(Tableau4[Mails],RANDBETWEEN(1,8))</f>
        <v>@sfr.fr</v>
      </c>
      <c r="Q999" s="4" t="str">
        <f t="shared" ca="1" si="129"/>
        <v>INSERT INTO `client_satisfaction` (inter, tech, choice, survey_date, inter_date, email) VALUES (198892 , "lingua", 2, "1/5/2023", "2/5/2023", "jacques@sfr.fr");</v>
      </c>
    </row>
    <row r="1000" spans="6:17" x14ac:dyDescent="0.25">
      <c r="F1000" s="1">
        <f t="shared" ca="1" si="123"/>
        <v>897053</v>
      </c>
      <c r="G1000" s="1" t="str" cm="1">
        <f t="array" aca="1" ref="G1000" ca="1">INDEX(Tableau2[Nom],RANDBETWEEN(1,6))</f>
        <v>lingua</v>
      </c>
      <c r="H1000" s="1">
        <f t="shared" ca="1" si="124"/>
        <v>4</v>
      </c>
      <c r="I1000" s="4">
        <f t="shared" ca="1" si="125"/>
        <v>24</v>
      </c>
      <c r="J1000" s="4">
        <f t="shared" ca="1" si="126"/>
        <v>1</v>
      </c>
      <c r="K1000" s="2" t="str">
        <f t="shared" si="127"/>
        <v>2023</v>
      </c>
      <c r="L1000" s="4">
        <f t="shared" ca="1" si="121"/>
        <v>25</v>
      </c>
      <c r="M1000" s="4">
        <f t="shared" ca="1" si="122"/>
        <v>1</v>
      </c>
      <c r="N1000" s="2" t="str">
        <f t="shared" si="128"/>
        <v>2023</v>
      </c>
      <c r="O1000" s="3" t="str" cm="1">
        <f t="array" aca="1" ref="O1000" ca="1">INDEX(Tableau3[Nom2],RANDBETWEEN(1,10))</f>
        <v>pierre</v>
      </c>
      <c r="P1000" s="1" t="str" cm="1">
        <f t="array" aca="1" ref="P1000" ca="1">INDEX(Tableau4[Mails],RANDBETWEEN(1,8))</f>
        <v>@outlook.fr</v>
      </c>
      <c r="Q1000" s="4" t="str">
        <f t="shared" ca="1" si="129"/>
        <v>INSERT INTO `client_satisfaction` (inter, tech, choice, survey_date, inter_date, email) VALUES (897053 , "lingua", 4, "24/1/2023", "25/1/2023", "pierre@outlook.fr");</v>
      </c>
    </row>
    <row r="1001" spans="6:17" x14ac:dyDescent="0.25">
      <c r="F1001" s="1">
        <f t="shared" ca="1" si="123"/>
        <v>509148</v>
      </c>
      <c r="G1001" s="1" t="str" cm="1">
        <f t="array" aca="1" ref="G1001" ca="1">INDEX(Tableau2[Nom],RANDBETWEEN(1,6))</f>
        <v>charles</v>
      </c>
      <c r="H1001" s="1">
        <f t="shared" ca="1" si="124"/>
        <v>3</v>
      </c>
      <c r="I1001" s="4">
        <f t="shared" ca="1" si="125"/>
        <v>16</v>
      </c>
      <c r="J1001" s="4">
        <f t="shared" ca="1" si="126"/>
        <v>9</v>
      </c>
      <c r="K1001" s="2" t="str">
        <f t="shared" si="127"/>
        <v>2023</v>
      </c>
      <c r="L1001" s="4">
        <f t="shared" ca="1" si="121"/>
        <v>17</v>
      </c>
      <c r="M1001" s="4">
        <f t="shared" ca="1" si="122"/>
        <v>9</v>
      </c>
      <c r="N1001" s="2" t="str">
        <f t="shared" si="128"/>
        <v>2023</v>
      </c>
      <c r="O1001" s="3" t="str" cm="1">
        <f t="array" aca="1" ref="O1001" ca="1">INDEX(Tableau3[Nom2],RANDBETWEEN(1,10))</f>
        <v>theo</v>
      </c>
      <c r="P1001" s="1" t="str" cm="1">
        <f t="array" aca="1" ref="P1001" ca="1">INDEX(Tableau4[Mails],RANDBETWEEN(1,8))</f>
        <v>@gmail.com</v>
      </c>
      <c r="Q1001" s="4" t="str">
        <f t="shared" ca="1" si="129"/>
        <v>INSERT INTO `client_satisfaction` (inter, tech, choice, survey_date, inter_date, email) VALUES (509148 , "charles", 3, "16/9/2023", "17/9/2023", "theo@gmail.com");</v>
      </c>
    </row>
    <row r="1002" spans="6:17" x14ac:dyDescent="0.25">
      <c r="F1002" s="1">
        <f t="shared" ca="1" si="123"/>
        <v>952018</v>
      </c>
      <c r="G1002" s="1" t="str" cm="1">
        <f t="array" aca="1" ref="G1002" ca="1">INDEX(Tableau2[Nom],RANDBETWEEN(1,6))</f>
        <v>lingua</v>
      </c>
      <c r="H1002" s="1">
        <f t="shared" ca="1" si="124"/>
        <v>3</v>
      </c>
      <c r="I1002" s="4">
        <f t="shared" ca="1" si="125"/>
        <v>8</v>
      </c>
      <c r="J1002" s="4">
        <f t="shared" ca="1" si="126"/>
        <v>9</v>
      </c>
      <c r="K1002" s="2" t="str">
        <f t="shared" si="127"/>
        <v>2023</v>
      </c>
      <c r="L1002" s="4">
        <f t="shared" ca="1" si="121"/>
        <v>9</v>
      </c>
      <c r="M1002" s="4">
        <f t="shared" ca="1" si="122"/>
        <v>9</v>
      </c>
      <c r="N1002" s="2" t="str">
        <f t="shared" si="128"/>
        <v>2023</v>
      </c>
      <c r="O1002" s="3" t="str" cm="1">
        <f t="array" aca="1" ref="O1002" ca="1">INDEX(Tableau3[Nom2],RANDBETWEEN(1,10))</f>
        <v>jean</v>
      </c>
      <c r="P1002" s="1" t="str" cm="1">
        <f t="array" aca="1" ref="P1002" ca="1">INDEX(Tableau4[Mails],RANDBETWEEN(1,8))</f>
        <v>@outlook.fr</v>
      </c>
      <c r="Q1002" s="4" t="str">
        <f t="shared" ca="1" si="129"/>
        <v>INSERT INTO `client_satisfaction` (inter, tech, choice, survey_date, inter_date, email) VALUES (952018 , "lingua", 3, "8/9/2023", "9/9/2023", "jean@outlook.fr");</v>
      </c>
    </row>
    <row r="1003" spans="6:17" x14ac:dyDescent="0.25">
      <c r="F1003" s="1">
        <f t="shared" ca="1" si="123"/>
        <v>945224</v>
      </c>
      <c r="G1003" s="1" t="str" cm="1">
        <f t="array" aca="1" ref="G1003" ca="1">INDEX(Tableau2[Nom],RANDBETWEEN(1,6))</f>
        <v>primiterra</v>
      </c>
      <c r="H1003" s="1">
        <f t="shared" ca="1" si="124"/>
        <v>2</v>
      </c>
      <c r="I1003" s="4">
        <f t="shared" ca="1" si="125"/>
        <v>12</v>
      </c>
      <c r="J1003" s="4">
        <f t="shared" ca="1" si="126"/>
        <v>2</v>
      </c>
      <c r="K1003" s="2" t="str">
        <f t="shared" si="127"/>
        <v>2023</v>
      </c>
      <c r="L1003" s="4">
        <f t="shared" ca="1" si="121"/>
        <v>13</v>
      </c>
      <c r="M1003" s="4">
        <f t="shared" ca="1" si="122"/>
        <v>2</v>
      </c>
      <c r="N1003" s="2" t="str">
        <f t="shared" si="128"/>
        <v>2023</v>
      </c>
      <c r="O1003" s="3" t="str" cm="1">
        <f t="array" aca="1" ref="O1003" ca="1">INDEX(Tableau3[Nom2],RANDBETWEEN(1,10))</f>
        <v>test</v>
      </c>
      <c r="P1003" s="1" t="str" cm="1">
        <f t="array" aca="1" ref="P1003" ca="1">INDEX(Tableau4[Mails],RANDBETWEEN(1,8))</f>
        <v>@mail.fr</v>
      </c>
      <c r="Q1003" s="4" t="str">
        <f t="shared" ca="1" si="129"/>
        <v>INSERT INTO `client_satisfaction` (inter, tech, choice, survey_date, inter_date, email) VALUES (945224 , "primiterra", 2, "12/2/2023", "13/2/2023", "test@mail.fr");</v>
      </c>
    </row>
    <row r="1004" spans="6:17" x14ac:dyDescent="0.25">
      <c r="F1004" s="1">
        <f t="shared" ca="1" si="123"/>
        <v>738205</v>
      </c>
      <c r="G1004" s="1" t="str" cm="1">
        <f t="array" aca="1" ref="G1004" ca="1">INDEX(Tableau2[Nom],RANDBETWEEN(1,6))</f>
        <v>tassel</v>
      </c>
      <c r="H1004" s="1">
        <f t="shared" ca="1" si="124"/>
        <v>4</v>
      </c>
      <c r="I1004" s="4">
        <f t="shared" ca="1" si="125"/>
        <v>6</v>
      </c>
      <c r="J1004" s="4">
        <f t="shared" ca="1" si="126"/>
        <v>2</v>
      </c>
      <c r="K1004" s="2" t="str">
        <f t="shared" si="127"/>
        <v>2023</v>
      </c>
      <c r="L1004" s="4">
        <f t="shared" ca="1" si="121"/>
        <v>7</v>
      </c>
      <c r="M1004" s="4">
        <f t="shared" ca="1" si="122"/>
        <v>2</v>
      </c>
      <c r="N1004" s="2" t="str">
        <f t="shared" si="128"/>
        <v>2023</v>
      </c>
      <c r="O1004" s="3" t="str" cm="1">
        <f t="array" aca="1" ref="O1004" ca="1">INDEX(Tableau3[Nom2],RANDBETWEEN(1,10))</f>
        <v>johan</v>
      </c>
      <c r="P1004" s="1" t="str" cm="1">
        <f t="array" aca="1" ref="P1004" ca="1">INDEX(Tableau4[Mails],RANDBETWEEN(1,8))</f>
        <v>@mail.fr</v>
      </c>
      <c r="Q1004" s="4" t="str">
        <f t="shared" ca="1" si="129"/>
        <v>INSERT INTO `client_satisfaction` (inter, tech, choice, survey_date, inter_date, email) VALUES (738205 , "tassel", 4, "6/2/2023", "7/2/2023", "johan@mail.fr");</v>
      </c>
    </row>
    <row r="1005" spans="6:17" x14ac:dyDescent="0.25">
      <c r="F1005" s="1">
        <f t="shared" ca="1" si="123"/>
        <v>304183</v>
      </c>
      <c r="G1005" s="1" t="str" cm="1">
        <f t="array" aca="1" ref="G1005" ca="1">INDEX(Tableau2[Nom],RANDBETWEEN(1,6))</f>
        <v>lingua</v>
      </c>
      <c r="H1005" s="1">
        <f t="shared" ca="1" si="124"/>
        <v>3</v>
      </c>
      <c r="I1005" s="4">
        <f t="shared" ca="1" si="125"/>
        <v>10</v>
      </c>
      <c r="J1005" s="4">
        <f t="shared" ca="1" si="126"/>
        <v>8</v>
      </c>
      <c r="K1005" s="2" t="str">
        <f t="shared" si="127"/>
        <v>2023</v>
      </c>
      <c r="L1005" s="4">
        <f t="shared" ca="1" si="121"/>
        <v>11</v>
      </c>
      <c r="M1005" s="4">
        <f t="shared" ca="1" si="122"/>
        <v>8</v>
      </c>
      <c r="N1005" s="2" t="str">
        <f t="shared" si="128"/>
        <v>2023</v>
      </c>
      <c r="O1005" s="3" t="str" cm="1">
        <f t="array" aca="1" ref="O1005" ca="1">INDEX(Tableau3[Nom2],RANDBETWEEN(1,10))</f>
        <v>jacques</v>
      </c>
      <c r="P1005" s="1" t="str" cm="1">
        <f t="array" aca="1" ref="P1005" ca="1">INDEX(Tableau4[Mails],RANDBETWEEN(1,8))</f>
        <v>@test.fr</v>
      </c>
      <c r="Q1005" s="4" t="str">
        <f t="shared" ca="1" si="129"/>
        <v>INSERT INTO `client_satisfaction` (inter, tech, choice, survey_date, inter_date, email) VALUES (304183 , "lingua", 3, "10/8/2023", "11/8/2023", "jacques@test.fr");</v>
      </c>
    </row>
    <row r="1006" spans="6:17" x14ac:dyDescent="0.25">
      <c r="F1006" s="1">
        <f t="shared" ca="1" si="123"/>
        <v>644233</v>
      </c>
      <c r="G1006" s="1" t="str" cm="1">
        <f t="array" aca="1" ref="G1006" ca="1">INDEX(Tableau2[Nom],RANDBETWEEN(1,6))</f>
        <v>goutorbe</v>
      </c>
      <c r="H1006" s="1">
        <f t="shared" ca="1" si="124"/>
        <v>1</v>
      </c>
      <c r="I1006" s="4">
        <f t="shared" ca="1" si="125"/>
        <v>18</v>
      </c>
      <c r="J1006" s="4">
        <f t="shared" ca="1" si="126"/>
        <v>9</v>
      </c>
      <c r="K1006" s="2" t="str">
        <f t="shared" si="127"/>
        <v>2023</v>
      </c>
      <c r="L1006" s="4">
        <f t="shared" ca="1" si="121"/>
        <v>19</v>
      </c>
      <c r="M1006" s="4">
        <f t="shared" ca="1" si="122"/>
        <v>9</v>
      </c>
      <c r="N1006" s="2" t="str">
        <f t="shared" si="128"/>
        <v>2023</v>
      </c>
      <c r="O1006" s="3" t="str" cm="1">
        <f t="array" aca="1" ref="O1006" ca="1">INDEX(Tableau3[Nom2],RANDBETWEEN(1,10))</f>
        <v>theo</v>
      </c>
      <c r="P1006" s="1" t="str" cm="1">
        <f t="array" aca="1" ref="P1006" ca="1">INDEX(Tableau4[Mails],RANDBETWEEN(1,8))</f>
        <v>@free.fr</v>
      </c>
      <c r="Q1006" s="4" t="str">
        <f t="shared" ca="1" si="129"/>
        <v>INSERT INTO `client_satisfaction` (inter, tech, choice, survey_date, inter_date, email) VALUES (644233 , "goutorbe", 1, "18/9/2023", "19/9/2023", "theo@free.fr");</v>
      </c>
    </row>
    <row r="1007" spans="6:17" x14ac:dyDescent="0.25">
      <c r="F1007" s="1">
        <f t="shared" ca="1" si="123"/>
        <v>220420</v>
      </c>
      <c r="G1007" s="1" t="str" cm="1">
        <f t="array" aca="1" ref="G1007" ca="1">INDEX(Tableau2[Nom],RANDBETWEEN(1,6))</f>
        <v>charles</v>
      </c>
      <c r="H1007" s="1">
        <f t="shared" ca="1" si="124"/>
        <v>2</v>
      </c>
      <c r="I1007" s="4">
        <f t="shared" ca="1" si="125"/>
        <v>17</v>
      </c>
      <c r="J1007" s="4">
        <f t="shared" ca="1" si="126"/>
        <v>5</v>
      </c>
      <c r="K1007" s="2" t="str">
        <f t="shared" si="127"/>
        <v>2023</v>
      </c>
      <c r="L1007" s="4">
        <f t="shared" ca="1" si="121"/>
        <v>18</v>
      </c>
      <c r="M1007" s="4">
        <f t="shared" ca="1" si="122"/>
        <v>5</v>
      </c>
      <c r="N1007" s="2" t="str">
        <f t="shared" si="128"/>
        <v>2023</v>
      </c>
      <c r="O1007" s="3" t="str" cm="1">
        <f t="array" aca="1" ref="O1007" ca="1">INDEX(Tableau3[Nom2],RANDBETWEEN(1,10))</f>
        <v>pierre</v>
      </c>
      <c r="P1007" s="1" t="str" cm="1">
        <f t="array" aca="1" ref="P1007" ca="1">INDEX(Tableau4[Mails],RANDBETWEEN(1,8))</f>
        <v>@free.fr</v>
      </c>
      <c r="Q1007" s="4" t="str">
        <f t="shared" ca="1" si="129"/>
        <v>INSERT INTO `client_satisfaction` (inter, tech, choice, survey_date, inter_date, email) VALUES (220420 , "charles", 2, "17/5/2023", "18/5/2023", "pierre@free.fr");</v>
      </c>
    </row>
    <row r="1008" spans="6:17" x14ac:dyDescent="0.25">
      <c r="F1008" s="1">
        <f t="shared" ca="1" si="123"/>
        <v>382116</v>
      </c>
      <c r="G1008" s="1" t="str" cm="1">
        <f t="array" aca="1" ref="G1008" ca="1">INDEX(Tableau2[Nom],RANDBETWEEN(1,6))</f>
        <v>raspailj</v>
      </c>
      <c r="H1008" s="1">
        <f t="shared" ca="1" si="124"/>
        <v>3</v>
      </c>
      <c r="I1008" s="4">
        <f t="shared" ca="1" si="125"/>
        <v>25</v>
      </c>
      <c r="J1008" s="4">
        <f t="shared" ca="1" si="126"/>
        <v>5</v>
      </c>
      <c r="K1008" s="2" t="str">
        <f t="shared" si="127"/>
        <v>2023</v>
      </c>
      <c r="L1008" s="4">
        <f t="shared" ca="1" si="121"/>
        <v>26</v>
      </c>
      <c r="M1008" s="4">
        <f t="shared" ca="1" si="122"/>
        <v>5</v>
      </c>
      <c r="N1008" s="2" t="str">
        <f t="shared" si="128"/>
        <v>2023</v>
      </c>
      <c r="O1008" s="3" t="str" cm="1">
        <f t="array" aca="1" ref="O1008" ca="1">INDEX(Tableau3[Nom2],RANDBETWEEN(1,10))</f>
        <v>theo</v>
      </c>
      <c r="P1008" s="1" t="str" cm="1">
        <f t="array" aca="1" ref="P1008" ca="1">INDEX(Tableau4[Mails],RANDBETWEEN(1,8))</f>
        <v>@gmail.com</v>
      </c>
      <c r="Q1008" s="4" t="str">
        <f t="shared" ca="1" si="129"/>
        <v>INSERT INTO `client_satisfaction` (inter, tech, choice, survey_date, inter_date, email) VALUES (382116 , "raspailj", 3, "25/5/2023", "26/5/2023", "theo@gmail.com");</v>
      </c>
    </row>
    <row r="1009" spans="6:17" x14ac:dyDescent="0.25">
      <c r="F1009" s="1">
        <f t="shared" ca="1" si="123"/>
        <v>741106</v>
      </c>
      <c r="G1009" s="1" t="str" cm="1">
        <f t="array" aca="1" ref="G1009" ca="1">INDEX(Tableau2[Nom],RANDBETWEEN(1,6))</f>
        <v>raspailj</v>
      </c>
      <c r="H1009" s="1">
        <f t="shared" ca="1" si="124"/>
        <v>1</v>
      </c>
      <c r="I1009" s="4">
        <f t="shared" ca="1" si="125"/>
        <v>2</v>
      </c>
      <c r="J1009" s="4">
        <f t="shared" ca="1" si="126"/>
        <v>7</v>
      </c>
      <c r="K1009" s="2" t="str">
        <f t="shared" si="127"/>
        <v>2023</v>
      </c>
      <c r="L1009" s="4">
        <f t="shared" ca="1" si="121"/>
        <v>3</v>
      </c>
      <c r="M1009" s="4">
        <f t="shared" ca="1" si="122"/>
        <v>7</v>
      </c>
      <c r="N1009" s="2" t="str">
        <f t="shared" si="128"/>
        <v>2023</v>
      </c>
      <c r="O1009" s="3" t="str" cm="1">
        <f t="array" aca="1" ref="O1009" ca="1">INDEX(Tableau3[Nom2],RANDBETWEEN(1,10))</f>
        <v>jean</v>
      </c>
      <c r="P1009" s="1" t="str" cm="1">
        <f t="array" aca="1" ref="P1009" ca="1">INDEX(Tableau4[Mails],RANDBETWEEN(1,8))</f>
        <v>@mail.fr</v>
      </c>
      <c r="Q1009" s="4" t="str">
        <f t="shared" ca="1" si="129"/>
        <v>INSERT INTO `client_satisfaction` (inter, tech, choice, survey_date, inter_date, email) VALUES (741106 , "raspailj", 1, "2/7/2023", "3/7/2023", "jean@mail.fr");</v>
      </c>
    </row>
    <row r="1010" spans="6:17" x14ac:dyDescent="0.25">
      <c r="F1010" s="1">
        <f t="shared" ca="1" si="123"/>
        <v>177836</v>
      </c>
      <c r="G1010" s="1" t="str" cm="1">
        <f t="array" aca="1" ref="G1010" ca="1">INDEX(Tableau2[Nom],RANDBETWEEN(1,6))</f>
        <v>lingua</v>
      </c>
      <c r="H1010" s="1">
        <f t="shared" ca="1" si="124"/>
        <v>3</v>
      </c>
      <c r="I1010" s="4">
        <f t="shared" ca="1" si="125"/>
        <v>5</v>
      </c>
      <c r="J1010" s="4">
        <f t="shared" ca="1" si="126"/>
        <v>9</v>
      </c>
      <c r="K1010" s="2" t="str">
        <f t="shared" si="127"/>
        <v>2023</v>
      </c>
      <c r="L1010" s="4">
        <f t="shared" ca="1" si="121"/>
        <v>6</v>
      </c>
      <c r="M1010" s="4">
        <f t="shared" ca="1" si="122"/>
        <v>9</v>
      </c>
      <c r="N1010" s="2" t="str">
        <f t="shared" si="128"/>
        <v>2023</v>
      </c>
      <c r="O1010" s="3" t="str" cm="1">
        <f t="array" aca="1" ref="O1010" ca="1">INDEX(Tableau3[Nom2],RANDBETWEEN(1,10))</f>
        <v>michel</v>
      </c>
      <c r="P1010" s="1" t="str" cm="1">
        <f t="array" aca="1" ref="P1010" ca="1">INDEX(Tableau4[Mails],RANDBETWEEN(1,8))</f>
        <v>@outlook.fr</v>
      </c>
      <c r="Q1010" s="4" t="str">
        <f t="shared" ca="1" si="129"/>
        <v>INSERT INTO `client_satisfaction` (inter, tech, choice, survey_date, inter_date, email) VALUES (177836 , "lingua", 3, "5/9/2023", "6/9/2023", "michel@outlook.fr");</v>
      </c>
    </row>
    <row r="1011" spans="6:17" x14ac:dyDescent="0.25">
      <c r="F1011" s="1">
        <f t="shared" ca="1" si="123"/>
        <v>380192</v>
      </c>
      <c r="G1011" s="1" t="str" cm="1">
        <f t="array" aca="1" ref="G1011" ca="1">INDEX(Tableau2[Nom],RANDBETWEEN(1,6))</f>
        <v>charles</v>
      </c>
      <c r="H1011" s="1">
        <f t="shared" ca="1" si="124"/>
        <v>2</v>
      </c>
      <c r="I1011" s="4">
        <f t="shared" ca="1" si="125"/>
        <v>20</v>
      </c>
      <c r="J1011" s="4">
        <f t="shared" ca="1" si="126"/>
        <v>9</v>
      </c>
      <c r="K1011" s="2" t="str">
        <f t="shared" si="127"/>
        <v>2023</v>
      </c>
      <c r="L1011" s="4">
        <f t="shared" ca="1" si="121"/>
        <v>21</v>
      </c>
      <c r="M1011" s="4">
        <f t="shared" ca="1" si="122"/>
        <v>9</v>
      </c>
      <c r="N1011" s="2" t="str">
        <f t="shared" si="128"/>
        <v>2023</v>
      </c>
      <c r="O1011" s="3" t="str" cm="1">
        <f t="array" aca="1" ref="O1011" ca="1">INDEX(Tableau3[Nom2],RANDBETWEEN(1,10))</f>
        <v>theo</v>
      </c>
      <c r="P1011" s="1" t="str" cm="1">
        <f t="array" aca="1" ref="P1011" ca="1">INDEX(Tableau4[Mails],RANDBETWEEN(1,8))</f>
        <v>@test.fr</v>
      </c>
      <c r="Q1011" s="4" t="str">
        <f t="shared" ca="1" si="129"/>
        <v>INSERT INTO `client_satisfaction` (inter, tech, choice, survey_date, inter_date, email) VALUES (380192 , "charles", 2, "20/9/2023", "21/9/2023", "theo@test.fr");</v>
      </c>
    </row>
    <row r="1012" spans="6:17" x14ac:dyDescent="0.25">
      <c r="F1012" s="1">
        <f t="shared" ca="1" si="123"/>
        <v>671683</v>
      </c>
      <c r="G1012" s="1" t="str" cm="1">
        <f t="array" aca="1" ref="G1012" ca="1">INDEX(Tableau2[Nom],RANDBETWEEN(1,6))</f>
        <v>lingua</v>
      </c>
      <c r="H1012" s="1">
        <f t="shared" ca="1" si="124"/>
        <v>4</v>
      </c>
      <c r="I1012" s="4">
        <f t="shared" ca="1" si="125"/>
        <v>15</v>
      </c>
      <c r="J1012" s="4">
        <f t="shared" ca="1" si="126"/>
        <v>7</v>
      </c>
      <c r="K1012" s="2" t="str">
        <f t="shared" si="127"/>
        <v>2023</v>
      </c>
      <c r="L1012" s="4">
        <f t="shared" ca="1" si="121"/>
        <v>16</v>
      </c>
      <c r="M1012" s="4">
        <f t="shared" ca="1" si="122"/>
        <v>7</v>
      </c>
      <c r="N1012" s="2" t="str">
        <f t="shared" si="128"/>
        <v>2023</v>
      </c>
      <c r="O1012" s="3" t="str" cm="1">
        <f t="array" aca="1" ref="O1012" ca="1">INDEX(Tableau3[Nom2],RANDBETWEEN(1,10))</f>
        <v>pierre</v>
      </c>
      <c r="P1012" s="1" t="str" cm="1">
        <f t="array" aca="1" ref="P1012" ca="1">INDEX(Tableau4[Mails],RANDBETWEEN(1,8))</f>
        <v>@wanodoo.fr</v>
      </c>
      <c r="Q1012" s="4" t="str">
        <f t="shared" ca="1" si="129"/>
        <v>INSERT INTO `client_satisfaction` (inter, tech, choice, survey_date, inter_date, email) VALUES (671683 , "lingua", 4, "15/7/2023", "16/7/2023", "pierre@wanodoo.fr");</v>
      </c>
    </row>
    <row r="1013" spans="6:17" x14ac:dyDescent="0.25">
      <c r="F1013" s="1">
        <f t="shared" ca="1" si="123"/>
        <v>588500</v>
      </c>
      <c r="G1013" s="1" t="str" cm="1">
        <f t="array" aca="1" ref="G1013" ca="1">INDEX(Tableau2[Nom],RANDBETWEEN(1,6))</f>
        <v>charles</v>
      </c>
      <c r="H1013" s="1">
        <f t="shared" ca="1" si="124"/>
        <v>4</v>
      </c>
      <c r="I1013" s="4">
        <f t="shared" ca="1" si="125"/>
        <v>5</v>
      </c>
      <c r="J1013" s="4">
        <f t="shared" ca="1" si="126"/>
        <v>2</v>
      </c>
      <c r="K1013" s="2" t="str">
        <f t="shared" si="127"/>
        <v>2023</v>
      </c>
      <c r="L1013" s="4">
        <f t="shared" ca="1" si="121"/>
        <v>6</v>
      </c>
      <c r="M1013" s="4">
        <f t="shared" ca="1" si="122"/>
        <v>2</v>
      </c>
      <c r="N1013" s="2" t="str">
        <f t="shared" si="128"/>
        <v>2023</v>
      </c>
      <c r="O1013" s="3" t="str" cm="1">
        <f t="array" aca="1" ref="O1013" ca="1">INDEX(Tableau3[Nom2],RANDBETWEEN(1,10))</f>
        <v>pierre</v>
      </c>
      <c r="P1013" s="1" t="str" cm="1">
        <f t="array" aca="1" ref="P1013" ca="1">INDEX(Tableau4[Mails],RANDBETWEEN(1,8))</f>
        <v>@orange.fr</v>
      </c>
      <c r="Q1013" s="4" t="str">
        <f t="shared" ca="1" si="129"/>
        <v>INSERT INTO `client_satisfaction` (inter, tech, choice, survey_date, inter_date, email) VALUES (588500 , "charles", 4, "5/2/2023", "6/2/2023", "pierre@orange.fr");</v>
      </c>
    </row>
    <row r="1014" spans="6:17" x14ac:dyDescent="0.25">
      <c r="F1014" s="1">
        <f t="shared" ca="1" si="123"/>
        <v>865344</v>
      </c>
      <c r="G1014" s="1" t="str" cm="1">
        <f t="array" aca="1" ref="G1014" ca="1">INDEX(Tableau2[Nom],RANDBETWEEN(1,6))</f>
        <v>primiterra</v>
      </c>
      <c r="H1014" s="1">
        <f t="shared" ca="1" si="124"/>
        <v>3</v>
      </c>
      <c r="I1014" s="4">
        <f t="shared" ca="1" si="125"/>
        <v>23</v>
      </c>
      <c r="J1014" s="4">
        <f t="shared" ca="1" si="126"/>
        <v>4</v>
      </c>
      <c r="K1014" s="2" t="str">
        <f t="shared" si="127"/>
        <v>2023</v>
      </c>
      <c r="L1014" s="4">
        <f t="shared" ca="1" si="121"/>
        <v>24</v>
      </c>
      <c r="M1014" s="4">
        <f t="shared" ca="1" si="122"/>
        <v>4</v>
      </c>
      <c r="N1014" s="2" t="str">
        <f t="shared" si="128"/>
        <v>2023</v>
      </c>
      <c r="O1014" s="3" t="str" cm="1">
        <f t="array" aca="1" ref="O1014" ca="1">INDEX(Tableau3[Nom2],RANDBETWEEN(1,10))</f>
        <v>richard</v>
      </c>
      <c r="P1014" s="1" t="str" cm="1">
        <f t="array" aca="1" ref="P1014" ca="1">INDEX(Tableau4[Mails],RANDBETWEEN(1,8))</f>
        <v>@free.fr</v>
      </c>
      <c r="Q1014" s="4" t="str">
        <f t="shared" ca="1" si="129"/>
        <v>INSERT INTO `client_satisfaction` (inter, tech, choice, survey_date, inter_date, email) VALUES (865344 , "primiterra", 3, "23/4/2023", "24/4/2023", "richard@free.fr");</v>
      </c>
    </row>
    <row r="1015" spans="6:17" x14ac:dyDescent="0.25">
      <c r="F1015" s="1">
        <f t="shared" ca="1" si="123"/>
        <v>391323</v>
      </c>
      <c r="G1015" s="1" t="str" cm="1">
        <f t="array" aca="1" ref="G1015" ca="1">INDEX(Tableau2[Nom],RANDBETWEEN(1,6))</f>
        <v>goutorbe</v>
      </c>
      <c r="H1015" s="1">
        <f t="shared" ca="1" si="124"/>
        <v>1</v>
      </c>
      <c r="I1015" s="4">
        <f t="shared" ca="1" si="125"/>
        <v>20</v>
      </c>
      <c r="J1015" s="4">
        <f t="shared" ca="1" si="126"/>
        <v>6</v>
      </c>
      <c r="K1015" s="2" t="str">
        <f t="shared" si="127"/>
        <v>2023</v>
      </c>
      <c r="L1015" s="4">
        <f t="shared" ca="1" si="121"/>
        <v>21</v>
      </c>
      <c r="M1015" s="4">
        <f t="shared" ca="1" si="122"/>
        <v>6</v>
      </c>
      <c r="N1015" s="2" t="str">
        <f t="shared" si="128"/>
        <v>2023</v>
      </c>
      <c r="O1015" s="3" t="str" cm="1">
        <f t="array" aca="1" ref="O1015" ca="1">INDEX(Tableau3[Nom2],RANDBETWEEN(1,10))</f>
        <v>johan</v>
      </c>
      <c r="P1015" s="1" t="str" cm="1">
        <f t="array" aca="1" ref="P1015" ca="1">INDEX(Tableau4[Mails],RANDBETWEEN(1,8))</f>
        <v>@gmail.com</v>
      </c>
      <c r="Q1015" s="4" t="str">
        <f t="shared" ca="1" si="129"/>
        <v>INSERT INTO `client_satisfaction` (inter, tech, choice, survey_date, inter_date, email) VALUES (391323 , "goutorbe", 1, "20/6/2023", "21/6/2023", "johan@gmail.com");</v>
      </c>
    </row>
    <row r="1016" spans="6:17" x14ac:dyDescent="0.25">
      <c r="F1016" s="1">
        <f t="shared" ca="1" si="123"/>
        <v>792317</v>
      </c>
      <c r="G1016" s="1" t="str" cm="1">
        <f t="array" aca="1" ref="G1016" ca="1">INDEX(Tableau2[Nom],RANDBETWEEN(1,6))</f>
        <v>lingua</v>
      </c>
      <c r="H1016" s="1">
        <f t="shared" ca="1" si="124"/>
        <v>1</v>
      </c>
      <c r="I1016" s="4">
        <f t="shared" ca="1" si="125"/>
        <v>2</v>
      </c>
      <c r="J1016" s="4">
        <f t="shared" ca="1" si="126"/>
        <v>1</v>
      </c>
      <c r="K1016" s="2" t="str">
        <f t="shared" si="127"/>
        <v>2023</v>
      </c>
      <c r="L1016" s="4">
        <f t="shared" ca="1" si="121"/>
        <v>3</v>
      </c>
      <c r="M1016" s="4">
        <f t="shared" ca="1" si="122"/>
        <v>1</v>
      </c>
      <c r="N1016" s="2" t="str">
        <f t="shared" si="128"/>
        <v>2023</v>
      </c>
      <c r="O1016" s="3" t="str" cm="1">
        <f t="array" aca="1" ref="O1016" ca="1">INDEX(Tableau3[Nom2],RANDBETWEEN(1,10))</f>
        <v>pierre</v>
      </c>
      <c r="P1016" s="1" t="str" cm="1">
        <f t="array" aca="1" ref="P1016" ca="1">INDEX(Tableau4[Mails],RANDBETWEEN(1,8))</f>
        <v>@free.fr</v>
      </c>
      <c r="Q1016" s="4" t="str">
        <f t="shared" ca="1" si="129"/>
        <v>INSERT INTO `client_satisfaction` (inter, tech, choice, survey_date, inter_date, email) VALUES (792317 , "lingua", 1, "2/1/2023", "3/1/2023", "pierre@free.fr");</v>
      </c>
    </row>
    <row r="1017" spans="6:17" x14ac:dyDescent="0.25">
      <c r="F1017" s="1">
        <f t="shared" ca="1" si="123"/>
        <v>120869</v>
      </c>
      <c r="G1017" s="1" t="str" cm="1">
        <f t="array" aca="1" ref="G1017" ca="1">INDEX(Tableau2[Nom],RANDBETWEEN(1,6))</f>
        <v>goutorbe</v>
      </c>
      <c r="H1017" s="1">
        <f t="shared" ca="1" si="124"/>
        <v>3</v>
      </c>
      <c r="I1017" s="4">
        <f t="shared" ca="1" si="125"/>
        <v>12</v>
      </c>
      <c r="J1017" s="4">
        <f t="shared" ca="1" si="126"/>
        <v>2</v>
      </c>
      <c r="K1017" s="2" t="str">
        <f t="shared" si="127"/>
        <v>2023</v>
      </c>
      <c r="L1017" s="4">
        <f t="shared" ca="1" si="121"/>
        <v>13</v>
      </c>
      <c r="M1017" s="4">
        <f t="shared" ca="1" si="122"/>
        <v>2</v>
      </c>
      <c r="N1017" s="2" t="str">
        <f t="shared" si="128"/>
        <v>2023</v>
      </c>
      <c r="O1017" s="3" t="str" cm="1">
        <f t="array" aca="1" ref="O1017" ca="1">INDEX(Tableau3[Nom2],RANDBETWEEN(1,10))</f>
        <v>jean</v>
      </c>
      <c r="P1017" s="1" t="str" cm="1">
        <f t="array" aca="1" ref="P1017" ca="1">INDEX(Tableau4[Mails],RANDBETWEEN(1,8))</f>
        <v>@orange.fr</v>
      </c>
      <c r="Q1017" s="4" t="str">
        <f t="shared" ca="1" si="129"/>
        <v>INSERT INTO `client_satisfaction` (inter, tech, choice, survey_date, inter_date, email) VALUES (120869 , "goutorbe", 3, "12/2/2023", "13/2/2023", "jean@orange.fr");</v>
      </c>
    </row>
    <row r="1018" spans="6:17" x14ac:dyDescent="0.25">
      <c r="F1018" s="1">
        <f t="shared" ca="1" si="123"/>
        <v>972674</v>
      </c>
      <c r="G1018" s="1" t="str" cm="1">
        <f t="array" aca="1" ref="G1018" ca="1">INDEX(Tableau2[Nom],RANDBETWEEN(1,6))</f>
        <v>tassel</v>
      </c>
      <c r="H1018" s="1">
        <f t="shared" ca="1" si="124"/>
        <v>2</v>
      </c>
      <c r="I1018" s="4">
        <f t="shared" ca="1" si="125"/>
        <v>4</v>
      </c>
      <c r="J1018" s="4">
        <f t="shared" ca="1" si="126"/>
        <v>9</v>
      </c>
      <c r="K1018" s="2" t="str">
        <f t="shared" si="127"/>
        <v>2023</v>
      </c>
      <c r="L1018" s="4">
        <f t="shared" ca="1" si="121"/>
        <v>5</v>
      </c>
      <c r="M1018" s="4">
        <f t="shared" ca="1" si="122"/>
        <v>9</v>
      </c>
      <c r="N1018" s="2" t="str">
        <f t="shared" si="128"/>
        <v>2023</v>
      </c>
      <c r="O1018" s="3" t="str" cm="1">
        <f t="array" aca="1" ref="O1018" ca="1">INDEX(Tableau3[Nom2],RANDBETWEEN(1,10))</f>
        <v>jacques</v>
      </c>
      <c r="P1018" s="1" t="str" cm="1">
        <f t="array" aca="1" ref="P1018" ca="1">INDEX(Tableau4[Mails],RANDBETWEEN(1,8))</f>
        <v>@outlook.fr</v>
      </c>
      <c r="Q1018" s="4" t="str">
        <f t="shared" ca="1" si="129"/>
        <v>INSERT INTO `client_satisfaction` (inter, tech, choice, survey_date, inter_date, email) VALUES (972674 , "tassel", 2, "4/9/2023", "5/9/2023", "jacques@outlook.fr");</v>
      </c>
    </row>
    <row r="1019" spans="6:17" x14ac:dyDescent="0.25">
      <c r="F1019" s="1">
        <f t="shared" ca="1" si="123"/>
        <v>284966</v>
      </c>
      <c r="G1019" s="1" t="str" cm="1">
        <f t="array" aca="1" ref="G1019" ca="1">INDEX(Tableau2[Nom],RANDBETWEEN(1,6))</f>
        <v>primiterra</v>
      </c>
      <c r="H1019" s="1">
        <f t="shared" ca="1" si="124"/>
        <v>1</v>
      </c>
      <c r="I1019" s="4">
        <f t="shared" ca="1" si="125"/>
        <v>7</v>
      </c>
      <c r="J1019" s="4">
        <f t="shared" ca="1" si="126"/>
        <v>9</v>
      </c>
      <c r="K1019" s="2" t="str">
        <f t="shared" si="127"/>
        <v>2023</v>
      </c>
      <c r="L1019" s="4">
        <f t="shared" ca="1" si="121"/>
        <v>8</v>
      </c>
      <c r="M1019" s="4">
        <f t="shared" ca="1" si="122"/>
        <v>9</v>
      </c>
      <c r="N1019" s="2" t="str">
        <f t="shared" si="128"/>
        <v>2023</v>
      </c>
      <c r="O1019" s="3" t="str" cm="1">
        <f t="array" aca="1" ref="O1019" ca="1">INDEX(Tableau3[Nom2],RANDBETWEEN(1,10))</f>
        <v>test</v>
      </c>
      <c r="P1019" s="1" t="str" cm="1">
        <f t="array" aca="1" ref="P1019" ca="1">INDEX(Tableau4[Mails],RANDBETWEEN(1,8))</f>
        <v>@orange.fr</v>
      </c>
      <c r="Q1019" s="4" t="str">
        <f t="shared" ca="1" si="129"/>
        <v>INSERT INTO `client_satisfaction` (inter, tech, choice, survey_date, inter_date, email) VALUES (284966 , "primiterra", 1, "7/9/2023", "8/9/2023", "test@orange.fr");</v>
      </c>
    </row>
    <row r="1020" spans="6:17" x14ac:dyDescent="0.25">
      <c r="F1020" s="1">
        <f t="shared" ca="1" si="123"/>
        <v>530875</v>
      </c>
      <c r="G1020" s="1" t="str" cm="1">
        <f t="array" aca="1" ref="G1020" ca="1">INDEX(Tableau2[Nom],RANDBETWEEN(1,6))</f>
        <v>tassel</v>
      </c>
      <c r="H1020" s="1">
        <f t="shared" ca="1" si="124"/>
        <v>4</v>
      </c>
      <c r="I1020" s="4">
        <f t="shared" ca="1" si="125"/>
        <v>2</v>
      </c>
      <c r="J1020" s="4">
        <f t="shared" ca="1" si="126"/>
        <v>7</v>
      </c>
      <c r="K1020" s="2" t="str">
        <f t="shared" si="127"/>
        <v>2023</v>
      </c>
      <c r="L1020" s="4">
        <f t="shared" ca="1" si="121"/>
        <v>3</v>
      </c>
      <c r="M1020" s="4">
        <f t="shared" ca="1" si="122"/>
        <v>7</v>
      </c>
      <c r="N1020" s="2" t="str">
        <f t="shared" si="128"/>
        <v>2023</v>
      </c>
      <c r="O1020" s="3" t="str" cm="1">
        <f t="array" aca="1" ref="O1020" ca="1">INDEX(Tableau3[Nom2],RANDBETWEEN(1,10))</f>
        <v>theo</v>
      </c>
      <c r="P1020" s="1" t="str" cm="1">
        <f t="array" aca="1" ref="P1020" ca="1">INDEX(Tableau4[Mails],RANDBETWEEN(1,8))</f>
        <v>@test.fr</v>
      </c>
      <c r="Q1020" s="4" t="str">
        <f t="shared" ca="1" si="129"/>
        <v>INSERT INTO `client_satisfaction` (inter, tech, choice, survey_date, inter_date, email) VALUES (530875 , "tassel", 4, "2/7/2023", "3/7/2023", "theo@test.fr");</v>
      </c>
    </row>
    <row r="1021" spans="6:17" x14ac:dyDescent="0.25">
      <c r="F1021" s="1">
        <f t="shared" ca="1" si="123"/>
        <v>128209</v>
      </c>
      <c r="G1021" s="1" t="str" cm="1">
        <f t="array" aca="1" ref="G1021" ca="1">INDEX(Tableau2[Nom],RANDBETWEEN(1,6))</f>
        <v>tassel</v>
      </c>
      <c r="H1021" s="1">
        <f t="shared" ca="1" si="124"/>
        <v>1</v>
      </c>
      <c r="I1021" s="4">
        <f t="shared" ca="1" si="125"/>
        <v>17</v>
      </c>
      <c r="J1021" s="4">
        <f t="shared" ca="1" si="126"/>
        <v>5</v>
      </c>
      <c r="K1021" s="2" t="str">
        <f t="shared" si="127"/>
        <v>2023</v>
      </c>
      <c r="L1021" s="4">
        <f t="shared" ca="1" si="121"/>
        <v>18</v>
      </c>
      <c r="M1021" s="4">
        <f t="shared" ca="1" si="122"/>
        <v>5</v>
      </c>
      <c r="N1021" s="2" t="str">
        <f t="shared" si="128"/>
        <v>2023</v>
      </c>
      <c r="O1021" s="3" t="str" cm="1">
        <f t="array" aca="1" ref="O1021" ca="1">INDEX(Tableau3[Nom2],RANDBETWEEN(1,10))</f>
        <v>johan</v>
      </c>
      <c r="P1021" s="1" t="str" cm="1">
        <f t="array" aca="1" ref="P1021" ca="1">INDEX(Tableau4[Mails],RANDBETWEEN(1,8))</f>
        <v>@wanodoo.fr</v>
      </c>
      <c r="Q1021" s="4" t="str">
        <f t="shared" ca="1" si="129"/>
        <v>INSERT INTO `client_satisfaction` (inter, tech, choice, survey_date, inter_date, email) VALUES (128209 , "tassel", 1, "17/5/2023", "18/5/2023", "johan@wanodoo.fr");</v>
      </c>
    </row>
    <row r="1022" spans="6:17" x14ac:dyDescent="0.25">
      <c r="F1022" s="1">
        <f t="shared" ca="1" si="123"/>
        <v>633615</v>
      </c>
      <c r="G1022" s="1" t="str" cm="1">
        <f t="array" aca="1" ref="G1022" ca="1">INDEX(Tableau2[Nom],RANDBETWEEN(1,6))</f>
        <v>goutorbe</v>
      </c>
      <c r="H1022" s="1">
        <f t="shared" ca="1" si="124"/>
        <v>4</v>
      </c>
      <c r="I1022" s="4">
        <f t="shared" ca="1" si="125"/>
        <v>21</v>
      </c>
      <c r="J1022" s="4">
        <f t="shared" ca="1" si="126"/>
        <v>3</v>
      </c>
      <c r="K1022" s="2" t="str">
        <f t="shared" si="127"/>
        <v>2023</v>
      </c>
      <c r="L1022" s="4">
        <f t="shared" ca="1" si="121"/>
        <v>22</v>
      </c>
      <c r="M1022" s="4">
        <f t="shared" ca="1" si="122"/>
        <v>3</v>
      </c>
      <c r="N1022" s="2" t="str">
        <f t="shared" si="128"/>
        <v>2023</v>
      </c>
      <c r="O1022" s="3" t="str" cm="1">
        <f t="array" aca="1" ref="O1022" ca="1">INDEX(Tableau3[Nom2],RANDBETWEEN(1,10))</f>
        <v>richard</v>
      </c>
      <c r="P1022" s="1" t="str" cm="1">
        <f t="array" aca="1" ref="P1022" ca="1">INDEX(Tableau4[Mails],RANDBETWEEN(1,8))</f>
        <v>@gmail.com</v>
      </c>
      <c r="Q1022" s="4" t="str">
        <f t="shared" ca="1" si="129"/>
        <v>INSERT INTO `client_satisfaction` (inter, tech, choice, survey_date, inter_date, email) VALUES (633615 , "goutorbe", 4, "21/3/2023", "22/3/2023", "richard@gmail.com");</v>
      </c>
    </row>
    <row r="1023" spans="6:17" x14ac:dyDescent="0.25">
      <c r="F1023" s="1">
        <f t="shared" ca="1" si="123"/>
        <v>308431</v>
      </c>
      <c r="G1023" s="1" t="str" cm="1">
        <f t="array" aca="1" ref="G1023" ca="1">INDEX(Tableau2[Nom],RANDBETWEEN(1,6))</f>
        <v>primiterra</v>
      </c>
      <c r="H1023" s="1">
        <f t="shared" ca="1" si="124"/>
        <v>1</v>
      </c>
      <c r="I1023" s="4">
        <f t="shared" ca="1" si="125"/>
        <v>8</v>
      </c>
      <c r="J1023" s="4">
        <f t="shared" ca="1" si="126"/>
        <v>7</v>
      </c>
      <c r="K1023" s="2" t="str">
        <f t="shared" si="127"/>
        <v>2023</v>
      </c>
      <c r="L1023" s="4">
        <f t="shared" ca="1" si="121"/>
        <v>9</v>
      </c>
      <c r="M1023" s="4">
        <f t="shared" ca="1" si="122"/>
        <v>7</v>
      </c>
      <c r="N1023" s="2" t="str">
        <f t="shared" si="128"/>
        <v>2023</v>
      </c>
      <c r="O1023" s="3" t="str" cm="1">
        <f t="array" aca="1" ref="O1023" ca="1">INDEX(Tableau3[Nom2],RANDBETWEEN(1,10))</f>
        <v>paul</v>
      </c>
      <c r="P1023" s="1" t="str" cm="1">
        <f t="array" aca="1" ref="P1023" ca="1">INDEX(Tableau4[Mails],RANDBETWEEN(1,8))</f>
        <v>@test.fr</v>
      </c>
      <c r="Q1023" s="4" t="str">
        <f t="shared" ca="1" si="129"/>
        <v>INSERT INTO `client_satisfaction` (inter, tech, choice, survey_date, inter_date, email) VALUES (308431 , "primiterra", 1, "8/7/2023", "9/7/2023", "paul@test.fr");</v>
      </c>
    </row>
    <row r="1024" spans="6:17" x14ac:dyDescent="0.25">
      <c r="F1024" s="1">
        <f t="shared" ca="1" si="123"/>
        <v>527765</v>
      </c>
      <c r="G1024" s="1" t="str" cm="1">
        <f t="array" aca="1" ref="G1024" ca="1">INDEX(Tableau2[Nom],RANDBETWEEN(1,6))</f>
        <v>primiterra</v>
      </c>
      <c r="H1024" s="1">
        <f t="shared" ca="1" si="124"/>
        <v>1</v>
      </c>
      <c r="I1024" s="4">
        <f t="shared" ca="1" si="125"/>
        <v>15</v>
      </c>
      <c r="J1024" s="4">
        <f t="shared" ca="1" si="126"/>
        <v>9</v>
      </c>
      <c r="K1024" s="2" t="str">
        <f t="shared" si="127"/>
        <v>2023</v>
      </c>
      <c r="L1024" s="4">
        <f t="shared" ca="1" si="121"/>
        <v>16</v>
      </c>
      <c r="M1024" s="4">
        <f t="shared" ca="1" si="122"/>
        <v>9</v>
      </c>
      <c r="N1024" s="2" t="str">
        <f t="shared" si="128"/>
        <v>2023</v>
      </c>
      <c r="O1024" s="3" t="str" cm="1">
        <f t="array" aca="1" ref="O1024" ca="1">INDEX(Tableau3[Nom2],RANDBETWEEN(1,10))</f>
        <v>johan</v>
      </c>
      <c r="P1024" s="1" t="str" cm="1">
        <f t="array" aca="1" ref="P1024" ca="1">INDEX(Tableau4[Mails],RANDBETWEEN(1,8))</f>
        <v>@free.fr</v>
      </c>
      <c r="Q1024" s="4" t="str">
        <f t="shared" ca="1" si="129"/>
        <v>INSERT INTO `client_satisfaction` (inter, tech, choice, survey_date, inter_date, email) VALUES (527765 , "primiterra", 1, "15/9/2023", "16/9/2023", "johan@free.fr");</v>
      </c>
    </row>
    <row r="1025" spans="6:17" x14ac:dyDescent="0.25">
      <c r="F1025" s="1">
        <f t="shared" ca="1" si="123"/>
        <v>839921</v>
      </c>
      <c r="G1025" s="1" t="str" cm="1">
        <f t="array" aca="1" ref="G1025" ca="1">INDEX(Tableau2[Nom],RANDBETWEEN(1,6))</f>
        <v>charles</v>
      </c>
      <c r="H1025" s="1">
        <f t="shared" ca="1" si="124"/>
        <v>2</v>
      </c>
      <c r="I1025" s="4">
        <f t="shared" ca="1" si="125"/>
        <v>4</v>
      </c>
      <c r="J1025" s="4">
        <f t="shared" ca="1" si="126"/>
        <v>6</v>
      </c>
      <c r="K1025" s="2" t="str">
        <f t="shared" si="127"/>
        <v>2023</v>
      </c>
      <c r="L1025" s="4">
        <f t="shared" ca="1" si="121"/>
        <v>5</v>
      </c>
      <c r="M1025" s="4">
        <f t="shared" ca="1" si="122"/>
        <v>6</v>
      </c>
      <c r="N1025" s="2" t="str">
        <f t="shared" si="128"/>
        <v>2023</v>
      </c>
      <c r="O1025" s="3" t="str" cm="1">
        <f t="array" aca="1" ref="O1025" ca="1">INDEX(Tableau3[Nom2],RANDBETWEEN(1,10))</f>
        <v>jacques</v>
      </c>
      <c r="P1025" s="1" t="str" cm="1">
        <f t="array" aca="1" ref="P1025" ca="1">INDEX(Tableau4[Mails],RANDBETWEEN(1,8))</f>
        <v>@outlook.fr</v>
      </c>
      <c r="Q1025" s="4" t="str">
        <f t="shared" ca="1" si="129"/>
        <v>INSERT INTO `client_satisfaction` (inter, tech, choice, survey_date, inter_date, email) VALUES (839921 , "charles", 2, "4/6/2023", "5/6/2023", "jacques@outlook.fr");</v>
      </c>
    </row>
    <row r="1026" spans="6:17" x14ac:dyDescent="0.25">
      <c r="F1026" s="1">
        <f t="shared" ca="1" si="123"/>
        <v>965181</v>
      </c>
      <c r="G1026" s="1" t="str" cm="1">
        <f t="array" aca="1" ref="G1026" ca="1">INDEX(Tableau2[Nom],RANDBETWEEN(1,6))</f>
        <v>tassel</v>
      </c>
      <c r="H1026" s="1">
        <f t="shared" ca="1" si="124"/>
        <v>1</v>
      </c>
      <c r="I1026" s="4">
        <f t="shared" ca="1" si="125"/>
        <v>22</v>
      </c>
      <c r="J1026" s="4">
        <f t="shared" ca="1" si="126"/>
        <v>7</v>
      </c>
      <c r="K1026" s="2" t="str">
        <f t="shared" si="127"/>
        <v>2023</v>
      </c>
      <c r="L1026" s="4">
        <f t="shared" ca="1" si="121"/>
        <v>23</v>
      </c>
      <c r="M1026" s="4">
        <f t="shared" ca="1" si="122"/>
        <v>7</v>
      </c>
      <c r="N1026" s="2" t="str">
        <f t="shared" si="128"/>
        <v>2023</v>
      </c>
      <c r="O1026" s="3" t="str" cm="1">
        <f t="array" aca="1" ref="O1026" ca="1">INDEX(Tableau3[Nom2],RANDBETWEEN(1,10))</f>
        <v>pierre</v>
      </c>
      <c r="P1026" s="1" t="str" cm="1">
        <f t="array" aca="1" ref="P1026" ca="1">INDEX(Tableau4[Mails],RANDBETWEEN(1,8))</f>
        <v>@free.fr</v>
      </c>
      <c r="Q1026" s="4" t="str">
        <f t="shared" ca="1" si="129"/>
        <v>INSERT INTO `client_satisfaction` (inter, tech, choice, survey_date, inter_date, email) VALUES (965181 , "tassel", 1, "22/7/2023", "23/7/2023", "pierre@free.fr");</v>
      </c>
    </row>
    <row r="1027" spans="6:17" x14ac:dyDescent="0.25">
      <c r="F1027" s="1">
        <f t="shared" ca="1" si="123"/>
        <v>226642</v>
      </c>
      <c r="G1027" s="1" t="str" cm="1">
        <f t="array" aca="1" ref="G1027" ca="1">INDEX(Tableau2[Nom],RANDBETWEEN(1,6))</f>
        <v>tassel</v>
      </c>
      <c r="H1027" s="1">
        <f t="shared" ca="1" si="124"/>
        <v>3</v>
      </c>
      <c r="I1027" s="4">
        <f t="shared" ca="1" si="125"/>
        <v>26</v>
      </c>
      <c r="J1027" s="4">
        <f t="shared" ca="1" si="126"/>
        <v>2</v>
      </c>
      <c r="K1027" s="2" t="str">
        <f t="shared" si="127"/>
        <v>2023</v>
      </c>
      <c r="L1027" s="4">
        <f t="shared" ca="1" si="121"/>
        <v>27</v>
      </c>
      <c r="M1027" s="4">
        <f t="shared" ca="1" si="122"/>
        <v>2</v>
      </c>
      <c r="N1027" s="2" t="str">
        <f t="shared" si="128"/>
        <v>2023</v>
      </c>
      <c r="O1027" s="3" t="str" cm="1">
        <f t="array" aca="1" ref="O1027" ca="1">INDEX(Tableau3[Nom2],RANDBETWEEN(1,10))</f>
        <v>johan</v>
      </c>
      <c r="P1027" s="1" t="str" cm="1">
        <f t="array" aca="1" ref="P1027" ca="1">INDEX(Tableau4[Mails],RANDBETWEEN(1,8))</f>
        <v>@free.fr</v>
      </c>
      <c r="Q1027" s="4" t="str">
        <f t="shared" ca="1" si="129"/>
        <v>INSERT INTO `client_satisfaction` (inter, tech, choice, survey_date, inter_date, email) VALUES (226642 , "tassel", 3, "26/2/2023", "27/2/2023", "johan@free.fr");</v>
      </c>
    </row>
    <row r="1028" spans="6:17" x14ac:dyDescent="0.25">
      <c r="F1028" s="1">
        <f t="shared" ca="1" si="123"/>
        <v>559023</v>
      </c>
      <c r="G1028" s="1" t="str" cm="1">
        <f t="array" aca="1" ref="G1028" ca="1">INDEX(Tableau2[Nom],RANDBETWEEN(1,6))</f>
        <v>raspailj</v>
      </c>
      <c r="H1028" s="1">
        <f t="shared" ca="1" si="124"/>
        <v>4</v>
      </c>
      <c r="I1028" s="4">
        <f t="shared" ca="1" si="125"/>
        <v>22</v>
      </c>
      <c r="J1028" s="4">
        <f t="shared" ca="1" si="126"/>
        <v>5</v>
      </c>
      <c r="K1028" s="2" t="str">
        <f t="shared" si="127"/>
        <v>2023</v>
      </c>
      <c r="L1028" s="4">
        <f t="shared" ca="1" si="121"/>
        <v>23</v>
      </c>
      <c r="M1028" s="4">
        <f t="shared" ca="1" si="122"/>
        <v>5</v>
      </c>
      <c r="N1028" s="2" t="str">
        <f t="shared" si="128"/>
        <v>2023</v>
      </c>
      <c r="O1028" s="3" t="str" cm="1">
        <f t="array" aca="1" ref="O1028" ca="1">INDEX(Tableau3[Nom2],RANDBETWEEN(1,10))</f>
        <v>richard</v>
      </c>
      <c r="P1028" s="1" t="str" cm="1">
        <f t="array" aca="1" ref="P1028" ca="1">INDEX(Tableau4[Mails],RANDBETWEEN(1,8))</f>
        <v>@mail.fr</v>
      </c>
      <c r="Q1028" s="4" t="str">
        <f t="shared" ca="1" si="129"/>
        <v>INSERT INTO `client_satisfaction` (inter, tech, choice, survey_date, inter_date, email) VALUES (559023 , "raspailj", 4, "22/5/2023", "23/5/2023", "richard@mail.fr");</v>
      </c>
    </row>
    <row r="1029" spans="6:17" x14ac:dyDescent="0.25">
      <c r="F1029" s="1">
        <f t="shared" ca="1" si="123"/>
        <v>453863</v>
      </c>
      <c r="G1029" s="1" t="str" cm="1">
        <f t="array" aca="1" ref="G1029" ca="1">INDEX(Tableau2[Nom],RANDBETWEEN(1,6))</f>
        <v>charles</v>
      </c>
      <c r="H1029" s="1">
        <f t="shared" ca="1" si="124"/>
        <v>3</v>
      </c>
      <c r="I1029" s="4">
        <f t="shared" ca="1" si="125"/>
        <v>2</v>
      </c>
      <c r="J1029" s="4">
        <f t="shared" ca="1" si="126"/>
        <v>7</v>
      </c>
      <c r="K1029" s="2" t="str">
        <f t="shared" si="127"/>
        <v>2023</v>
      </c>
      <c r="L1029" s="4">
        <f t="shared" ca="1" si="121"/>
        <v>3</v>
      </c>
      <c r="M1029" s="4">
        <f t="shared" ca="1" si="122"/>
        <v>7</v>
      </c>
      <c r="N1029" s="2" t="str">
        <f t="shared" si="128"/>
        <v>2023</v>
      </c>
      <c r="O1029" s="3" t="str" cm="1">
        <f t="array" aca="1" ref="O1029" ca="1">INDEX(Tableau3[Nom2],RANDBETWEEN(1,10))</f>
        <v>theo</v>
      </c>
      <c r="P1029" s="1" t="str" cm="1">
        <f t="array" aca="1" ref="P1029" ca="1">INDEX(Tableau4[Mails],RANDBETWEEN(1,8))</f>
        <v>@gmail.com</v>
      </c>
      <c r="Q1029" s="4" t="str">
        <f t="shared" ca="1" si="129"/>
        <v>INSERT INTO `client_satisfaction` (inter, tech, choice, survey_date, inter_date, email) VALUES (453863 , "charles", 3, "2/7/2023", "3/7/2023", "theo@gmail.com");</v>
      </c>
    </row>
    <row r="1030" spans="6:17" x14ac:dyDescent="0.25">
      <c r="F1030" s="1">
        <f t="shared" ca="1" si="123"/>
        <v>359795</v>
      </c>
      <c r="G1030" s="1" t="str" cm="1">
        <f t="array" aca="1" ref="G1030" ca="1">INDEX(Tableau2[Nom],RANDBETWEEN(1,6))</f>
        <v>tassel</v>
      </c>
      <c r="H1030" s="1">
        <f t="shared" ca="1" si="124"/>
        <v>4</v>
      </c>
      <c r="I1030" s="4">
        <f t="shared" ca="1" si="125"/>
        <v>28</v>
      </c>
      <c r="J1030" s="4">
        <f t="shared" ca="1" si="126"/>
        <v>4</v>
      </c>
      <c r="K1030" s="2" t="str">
        <f t="shared" si="127"/>
        <v>2023</v>
      </c>
      <c r="L1030" s="4">
        <f t="shared" ca="1" si="121"/>
        <v>29</v>
      </c>
      <c r="M1030" s="4">
        <f t="shared" ca="1" si="122"/>
        <v>4</v>
      </c>
      <c r="N1030" s="2" t="str">
        <f t="shared" si="128"/>
        <v>2023</v>
      </c>
      <c r="O1030" s="3" t="str" cm="1">
        <f t="array" aca="1" ref="O1030" ca="1">INDEX(Tableau3[Nom2],RANDBETWEEN(1,10))</f>
        <v>michel</v>
      </c>
      <c r="P1030" s="1" t="str" cm="1">
        <f t="array" aca="1" ref="P1030" ca="1">INDEX(Tableau4[Mails],RANDBETWEEN(1,8))</f>
        <v>@mail.fr</v>
      </c>
      <c r="Q1030" s="4" t="str">
        <f t="shared" ca="1" si="129"/>
        <v>INSERT INTO `client_satisfaction` (inter, tech, choice, survey_date, inter_date, email) VALUES (359795 , "tassel", 4, "28/4/2023", "29/4/2023", "michel@mail.fr");</v>
      </c>
    </row>
    <row r="1031" spans="6:17" x14ac:dyDescent="0.25">
      <c r="F1031" s="1">
        <f t="shared" ca="1" si="123"/>
        <v>195760</v>
      </c>
      <c r="G1031" s="1" t="str" cm="1">
        <f t="array" aca="1" ref="G1031" ca="1">INDEX(Tableau2[Nom],RANDBETWEEN(1,6))</f>
        <v>raspailj</v>
      </c>
      <c r="H1031" s="1">
        <f t="shared" ca="1" si="124"/>
        <v>2</v>
      </c>
      <c r="I1031" s="4">
        <f t="shared" ca="1" si="125"/>
        <v>19</v>
      </c>
      <c r="J1031" s="4">
        <f t="shared" ca="1" si="126"/>
        <v>11</v>
      </c>
      <c r="K1031" s="2" t="str">
        <f t="shared" si="127"/>
        <v>2023</v>
      </c>
      <c r="L1031" s="4">
        <f t="shared" ca="1" si="121"/>
        <v>20</v>
      </c>
      <c r="M1031" s="4">
        <f t="shared" ca="1" si="122"/>
        <v>11</v>
      </c>
      <c r="N1031" s="2" t="str">
        <f t="shared" si="128"/>
        <v>2023</v>
      </c>
      <c r="O1031" s="3" t="str" cm="1">
        <f t="array" aca="1" ref="O1031" ca="1">INDEX(Tableau3[Nom2],RANDBETWEEN(1,10))</f>
        <v>jean</v>
      </c>
      <c r="P1031" s="1" t="str" cm="1">
        <f t="array" aca="1" ref="P1031" ca="1">INDEX(Tableau4[Mails],RANDBETWEEN(1,8))</f>
        <v>@outlook.fr</v>
      </c>
      <c r="Q1031" s="4" t="str">
        <f t="shared" ca="1" si="129"/>
        <v>INSERT INTO `client_satisfaction` (inter, tech, choice, survey_date, inter_date, email) VALUES (195760 , "raspailj", 2, "19/11/2023", "20/11/2023", "jean@outlook.fr");</v>
      </c>
    </row>
    <row r="1032" spans="6:17" x14ac:dyDescent="0.25">
      <c r="F1032" s="1">
        <f t="shared" ca="1" si="123"/>
        <v>388518</v>
      </c>
      <c r="G1032" s="1" t="str" cm="1">
        <f t="array" aca="1" ref="G1032" ca="1">INDEX(Tableau2[Nom],RANDBETWEEN(1,6))</f>
        <v>primiterra</v>
      </c>
      <c r="H1032" s="1">
        <f t="shared" ca="1" si="124"/>
        <v>4</v>
      </c>
      <c r="I1032" s="4">
        <f t="shared" ca="1" si="125"/>
        <v>29</v>
      </c>
      <c r="J1032" s="4">
        <f t="shared" ca="1" si="126"/>
        <v>4</v>
      </c>
      <c r="K1032" s="2" t="str">
        <f t="shared" si="127"/>
        <v>2023</v>
      </c>
      <c r="L1032" s="4">
        <f t="shared" ca="1" si="121"/>
        <v>30</v>
      </c>
      <c r="M1032" s="4">
        <f t="shared" ca="1" si="122"/>
        <v>4</v>
      </c>
      <c r="N1032" s="2" t="str">
        <f t="shared" si="128"/>
        <v>2023</v>
      </c>
      <c r="O1032" s="3" t="str" cm="1">
        <f t="array" aca="1" ref="O1032" ca="1">INDEX(Tableau3[Nom2],RANDBETWEEN(1,10))</f>
        <v>pierre</v>
      </c>
      <c r="P1032" s="1" t="str" cm="1">
        <f t="array" aca="1" ref="P1032" ca="1">INDEX(Tableau4[Mails],RANDBETWEEN(1,8))</f>
        <v>@wanodoo.fr</v>
      </c>
      <c r="Q1032" s="4" t="str">
        <f t="shared" ca="1" si="129"/>
        <v>INSERT INTO `client_satisfaction` (inter, tech, choice, survey_date, inter_date, email) VALUES (388518 , "primiterra", 4, "29/4/2023", "30/4/2023", "pierre@wanodoo.fr");</v>
      </c>
    </row>
    <row r="1033" spans="6:17" x14ac:dyDescent="0.25">
      <c r="F1033" s="1">
        <f t="shared" ca="1" si="123"/>
        <v>188255</v>
      </c>
      <c r="G1033" s="1" t="str" cm="1">
        <f t="array" aca="1" ref="G1033" ca="1">INDEX(Tableau2[Nom],RANDBETWEEN(1,6))</f>
        <v>charles</v>
      </c>
      <c r="H1033" s="1">
        <f t="shared" ca="1" si="124"/>
        <v>2</v>
      </c>
      <c r="I1033" s="4">
        <f t="shared" ca="1" si="125"/>
        <v>2</v>
      </c>
      <c r="J1033" s="4">
        <f t="shared" ca="1" si="126"/>
        <v>10</v>
      </c>
      <c r="K1033" s="2" t="str">
        <f t="shared" si="127"/>
        <v>2023</v>
      </c>
      <c r="L1033" s="4">
        <f t="shared" ca="1" si="121"/>
        <v>3</v>
      </c>
      <c r="M1033" s="4">
        <f t="shared" ca="1" si="122"/>
        <v>10</v>
      </c>
      <c r="N1033" s="2" t="str">
        <f t="shared" si="128"/>
        <v>2023</v>
      </c>
      <c r="O1033" s="3" t="str" cm="1">
        <f t="array" aca="1" ref="O1033" ca="1">INDEX(Tableau3[Nom2],RANDBETWEEN(1,10))</f>
        <v>johan</v>
      </c>
      <c r="P1033" s="1" t="str" cm="1">
        <f t="array" aca="1" ref="P1033" ca="1">INDEX(Tableau4[Mails],RANDBETWEEN(1,8))</f>
        <v>@outlook.fr</v>
      </c>
      <c r="Q1033" s="4" t="str">
        <f t="shared" ca="1" si="129"/>
        <v>INSERT INTO `client_satisfaction` (inter, tech, choice, survey_date, inter_date, email) VALUES (188255 , "charles", 2, "2/10/2023", "3/10/2023", "johan@outlook.fr");</v>
      </c>
    </row>
    <row r="1034" spans="6:17" x14ac:dyDescent="0.25">
      <c r="F1034" s="1">
        <f t="shared" ca="1" si="123"/>
        <v>595367</v>
      </c>
      <c r="G1034" s="1" t="str" cm="1">
        <f t="array" aca="1" ref="G1034" ca="1">INDEX(Tableau2[Nom],RANDBETWEEN(1,6))</f>
        <v>goutorbe</v>
      </c>
      <c r="H1034" s="1">
        <f t="shared" ca="1" si="124"/>
        <v>2</v>
      </c>
      <c r="I1034" s="4">
        <f t="shared" ca="1" si="125"/>
        <v>13</v>
      </c>
      <c r="J1034" s="4">
        <f t="shared" ca="1" si="126"/>
        <v>5</v>
      </c>
      <c r="K1034" s="2" t="str">
        <f t="shared" si="127"/>
        <v>2023</v>
      </c>
      <c r="L1034" s="4">
        <f t="shared" ca="1" si="121"/>
        <v>14</v>
      </c>
      <c r="M1034" s="4">
        <f t="shared" ca="1" si="122"/>
        <v>5</v>
      </c>
      <c r="N1034" s="2" t="str">
        <f t="shared" si="128"/>
        <v>2023</v>
      </c>
      <c r="O1034" s="3" t="str" cm="1">
        <f t="array" aca="1" ref="O1034" ca="1">INDEX(Tableau3[Nom2],RANDBETWEEN(1,10))</f>
        <v>paul</v>
      </c>
      <c r="P1034" s="1" t="str" cm="1">
        <f t="array" aca="1" ref="P1034" ca="1">INDEX(Tableau4[Mails],RANDBETWEEN(1,8))</f>
        <v>@sfr.fr</v>
      </c>
      <c r="Q1034" s="4" t="str">
        <f t="shared" ca="1" si="129"/>
        <v>INSERT INTO `client_satisfaction` (inter, tech, choice, survey_date, inter_date, email) VALUES (595367 , "goutorbe", 2, "13/5/2023", "14/5/2023", "paul@sfr.fr");</v>
      </c>
    </row>
    <row r="1035" spans="6:17" x14ac:dyDescent="0.25">
      <c r="F1035" s="1">
        <f t="shared" ca="1" si="123"/>
        <v>916854</v>
      </c>
      <c r="G1035" s="1" t="str" cm="1">
        <f t="array" aca="1" ref="G1035" ca="1">INDEX(Tableau2[Nom],RANDBETWEEN(1,6))</f>
        <v>raspailj</v>
      </c>
      <c r="H1035" s="1">
        <f t="shared" ca="1" si="124"/>
        <v>2</v>
      </c>
      <c r="I1035" s="4">
        <f t="shared" ca="1" si="125"/>
        <v>25</v>
      </c>
      <c r="J1035" s="4">
        <f t="shared" ca="1" si="126"/>
        <v>11</v>
      </c>
      <c r="K1035" s="2" t="str">
        <f t="shared" si="127"/>
        <v>2023</v>
      </c>
      <c r="L1035" s="4">
        <f t="shared" ca="1" si="121"/>
        <v>26</v>
      </c>
      <c r="M1035" s="4">
        <f t="shared" ca="1" si="122"/>
        <v>11</v>
      </c>
      <c r="N1035" s="2" t="str">
        <f t="shared" si="128"/>
        <v>2023</v>
      </c>
      <c r="O1035" s="3" t="str" cm="1">
        <f t="array" aca="1" ref="O1035" ca="1">INDEX(Tableau3[Nom2],RANDBETWEEN(1,10))</f>
        <v>paul</v>
      </c>
      <c r="P1035" s="1" t="str" cm="1">
        <f t="array" aca="1" ref="P1035" ca="1">INDEX(Tableau4[Mails],RANDBETWEEN(1,8))</f>
        <v>@free.fr</v>
      </c>
      <c r="Q1035" s="4" t="str">
        <f t="shared" ca="1" si="129"/>
        <v>INSERT INTO `client_satisfaction` (inter, tech, choice, survey_date, inter_date, email) VALUES (916854 , "raspailj", 2, "25/11/2023", "26/11/2023", "paul@free.fr");</v>
      </c>
    </row>
    <row r="1036" spans="6:17" x14ac:dyDescent="0.25">
      <c r="F1036" s="1">
        <f t="shared" ca="1" si="123"/>
        <v>484176</v>
      </c>
      <c r="G1036" s="1" t="str" cm="1">
        <f t="array" aca="1" ref="G1036" ca="1">INDEX(Tableau2[Nom],RANDBETWEEN(1,6))</f>
        <v>primiterra</v>
      </c>
      <c r="H1036" s="1">
        <f t="shared" ca="1" si="124"/>
        <v>4</v>
      </c>
      <c r="I1036" s="4">
        <f t="shared" ca="1" si="125"/>
        <v>5</v>
      </c>
      <c r="J1036" s="4">
        <f t="shared" ca="1" si="126"/>
        <v>3</v>
      </c>
      <c r="K1036" s="2" t="str">
        <f t="shared" si="127"/>
        <v>2023</v>
      </c>
      <c r="L1036" s="4">
        <f t="shared" ca="1" si="121"/>
        <v>6</v>
      </c>
      <c r="M1036" s="4">
        <f t="shared" ca="1" si="122"/>
        <v>3</v>
      </c>
      <c r="N1036" s="2" t="str">
        <f t="shared" si="128"/>
        <v>2023</v>
      </c>
      <c r="O1036" s="3" t="str" cm="1">
        <f t="array" aca="1" ref="O1036" ca="1">INDEX(Tableau3[Nom2],RANDBETWEEN(1,10))</f>
        <v>theo</v>
      </c>
      <c r="P1036" s="1" t="str" cm="1">
        <f t="array" aca="1" ref="P1036" ca="1">INDEX(Tableau4[Mails],RANDBETWEEN(1,8))</f>
        <v>@mail.fr</v>
      </c>
      <c r="Q1036" s="4" t="str">
        <f t="shared" ca="1" si="129"/>
        <v>INSERT INTO `client_satisfaction` (inter, tech, choice, survey_date, inter_date, email) VALUES (484176 , "primiterra", 4, "5/3/2023", "6/3/2023", "theo@mail.fr");</v>
      </c>
    </row>
    <row r="1037" spans="6:17" x14ac:dyDescent="0.25">
      <c r="F1037" s="1">
        <f t="shared" ca="1" si="123"/>
        <v>927929</v>
      </c>
      <c r="G1037" s="1" t="str" cm="1">
        <f t="array" aca="1" ref="G1037" ca="1">INDEX(Tableau2[Nom],RANDBETWEEN(1,6))</f>
        <v>raspailj</v>
      </c>
      <c r="H1037" s="1">
        <f t="shared" ca="1" si="124"/>
        <v>3</v>
      </c>
      <c r="I1037" s="4">
        <f t="shared" ca="1" si="125"/>
        <v>8</v>
      </c>
      <c r="J1037" s="4">
        <f t="shared" ca="1" si="126"/>
        <v>10</v>
      </c>
      <c r="K1037" s="2" t="str">
        <f t="shared" si="127"/>
        <v>2023</v>
      </c>
      <c r="L1037" s="4">
        <f t="shared" ca="1" si="121"/>
        <v>9</v>
      </c>
      <c r="M1037" s="4">
        <f t="shared" ca="1" si="122"/>
        <v>10</v>
      </c>
      <c r="N1037" s="2" t="str">
        <f t="shared" si="128"/>
        <v>2023</v>
      </c>
      <c r="O1037" s="3" t="str" cm="1">
        <f t="array" aca="1" ref="O1037" ca="1">INDEX(Tableau3[Nom2],RANDBETWEEN(1,10))</f>
        <v>michel</v>
      </c>
      <c r="P1037" s="1" t="str" cm="1">
        <f t="array" aca="1" ref="P1037" ca="1">INDEX(Tableau4[Mails],RANDBETWEEN(1,8))</f>
        <v>@mail.fr</v>
      </c>
      <c r="Q1037" s="4" t="str">
        <f t="shared" ca="1" si="129"/>
        <v>INSERT INTO `client_satisfaction` (inter, tech, choice, survey_date, inter_date, email) VALUES (927929 , "raspailj", 3, "8/10/2023", "9/10/2023", "michel@mail.fr");</v>
      </c>
    </row>
    <row r="1038" spans="6:17" x14ac:dyDescent="0.25">
      <c r="F1038" s="1">
        <f t="shared" ca="1" si="123"/>
        <v>181528</v>
      </c>
      <c r="G1038" s="1" t="str" cm="1">
        <f t="array" aca="1" ref="G1038" ca="1">INDEX(Tableau2[Nom],RANDBETWEEN(1,6))</f>
        <v>primiterra</v>
      </c>
      <c r="H1038" s="1">
        <f t="shared" ca="1" si="124"/>
        <v>1</v>
      </c>
      <c r="I1038" s="4">
        <f t="shared" ca="1" si="125"/>
        <v>4</v>
      </c>
      <c r="J1038" s="4">
        <f t="shared" ca="1" si="126"/>
        <v>3</v>
      </c>
      <c r="K1038" s="2" t="str">
        <f t="shared" si="127"/>
        <v>2023</v>
      </c>
      <c r="L1038" s="4">
        <f t="shared" ca="1" si="121"/>
        <v>5</v>
      </c>
      <c r="M1038" s="4">
        <f t="shared" ca="1" si="122"/>
        <v>3</v>
      </c>
      <c r="N1038" s="2" t="str">
        <f t="shared" si="128"/>
        <v>2023</v>
      </c>
      <c r="O1038" s="3" t="str" cm="1">
        <f t="array" aca="1" ref="O1038" ca="1">INDEX(Tableau3[Nom2],RANDBETWEEN(1,10))</f>
        <v>richard</v>
      </c>
      <c r="P1038" s="1" t="str" cm="1">
        <f t="array" aca="1" ref="P1038" ca="1">INDEX(Tableau4[Mails],RANDBETWEEN(1,8))</f>
        <v>@sfr.fr</v>
      </c>
      <c r="Q1038" s="4" t="str">
        <f t="shared" ca="1" si="129"/>
        <v>INSERT INTO `client_satisfaction` (inter, tech, choice, survey_date, inter_date, email) VALUES (181528 , "primiterra", 1, "4/3/2023", "5/3/2023", "richard@sfr.fr");</v>
      </c>
    </row>
    <row r="1039" spans="6:17" x14ac:dyDescent="0.25">
      <c r="F1039" s="1">
        <f t="shared" ca="1" si="123"/>
        <v>283979</v>
      </c>
      <c r="G1039" s="1" t="str" cm="1">
        <f t="array" aca="1" ref="G1039" ca="1">INDEX(Tableau2[Nom],RANDBETWEEN(1,6))</f>
        <v>goutorbe</v>
      </c>
      <c r="H1039" s="1">
        <f t="shared" ca="1" si="124"/>
        <v>4</v>
      </c>
      <c r="I1039" s="4">
        <f t="shared" ca="1" si="125"/>
        <v>1</v>
      </c>
      <c r="J1039" s="4">
        <f t="shared" ca="1" si="126"/>
        <v>11</v>
      </c>
      <c r="K1039" s="2" t="str">
        <f t="shared" si="127"/>
        <v>2023</v>
      </c>
      <c r="L1039" s="4">
        <f t="shared" ca="1" si="121"/>
        <v>2</v>
      </c>
      <c r="M1039" s="4">
        <f t="shared" ca="1" si="122"/>
        <v>11</v>
      </c>
      <c r="N1039" s="2" t="str">
        <f t="shared" si="128"/>
        <v>2023</v>
      </c>
      <c r="O1039" s="3" t="str" cm="1">
        <f t="array" aca="1" ref="O1039" ca="1">INDEX(Tableau3[Nom2],RANDBETWEEN(1,10))</f>
        <v>mickael</v>
      </c>
      <c r="P1039" s="1" t="str" cm="1">
        <f t="array" aca="1" ref="P1039" ca="1">INDEX(Tableau4[Mails],RANDBETWEEN(1,8))</f>
        <v>@orange.fr</v>
      </c>
      <c r="Q1039" s="4" t="str">
        <f t="shared" ca="1" si="129"/>
        <v>INSERT INTO `client_satisfaction` (inter, tech, choice, survey_date, inter_date, email) VALUES (283979 , "goutorbe", 4, "1/11/2023", "2/11/2023", "mickael@orange.fr");</v>
      </c>
    </row>
    <row r="1040" spans="6:17" x14ac:dyDescent="0.25">
      <c r="F1040" s="1">
        <f t="shared" ca="1" si="123"/>
        <v>319841</v>
      </c>
      <c r="G1040" s="1" t="str" cm="1">
        <f t="array" aca="1" ref="G1040" ca="1">INDEX(Tableau2[Nom],RANDBETWEEN(1,6))</f>
        <v>charles</v>
      </c>
      <c r="H1040" s="1">
        <f t="shared" ca="1" si="124"/>
        <v>4</v>
      </c>
      <c r="I1040" s="4">
        <f t="shared" ca="1" si="125"/>
        <v>26</v>
      </c>
      <c r="J1040" s="4">
        <f t="shared" ca="1" si="126"/>
        <v>3</v>
      </c>
      <c r="K1040" s="2" t="str">
        <f t="shared" si="127"/>
        <v>2023</v>
      </c>
      <c r="L1040" s="4">
        <f t="shared" ca="1" si="121"/>
        <v>27</v>
      </c>
      <c r="M1040" s="4">
        <f t="shared" ca="1" si="122"/>
        <v>3</v>
      </c>
      <c r="N1040" s="2" t="str">
        <f t="shared" si="128"/>
        <v>2023</v>
      </c>
      <c r="O1040" s="3" t="str" cm="1">
        <f t="array" aca="1" ref="O1040" ca="1">INDEX(Tableau3[Nom2],RANDBETWEEN(1,10))</f>
        <v>jacques</v>
      </c>
      <c r="P1040" s="1" t="str" cm="1">
        <f t="array" aca="1" ref="P1040" ca="1">INDEX(Tableau4[Mails],RANDBETWEEN(1,8))</f>
        <v>@gmail.com</v>
      </c>
      <c r="Q1040" s="4" t="str">
        <f t="shared" ca="1" si="129"/>
        <v>INSERT INTO `client_satisfaction` (inter, tech, choice, survey_date, inter_date, email) VALUES (319841 , "charles", 4, "26/3/2023", "27/3/2023", "jacques@gmail.com");</v>
      </c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noms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Center - Johan</dc:creator>
  <cp:lastModifiedBy>Office Center - Johan</cp:lastModifiedBy>
  <dcterms:created xsi:type="dcterms:W3CDTF">2023-01-27T14:21:04Z</dcterms:created>
  <dcterms:modified xsi:type="dcterms:W3CDTF">2023-01-30T13:44:31Z</dcterms:modified>
</cp:coreProperties>
</file>