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ata Analyst\Excel\Assignment Completed\Assignment Answer Completed\Assignment done\"/>
    </mc:Choice>
  </mc:AlternateContent>
  <xr:revisionPtr revIDLastSave="0" documentId="13_ncr:1_{048C2FBF-4234-4977-925B-91AF0014B31B}" xr6:coauthVersionLast="47" xr6:coauthVersionMax="47" xr10:uidLastSave="{00000000-0000-0000-0000-000000000000}"/>
  <bookViews>
    <workbookView xWindow="-120" yWindow="-120" windowWidth="29040" windowHeight="15720" activeTab="1" xr2:uid="{40E776BB-F73A-4DD7-8F08-C3A5A7E7440E}"/>
  </bookViews>
  <sheets>
    <sheet name="Sheet7" sheetId="7" r:id="rId1"/>
    <sheet name="qts 1" sheetId="2" r:id="rId2"/>
    <sheet name="qts 2" sheetId="1" r:id="rId3"/>
    <sheet name="qts 3" sheetId="3" r:id="rId4"/>
    <sheet name="qts 4" sheetId="4" r:id="rId5"/>
    <sheet name="qts 5" sheetId="5" r:id="rId6"/>
    <sheet name="qts 6" sheetId="6" r:id="rId7"/>
  </sheets>
  <definedNames>
    <definedName name="Slicer_Order_Date__Month">#N/A</definedName>
    <definedName name="Slicer_Product_Category">#N/A</definedName>
    <definedName name="Slicer_Product_Sub_Category">#N/A</definedName>
    <definedName name="Slicer_Ship_Mode">#N/A</definedName>
    <definedName name="Timeline_Order_Date">#N/A</definedName>
    <definedName name="Timeline_Order_Date1">#N/A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9"/>
        <pivotCache cacheId="8"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12ff63c-1768-45a7-be4f-df94bc45bb26" name="Orders" connection="Excel Assignemnt 5 Dataset"/>
          <x15:modelTable id="Returns_885b93c7-333c-4ca7-91a0-58903627ace3" name="Returns" connection="Excel Assignemnt 5 Dataset"/>
          <x15:modelTable id="Users_9b511962-76a3-4226-94a4-e8c499e904bf" name="Users" connection="Excel Assignemnt 5 Dataset"/>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9019A9-0AE6-44B8-B616-C3E6BB7350B6}" name="Excel Assignemnt 5 Dataset" type="100" refreshedVersion="0">
    <extLst>
      <ext xmlns:x15="http://schemas.microsoft.com/office/spreadsheetml/2010/11/main" uri="{DE250136-89BD-433C-8126-D09CA5730AF9}">
        <x15:connection id="607dc39a-078f-4753-9309-c9ca3fea5129"/>
      </ext>
    </extLst>
  </connection>
  <connection id="2" xr16:uid="{5B6E2181-FA6B-4C15-9546-1562A4E8841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<sst xmlns="http://schemas.openxmlformats.org/spreadsheetml/2006/main" count="76" uniqueCount="54">
  <si>
    <t>Row Labels</t>
  </si>
  <si>
    <t>Regular Air</t>
  </si>
  <si>
    <t>Grand Total</t>
  </si>
  <si>
    <t>Count of Ship Mode</t>
  </si>
  <si>
    <t>Sum of Profit</t>
  </si>
  <si>
    <t>California</t>
  </si>
  <si>
    <t>New York</t>
  </si>
  <si>
    <t>Ohio</t>
  </si>
  <si>
    <t>Oregon</t>
  </si>
  <si>
    <t>Texas</t>
  </si>
  <si>
    <t>Most Used Shipment Method</t>
  </si>
  <si>
    <t>Top 5 Profitable States</t>
  </si>
  <si>
    <t>Furniture</t>
  </si>
  <si>
    <t>Office Supplies</t>
  </si>
  <si>
    <t>Technology</t>
  </si>
  <si>
    <t>Sum of Sales</t>
  </si>
  <si>
    <t>Sales By Category</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</si>
  <si>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</si>
  <si>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</si>
  <si>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</si>
  <si>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</si>
  <si>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</si>
  <si>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</si>
  <si>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</si>
  <si>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</si>
  <si>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</si>
  <si>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</si>
  <si>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</si>
  <si>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</si>
  <si>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</si>
  <si>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</si>
  <si>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</si>
  <si>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</si>
  <si>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</si>
  <si>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Jan</t>
  </si>
  <si>
    <t>Feb</t>
  </si>
  <si>
    <t>Mar</t>
  </si>
  <si>
    <t>Apr</t>
  </si>
  <si>
    <t>May</t>
  </si>
  <si>
    <t>Jun</t>
  </si>
  <si>
    <t>Profit Trend over the years</t>
  </si>
  <si>
    <t>Monthly Sales Trend each year</t>
  </si>
  <si>
    <t>Sales and Profit by Sub Category</t>
  </si>
  <si>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</si>
  <si>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</si>
  <si>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</si>
  <si>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</si>
  <si>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</si>
  <si>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</si>
  <si>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</si>
  <si>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Sales by Category</t>
  </si>
  <si>
    <t>Sales and Profit by Subcategory</t>
  </si>
  <si>
    <t>Monthly sales trend for each year</t>
  </si>
  <si>
    <t>And any new insights you can gain out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</si>
</sst>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1" fillId="0" borderId="0" xfId="0" quotePrefix="1"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pivotCacheDefinition" Target="pivotCache/pivotCacheDefinition9.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'qts 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8B-4217-A475-5FA32D303D89}"/>
              </c:ext>
            </c:extLst>
          </c:dPt>
          <c:cat>
            <c:strRef>
              <c:f>'qts 1'!$B$4:$B$5</c:f>
              <c:strCache>
                <c:ptCount val="1"/>
                <c:pt idx="0">
                  <c:v>Regular Air</c:v>
                </c:pt>
              </c:strCache>
            </c:strRef>
          </c:cat>
          <c:val>
            <c:numRef>
              <c:f>'qts 1'!$C$4:$C$5</c:f>
              <c:numCache>
                <c:formatCode>General</c:formatCode>
                <c:ptCount val="1"/>
                <c:pt idx="0">
                  <c:v>1437</c:v>
                </c:pt>
              </c:numCache>
            </c:numRef>
          </c:val>
          <c:extLst>
            <c:ext xmlns:c16="http://schemas.microsoft.com/office/drawing/2014/chart" uri="{C3380CC4-5D6E-409C-BE32-E72D297353CC}">
              <c16:uniqueId val="{00000000-ED8F-4E36-8D6E-E5EA744A49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'qts 2'!$C$3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F5-4724-9A72-64B2F835D8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F5-4724-9A72-64B2F835D8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F5-4724-9A72-64B2F835D8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F5-4724-9A72-64B2F835D87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F5-4724-9A72-64B2F835D87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2'!$B$4:$B$9</c:f>
              <c:strCache>
                <c:ptCount val="5"/>
                <c:pt idx="0">
                  <c:v>California</c:v>
                </c:pt>
                <c:pt idx="1">
                  <c:v>New York</c:v>
                </c:pt>
                <c:pt idx="2">
                  <c:v>Ohio</c:v>
                </c:pt>
                <c:pt idx="3">
                  <c:v>Oregon</c:v>
                </c:pt>
                <c:pt idx="4">
                  <c:v>Texas</c:v>
                </c:pt>
              </c:strCache>
            </c:strRef>
          </c:cat>
          <c:val>
            <c:numRef>
              <c:f>'qts 2'!$C$4:$C$9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1F17-4ADB-A7CB-E55D2BDA204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'qts 3'!$C$3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D1-4888-BCD3-C7817E0C8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D1-4888-BCD3-C7817E0C8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D1-4888-BCD3-C7817E0C88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3'!$B$4:$B$7</c:f>
              <c:strCache>
                <c:ptCount val="3"/>
                <c:pt idx="0">
                  <c:v>Furniture</c:v>
                </c:pt>
                <c:pt idx="1">
                  <c:v>Office Supplies</c:v>
                </c:pt>
                <c:pt idx="2">
                  <c:v>Technology</c:v>
                </c:pt>
              </c:strCache>
            </c:strRef>
          </c:cat>
          <c:val>
            <c:numRef>
              <c:f>'qts 3'!$C$4:$C$7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EF01-4EB3-8653-DE143A7D62D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4!PivotTable5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tailEnd type="stealth" w="lg" len="lg"/>
          </a:ln>
          <a:effectLst/>
        </c:spPr>
        <c:marker>
          <c:symbol val="circle"/>
          <c:size val="5"/>
          <c:spPr>
            <a:solidFill>
              <a:schemeClr val="accent2"/>
            </a:solidFill>
            <a:ln w="9525">
              <a:solidFill>
                <a:schemeClr val="accent2"/>
              </a:solidFill>
              <a:tailEnd type="none" w="sm" len="sm"/>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tailEnd type="stealth" w="lg" len="lg"/>
          </a:ln>
          <a:effectLst/>
        </c:spPr>
        <c:marker>
          <c:symbol val="none"/>
        </c:marker>
      </c:pivotFmt>
    </c:pivotFmts>
    <c:plotArea>
      <c:layout/>
      <c:barChart>
        <c:barDir val="col"/>
        <c:grouping val="clustered"/>
        <c:varyColors val="0"/>
        <c:ser>
          <c:idx val="0"/>
          <c:order val="0"/>
          <c:tx>
            <c:strRef>
              <c:f>'qts 4'!$C$3</c:f>
              <c:strCache>
                <c:ptCount val="1"/>
                <c:pt idx="0">
                  <c:v>Sum of Sales</c:v>
                </c:pt>
              </c:strCache>
            </c:strRef>
          </c:tx>
          <c:spPr>
            <a:solidFill>
              <a:schemeClr val="accent1"/>
            </a:solidFill>
            <a:ln>
              <a:noFill/>
            </a:ln>
            <a:effectLst/>
          </c:spPr>
          <c:invertIfNegative val="0"/>
          <c:cat>
            <c:strRef>
              <c:f>'qts 4'!$B$4:$B$21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'qts 4'!$C$4:$C$21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BE1C-42BD-95BF-1EAD33A30B19}"/>
            </c:ext>
          </c:extLst>
        </c:ser>
        <c:dLbls>
          <c:showLegendKey val="0"/>
          <c:showVal val="0"/>
          <c:showCatName val="0"/>
          <c:showSerName val="0"/>
          <c:showPercent val="0"/>
          <c:showBubbleSize val="0"/>
        </c:dLbls>
        <c:gapWidth val="219"/>
        <c:overlap val="-27"/>
        <c:axId val="2146946688"/>
        <c:axId val="2146954608"/>
      </c:barChart>
      <c:lineChart>
        <c:grouping val="standard"/>
        <c:varyColors val="0"/>
        <c:ser>
          <c:idx val="1"/>
          <c:order val="1"/>
          <c:tx>
            <c:strRef>
              <c:f>'qts 4'!$D$3</c:f>
              <c:strCache>
                <c:ptCount val="1"/>
                <c:pt idx="0">
                  <c:v>Sum of Profit</c:v>
                </c:pt>
              </c:strCache>
            </c:strRef>
          </c:tx>
          <c:spPr>
            <a:ln w="28575" cap="rnd">
              <a:solidFill>
                <a:schemeClr val="accent2"/>
              </a:solidFill>
              <a:round/>
              <a:tailEnd type="stealth" w="lg" len="lg"/>
            </a:ln>
            <a:effectLst/>
          </c:spPr>
          <c:marker>
            <c:symbol val="circle"/>
            <c:size val="5"/>
            <c:spPr>
              <a:solidFill>
                <a:schemeClr val="accent2"/>
              </a:solidFill>
              <a:ln w="9525">
                <a:solidFill>
                  <a:schemeClr val="accent2"/>
                </a:solidFill>
                <a:tailEnd type="none" w="sm" len="sm"/>
              </a:ln>
              <a:effectLst/>
            </c:spPr>
          </c:marker>
          <c:dPt>
            <c:idx val="16"/>
            <c:marker>
              <c:symbol val="none"/>
            </c:marker>
            <c:bubble3D val="0"/>
            <c:spPr>
              <a:ln w="28575" cap="rnd">
                <a:solidFill>
                  <a:schemeClr val="accent2"/>
                </a:solidFill>
                <a:round/>
                <a:tailEnd type="stealth" w="lg" len="lg"/>
              </a:ln>
              <a:effectLst/>
            </c:spPr>
            <c:extLst>
              <c:ext xmlns:c16="http://schemas.microsoft.com/office/drawing/2014/chart" uri="{C3380CC4-5D6E-409C-BE32-E72D297353CC}">
                <c16:uniqueId val="{00000004-BE1C-42BD-95BF-1EAD33A30B19}"/>
              </c:ext>
            </c:extLst>
          </c:dPt>
          <c:cat>
            <c:strRef>
              <c:f>'qts 4'!$B$4:$B$21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'qts 4'!$D$4:$D$21</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1-BE1C-42BD-95BF-1EAD33A30B19}"/>
            </c:ext>
          </c:extLst>
        </c:ser>
        <c:dLbls>
          <c:showLegendKey val="0"/>
          <c:showVal val="0"/>
          <c:showCatName val="0"/>
          <c:showSerName val="0"/>
          <c:showPercent val="0"/>
          <c:showBubbleSize val="0"/>
        </c:dLbls>
        <c:marker val="1"/>
        <c:smooth val="0"/>
        <c:axId val="2146955688"/>
        <c:axId val="2146959648"/>
      </c:lineChart>
      <c:catAx>
        <c:axId val="2146946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54608"/>
        <c:crosses val="autoZero"/>
        <c:auto val="1"/>
        <c:lblAlgn val="ctr"/>
        <c:lblOffset val="100"/>
        <c:noMultiLvlLbl val="0"/>
      </c:catAx>
      <c:valAx>
        <c:axId val="214695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46688"/>
        <c:crosses val="autoZero"/>
        <c:crossBetween val="between"/>
      </c:valAx>
      <c:valAx>
        <c:axId val="2146959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55688"/>
        <c:crosses val="max"/>
        <c:crossBetween val="between"/>
      </c:valAx>
      <c:catAx>
        <c:axId val="2146955688"/>
        <c:scaling>
          <c:orientation val="minMax"/>
        </c:scaling>
        <c:delete val="1"/>
        <c:axPos val="b"/>
        <c:numFmt formatCode="General" sourceLinked="1"/>
        <c:majorTickMark val="out"/>
        <c:minorTickMark val="none"/>
        <c:tickLblPos val="nextTo"/>
        <c:crossAx val="21469596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4!PivotTable5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'qts 4'!$C$3</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1A-4F20-9431-0FD61EDA17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1A-4F20-9431-0FD61EDA17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1A-4F20-9431-0FD61EDA17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1A-4F20-9431-0FD61EDA17D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1A-4F20-9431-0FD61EDA17D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11A-4F20-9431-0FD61EDA17D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11A-4F20-9431-0FD61EDA17D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11A-4F20-9431-0FD61EDA17D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11A-4F20-9431-0FD61EDA17D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11A-4F20-9431-0FD61EDA17D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11A-4F20-9431-0FD61EDA17D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11A-4F20-9431-0FD61EDA17D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11A-4F20-9431-0FD61EDA17D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11A-4F20-9431-0FD61EDA17D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11A-4F20-9431-0FD61EDA17D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11A-4F20-9431-0FD61EDA17D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11A-4F20-9431-0FD61EDA17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4'!$B$4:$B$21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'qts 4'!$C$4:$C$21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7AAB-4B2C-8E0F-B0CC4590C53E}"/>
            </c:ext>
          </c:extLst>
        </c:ser>
        <c:ser>
          <c:idx val="1"/>
          <c:order val="1"/>
          <c:tx>
            <c:strRef>
              <c:f>'qts 4'!$D$3</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3-E11A-4F20-9431-0FD61EDA17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5-E11A-4F20-9431-0FD61EDA17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7-E11A-4F20-9431-0FD61EDA17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9-E11A-4F20-9431-0FD61EDA17D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B-E11A-4F20-9431-0FD61EDA17D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D-E11A-4F20-9431-0FD61EDA17D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11A-4F20-9431-0FD61EDA17D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11A-4F20-9431-0FD61EDA17D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11A-4F20-9431-0FD61EDA17D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11A-4F20-9431-0FD61EDA17D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11A-4F20-9431-0FD61EDA17D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E11A-4F20-9431-0FD61EDA17D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E11A-4F20-9431-0FD61EDA17D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E11A-4F20-9431-0FD61EDA17D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E11A-4F20-9431-0FD61EDA17D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E11A-4F20-9431-0FD61EDA17D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E11A-4F20-9431-0FD61EDA17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4'!$B$4:$B$21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'qts 4'!$D$4:$D$21</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extLst>
            <c:ext xmlns:c16="http://schemas.microsoft.com/office/drawing/2014/chart" uri="{C3380CC4-5D6E-409C-BE32-E72D297353CC}">
              <c16:uniqueId val="{00000001-7AAB-4B2C-8E0F-B0CC4590C53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5!PivotTable6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'qts 5'!$C$3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8B-4419-B9B6-26D062BF6D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8B-4419-B9B6-26D062BF6D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8B-4419-B9B6-26D062BF6D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8B-4419-B9B6-26D062BF6D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8B-4419-B9B6-26D062BF6D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8B-4419-B9B6-26D062BF6D1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5'!$B$4:$B$10</c:f>
              <c:strCache>
                <c:ptCount val="6"/>
                <c:pt idx="0">
                  <c:v>Jan</c:v>
                </c:pt>
                <c:pt idx="1">
                  <c:v>Feb</c:v>
                </c:pt>
                <c:pt idx="2">
                  <c:v>Mar</c:v>
                </c:pt>
                <c:pt idx="3">
                  <c:v>Apr</c:v>
                </c:pt>
                <c:pt idx="4">
                  <c:v>May</c:v>
                </c:pt>
                <c:pt idx="5">
                  <c:v>Jun</c:v>
                </c:pt>
              </c:strCache>
            </c:strRef>
          </c:cat>
          <c:val>
            <c:numRef>
              <c:f>'qts 5'!$C$4:$C$10</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925D-4617-89DE-495F5D6C4D7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5!PivotTable6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'qts 5'!$C$3</c:f>
              <c:strCache>
                <c:ptCount val="1"/>
                <c:pt idx="0">
                  <c:v>Total</c:v>
                </c:pt>
              </c:strCache>
            </c:strRef>
          </c:tx>
          <c:spPr>
            <a:solidFill>
              <a:schemeClr val="accent1"/>
            </a:solidFill>
            <a:ln>
              <a:noFill/>
            </a:ln>
            <a:effectLst/>
            <a:sp3d/>
          </c:spPr>
          <c:invertIfNegative val="0"/>
          <c:cat>
            <c:strRef>
              <c:f>'qts 5'!$B$4:$B$10</c:f>
              <c:strCache>
                <c:ptCount val="6"/>
                <c:pt idx="0">
                  <c:v>Jan</c:v>
                </c:pt>
                <c:pt idx="1">
                  <c:v>Feb</c:v>
                </c:pt>
                <c:pt idx="2">
                  <c:v>Mar</c:v>
                </c:pt>
                <c:pt idx="3">
                  <c:v>Apr</c:v>
                </c:pt>
                <c:pt idx="4">
                  <c:v>May</c:v>
                </c:pt>
                <c:pt idx="5">
                  <c:v>Jun</c:v>
                </c:pt>
              </c:strCache>
            </c:strRef>
          </c:cat>
          <c:val>
            <c:numRef>
              <c:f>'qts 5'!$C$4:$C$10</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FF7E-43CF-9C90-1BA61A13037C}"/>
            </c:ext>
          </c:extLst>
        </c:ser>
        <c:dLbls>
          <c:showLegendKey val="0"/>
          <c:showVal val="0"/>
          <c:showCatName val="0"/>
          <c:showSerName val="0"/>
          <c:showPercent val="0"/>
          <c:showBubbleSize val="0"/>
        </c:dLbls>
        <c:gapWidth val="150"/>
        <c:shape val="box"/>
        <c:axId val="2146984128"/>
        <c:axId val="2146984488"/>
        <c:axId val="0"/>
      </c:bar3DChart>
      <c:catAx>
        <c:axId val="214698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4488"/>
        <c:crosses val="autoZero"/>
        <c:auto val="1"/>
        <c:lblAlgn val="ctr"/>
        <c:lblOffset val="100"/>
        <c:noMultiLvlLbl val="0"/>
      </c:catAx>
      <c:valAx>
        <c:axId val="2146984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9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6!PivotTable7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'qts 6'!$C$3</c:f>
              <c:strCache>
                <c:ptCount val="1"/>
                <c:pt idx="0">
                  <c:v>Total</c:v>
                </c:pt>
              </c:strCache>
            </c:strRef>
          </c:tx>
          <c:spPr>
            <a:solidFill>
              <a:schemeClr val="accent1"/>
            </a:solidFill>
            <a:ln>
              <a:noFill/>
            </a:ln>
            <a:effectLst/>
            <a:sp3d/>
          </c:spPr>
          <c:invertIfNegative val="0"/>
          <c:cat>
            <c:strRef>
              <c:f>'qts 6'!$B$4:$B$10</c:f>
              <c:strCache>
                <c:ptCount val="6"/>
                <c:pt idx="0">
                  <c:v>Jan</c:v>
                </c:pt>
                <c:pt idx="1">
                  <c:v>Feb</c:v>
                </c:pt>
                <c:pt idx="2">
                  <c:v>Mar</c:v>
                </c:pt>
                <c:pt idx="3">
                  <c:v>Apr</c:v>
                </c:pt>
                <c:pt idx="4">
                  <c:v>May</c:v>
                </c:pt>
                <c:pt idx="5">
                  <c:v>Jun</c:v>
                </c:pt>
              </c:strCache>
            </c:strRef>
          </c:cat>
          <c:val>
            <c:numRef>
              <c:f>'qts 6'!$C$4:$C$10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0-1060-4EBB-A4BA-EBADF2D2C8CD}"/>
            </c:ext>
          </c:extLst>
        </c:ser>
        <c:dLbls>
          <c:showLegendKey val="0"/>
          <c:showVal val="0"/>
          <c:showCatName val="0"/>
          <c:showSerName val="0"/>
          <c:showPercent val="0"/>
          <c:showBubbleSize val="0"/>
        </c:dLbls>
        <c:gapWidth val="150"/>
        <c:shape val="box"/>
        <c:axId val="2147002488"/>
        <c:axId val="2147012208"/>
        <c:axId val="963954368"/>
      </c:bar3DChart>
      <c:catAx>
        <c:axId val="2147002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12208"/>
        <c:crosses val="autoZero"/>
        <c:auto val="1"/>
        <c:lblAlgn val="ctr"/>
        <c:lblOffset val="100"/>
        <c:noMultiLvlLbl val="0"/>
      </c:catAx>
      <c:valAx>
        <c:axId val="21470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02488"/>
        <c:crosses val="autoZero"/>
        <c:crossBetween val="between"/>
      </c:valAx>
      <c:serAx>
        <c:axId val="963954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122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 Johan.xlsx]qts 6!PivotTable7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'qts 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BC-440F-99E1-5B6098A346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BC-440F-99E1-5B6098A346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BC-440F-99E1-5B6098A346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BC-440F-99E1-5B6098A346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BC-440F-99E1-5B6098A3466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BC-440F-99E1-5B6098A3466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'qts 6'!$B$4:$B$10</c:f>
              <c:strCache>
                <c:ptCount val="6"/>
                <c:pt idx="0">
                  <c:v>Jan</c:v>
                </c:pt>
                <c:pt idx="1">
                  <c:v>Feb</c:v>
                </c:pt>
                <c:pt idx="2">
                  <c:v>Mar</c:v>
                </c:pt>
                <c:pt idx="3">
                  <c:v>Apr</c:v>
                </c:pt>
                <c:pt idx="4">
                  <c:v>May</c:v>
                </c:pt>
                <c:pt idx="5">
                  <c:v>Jun</c:v>
                </c:pt>
              </c:strCache>
            </c:strRef>
          </c:cat>
          <c:val>
            <c:numRef>
              <c:f>'qts 6'!$C$4:$C$10</c:f>
              <c:numCache>
                <c:formatCode>General</c:formatCode>
                <c:ptCount val="6"/>
                <c:pt idx="0">
                  <c:v>1043.6774996799911</c:v>
                </c:pt>
                <c:pt idx="1">
                  <c:v>35944.658780320024</c:v>
                </c:pt>
                <c:pt idx="2">
                  <c:v>103.15958674999463</c:v>
                </c:pt>
                <c:pt idx="3">
                  <c:v>53146.412502000028</c:v>
                </c:pt>
                <c:pt idx="4">
                  <c:v>67002.73285840005</c:v>
                </c:pt>
                <c:pt idx="5">
                  <c:v>66836.97060999996</c:v>
                </c:pt>
              </c:numCache>
            </c:numRef>
          </c:val>
          <c:extLst>
            <c:ext xmlns:c16="http://schemas.microsoft.com/office/drawing/2014/chart" uri="{C3380CC4-5D6E-409C-BE32-E72D297353CC}">
              <c16:uniqueId val="{00000000-9FA2-424C-8301-46886B67857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161925</xdr:rowOff>
    </xdr:from>
    <xdr:to>
      <xdr:col>8</xdr:col>
      <xdr:colOff>57150</xdr:colOff>
      <xdr:row>14</xdr:row>
      <xdr:rowOff>19050</xdr:rowOff>
    </xdr:to>
    <mc:AlternateContent xmlns:mc="http://schemas.openxmlformats.org/markup-compatibility/2006" xmlns:a14="http://schemas.microsoft.com/office/drawing/2010/main">
      <mc:Choice Requires="a14">
        <xdr:graphicFrame macro="">
          <xdr:nvGraphicFramePr>
            <xdr:cNvPr id="2" name="Ship Mode">
              <a:extLst>
                <a:ext uri="{FF2B5EF4-FFF2-40B4-BE49-F238E27FC236}">
                  <a16:creationId xmlns:a16="http://schemas.microsoft.com/office/drawing/2014/main" id="{4F08CDB6-EC18-3A78-DF85-9DF230EF8BC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40195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xdr:colOff>
      <xdr:row>2</xdr:row>
      <xdr:rowOff>4762</xdr:rowOff>
    </xdr:from>
    <xdr:to>
      <xdr:col>16</xdr:col>
      <xdr:colOff>342900</xdr:colOff>
      <xdr:row>16</xdr:row>
      <xdr:rowOff>80962</xdr:rowOff>
    </xdr:to>
    <xdr:graphicFrame macro="">
      <xdr:nvGraphicFramePr>
        <xdr:cNvPr id="3" name="Chart 2">
          <a:extLst>
            <a:ext uri="{FF2B5EF4-FFF2-40B4-BE49-F238E27FC236}">
              <a16:creationId xmlns:a16="http://schemas.microsoft.com/office/drawing/2014/main" id="{C1F0EE22-0FAD-E7E5-7B01-3B858CC2E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6</xdr:row>
      <xdr:rowOff>71437</xdr:rowOff>
    </xdr:from>
    <xdr:to>
      <xdr:col>12</xdr:col>
      <xdr:colOff>381000</xdr:colOff>
      <xdr:row>20</xdr:row>
      <xdr:rowOff>147637</xdr:rowOff>
    </xdr:to>
    <xdr:graphicFrame macro="">
      <xdr:nvGraphicFramePr>
        <xdr:cNvPr id="2" name="Chart 1">
          <a:extLst>
            <a:ext uri="{FF2B5EF4-FFF2-40B4-BE49-F238E27FC236}">
              <a16:creationId xmlns:a16="http://schemas.microsoft.com/office/drawing/2014/main" id="{E9C64279-43EB-5D21-DBD3-3672F5F1C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409575</xdr:colOff>
      <xdr:row>4</xdr:row>
      <xdr:rowOff>4762</xdr:rowOff>
    </xdr:from>
    <xdr:to>
      <xdr:col>12</xdr:col>
      <xdr:colOff>104775</xdr:colOff>
      <xdr:row>18</xdr:row>
      <xdr:rowOff>80962</xdr:rowOff>
    </xdr:to>
    <xdr:graphicFrame macro="">
      <xdr:nvGraphicFramePr>
        <xdr:cNvPr id="2" name="Chart 1">
          <a:extLst>
            <a:ext uri="{FF2B5EF4-FFF2-40B4-BE49-F238E27FC236}">
              <a16:creationId xmlns:a16="http://schemas.microsoft.com/office/drawing/2014/main" id="{A0850D57-5DC0-94C5-CFF1-035F0F22B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495300</xdr:colOff>
      <xdr:row>2</xdr:row>
      <xdr:rowOff>76200</xdr:rowOff>
    </xdr:from>
    <xdr:to>
      <xdr:col>15</xdr:col>
      <xdr:colOff>495300</xdr:colOff>
      <xdr:row>15</xdr:row>
      <xdr:rowOff>123825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0AF688FA-1088-D517-90B6-0BF75D05DC9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867775"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552449</xdr:colOff>
      <xdr:row>22</xdr:row>
      <xdr:rowOff>185737</xdr:rowOff>
    </xdr:from>
    <xdr:to>
      <xdr:col>17</xdr:col>
      <xdr:colOff>523875</xdr:colOff>
      <xdr:row>37</xdr:row>
      <xdr:rowOff>71437</xdr:rowOff>
    </xdr:to>
    <xdr:graphicFrame macro="">
      <xdr:nvGraphicFramePr>
        <xdr:cNvPr id="2" name="Chart 1">
          <a:extLst>
            <a:ext uri="{FF2B5EF4-FFF2-40B4-BE49-F238E27FC236}">
              <a16:creationId xmlns:a16="http://schemas.microsoft.com/office/drawing/2014/main" id="{D2CF01F7-A01E-9067-5340-1B204B4CE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4</xdr:row>
      <xdr:rowOff>185736</xdr:rowOff>
    </xdr:from>
    <xdr:to>
      <xdr:col>15</xdr:col>
      <xdr:colOff>200025</xdr:colOff>
      <xdr:row>21</xdr:row>
      <xdr:rowOff>190499</xdr:rowOff>
    </xdr:to>
    <xdr:graphicFrame macro="">
      <xdr:nvGraphicFramePr>
        <xdr:cNvPr id="3" name="Chart 2">
          <a:extLst>
            <a:ext uri="{FF2B5EF4-FFF2-40B4-BE49-F238E27FC236}">
              <a16:creationId xmlns:a16="http://schemas.microsoft.com/office/drawing/2014/main" id="{C82BB170-D772-A2C0-B0ED-2F4CA7548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552450</xdr:colOff>
      <xdr:row>2</xdr:row>
      <xdr:rowOff>47625</xdr:rowOff>
    </xdr:from>
    <xdr:to>
      <xdr:col>18</xdr:col>
      <xdr:colOff>552450</xdr:colOff>
      <xdr:row>15</xdr:row>
      <xdr:rowOff>95250</xdr:rowOff>
    </xdr:to>
    <mc:AlternateContent xmlns:mc="http://schemas.openxmlformats.org/markup-compatibility/2006" xmlns:a14="http://schemas.microsoft.com/office/drawing/2010/main">
      <mc:Choice Requires="a14">
        <xdr:graphicFrame macro="">
          <xdr:nvGraphicFramePr>
            <xdr:cNvPr id="4" name="Product Sub-Category">
              <a:extLst>
                <a:ext uri="{FF2B5EF4-FFF2-40B4-BE49-F238E27FC236}">
                  <a16:creationId xmlns:a16="http://schemas.microsoft.com/office/drawing/2014/main" id="{AB7F6945-2F0B-BB25-1BA9-737FF44F2451}"/>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2934950"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47625</xdr:colOff>
      <xdr:row>1</xdr:row>
      <xdr:rowOff>57150</xdr:rowOff>
    </xdr:from>
    <xdr:to>
      <xdr:col>11</xdr:col>
      <xdr:colOff>790575</xdr:colOff>
      <xdr:row>14</xdr:row>
      <xdr:rowOff>104775</xdr:rowOff>
    </xdr:to>
    <mc:AlternateContent xmlns:mc="http://schemas.openxmlformats.org/markup-compatibility/2006" xmlns:a14="http://schemas.microsoft.com/office/drawing/2010/main">
      <mc:Choice Requires="a14">
        <xdr:graphicFrame macro="">
          <xdr:nvGraphicFramePr>
            <xdr:cNvPr id="2" name="Order Date (Month)">
              <a:extLst>
                <a:ext uri="{FF2B5EF4-FFF2-40B4-BE49-F238E27FC236}">
                  <a16:creationId xmlns:a16="http://schemas.microsoft.com/office/drawing/2014/main" id="{3B59F11B-DA80-13DE-A29F-9D7EAF4E7CAD}"/>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0096500"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1009649</xdr:colOff>
      <xdr:row>3</xdr:row>
      <xdr:rowOff>166687</xdr:rowOff>
    </xdr:from>
    <xdr:to>
      <xdr:col>9</xdr:col>
      <xdr:colOff>638174</xdr:colOff>
      <xdr:row>18</xdr:row>
      <xdr:rowOff>52387</xdr:rowOff>
    </xdr:to>
    <xdr:graphicFrame macro="">
      <xdr:nvGraphicFramePr>
        <xdr:cNvPr id="3" name="Chart 2">
          <a:extLst>
            <a:ext uri="{FF2B5EF4-FFF2-40B4-BE49-F238E27FC236}">
              <a16:creationId xmlns:a16="http://schemas.microsoft.com/office/drawing/2014/main" id="{A1D678D7-5A2E-2872-3218-DF4657941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1066801</xdr:colOff>
      <xdr:row>19</xdr:row>
      <xdr:rowOff>119062</xdr:rowOff>
    </xdr:from>
    <xdr:to>
      <xdr:col>11</xdr:col>
      <xdr:colOff>142875</xdr:colOff>
      <xdr:row>34</xdr:row>
      <xdr:rowOff>171450</xdr:rowOff>
    </xdr:to>
    <xdr:graphicFrame macro="">
      <xdr:nvGraphicFramePr>
        <xdr:cNvPr id="4" name="Chart 3">
          <a:extLst>
            <a:ext uri="{FF2B5EF4-FFF2-40B4-BE49-F238E27FC236}">
              <a16:creationId xmlns:a16="http://schemas.microsoft.com/office/drawing/2014/main" id="{2DCBD194-EFB1-1A84-A9ED-1D39187A7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952499</xdr:colOff>
      <xdr:row>2</xdr:row>
      <xdr:rowOff>9525</xdr:rowOff>
    </xdr:from>
    <xdr:to>
      <xdr:col>14</xdr:col>
      <xdr:colOff>1066799</xdr:colOff>
      <xdr:row>9</xdr:row>
      <xdr:rowOff>47625</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45783DA1-9C98-11B5-1D65-EE37096EF77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087224" y="390525"/>
              <a:ext cx="34385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247650</xdr:colOff>
      <xdr:row>2</xdr:row>
      <xdr:rowOff>133350</xdr:rowOff>
    </xdr:from>
    <xdr:to>
      <xdr:col>6</xdr:col>
      <xdr:colOff>247650</xdr:colOff>
      <xdr:row>15</xdr:row>
      <xdr:rowOff>180975</xdr:rowOff>
    </xdr:to>
    <mc:AlternateContent xmlns:mc="http://schemas.openxmlformats.org/markup-compatibility/2006" xmlns:a14="http://schemas.microsoft.com/office/drawing/2010/main">
      <mc:Choice Requires="a14">
        <xdr:graphicFrame macro="">
          <xdr:nvGraphicFramePr>
            <xdr:cNvPr id="2" name="Order Date (Month) 1">
              <a:extLst>
                <a:ext uri="{FF2B5EF4-FFF2-40B4-BE49-F238E27FC236}">
                  <a16:creationId xmlns:a16="http://schemas.microsoft.com/office/drawing/2014/main" id="{9E11C0DA-3532-E8FF-295B-806130015E51}"/>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2571750"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22</xdr:row>
      <xdr:rowOff>52387</xdr:rowOff>
    </xdr:from>
    <xdr:to>
      <xdr:col>7</xdr:col>
      <xdr:colOff>533400</xdr:colOff>
      <xdr:row>36</xdr:row>
      <xdr:rowOff>128587</xdr:rowOff>
    </xdr:to>
    <xdr:graphicFrame macro="">
      <xdr:nvGraphicFramePr>
        <xdr:cNvPr id="3" name="Chart 2">
          <a:extLst>
            <a:ext uri="{FF2B5EF4-FFF2-40B4-BE49-F238E27FC236}">
              <a16:creationId xmlns:a16="http://schemas.microsoft.com/office/drawing/2014/main" id="{891A9202-1E99-0D85-4226-A9A99B0E3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552449</xdr:colOff>
      <xdr:row>2</xdr:row>
      <xdr:rowOff>80961</xdr:rowOff>
    </xdr:from>
    <xdr:to>
      <xdr:col>13</xdr:col>
      <xdr:colOff>323849</xdr:colOff>
      <xdr:row>21</xdr:row>
      <xdr:rowOff>66675</xdr:rowOff>
    </xdr:to>
    <xdr:graphicFrame macro="">
      <xdr:nvGraphicFramePr>
        <xdr:cNvPr id="4" name="Chart 3">
          <a:extLst>
            <a:ext uri="{FF2B5EF4-FFF2-40B4-BE49-F238E27FC236}">
              <a16:creationId xmlns:a16="http://schemas.microsoft.com/office/drawing/2014/main" id="{60AFEAC7-BF7E-A385-5A64-FB261E00C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9525</xdr:colOff>
      <xdr:row>1</xdr:row>
      <xdr:rowOff>161925</xdr:rowOff>
    </xdr:from>
    <xdr:to>
      <xdr:col>19</xdr:col>
      <xdr:colOff>485775</xdr:colOff>
      <xdr:row>9</xdr:row>
      <xdr:rowOff>171451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50024F7-ABE7-410E-5BC1-A24F60B74B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096500" y="352425"/>
              <a:ext cx="3524250" cy="15335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3947800926" createdVersion="5" refreshedVersion="8" minRefreshableVersion="3" recordCount="0" supportSubquery="1" supportAdvancedDrill="1" xr:uid="{167C0FDE-7342-4FDD-844D-2460F1A30824}">
  <cacheSource type="external" connectionId="2"/>
  <cacheFields count="3">
    <cacheField name="[Orders].[Ship Mode].[Ship Mode]" caption="Ship Mode" numFmtId="0" hierarchy="7" level="1">
      <sharedItems count="1">
        <s v="Regular Air"/>
      </sharedItems>
    </cacheField>
    <cacheField name="[Measures].[Sum of Profit]" caption="Sum of Profit" numFmtId="0" hierarchy="38" level="32767"/>
    <cacheField name="[Orders].[State or Province].[State or Province]" caption="State or Province" numFmtId="0" hierarchy="16" level="1">
      <sharedItems count="5">
        <s v="California"/>
        <s v="New York"/>
        <s v="Ohio"/>
        <s v="Oregon"/>
        <s v="Texas"/>
      </sharedItems>
    </cacheField>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3948958335" createdVersion="5" refreshedVersion="8" minRefreshableVersion="3" recordCount="0" supportSubquery="1" supportAdvancedDrill="1" xr:uid="{F3716502-7129-47F6-AB5E-640C37B63258}">
  <cacheSource type="external" connectionId="2"/>
  <cacheFields count="4">
    <cacheField name="[Orders].[Ship Mode].[Ship Mode]" caption="Ship Mode" numFmtId="0" hierarchy="7" level="1">
      <sharedItems count="1">
        <s v="Regular Air"/>
      </sharedItems>
    </cacheField>
    <cacheField name="[Orders].[State or Province].[State or Province]" caption="State or Province" numFmtId="0" hierarchy="16" level="1">
      <sharedItems count="5">
        <s v="California"/>
        <s v="New York"/>
        <s v="Ohio"/>
        <s v="Oregon"/>
        <s v="Texas"/>
      </sharedItems>
    </cacheField>
    <cacheField name="[Orders].[Product Category].[Product Category]" caption="Product Category" numFmtId="0" hierarchy="9" level="1">
      <sharedItems count="3">
        <s v="Furniture"/>
        <s v="Office Supplies"/>
        <s v="Technology"/>
      </sharedItems>
    </cacheField>
    <cacheField name="[Measures].[Sum of Sales]" caption="Sum of Sales" numFmtId="0" hierarchy="39" level="32767"/>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3950347221" createdVersion="5" refreshedVersion="8" minRefreshableVersion="3" recordCount="0" supportSubquery="1" supportAdvancedDrill="1" xr:uid="{E654996F-CA9B-4231-BE77-E4F9B6FBB4B8}">
  <cacheSource type="external" connectionId="2"/>
  <cacheFields count="6">
    <cacheField name="[Orders].[Ship Mode].[Ship Mode]" caption="Ship Mode" numFmtId="0" hierarchy="7" level="1">
      <sharedItems count="1">
        <s v="Regular Air"/>
      </sharedItems>
    </cacheField>
    <cacheField name="[Orders].[State or Province].[State or Province]" caption="State or Province" numFmtId="0" hierarchy="16" level="1">
      <sharedItems count="5">
        <s v="California"/>
        <s v="New York"/>
        <s v="Ohio"/>
        <s v="Oregon"/>
        <s v="Texas"/>
      </sharedItems>
    </cacheField>
    <cacheField name="[Measures].[Sum of Sales]" caption="Sum of Sales" numFmtId="0" hierarchy="39"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8" level="32767"/>
    <cacheField name="[Orders].[Product Category].[Product Category]" caption="Product Category" numFmtId="0" hierarchy="9"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5"/>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3952777776" createdVersion="5" refreshedVersion="8" minRefreshableVersion="3" recordCount="0" supportSubquery="1" supportAdvancedDrill="1" xr:uid="{3AF62A78-040E-41F3-968D-77603CC98D6A}">
  <cacheSource type="external" connectionId="2"/>
  <cacheFields count="2">
    <cacheField name="[Orders].[Ship Mode].[Ship Mode]" caption="Ship Mode" numFmtId="0" hierarchy="7" level="1">
      <sharedItems count="3">
        <s v="Regular Air"/>
        <s v="Delivery Truck" u="1"/>
        <s v="Express Air" u="1"/>
      </sharedItems>
    </cacheField>
    <cacheField name="[Measures].[Count of Ship Mode]" caption="Count of Ship Mode" numFmtId="0" hierarchy="37" level="32767"/>
  </cacheFields>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7703587965" createdVersion="5" refreshedVersion="8" minRefreshableVersion="3" recordCount="0" supportSubquery="1" supportAdvancedDrill="1" xr:uid="{50B2D636-57C2-4F65-A721-558A52C8D714}">
  <cacheSource type="external" connectionId="2"/>
  <cacheFields count="4">
    <cacheField name="[Orders].[Ship Mode].[Ship Mode]" caption="Ship Mode" numFmtId="0" hierarchy="7" level="1">
      <sharedItems count="1">
        <s v="Regular Air"/>
      </sharedItems>
    </cacheField>
    <cacheField name="[Orders].[State or Province].[State or Province]" caption="State or Province" numFmtId="0" hierarchy="16" level="1">
      <sharedItems count="5">
        <s v="California"/>
        <s v="New York"/>
        <s v="Ohio"/>
        <s v="Oregon"/>
        <s v="Texas"/>
      </sharedItems>
    </cacheField>
    <cacheField name="[Orders].[Order Date (Month)].[Order Date (Month)]" caption="Order Date (Month)" numFmtId="0" hierarchy="27" level="1">
      <sharedItems count="6">
        <s v="Jan"/>
        <s v="Feb"/>
        <s v="Mar"/>
        <s v="Apr"/>
        <s v="May"/>
        <s v="Jun"/>
      </sharedItems>
    </cacheField>
    <cacheField name="[Measures].[Sum of Profit]" caption="Sum of Profit" numFmtId="0" hierarchy="38" level="32767"/>
  </cacheFields>
  <cacheHierarchies count="4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8115509262" createdVersion="5" refreshedVersion="8" minRefreshableVersion="3" recordCount="0" supportSubquery="1" supportAdvancedDrill="1" xr:uid="{FCB9AFAD-2755-46C9-836B-2BBE7C8BD992}">
  <cacheSource type="external" connectionId="2"/>
  <cacheFields count="4">
    <cacheField name="[Orders].[Ship Mode].[Ship Mode]" caption="Ship Mode" numFmtId="0" hierarchy="7" level="1">
      <sharedItems count="1">
        <s v="Regular Air"/>
      </sharedItems>
    </cacheField>
    <cacheField name="[Orders].[State or Province].[State or Province]" caption="State or Province" numFmtId="0" hierarchy="16" level="1">
      <sharedItems count="5">
        <s v="California"/>
        <s v="New York"/>
        <s v="Ohio"/>
        <s v="Oregon"/>
        <s v="Texas"/>
      </sharedItems>
    </cacheField>
    <cacheField name="[Orders].[Order Date (Month)].[Order Date (Month)]" caption="Order Date (Month)" numFmtId="0" hierarchy="27" level="1">
      <sharedItems count="6">
        <s v="Jan"/>
        <s v="Feb"/>
        <s v="Mar"/>
        <s v="Apr"/>
        <s v="May"/>
        <s v="Jun"/>
      </sharedItems>
    </cacheField>
    <cacheField name="[Measures].[Sum of Sales]" caption="Sum of Sales" numFmtId="0" hierarchy="39" level="32767"/>
  </cacheFields>
  <cacheHierarchies count="4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3946990741" createdVersion="3" refreshedVersion="8" minRefreshableVersion="3" recordCount="0" supportSubquery="1" supportAdvancedDrill="1" xr:uid="{6BD65633-3E26-4AA9-9C43-D2816F57DCE3}">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98212666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769837963" createdVersion="3" refreshedVersion="8" minRefreshableVersion="3" recordCount="0" supportSubquery="1" supportAdvancedDrill="1" xr:uid="{4DFFE4DA-4CD3-4B17-BDA7-F99ACE35C0F9}">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7600939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97.788113773146" createdVersion="3" refreshedVersion="8" minRefreshableVersion="3" recordCount="0" supportSubquery="1" supportAdvancedDrill="1" xr:uid="{C4DEC050-3668-4B14-9CA9-B6D650CB54B4}">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20699886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4C34F-A57B-47B9-8FA5-3C12D60E483C}" name="PivotTable1" cacheId="3" applyNumberFormats="0" applyBorderFormats="0" applyFontFormats="0" applyPatternFormats="0" applyAlignmentFormats="0" applyWidthHeightFormats="1" dataCaption="Values" tag="485b4e08-9aa0-4d9a-80e9-895bc84e2133" updatedVersion="8" minRefreshableVersion="3" useAutoFormatting="1" itemPrintTitles="1" createdVersion="5" indent="0" outline="1" outlineData="1" multipleFieldFilters="0" chartFormat="1">
  <location ref="B3:C5"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2">
    <i>
      <x/>
    </i>
    <i t="grand">
      <x/>
    </i>
  </rowItems>
  <colItems count="1">
    <i/>
  </colItems>
  <dataFields count="1">
    <dataField name="Count of Ship Mode" fld="1" subtotal="count" baseField="0" baseItem="0"/>
  </dataFields>
  <conditionalFormats count="1">
    <conditionalFormat type="all" priority="1">
      <pivotAreas count="1">
        <pivotArea type="data" collapsedLevelsAreSubtotals="1" fieldPosition="0">
          <references count="2">
            <reference field="4294967294" count="1" selected="0">
              <x v="0"/>
            </reference>
            <reference field="0" count="3">
              <x v="0"/>
              <x v="1"/>
              <x v="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7">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B91D6-A4DA-48DA-8395-FC088D74DCD2}" name="PivotTable3" cacheId="0" applyNumberFormats="0" applyBorderFormats="0" applyFontFormats="0" applyPatternFormats="0" applyAlignmentFormats="0" applyWidthHeightFormats="1" dataCaption="Values" tag="e0ff6489-7e60-439a-a69c-be67c12af1bc" updatedVersion="8" minRefreshableVersion="3" useAutoFormatting="1" subtotalHiddenItems="1" itemPrintTitles="1" createdVersion="5" indent="0" outline="1" outlineData="1" multipleFieldFilters="0" chartFormat="2">
  <location ref="B3:C9" firstHeaderRow="1" firstDataRow="1" firstDataCol="1"/>
  <pivotFields count="3">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Profit" fld="1"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7">
      <autoFilter ref="A1">
        <filterColumn colId="0">
          <top10 val="1" filterVal="1"/>
        </filterColumn>
      </autoFilter>
    </filter>
    <filter fld="2" type="count" id="4"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F1F54-357A-4C87-A4DD-0C502D6C27AD}" name="PivotTable4" cacheId="1" applyNumberFormats="0" applyBorderFormats="0" applyFontFormats="0" applyPatternFormats="0" applyAlignmentFormats="0" applyWidthHeightFormats="1" dataCaption="Values" tag="98ed339f-891b-4bfb-8692-488743593767" updatedVersion="8" minRefreshableVersion="3" useAutoFormatting="1" subtotalHiddenItems="1" itemPrintTitles="1" createdVersion="5" indent="0" outline="1" outlineData="1" multipleFieldFilters="0" chartFormat="3">
  <location ref="B3:C7" firstHeaderRow="1" firstDataRow="1" firstDataCol="1"/>
  <pivotFields count="4">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Sum of Sales" fld="3"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7">
      <autoFilter ref="A1">
        <filterColumn colId="0">
          <top10 val="1" filterVal="1"/>
        </filterColumn>
      </autoFilter>
    </filter>
    <filter fld="1" type="count" id="4" iMeasureHier="3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91A6A-2C86-4C37-99B7-89DEE80E3E35}" name="PivotTable5" cacheId="2" applyNumberFormats="0" applyBorderFormats="0" applyFontFormats="0" applyPatternFormats="0" applyAlignmentFormats="0" applyWidthHeightFormats="1" dataCaption="Values" tag="027250e9-e21b-403f-b4e9-abf3c56b3fbf" updatedVersion="8" minRefreshableVersion="3" useAutoFormatting="1" subtotalHiddenItems="1" itemPrintTitles="1" createdVersion="5" indent="0" outline="1" outlineData="1" multipleFieldFilters="0" chartFormat="5">
  <location ref="B3:D21" firstHeaderRow="0" firstDataRow="1" firstDataCol="1"/>
  <pivotFields count="6">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2" baseField="0" baseItem="0"/>
    <dataField name="Sum of Profit" fld="4" baseField="0" baseItem="0"/>
  </dataFields>
  <chartFormats count="40">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3" count="1" selected="0">
            <x v="16"/>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4" format="6">
      <pivotArea type="data" outline="0" fieldPosition="0">
        <references count="2">
          <reference field="4294967294" count="1" selected="0">
            <x v="0"/>
          </reference>
          <reference field="3" count="1" selected="0">
            <x v="4"/>
          </reference>
        </references>
      </pivotArea>
    </chartFormat>
    <chartFormat chart="4" format="7">
      <pivotArea type="data" outline="0" fieldPosition="0">
        <references count="2">
          <reference field="4294967294" count="1" selected="0">
            <x v="0"/>
          </reference>
          <reference field="3" count="1" selected="0">
            <x v="5"/>
          </reference>
        </references>
      </pivotArea>
    </chartFormat>
    <chartFormat chart="4" format="8">
      <pivotArea type="data" outline="0" fieldPosition="0">
        <references count="2">
          <reference field="4294967294" count="1" selected="0">
            <x v="0"/>
          </reference>
          <reference field="3" count="1" selected="0">
            <x v="6"/>
          </reference>
        </references>
      </pivotArea>
    </chartFormat>
    <chartFormat chart="4" format="9">
      <pivotArea type="data" outline="0" fieldPosition="0">
        <references count="2">
          <reference field="4294967294" count="1" selected="0">
            <x v="0"/>
          </reference>
          <reference field="3" count="1" selected="0">
            <x v="7"/>
          </reference>
        </references>
      </pivotArea>
    </chartFormat>
    <chartFormat chart="4" format="10">
      <pivotArea type="data" outline="0" fieldPosition="0">
        <references count="2">
          <reference field="4294967294" count="1" selected="0">
            <x v="0"/>
          </reference>
          <reference field="3" count="1" selected="0">
            <x v="8"/>
          </reference>
        </references>
      </pivotArea>
    </chartFormat>
    <chartFormat chart="4" format="11">
      <pivotArea type="data" outline="0" fieldPosition="0">
        <references count="2">
          <reference field="4294967294" count="1" selected="0">
            <x v="0"/>
          </reference>
          <reference field="3" count="1" selected="0">
            <x v="9"/>
          </reference>
        </references>
      </pivotArea>
    </chartFormat>
    <chartFormat chart="4" format="12">
      <pivotArea type="data" outline="0" fieldPosition="0">
        <references count="2">
          <reference field="4294967294" count="1" selected="0">
            <x v="0"/>
          </reference>
          <reference field="3" count="1" selected="0">
            <x v="10"/>
          </reference>
        </references>
      </pivotArea>
    </chartFormat>
    <chartFormat chart="4" format="13">
      <pivotArea type="data" outline="0" fieldPosition="0">
        <references count="2">
          <reference field="4294967294" count="1" selected="0">
            <x v="0"/>
          </reference>
          <reference field="3" count="1" selected="0">
            <x v="11"/>
          </reference>
        </references>
      </pivotArea>
    </chartFormat>
    <chartFormat chart="4" format="14">
      <pivotArea type="data" outline="0" fieldPosition="0">
        <references count="2">
          <reference field="4294967294" count="1" selected="0">
            <x v="0"/>
          </reference>
          <reference field="3" count="1" selected="0">
            <x v="12"/>
          </reference>
        </references>
      </pivotArea>
    </chartFormat>
    <chartFormat chart="4" format="15">
      <pivotArea type="data" outline="0" fieldPosition="0">
        <references count="2">
          <reference field="4294967294" count="1" selected="0">
            <x v="0"/>
          </reference>
          <reference field="3" count="1" selected="0">
            <x v="13"/>
          </reference>
        </references>
      </pivotArea>
    </chartFormat>
    <chartFormat chart="4" format="16">
      <pivotArea type="data" outline="0" fieldPosition="0">
        <references count="2">
          <reference field="4294967294" count="1" selected="0">
            <x v="0"/>
          </reference>
          <reference field="3" count="1" selected="0">
            <x v="14"/>
          </reference>
        </references>
      </pivotArea>
    </chartFormat>
    <chartFormat chart="4" format="17">
      <pivotArea type="data" outline="0" fieldPosition="0">
        <references count="2">
          <reference field="4294967294" count="1" selected="0">
            <x v="0"/>
          </reference>
          <reference field="3" count="1" selected="0">
            <x v="15"/>
          </reference>
        </references>
      </pivotArea>
    </chartFormat>
    <chartFormat chart="4" format="18">
      <pivotArea type="data" outline="0" fieldPosition="0">
        <references count="2">
          <reference field="4294967294" count="1" selected="0">
            <x v="0"/>
          </reference>
          <reference field="3" count="1" selected="0">
            <x v="16"/>
          </reference>
        </references>
      </pivotArea>
    </chartFormat>
    <chartFormat chart="4" format="19">
      <pivotArea type="data" outline="0" fieldPosition="0">
        <references count="2">
          <reference field="4294967294" count="1" selected="0">
            <x v="1"/>
          </reference>
          <reference field="3" count="1" selected="0">
            <x v="0"/>
          </reference>
        </references>
      </pivotArea>
    </chartFormat>
    <chartFormat chart="4" format="20">
      <pivotArea type="data" outline="0" fieldPosition="0">
        <references count="2">
          <reference field="4294967294" count="1" selected="0">
            <x v="1"/>
          </reference>
          <reference field="3" count="1" selected="0">
            <x v="1"/>
          </reference>
        </references>
      </pivotArea>
    </chartFormat>
    <chartFormat chart="4" format="21">
      <pivotArea type="data" outline="0" fieldPosition="0">
        <references count="2">
          <reference field="4294967294" count="1" selected="0">
            <x v="1"/>
          </reference>
          <reference field="3" count="1" selected="0">
            <x v="2"/>
          </reference>
        </references>
      </pivotArea>
    </chartFormat>
    <chartFormat chart="4" format="22">
      <pivotArea type="data" outline="0" fieldPosition="0">
        <references count="2">
          <reference field="4294967294" count="1" selected="0">
            <x v="1"/>
          </reference>
          <reference field="3" count="1" selected="0">
            <x v="3"/>
          </reference>
        </references>
      </pivotArea>
    </chartFormat>
    <chartFormat chart="4" format="23">
      <pivotArea type="data" outline="0" fieldPosition="0">
        <references count="2">
          <reference field="4294967294" count="1" selected="0">
            <x v="1"/>
          </reference>
          <reference field="3" count="1" selected="0">
            <x v="4"/>
          </reference>
        </references>
      </pivotArea>
    </chartFormat>
    <chartFormat chart="4" format="24">
      <pivotArea type="data" outline="0" fieldPosition="0">
        <references count="2">
          <reference field="4294967294" count="1" selected="0">
            <x v="1"/>
          </reference>
          <reference field="3" count="1" selected="0">
            <x v="5"/>
          </reference>
        </references>
      </pivotArea>
    </chartFormat>
    <chartFormat chart="4" format="25">
      <pivotArea type="data" outline="0" fieldPosition="0">
        <references count="2">
          <reference field="4294967294" count="1" selected="0">
            <x v="1"/>
          </reference>
          <reference field="3" count="1" selected="0">
            <x v="6"/>
          </reference>
        </references>
      </pivotArea>
    </chartFormat>
    <chartFormat chart="4" format="26">
      <pivotArea type="data" outline="0" fieldPosition="0">
        <references count="2">
          <reference field="4294967294" count="1" selected="0">
            <x v="1"/>
          </reference>
          <reference field="3" count="1" selected="0">
            <x v="7"/>
          </reference>
        </references>
      </pivotArea>
    </chartFormat>
    <chartFormat chart="4" format="27">
      <pivotArea type="data" outline="0" fieldPosition="0">
        <references count="2">
          <reference field="4294967294" count="1" selected="0">
            <x v="1"/>
          </reference>
          <reference field="3" count="1" selected="0">
            <x v="8"/>
          </reference>
        </references>
      </pivotArea>
    </chartFormat>
    <chartFormat chart="4" format="28">
      <pivotArea type="data" outline="0" fieldPosition="0">
        <references count="2">
          <reference field="4294967294" count="1" selected="0">
            <x v="1"/>
          </reference>
          <reference field="3" count="1" selected="0">
            <x v="9"/>
          </reference>
        </references>
      </pivotArea>
    </chartFormat>
    <chartFormat chart="4" format="29">
      <pivotArea type="data" outline="0" fieldPosition="0">
        <references count="2">
          <reference field="4294967294" count="1" selected="0">
            <x v="1"/>
          </reference>
          <reference field="3" count="1" selected="0">
            <x v="10"/>
          </reference>
        </references>
      </pivotArea>
    </chartFormat>
    <chartFormat chart="4" format="30">
      <pivotArea type="data" outline="0" fieldPosition="0">
        <references count="2">
          <reference field="4294967294" count="1" selected="0">
            <x v="1"/>
          </reference>
          <reference field="3" count="1" selected="0">
            <x v="11"/>
          </reference>
        </references>
      </pivotArea>
    </chartFormat>
    <chartFormat chart="4" format="31">
      <pivotArea type="data" outline="0" fieldPosition="0">
        <references count="2">
          <reference field="4294967294" count="1" selected="0">
            <x v="1"/>
          </reference>
          <reference field="3" count="1" selected="0">
            <x v="12"/>
          </reference>
        </references>
      </pivotArea>
    </chartFormat>
    <chartFormat chart="4" format="32">
      <pivotArea type="data" outline="0" fieldPosition="0">
        <references count="2">
          <reference field="4294967294" count="1" selected="0">
            <x v="1"/>
          </reference>
          <reference field="3" count="1" selected="0">
            <x v="13"/>
          </reference>
        </references>
      </pivotArea>
    </chartFormat>
    <chartFormat chart="4" format="33">
      <pivotArea type="data" outline="0" fieldPosition="0">
        <references count="2">
          <reference field="4294967294" count="1" selected="0">
            <x v="1"/>
          </reference>
          <reference field="3" count="1" selected="0">
            <x v="14"/>
          </reference>
        </references>
      </pivotArea>
    </chartFormat>
    <chartFormat chart="4" format="34">
      <pivotArea type="data" outline="0" fieldPosition="0">
        <references count="2">
          <reference field="4294967294" count="1" selected="0">
            <x v="1"/>
          </reference>
          <reference field="3" count="1" selected="0">
            <x v="15"/>
          </reference>
        </references>
      </pivotArea>
    </chartFormat>
    <chartFormat chart="4" format="35">
      <pivotArea type="data" outline="0" fieldPosition="0">
        <references count="2">
          <reference field="4294967294" count="1" selected="0">
            <x v="1"/>
          </reference>
          <reference field="3" count="1" selected="0">
            <x v="16"/>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7">
      <autoFilter ref="A1">
        <filterColumn colId="0">
          <top10 val="1" filterVal="1"/>
        </filterColumn>
      </autoFilter>
    </filter>
    <filter fld="1" type="count" id="4" iMeasureHier="38">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DAC708-BFA4-4592-8E39-9A4A7A564270}" name="PivotTable6" cacheId="5" applyNumberFormats="0" applyBorderFormats="0" applyFontFormats="0" applyPatternFormats="0" applyAlignmentFormats="0" applyWidthHeightFormats="1" dataCaption="Values" tag="f14604fb-8c57-466b-93e9-5805534eebf7" updatedVersion="8" minRefreshableVersion="5" useAutoFormatting="1" subtotalHiddenItems="1" itemPrintTitles="1" createdVersion="5" indent="0" outline="1" outlineData="1" multipleFieldFilters="0" chartFormat="7">
  <location ref="B3:C10" firstHeaderRow="1" firstDataRow="1" firstDataCol="1"/>
  <pivotFields count="4">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Sum of Sales" fld="3" baseField="0" baseItem="0"/>
  </dataFields>
  <chartFormats count="8">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4"/>
          </reference>
        </references>
      </pivotArea>
    </chartFormat>
    <chartFormat chart="5" format="6">
      <pivotArea type="data" outline="0" fieldPosition="0">
        <references count="2">
          <reference field="4294967294" count="1" selected="0">
            <x v="0"/>
          </reference>
          <reference field="2" count="1" selected="0">
            <x v="5"/>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7">
      <autoFilter ref="A1">
        <filterColumn colId="0">
          <top10 val="1" filterVal="1"/>
        </filterColumn>
      </autoFilter>
    </filter>
    <filter fld="1" type="count" id="4" iMeasureHier="38">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B0A656-799E-49E5-8CED-119956FA80BE}" name="PivotTable7" cacheId="4" applyNumberFormats="0" applyBorderFormats="0" applyFontFormats="0" applyPatternFormats="0" applyAlignmentFormats="0" applyWidthHeightFormats="1" dataCaption="Values" tag="288ab5c9-d6d6-4d09-bc77-b00996d2bfac" updatedVersion="8" minRefreshableVersion="5" useAutoFormatting="1" subtotalHiddenItems="1" itemPrintTitles="1" createdVersion="5" indent="0" outline="1" outlineData="1" multipleFieldFilters="0" chartFormat="9">
  <location ref="B3:C10" firstHeaderRow="1" firstDataRow="1" firstDataCol="1"/>
  <pivotFields count="4">
    <pivotField allDrilled="1" subtotalTop="0" showAll="0" measureFilter="1" dataSourceSort="1" defaultSubtotal="0" defaultAttributeDrillState="1">
      <items count="1">
        <item x="0"/>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Sum of Profit" fld="3" baseField="0" baseItem="0"/>
  </dataFields>
  <chartFormats count="8">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8" format="6">
      <pivotArea type="data" outline="0" fieldPosition="0">
        <references count="2">
          <reference field="4294967294" count="1" selected="0">
            <x v="0"/>
          </reference>
          <reference field="2" count="1" selected="0">
            <x v="5"/>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37">
      <autoFilter ref="A1">
        <filterColumn colId="0">
          <top10 val="1" filterVal="1"/>
        </filterColumn>
      </autoFilter>
    </filter>
    <filter fld="1" type="count" id="4" iMeasureHier="38">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ADCDA2D-9A11-4333-9037-59C80F555268}" sourceName="[Orders].[Ship Mode]">
  <pivotTables>
    <pivotTable tabId="2" name="PivotTable1"/>
    <pivotTable tabId="1" name="PivotTable3"/>
    <pivotTable tabId="3" name="PivotTable4"/>
    <pivotTable tabId="4" name="PivotTable5"/>
    <pivotTable tabId="5" name="PivotTable6"/>
    <pivotTable tabId="6" name="PivotTable7"/>
  </pivotTables>
  <data>
    <olap pivotCacheId="982126661">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2CF7371-B2C7-4574-BD80-7E7B0630A8AD}" sourceName="[Orders].[Product Category]">
  <pivotTables>
    <pivotTable tabId="3" name="PivotTable4"/>
    <pivotTable tabId="4" name="PivotTable5"/>
    <pivotTable tabId="5" name="PivotTable6"/>
    <pivotTable tabId="6" name="PivotTable7"/>
  </pivotTables>
  <data>
    <olap pivotCacheId="98212666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159F5AA1-0E90-424D-B933-20E19C064B44}" sourceName="[Orders].[Product Sub-Category]">
  <pivotTables>
    <pivotTable tabId="4" name="PivotTable5"/>
    <pivotTable tabId="5" name="PivotTable6"/>
    <pivotTable tabId="6" name="PivotTable7"/>
  </pivotTables>
  <data>
    <olap pivotCacheId="982126661">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CFD51629-BC49-40B7-97A3-4A61E8BF15D8}" sourceName="[Orders].[Order Date (Month)]">
  <pivotTables>
    <pivotTable tabId="5" name="PivotTable6"/>
    <pivotTable tabId="6" name="PivotTable7"/>
  </pivotTables>
  <data>
    <olap pivotCacheId="982126661">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0F806C3C-DCEE-4039-A607-FAC6F2F66D55}" cache="Slicer_Ship_Mode" caption="Ship Mod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24E9909-DD6D-4BAE-8052-B6B5FE9F8869}" cache="Slicer_Product_Category" caption="Product 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CE0DCA15-40BB-48BA-8A16-76CADA178A57}" cache="Slicer_Product_Sub_Category" caption="Product Sub-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AC6D4C31-C5AA-452E-80F4-1BBA729397B8}" cache="Slicer_Order_Date__Month" caption="Order Date (Month)"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1" xr10:uid="{1350AE1F-803F-4CEF-9E28-5AA71CC7228D}" cache="Slicer_Order_Date__Month" caption="Order Date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EBFB979-4DD8-4C21-936C-11FA9C03DD32}" sourceName="[Orders].[Order Date]">
  <pivotTables>
    <pivotTable tabId="6" name="PivotTable7"/>
  </pivotTables>
  <state minimalRefreshVersion="6" lastRefreshVersion="6" pivotCacheId="760093990"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320949A8-35C1-4DB5-9FFF-9591A0BFD80C}" sourceName="[Orders].[Order Date]">
  <pivotTables>
    <pivotTable tabId="5" name="PivotTable6"/>
  </pivotTables>
  <state minimalRefreshVersion="6" lastRefreshVersion="6" pivotCacheId="2069988600"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4A09A6-639A-4579-9549-EA10CF5BA883}" cache="Timeline_Order_Date1" caption="Order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EA0A56-D804-493C-B9E8-0EBD05DB8EFC}" cache="Timeline_Order_Date" caption="Order Date" level="2" selectionLevel="2" scrollPosition="2015-06-07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39DF-0353-4B54-B025-EC9A6A13643C}">
  <dimension ref="C3:C16"/>
  <sheetViews>
    <sheetView workbookViewId="0">
      <selection activeCell="F17" sqref="F17"/>
    </sheetView>
  </sheetViews>
  <sheetFormatPr defaultRowHeight="15" x14ac:dyDescent="0.25"/>
  <sheetData>
    <row r="3" spans="3:3" x14ac:dyDescent="0.25">
      <c r="C3" s="3" t="s">
        <v>43</v>
      </c>
    </row>
    <row r="4" spans="3:3" x14ac:dyDescent="0.25">
      <c r="C4" s="4" t="s">
        <v>44</v>
      </c>
    </row>
    <row r="5" spans="3:3" x14ac:dyDescent="0.25">
      <c r="C5" s="4" t="s">
        <v>45</v>
      </c>
    </row>
    <row r="6" spans="3:3" x14ac:dyDescent="0.25">
      <c r="C6" s="4" t="s">
        <v>46</v>
      </c>
    </row>
    <row r="7" spans="3:3" x14ac:dyDescent="0.25">
      <c r="C7" s="3" t="s">
        <v>47</v>
      </c>
    </row>
    <row r="8" spans="3:3" x14ac:dyDescent="0.25">
      <c r="C8" s="3"/>
    </row>
    <row r="9" spans="3:3" x14ac:dyDescent="0.25">
      <c r="C9" s="3" t="s">
        <v>48</v>
      </c>
    </row>
    <row r="10" spans="3:3" x14ac:dyDescent="0.25">
      <c r="C10" t="s">
        <v>49</v>
      </c>
    </row>
    <row r="11" spans="3:3" x14ac:dyDescent="0.25">
      <c r="C11" t="s">
        <v>11</v>
      </c>
    </row>
    <row r="12" spans="3:3" x14ac:dyDescent="0.25">
      <c r="C12" t="s">
        <v>50</v>
      </c>
    </row>
    <row r="13" spans="3:3" x14ac:dyDescent="0.25">
      <c r="C13" t="s">
        <v>51</v>
      </c>
    </row>
    <row r="14" spans="3:3" x14ac:dyDescent="0.25">
      <c r="C14" t="s">
        <v>52</v>
      </c>
    </row>
    <row r="15" spans="3:3" x14ac:dyDescent="0.25">
      <c r="C15" t="s">
        <v>40</v>
      </c>
    </row>
    <row r="16" spans="3:3" x14ac:dyDescent="0.25">
      <c r="C16" s="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0399-C11A-4B0A-8EC9-34D10846E2EE}">
  <dimension ref="B1:L5"/>
  <sheetViews>
    <sheetView tabSelected="1" workbookViewId="0">
      <selection activeCell="C33" sqref="C33"/>
    </sheetView>
  </sheetViews>
  <sheetFormatPr defaultRowHeight="15" x14ac:dyDescent="0.25"/>
  <cols>
    <col min="2" max="2" width="13.140625" bestFit="1" customWidth="1"/>
    <col min="3" max="3" width="18.85546875" bestFit="1" customWidth="1"/>
    <col min="12" max="12" width="27.7109375" bestFit="1" customWidth="1"/>
  </cols>
  <sheetData>
    <row r="1" spans="2:12" x14ac:dyDescent="0.25">
      <c r="L1" s="3" t="s">
        <v>10</v>
      </c>
    </row>
    <row r="3" spans="2:12" x14ac:dyDescent="0.25">
      <c r="B3" s="1" t="s">
        <v>0</v>
      </c>
      <c r="C3" t="s">
        <v>3</v>
      </c>
    </row>
    <row r="4" spans="2:12" x14ac:dyDescent="0.25">
      <c r="B4" s="2" t="s">
        <v>1</v>
      </c>
      <c r="C4">
        <v>1437</v>
      </c>
    </row>
    <row r="5" spans="2:12" x14ac:dyDescent="0.25">
      <c r="B5" s="2" t="s">
        <v>2</v>
      </c>
      <c r="C5">
        <v>1437</v>
      </c>
    </row>
  </sheetData>
  <conditionalFormatting sqref="C3">
    <cfRule type="top10" dxfId="6" priority="2" percent="1" rank="1"/>
  </conditionalFormatting>
  <conditionalFormatting pivot="1" sqref="C4">
    <cfRule type="top10" dxfId="5"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75310-F67E-41D4-813E-AEFAE2236FD5}">
  <dimension ref="B2:J9"/>
  <sheetViews>
    <sheetView workbookViewId="0">
      <selection activeCell="D32" sqref="D32"/>
    </sheetView>
  </sheetViews>
  <sheetFormatPr defaultRowHeight="15" x14ac:dyDescent="0.25"/>
  <cols>
    <col min="2" max="2" width="13.140625" bestFit="1" customWidth="1"/>
    <col min="3" max="4" width="12.5703125" bestFit="1" customWidth="1"/>
    <col min="10" max="10" width="21.140625" bestFit="1" customWidth="1"/>
  </cols>
  <sheetData>
    <row r="2" spans="2:10" x14ac:dyDescent="0.25">
      <c r="J2" s="3" t="s">
        <v>11</v>
      </c>
    </row>
    <row r="3" spans="2:10" x14ac:dyDescent="0.25">
      <c r="B3" s="1" t="s">
        <v>0</v>
      </c>
      <c r="C3" t="s">
        <v>4</v>
      </c>
    </row>
    <row r="4" spans="2:10" x14ac:dyDescent="0.25">
      <c r="B4" s="2" t="s">
        <v>5</v>
      </c>
      <c r="C4">
        <v>37421.96019200002</v>
      </c>
    </row>
    <row r="5" spans="2:10" x14ac:dyDescent="0.25">
      <c r="B5" s="2" t="s">
        <v>6</v>
      </c>
      <c r="C5">
        <v>27611.943318599984</v>
      </c>
    </row>
    <row r="6" spans="2:10" x14ac:dyDescent="0.25">
      <c r="B6" s="2" t="s">
        <v>7</v>
      </c>
      <c r="C6">
        <v>23410.842026000017</v>
      </c>
    </row>
    <row r="7" spans="2:10" x14ac:dyDescent="0.25">
      <c r="B7" s="2" t="s">
        <v>8</v>
      </c>
      <c r="C7">
        <v>17931.043399999999</v>
      </c>
    </row>
    <row r="8" spans="2:10" x14ac:dyDescent="0.25">
      <c r="B8" s="2" t="s">
        <v>9</v>
      </c>
      <c r="C8">
        <v>28078.85066</v>
      </c>
    </row>
    <row r="9" spans="2:10" x14ac:dyDescent="0.25">
      <c r="B9" s="2" t="s">
        <v>2</v>
      </c>
      <c r="C9">
        <v>134454.63959660014</v>
      </c>
    </row>
  </sheetData>
  <conditionalFormatting sqref="C3">
    <cfRule type="top10" dxfId="4" priority="2" percent="1" rank="1"/>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1199-0998-4081-83EC-AD2B6FD3A8EC}">
  <dimension ref="B2:I7"/>
  <sheetViews>
    <sheetView workbookViewId="0">
      <selection activeCell="I2" sqref="I2"/>
    </sheetView>
  </sheetViews>
  <sheetFormatPr defaultRowHeight="15" x14ac:dyDescent="0.25"/>
  <cols>
    <col min="2" max="2" width="14.5703125" bestFit="1" customWidth="1"/>
    <col min="3" max="3" width="12.140625" bestFit="1" customWidth="1"/>
    <col min="9" max="9" width="16.5703125" bestFit="1" customWidth="1"/>
  </cols>
  <sheetData>
    <row r="2" spans="2:9" x14ac:dyDescent="0.25">
      <c r="I2" s="3" t="s">
        <v>16</v>
      </c>
    </row>
    <row r="3" spans="2:9" x14ac:dyDescent="0.25">
      <c r="B3" s="1" t="s">
        <v>0</v>
      </c>
      <c r="C3" t="s">
        <v>15</v>
      </c>
    </row>
    <row r="4" spans="2:9" x14ac:dyDescent="0.25">
      <c r="B4" s="2" t="s">
        <v>12</v>
      </c>
      <c r="C4">
        <v>660704.31000000006</v>
      </c>
    </row>
    <row r="5" spans="2:9" x14ac:dyDescent="0.25">
      <c r="B5" s="2" t="s">
        <v>13</v>
      </c>
      <c r="C5">
        <v>551368.62</v>
      </c>
    </row>
    <row r="6" spans="2:9" x14ac:dyDescent="0.25">
      <c r="B6" s="2" t="s">
        <v>14</v>
      </c>
      <c r="C6">
        <v>712264.95</v>
      </c>
    </row>
    <row r="7" spans="2:9" x14ac:dyDescent="0.25">
      <c r="B7" s="2" t="s">
        <v>2</v>
      </c>
      <c r="C7">
        <v>1924337.88</v>
      </c>
    </row>
  </sheetData>
  <conditionalFormatting sqref="C3">
    <cfRule type="top10" dxfId="3"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A0BB-B2CB-4A65-A684-91749D5D4BBA}">
  <dimension ref="B2:I21"/>
  <sheetViews>
    <sheetView workbookViewId="0">
      <selection activeCell="I2" sqref="I2"/>
    </sheetView>
  </sheetViews>
  <sheetFormatPr defaultRowHeight="15" x14ac:dyDescent="0.25"/>
  <cols>
    <col min="2" max="2" width="30.28515625" bestFit="1" customWidth="1"/>
    <col min="3" max="3" width="12.140625" bestFit="1" customWidth="1"/>
    <col min="4" max="4" width="12.7109375" bestFit="1" customWidth="1"/>
    <col min="9" max="9" width="30" bestFit="1" customWidth="1"/>
  </cols>
  <sheetData>
    <row r="2" spans="2:9" x14ac:dyDescent="0.25">
      <c r="I2" s="3" t="s">
        <v>42</v>
      </c>
    </row>
    <row r="3" spans="2:9" x14ac:dyDescent="0.25">
      <c r="B3" s="1" t="s">
        <v>0</v>
      </c>
      <c r="C3" t="s">
        <v>15</v>
      </c>
      <c r="D3" t="s">
        <v>4</v>
      </c>
    </row>
    <row r="4" spans="2:9" x14ac:dyDescent="0.25">
      <c r="B4" s="2" t="s">
        <v>17</v>
      </c>
      <c r="C4">
        <v>82201.149999999994</v>
      </c>
      <c r="D4">
        <v>12594.820600000003</v>
      </c>
    </row>
    <row r="5" spans="2:9" x14ac:dyDescent="0.25">
      <c r="B5" s="2" t="s">
        <v>18</v>
      </c>
      <c r="C5">
        <v>185928.14</v>
      </c>
      <c r="D5">
        <v>59296.389429999981</v>
      </c>
    </row>
    <row r="6" spans="2:9" x14ac:dyDescent="0.25">
      <c r="B6" s="2" t="s">
        <v>19</v>
      </c>
      <c r="C6">
        <v>107796.09</v>
      </c>
      <c r="D6">
        <v>-930.43840000000375</v>
      </c>
    </row>
    <row r="7" spans="2:9" x14ac:dyDescent="0.25">
      <c r="B7" s="2" t="s">
        <v>20</v>
      </c>
      <c r="C7">
        <v>261072.73</v>
      </c>
      <c r="D7">
        <v>48695.83660000001</v>
      </c>
    </row>
    <row r="8" spans="2:9" x14ac:dyDescent="0.25">
      <c r="B8" s="2" t="s">
        <v>21</v>
      </c>
      <c r="C8">
        <v>96261.3</v>
      </c>
      <c r="D8">
        <v>1698.0439799999992</v>
      </c>
    </row>
    <row r="9" spans="2:9" x14ac:dyDescent="0.25">
      <c r="B9" s="2" t="s">
        <v>22</v>
      </c>
      <c r="C9">
        <v>99069.48</v>
      </c>
      <c r="D9">
        <v>23990.207579999998</v>
      </c>
    </row>
    <row r="10" spans="2:9" x14ac:dyDescent="0.25">
      <c r="B10" s="2" t="s">
        <v>23</v>
      </c>
      <c r="C10">
        <v>10479.77</v>
      </c>
      <c r="D10">
        <v>-1194.4125000000006</v>
      </c>
    </row>
    <row r="11" spans="2:9" x14ac:dyDescent="0.25">
      <c r="B11" s="2" t="s">
        <v>24</v>
      </c>
      <c r="C11">
        <v>4914.82</v>
      </c>
      <c r="D11">
        <v>7028.1595000000025</v>
      </c>
    </row>
    <row r="12" spans="2:9" x14ac:dyDescent="0.25">
      <c r="B12" s="2" t="s">
        <v>25</v>
      </c>
      <c r="C12">
        <v>98070.91</v>
      </c>
      <c r="D12">
        <v>18724.119099999989</v>
      </c>
    </row>
    <row r="13" spans="2:9" x14ac:dyDescent="0.25">
      <c r="B13" s="2" t="s">
        <v>26</v>
      </c>
      <c r="C13">
        <v>318169.68</v>
      </c>
      <c r="D13">
        <v>8824.390564000003</v>
      </c>
    </row>
    <row r="14" spans="2:9" x14ac:dyDescent="0.25">
      <c r="B14" s="2" t="s">
        <v>27</v>
      </c>
      <c r="C14">
        <v>55813.919999999998</v>
      </c>
      <c r="D14">
        <v>7769.3150699999978</v>
      </c>
    </row>
    <row r="15" spans="2:9" x14ac:dyDescent="0.25">
      <c r="B15" s="2" t="s">
        <v>28</v>
      </c>
      <c r="C15">
        <v>26071.61</v>
      </c>
      <c r="D15">
        <v>-257.62879999999996</v>
      </c>
    </row>
    <row r="16" spans="2:9" x14ac:dyDescent="0.25">
      <c r="B16" s="2" t="s">
        <v>29</v>
      </c>
      <c r="C16">
        <v>1789.43</v>
      </c>
      <c r="D16">
        <v>-1544.8260631999999</v>
      </c>
    </row>
    <row r="17" spans="2:4" x14ac:dyDescent="0.25">
      <c r="B17" s="2" t="s">
        <v>30</v>
      </c>
      <c r="C17">
        <v>6752.18</v>
      </c>
      <c r="D17">
        <v>-1291.0959000000005</v>
      </c>
    </row>
    <row r="18" spans="2:4" x14ac:dyDescent="0.25">
      <c r="B18" s="2" t="s">
        <v>31</v>
      </c>
      <c r="C18">
        <v>177417.60000000001</v>
      </c>
      <c r="D18">
        <v>7124.2881999999818</v>
      </c>
    </row>
    <row r="19" spans="2:4" x14ac:dyDescent="0.25">
      <c r="B19" s="2" t="s">
        <v>32</v>
      </c>
      <c r="C19">
        <v>193764.58</v>
      </c>
      <c r="D19">
        <v>-7240.0713636500022</v>
      </c>
    </row>
    <row r="20" spans="2:4" x14ac:dyDescent="0.25">
      <c r="B20" s="2" t="s">
        <v>33</v>
      </c>
      <c r="C20">
        <v>198764.49</v>
      </c>
      <c r="D20">
        <v>40790.514240000019</v>
      </c>
    </row>
    <row r="21" spans="2:4" x14ac:dyDescent="0.25">
      <c r="B21" s="2" t="s">
        <v>2</v>
      </c>
      <c r="C21">
        <v>1924337.88</v>
      </c>
      <c r="D21">
        <v>224077.61183714992</v>
      </c>
    </row>
  </sheetData>
  <conditionalFormatting sqref="C3">
    <cfRule type="top10" dxfId="2"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474A2-E4C4-47E4-B16A-2E33B833336C}">
  <dimension ref="B2:G10"/>
  <sheetViews>
    <sheetView workbookViewId="0">
      <selection activeCell="M23" sqref="M23"/>
    </sheetView>
  </sheetViews>
  <sheetFormatPr defaultRowHeight="15" x14ac:dyDescent="0.25"/>
  <cols>
    <col min="2" max="2" width="13.140625" bestFit="1" customWidth="1"/>
    <col min="3" max="3" width="12.140625" bestFit="1" customWidth="1"/>
    <col min="4" max="6" width="16.28515625" bestFit="1" customWidth="1"/>
    <col min="7" max="7" width="28.5703125" bestFit="1" customWidth="1"/>
    <col min="8" max="9" width="11.28515625" bestFit="1" customWidth="1"/>
    <col min="10" max="13" width="16.28515625" bestFit="1" customWidth="1"/>
    <col min="14" max="14" width="17.28515625" bestFit="1" customWidth="1"/>
    <col min="15" max="15" width="17.7109375" bestFit="1" customWidth="1"/>
    <col min="16" max="359" width="16.28515625" bestFit="1" customWidth="1"/>
    <col min="360" max="360" width="17.28515625" bestFit="1" customWidth="1"/>
    <col min="361" max="361" width="17.7109375" bestFit="1" customWidth="1"/>
  </cols>
  <sheetData>
    <row r="2" spans="2:7" x14ac:dyDescent="0.25">
      <c r="G2" s="3" t="s">
        <v>41</v>
      </c>
    </row>
    <row r="3" spans="2:7" x14ac:dyDescent="0.25">
      <c r="B3" s="1" t="s">
        <v>0</v>
      </c>
      <c r="C3" t="s">
        <v>15</v>
      </c>
    </row>
    <row r="4" spans="2:7" x14ac:dyDescent="0.25">
      <c r="B4" s="2" t="s">
        <v>34</v>
      </c>
      <c r="C4">
        <v>274766.92</v>
      </c>
    </row>
    <row r="5" spans="2:7" x14ac:dyDescent="0.25">
      <c r="B5" s="2" t="s">
        <v>35</v>
      </c>
      <c r="C5">
        <v>326101.46999999997</v>
      </c>
    </row>
    <row r="6" spans="2:7" x14ac:dyDescent="0.25">
      <c r="B6" s="2" t="s">
        <v>36</v>
      </c>
      <c r="C6">
        <v>271696.67</v>
      </c>
    </row>
    <row r="7" spans="2:7" x14ac:dyDescent="0.25">
      <c r="B7" s="2" t="s">
        <v>37</v>
      </c>
      <c r="C7">
        <v>389831.95</v>
      </c>
    </row>
    <row r="8" spans="2:7" x14ac:dyDescent="0.25">
      <c r="B8" s="2" t="s">
        <v>38</v>
      </c>
      <c r="C8">
        <v>306572.07</v>
      </c>
    </row>
    <row r="9" spans="2:7" x14ac:dyDescent="0.25">
      <c r="B9" s="2" t="s">
        <v>39</v>
      </c>
      <c r="C9">
        <v>355368.8</v>
      </c>
    </row>
    <row r="10" spans="2:7" x14ac:dyDescent="0.25">
      <c r="B10" s="2" t="s">
        <v>2</v>
      </c>
      <c r="C10">
        <v>1924337.88</v>
      </c>
    </row>
  </sheetData>
  <conditionalFormatting sqref="C3">
    <cfRule type="top10" dxfId="1"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8812-FE22-430B-98CF-E83177039629}">
  <dimension ref="B2:I10"/>
  <sheetViews>
    <sheetView workbookViewId="0">
      <selection activeCell="O19" sqref="O19"/>
    </sheetView>
  </sheetViews>
  <sheetFormatPr defaultRowHeight="15" x14ac:dyDescent="0.25"/>
  <cols>
    <col min="2" max="2" width="13.140625" bestFit="1" customWidth="1"/>
    <col min="3" max="3" width="12.5703125" bestFit="1" customWidth="1"/>
    <col min="9" max="9" width="25" bestFit="1" customWidth="1"/>
  </cols>
  <sheetData>
    <row r="2" spans="2:9" x14ac:dyDescent="0.25">
      <c r="I2" s="3" t="s">
        <v>40</v>
      </c>
    </row>
    <row r="3" spans="2:9" x14ac:dyDescent="0.25">
      <c r="B3" s="1" t="s">
        <v>0</v>
      </c>
      <c r="C3" t="s">
        <v>4</v>
      </c>
    </row>
    <row r="4" spans="2:9" x14ac:dyDescent="0.25">
      <c r="B4" s="2" t="s">
        <v>34</v>
      </c>
      <c r="C4">
        <v>1043.6774996799911</v>
      </c>
    </row>
    <row r="5" spans="2:9" x14ac:dyDescent="0.25">
      <c r="B5" s="2" t="s">
        <v>35</v>
      </c>
      <c r="C5">
        <v>35944.658780320024</v>
      </c>
    </row>
    <row r="6" spans="2:9" x14ac:dyDescent="0.25">
      <c r="B6" s="2" t="s">
        <v>36</v>
      </c>
      <c r="C6">
        <v>103.15958674999463</v>
      </c>
    </row>
    <row r="7" spans="2:9" x14ac:dyDescent="0.25">
      <c r="B7" s="2" t="s">
        <v>37</v>
      </c>
      <c r="C7">
        <v>53146.412502000028</v>
      </c>
    </row>
    <row r="8" spans="2:9" x14ac:dyDescent="0.25">
      <c r="B8" s="2" t="s">
        <v>38</v>
      </c>
      <c r="C8">
        <v>67002.73285840005</v>
      </c>
    </row>
    <row r="9" spans="2:9" x14ac:dyDescent="0.25">
      <c r="B9" s="2" t="s">
        <v>39</v>
      </c>
      <c r="C9">
        <v>66836.97060999996</v>
      </c>
    </row>
    <row r="10" spans="2:9" x14ac:dyDescent="0.25">
      <c r="B10" s="2" t="s">
        <v>2</v>
      </c>
      <c r="C10">
        <v>224077.61183714992</v>
      </c>
    </row>
  </sheetData>
  <conditionalFormatting sqref="C3">
    <cfRule type="top10" dxfId="0"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O r d e r s _ 1 1 2 f f 6 3 c - 1 7 6 8 - 4 5 a 7 - b e 4 f - d f 9 4 b c 4 5 b b 2 6 ] ] > < / 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 2 0 2 3 - 0 3 - 1 2 T 1 8 : 5 5 : 1 2 . 9 5 1 5 6 3 4 + 0 5 : 3 0 < / L a s t P r o c e s s e d T i m e > < / D a t a M o d e l i n g S a n d b o x . S e r i a l i z e d S a n d b o x E r r o r C a c h e > ] ] > < / C u s t o m C o n t e n t > < / G e m i n i > 
</file>

<file path=customXml/item16.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 O r d e r s _ 1 1 2 f f 6 3 c - 1 7 6 8 - 4 5 a 7 - b e 4 f - d f 9 4 b c 4 5 b b 2 6 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T a b l e O r d e r " > < C u s t o m C o n t e n t > < ! [ C D A T A [ O r d e r s _ 1 1 2 f f 6 3 c - 1 7 6 8 - 4 5 a 7 - b e 4 f - d f 9 4 b c 4 5 b b 2 6 , R e t u r n s _ 8 8 5 b 9 3 c 7 - 3 3 3 c - 4 c a 7 - 9 1 a 0 - 5 8 9 0 3 6 2 7 a c e 3 , U s e r s _ 9 b 5 1 1 9 6 2 - 7 6 a 3 - 4 2 2 6 - 9 4 a 4 - e 8 c 4 9 9 e 9 0 4 b f ] ] > < / C u s t o m C o n t e n t > < / G e m i n i > 
</file>

<file path=customXml/item8.xml>��< ? x m l   v e r s i o n = " 1 . 0 "   e n c o d i n g = " U T F - 1 6 " ? > < G e m i n i   x m l n s = " h t t p : / / g e m i n i / p i v o t c u s t o m i z a t i o n / T a b l e X M L _ O r d e r s _ 1 1 2 f f 6 3 c - 1 7 6 8 - 4 5 a 7 - b e 4 f - d f 9 4 b c 4 5 b b 2 6 " > < 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 F 2 6 < / s t r i n g > < / k e y > < v a l u e > < i n t > 5 7 < / i n t > < / v a l u e > < / i t e m > < i t e m > < k e y > < s t r i n g > F 2 7 < / s t r i n g > < / k e y > < v a l u e > < i n t > 5 7 < / i n t > < / v a l u e > < / i t e m > < i t e m > < k e y > < s t r i n g > O r d e r   D a t e   ( M o n t h   I n d e x ) < / s t r i n g > < / k e y > < v a l u e > < i n t > 1 9 6 < / i n t > < / v a l u e > < / i t e m > < i t e m > < k e y > < s t r i n g > O r d e r   D a t e   ( M o n t h ) < / s t r i n g > < / k e y > < v a l u e > < i n t > 1 5 8 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32FD129-4E42-41F2-9CF3-807B047EE16F}">
  <ds:schemaRefs/>
</ds:datastoreItem>
</file>

<file path=customXml/itemProps10.xml><?xml version="1.0" encoding="utf-8"?>
<ds:datastoreItem xmlns:ds="http://schemas.openxmlformats.org/officeDocument/2006/customXml" ds:itemID="{D0C535D0-11CB-4402-AE3F-2E6EEF8564E3}">
  <ds:schemaRefs/>
</ds:datastoreItem>
</file>

<file path=customXml/itemProps11.xml><?xml version="1.0" encoding="utf-8"?>
<ds:datastoreItem xmlns:ds="http://schemas.openxmlformats.org/officeDocument/2006/customXml" ds:itemID="{A3DED9D9-26B6-45CB-8FFE-BB573C1E5F92}">
  <ds:schemaRefs/>
</ds:datastoreItem>
</file>

<file path=customXml/itemProps12.xml><?xml version="1.0" encoding="utf-8"?>
<ds:datastoreItem xmlns:ds="http://schemas.openxmlformats.org/officeDocument/2006/customXml" ds:itemID="{22E17C09-8602-4CC5-8FA4-0BAFA41AFAAF}">
  <ds:schemaRefs/>
</ds:datastoreItem>
</file>

<file path=customXml/itemProps13.xml><?xml version="1.0" encoding="utf-8"?>
<ds:datastoreItem xmlns:ds="http://schemas.openxmlformats.org/officeDocument/2006/customXml" ds:itemID="{09046D96-90DA-4027-BC7D-1BFB85CE6E1B}">
  <ds:schemaRefs/>
</ds:datastoreItem>
</file>

<file path=customXml/itemProps14.xml><?xml version="1.0" encoding="utf-8"?>
<ds:datastoreItem xmlns:ds="http://schemas.openxmlformats.org/officeDocument/2006/customXml" ds:itemID="{D11CB18E-8059-4C11-829F-CE12A5C851CB}">
  <ds:schemaRefs/>
</ds:datastoreItem>
</file>

<file path=customXml/itemProps15.xml><?xml version="1.0" encoding="utf-8"?>
<ds:datastoreItem xmlns:ds="http://schemas.openxmlformats.org/officeDocument/2006/customXml" ds:itemID="{6212B621-3075-4D15-9E4E-8EF1087D6995}">
  <ds:schemaRefs/>
</ds:datastoreItem>
</file>

<file path=customXml/itemProps16.xml><?xml version="1.0" encoding="utf-8"?>
<ds:datastoreItem xmlns:ds="http://schemas.openxmlformats.org/officeDocument/2006/customXml" ds:itemID="{A17359BC-79C0-4169-938B-D3ECA4B81D8A}">
  <ds:schemaRefs/>
</ds:datastoreItem>
</file>

<file path=customXml/itemProps2.xml><?xml version="1.0" encoding="utf-8"?>
<ds:datastoreItem xmlns:ds="http://schemas.openxmlformats.org/officeDocument/2006/customXml" ds:itemID="{6D203F52-6EA0-4EA1-BC42-2BB51B7A86CF}">
  <ds:schemaRefs/>
</ds:datastoreItem>
</file>

<file path=customXml/itemProps3.xml><?xml version="1.0" encoding="utf-8"?>
<ds:datastoreItem xmlns:ds="http://schemas.openxmlformats.org/officeDocument/2006/customXml" ds:itemID="{09BDDEEB-9D83-4452-87B3-B62F34D5E68A}">
  <ds:schemaRefs/>
</ds:datastoreItem>
</file>

<file path=customXml/itemProps4.xml><?xml version="1.0" encoding="utf-8"?>
<ds:datastoreItem xmlns:ds="http://schemas.openxmlformats.org/officeDocument/2006/customXml" ds:itemID="{7D5FE11A-21BB-400B-B510-39D5C47BE6E2}">
  <ds:schemaRefs/>
</ds:datastoreItem>
</file>

<file path=customXml/itemProps5.xml><?xml version="1.0" encoding="utf-8"?>
<ds:datastoreItem xmlns:ds="http://schemas.openxmlformats.org/officeDocument/2006/customXml" ds:itemID="{78E73DA0-96CE-4880-93EF-997566016878}">
  <ds:schemaRefs/>
</ds:datastoreItem>
</file>

<file path=customXml/itemProps6.xml><?xml version="1.0" encoding="utf-8"?>
<ds:datastoreItem xmlns:ds="http://schemas.openxmlformats.org/officeDocument/2006/customXml" ds:itemID="{4338BFAA-FA2C-414A-BCDD-45CAAB74B6FE}">
  <ds:schemaRefs/>
</ds:datastoreItem>
</file>

<file path=customXml/itemProps7.xml><?xml version="1.0" encoding="utf-8"?>
<ds:datastoreItem xmlns:ds="http://schemas.openxmlformats.org/officeDocument/2006/customXml" ds:itemID="{5AD91BF5-9CF6-4B90-A00D-90EDB385998F}">
  <ds:schemaRefs/>
</ds:datastoreItem>
</file>

<file path=customXml/itemProps8.xml><?xml version="1.0" encoding="utf-8"?>
<ds:datastoreItem xmlns:ds="http://schemas.openxmlformats.org/officeDocument/2006/customXml" ds:itemID="{415D4EE6-3AF5-428E-934E-4BA520154D74}">
  <ds:schemaRefs/>
</ds:datastoreItem>
</file>

<file path=customXml/itemProps9.xml><?xml version="1.0" encoding="utf-8"?>
<ds:datastoreItem xmlns:ds="http://schemas.openxmlformats.org/officeDocument/2006/customXml" ds:itemID="{774444AF-032D-4FE7-A7CA-82AE633F7A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qts 1</vt:lpstr>
      <vt:lpstr>qts 2</vt:lpstr>
      <vt:lpstr>qts 3</vt:lpstr>
      <vt:lpstr>qts 4</vt:lpstr>
      <vt:lpstr>qts 5</vt:lpstr>
      <vt:lpstr>qts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2023-03-12T12:57:30Z</dcterms:created>
  <dcterms:modified xsi:type="dcterms:W3CDTF">2023-04-26T19:41:19Z</dcterms:modified>
</cp:coreProperties>
</file>