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08"/>
  <workbookPr showInkAnnotation="0" defaultThemeVersion="166925"/>
  <xr:revisionPtr revIDLastSave="9730" documentId="8_{9386D5CB-E542-8949-AED8-49AEE86F05AF}" xr6:coauthVersionLast="47" xr6:coauthVersionMax="47" xr10:uidLastSave="{A8FAE234-C5EC-45FE-B194-8B41785ADCFC}"/>
  <bookViews>
    <workbookView xWindow="0" yWindow="0" windowWidth="0" windowHeight="0" firstSheet="7" activeTab="5" xr2:uid="{00000000-000D-0000-FFFF-FFFF00000000}"/>
  </bookViews>
  <sheets>
    <sheet name="Daily Updates" sheetId="4" r:id="rId1"/>
    <sheet name="August Attendance" sheetId="8" r:id="rId2"/>
    <sheet name="mapping " sheetId="5" r:id="rId3"/>
    <sheet name="Sheet3" sheetId="14" r:id="rId4"/>
    <sheet name="incomp" sheetId="15" r:id="rId5"/>
    <sheet name="fees 13" sheetId="16" r:id="rId6"/>
    <sheet name="question paper " sheetId="11" r:id="rId7"/>
    <sheet name="Quarterly" sheetId="13" r:id="rId8"/>
    <sheet name="notice abst fail" sheetId="7" r:id="rId9"/>
    <sheet name="Sheet4" sheetId="18" r:id="rId10"/>
    <sheet name=" class 10 th" sheetId="17" r:id="rId11"/>
    <sheet name="Sheet1" sheetId="9" r:id="rId12"/>
    <sheet name="priv. admission" sheetId="10" r:id="rId13"/>
    <sheet name="प्रवेश सूची 2022" sheetId="12" r:id="rId1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74" i="13" l="1"/>
  <c r="AA72" i="13"/>
  <c r="AA73" i="13"/>
  <c r="AA70" i="13"/>
  <c r="W38" i="13"/>
  <c r="S61" i="13"/>
  <c r="I126" i="17"/>
  <c r="I125" i="17"/>
  <c r="I124" i="17"/>
  <c r="I123" i="17"/>
  <c r="I122" i="17"/>
  <c r="I121" i="17"/>
  <c r="I120" i="17"/>
  <c r="I119" i="17"/>
  <c r="I118" i="17"/>
  <c r="I117" i="17"/>
  <c r="I116" i="17"/>
  <c r="I115" i="17"/>
  <c r="I114" i="17"/>
  <c r="I113" i="17"/>
  <c r="I112" i="17"/>
  <c r="I111" i="17"/>
  <c r="I110" i="17"/>
  <c r="I109" i="17"/>
  <c r="I108" i="17"/>
  <c r="I107" i="17"/>
  <c r="I106" i="17"/>
  <c r="I105" i="17"/>
  <c r="I104" i="17"/>
  <c r="I103" i="17"/>
  <c r="I102" i="17"/>
  <c r="I101" i="17"/>
  <c r="I100" i="17"/>
  <c r="I98" i="17"/>
  <c r="I97" i="17"/>
  <c r="I96" i="17"/>
  <c r="I95" i="17"/>
  <c r="I94" i="17"/>
  <c r="I93" i="17"/>
  <c r="I92" i="17"/>
  <c r="I91" i="17"/>
  <c r="I90" i="17"/>
  <c r="I89" i="17"/>
  <c r="I84" i="17"/>
  <c r="I83" i="17"/>
  <c r="I82" i="17"/>
  <c r="I81" i="17"/>
  <c r="I80" i="17"/>
  <c r="I79" i="17"/>
  <c r="I78" i="17"/>
  <c r="I77" i="17"/>
  <c r="I76" i="17"/>
  <c r="I75" i="17"/>
  <c r="I74" i="17"/>
  <c r="I73" i="17"/>
  <c r="I72" i="17"/>
  <c r="I71" i="17"/>
  <c r="I70" i="17"/>
  <c r="I68" i="17"/>
  <c r="I66" i="17"/>
  <c r="I65" i="17"/>
  <c r="I64" i="17"/>
  <c r="I63" i="17"/>
  <c r="I62" i="17"/>
  <c r="I61" i="17"/>
  <c r="I60" i="17"/>
  <c r="I59" i="17"/>
  <c r="I58" i="17"/>
  <c r="I57" i="17"/>
  <c r="I56" i="17"/>
  <c r="I55" i="17"/>
  <c r="I54" i="17"/>
  <c r="I53" i="17"/>
  <c r="I52" i="17"/>
  <c r="I51" i="17"/>
  <c r="I50" i="17"/>
  <c r="I49" i="17"/>
  <c r="I39" i="17"/>
  <c r="I38" i="17"/>
  <c r="I37" i="17"/>
  <c r="I36" i="17"/>
  <c r="I35" i="17"/>
  <c r="I34" i="17"/>
  <c r="I33" i="17"/>
  <c r="I32" i="17"/>
  <c r="I31" i="17"/>
  <c r="I30" i="17"/>
  <c r="I29" i="17"/>
  <c r="I28" i="17"/>
  <c r="I27" i="17"/>
  <c r="I26" i="17"/>
  <c r="I25" i="17"/>
  <c r="I24" i="17"/>
  <c r="I23" i="17"/>
  <c r="I22" i="17"/>
  <c r="I21" i="17"/>
  <c r="I20" i="17"/>
  <c r="I19" i="17"/>
  <c r="I18" i="17"/>
  <c r="I17" i="17"/>
  <c r="I16" i="17"/>
  <c r="I15" i="17"/>
  <c r="I14" i="17"/>
  <c r="I13" i="17"/>
  <c r="I12" i="17"/>
  <c r="I10" i="17"/>
  <c r="I9" i="17"/>
  <c r="I8" i="17"/>
  <c r="I7" i="17"/>
  <c r="I5" i="17"/>
  <c r="K229" i="13"/>
  <c r="K230" i="13"/>
  <c r="K231" i="13"/>
  <c r="K232" i="13"/>
  <c r="K233" i="13"/>
  <c r="K234" i="13"/>
  <c r="K235" i="13"/>
  <c r="K236" i="13"/>
  <c r="K237" i="13"/>
  <c r="K238" i="13"/>
  <c r="K239" i="13"/>
  <c r="K240" i="13"/>
  <c r="K241" i="13"/>
  <c r="K242" i="13"/>
  <c r="K243" i="13"/>
  <c r="K244" i="13"/>
  <c r="K245" i="13"/>
  <c r="K246" i="13"/>
  <c r="K247" i="13"/>
  <c r="K248" i="13"/>
  <c r="K249" i="13"/>
  <c r="K250" i="13"/>
  <c r="K251" i="13"/>
  <c r="K252" i="13"/>
  <c r="K253" i="13"/>
  <c r="K254" i="13"/>
  <c r="K255" i="13"/>
  <c r="K218" i="13"/>
  <c r="K219" i="13"/>
  <c r="K220" i="13"/>
  <c r="K221" i="13"/>
  <c r="K222" i="13"/>
  <c r="K223" i="13"/>
  <c r="K224" i="13"/>
  <c r="K225" i="13"/>
  <c r="K226" i="13"/>
  <c r="K227" i="13"/>
  <c r="K199" i="13"/>
  <c r="K200" i="13"/>
  <c r="K201" i="13"/>
  <c r="K202" i="13"/>
  <c r="K203" i="13"/>
  <c r="K204" i="13"/>
  <c r="K205" i="13"/>
  <c r="K206" i="13"/>
  <c r="K207" i="13"/>
  <c r="K208" i="13"/>
  <c r="K209" i="13"/>
  <c r="K210" i="13"/>
  <c r="K211" i="13"/>
  <c r="K212" i="13"/>
  <c r="K213" i="13"/>
  <c r="K197" i="13"/>
  <c r="K178" i="13"/>
  <c r="K179" i="13"/>
  <c r="K180" i="13"/>
  <c r="K181" i="13"/>
  <c r="K182" i="13"/>
  <c r="K183" i="13"/>
  <c r="K184" i="13"/>
  <c r="K185" i="13"/>
  <c r="K186" i="13"/>
  <c r="K187" i="13"/>
  <c r="K188" i="13"/>
  <c r="K189" i="13"/>
  <c r="K190" i="13"/>
  <c r="K191" i="13"/>
  <c r="K192" i="13"/>
  <c r="K193" i="13"/>
  <c r="K194" i="13"/>
  <c r="K195" i="13"/>
  <c r="K152" i="13"/>
  <c r="K153" i="13"/>
  <c r="K154" i="13"/>
  <c r="K155" i="13"/>
  <c r="K156" i="13"/>
  <c r="K157" i="13"/>
  <c r="K158" i="13"/>
  <c r="K159" i="13"/>
  <c r="K160" i="13"/>
  <c r="K161" i="13"/>
  <c r="K162" i="13"/>
  <c r="K163" i="13"/>
  <c r="K164" i="13"/>
  <c r="K165" i="13"/>
  <c r="K166" i="13"/>
  <c r="K167" i="13"/>
  <c r="K168" i="13"/>
  <c r="K169" i="13"/>
  <c r="K170" i="13"/>
  <c r="K171" i="13"/>
  <c r="K172" i="13"/>
  <c r="K173" i="13"/>
  <c r="K151" i="13"/>
  <c r="K150" i="13"/>
  <c r="K149" i="13"/>
  <c r="K148" i="13"/>
  <c r="K141" i="13"/>
  <c r="K142" i="13"/>
  <c r="K143" i="13"/>
  <c r="K144" i="13"/>
  <c r="K146" i="13"/>
  <c r="K147" i="13"/>
  <c r="K139" i="13"/>
  <c r="O110" i="13"/>
  <c r="O111" i="13"/>
  <c r="O112" i="13"/>
  <c r="O113" i="13"/>
  <c r="O114" i="13"/>
  <c r="O115" i="13"/>
  <c r="O116" i="13"/>
  <c r="O117" i="13"/>
  <c r="O118" i="13"/>
  <c r="O119" i="13"/>
  <c r="O120" i="13"/>
  <c r="O121" i="13"/>
  <c r="O122" i="13"/>
  <c r="O123" i="13"/>
  <c r="O124" i="13"/>
  <c r="O125" i="13"/>
  <c r="O126" i="13"/>
  <c r="O127" i="13"/>
  <c r="O128" i="13"/>
  <c r="O129" i="13"/>
  <c r="O130" i="13"/>
  <c r="O131" i="13"/>
  <c r="O132" i="13"/>
  <c r="O133" i="13"/>
  <c r="S110" i="13"/>
  <c r="S111" i="13"/>
  <c r="S112" i="13"/>
  <c r="S113" i="13"/>
  <c r="S114" i="13"/>
  <c r="S115" i="13"/>
  <c r="S116" i="13"/>
  <c r="S117" i="13"/>
  <c r="S118" i="13"/>
  <c r="S119" i="13"/>
  <c r="S120" i="13"/>
  <c r="S121" i="13"/>
  <c r="S122" i="13"/>
  <c r="S123" i="13"/>
  <c r="S124" i="13"/>
  <c r="S125" i="13"/>
  <c r="S126" i="13"/>
  <c r="S127" i="13"/>
  <c r="S128" i="13"/>
  <c r="S129" i="13"/>
  <c r="S130" i="13"/>
  <c r="S131" i="13"/>
  <c r="S132" i="13"/>
  <c r="S133" i="13"/>
  <c r="W110" i="13"/>
  <c r="W111" i="13"/>
  <c r="W112" i="13"/>
  <c r="W113" i="13"/>
  <c r="W114" i="13"/>
  <c r="W115" i="13"/>
  <c r="W116" i="13"/>
  <c r="W117" i="13"/>
  <c r="W118" i="13"/>
  <c r="W119" i="13"/>
  <c r="W120" i="13"/>
  <c r="W121" i="13"/>
  <c r="W122" i="13"/>
  <c r="W123" i="13"/>
  <c r="W124" i="13"/>
  <c r="W125" i="13"/>
  <c r="W126" i="13"/>
  <c r="W127" i="13"/>
  <c r="W128" i="13"/>
  <c r="W129" i="13"/>
  <c r="W130" i="13"/>
  <c r="W131" i="13"/>
  <c r="W132" i="13"/>
  <c r="W133" i="13"/>
  <c r="AA110" i="13"/>
  <c r="AA111" i="13"/>
  <c r="AA112" i="13"/>
  <c r="AA113" i="13"/>
  <c r="AA114" i="13"/>
  <c r="AA115" i="13"/>
  <c r="AA116" i="13"/>
  <c r="AA117" i="13"/>
  <c r="AA118" i="13"/>
  <c r="AA119" i="13"/>
  <c r="AA120" i="13"/>
  <c r="AA121" i="13"/>
  <c r="AA122" i="13"/>
  <c r="AA123" i="13"/>
  <c r="AA124" i="13"/>
  <c r="AA125" i="13"/>
  <c r="AA126" i="13"/>
  <c r="AA127" i="13"/>
  <c r="AA128" i="13"/>
  <c r="AA129" i="13"/>
  <c r="AA130" i="13"/>
  <c r="AA131" i="13"/>
  <c r="AA132" i="13"/>
  <c r="AA133" i="13"/>
  <c r="AA109" i="13"/>
  <c r="W109" i="13"/>
  <c r="S109" i="13"/>
  <c r="O109" i="13"/>
  <c r="AA71" i="13"/>
  <c r="AA75" i="13"/>
  <c r="AA76" i="13"/>
  <c r="AA77" i="13"/>
  <c r="AA78" i="13"/>
  <c r="AA79" i="13"/>
  <c r="AA80" i="13"/>
  <c r="AA81" i="13"/>
  <c r="AA82" i="13"/>
  <c r="AA83" i="13"/>
  <c r="AA84" i="13"/>
  <c r="AA85" i="13"/>
  <c r="AA86" i="13"/>
  <c r="AA87" i="13"/>
  <c r="AA88" i="13"/>
  <c r="AA89" i="13"/>
  <c r="AA90" i="13"/>
  <c r="AA91" i="13"/>
  <c r="AA92" i="13"/>
  <c r="AA93" i="13"/>
  <c r="AA94" i="13"/>
  <c r="AA95" i="13"/>
  <c r="AA96" i="13"/>
  <c r="AA97" i="13"/>
  <c r="AA98" i="13"/>
  <c r="AA99" i="13"/>
  <c r="AA100" i="13"/>
  <c r="AA101" i="13"/>
  <c r="AA102" i="13"/>
  <c r="AA103" i="13"/>
  <c r="AA104" i="13"/>
  <c r="AA105" i="13"/>
  <c r="AA106" i="13"/>
  <c r="W71" i="13"/>
  <c r="W72" i="13"/>
  <c r="W73" i="13"/>
  <c r="W74" i="13"/>
  <c r="W75" i="13"/>
  <c r="W76" i="13"/>
  <c r="W77" i="13"/>
  <c r="W78" i="13"/>
  <c r="W79" i="13"/>
  <c r="W80" i="13"/>
  <c r="W81" i="13"/>
  <c r="W82" i="13"/>
  <c r="W83" i="13"/>
  <c r="W84" i="13"/>
  <c r="W85" i="13"/>
  <c r="W86" i="13"/>
  <c r="W87" i="13"/>
  <c r="W88" i="13"/>
  <c r="W89" i="13"/>
  <c r="W90" i="13"/>
  <c r="W91" i="13"/>
  <c r="W92" i="13"/>
  <c r="W93" i="13"/>
  <c r="W94" i="13"/>
  <c r="W95" i="13"/>
  <c r="W96" i="13"/>
  <c r="W97" i="13"/>
  <c r="W98" i="13"/>
  <c r="W99" i="13"/>
  <c r="W100" i="13"/>
  <c r="W101" i="13"/>
  <c r="W102" i="13"/>
  <c r="W103" i="13"/>
  <c r="W104" i="13"/>
  <c r="W105" i="13"/>
  <c r="W106" i="13"/>
  <c r="S71" i="13"/>
  <c r="S72" i="13"/>
  <c r="S73" i="13"/>
  <c r="S74" i="13"/>
  <c r="S75" i="13"/>
  <c r="S76" i="13"/>
  <c r="S77" i="13"/>
  <c r="S78" i="13"/>
  <c r="S79" i="13"/>
  <c r="S80" i="13"/>
  <c r="S81" i="13"/>
  <c r="S82" i="13"/>
  <c r="S83" i="13"/>
  <c r="S84" i="13"/>
  <c r="S85" i="13"/>
  <c r="S86" i="13"/>
  <c r="S87" i="13"/>
  <c r="S88" i="13"/>
  <c r="S89" i="13"/>
  <c r="S90" i="13"/>
  <c r="S91" i="13"/>
  <c r="S92" i="13"/>
  <c r="S93" i="13"/>
  <c r="S94" i="13"/>
  <c r="S95" i="13"/>
  <c r="S96" i="13"/>
  <c r="S97" i="13"/>
  <c r="S98" i="13"/>
  <c r="S99" i="13"/>
  <c r="S100" i="13"/>
  <c r="S101" i="13"/>
  <c r="S102" i="13"/>
  <c r="S103" i="13"/>
  <c r="S104" i="13"/>
  <c r="S105" i="13"/>
  <c r="S106" i="13"/>
  <c r="O71" i="13"/>
  <c r="O72" i="13"/>
  <c r="O73" i="13"/>
  <c r="O74" i="13"/>
  <c r="O75" i="13"/>
  <c r="O76" i="13"/>
  <c r="O77" i="13"/>
  <c r="O78" i="13"/>
  <c r="O79" i="13"/>
  <c r="O80" i="13"/>
  <c r="O81" i="13"/>
  <c r="O82" i="13"/>
  <c r="O83" i="13"/>
  <c r="O84" i="13"/>
  <c r="O85" i="13"/>
  <c r="O86" i="13"/>
  <c r="O87" i="13"/>
  <c r="O88" i="13"/>
  <c r="O89" i="13"/>
  <c r="O90" i="13"/>
  <c r="O91" i="13"/>
  <c r="O92" i="13"/>
  <c r="O93" i="13"/>
  <c r="O94" i="13"/>
  <c r="O95" i="13"/>
  <c r="O96" i="13"/>
  <c r="O97" i="13"/>
  <c r="O98" i="13"/>
  <c r="O99" i="13"/>
  <c r="O100" i="13"/>
  <c r="O101" i="13"/>
  <c r="O102" i="13"/>
  <c r="O103" i="13"/>
  <c r="O104" i="13"/>
  <c r="O105" i="13"/>
  <c r="O106" i="13"/>
  <c r="W70" i="13"/>
  <c r="S70" i="13"/>
  <c r="O70" i="13"/>
  <c r="K133" i="13"/>
  <c r="AC133" i="13"/>
  <c r="AD133" i="13"/>
  <c r="K132" i="13"/>
  <c r="AC132" i="13"/>
  <c r="AD132" i="13"/>
  <c r="K131" i="13"/>
  <c r="AC131" i="13"/>
  <c r="K130" i="13"/>
  <c r="AC130" i="13"/>
  <c r="AD130" i="13"/>
  <c r="K129" i="13"/>
  <c r="AC129" i="13"/>
  <c r="AD129" i="13"/>
  <c r="K128" i="13"/>
  <c r="AC128" i="13"/>
  <c r="AD128" i="13"/>
  <c r="K127" i="13"/>
  <c r="AC127" i="13"/>
  <c r="AD127" i="13"/>
  <c r="K126" i="13"/>
  <c r="AC126" i="13"/>
  <c r="AD126" i="13"/>
  <c r="K125" i="13"/>
  <c r="AC125" i="13"/>
  <c r="K124" i="13"/>
  <c r="AC124" i="13"/>
  <c r="AD124" i="13"/>
  <c r="K123" i="13"/>
  <c r="AC123" i="13"/>
  <c r="AD123" i="13"/>
  <c r="K122" i="13"/>
  <c r="AC122" i="13"/>
  <c r="AD122" i="13"/>
  <c r="K121" i="13"/>
  <c r="AC121" i="13"/>
  <c r="AD121" i="13"/>
  <c r="K120" i="13"/>
  <c r="AC120" i="13"/>
  <c r="AD120" i="13"/>
  <c r="K119" i="13"/>
  <c r="AC119" i="13"/>
  <c r="AD119" i="13"/>
  <c r="K118" i="13"/>
  <c r="AC118" i="13"/>
  <c r="K117" i="13"/>
  <c r="AC117" i="13"/>
  <c r="K116" i="13"/>
  <c r="AC116" i="13"/>
  <c r="AD116" i="13"/>
  <c r="K115" i="13"/>
  <c r="AC115" i="13"/>
  <c r="K114" i="13"/>
  <c r="AC114" i="13"/>
  <c r="AD114" i="13"/>
  <c r="K113" i="13"/>
  <c r="AC113" i="13"/>
  <c r="AD113" i="13"/>
  <c r="K112" i="13"/>
  <c r="AC112" i="13"/>
  <c r="AD112" i="13"/>
  <c r="K111" i="13"/>
  <c r="AC111" i="13"/>
  <c r="K110" i="13"/>
  <c r="AC110" i="13"/>
  <c r="K109" i="13"/>
  <c r="AC109" i="13"/>
  <c r="AD109" i="13"/>
  <c r="K71" i="13"/>
  <c r="K72" i="13"/>
  <c r="K73" i="13"/>
  <c r="K74" i="13"/>
  <c r="K75" i="13"/>
  <c r="K76" i="13"/>
  <c r="K77" i="13"/>
  <c r="K78" i="13"/>
  <c r="K79" i="13"/>
  <c r="K80" i="13"/>
  <c r="K81" i="13"/>
  <c r="K82" i="13"/>
  <c r="K83" i="13"/>
  <c r="K84" i="13"/>
  <c r="K85" i="13"/>
  <c r="K86" i="13"/>
  <c r="K87" i="13"/>
  <c r="K88" i="13"/>
  <c r="K89" i="13"/>
  <c r="K90" i="13"/>
  <c r="K91" i="13"/>
  <c r="K92" i="13"/>
  <c r="K93" i="13"/>
  <c r="K94" i="13"/>
  <c r="K95" i="13"/>
  <c r="K96" i="13"/>
  <c r="K97" i="13"/>
  <c r="K98" i="13"/>
  <c r="K99" i="13"/>
  <c r="K100" i="13"/>
  <c r="K101" i="13"/>
  <c r="K102" i="13"/>
  <c r="K103" i="13"/>
  <c r="K104" i="13"/>
  <c r="K105" i="13"/>
  <c r="K106" i="13"/>
  <c r="K70" i="13"/>
  <c r="K4" i="13"/>
  <c r="K39" i="13"/>
  <c r="O39" i="13"/>
  <c r="S39" i="13"/>
  <c r="W39" i="13"/>
  <c r="AA39" i="13"/>
  <c r="AC39" i="13"/>
  <c r="AD39" i="13"/>
  <c r="K40" i="13"/>
  <c r="O40" i="13"/>
  <c r="S40" i="13"/>
  <c r="W40" i="13"/>
  <c r="AA40" i="13"/>
  <c r="AC40" i="13"/>
  <c r="AD40" i="13"/>
  <c r="K41" i="13"/>
  <c r="O41" i="13"/>
  <c r="S41" i="13"/>
  <c r="W41" i="13"/>
  <c r="AA41" i="13"/>
  <c r="AC41" i="13"/>
  <c r="AD41" i="13"/>
  <c r="K42" i="13"/>
  <c r="O42" i="13"/>
  <c r="S42" i="13"/>
  <c r="W42" i="13"/>
  <c r="AA42" i="13"/>
  <c r="AC42" i="13"/>
  <c r="AD42" i="13"/>
  <c r="K43" i="13"/>
  <c r="O43" i="13"/>
  <c r="S43" i="13"/>
  <c r="W43" i="13"/>
  <c r="AA43" i="13"/>
  <c r="AC43" i="13"/>
  <c r="AD43" i="13"/>
  <c r="K44" i="13"/>
  <c r="O44" i="13"/>
  <c r="S44" i="13"/>
  <c r="W44" i="13"/>
  <c r="AA44" i="13"/>
  <c r="AC44" i="13"/>
  <c r="AD44" i="13"/>
  <c r="K45" i="13"/>
  <c r="O45" i="13"/>
  <c r="S45" i="13"/>
  <c r="W45" i="13"/>
  <c r="AA45" i="13"/>
  <c r="AC45" i="13"/>
  <c r="AD45" i="13"/>
  <c r="K46" i="13"/>
  <c r="O46" i="13"/>
  <c r="S46" i="13"/>
  <c r="W46" i="13"/>
  <c r="AA46" i="13"/>
  <c r="AC46" i="13"/>
  <c r="AD46" i="13"/>
  <c r="K47" i="13"/>
  <c r="O47" i="13"/>
  <c r="S47" i="13"/>
  <c r="W47" i="13"/>
  <c r="AA47" i="13"/>
  <c r="AC47" i="13"/>
  <c r="AD47" i="13"/>
  <c r="K48" i="13"/>
  <c r="O48" i="13"/>
  <c r="S48" i="13"/>
  <c r="W48" i="13"/>
  <c r="AA48" i="13"/>
  <c r="AC48" i="13"/>
  <c r="K49" i="13"/>
  <c r="O49" i="13"/>
  <c r="S49" i="13"/>
  <c r="W49" i="13"/>
  <c r="AA49" i="13"/>
  <c r="AC49" i="13"/>
  <c r="AD49" i="13"/>
  <c r="K50" i="13"/>
  <c r="O50" i="13"/>
  <c r="S50" i="13"/>
  <c r="W50" i="13"/>
  <c r="AA50" i="13"/>
  <c r="AC50" i="13"/>
  <c r="AD50" i="13"/>
  <c r="K51" i="13"/>
  <c r="O51" i="13"/>
  <c r="S51" i="13"/>
  <c r="W51" i="13"/>
  <c r="AA51" i="13"/>
  <c r="AC51" i="13"/>
  <c r="AD51" i="13"/>
  <c r="K52" i="13"/>
  <c r="O52" i="13"/>
  <c r="S52" i="13"/>
  <c r="W52" i="13"/>
  <c r="AA52" i="13"/>
  <c r="AC52" i="13"/>
  <c r="AD52" i="13"/>
  <c r="K53" i="13"/>
  <c r="O53" i="13"/>
  <c r="S53" i="13"/>
  <c r="W53" i="13"/>
  <c r="AA53" i="13"/>
  <c r="AC53" i="13"/>
  <c r="AD53" i="13"/>
  <c r="K54" i="13"/>
  <c r="O54" i="13"/>
  <c r="S54" i="13"/>
  <c r="W54" i="13"/>
  <c r="AA54" i="13"/>
  <c r="AC54" i="13"/>
  <c r="AD54" i="13"/>
  <c r="K55" i="13"/>
  <c r="O55" i="13"/>
  <c r="S55" i="13"/>
  <c r="W55" i="13"/>
  <c r="AA55" i="13"/>
  <c r="AC55" i="13"/>
  <c r="AD55" i="13"/>
  <c r="K56" i="13"/>
  <c r="O56" i="13"/>
  <c r="S56" i="13"/>
  <c r="W56" i="13"/>
  <c r="AA56" i="13"/>
  <c r="AC56" i="13"/>
  <c r="AD56" i="13"/>
  <c r="K57" i="13"/>
  <c r="O57" i="13"/>
  <c r="S57" i="13"/>
  <c r="W57" i="13"/>
  <c r="AA57" i="13"/>
  <c r="AC57" i="13"/>
  <c r="K58" i="13"/>
  <c r="O58" i="13"/>
  <c r="S58" i="13"/>
  <c r="W58" i="13"/>
  <c r="AA58" i="13"/>
  <c r="AC58" i="13"/>
  <c r="K59" i="13"/>
  <c r="O59" i="13"/>
  <c r="S59" i="13"/>
  <c r="W59" i="13"/>
  <c r="AA59" i="13"/>
  <c r="AC59" i="13"/>
  <c r="AD59" i="13"/>
  <c r="K60" i="13"/>
  <c r="O60" i="13"/>
  <c r="S60" i="13"/>
  <c r="W60" i="13"/>
  <c r="AA60" i="13"/>
  <c r="AC60" i="13"/>
  <c r="AD60" i="13"/>
  <c r="K61" i="13"/>
  <c r="O61" i="13"/>
  <c r="W61" i="13"/>
  <c r="AA61" i="13"/>
  <c r="AC61" i="13"/>
  <c r="K62" i="13"/>
  <c r="O62" i="13"/>
  <c r="S62" i="13"/>
  <c r="W62" i="13"/>
  <c r="AA62" i="13"/>
  <c r="AC62" i="13"/>
  <c r="K63" i="13"/>
  <c r="O63" i="13"/>
  <c r="S63" i="13"/>
  <c r="W63" i="13"/>
  <c r="AA63" i="13"/>
  <c r="AC63" i="13"/>
  <c r="AD63" i="13"/>
  <c r="K64" i="13"/>
  <c r="O64" i="13"/>
  <c r="S64" i="13"/>
  <c r="W64" i="13"/>
  <c r="AA64" i="13"/>
  <c r="AC64" i="13"/>
  <c r="AD64" i="13"/>
  <c r="K65" i="13"/>
  <c r="O65" i="13"/>
  <c r="S65" i="13"/>
  <c r="W65" i="13"/>
  <c r="AA65" i="13"/>
  <c r="AC65" i="13"/>
  <c r="K66" i="13"/>
  <c r="O66" i="13"/>
  <c r="S66" i="13"/>
  <c r="W66" i="13"/>
  <c r="AA66" i="13"/>
  <c r="AC66" i="13"/>
  <c r="K67" i="13"/>
  <c r="O67" i="13"/>
  <c r="S67" i="13"/>
  <c r="W67" i="13"/>
  <c r="AA67" i="13"/>
  <c r="AC67" i="13"/>
  <c r="AD67" i="13"/>
  <c r="K38" i="13"/>
  <c r="O38" i="13"/>
  <c r="S38" i="13"/>
  <c r="AA38" i="13"/>
  <c r="AC38" i="13"/>
  <c r="AD38" i="13"/>
  <c r="K35" i="13"/>
  <c r="O35" i="13"/>
  <c r="S35" i="13"/>
  <c r="AA35" i="13"/>
  <c r="AC35" i="13"/>
  <c r="K5" i="13"/>
  <c r="O5" i="13"/>
  <c r="S5" i="13"/>
  <c r="W5" i="13"/>
  <c r="AA5" i="13"/>
  <c r="AC5" i="13"/>
  <c r="AD5" i="13"/>
  <c r="K6" i="13"/>
  <c r="O6" i="13"/>
  <c r="S6" i="13"/>
  <c r="W6" i="13"/>
  <c r="AA6" i="13"/>
  <c r="AC6" i="13"/>
  <c r="AD6" i="13"/>
  <c r="K7" i="13"/>
  <c r="O7" i="13"/>
  <c r="S7" i="13"/>
  <c r="W7" i="13"/>
  <c r="AA7" i="13"/>
  <c r="AC7" i="13"/>
  <c r="AD7" i="13"/>
  <c r="K8" i="13"/>
  <c r="O8" i="13"/>
  <c r="S8" i="13"/>
  <c r="W8" i="13"/>
  <c r="AA8" i="13"/>
  <c r="AC8" i="13"/>
  <c r="AD8" i="13"/>
  <c r="K9" i="13"/>
  <c r="O9" i="13"/>
  <c r="S9" i="13"/>
  <c r="W9" i="13"/>
  <c r="AA9" i="13"/>
  <c r="AC9" i="13"/>
  <c r="AD9" i="13"/>
  <c r="K10" i="13"/>
  <c r="O10" i="13"/>
  <c r="S10" i="13"/>
  <c r="W10" i="13"/>
  <c r="AA10" i="13"/>
  <c r="AC10" i="13"/>
  <c r="AD10" i="13"/>
  <c r="K11" i="13"/>
  <c r="O11" i="13"/>
  <c r="S11" i="13"/>
  <c r="W11" i="13"/>
  <c r="AA11" i="13"/>
  <c r="AC11" i="13"/>
  <c r="AD11" i="13"/>
  <c r="K12" i="13"/>
  <c r="O12" i="13"/>
  <c r="S12" i="13"/>
  <c r="W12" i="13"/>
  <c r="AA12" i="13"/>
  <c r="AC12" i="13"/>
  <c r="AD12" i="13"/>
  <c r="K13" i="13"/>
  <c r="O13" i="13"/>
  <c r="S13" i="13"/>
  <c r="W13" i="13"/>
  <c r="AA13" i="13"/>
  <c r="AC13" i="13"/>
  <c r="AD13" i="13"/>
  <c r="K14" i="13"/>
  <c r="O14" i="13"/>
  <c r="S14" i="13"/>
  <c r="W14" i="13"/>
  <c r="AA14" i="13"/>
  <c r="AC14" i="13"/>
  <c r="AD14" i="13"/>
  <c r="K15" i="13"/>
  <c r="O15" i="13"/>
  <c r="S15" i="13"/>
  <c r="W15" i="13"/>
  <c r="AA15" i="13"/>
  <c r="AC15" i="13"/>
  <c r="AD15" i="13"/>
  <c r="K16" i="13"/>
  <c r="O16" i="13"/>
  <c r="S16" i="13"/>
  <c r="W16" i="13"/>
  <c r="AA16" i="13"/>
  <c r="AC16" i="13"/>
  <c r="AD16" i="13"/>
  <c r="K17" i="13"/>
  <c r="O17" i="13"/>
  <c r="S17" i="13"/>
  <c r="W17" i="13"/>
  <c r="AA17" i="13"/>
  <c r="AC17" i="13"/>
  <c r="AD17" i="13"/>
  <c r="K18" i="13"/>
  <c r="O18" i="13"/>
  <c r="S18" i="13"/>
  <c r="W18" i="13"/>
  <c r="AA18" i="13"/>
  <c r="AC18" i="13"/>
  <c r="AD18" i="13"/>
  <c r="K19" i="13"/>
  <c r="O19" i="13"/>
  <c r="S19" i="13"/>
  <c r="W19" i="13"/>
  <c r="AA19" i="13"/>
  <c r="AC19" i="13"/>
  <c r="AD19" i="13"/>
  <c r="K20" i="13"/>
  <c r="O20" i="13"/>
  <c r="S20" i="13"/>
  <c r="W20" i="13"/>
  <c r="AA20" i="13"/>
  <c r="AC20" i="13"/>
  <c r="AD20" i="13"/>
  <c r="K21" i="13"/>
  <c r="O21" i="13"/>
  <c r="S21" i="13"/>
  <c r="W21" i="13"/>
  <c r="AA21" i="13"/>
  <c r="AC21" i="13"/>
  <c r="K22" i="13"/>
  <c r="O22" i="13"/>
  <c r="S22" i="13"/>
  <c r="W22" i="13"/>
  <c r="AA22" i="13"/>
  <c r="AC22" i="13"/>
  <c r="K23" i="13"/>
  <c r="O23" i="13"/>
  <c r="S23" i="13"/>
  <c r="W23" i="13"/>
  <c r="AA23" i="13"/>
  <c r="AC23" i="13"/>
  <c r="K24" i="13"/>
  <c r="O24" i="13"/>
  <c r="S24" i="13"/>
  <c r="W24" i="13"/>
  <c r="AA24" i="13"/>
  <c r="AC24" i="13"/>
  <c r="AD24" i="13"/>
  <c r="K25" i="13"/>
  <c r="O25" i="13"/>
  <c r="S25" i="13"/>
  <c r="W25" i="13"/>
  <c r="AA25" i="13"/>
  <c r="AC25" i="13"/>
  <c r="AD25" i="13"/>
  <c r="K26" i="13"/>
  <c r="O26" i="13"/>
  <c r="S26" i="13"/>
  <c r="W26" i="13"/>
  <c r="AA26" i="13"/>
  <c r="AC26" i="13"/>
  <c r="K27" i="13"/>
  <c r="O27" i="13"/>
  <c r="S27" i="13"/>
  <c r="W27" i="13"/>
  <c r="AA27" i="13"/>
  <c r="AC27" i="13"/>
  <c r="K28" i="13"/>
  <c r="O28" i="13"/>
  <c r="S28" i="13"/>
  <c r="W28" i="13"/>
  <c r="AA28" i="13"/>
  <c r="AC28" i="13"/>
  <c r="K29" i="13"/>
  <c r="O29" i="13"/>
  <c r="S29" i="13"/>
  <c r="W29" i="13"/>
  <c r="AA29" i="13"/>
  <c r="AC29" i="13"/>
  <c r="K30" i="13"/>
  <c r="O30" i="13"/>
  <c r="S30" i="13"/>
  <c r="W30" i="13"/>
  <c r="AA30" i="13"/>
  <c r="AC30" i="13"/>
  <c r="AD30" i="13"/>
  <c r="K31" i="13"/>
  <c r="O31" i="13"/>
  <c r="S31" i="13"/>
  <c r="W31" i="13"/>
  <c r="AA31" i="13"/>
  <c r="AC31" i="13"/>
  <c r="AD31" i="13"/>
  <c r="K32" i="13"/>
  <c r="O32" i="13"/>
  <c r="S32" i="13"/>
  <c r="W32" i="13"/>
  <c r="AA32" i="13"/>
  <c r="AC32" i="13"/>
  <c r="K33" i="13"/>
  <c r="O33" i="13"/>
  <c r="S33" i="13"/>
  <c r="W33" i="13"/>
  <c r="AA33" i="13"/>
  <c r="AC33" i="13"/>
  <c r="K34" i="13"/>
  <c r="O34" i="13"/>
  <c r="S34" i="13"/>
  <c r="W34" i="13"/>
  <c r="AA34" i="13"/>
  <c r="AC34" i="13"/>
  <c r="AD34" i="13"/>
  <c r="O4" i="13"/>
  <c r="W4" i="13"/>
  <c r="AA4" i="13"/>
  <c r="AC4" i="13"/>
  <c r="AD4" i="13"/>
  <c r="A188" i="11"/>
  <c r="H44" i="11"/>
  <c r="H136" i="11"/>
  <c r="H90" i="11"/>
  <c r="AC70" i="13"/>
  <c r="AD70" i="13"/>
  <c r="AD105" i="13"/>
  <c r="AD104" i="13"/>
  <c r="AC103" i="13"/>
  <c r="AD103" i="13"/>
  <c r="AC102" i="13"/>
  <c r="AC101" i="13"/>
  <c r="AC100" i="13"/>
  <c r="AC99" i="13"/>
  <c r="AC98" i="13"/>
  <c r="AD98" i="13"/>
  <c r="AC97" i="13"/>
  <c r="AD97" i="13"/>
  <c r="AC96" i="13"/>
  <c r="AD96" i="13"/>
  <c r="AC95" i="13"/>
  <c r="AD95" i="13"/>
  <c r="AC94" i="13"/>
  <c r="AD94" i="13"/>
  <c r="AC93" i="13"/>
  <c r="AC92" i="13"/>
  <c r="AC91" i="13"/>
  <c r="AC90" i="13"/>
  <c r="AD90" i="13"/>
  <c r="AC89" i="13"/>
  <c r="AD89" i="13"/>
  <c r="AC88" i="13"/>
  <c r="AD88" i="13"/>
  <c r="AC87" i="13"/>
  <c r="AC86" i="13"/>
  <c r="AC85" i="13"/>
  <c r="AC84" i="13"/>
  <c r="AD84" i="13"/>
  <c r="AC83" i="13"/>
  <c r="AC82" i="13"/>
  <c r="AC81" i="13"/>
  <c r="AD81" i="13"/>
  <c r="AC80" i="13"/>
  <c r="AD80" i="13"/>
  <c r="AC79" i="13"/>
  <c r="AC78" i="13"/>
  <c r="AC77" i="13"/>
  <c r="AC76" i="13"/>
  <c r="AC75" i="13"/>
  <c r="AC74" i="13"/>
  <c r="AC73" i="13"/>
  <c r="AC72" i="13"/>
  <c r="AC71" i="13"/>
</calcChain>
</file>

<file path=xl/sharedStrings.xml><?xml version="1.0" encoding="utf-8"?>
<sst xmlns="http://schemas.openxmlformats.org/spreadsheetml/2006/main" count="6016" uniqueCount="1957">
  <si>
    <t>S.No.</t>
  </si>
  <si>
    <t>Name of stu.</t>
  </si>
  <si>
    <t>Father's name</t>
  </si>
  <si>
    <t>Mother's name</t>
  </si>
  <si>
    <t>Birth date</t>
  </si>
  <si>
    <t>Enrollment no</t>
  </si>
  <si>
    <t>10th Roll No</t>
  </si>
  <si>
    <t>%</t>
  </si>
  <si>
    <t>Caste</t>
  </si>
  <si>
    <t>Sub caste</t>
  </si>
  <si>
    <t>surname</t>
  </si>
  <si>
    <t>SSSM ID</t>
  </si>
  <si>
    <t>AADHAR NO</t>
  </si>
  <si>
    <t>Account No</t>
  </si>
  <si>
    <t>IFSC CODE</t>
  </si>
  <si>
    <t>SAMBAL</t>
  </si>
  <si>
    <t>Income</t>
  </si>
  <si>
    <t xml:space="preserve">Name of the Previous School </t>
  </si>
  <si>
    <t>Certificate Regi No</t>
  </si>
  <si>
    <t>mobile no</t>
  </si>
  <si>
    <t xml:space="preserve"> Residence Address</t>
  </si>
  <si>
    <t>AANCHAL</t>
  </si>
  <si>
    <t>LEELADHAR</t>
  </si>
  <si>
    <t>SHEETAL</t>
  </si>
  <si>
    <t>PASS</t>
  </si>
  <si>
    <t>SC</t>
  </si>
  <si>
    <t>MAHAR</t>
  </si>
  <si>
    <t>GAJBIYA</t>
  </si>
  <si>
    <t>BKID0009529</t>
  </si>
  <si>
    <t>RS/466/0104/7982/2017</t>
  </si>
  <si>
    <t>ANITA</t>
  </si>
  <si>
    <t>JASWANT</t>
  </si>
  <si>
    <t>RADHA</t>
  </si>
  <si>
    <t>A20/561134/011</t>
  </si>
  <si>
    <t>OBC</t>
  </si>
  <si>
    <t>BANJARA</t>
  </si>
  <si>
    <t>CHOUHAN</t>
  </si>
  <si>
    <t>MAHB0000142</t>
  </si>
  <si>
    <t>HSGANESHGANJ KHANDWA</t>
  </si>
  <si>
    <t>RS/466/0106/19951/2014</t>
  </si>
  <si>
    <t>BABLI</t>
  </si>
  <si>
    <t>SUNIL</t>
  </si>
  <si>
    <t>KALABAI</t>
  </si>
  <si>
    <t>23/01/2007</t>
  </si>
  <si>
    <t>A20/561074/017</t>
  </si>
  <si>
    <t>BHILALA</t>
  </si>
  <si>
    <t>BKID0NARGB</t>
  </si>
  <si>
    <t>NUL</t>
  </si>
  <si>
    <t>HS BIJORABHIL</t>
  </si>
  <si>
    <t>BHUMIKA</t>
  </si>
  <si>
    <t>SUNITA</t>
  </si>
  <si>
    <t>25/01/2006</t>
  </si>
  <si>
    <t>A20/562054/079</t>
  </si>
  <si>
    <t>pass</t>
  </si>
  <si>
    <t>JHAMRAAL</t>
  </si>
  <si>
    <t>KHARTE</t>
  </si>
  <si>
    <t>SBIN0030102</t>
  </si>
  <si>
    <t>to</t>
  </si>
  <si>
    <t>CHANCHAL</t>
  </si>
  <si>
    <t>MAHENDRA</t>
  </si>
  <si>
    <t>MAMTA</t>
  </si>
  <si>
    <t>25/05/2006</t>
  </si>
  <si>
    <t>A20/561032/004</t>
  </si>
  <si>
    <t>TELEE</t>
  </si>
  <si>
    <t>RATHORE</t>
  </si>
  <si>
    <t>DIPANSHI</t>
  </si>
  <si>
    <t>SURESH</t>
  </si>
  <si>
    <t>14/10/2008</t>
  </si>
  <si>
    <t>A20/562043/098</t>
  </si>
  <si>
    <t>LOHAR</t>
  </si>
  <si>
    <t>VISHWAKARMA</t>
  </si>
  <si>
    <t>BARB0BURHAN</t>
  </si>
  <si>
    <t>St.Anne's Cov.Boargaon B.</t>
  </si>
  <si>
    <t>DIPIKA</t>
  </si>
  <si>
    <t>RAGHUVEER</t>
  </si>
  <si>
    <t>SANGEETA</t>
  </si>
  <si>
    <t>17/05/2006</t>
  </si>
  <si>
    <t>A20/561141/090</t>
  </si>
  <si>
    <t>GEN</t>
  </si>
  <si>
    <t>RAJPUT</t>
  </si>
  <si>
    <t>PAWAR</t>
  </si>
  <si>
    <t>SBIN0004092</t>
  </si>
  <si>
    <t>HS RAMNAGAR Khanndwa</t>
  </si>
  <si>
    <t>DURGA</t>
  </si>
  <si>
    <t>RAJU</t>
  </si>
  <si>
    <t>VANDANA</t>
  </si>
  <si>
    <t>LODHI</t>
  </si>
  <si>
    <t>PATEL</t>
  </si>
  <si>
    <t>JYOTI</t>
  </si>
  <si>
    <t>SEWAKRAM</t>
  </si>
  <si>
    <t>BANARAS BAI</t>
  </si>
  <si>
    <t>A20/561141/039</t>
  </si>
  <si>
    <t>CHAMAAR</t>
  </si>
  <si>
    <t>SURAGE</t>
  </si>
  <si>
    <t>KANCHAN</t>
  </si>
  <si>
    <t>MUKESH</t>
  </si>
  <si>
    <t>KIRAN</t>
  </si>
  <si>
    <t>28/05/2006</t>
  </si>
  <si>
    <t>A20/561032/026</t>
  </si>
  <si>
    <t>MALI</t>
  </si>
  <si>
    <t>MALAKAR</t>
  </si>
  <si>
    <t>HSS Surajkund</t>
  </si>
  <si>
    <t>RS/466/0106/11915/2018</t>
  </si>
  <si>
    <t>KASHISH</t>
  </si>
  <si>
    <t>RADHESHYAM</t>
  </si>
  <si>
    <t>SAROJ</t>
  </si>
  <si>
    <t>22/02/2007</t>
  </si>
  <si>
    <t>A20/561032/002</t>
  </si>
  <si>
    <t>BHAARUD</t>
  </si>
  <si>
    <t>YADAV</t>
  </si>
  <si>
    <t>KHUSHI</t>
  </si>
  <si>
    <t>VIJAYSHANKAR</t>
  </si>
  <si>
    <t>28/01/2007</t>
  </si>
  <si>
    <t>A20/561046/022</t>
  </si>
  <si>
    <t>BRAHMAN</t>
  </si>
  <si>
    <t>MISHRA</t>
  </si>
  <si>
    <t>HS GHATAKHEDI Pandhana</t>
  </si>
  <si>
    <t>CHETRAM</t>
  </si>
  <si>
    <t>15/1/2007</t>
  </si>
  <si>
    <t>A20/561032/025</t>
  </si>
  <si>
    <t>JAATAV</t>
  </si>
  <si>
    <t>KIRTI</t>
  </si>
  <si>
    <t>DILAWAR</t>
  </si>
  <si>
    <t>USHA</t>
  </si>
  <si>
    <t>A20/561032/001</t>
  </si>
  <si>
    <t>gen.</t>
  </si>
  <si>
    <t>KRISHNA</t>
  </si>
  <si>
    <t>IDU</t>
  </si>
  <si>
    <t>DHANEE BAI</t>
  </si>
  <si>
    <t>A20/561074/025</t>
  </si>
  <si>
    <t>ST</t>
  </si>
  <si>
    <t>DAWER</t>
  </si>
  <si>
    <t>SBIN0006271</t>
  </si>
  <si>
    <t>KSHAMA</t>
  </si>
  <si>
    <t>RAMDAS</t>
  </si>
  <si>
    <t xml:space="preserve">LAXMI </t>
  </si>
  <si>
    <t>A20/56172/047</t>
  </si>
  <si>
    <t>KUNBI</t>
  </si>
  <si>
    <t>HS DAMANGAON AKHAI</t>
  </si>
  <si>
    <t>KUMKUM</t>
  </si>
  <si>
    <t>NARESH</t>
  </si>
  <si>
    <t>SARJU</t>
  </si>
  <si>
    <t>MALA</t>
  </si>
  <si>
    <t>POONAM</t>
  </si>
  <si>
    <t>MALTI</t>
  </si>
  <si>
    <t>30/07/2006</t>
  </si>
  <si>
    <t>A20/561092/015</t>
  </si>
  <si>
    <t>BHIL</t>
  </si>
  <si>
    <t>BARE</t>
  </si>
  <si>
    <t>BKID0009530</t>
  </si>
  <si>
    <t>HS RAJUR (KHALWA)</t>
  </si>
  <si>
    <t>MANSI</t>
  </si>
  <si>
    <t>VIJAY</t>
  </si>
  <si>
    <t>RANJNA</t>
  </si>
  <si>
    <t>A17/561032/055</t>
  </si>
  <si>
    <t>THHAKRE</t>
  </si>
  <si>
    <t xml:space="preserve">HSS MLB KHANDWA </t>
  </si>
  <si>
    <t>MONIKA</t>
  </si>
  <si>
    <t>GULAB</t>
  </si>
  <si>
    <t>MONA BAI</t>
  </si>
  <si>
    <t>31/03/2006</t>
  </si>
  <si>
    <t>A20/561032/085</t>
  </si>
  <si>
    <t>KORKU</t>
  </si>
  <si>
    <t>DHURVE</t>
  </si>
  <si>
    <t>RS/466/0104/25680/2014</t>
  </si>
  <si>
    <t xml:space="preserve">MUNNI </t>
  </si>
  <si>
    <t>PAHHADSINGH</t>
  </si>
  <si>
    <t>CHAMELI BAI</t>
  </si>
  <si>
    <t>A20/561026/115</t>
  </si>
  <si>
    <t>KIRADE</t>
  </si>
  <si>
    <t>SBIN0013650</t>
  </si>
  <si>
    <t>NANDANI</t>
  </si>
  <si>
    <t>RAMESH</t>
  </si>
  <si>
    <t>RANJITA</t>
  </si>
  <si>
    <t>13/08/2006</t>
  </si>
  <si>
    <t>A20/561151/037</t>
  </si>
  <si>
    <t>BALAHI</t>
  </si>
  <si>
    <t>KOGE</t>
  </si>
  <si>
    <t>Nandini</t>
  </si>
  <si>
    <t>Khushiyal</t>
  </si>
  <si>
    <t>Rekha</t>
  </si>
  <si>
    <t>Tawdekar</t>
  </si>
  <si>
    <t>NEHA</t>
  </si>
  <si>
    <t>KUSUM BAI</t>
  </si>
  <si>
    <t>A20/561161/032</t>
  </si>
  <si>
    <t>NARWARE</t>
  </si>
  <si>
    <t>BKID0009512</t>
  </si>
  <si>
    <t>NIKITA</t>
  </si>
  <si>
    <t>DILIP</t>
  </si>
  <si>
    <t>REKHA</t>
  </si>
  <si>
    <t>A20/561092/023</t>
  </si>
  <si>
    <t>SOLANKI</t>
  </si>
  <si>
    <t>+91 91652 80562</t>
  </si>
  <si>
    <t>SANTOSH</t>
  </si>
  <si>
    <t>A20/561032/016</t>
  </si>
  <si>
    <t>NISHA</t>
  </si>
  <si>
    <t>PREM SINGH</t>
  </si>
  <si>
    <t>LATA BAI</t>
  </si>
  <si>
    <t>30/4/2005</t>
  </si>
  <si>
    <t>A20/562034/108</t>
  </si>
  <si>
    <t>BKID0009513</t>
  </si>
  <si>
    <t>St.Jone's Cov. HSS Khandwa</t>
  </si>
  <si>
    <t xml:space="preserve">PALLAVI </t>
  </si>
  <si>
    <t>PREMLAL</t>
  </si>
  <si>
    <t>SUSHILA</t>
  </si>
  <si>
    <t>A20/561072</t>
  </si>
  <si>
    <t xml:space="preserve">KUNBI </t>
  </si>
  <si>
    <t>PARI</t>
  </si>
  <si>
    <t>DHARAM CHAND</t>
  </si>
  <si>
    <t>MUNNI</t>
  </si>
  <si>
    <t>A20/561032/066</t>
  </si>
  <si>
    <t>KANADE</t>
  </si>
  <si>
    <t>PAYAL</t>
  </si>
  <si>
    <t>OMKAR</t>
  </si>
  <si>
    <t>NIRMLA</t>
  </si>
  <si>
    <t>A17/561169/050</t>
  </si>
  <si>
    <t>GOND</t>
  </si>
  <si>
    <t>ERPACHE</t>
  </si>
  <si>
    <t>HS DEVLAMAFI</t>
  </si>
  <si>
    <t>Payal</t>
  </si>
  <si>
    <t>LAKHAN</t>
  </si>
  <si>
    <t>03/02/2005A1</t>
  </si>
  <si>
    <t>A19/561032/113</t>
  </si>
  <si>
    <t>POOJA</t>
  </si>
  <si>
    <t>GANESH</t>
  </si>
  <si>
    <t>MATHURA</t>
  </si>
  <si>
    <t>A20/561032/063</t>
  </si>
  <si>
    <t>SONWANE</t>
  </si>
  <si>
    <t>RS/466/0104/34348/2015</t>
  </si>
  <si>
    <t>Pooja</t>
  </si>
  <si>
    <t>Salam</t>
  </si>
  <si>
    <t>Kasturi</t>
  </si>
  <si>
    <t>13/2/2007</t>
  </si>
  <si>
    <t>A20/562011/029</t>
  </si>
  <si>
    <t>VASKALE</t>
  </si>
  <si>
    <t>BKID00095216</t>
  </si>
  <si>
    <t>PRIYANKA</t>
  </si>
  <si>
    <t>DINESH</t>
  </si>
  <si>
    <t>A19/561032/072</t>
  </si>
  <si>
    <t>MORE</t>
  </si>
  <si>
    <t>RADHIKA</t>
  </si>
  <si>
    <t>VIKRAM</t>
  </si>
  <si>
    <t>PUSHPA</t>
  </si>
  <si>
    <t>18/12/2006</t>
  </si>
  <si>
    <t>A20/562082/010</t>
  </si>
  <si>
    <t>BKID0009525</t>
  </si>
  <si>
    <t>St. Laxman Chaitanya Academy KNW</t>
  </si>
  <si>
    <t>RS/466/0106/66979/2015</t>
  </si>
  <si>
    <t>RAJANI</t>
  </si>
  <si>
    <t>DIPALI</t>
  </si>
  <si>
    <t>A20/562011/071</t>
  </si>
  <si>
    <t>SBIN0004517</t>
  </si>
  <si>
    <t>RAMLAL</t>
  </si>
  <si>
    <t>CHANDA BAI</t>
  </si>
  <si>
    <t>15/02/2007</t>
  </si>
  <si>
    <t>A20/561161/023</t>
  </si>
  <si>
    <t>ROM</t>
  </si>
  <si>
    <t>HARESINGH</t>
  </si>
  <si>
    <t>MANJU</t>
  </si>
  <si>
    <t>18/02/2007</t>
  </si>
  <si>
    <t>A20/561170/079</t>
  </si>
  <si>
    <t>SBIN0007138</t>
  </si>
  <si>
    <t>HS SALAI Chhegaonnmakhan</t>
  </si>
  <si>
    <t xml:space="preserve">RENUKA </t>
  </si>
  <si>
    <t>UMA BAI</t>
  </si>
  <si>
    <t>A20/561032/034</t>
  </si>
  <si>
    <t xml:space="preserve">Renuka </t>
  </si>
  <si>
    <t>Jagdish</t>
  </si>
  <si>
    <t>Suki Bai</t>
  </si>
  <si>
    <t>A20/561032/076</t>
  </si>
  <si>
    <t xml:space="preserve">BHILALA </t>
  </si>
  <si>
    <t>CHOHAN</t>
  </si>
  <si>
    <t>SBIN0030033</t>
  </si>
  <si>
    <t>RESHAM</t>
  </si>
  <si>
    <t>GOPAL SINGH</t>
  </si>
  <si>
    <t>ANTU BAI</t>
  </si>
  <si>
    <t>30/05/2006</t>
  </si>
  <si>
    <t>A19/561074/013</t>
  </si>
  <si>
    <t>JAMRA</t>
  </si>
  <si>
    <t>RINKU</t>
  </si>
  <si>
    <t>BHARSINGH</t>
  </si>
  <si>
    <t>Pass</t>
  </si>
  <si>
    <t>RITIKA</t>
  </si>
  <si>
    <t>26/03/2003</t>
  </si>
  <si>
    <t>A20/561032/090</t>
  </si>
  <si>
    <t>BAROLE</t>
  </si>
  <si>
    <t>PRAKASH</t>
  </si>
  <si>
    <t>REENA</t>
  </si>
  <si>
    <t>A20/561032/005</t>
  </si>
  <si>
    <t>RS/466/0106/13805/2014</t>
  </si>
  <si>
    <t xml:space="preserve">RIYA </t>
  </si>
  <si>
    <t>SHIVDUTT</t>
  </si>
  <si>
    <r>
      <rPr>
        <sz val="11"/>
        <color rgb="FF000000"/>
        <rFont val="Calibri"/>
      </rPr>
      <t xml:space="preserve">RANU </t>
    </r>
    <r>
      <rPr>
        <sz val="11"/>
        <color rgb="FFFF0000"/>
        <rFont val="Calibri"/>
      </rPr>
      <t>(MEERA)</t>
    </r>
  </si>
  <si>
    <t>A20/561018/111</t>
  </si>
  <si>
    <t>DHOBI</t>
  </si>
  <si>
    <t>DONGRE</t>
  </si>
  <si>
    <t>SBIN0008522</t>
  </si>
  <si>
    <t>HSS Narmada Nagar Punasa</t>
  </si>
  <si>
    <t>RUCHIKA</t>
  </si>
  <si>
    <t>MAHESH</t>
  </si>
  <si>
    <t>PRAMILA</t>
  </si>
  <si>
    <t>A20/561134/003</t>
  </si>
  <si>
    <t>NILKANTH</t>
  </si>
  <si>
    <t>IBKL0000547</t>
  </si>
  <si>
    <t>SADHNA</t>
  </si>
  <si>
    <t>PAPPU</t>
  </si>
  <si>
    <t>CHANDA</t>
  </si>
  <si>
    <t>A20/542078/008</t>
  </si>
  <si>
    <t>BARB0BARWAH</t>
  </si>
  <si>
    <t>SAHZEEN</t>
  </si>
  <si>
    <t>MHO IRFAN</t>
  </si>
  <si>
    <t>CHANDANI BEE</t>
  </si>
  <si>
    <t>A20/561032/007</t>
  </si>
  <si>
    <t>RAEIN</t>
  </si>
  <si>
    <t>CBIN0MPDCAR</t>
  </si>
  <si>
    <t>SAKINA</t>
  </si>
  <si>
    <t>DAYARAM</t>
  </si>
  <si>
    <t>BALAYTI BAI</t>
  </si>
  <si>
    <t>A20/571074/028</t>
  </si>
  <si>
    <t>BARELA</t>
  </si>
  <si>
    <t>SAKSHI</t>
  </si>
  <si>
    <t>RAKESH</t>
  </si>
  <si>
    <t>UMA</t>
  </si>
  <si>
    <t>A20/561141/041</t>
  </si>
  <si>
    <t>DHAMNE</t>
  </si>
  <si>
    <t xml:space="preserve">SALONI </t>
  </si>
  <si>
    <t>SEVAKRAM</t>
  </si>
  <si>
    <t>25/07/2005</t>
  </si>
  <si>
    <t>A18/561002/252</t>
  </si>
  <si>
    <t>PRIVATE</t>
  </si>
  <si>
    <t>SHANU</t>
  </si>
  <si>
    <t>NAVALSINGH</t>
  </si>
  <si>
    <t>SAKUN BAI</t>
  </si>
  <si>
    <t>18/10/2006</t>
  </si>
  <si>
    <t>A20/561170/040</t>
  </si>
  <si>
    <t>INOS</t>
  </si>
  <si>
    <t>MANJU BAI</t>
  </si>
  <si>
    <t>A20/561161/028</t>
  </si>
  <si>
    <t>HS Suklai</t>
  </si>
  <si>
    <t>SHIVANI</t>
  </si>
  <si>
    <t>A20/561032/027</t>
  </si>
  <si>
    <t>SIMRAN</t>
  </si>
  <si>
    <t>GENDALAL</t>
  </si>
  <si>
    <t>A20/561072/017</t>
  </si>
  <si>
    <t>Kunbee</t>
  </si>
  <si>
    <t>HS BAMANGAON</t>
  </si>
  <si>
    <t>SONALI</t>
  </si>
  <si>
    <t>SUKHDEV</t>
  </si>
  <si>
    <t>SALITA</t>
  </si>
  <si>
    <t>27/05/2006</t>
  </si>
  <si>
    <t>A20/571022/116</t>
  </si>
  <si>
    <t>PATIL</t>
  </si>
  <si>
    <t>BKID0009523</t>
  </si>
  <si>
    <t>GHSSDoiphodiya Burhanpur</t>
  </si>
  <si>
    <t>VAISHALI</t>
  </si>
  <si>
    <t>KISHORI</t>
  </si>
  <si>
    <t>GAYATRI</t>
  </si>
  <si>
    <t>A20/561072/018</t>
  </si>
  <si>
    <t>HS BAMANGAON AKHAI</t>
  </si>
  <si>
    <t>VAISHNAVI</t>
  </si>
  <si>
    <t>KANHAIYALAL</t>
  </si>
  <si>
    <t>MAYA</t>
  </si>
  <si>
    <t>A20/561032/024</t>
  </si>
  <si>
    <t>DUNGE</t>
  </si>
  <si>
    <t>RS/466/0104/62759/2014</t>
  </si>
  <si>
    <t>Vishal</t>
  </si>
  <si>
    <t>SANJAY</t>
  </si>
  <si>
    <t>SARJU BAI</t>
  </si>
  <si>
    <t>30/05/2007</t>
  </si>
  <si>
    <t>A20/561161/024</t>
  </si>
  <si>
    <t>BKID0009503</t>
  </si>
  <si>
    <t>GOVT. NAVEENHSS SUKLAI</t>
  </si>
  <si>
    <t>RS/466/0104/3751/2015</t>
  </si>
  <si>
    <t>SANIYA</t>
  </si>
  <si>
    <t>14/03/2007</t>
  </si>
  <si>
    <t>A20/561032/021</t>
  </si>
  <si>
    <t>MALVIYA</t>
  </si>
  <si>
    <t>GHSS SURAJKUND</t>
  </si>
  <si>
    <t>RS/448/0104/4172/2019</t>
  </si>
  <si>
    <t xml:space="preserve">KASHISH      </t>
  </si>
  <si>
    <t>BHARAT</t>
  </si>
  <si>
    <t>JAGRATI</t>
  </si>
  <si>
    <t>RATAN</t>
  </si>
  <si>
    <t>SAYJA</t>
  </si>
  <si>
    <t xml:space="preserve">  </t>
  </si>
  <si>
    <t>AARJU</t>
  </si>
  <si>
    <t>FAIL</t>
  </si>
  <si>
    <t>HARSHITA</t>
  </si>
  <si>
    <t>ANUJ</t>
  </si>
  <si>
    <t>ARCHANA</t>
  </si>
  <si>
    <t>23/04/2007</t>
  </si>
  <si>
    <t>A20/561032/039</t>
  </si>
  <si>
    <t>SAINI</t>
  </si>
  <si>
    <t>PUN0323000</t>
  </si>
  <si>
    <t>MUSKAN</t>
  </si>
  <si>
    <t xml:space="preserve">ASHOK </t>
  </si>
  <si>
    <t xml:space="preserve">Vaijanti </t>
  </si>
  <si>
    <t>Mehra</t>
  </si>
  <si>
    <t>BKID0009548</t>
  </si>
  <si>
    <t>POORNIMA</t>
  </si>
  <si>
    <t>A20/561141/027</t>
  </si>
  <si>
    <t>GOLKAR</t>
  </si>
  <si>
    <t>PRAGATI</t>
  </si>
  <si>
    <t>REJESHVARI</t>
  </si>
  <si>
    <t>16/11/2005</t>
  </si>
  <si>
    <t>Damle</t>
  </si>
  <si>
    <t>RS/466/0104/31860/2015</t>
  </si>
  <si>
    <t>Rakesh</t>
  </si>
  <si>
    <t>Anita</t>
  </si>
  <si>
    <t>A12/561032/047</t>
  </si>
  <si>
    <t xml:space="preserve">BHIL </t>
  </si>
  <si>
    <t xml:space="preserve">SANIYA </t>
  </si>
  <si>
    <t>BHAGWAN SINGH</t>
  </si>
  <si>
    <t>RAMUBAI</t>
  </si>
  <si>
    <t>18/09/2007</t>
  </si>
  <si>
    <t>A20/561032/078</t>
  </si>
  <si>
    <t>DUDWA</t>
  </si>
  <si>
    <t>BKID0009534</t>
  </si>
  <si>
    <t>BPL</t>
  </si>
  <si>
    <t>SEEMA</t>
  </si>
  <si>
    <t>A20/561032/003</t>
  </si>
  <si>
    <t>Sakina</t>
  </si>
  <si>
    <t>Dayaram</t>
  </si>
  <si>
    <t>Balayti bai</t>
  </si>
  <si>
    <t>RESULT</t>
  </si>
  <si>
    <t xml:space="preserve">  RUCHIKA</t>
  </si>
  <si>
    <t>Khushbu</t>
  </si>
  <si>
    <t>Anil</t>
  </si>
  <si>
    <t>Usha</t>
  </si>
  <si>
    <t>prakash</t>
  </si>
  <si>
    <t>reena</t>
  </si>
  <si>
    <t>DITESH</t>
  </si>
  <si>
    <t>RANJANI</t>
  </si>
  <si>
    <t>RAVINDRA</t>
  </si>
  <si>
    <t>GAYTTRI</t>
  </si>
  <si>
    <t>SONALI MEENA</t>
  </si>
  <si>
    <t>SWATI NARWARE</t>
  </si>
  <si>
    <t>PAYAL TRIPAL</t>
  </si>
  <si>
    <t>ANKITA BIDARE</t>
  </si>
  <si>
    <t>KAJAL</t>
  </si>
  <si>
    <t>UPMA SHARMA</t>
  </si>
  <si>
    <t>SHITAL GOYAL</t>
  </si>
  <si>
    <t xml:space="preserve">PRIYA </t>
  </si>
  <si>
    <t>/</t>
  </si>
  <si>
    <t xml:space="preserve">    </t>
  </si>
  <si>
    <t>S.No</t>
  </si>
  <si>
    <t>Roll.No</t>
  </si>
  <si>
    <t>Date of Birth</t>
  </si>
  <si>
    <t>SSSMID</t>
  </si>
  <si>
    <t>जाति</t>
  </si>
  <si>
    <t>प्रवेश सूची क्र</t>
  </si>
  <si>
    <t>SAYJA BAI</t>
  </si>
  <si>
    <t xml:space="preserve">SANTOSH </t>
  </si>
  <si>
    <t>LEELMA</t>
  </si>
  <si>
    <t>CHAMARSINGH</t>
  </si>
  <si>
    <t>NUNIBAI</t>
  </si>
  <si>
    <t>MHAHK</t>
  </si>
  <si>
    <t>YUNUS</t>
  </si>
  <si>
    <t xml:space="preserve">ANISHA </t>
  </si>
  <si>
    <t>PAHADSINGH</t>
  </si>
  <si>
    <t xml:space="preserve">RAKSHA </t>
  </si>
  <si>
    <t>RUPESH</t>
  </si>
  <si>
    <t>AMRAVATI BAI</t>
  </si>
  <si>
    <t>RANU (MEERA)</t>
  </si>
  <si>
    <t>sc</t>
  </si>
  <si>
    <t>अलिता</t>
  </si>
  <si>
    <t>काशीराम</t>
  </si>
  <si>
    <t>अंजली</t>
  </si>
  <si>
    <t>अनूप</t>
  </si>
  <si>
    <t>सेवकराम</t>
  </si>
  <si>
    <t>अंशिका</t>
  </si>
  <si>
    <t>जितेन्द्र</t>
  </si>
  <si>
    <t>अनुशिखा</t>
  </si>
  <si>
    <t>योगेश</t>
  </si>
  <si>
    <t>आयशा</t>
  </si>
  <si>
    <t xml:space="preserve">अयूब खान </t>
  </si>
  <si>
    <t>भारती</t>
  </si>
  <si>
    <t>परशराम</t>
  </si>
  <si>
    <t>दीपाली</t>
  </si>
  <si>
    <t>सुनिल</t>
  </si>
  <si>
    <t>कविता</t>
  </si>
  <si>
    <t>कनरसिंह</t>
  </si>
  <si>
    <t>धूमसिंह</t>
  </si>
  <si>
    <t>i</t>
  </si>
  <si>
    <t>कुमकुम</t>
  </si>
  <si>
    <t>कलम</t>
  </si>
  <si>
    <t>मधु</t>
  </si>
  <si>
    <t>सुखलाल</t>
  </si>
  <si>
    <t xml:space="preserve">मनीषा </t>
  </si>
  <si>
    <t>विजयसिंह</t>
  </si>
  <si>
    <t>मिनाक्षी</t>
  </si>
  <si>
    <t>अनिल</t>
  </si>
  <si>
    <t xml:space="preserve">नर्मदा </t>
  </si>
  <si>
    <t>रामदिन</t>
  </si>
  <si>
    <t xml:space="preserve">निकिता </t>
  </si>
  <si>
    <t>आशाराम</t>
  </si>
  <si>
    <t>निशा</t>
  </si>
  <si>
    <t>हुकुम</t>
  </si>
  <si>
    <t xml:space="preserve">निशा </t>
  </si>
  <si>
    <t>संतोष</t>
  </si>
  <si>
    <t>राधिका</t>
  </si>
  <si>
    <t>रक्षा</t>
  </si>
  <si>
    <t>मुकेश</t>
  </si>
  <si>
    <t>राजनंदिनी</t>
  </si>
  <si>
    <t>तिलोक</t>
  </si>
  <si>
    <t>रानी</t>
  </si>
  <si>
    <t>उमराव</t>
  </si>
  <si>
    <t>रेणुका</t>
  </si>
  <si>
    <t>भागीराम</t>
  </si>
  <si>
    <t>सकिना</t>
  </si>
  <si>
    <t>प्रेमलाल</t>
  </si>
  <si>
    <t xml:space="preserve"> साक्षी</t>
  </si>
  <si>
    <t>राकेश</t>
  </si>
  <si>
    <t>सलिता</t>
  </si>
  <si>
    <t>चेतराम</t>
  </si>
  <si>
    <t>सलोनी</t>
  </si>
  <si>
    <t>अशोक</t>
  </si>
  <si>
    <t>शीतल</t>
  </si>
  <si>
    <t>लखनलाल</t>
  </si>
  <si>
    <t>श्रृद्धा</t>
  </si>
  <si>
    <t>रणजीतसिंह</t>
  </si>
  <si>
    <t>तैयब्बा</t>
  </si>
  <si>
    <t>मंसूर</t>
  </si>
  <si>
    <t>तारा</t>
  </si>
  <si>
    <t>भगवान</t>
  </si>
  <si>
    <t>तुलजा</t>
  </si>
  <si>
    <t>विनोद</t>
  </si>
  <si>
    <t>वर्षा</t>
  </si>
  <si>
    <t>रुगनाथ</t>
  </si>
  <si>
    <t>गुनगुन</t>
  </si>
  <si>
    <t>दिलीप सैनी</t>
  </si>
  <si>
    <t>डाली</t>
  </si>
  <si>
    <t>खुशी</t>
  </si>
  <si>
    <t>जगदीश</t>
  </si>
  <si>
    <t>रीना</t>
  </si>
  <si>
    <t>दिनेश</t>
  </si>
  <si>
    <t>रेखा</t>
  </si>
  <si>
    <t>अंजली धनवारे</t>
  </si>
  <si>
    <t>प्रेमचन्द</t>
  </si>
  <si>
    <t>अर्चना</t>
  </si>
  <si>
    <t>अंतिम पटेल</t>
  </si>
  <si>
    <t>कालू</t>
  </si>
  <si>
    <t>किरण</t>
  </si>
  <si>
    <t>दिशीका कुशवाह</t>
  </si>
  <si>
    <t>महेन्द्र</t>
  </si>
  <si>
    <t>दुर्गा मीना</t>
  </si>
  <si>
    <t xml:space="preserve"> संजय </t>
  </si>
  <si>
    <t>मनिषा</t>
  </si>
  <si>
    <t>जयश्री कनाड़े</t>
  </si>
  <si>
    <t>गुलाब</t>
  </si>
  <si>
    <t xml:space="preserve"> उषा</t>
  </si>
  <si>
    <t>खुशी राय</t>
  </si>
  <si>
    <t xml:space="preserve">अर्जुन </t>
  </si>
  <si>
    <t xml:space="preserve"> अंजु</t>
  </si>
  <si>
    <t>महक खान</t>
  </si>
  <si>
    <t>जाकिर</t>
  </si>
  <si>
    <t>रेहाना</t>
  </si>
  <si>
    <t>नीलम पाण्डे</t>
  </si>
  <si>
    <t>पन्नालाल</t>
  </si>
  <si>
    <t>जीवनबाई</t>
  </si>
  <si>
    <t>नेहा पटेल</t>
  </si>
  <si>
    <t>अनिता</t>
  </si>
  <si>
    <t>निकिता जमरे</t>
  </si>
  <si>
    <t>रामा</t>
  </si>
  <si>
    <t>शारदा</t>
  </si>
  <si>
    <t>रक्षा नरवरे</t>
  </si>
  <si>
    <t>रुखडू</t>
  </si>
  <si>
    <t>देवकी</t>
  </si>
  <si>
    <t>रानी पटेल</t>
  </si>
  <si>
    <t>रमेश</t>
  </si>
  <si>
    <t xml:space="preserve"> रमाबाई</t>
  </si>
  <si>
    <t>रिमझिम बकोरिया</t>
  </si>
  <si>
    <t>लक्ष्मण</t>
  </si>
  <si>
    <t>सेवन्ति</t>
  </si>
  <si>
    <t>ऋषिका पाण्डे</t>
  </si>
  <si>
    <t>क्षमाबाई</t>
  </si>
  <si>
    <t>रोशनी पाण्डे</t>
  </si>
  <si>
    <t>तुलसीराम</t>
  </si>
  <si>
    <t>शेराबाई</t>
  </si>
  <si>
    <t>रूपाली गढ़वाल</t>
  </si>
  <si>
    <t>सुरेश</t>
  </si>
  <si>
    <t>प्रमिला</t>
  </si>
  <si>
    <t>शीतल सिंहाला</t>
  </si>
  <si>
    <t>किशोर</t>
  </si>
  <si>
    <t>संतोषी</t>
  </si>
  <si>
    <t>शिफा खान</t>
  </si>
  <si>
    <t>सादिक अली</t>
  </si>
  <si>
    <t>ईशमा</t>
  </si>
  <si>
    <t>सिमरन पटेल</t>
  </si>
  <si>
    <t>नामदेव</t>
  </si>
  <si>
    <t>गायत्री</t>
  </si>
  <si>
    <t>शिवांगी सैनी</t>
  </si>
  <si>
    <t>पवन</t>
  </si>
  <si>
    <t>ज्योति</t>
  </si>
  <si>
    <t>सविता चौहान</t>
  </si>
  <si>
    <t>रणजीत</t>
  </si>
  <si>
    <t>सुनिता</t>
  </si>
  <si>
    <t xml:space="preserve"> तृप्ति नरवरे</t>
  </si>
  <si>
    <t>वैशाली पटेल</t>
  </si>
  <si>
    <t>हंसराज</t>
  </si>
  <si>
    <t>विद्या बरोड़े</t>
  </si>
  <si>
    <t>नीम</t>
  </si>
  <si>
    <t>विनिता  दरबार</t>
  </si>
  <si>
    <t>रेशम</t>
  </si>
  <si>
    <t>कक्षा 11 वी ARTS</t>
  </si>
  <si>
    <t>स क्र</t>
  </si>
  <si>
    <t>विषय शिक्षक</t>
  </si>
  <si>
    <t>विषय</t>
  </si>
  <si>
    <t>दर्ज</t>
  </si>
  <si>
    <t>उप</t>
  </si>
  <si>
    <t>उत्तीर्ण</t>
  </si>
  <si>
    <t>ग्रेड</t>
  </si>
  <si>
    <t>A+</t>
  </si>
  <si>
    <t>A</t>
  </si>
  <si>
    <t>B</t>
  </si>
  <si>
    <t>C</t>
  </si>
  <si>
    <t>D</t>
  </si>
  <si>
    <t>E1</t>
  </si>
  <si>
    <t>E2</t>
  </si>
  <si>
    <t>श्रीमती चन्द्रकान्ती भोरगा</t>
  </si>
  <si>
    <t>हिन्दी</t>
  </si>
  <si>
    <t>श्री जोहन नार्वे</t>
  </si>
  <si>
    <t>अंग्रेजी</t>
  </si>
  <si>
    <t>श्रीमती मीरा चन्देल</t>
  </si>
  <si>
    <t>इतिहास</t>
  </si>
  <si>
    <t>श्री प्रवीण शर्मा</t>
  </si>
  <si>
    <t>राजनीति</t>
  </si>
  <si>
    <t>श्रीमती आर. माहेश्वरी</t>
  </si>
  <si>
    <t>अर्थशास्त्र</t>
  </si>
  <si>
    <t>कक्षा 11 वी SCIENCE</t>
  </si>
  <si>
    <t>श्री अनिल तायड़े</t>
  </si>
  <si>
    <t>श्रीमती जायसवाल</t>
  </si>
  <si>
    <t>लालचन्द अग्रवाल</t>
  </si>
  <si>
    <t>भौतिक शास्त्र</t>
  </si>
  <si>
    <t>सुषमा चौहान</t>
  </si>
  <si>
    <t>रसायन शास्त्र</t>
  </si>
  <si>
    <t>जीव विज्ञान</t>
  </si>
  <si>
    <t>गणित</t>
  </si>
  <si>
    <t>कक्षा 11 वी  COMMERCE</t>
  </si>
  <si>
    <t xml:space="preserve">A+B+C= TOTAL   </t>
  </si>
  <si>
    <t>Sr</t>
  </si>
  <si>
    <t>स्कूल नाम</t>
  </si>
  <si>
    <t>कक्षा</t>
  </si>
  <si>
    <t>संख्या</t>
  </si>
  <si>
    <t>मोबाइल नम्बर</t>
  </si>
  <si>
    <t>Signature</t>
  </si>
  <si>
    <t>उत्कृष्ट पुनासा</t>
  </si>
  <si>
    <t>11 वी</t>
  </si>
  <si>
    <t>12 वी</t>
  </si>
  <si>
    <t>माडल हरसूद</t>
  </si>
  <si>
    <t>9 वी</t>
  </si>
  <si>
    <t>संस्कृत</t>
  </si>
  <si>
    <t>बालक मुन्दी</t>
  </si>
  <si>
    <t xml:space="preserve"> 12 वी</t>
  </si>
  <si>
    <t>अंग्रेज़ी</t>
  </si>
  <si>
    <t>छैगांव देवी</t>
  </si>
  <si>
    <t xml:space="preserve"> अर्थ शास्त्र</t>
  </si>
  <si>
    <t>उत्कृष्ट खण्डवा</t>
  </si>
  <si>
    <t>आनन्द नगर</t>
  </si>
  <si>
    <t>मोहना</t>
  </si>
  <si>
    <t>आरूद</t>
  </si>
  <si>
    <t>ओंकारेश्वर</t>
  </si>
  <si>
    <t xml:space="preserve">रांजनी </t>
  </si>
  <si>
    <t>उत्कृष्ट हरसूद</t>
  </si>
  <si>
    <t>जसवाड़ी</t>
  </si>
  <si>
    <t>MLB खण्डवा</t>
  </si>
  <si>
    <t>आशापुर</t>
  </si>
  <si>
    <t>खारकला में</t>
  </si>
  <si>
    <t>खुटला कला</t>
  </si>
  <si>
    <t>पशु पालन</t>
  </si>
  <si>
    <t>सिहाड़ा</t>
  </si>
  <si>
    <t>पटाजन</t>
  </si>
  <si>
    <t>रुस्तमपुर</t>
  </si>
  <si>
    <t>बोरी सराय</t>
  </si>
  <si>
    <t>उत्कृष्ट छैगावमाखन</t>
  </si>
  <si>
    <t>10 वी</t>
  </si>
  <si>
    <t>देशगाँव</t>
  </si>
  <si>
    <t>Class 11 Arts   2022</t>
  </si>
  <si>
    <t>S. NO</t>
  </si>
  <si>
    <t>EFA Fee</t>
  </si>
  <si>
    <t>School Cont</t>
  </si>
  <si>
    <t>Total</t>
  </si>
  <si>
    <t>ROOM NO.03</t>
  </si>
  <si>
    <t>डायस कोड</t>
  </si>
  <si>
    <t>योग</t>
  </si>
  <si>
    <t>Box No</t>
  </si>
  <si>
    <t>GOVT. HS Bhagwanpura</t>
  </si>
  <si>
    <t>GOVT. HS Garbadi Mal</t>
  </si>
  <si>
    <t>GOVT. HSS Excellence Killod</t>
  </si>
  <si>
    <t>GOVT. HSs Model School Baladi</t>
  </si>
  <si>
    <t>GOVT. HS Baliapur</t>
  </si>
  <si>
    <t>GOVT. HS Pamakhedi</t>
  </si>
  <si>
    <t>GOVT. HSS Ahmedpur KhaiGaon</t>
  </si>
  <si>
    <t>GOVT. HS Attar</t>
  </si>
  <si>
    <t>GOVT. HS Avlya</t>
  </si>
  <si>
    <t>GOVT. HS Barud</t>
  </si>
  <si>
    <t>GOVT. HS BilanKheda</t>
  </si>
  <si>
    <t>GOVT. HSS Chhegaon Devi</t>
  </si>
  <si>
    <t>GOVT. HSS Excellence Chhegaon Makhan</t>
  </si>
  <si>
    <t>12451 | 12452</t>
  </si>
  <si>
    <t>GOVT. HSS Chichgohan</t>
  </si>
  <si>
    <t>GOVT. HSS DeshGaon</t>
  </si>
  <si>
    <t>GOVT. HS Devlamaphi</t>
  </si>
  <si>
    <t>GOVT. HSS Dhangaon</t>
  </si>
  <si>
    <t>GOVT. HS  Dulhar</t>
  </si>
  <si>
    <t>12457 | 12458</t>
  </si>
  <si>
    <t>GOVT. HS Kakaria</t>
  </si>
  <si>
    <t>GOVT. HS Malgaon Temi</t>
  </si>
  <si>
    <t>GOVT. HS Mirjapur Bhondwa</t>
  </si>
  <si>
    <t>GOVT. HS Nihalwadi</t>
  </si>
  <si>
    <t>GOVT. HS Salai</t>
  </si>
  <si>
    <t>GOVT. HS Sirra</t>
  </si>
  <si>
    <t>GOVT. HS Sirsod</t>
  </si>
  <si>
    <t>GOVT. HS Barur</t>
  </si>
  <si>
    <t>GOVT. HSS Bharadi</t>
  </si>
  <si>
    <t>GOVT. HSS Bori Sarai</t>
  </si>
  <si>
    <t>GOVT. HS Chhanera</t>
  </si>
  <si>
    <t>GOVT. HSS Dagadkhedi Mal</t>
  </si>
  <si>
    <t>GOVT. HSS Dhanora</t>
  </si>
  <si>
    <t>GOVT. HS Mojvadi</t>
  </si>
  <si>
    <t>GOVT. Navin HS Palanimal</t>
  </si>
  <si>
    <t>GOVT. HSS Piplani</t>
  </si>
  <si>
    <t>GOVT. HS Sadiapani Sarkar</t>
  </si>
  <si>
    <t>GOVT. Navin HS Seldamal</t>
  </si>
  <si>
    <t>GOVT. HS Sivaria</t>
  </si>
  <si>
    <t>GOVT. Navin HS Sonkhedi</t>
  </si>
  <si>
    <t>GOVT. HS Patel Mohalla Harsud</t>
  </si>
  <si>
    <t>GOVT. Model School Harsud</t>
  </si>
  <si>
    <t>ROOM NO.04</t>
  </si>
  <si>
    <t>GOVT. HSS EX HARSUD</t>
  </si>
  <si>
    <t>GOVT. HSS GIRLS HARSUD</t>
  </si>
  <si>
    <t>12482/12483</t>
  </si>
  <si>
    <t>GOVT. HSS ASHAPUR</t>
  </si>
  <si>
    <t>GOVT. HSS KANYA SHIKSHA PARISAR ASHAPUR</t>
  </si>
  <si>
    <t>GOVT. HS BHAGAWA</t>
  </si>
  <si>
    <t>GOVT. HS DEVLIKALA</t>
  </si>
  <si>
    <t>GOVT. HSS DHAKOCHI</t>
  </si>
  <si>
    <t>GOVT. HSS DHAWADI</t>
  </si>
  <si>
    <t>GOVT. HSS DIDAMDA</t>
  </si>
  <si>
    <t>GOVT. HS DONGALIA</t>
  </si>
  <si>
    <t>GOVT. HS FEFRI SARKAR</t>
  </si>
  <si>
    <t>GOVT. HSS GOLKHEDA</t>
  </si>
  <si>
    <t>GOVT. HS GULAR DHANA</t>
  </si>
  <si>
    <t>GOVT. HSS JAMNYA KALA</t>
  </si>
  <si>
    <t>GOVT. HSS JAMNI GUJAR</t>
  </si>
  <si>
    <t>GOVT. HS JHINJHARI</t>
  </si>
  <si>
    <t>GOVT. HSS KALAAM KHURD</t>
  </si>
  <si>
    <t>GOVT. HS GIRLS KHALWA</t>
  </si>
  <si>
    <t>GOVT. HSS EX KHALWA</t>
  </si>
  <si>
    <t>GOVT. MODEL SCHOOL KHALWA</t>
  </si>
  <si>
    <t>GOVT. HSS KHARKALA</t>
  </si>
  <si>
    <t>12502/12503</t>
  </si>
  <si>
    <t>GOVT. HSS KHEDI</t>
  </si>
  <si>
    <t>GOVT. HS KANYA SHIKSHA PARISAR KHEDI</t>
  </si>
  <si>
    <t>GOVT. HSS KOTHA RYT</t>
  </si>
  <si>
    <t>GOVT. HS LAKHANPUR BANDI</t>
  </si>
  <si>
    <t>GOVT. NAVIN HS MADANI</t>
  </si>
  <si>
    <t>GOVT. HSS MALGAON</t>
  </si>
  <si>
    <t>GOVT. HS MATAPUR</t>
  </si>
  <si>
    <t>GOVT. HS MIRPUR DHANA</t>
  </si>
  <si>
    <t>GOVT. HS MOHANYA BHAM</t>
  </si>
  <si>
    <t>GOVT. HS PADLYA MAL</t>
  </si>
  <si>
    <t>GOVT. HSS PATAJAN</t>
  </si>
  <si>
    <t>GOVT. HS KANYA SHIKSHA PARISAR RAJUR KNW</t>
  </si>
  <si>
    <t>GOVT. HSS ROSHANI</t>
  </si>
  <si>
    <t>GOVT. HS SARMESAR</t>
  </si>
  <si>
    <t>GOVT. HS SAWALIKHEDA</t>
  </si>
  <si>
    <t>GOVT. HSS SENDHWAL</t>
  </si>
  <si>
    <t xml:space="preserve">GOVT. HS SIRPUR </t>
  </si>
  <si>
    <t>GOVT. HSS SUNDARDEO</t>
  </si>
  <si>
    <t>GOVT. NAVIN HS TIMARNI</t>
  </si>
  <si>
    <t>GOVT. HSS UDIYAPUR RY</t>
  </si>
  <si>
    <t>GOVT. NAVIN HS ATOOT BHIKARI</t>
  </si>
  <si>
    <t>ROOM NO.05</t>
  </si>
  <si>
    <t>GOVT. HSS BADGAON GUJAR</t>
  </si>
  <si>
    <t>GOVT. HS BADGAON MALI</t>
  </si>
  <si>
    <t>GOVT. HS BAMANGAON AKHAI</t>
  </si>
  <si>
    <t>GOVT. HSS BHAKARADA</t>
  </si>
  <si>
    <t>GOVT. HS BIJORABHIL</t>
  </si>
  <si>
    <t>GOVT. HS BORGAON KHURD</t>
  </si>
  <si>
    <t>GOVT. HS HAPLA</t>
  </si>
  <si>
    <t>GOVT. HS SUKLAI</t>
  </si>
  <si>
    <t>GOVT. HSS JASWADI</t>
  </si>
  <si>
    <t>GOVT. HSS JAWAR</t>
  </si>
  <si>
    <t>GOVT. HSS KALMUKHI</t>
  </si>
  <si>
    <t>GOVT. HS KELHARI</t>
  </si>
  <si>
    <t>GOVT. HS KORGALA</t>
  </si>
  <si>
    <t>GOVT. HS MATHANI BUJURG</t>
  </si>
  <si>
    <t>GOVT. HS MATPUR</t>
  </si>
  <si>
    <t>GOVT. HS PANJHARIYA</t>
  </si>
  <si>
    <t>GOVT. HS PIPLIYA PHOOL</t>
  </si>
  <si>
    <t>GOVT. HS PIPLYATAHAR</t>
  </si>
  <si>
    <t>GOVT. HS RANGAON</t>
  </si>
  <si>
    <t>GOVT. HS ROSHANI</t>
  </si>
  <si>
    <t>GOVT. HSS SAHEJLA</t>
  </si>
  <si>
    <t>GOVT. HS SIHADA</t>
  </si>
  <si>
    <t>GOVT. HS GANESH GANJ</t>
  </si>
  <si>
    <t>GOVT. HSS GIRLS SURAJKUND</t>
  </si>
  <si>
    <t>GOVT. HS RAMNAGAR KNW</t>
  </si>
  <si>
    <t>GOVT. HSS ANAND NAGAR</t>
  </si>
  <si>
    <t>GOVT. HSS EX KNW</t>
  </si>
  <si>
    <t>GOVT. NAVIN HS PADAM NAGAR</t>
  </si>
  <si>
    <t>GOVT. HSS MOTILAL NEHRU KNW</t>
  </si>
  <si>
    <t>GOVT. HS URDU CHHIPA COLONY</t>
  </si>
  <si>
    <t>GOVT. HSS GIRLS MLB</t>
  </si>
  <si>
    <t>12555/12556</t>
  </si>
  <si>
    <t>13225/13226</t>
  </si>
  <si>
    <t>GOVT. HSS PARDESHIPURA</t>
  </si>
  <si>
    <t>GOVT. HSS ARUD</t>
  </si>
  <si>
    <t>GOVT. HSS BAGMAR</t>
  </si>
  <si>
    <t>GOVT. HS KUMATHI</t>
  </si>
  <si>
    <t>GOVT. HS BAMANDA RYT</t>
  </si>
  <si>
    <t>GOVT. HSS BHAGWANPURA</t>
  </si>
  <si>
    <t>GOVT. HS BHILKHEDI</t>
  </si>
  <si>
    <t>.</t>
  </si>
  <si>
    <t>GOVT. HSS BORGAON BUJURG</t>
  </si>
  <si>
    <t>12564 /12565</t>
  </si>
  <si>
    <t>13440/13441</t>
  </si>
  <si>
    <t>GOVT. HSS GANDHWA</t>
  </si>
  <si>
    <t>GOVT. HS GHATAKHEDI</t>
  </si>
  <si>
    <t>GOVT. HSS GUDIKHEDA</t>
  </si>
  <si>
    <t>12568/12569</t>
  </si>
  <si>
    <t>ROOM NO.06</t>
  </si>
  <si>
    <t>GOVT. MODEL SCHOOL GUDI</t>
  </si>
  <si>
    <t xml:space="preserve">GOVT. HS JIRVAN </t>
  </si>
  <si>
    <t>GOVT. HS KARPUR RYT</t>
  </si>
  <si>
    <t>GOVT. HS KHIRALA</t>
  </si>
  <si>
    <t>GOVT. HS KIRGAON</t>
  </si>
  <si>
    <t>GOVT. HSS KOHDAR</t>
  </si>
  <si>
    <t>GOVT. HS MOHANPUR</t>
  </si>
  <si>
    <t>GOVT. HS KALANKA</t>
  </si>
  <si>
    <t>GOVT. HS PADLYA</t>
  </si>
  <si>
    <t>GOVT. HS PANGARA</t>
  </si>
  <si>
    <t>GOVT. HSS PIPLOD KHAS</t>
  </si>
  <si>
    <t>GOVT. HS POKHAR KHURDA</t>
  </si>
  <si>
    <t>GOVT. HS RAJGARH</t>
  </si>
  <si>
    <t>GOVT. HSS RANJANI</t>
  </si>
  <si>
    <t>GOVT. HSS RUSTAMPUR</t>
  </si>
  <si>
    <t>GOVT. HSS SINGOT</t>
  </si>
  <si>
    <t>12585/12586</t>
  </si>
  <si>
    <t>GOVT. HS UMARDA</t>
  </si>
  <si>
    <t>GOVT. HSS GIRLS PANDHANA</t>
  </si>
  <si>
    <t>GOVT. HSS EX PANDHANA</t>
  </si>
  <si>
    <t>GOVT. HS ANJANIA KALA</t>
  </si>
  <si>
    <t>GOVT. HS ATOOT KHAS</t>
  </si>
  <si>
    <t>GOVT. HSS BANGARDA</t>
  </si>
  <si>
    <t>GOVT. HSS GULGAON RAIWATI</t>
  </si>
  <si>
    <t>GOVT. HSS BHOGAWA</t>
  </si>
  <si>
    <t>GOVT. HS DHAMANGAON</t>
  </si>
  <si>
    <t>GOVT. HS DUDHWAS</t>
  </si>
  <si>
    <t>GOVT. HS FIFARAD</t>
  </si>
  <si>
    <t>GOVT. HSS GOL</t>
  </si>
  <si>
    <t>GOVT. HS GUJARKHEDI</t>
  </si>
  <si>
    <t>GOVT. HS INDHAWADI</t>
  </si>
  <si>
    <t>GOVT. HS JALWA BUJURG</t>
  </si>
  <si>
    <t>GOVT. HS JAMKOTA</t>
  </si>
  <si>
    <t>GOVT. HSS KHEIGAON</t>
  </si>
  <si>
    <t>GOVT. HSS KHUTALA KALA</t>
  </si>
  <si>
    <t>GOVT. HS KODWAR</t>
  </si>
  <si>
    <t>GOVT. HSS MOHANA</t>
  </si>
  <si>
    <t>GOVT. HS MORTAKKA MAPHI</t>
  </si>
  <si>
    <t>GOVT. HSS NARMADANAGAR</t>
  </si>
  <si>
    <t>GOVT. HSS EX PUNASA</t>
  </si>
  <si>
    <t>12609/12610</t>
  </si>
  <si>
    <t>12222/12223</t>
  </si>
  <si>
    <t>13251/13252</t>
  </si>
  <si>
    <t>GOVT. HS GIRLS PUNASA</t>
  </si>
  <si>
    <t>GOVT. HSS RICHHPAL</t>
  </si>
  <si>
    <t>GOVT. HS ROHANI</t>
  </si>
  <si>
    <t>GOVT. HS SAKTAPUR</t>
  </si>
  <si>
    <t>GOVT. HS SARLAY</t>
  </si>
  <si>
    <t>GOVT. HSS SULGAON</t>
  </si>
  <si>
    <t>GOVT. HSS GIRLS MUNDI</t>
  </si>
  <si>
    <t>GOVT. HSS BOYS MUNDI</t>
  </si>
  <si>
    <t>12618/12619</t>
  </si>
  <si>
    <t>13257/13258</t>
  </si>
  <si>
    <t>GOVT. HSS OMKARESHWAR</t>
  </si>
  <si>
    <t>e</t>
  </si>
  <si>
    <t>Quarterly Examination 2022 - 23   Class 11 Th  Arts</t>
  </si>
  <si>
    <t>Sch .No</t>
  </si>
  <si>
    <t>Birth Date</t>
  </si>
  <si>
    <t>Hindi</t>
  </si>
  <si>
    <t>English</t>
  </si>
  <si>
    <t>History</t>
  </si>
  <si>
    <t>Politics</t>
  </si>
  <si>
    <t>Eco.</t>
  </si>
  <si>
    <t>Grand Total</t>
  </si>
  <si>
    <t>Grade</t>
  </si>
  <si>
    <t>Result</t>
  </si>
  <si>
    <t>TH</t>
  </si>
  <si>
    <t>PR</t>
  </si>
  <si>
    <t>28/09/2006</t>
  </si>
  <si>
    <t>19/02/2006</t>
  </si>
  <si>
    <t>21/01/2006</t>
  </si>
  <si>
    <t>20/06/2003</t>
  </si>
  <si>
    <t>fail</t>
  </si>
  <si>
    <t>MAHAK</t>
  </si>
  <si>
    <t>31/05/2006</t>
  </si>
  <si>
    <t>27/04/2007</t>
  </si>
  <si>
    <t>30/04/2005</t>
  </si>
  <si>
    <t>DHARAMCHAND</t>
  </si>
  <si>
    <t>DITALI</t>
  </si>
  <si>
    <t>JAGDISH</t>
  </si>
  <si>
    <t>14/07/2007</t>
  </si>
  <si>
    <t xml:space="preserve"> Fail   </t>
  </si>
  <si>
    <t>26/03/2006</t>
  </si>
  <si>
    <t>Fail</t>
  </si>
  <si>
    <t>21/05/2007</t>
  </si>
  <si>
    <t>S.NO.</t>
  </si>
  <si>
    <t>S. No</t>
  </si>
  <si>
    <t>Physics</t>
  </si>
  <si>
    <t>Chemistry</t>
  </si>
  <si>
    <t>Bio./Math.</t>
  </si>
  <si>
    <t xml:space="preserve">   </t>
  </si>
  <si>
    <t xml:space="preserve">gl; </t>
  </si>
  <si>
    <t>10 th</t>
  </si>
  <si>
    <t>S.no</t>
  </si>
  <si>
    <t>Student</t>
  </si>
  <si>
    <t>Parent/Guardian</t>
  </si>
  <si>
    <t>Cast</t>
  </si>
  <si>
    <t>Quarterly</t>
  </si>
  <si>
    <t>24-04-06</t>
  </si>
  <si>
    <t>To.</t>
  </si>
  <si>
    <t>Gr.</t>
  </si>
  <si>
    <t>AANCHAL BHALRAY</t>
  </si>
  <si>
    <t xml:space="preserve">SANJAY </t>
  </si>
  <si>
    <t>23-07-07</t>
  </si>
  <si>
    <t>AARTI KATARE</t>
  </si>
  <si>
    <t xml:space="preserve">NAKUL </t>
  </si>
  <si>
    <t>BASU</t>
  </si>
  <si>
    <t>ABST</t>
  </si>
  <si>
    <t>AARTI SAINI</t>
  </si>
  <si>
    <t xml:space="preserve">RAJESH </t>
  </si>
  <si>
    <t>AAYUSHI KATARE</t>
  </si>
  <si>
    <t>ASHOK / REVA</t>
  </si>
  <si>
    <t>REVA</t>
  </si>
  <si>
    <t>ALFIYA KHAN</t>
  </si>
  <si>
    <t xml:space="preserve">SADIK ALI </t>
  </si>
  <si>
    <t>ISHMA ALI</t>
  </si>
  <si>
    <t>ARPITA YADAV</t>
  </si>
  <si>
    <t>SANGITA</t>
  </si>
  <si>
    <t>22-10-07</t>
  </si>
  <si>
    <t>BABITA</t>
  </si>
  <si>
    <t xml:space="preserve">PAPPU </t>
  </si>
  <si>
    <t>RATNA</t>
  </si>
  <si>
    <t>BHAGVATI</t>
  </si>
  <si>
    <t>SANTOSH /</t>
  </si>
  <si>
    <t xml:space="preserve"> BHARTI</t>
  </si>
  <si>
    <t>MANGALU</t>
  </si>
  <si>
    <t>BHUMI</t>
  </si>
  <si>
    <t>RANJOO</t>
  </si>
  <si>
    <t>CHAHAK SHAVNER</t>
  </si>
  <si>
    <t xml:space="preserve">DEEPAK </t>
  </si>
  <si>
    <t>19-12-07</t>
  </si>
  <si>
    <t>CHANCHAL YADAV</t>
  </si>
  <si>
    <t xml:space="preserve">VIRENDRA </t>
  </si>
  <si>
    <t>NIRMALA</t>
  </si>
  <si>
    <t>CHANDANI</t>
  </si>
  <si>
    <t>VIJAY /</t>
  </si>
  <si>
    <t>BHURI BAI</t>
  </si>
  <si>
    <t>25-03-05</t>
  </si>
  <si>
    <t>CHHAYA JAMRE</t>
  </si>
  <si>
    <t xml:space="preserve">MOHAN JAMRE </t>
  </si>
  <si>
    <t>LILA</t>
  </si>
  <si>
    <t>CHINA KAITHWAS</t>
  </si>
  <si>
    <t>MEENA BAI</t>
  </si>
  <si>
    <t>27-05-08</t>
  </si>
  <si>
    <t>DEEPALI GADHAVAL</t>
  </si>
  <si>
    <t xml:space="preserve">SURESH </t>
  </si>
  <si>
    <t>18-04-08</t>
  </si>
  <si>
    <t>DISHA MEENA</t>
  </si>
  <si>
    <t xml:space="preserve">BHAGVAT </t>
  </si>
  <si>
    <t>RACHNA</t>
  </si>
  <si>
    <t>21-03-04</t>
  </si>
  <si>
    <t>DIVYA KOSHA</t>
  </si>
  <si>
    <t>SANTOS KOSHA</t>
  </si>
  <si>
    <t>JYOTI KOSHA</t>
  </si>
  <si>
    <t>19-03-07</t>
  </si>
  <si>
    <t>DURGA RATHORE</t>
  </si>
  <si>
    <t xml:space="preserve">PRAKASH </t>
  </si>
  <si>
    <t>24-12-06</t>
  </si>
  <si>
    <t>GARIMA AHIR</t>
  </si>
  <si>
    <t xml:space="preserve">KAILASH </t>
  </si>
  <si>
    <t>DURGABAI</t>
  </si>
  <si>
    <t>GAURI</t>
  </si>
  <si>
    <t xml:space="preserve">SUKHRAM </t>
  </si>
  <si>
    <t>SUSHEELA</t>
  </si>
  <si>
    <t>GUNGUN VERMA</t>
  </si>
  <si>
    <t xml:space="preserve">MEVALAL </t>
  </si>
  <si>
    <t>HARSHITA KATARE</t>
  </si>
  <si>
    <t xml:space="preserve">SUNIL </t>
  </si>
  <si>
    <t>KAJAL YADAV</t>
  </si>
  <si>
    <t>DEEPAK / MEENA BAI</t>
  </si>
  <si>
    <t>VIMLA</t>
  </si>
  <si>
    <t>30-06-08</t>
  </si>
  <si>
    <t>KAJAL PATEL</t>
  </si>
  <si>
    <t xml:space="preserve">PREMLAL  </t>
  </si>
  <si>
    <t>KAREENA KASDE</t>
  </si>
  <si>
    <t xml:space="preserve">MANGILAL / </t>
  </si>
  <si>
    <t>BUDIYA BAI</t>
  </si>
  <si>
    <t>KARINA KANADE</t>
  </si>
  <si>
    <t xml:space="preserve">RAJU </t>
  </si>
  <si>
    <t>19-01-08</t>
  </si>
  <si>
    <t>KASHISH KANADE</t>
  </si>
  <si>
    <t>14-12-08</t>
  </si>
  <si>
    <t>KAUSHIKI MAURYA</t>
  </si>
  <si>
    <t xml:space="preserve">JEEVANLAL MAURYA  </t>
  </si>
  <si>
    <t>SANDHYA MAURYA</t>
  </si>
  <si>
    <t>28-06-08</t>
  </si>
  <si>
    <t>KHUSHBU SHAH</t>
  </si>
  <si>
    <t xml:space="preserve">GULAM MOHMMAD </t>
  </si>
  <si>
    <t>RUBEENA BEE</t>
  </si>
  <si>
    <t>KHUSHI KETHWAS</t>
  </si>
  <si>
    <t xml:space="preserve">KISHOR </t>
  </si>
  <si>
    <t>SARITA</t>
  </si>
  <si>
    <t>23-09-07</t>
  </si>
  <si>
    <t>KHUSHI NAKUL</t>
  </si>
  <si>
    <t xml:space="preserve">MUKESH NAKUL / </t>
  </si>
  <si>
    <t>AASHA NAKUL</t>
  </si>
  <si>
    <t>KHUSHI KUSHWAH</t>
  </si>
  <si>
    <t xml:space="preserve">RAJENDRA </t>
  </si>
  <si>
    <t>15-09-06</t>
  </si>
  <si>
    <t>KHUSHI KANADE</t>
  </si>
  <si>
    <t>KIRTI NEGRAPAL</t>
  </si>
  <si>
    <t>SHANTILAL /</t>
  </si>
  <si>
    <t>KUMKUM UJJAINIYA</t>
  </si>
  <si>
    <t xml:space="preserve">DASHRATH </t>
  </si>
  <si>
    <t>SUSHMA</t>
  </si>
  <si>
    <t>27-07-07</t>
  </si>
  <si>
    <t>KUMKUM YADAV</t>
  </si>
  <si>
    <t xml:space="preserve">KALU  </t>
  </si>
  <si>
    <t>LAXMI MORE</t>
  </si>
  <si>
    <t>SURESH /</t>
  </si>
  <si>
    <t>LIMKHA JAMRE</t>
  </si>
  <si>
    <t>26-05-07</t>
  </si>
  <si>
    <t>MAHAK SEJEKAR</t>
  </si>
  <si>
    <t xml:space="preserve">RAJENDRA  </t>
  </si>
  <si>
    <t>PINKI</t>
  </si>
  <si>
    <t>27-04-06</t>
  </si>
  <si>
    <t>MANISHA BANDOLE</t>
  </si>
  <si>
    <t xml:space="preserve">RAMESHCHANDRA </t>
  </si>
  <si>
    <t>MONA RATHORE</t>
  </si>
  <si>
    <t xml:space="preserve">MUKESH </t>
  </si>
  <si>
    <t>21-02-08</t>
  </si>
  <si>
    <t>MUSKAN SARIYAM</t>
  </si>
  <si>
    <t>KAILASH / JYOTI</t>
  </si>
  <si>
    <t>18-12-06</t>
  </si>
  <si>
    <t>MUSKAN KUMARI YADAV</t>
  </si>
  <si>
    <t xml:space="preserve">KAMLESH KUMAR YADAV </t>
  </si>
  <si>
    <t>GUDIYA KUMARI YADAV</t>
  </si>
  <si>
    <t>16-02-08</t>
  </si>
  <si>
    <t>NANDINI ROKDE</t>
  </si>
  <si>
    <t>GAUTAM</t>
  </si>
  <si>
    <t>ANJANA</t>
  </si>
  <si>
    <t>15-04-04</t>
  </si>
  <si>
    <t>NEHA YADAV</t>
  </si>
  <si>
    <t xml:space="preserve">MURLIDHAR </t>
  </si>
  <si>
    <t>NEHA KANAM</t>
  </si>
  <si>
    <t xml:space="preserve">VIJAY </t>
  </si>
  <si>
    <t>Nikita</t>
  </si>
  <si>
    <t>Sanjeev</t>
  </si>
  <si>
    <t>25-04-07</t>
  </si>
  <si>
    <t>PALAK BOURASI</t>
  </si>
  <si>
    <t xml:space="preserve">ANAND </t>
  </si>
  <si>
    <t>/ SANGITA</t>
  </si>
  <si>
    <t>Palak</t>
  </si>
  <si>
    <t>Bhupendra</t>
  </si>
  <si>
    <t>Hukumchand</t>
  </si>
  <si>
    <t>Pragati</t>
  </si>
  <si>
    <t>Mahendra</t>
  </si>
  <si>
    <t>PRAGYA DAWAR</t>
  </si>
  <si>
    <t xml:space="preserve">SUNIL DAWAR </t>
  </si>
  <si>
    <t>KAVITA DAWAR</t>
  </si>
  <si>
    <t>15-09-05</t>
  </si>
  <si>
    <t>POONAM SIRSATE</t>
  </si>
  <si>
    <t>KAMAL /</t>
  </si>
  <si>
    <t xml:space="preserve">PAVAN  </t>
  </si>
  <si>
    <t>NEETA</t>
  </si>
  <si>
    <t>13-02-06</t>
  </si>
  <si>
    <t>RENUKA BARE</t>
  </si>
  <si>
    <t xml:space="preserve">RAKESH / </t>
  </si>
  <si>
    <t>Saloni</t>
  </si>
  <si>
    <t>Ashok</t>
  </si>
  <si>
    <t>25-02-07</t>
  </si>
  <si>
    <t>SANIYA LAVTE</t>
  </si>
  <si>
    <t xml:space="preserve">TARACHAND </t>
  </si>
  <si>
    <t>26-11-06</t>
  </si>
  <si>
    <t>SUHANI KUMRE</t>
  </si>
  <si>
    <t xml:space="preserve">SUBHASH </t>
  </si>
  <si>
    <t>YASHASVI GOIYA</t>
  </si>
  <si>
    <t>BHAGIRATH SINGH /</t>
  </si>
  <si>
    <t>DEVSHREE</t>
  </si>
  <si>
    <t>AANCHAL PATEL</t>
  </si>
  <si>
    <t xml:space="preserve">MUKESH / </t>
  </si>
  <si>
    <t>Aaraju</t>
  </si>
  <si>
    <t>Leeladhar</t>
  </si>
  <si>
    <t>Indu</t>
  </si>
  <si>
    <t>Basant</t>
  </si>
  <si>
    <t>JAHNVI DHURVE</t>
  </si>
  <si>
    <t xml:space="preserve">AJAYRAM  </t>
  </si>
  <si>
    <t>YASHODA</t>
  </si>
  <si>
    <t>JYOTI KANESH</t>
  </si>
  <si>
    <t>DINESH /</t>
  </si>
  <si>
    <t>HINGILI BAI</t>
  </si>
  <si>
    <t>PAYAL SULYA</t>
  </si>
  <si>
    <t xml:space="preserve">SAYMAN SULYA </t>
  </si>
  <si>
    <t>SUNITA SULYA</t>
  </si>
  <si>
    <t>Manoj</t>
  </si>
  <si>
    <t>PRIYANKA CHOUHAN</t>
  </si>
  <si>
    <t xml:space="preserve">TERSINGH </t>
  </si>
  <si>
    <t xml:space="preserve">RADHESHYAM </t>
  </si>
  <si>
    <t>RADHIKA DANGORE</t>
  </si>
  <si>
    <t>RAMESH / KIRAN</t>
  </si>
  <si>
    <t>BHAGWATI</t>
  </si>
  <si>
    <t>21-07-07</t>
  </si>
  <si>
    <t>RAJNI RATHORE</t>
  </si>
  <si>
    <t xml:space="preserve">OMPRAKASH </t>
  </si>
  <si>
    <t>LATA</t>
  </si>
  <si>
    <t>26-11-07</t>
  </si>
  <si>
    <t>RANU PATEL</t>
  </si>
  <si>
    <t>MOHAN /</t>
  </si>
  <si>
    <t>USHA BAI</t>
  </si>
  <si>
    <t>Rishika</t>
  </si>
  <si>
    <t>Jaising</t>
  </si>
  <si>
    <t>30-05-07</t>
  </si>
  <si>
    <t>RITIKA MALAKAR</t>
  </si>
  <si>
    <t xml:space="preserve">LEKHRAM / </t>
  </si>
  <si>
    <t>RANJANA</t>
  </si>
  <si>
    <t>RITIKA PATEL</t>
  </si>
  <si>
    <t>RIYA KHANDE</t>
  </si>
  <si>
    <t>RUPCHAND /</t>
  </si>
  <si>
    <t>RUCHIKA RATHORE</t>
  </si>
  <si>
    <t xml:space="preserve">DHARMENDRA </t>
  </si>
  <si>
    <t>Lakshminarayan</t>
  </si>
  <si>
    <t>Sangeeta</t>
  </si>
  <si>
    <t>Aasharam</t>
  </si>
  <si>
    <t>15-06-07</t>
  </si>
  <si>
    <t xml:space="preserve">NANSINGH  </t>
  </si>
  <si>
    <t>SONU BAI</t>
  </si>
  <si>
    <t>18-09-07</t>
  </si>
  <si>
    <t>SANIYA DUDWA</t>
  </si>
  <si>
    <t>BHAGWAN SINGH /</t>
  </si>
  <si>
    <t>RAMU BAI</t>
  </si>
  <si>
    <t>Sanskriti</t>
  </si>
  <si>
    <t>Santosh</t>
  </si>
  <si>
    <t>SARGAM GOLKAR</t>
  </si>
  <si>
    <t xml:space="preserve">RAMSINGH  </t>
  </si>
  <si>
    <t>17-12-07</t>
  </si>
  <si>
    <t>SAVITA BHASKAR</t>
  </si>
  <si>
    <t>22-07-08</t>
  </si>
  <si>
    <t>SAVITA KATARE</t>
  </si>
  <si>
    <t>SUNIL /</t>
  </si>
  <si>
    <t>Sejal</t>
  </si>
  <si>
    <t>Vijay</t>
  </si>
  <si>
    <t>Shraddha</t>
  </si>
  <si>
    <t>Jeevan</t>
  </si>
  <si>
    <t>16-07-08</t>
  </si>
  <si>
    <t>SHRADDHA</t>
  </si>
  <si>
    <t>SAVITRI</t>
  </si>
  <si>
    <t>Shivani</t>
  </si>
  <si>
    <t>Raju</t>
  </si>
  <si>
    <t>Ravin</t>
  </si>
  <si>
    <t>Sunil</t>
  </si>
  <si>
    <t>Sneha</t>
  </si>
  <si>
    <t>SNEHA PATEL</t>
  </si>
  <si>
    <t xml:space="preserve">SHIVSHANKAR / </t>
  </si>
  <si>
    <t>Sonali</t>
  </si>
  <si>
    <t>Rajesh</t>
  </si>
  <si>
    <t>25-11-07</t>
  </si>
  <si>
    <t>SOUMYA DUBEY</t>
  </si>
  <si>
    <t xml:space="preserve">ATUL / </t>
  </si>
  <si>
    <t>UR</t>
  </si>
  <si>
    <t>25-07-07</t>
  </si>
  <si>
    <t>SUNITA PATEL</t>
  </si>
  <si>
    <t xml:space="preserve">HARAKCHAND </t>
  </si>
  <si>
    <t>/ MANJU</t>
  </si>
  <si>
    <t>18-05-08</t>
  </si>
  <si>
    <t>TANISHA PATEL</t>
  </si>
  <si>
    <t xml:space="preserve">MAHENDRASINGH </t>
  </si>
  <si>
    <t>AARATI PATEL</t>
  </si>
  <si>
    <t>27-08-04</t>
  </si>
  <si>
    <t>Tanushri</t>
  </si>
  <si>
    <t>Shankarlal</t>
  </si>
  <si>
    <t>Tarana</t>
  </si>
  <si>
    <t>Nana Khan</t>
  </si>
  <si>
    <t>TINA MORE</t>
  </si>
  <si>
    <t>KESHRAM</t>
  </si>
  <si>
    <t>RUKMANI BAI</t>
  </si>
  <si>
    <t>TEJSHREE SONI</t>
  </si>
  <si>
    <t>DILIP SONI /</t>
  </si>
  <si>
    <t>KIRTI SONI</t>
  </si>
  <si>
    <t>29-07-06</t>
  </si>
  <si>
    <t>TULSI TIWARI</t>
  </si>
  <si>
    <t>SHANKARLAL /</t>
  </si>
  <si>
    <t>SAPNA</t>
  </si>
  <si>
    <t>27-09-06</t>
  </si>
  <si>
    <t>Vaishali</t>
  </si>
  <si>
    <t>Suresh</t>
  </si>
  <si>
    <t>VAISHNAVI CHOUHAN</t>
  </si>
  <si>
    <t>VIJENDRA /</t>
  </si>
  <si>
    <t>MAYABAI</t>
  </si>
  <si>
    <t>Vaishnvi</t>
  </si>
  <si>
    <t>Pavan</t>
  </si>
  <si>
    <t>20-08-05</t>
  </si>
  <si>
    <t>Sadhuram</t>
  </si>
  <si>
    <t>VANDANA THAKUR</t>
  </si>
  <si>
    <t xml:space="preserve">NARENDRA SINGH </t>
  </si>
  <si>
    <t>HEMA BAI</t>
  </si>
  <si>
    <t>16-01-05</t>
  </si>
  <si>
    <t>Vanshika</t>
  </si>
  <si>
    <t>Umesh</t>
  </si>
  <si>
    <t>19-09-06</t>
  </si>
  <si>
    <t>Yogita</t>
  </si>
  <si>
    <t>Rukhadu</t>
  </si>
  <si>
    <t>29-02-08</t>
  </si>
  <si>
    <t>28-07-06</t>
  </si>
  <si>
    <t>20-01-06</t>
  </si>
  <si>
    <t>25-01-05</t>
  </si>
  <si>
    <t>25-08-04</t>
  </si>
  <si>
    <t>RADHA SHRIVAS</t>
  </si>
  <si>
    <t>RAKESH / PRAMILA</t>
  </si>
  <si>
    <t>SALONI PAL</t>
  </si>
  <si>
    <t>GHANSHYAM / JYOTI</t>
  </si>
  <si>
    <t>MISBA SHEKH</t>
  </si>
  <si>
    <t>SHEKH AZIZ / SABIYA</t>
  </si>
  <si>
    <t>28-12-04</t>
  </si>
  <si>
    <t>ANJALI MALAKAR</t>
  </si>
  <si>
    <t>JITENDRA MALAKAR / MARU BAI</t>
  </si>
  <si>
    <t>DIKSHA</t>
  </si>
  <si>
    <t>VASUDEV / MANJU BAI</t>
  </si>
  <si>
    <t>ARFEEN</t>
  </si>
  <si>
    <t>MO. AKARAM / PARVIN BEE</t>
  </si>
  <si>
    <t>ALINA SHAIKH</t>
  </si>
  <si>
    <t>MH.AKRAM / PARVEEN BEE</t>
  </si>
  <si>
    <t>13-05-05</t>
  </si>
  <si>
    <t>ANJALI WANKHEDE</t>
  </si>
  <si>
    <t>AMARCHAHD WANKHEDE / SANGITA</t>
  </si>
  <si>
    <t>PRABHA KHANDE</t>
  </si>
  <si>
    <t>KASHIRAM KHANDE / MAMTA</t>
  </si>
  <si>
    <t>27-09-03</t>
  </si>
  <si>
    <t>NANDINI</t>
  </si>
  <si>
    <t>RADHESYAM / MAYA</t>
  </si>
  <si>
    <t>GOURI CHOURASIA</t>
  </si>
  <si>
    <t>MOHAN LAL / SAVITRI</t>
  </si>
  <si>
    <t>26-04-06</t>
  </si>
  <si>
    <t>PRIYA KHANDE</t>
  </si>
  <si>
    <t>RUPCHAND / DURGA</t>
  </si>
  <si>
    <t>22-03-06</t>
  </si>
  <si>
    <t>SHRUTI KHANDE</t>
  </si>
  <si>
    <t>SHIVCHARAN / SHARDA BAI</t>
  </si>
  <si>
    <t>20-03-04</t>
  </si>
  <si>
    <t>VAISHNAVI MALAKAR</t>
  </si>
  <si>
    <t>AMRITLAL MALAKAR / SAVITRI</t>
  </si>
  <si>
    <t>PALAK KHANDE</t>
  </si>
  <si>
    <t>DEEPCHAND / JYOTI</t>
  </si>
  <si>
    <t>25-10-03</t>
  </si>
  <si>
    <t>PRIYA MEENA</t>
  </si>
  <si>
    <t>MAHENDRA / MAMATA</t>
  </si>
  <si>
    <t>NIKITA VISHWAKARMA</t>
  </si>
  <si>
    <t>SANTOSH VISHWAKARMA / GAURI VISHWAKARMA</t>
  </si>
  <si>
    <t>23-12-04</t>
  </si>
  <si>
    <t>CHETNA PACHORE</t>
  </si>
  <si>
    <t>RAJESH / SUNITA</t>
  </si>
  <si>
    <t>15-05-05</t>
  </si>
  <si>
    <t>NISHIKA LOWANSHI</t>
  </si>
  <si>
    <t>SANTOSH / KSHAMA</t>
  </si>
  <si>
    <t>16-08-05</t>
  </si>
  <si>
    <t>RAMSINGH / ANITA</t>
  </si>
  <si>
    <t>ISHIKA KATARE</t>
  </si>
  <si>
    <t>MUSKAN ATUTE</t>
  </si>
  <si>
    <t>DILEEP ATUTE / AASHA ATUTE</t>
  </si>
  <si>
    <t>24-02-04</t>
  </si>
  <si>
    <t>BINDU</t>
  </si>
  <si>
    <t>KAILASH / KIRAN BAI</t>
  </si>
  <si>
    <t>20-07-05</t>
  </si>
  <si>
    <t>SANJAY / SEEMA</t>
  </si>
  <si>
    <t>SEEMA PATEL</t>
  </si>
  <si>
    <t>BHAGWANDAS / NARMADA BAI</t>
  </si>
  <si>
    <t>29-08-05</t>
  </si>
  <si>
    <t>MONA PATEL</t>
  </si>
  <si>
    <t>PREMLAL / MAMTA BAI</t>
  </si>
  <si>
    <t>SANA ANSARI</t>
  </si>
  <si>
    <t>ASLAM / AFASANA</t>
  </si>
  <si>
    <t>17-02-04</t>
  </si>
  <si>
    <t>ASHOK / SANGITA</t>
  </si>
  <si>
    <t>19-06-05</t>
  </si>
  <si>
    <t>RANI</t>
  </si>
  <si>
    <t>BHAIYA LAL / SAVITRI BAI</t>
  </si>
  <si>
    <t>21-03-03</t>
  </si>
  <si>
    <t>PRATIBHA CHIRKATE</t>
  </si>
  <si>
    <t>KISHAN CHIRKATE / MAYA BAI CHIRKATE</t>
  </si>
  <si>
    <t>15-10-05</t>
  </si>
  <si>
    <t>PALAK JAISWAL</t>
  </si>
  <si>
    <t>BHAGWAN / LAXMI</t>
  </si>
  <si>
    <t>29-09-06</t>
  </si>
  <si>
    <t>PAYAL GAYAKWAD</t>
  </si>
  <si>
    <t>SUNIL / MANJU</t>
  </si>
  <si>
    <t>22-04-05</t>
  </si>
  <si>
    <t>GULABCHAND / DURGA BAI</t>
  </si>
  <si>
    <t>SALONI PATEL</t>
  </si>
  <si>
    <t>RADHESHYAM PATEL / MAYA PATEL</t>
  </si>
  <si>
    <t>27-08-06</t>
  </si>
  <si>
    <t>HARE RAM / CHAYA BAI</t>
  </si>
  <si>
    <t>NEHA VERMA</t>
  </si>
  <si>
    <t>MAHESH / MANJU</t>
  </si>
  <si>
    <t>18-10-04</t>
  </si>
  <si>
    <t>SALONI YADAV</t>
  </si>
  <si>
    <t>DIPAK / MAYA</t>
  </si>
  <si>
    <t>18-08-05</t>
  </si>
  <si>
    <t>DILIP / SANGEETA</t>
  </si>
  <si>
    <t>NIRJALA</t>
  </si>
  <si>
    <t>SHRAVAN / SANTOSH BAI</t>
  </si>
  <si>
    <t>21-06-05</t>
  </si>
  <si>
    <t>MAMTA YADAV</t>
  </si>
  <si>
    <t>VIJAY / RAMA BAI</t>
  </si>
  <si>
    <t>GOPAL / SITA BAI</t>
  </si>
  <si>
    <t>NAAZIYABI</t>
  </si>
  <si>
    <t>MANSUR KHAN / ZAYEDABI</t>
  </si>
  <si>
    <t>ROSHNEE SAWALE</t>
  </si>
  <si>
    <t>RANCHHOD SAWALE / SUGANA SAWALE</t>
  </si>
  <si>
    <t>26-06-02</t>
  </si>
  <si>
    <t>SHIVANI GADEGE</t>
  </si>
  <si>
    <t>SHANTILAL GADEGE / RANU GADEGE</t>
  </si>
  <si>
    <t>30-07-06</t>
  </si>
  <si>
    <t>PRIYA PATEL</t>
  </si>
  <si>
    <t>GENDALAL / PRABHA BAI</t>
  </si>
  <si>
    <t>28-05-01</t>
  </si>
  <si>
    <t>PRIYANKA DANGODE</t>
  </si>
  <si>
    <t>SANJAY / SUNITA</t>
  </si>
  <si>
    <t>15-06-06</t>
  </si>
  <si>
    <t>RAJMAL / MENKA BAI</t>
  </si>
  <si>
    <t>PAYAL BARKARE</t>
  </si>
  <si>
    <t>UDAYSINGH BARKARE / JYOTI</t>
  </si>
  <si>
    <t>BUDHANSINGH / BASKAR</t>
  </si>
  <si>
    <t>23-04-05</t>
  </si>
  <si>
    <t>NANDANI SARIYAM</t>
  </si>
  <si>
    <t>SADHURAM SARIYAM / SUMITRA</t>
  </si>
  <si>
    <t>27-09-05</t>
  </si>
  <si>
    <t>CHANDNI</t>
  </si>
  <si>
    <t>KISHOR / TINKU BAI</t>
  </si>
  <si>
    <t>POOJA MORE</t>
  </si>
  <si>
    <t>RAMESH / MAYA</t>
  </si>
  <si>
    <t>18-05-05</t>
  </si>
  <si>
    <t>RUPREKHA DHOPE</t>
  </si>
  <si>
    <t>ASHOK / DEVKA</t>
  </si>
  <si>
    <t>BARKI</t>
  </si>
  <si>
    <t>HEMAL / SAYARI BAI</t>
  </si>
  <si>
    <t>ANJALI JAMLE</t>
  </si>
  <si>
    <t>ASHOK JAMLE / RADHA BAI</t>
  </si>
  <si>
    <t>SALONI</t>
  </si>
  <si>
    <t>GOVIND / SHARJA BAI</t>
  </si>
  <si>
    <t>DULESINGH / SAMOTI</t>
  </si>
  <si>
    <t>17-12-05</t>
  </si>
  <si>
    <t>SHIVANI MEHRA</t>
  </si>
  <si>
    <t>SANTOSH MEHRA / TARA MEHRA</t>
  </si>
  <si>
    <t>14-12-03</t>
  </si>
  <si>
    <t>AAFREEN KHAN</t>
  </si>
  <si>
    <t>BUNDU KHAN / AASHMA</t>
  </si>
  <si>
    <t>20-08-06</t>
  </si>
  <si>
    <t>RAGHUVIR SINGH / VINITA BAI</t>
  </si>
  <si>
    <t>15-10-03</t>
  </si>
  <si>
    <t>RAVINA DANGORE</t>
  </si>
  <si>
    <t>PREMLAL / JASHAMA</t>
  </si>
  <si>
    <t>20-04-05</t>
  </si>
  <si>
    <t>SHARDA SOLANKI</t>
  </si>
  <si>
    <t>BHAGIRAM SOLANKI / MIRA BAI</t>
  </si>
  <si>
    <t>KASHISH SISODIYA</t>
  </si>
  <si>
    <t>PRAMOD / DURGA</t>
  </si>
  <si>
    <t>PALAK PATEL</t>
  </si>
  <si>
    <t>GOPAL / LATA BAI</t>
  </si>
  <si>
    <t>23-09-05</t>
  </si>
  <si>
    <t>PRERNA</t>
  </si>
  <si>
    <t>SATISH YADAV / SUDHA YADAV</t>
  </si>
  <si>
    <t>MEHAR</t>
  </si>
  <si>
    <t>SEKH YUNUS / ANISHA BEE</t>
  </si>
  <si>
    <t>24-03-06</t>
  </si>
  <si>
    <t>AAYUSHI MOSHALE</t>
  </si>
  <si>
    <t>RAMAVTAR / SUDHA BAI</t>
  </si>
  <si>
    <t>30-04-05</t>
  </si>
  <si>
    <t>SUKMA DAWAR</t>
  </si>
  <si>
    <t>GYAH SINGH / SANTU BAI</t>
  </si>
  <si>
    <t>26-07-05</t>
  </si>
  <si>
    <t>KSHAMA MANSARE</t>
  </si>
  <si>
    <t>BHOLU / SAGAR BAI</t>
  </si>
  <si>
    <t>RAJESHVARI WANKHEDE</t>
  </si>
  <si>
    <t>SURESH / SHANTA</t>
  </si>
  <si>
    <t>15-08-06</t>
  </si>
  <si>
    <t>KOMAL PATEL</t>
  </si>
  <si>
    <t>MUKESH PATEL / KIRAN</t>
  </si>
  <si>
    <t>21-01-05</t>
  </si>
  <si>
    <t>MUSKAN MANSURI</t>
  </si>
  <si>
    <t>YAKUB / RUBEENA</t>
  </si>
  <si>
    <t>TANUSHRI GAYAKWAD</t>
  </si>
  <si>
    <t>DILIP / KSHAMA</t>
  </si>
  <si>
    <t>SAVITA BHILAVEKAR</t>
  </si>
  <si>
    <t>SABULAL / BHAGRATHI</t>
  </si>
  <si>
    <t>20-11-05</t>
  </si>
  <si>
    <t>JITENDRA SINGH / BARKI BAI</t>
  </si>
  <si>
    <t>25-08-06</t>
  </si>
  <si>
    <t>RANJANA DAWAR</t>
  </si>
  <si>
    <t>LOHAR SINGH / GEETA BAI</t>
  </si>
  <si>
    <t>SUNIL / GUNJA BAI</t>
  </si>
  <si>
    <t>PALAK KANADE</t>
  </si>
  <si>
    <t>SUNIL / MAYA</t>
  </si>
  <si>
    <t>RAJU / MANISHA</t>
  </si>
  <si>
    <t>BONDAR / GANGA BAI</t>
  </si>
  <si>
    <t>19-06-04</t>
  </si>
  <si>
    <t>MUSKAN MALAKAR</t>
  </si>
  <si>
    <t>GAJRAJ / MANGALA</t>
  </si>
  <si>
    <t>17-03-03</t>
  </si>
  <si>
    <t>TANISHA</t>
  </si>
  <si>
    <t>SOHANLAL / REKHA</t>
  </si>
  <si>
    <t>SANIYA GATHE</t>
  </si>
  <si>
    <t>JITENDRA / KANCHAN</t>
  </si>
  <si>
    <t>28-09-05</t>
  </si>
  <si>
    <t>SEEMA YADAV</t>
  </si>
  <si>
    <t>BHAIYA LAL / DURGA</t>
  </si>
  <si>
    <t>24-06-05</t>
  </si>
  <si>
    <t>KALURAM / MEENA</t>
  </si>
  <si>
    <t>SIMRAN RANBHORE</t>
  </si>
  <si>
    <t>DINESH RANBHORE / PUSHPA RANBHORE</t>
  </si>
  <si>
    <t>16-02-05</t>
  </si>
  <si>
    <t>KANAK</t>
  </si>
  <si>
    <t>SANTOSH / SAVITRI</t>
  </si>
  <si>
    <t>DIVYA PATEL</t>
  </si>
  <si>
    <t>DILIP / BHAVANA</t>
  </si>
  <si>
    <t>21-08-05</t>
  </si>
  <si>
    <t>PREETI YADAV</t>
  </si>
  <si>
    <t>PARMINDAR / JANKI</t>
  </si>
  <si>
    <t>POOJA BADOLE</t>
  </si>
  <si>
    <t>PRAKASH / SUNITA</t>
  </si>
  <si>
    <t>28-03-05</t>
  </si>
  <si>
    <t>PAYAL NEELKANTH</t>
  </si>
  <si>
    <t>BASANT / PRAMILA</t>
  </si>
  <si>
    <t>GOURI SHANKAR / SUNDAR</t>
  </si>
  <si>
    <t>21-04-06</t>
  </si>
  <si>
    <t>KHUSHI WASWE</t>
  </si>
  <si>
    <t>ASHOK WASWE / ASHA WASWE</t>
  </si>
  <si>
    <t>HARSHITA BIWAL</t>
  </si>
  <si>
    <t>ANIL / PARVATI</t>
  </si>
  <si>
    <t>25-01-06</t>
  </si>
  <si>
    <t>RITU</t>
  </si>
  <si>
    <t>SUNDAR LAL / SUNITA</t>
  </si>
  <si>
    <t>16-05-05</t>
  </si>
  <si>
    <t>SAKSHI CHOUHAN</t>
  </si>
  <si>
    <t>GULAB CHOUHAN / MAYA CHOUHAN</t>
  </si>
  <si>
    <t>SHANTI JUHARE</t>
  </si>
  <si>
    <t>BANVARI / NEEMA</t>
  </si>
  <si>
    <t>RAVINA RAWAT</t>
  </si>
  <si>
    <t>MADANSINGH RAWAT / MAYA BAI</t>
  </si>
  <si>
    <t>LALITA DAWAR</t>
  </si>
  <si>
    <t>GYAN SINGH / SANTU BAI</t>
  </si>
  <si>
    <t>BHOGADU / KARLI BAI</t>
  </si>
  <si>
    <t>16-12-05</t>
  </si>
  <si>
    <t>12 th B</t>
  </si>
  <si>
    <t>KHUSHBU SHRIWAS</t>
  </si>
  <si>
    <t>MANOJ SHRIWAS / SUNITA SHRIWAS</t>
  </si>
  <si>
    <t>AANA YADAV</t>
  </si>
  <si>
    <t>DINESH YADAV / MANGLA YADAV</t>
  </si>
  <si>
    <t>NEHA KATARE</t>
  </si>
  <si>
    <t>SANTOSH / USHA</t>
  </si>
  <si>
    <t>25-08-05</t>
  </si>
  <si>
    <t>MAHAK DASHORE</t>
  </si>
  <si>
    <t>RAJENDRA DASHORE / GAYATRI DASHORE</t>
  </si>
  <si>
    <t>17-03-05</t>
  </si>
  <si>
    <t>JYOTI MALAKAR</t>
  </si>
  <si>
    <t>JITENDRA / PRAMILA</t>
  </si>
  <si>
    <t>MINAJ SHAH</t>
  </si>
  <si>
    <t>GULAM HUSAIN / AFSANABEE</t>
  </si>
  <si>
    <t>EKTA DASHORE</t>
  </si>
  <si>
    <t>RAVINDRA DASHORE / JYOTI DASHORE</t>
  </si>
  <si>
    <t>SAKSHI DASHORE</t>
  </si>
  <si>
    <t>ANIL DASHORE / CHHAYA DASHORE</t>
  </si>
  <si>
    <t>KUMKUM MEENA</t>
  </si>
  <si>
    <t>SHYAM / JYOTI</t>
  </si>
  <si>
    <t>SHIVSHANKAR PATEL / SUNITA</t>
  </si>
  <si>
    <t>MANISHA</t>
  </si>
  <si>
    <t>MADHAV / SAMOTI</t>
  </si>
  <si>
    <t>PAYAL GATHE</t>
  </si>
  <si>
    <t>TULSIDAS / JYOTI</t>
  </si>
  <si>
    <t>KSHAMA PARDESHI</t>
  </si>
  <si>
    <t>PREMCHAND / MEENA BAI</t>
  </si>
  <si>
    <t>AASHA JADHAV</t>
  </si>
  <si>
    <t>RULSING / KAMABAI</t>
  </si>
  <si>
    <t>14-01-05</t>
  </si>
  <si>
    <t>CHAMPA DAWAR</t>
  </si>
  <si>
    <t>HUKUM DAWAR / DURGA BAI DAWAR</t>
  </si>
  <si>
    <t>18-02-06</t>
  </si>
  <si>
    <t>ANJALI SONE</t>
  </si>
  <si>
    <t>VIKRAM SONE / SUBHDRA BAI</t>
  </si>
  <si>
    <t>15-07-05</t>
  </si>
  <si>
    <t>LAXMI NAVLE</t>
  </si>
  <si>
    <t>MUKESH NAVLE / CHANCHLA NAVLE</t>
  </si>
  <si>
    <t>MUSKAN DHOPE</t>
  </si>
  <si>
    <t>SANTOSH DHOPE / SEEMA DHOPE</t>
  </si>
  <si>
    <t>17-02-05</t>
  </si>
  <si>
    <t>SHARMILA SASTYA</t>
  </si>
  <si>
    <t>NARESH SASTYA / MUNNI BAI SASTYA</t>
  </si>
  <si>
    <t>26-03-05</t>
  </si>
  <si>
    <t>MUSKAN BARODE</t>
  </si>
  <si>
    <t>VINOD / NEEMA</t>
  </si>
  <si>
    <t>KOMAL LANDGE</t>
  </si>
  <si>
    <t>GANESH LANDGE / CHHAYA</t>
  </si>
  <si>
    <t>16-03-05</t>
  </si>
  <si>
    <t>BHAGWAN SINGH / MEERA</t>
  </si>
  <si>
    <t>16-06-05</t>
  </si>
  <si>
    <t>NANDINI RATHORE</t>
  </si>
  <si>
    <t>MUKESH / REKHA</t>
  </si>
  <si>
    <t>PALAK YADAV</t>
  </si>
  <si>
    <t>KISHOR / KSHAMA</t>
  </si>
  <si>
    <t>SABIA SHAH</t>
  </si>
  <si>
    <t>KALIM SHAH / MUMTAJ</t>
  </si>
  <si>
    <t>16-01-06</t>
  </si>
  <si>
    <t>SHALU</t>
  </si>
  <si>
    <t>KISHAN / SHILA</t>
  </si>
  <si>
    <t>28-08-04</t>
  </si>
  <si>
    <t>SNEHA PAL</t>
  </si>
  <si>
    <t>RAMESH / USHA</t>
  </si>
  <si>
    <t>AANCHAL YADAV</t>
  </si>
  <si>
    <t>VIRENDRA YADAV / NIRMALA</t>
  </si>
  <si>
    <t>26-02-06</t>
  </si>
  <si>
    <t>AAYUSHI PAL</t>
  </si>
  <si>
    <t>TEERATH RAJ / USHA</t>
  </si>
  <si>
    <t>19-03-05</t>
  </si>
  <si>
    <t>NIKITA KUWADE</t>
  </si>
  <si>
    <t>BHARAT KUWADE / PRATIBHA KUWADE</t>
  </si>
  <si>
    <t>UMRA</t>
  </si>
  <si>
    <t>AYUB / ANISHA</t>
  </si>
  <si>
    <t>17-09-05</t>
  </si>
  <si>
    <t>DIKSHA PATEL</t>
  </si>
  <si>
    <t>RAJESH / SANGEETA</t>
  </si>
  <si>
    <t>RUKHSAR</t>
  </si>
  <si>
    <t>MUBARIK SHAH / AREFA</t>
  </si>
  <si>
    <t>23-02-05</t>
  </si>
  <si>
    <t>NEHA PATEL</t>
  </si>
  <si>
    <t>SUNIL PATEL / PRABHA</t>
  </si>
  <si>
    <t>26-12-05</t>
  </si>
  <si>
    <t>MINAKSHI PATEL</t>
  </si>
  <si>
    <t>DINESH PATEL / USHA PATEL</t>
  </si>
  <si>
    <t>25-07-05</t>
  </si>
  <si>
    <t>AARADHNA PATEL</t>
  </si>
  <si>
    <t>JITENDRA PATEL / CHHAYA PATEL</t>
  </si>
  <si>
    <t>25-12-04</t>
  </si>
  <si>
    <t>PAYAL LODH</t>
  </si>
  <si>
    <t>ASHOK LODH / GANGA</t>
  </si>
  <si>
    <t>20-05-05</t>
  </si>
  <si>
    <t>KUMKUM MALAKAR</t>
  </si>
  <si>
    <t>MUKESH MALAKAR / SANJNA</t>
  </si>
  <si>
    <t>KHUSHBU MALAKAR</t>
  </si>
  <si>
    <t>DILIP MALAKAR / SAVITRI</t>
  </si>
  <si>
    <t>24-12-04</t>
  </si>
  <si>
    <t>KHUSHI SAINI</t>
  </si>
  <si>
    <t>SANTOSH / SEEMA</t>
  </si>
  <si>
    <t>AKSA BANO</t>
  </si>
  <si>
    <t>AYYUB KHAN / AKILA BEE</t>
  </si>
  <si>
    <t>AKSA</t>
  </si>
  <si>
    <t>MO. SABIR / SAYARA BEE</t>
  </si>
  <si>
    <t>AISMTA PATEL</t>
  </si>
  <si>
    <t>HARAKCHAND / SANTOSH</t>
  </si>
  <si>
    <t>KOMAL PAWAR</t>
  </si>
  <si>
    <t>RAMESH PAWAR / LALITA</t>
  </si>
  <si>
    <t>25-03-08</t>
  </si>
  <si>
    <t>AFRINE SHAH</t>
  </si>
  <si>
    <t>MUBARIK SHAH / AREFA SHAH</t>
  </si>
  <si>
    <t>CHETNA PANDEY</t>
  </si>
  <si>
    <t>GOVIND / SADHNA</t>
  </si>
  <si>
    <t>25-09-08</t>
  </si>
  <si>
    <t>SANDHYA GATHE</t>
  </si>
  <si>
    <t>RAJESH GATHE / SAVITA GATHE</t>
  </si>
  <si>
    <t>16-10-09</t>
  </si>
  <si>
    <t>KHUSHI NAMDEV</t>
  </si>
  <si>
    <t>KALU NAMDEV / CHANDAN</t>
  </si>
  <si>
    <t>25-08-09</t>
  </si>
  <si>
    <t>OMPRAKASH / SUBHADRA</t>
  </si>
  <si>
    <t>DIVYA</t>
  </si>
  <si>
    <t>VINOD / MAMTA</t>
  </si>
  <si>
    <t>HEER</t>
  </si>
  <si>
    <t>RAJKUMAR / CHHAYA</t>
  </si>
  <si>
    <t>PARVTI</t>
  </si>
  <si>
    <t>PRAKASH / UMA</t>
  </si>
  <si>
    <t>25-06-09</t>
  </si>
  <si>
    <t>VANSHIKA</t>
  </si>
  <si>
    <t>KAILASH / DURGA</t>
  </si>
  <si>
    <t>26-10-08</t>
  </si>
  <si>
    <t>SURENDRA / SANGEETA</t>
  </si>
  <si>
    <t>23-04-09</t>
  </si>
  <si>
    <t>RIYA</t>
  </si>
  <si>
    <t>RAJU / SAVITRI</t>
  </si>
  <si>
    <t>MUKESH / MAYA</t>
  </si>
  <si>
    <t>14-06-08</t>
  </si>
  <si>
    <t>SHRIRIYA</t>
  </si>
  <si>
    <t>RAMU / KUNTA</t>
  </si>
  <si>
    <t>SONAM</t>
  </si>
  <si>
    <t>PRATAP / KUNTEE</t>
  </si>
  <si>
    <t>RAJU / RAMKU BAI</t>
  </si>
  <si>
    <t>SHARDA</t>
  </si>
  <si>
    <t>JAGDISH / SUKAI BAI</t>
  </si>
  <si>
    <t>28-08-08</t>
  </si>
  <si>
    <t>BHARTI</t>
  </si>
  <si>
    <t>BALIRAM / SAKU BAI</t>
  </si>
  <si>
    <t>JADLA / JASMA</t>
  </si>
  <si>
    <t>PARVATI</t>
  </si>
  <si>
    <t>SARPATIYA / BAYALI BAI</t>
  </si>
  <si>
    <t>JAMUNA</t>
  </si>
  <si>
    <t>SONAJI / SHANTI BAI</t>
  </si>
  <si>
    <t>GANGA</t>
  </si>
  <si>
    <t>25-01-08</t>
  </si>
  <si>
    <t>SANJANA</t>
  </si>
  <si>
    <t>INDER SINGH / VARSH BAI</t>
  </si>
  <si>
    <t>17-07-08</t>
  </si>
  <si>
    <t>KOMAL / BUDDHI BAI</t>
  </si>
  <si>
    <t>SWATI</t>
  </si>
  <si>
    <t>DASHRATH / RADHA BAI</t>
  </si>
  <si>
    <t>AKSHARA</t>
  </si>
  <si>
    <t>SUKHARAM / SUSHILA</t>
  </si>
  <si>
    <t>AARTI</t>
  </si>
  <si>
    <t>TULSI RAM / CHHAYA</t>
  </si>
  <si>
    <t>NASREEN</t>
  </si>
  <si>
    <t>SAEED / SHAMA</t>
  </si>
  <si>
    <t>23-11-07</t>
  </si>
  <si>
    <t>PUNMA</t>
  </si>
  <si>
    <t>RAJU / LEELA</t>
  </si>
  <si>
    <t>17-08-07</t>
  </si>
  <si>
    <t>PRIYA</t>
  </si>
  <si>
    <t>GABBU / MAYA</t>
  </si>
  <si>
    <t>ANGURI</t>
  </si>
  <si>
    <t>PUNAM CHAND / KIRAN</t>
  </si>
  <si>
    <t>17-09-08</t>
  </si>
  <si>
    <t>MUKESH / LATA BAI</t>
  </si>
  <si>
    <t>RAJSHREE</t>
  </si>
  <si>
    <t>RAJESH / RAMA</t>
  </si>
  <si>
    <t>19-08-09</t>
  </si>
  <si>
    <t>KISHAN LAL / MANGLA</t>
  </si>
  <si>
    <t>18-08-09</t>
  </si>
  <si>
    <t>ANJALI</t>
  </si>
  <si>
    <t>BHARAT / MANISHA</t>
  </si>
  <si>
    <t>JAVED / ISRAT</t>
  </si>
  <si>
    <t>17-05-08</t>
  </si>
  <si>
    <t>ALFIYA</t>
  </si>
  <si>
    <t>SAGEER / SHABNAM</t>
  </si>
  <si>
    <t>25-07-08</t>
  </si>
  <si>
    <t>KISHOR / ANITA</t>
  </si>
  <si>
    <t>GANGARAM / LAKSHMI</t>
  </si>
  <si>
    <t>SUNIL / SANTOSHI BAI</t>
  </si>
  <si>
    <t>27-09-08</t>
  </si>
  <si>
    <t>DEEPALI</t>
  </si>
  <si>
    <t>YASHVANT / KRISHNA</t>
  </si>
  <si>
    <t>15-06-09</t>
  </si>
  <si>
    <t>AKSHITA PANWAR</t>
  </si>
  <si>
    <t>KAILASH PANWAR / SANGITA PANWAR</t>
  </si>
  <si>
    <t>CHAINSINGH MORE / HIRABAI</t>
  </si>
  <si>
    <t>KHUSHI PATEL</t>
  </si>
  <si>
    <t>MAHESH PATEL / MANJU PATEL</t>
  </si>
  <si>
    <t>17-12-08</t>
  </si>
  <si>
    <t>RISHIKA</t>
  </si>
  <si>
    <t>SHYAM / ANITA</t>
  </si>
  <si>
    <t>NEHA RATHOR</t>
  </si>
  <si>
    <t>MAKHANLAL RATHOR / REKHA RATHOR</t>
  </si>
  <si>
    <t>RAMBHAROS PAL / RAJANI PAL</t>
  </si>
  <si>
    <t>POONAM SAVNER</t>
  </si>
  <si>
    <t>MANJIT SAVNER / REKHA</t>
  </si>
  <si>
    <t>19-07-09</t>
  </si>
  <si>
    <t>SHABA</t>
  </si>
  <si>
    <t>MUBARIK / SALMA</t>
  </si>
  <si>
    <t>MAYURI SONI</t>
  </si>
  <si>
    <t>OMPRAKASH SONI / LAXMI SONI</t>
  </si>
  <si>
    <t>MINAKSHI PENDARE</t>
  </si>
  <si>
    <t>GATTU PENDARE / GYARAS PENDARE</t>
  </si>
  <si>
    <t>RENUKA KASDEY</t>
  </si>
  <si>
    <t>RAMLAL KASDEY / RAMBAI KASDEY</t>
  </si>
  <si>
    <t>PARUL CHAWARE</t>
  </si>
  <si>
    <t>NARESH CHAWARE / ANJANA CHAWARE</t>
  </si>
  <si>
    <t>31-03-08</t>
  </si>
  <si>
    <t>SHIVKANYA GADGE</t>
  </si>
  <si>
    <t>SHANTILAL GADGE / RANU</t>
  </si>
  <si>
    <t>PRAVIN YADAV / MAMATA YADAV</t>
  </si>
  <si>
    <t>ARPITA LONE</t>
  </si>
  <si>
    <t>SHIVPRASAD LONE / JYOTI LONE</t>
  </si>
  <si>
    <t>AASHA MORE</t>
  </si>
  <si>
    <t>RAJU MORE / CHUNKI BAI</t>
  </si>
  <si>
    <t>STUTI SHINDE</t>
  </si>
  <si>
    <t>ALBERT SHINDE / MANGLA SHINDE</t>
  </si>
  <si>
    <t>13-08-08</t>
  </si>
  <si>
    <t>SHWETA PATEL</t>
  </si>
  <si>
    <t>MUKESH PATEL / AWANTI PATEL</t>
  </si>
  <si>
    <t>14-02-09</t>
  </si>
  <si>
    <t>AARTI KAWASTHI</t>
  </si>
  <si>
    <t>SURESH SAWASTHI / HIRA BAI</t>
  </si>
  <si>
    <t>KAJAL RATHORE</t>
  </si>
  <si>
    <t>OMPRAKASH RATORE / LATA RATHORE</t>
  </si>
  <si>
    <t>BHUMIKA PACHORE</t>
  </si>
  <si>
    <t>RAJESH PACHORE / SUNITA</t>
  </si>
  <si>
    <t>SADHANA EVNE</t>
  </si>
  <si>
    <t>CHHATARSING EVNE / SUGRATI EVNE</t>
  </si>
  <si>
    <t>SHITAL KAWRE</t>
  </si>
  <si>
    <t>MAKHAN KAWRE / MAYA KAWRE</t>
  </si>
  <si>
    <t>PRACHI PAL</t>
  </si>
  <si>
    <t>YOGESH PAL / REKHA PAL</t>
  </si>
  <si>
    <t>26-09-08</t>
  </si>
  <si>
    <t>TULASI KAWRE</t>
  </si>
  <si>
    <t>MAHESH KAWRE / USHA KAWRE</t>
  </si>
  <si>
    <t>14-08-08</t>
  </si>
  <si>
    <t>BHURU / LALITA</t>
  </si>
  <si>
    <t>ARSHIFA</t>
  </si>
  <si>
    <t>SULTAN KHAN / SHABANA</t>
  </si>
  <si>
    <t>SARSWATI AKHANDE</t>
  </si>
  <si>
    <t>SHIVKARAN AKHANDE / KRISHNABAI AKHANDE</t>
  </si>
  <si>
    <t>20-03-07</t>
  </si>
  <si>
    <t>GANGA GOLKAR</t>
  </si>
  <si>
    <t>PRAKASH GOLKAR / KIRAN BAI</t>
  </si>
  <si>
    <t>RADHIKA MORE</t>
  </si>
  <si>
    <t>SONU MORE / NEELA BAI</t>
  </si>
  <si>
    <t>RINKI KASDE</t>
  </si>
  <si>
    <t>MANIRAM KASDE / BABITA KASDE</t>
  </si>
  <si>
    <t>AASHARAM / GENDABAI</t>
  </si>
  <si>
    <t>GUNGUN</t>
  </si>
  <si>
    <t>ASHOK / ANURADHA</t>
  </si>
  <si>
    <t>17-09-06</t>
  </si>
  <si>
    <t>ADITI</t>
  </si>
  <si>
    <t>RAKESH / KRISHNA</t>
  </si>
  <si>
    <t>BALI</t>
  </si>
  <si>
    <t>RAJESH / REKHA</t>
  </si>
  <si>
    <t>29-11-07</t>
  </si>
  <si>
    <t>SAJANI</t>
  </si>
  <si>
    <t>GAGU / USHA</t>
  </si>
  <si>
    <t>SUNIL / SAVITRI</t>
  </si>
  <si>
    <t>AKSHARA YADAV</t>
  </si>
  <si>
    <t>SANJAY YADAV / PINKI YADAV</t>
  </si>
  <si>
    <t>24-04-08</t>
  </si>
  <si>
    <t>NANDINI YADAV</t>
  </si>
  <si>
    <t>14-07-06</t>
  </si>
  <si>
    <t>URMILA INDORI</t>
  </si>
  <si>
    <t>SADHU / SUNITA</t>
  </si>
  <si>
    <t>29-08-07</t>
  </si>
  <si>
    <t>TANUSHRI BHAVSAR</t>
  </si>
  <si>
    <t>GHANSHYAM BHAVSAR / VANDNA</t>
  </si>
  <si>
    <t>20-07-07</t>
  </si>
  <si>
    <t>RIYA SEN</t>
  </si>
  <si>
    <t>ASHOK SEN / JYOTI</t>
  </si>
  <si>
    <t>26-06-07</t>
  </si>
  <si>
    <t>SURAJ / SUNITA BAI</t>
  </si>
  <si>
    <t>25-01-10</t>
  </si>
  <si>
    <t>SUSHILA BADOLE</t>
  </si>
  <si>
    <t>SHANKAR BADOLE / LILA BAI</t>
  </si>
  <si>
    <t>PRITI CHOUHAN</t>
  </si>
  <si>
    <t>BABUSINGH / LALITA</t>
  </si>
  <si>
    <t>13-06-08</t>
  </si>
  <si>
    <t>SEJAL BHAVSAR</t>
  </si>
  <si>
    <t>NITESH / SAROJ</t>
  </si>
  <si>
    <t>21-10-08</t>
  </si>
  <si>
    <t>RAJESH / SAROJ</t>
  </si>
  <si>
    <t>14-03-08</t>
  </si>
  <si>
    <t>ROSHNI DAWER</t>
  </si>
  <si>
    <t>DHANSING DAWER / SANGITA DAWER</t>
  </si>
  <si>
    <t>19-10-08</t>
  </si>
  <si>
    <t>FARJANA</t>
  </si>
  <si>
    <t>MOH IRFAN / CHANDNI</t>
  </si>
  <si>
    <t>SNEHA</t>
  </si>
  <si>
    <t>TRILOK / DULAREE</t>
  </si>
  <si>
    <t>23-03-08</t>
  </si>
  <si>
    <t>PINKI RATHOR</t>
  </si>
  <si>
    <t>PRAKASH RATHOR / REENA RATHOR</t>
  </si>
  <si>
    <t>17-06-08</t>
  </si>
  <si>
    <t>PRIYANKA VERMA</t>
  </si>
  <si>
    <t>NITESH VERMA / ANAMIKA VERMA</t>
  </si>
  <si>
    <t>30-12-09</t>
  </si>
  <si>
    <t>DINESH / SARSVATI</t>
  </si>
  <si>
    <t>18-10-08</t>
  </si>
  <si>
    <t>KANAK LONE</t>
  </si>
  <si>
    <t>AJAY LONE / KAJAL LONE</t>
  </si>
  <si>
    <t>25-10-08</t>
  </si>
  <si>
    <t>PRACHI GOYAL</t>
  </si>
  <si>
    <t>DINESH GOYAL / SUNITA GOYAL</t>
  </si>
  <si>
    <t>31-01-09</t>
  </si>
  <si>
    <t>PRERANA VERMA</t>
  </si>
  <si>
    <t>SUBHASH VERMA / ABHILASHA VERMA</t>
  </si>
  <si>
    <t>DIPALI PATEL</t>
  </si>
  <si>
    <t>DILIP PATEL / BHAVANA PATEL</t>
  </si>
  <si>
    <t>VAISHNAVI PATEL</t>
  </si>
  <si>
    <t>HOSILAL PATEL / VANDANA PATEL</t>
  </si>
  <si>
    <t>KARINA VIRLE</t>
  </si>
  <si>
    <t>SUNIL VIRLE / JYOTI</t>
  </si>
  <si>
    <t>SHEETAL ANJANE</t>
  </si>
  <si>
    <t>KAILASH ANJANE / SEEMA ANJANE</t>
  </si>
  <si>
    <t>23-08-08</t>
  </si>
  <si>
    <t>BHUMI JADHAV</t>
  </si>
  <si>
    <t>SANJU JADHAV / ANITA JADHAV</t>
  </si>
  <si>
    <t>18-10-07</t>
  </si>
  <si>
    <t>VAISHNVI MALAKAR</t>
  </si>
  <si>
    <t>RAJESH MALAKAR / POOJA MALAKAR</t>
  </si>
  <si>
    <t>KAMINI PATEL</t>
  </si>
  <si>
    <t>DINESH PATEL / DURGA PATEL</t>
  </si>
  <si>
    <t>29-03-07</t>
  </si>
  <si>
    <t>SANDEEPA VASKLE</t>
  </si>
  <si>
    <t>AASHARAM VASKLE / ANITABAI</t>
  </si>
  <si>
    <t>24-12-08</t>
  </si>
  <si>
    <t>SEJAL RATHORE</t>
  </si>
  <si>
    <t>RAKESH RATHORE / RAJANI RATHORE</t>
  </si>
  <si>
    <t>VIJAY / MALTEE</t>
  </si>
  <si>
    <t>19-05-08</t>
  </si>
  <si>
    <t>NIKITA SHINDHE</t>
  </si>
  <si>
    <t>MUKESH SHINDHE / MAMATA SHINDHE</t>
  </si>
  <si>
    <t>28-02-07</t>
  </si>
  <si>
    <t>NANDINI DANGODE</t>
  </si>
  <si>
    <t>GANESH DANGODE / CHINTAMANI DANGODE</t>
  </si>
  <si>
    <t>NILIMA</t>
  </si>
  <si>
    <t>GOURILAL / LATA</t>
  </si>
  <si>
    <t>ANIL / DEVKI</t>
  </si>
  <si>
    <t>18-08-08</t>
  </si>
  <si>
    <t>ANSHIKA</t>
  </si>
  <si>
    <t>SURESH / NIHARIKA</t>
  </si>
  <si>
    <t>PRIYANSHI</t>
  </si>
  <si>
    <t>GHANSHYAM / SANGITA BAI</t>
  </si>
  <si>
    <t>21-01-10</t>
  </si>
  <si>
    <t>VARSHA</t>
  </si>
  <si>
    <t>MANOJ / RUKHMANI</t>
  </si>
  <si>
    <t>KAVERI</t>
  </si>
  <si>
    <t>DEEP KUMAR / MANORAMA</t>
  </si>
  <si>
    <t>16-08-08</t>
  </si>
  <si>
    <t>ALINA</t>
  </si>
  <si>
    <t>AMIN / KAYNAT BEE</t>
  </si>
  <si>
    <t>AARADHNA</t>
  </si>
  <si>
    <t>HARIKISHAN / CHHAYA</t>
  </si>
  <si>
    <t>14-05-09</t>
  </si>
  <si>
    <t>TASLIMA</t>
  </si>
  <si>
    <t>AYYUB KHAN / AKILA</t>
  </si>
  <si>
    <t>AALIYA</t>
  </si>
  <si>
    <t>ASHFAK / RAJIYA BEE</t>
  </si>
  <si>
    <t>RAKSHA</t>
  </si>
  <si>
    <t>SUBHASH / VANDANA</t>
  </si>
  <si>
    <t>SARASVATI</t>
  </si>
  <si>
    <t>MORDHWAJ / LALANTI</t>
  </si>
  <si>
    <t>DHANSHREE</t>
  </si>
  <si>
    <t>RAVI SING / ARUNA</t>
  </si>
  <si>
    <t>GOURI</t>
  </si>
  <si>
    <t>SURAJ / MEERA</t>
  </si>
  <si>
    <t>MANDVI</t>
  </si>
  <si>
    <t>UMESH / AARTI</t>
  </si>
  <si>
    <t>SUKHDEV / RUKHMANI</t>
  </si>
  <si>
    <t>ASHOK / SANJU</t>
  </si>
  <si>
    <t>S N</t>
  </si>
  <si>
    <t xml:space="preserve"> छात्रा का नाम</t>
  </si>
  <si>
    <t>पिता का नाम</t>
  </si>
  <si>
    <t>माता का नाम</t>
  </si>
  <si>
    <t>मोबा नं</t>
  </si>
  <si>
    <t>पता</t>
  </si>
  <si>
    <t>सोनाली मीणा</t>
  </si>
  <si>
    <t>केवल राम</t>
  </si>
  <si>
    <t>नहाल्दा</t>
  </si>
  <si>
    <t>उपमा शर्मा</t>
  </si>
  <si>
    <t>राधेश्याम</t>
  </si>
  <si>
    <t>प्रतिभा</t>
  </si>
  <si>
    <t>प्रिया</t>
  </si>
  <si>
    <t>रामकिशन</t>
  </si>
  <si>
    <t>सकुन बाई</t>
  </si>
  <si>
    <t>दीपिका वर्मन</t>
  </si>
  <si>
    <t>दीपक</t>
  </si>
  <si>
    <t>अंजु बाई</t>
  </si>
  <si>
    <t>प्रियंका</t>
  </si>
  <si>
    <t>दिनेश मोरे</t>
  </si>
  <si>
    <t>कृतिका धुर्वे</t>
  </si>
  <si>
    <t>राजू</t>
  </si>
  <si>
    <t>संजना वर्मा</t>
  </si>
  <si>
    <t>मदन</t>
  </si>
  <si>
    <t>पूजा</t>
  </si>
  <si>
    <t xml:space="preserve">बबीता धुर्वे </t>
  </si>
  <si>
    <t>विमला</t>
  </si>
  <si>
    <t>पूजा माणिक</t>
  </si>
  <si>
    <t>मंगल माणिक</t>
  </si>
  <si>
    <t>रेणु</t>
  </si>
  <si>
    <t>पूजा डोंगरे</t>
  </si>
  <si>
    <t>प्रकाश</t>
  </si>
  <si>
    <t>रुकमणी</t>
  </si>
  <si>
    <t>रोशनी डावर</t>
  </si>
  <si>
    <t>जेसल</t>
  </si>
  <si>
    <t>द्वारकी</t>
  </si>
  <si>
    <t xml:space="preserve"> श्रुती</t>
  </si>
  <si>
    <t>सुन्दर</t>
  </si>
  <si>
    <t>आदर्श नगर खण्डवा</t>
  </si>
  <si>
    <t>पूजा  दरसिम्बे</t>
  </si>
  <si>
    <t>नन्दलाल</t>
  </si>
  <si>
    <t>पार्वती</t>
  </si>
  <si>
    <t>सातोड़ पो देड़तलाई खकनार जिला बुरहानपुर</t>
  </si>
  <si>
    <t xml:space="preserve">पूर्णिमा </t>
  </si>
  <si>
    <t>जयसिंग</t>
  </si>
  <si>
    <t xml:space="preserve"> मीरा बाई</t>
  </si>
  <si>
    <t>ग्राम काटवाड़ा जिला खण्डवा</t>
  </si>
  <si>
    <t>अणिमा</t>
  </si>
  <si>
    <t xml:space="preserve">मनोज </t>
  </si>
  <si>
    <t>पूर्णिमा</t>
  </si>
  <si>
    <t>रामनगर खण्डवा</t>
  </si>
  <si>
    <t>अंजुम</t>
  </si>
  <si>
    <t>रियासत अली</t>
  </si>
  <si>
    <t>परवीन बी</t>
  </si>
  <si>
    <t xml:space="preserve">OBC </t>
  </si>
  <si>
    <t xml:space="preserve">  चिरा खदान खण्डवा</t>
  </si>
  <si>
    <t>नंदनी यादव</t>
  </si>
  <si>
    <t>शंकर यादव</t>
  </si>
  <si>
    <t>माली कुआ खण्डवा</t>
  </si>
  <si>
    <t xml:space="preserve"> श्रृद्धा</t>
  </si>
  <si>
    <t>राजू यादव</t>
  </si>
  <si>
    <t>साक्षी यादव</t>
  </si>
  <si>
    <t>गणेश</t>
  </si>
  <si>
    <t>वंदना</t>
  </si>
  <si>
    <t>R.no</t>
  </si>
  <si>
    <t xml:space="preserve">Bharti </t>
  </si>
  <si>
    <t>Mangalu</t>
  </si>
  <si>
    <t>Bhumi</t>
  </si>
  <si>
    <t>Ranju</t>
  </si>
  <si>
    <t>R.No</t>
  </si>
  <si>
    <t xml:space="preserve">KUMKUM </t>
  </si>
  <si>
    <t xml:space="preserve">MANISHA </t>
  </si>
  <si>
    <t xml:space="preserve">MUSKAN KUMARI </t>
  </si>
  <si>
    <t xml:space="preserve">KAMAL </t>
  </si>
  <si>
    <t xml:space="preserve">RAKESH </t>
  </si>
  <si>
    <t>YOGITA BHASKARE</t>
  </si>
  <si>
    <t xml:space="preserve">RUKHADU </t>
  </si>
  <si>
    <t xml:space="preserve">PRIYANKA </t>
  </si>
  <si>
    <t>A20/561032/057</t>
  </si>
  <si>
    <t>Munni</t>
  </si>
  <si>
    <t>Pahadsingh</t>
  </si>
  <si>
    <t xml:space="preserve">कक्षा ग्यारहवी अनुतीर्ण छात्राएं वर्ष 201-22 </t>
  </si>
  <si>
    <t>मैं घोषणा करती हु की मैं कक्षा ग्यारहवीं में. अनुत्तीर्ण हो गई थी और मैने कक्षा बारहवी का प्राइवेट फॉर्म भर दी हुँ, अतः मैं कक्षा ग्यारहवीं में नियमित छात्रा के रूप में नहीं पढ़ना चाहती हूं, अतः मुझे TC प्रदान करने की कृपा करें</t>
  </si>
  <si>
    <t>Roll</t>
  </si>
  <si>
    <t>Name</t>
  </si>
  <si>
    <t>Mobile No.</t>
  </si>
  <si>
    <t>हस्ताक्षर</t>
  </si>
  <si>
    <t>हंसा चौहान</t>
  </si>
  <si>
    <t>अंकिता बिदारे</t>
  </si>
  <si>
    <t xml:space="preserve">काजल </t>
  </si>
  <si>
    <t>गोविन्द</t>
  </si>
  <si>
    <t>शीतल गोयल</t>
  </si>
  <si>
    <t>कोमल</t>
  </si>
  <si>
    <t xml:space="preserve">हिमांशी मालविया </t>
  </si>
  <si>
    <t>खुशी बोराशी</t>
  </si>
  <si>
    <t>पूजा राठौर</t>
  </si>
  <si>
    <t>मोहन</t>
  </si>
  <si>
    <t xml:space="preserve">दिपाली </t>
  </si>
  <si>
    <t>गागु जी</t>
  </si>
  <si>
    <t xml:space="preserve">रीमा गार्गे </t>
  </si>
  <si>
    <t>कालुराम</t>
  </si>
  <si>
    <t>सुहानी यादव</t>
  </si>
  <si>
    <t>लीलाधर</t>
  </si>
  <si>
    <t>दिक्षा नीलकंठ</t>
  </si>
  <si>
    <t>रवि</t>
  </si>
  <si>
    <t>राजेश</t>
  </si>
  <si>
    <t>पायल त्रिपाल</t>
  </si>
  <si>
    <t>महावीर</t>
  </si>
  <si>
    <t>रिषिका चौरे</t>
  </si>
  <si>
    <t>रामकृष्ण</t>
  </si>
  <si>
    <t>संजना डावर</t>
  </si>
  <si>
    <t>लोहारसिंग</t>
  </si>
  <si>
    <t>काजल</t>
  </si>
  <si>
    <t xml:space="preserve">            प्रवेश सूची क्र</t>
  </si>
  <si>
    <t>RJN</t>
  </si>
  <si>
    <t>SAYJABAI</t>
  </si>
  <si>
    <r>
      <rPr>
        <sz val="14"/>
        <color rgb="FF000000"/>
        <rFont val="Calibri"/>
      </rPr>
      <t xml:space="preserve">RANU </t>
    </r>
    <r>
      <rPr>
        <sz val="14"/>
        <color rgb="FFFF0000"/>
        <rFont val="Calibri"/>
      </rPr>
      <t>(MEERA)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</si>
</sst>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0\ "/>
  </numFmts>
  <fonts count="41">
    <font>
      <sz val="11"/>
      <color theme="1"/>
      <name val="Calibri"/>
      <family val="2"/>
      <scheme val="minor"/>
    </font>
    <font>
      <sz val="11"/>
      <color rgb="FFFF0000"/>
      <name val="Calibri"/>
      <family val="2"/>
      <scheme val="minor"/>
    </font>
    <font>
      <sz val="11"/>
      <color rgb="FF000000"/>
      <name val="Calibri"/>
      <family val="2"/>
      <scheme val="minor"/>
    </font>
    <font>
      <sz val="11"/>
      <color rgb="FF000000"/>
      <name val="Calibri"/>
    </font>
    <font>
      <sz val="11"/>
      <color rgb="FFFF0000"/>
      <name val="Calibri"/>
    </font>
    <font>
      <sz val="11"/>
      <color theme="1"/>
      <name val="Calibri"/>
    </font>
    <font>
      <sz val="11"/>
      <color rgb="FFBF1AE8"/>
      <name val="Calibri"/>
      <family val="2"/>
      <scheme val="minor"/>
    </font>
    <font>
      <sz val="11"/>
      <color rgb="FFBF1AE8"/>
      <name val="Calibri"/>
    </font>
    <font>
      <sz val="14"/>
      <color theme="1"/>
      <name val="Calibri"/>
      <family val="2"/>
      <scheme val="minor"/>
    </font>
    <font>
      <sz val="14"/>
      <color rgb="FFBF1AE8"/>
      <name val="Calibri"/>
      <family val="2"/>
      <scheme val="minor"/>
    </font>
    <font>
      <sz val="14"/>
      <color rgb="FF000000"/>
      <name val="Calibri"/>
      <family val="2"/>
      <scheme val="minor"/>
    </font>
    <font>
      <sz val="14"/>
      <color theme="1"/>
      <name val="Calibri"/>
    </font>
    <font>
      <sz val="14"/>
      <color rgb="FF000000"/>
      <name val="Calibri"/>
    </font>
    <font>
      <sz val="14"/>
      <color rgb="FFFF0000"/>
      <name val="Calibri"/>
    </font>
    <font>
      <sz val="14"/>
      <color rgb="FFBF1AE8"/>
      <name val="Calibri"/>
    </font>
    <font>
      <b/>
      <sz val="11"/>
      <color theme="1"/>
      <name val="Calibri"/>
      <family val="2"/>
      <scheme val="minor"/>
    </font>
    <font>
      <b/>
      <sz val="16"/>
      <color theme="1"/>
      <name val="Calibri"/>
      <family val="2"/>
      <scheme val="minor"/>
    </font>
    <font>
      <sz val="14"/>
      <color rgb="FF00B050"/>
      <name val="Calibri"/>
      <family val="2"/>
      <scheme val="minor"/>
    </font>
    <font>
      <sz val="14"/>
      <color rgb="FF548235"/>
      <name val="Calibri"/>
      <family val="2"/>
      <scheme val="minor"/>
    </font>
    <font>
      <sz val="14"/>
      <color theme="9"/>
      <name val="Calibri"/>
      <family val="2"/>
      <scheme val="minor"/>
    </font>
    <font>
      <sz val="14"/>
      <name val="Calibri"/>
      <family val="2"/>
      <scheme val="minor"/>
    </font>
    <font>
      <sz val="14"/>
      <name val="Calibri"/>
    </font>
    <font>
      <sz val="18"/>
      <color rgb="FF000000"/>
      <name val="Calibri"/>
    </font>
    <font>
      <sz val="14"/>
      <color rgb="FFFFFFFF"/>
      <name val="Calibri"/>
      <family val="2"/>
      <scheme val="minor"/>
    </font>
    <font>
      <b/>
      <sz val="14"/>
      <color theme="1"/>
      <name val="Calibri"/>
      <family val="2"/>
      <scheme val="minor"/>
    </font>
    <font>
      <sz val="9"/>
      <color theme="1"/>
      <name val="Calibri"/>
      <family val="2"/>
      <scheme val="minor"/>
    </font>
    <font>
      <b/>
      <sz val="8"/>
      <color theme="1"/>
      <name val="Calibri"/>
      <family val="2"/>
      <scheme val="minor"/>
    </font>
    <font>
      <sz val="11"/>
      <color theme="1"/>
      <name val="KaiTi"/>
    </font>
    <font>
      <sz val="20"/>
      <color theme="1"/>
      <name val="Calibri"/>
      <family val="2"/>
      <scheme val="minor"/>
    </font>
    <font>
      <sz val="10"/>
      <color rgb="FF000000"/>
      <name val="Calibri"/>
      <family val="2"/>
      <scheme val="minor"/>
    </font>
    <font>
      <sz val="10"/>
      <color theme="1"/>
      <name val="Calibri"/>
      <family val="2"/>
      <scheme val="minor"/>
    </font>
    <font>
      <sz val="16"/>
      <color theme="1"/>
      <name val="Calibri"/>
      <family val="2"/>
      <scheme val="minor"/>
    </font>
    <font>
      <sz val="14"/>
      <color rgb="FFFF0000"/>
      <name val="Calibri"/>
      <family val="2"/>
      <scheme val="minor"/>
    </font>
    <font>
      <sz val="13"/>
      <color rgb="FF000000"/>
      <name val="Calibri"/>
    </font>
    <font>
      <sz val="13"/>
      <color rgb="FF444444"/>
      <name val="Calibri"/>
    </font>
    <font>
      <sz val="13"/>
      <name val="Calibri"/>
      <scheme val="minor"/>
    </font>
    <font>
      <b/>
      <sz val="11"/>
      <color rgb="FF000000"/>
      <name val="Calibri"/>
      <charset val="1"/>
    </font>
    <font>
      <b/>
      <sz val="14"/>
      <color rgb="FFFF0000"/>
      <name val="Calibri"/>
      <family val="2"/>
      <scheme val="minor"/>
    </font>
    <font>
      <b/>
      <sz val="14"/>
      <color rgb="FF000000"/>
      <name val="Calibri"/>
      <family val="2"/>
      <scheme val="minor"/>
    </font>
    <font>
      <b/>
      <sz val="24"/>
      <color theme="1"/>
      <name val="Calibri"/>
      <family val="2"/>
      <scheme val="minor"/>
    </font>
    <font>
      <sz val="12"/>
      <name val="Calibri"/>
      <family val="2"/>
      <scheme val="minor"/>
    </font>
  </fonts>
  <fills count="20">
    <fill>
      <patternFill patternType="none"/>
    </fill>
    <fill>
      <patternFill patternType="gray125"/>
    </fill>
    <fill>
      <patternFill patternType="solid">
        <fgColor theme="7" tint="0.39997558519241921"/>
        <bgColor indexed="64"/>
      </patternFill>
    </fill>
    <fill>
      <patternFill patternType="solid">
        <fgColor theme="9"/>
        <bgColor indexed="64"/>
      </patternFill>
    </fill>
    <fill>
      <patternFill patternType="solid">
        <fgColor rgb="FFFF0000"/>
        <bgColor indexed="64"/>
      </patternFill>
    </fill>
    <fill>
      <patternFill patternType="solid">
        <fgColor rgb="FFC6E0B4"/>
        <bgColor indexed="64"/>
      </patternFill>
    </fill>
    <fill>
      <patternFill patternType="solid">
        <fgColor rgb="FFE7E6E6"/>
        <bgColor indexed="64"/>
      </patternFill>
    </fill>
    <fill>
      <patternFill patternType="solid">
        <fgColor rgb="FFE2EFDA"/>
        <bgColor indexed="64"/>
      </patternFill>
    </fill>
    <fill>
      <patternFill patternType="solid">
        <fgColor theme="9" tint="0.59999389629810485"/>
        <bgColor indexed="64"/>
      </patternFill>
    </fill>
    <fill>
      <patternFill patternType="solid">
        <fgColor rgb="FF7030A0"/>
        <bgColor indexed="64"/>
      </patternFill>
    </fill>
    <fill>
      <patternFill patternType="solid">
        <fgColor rgb="FFD0CECE"/>
        <bgColor indexed="64"/>
      </patternFill>
    </fill>
    <fill>
      <patternFill patternType="solid">
        <fgColor rgb="FF00B0F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rgb="FFFFFFCC"/>
        <bgColor rgb="FF000000"/>
      </patternFill>
    </fill>
    <fill>
      <patternFill patternType="solid">
        <fgColor theme="8" tint="0.79998168889431442"/>
        <bgColor indexed="64"/>
      </patternFill>
    </fill>
    <fill>
      <patternFill patternType="solid">
        <fgColor theme="6" tint="0.79998168889431442"/>
        <bgColor indexed="64"/>
      </patternFill>
    </fill>
    <fill>
      <patternFill patternType="solid">
        <fgColor theme="8" tint="0.59999389629810485"/>
        <bgColor indexed="64"/>
      </patternFill>
    </fill>
  </fills>
  <borders count="28">
    <border>
      <left/>
      <right/>
      <top/>
      <bottom/>
      <diagonal/>
    </border>
    <border>
      <left style="thin">
        <color rgb="FF505050"/>
      </left>
      <right style="thin">
        <color rgb="FF505050"/>
      </right>
      <top style="thin">
        <color rgb="FF505050"/>
      </top>
      <bottom style="thin">
        <color rgb="FF505050"/>
      </bottom>
      <diagonal/>
    </border>
    <border>
      <left style="thin">
        <color rgb="FF505050"/>
      </left>
      <right/>
      <top style="thin">
        <color rgb="FF505050"/>
      </top>
      <bottom style="thin">
        <color rgb="FF505050"/>
      </bottom>
      <diagonal/>
    </border>
    <border>
      <left style="thin">
        <color rgb="FF505050"/>
      </left>
      <right/>
      <top style="thin">
        <color rgb="FF505050"/>
      </top>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right style="thin">
        <color rgb="FF505050"/>
      </right>
      <top style="thin">
        <color rgb="FF505050"/>
      </top>
      <bottom style="thin">
        <color rgb="FF50505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bottom style="thin">
        <color rgb="FF000000"/>
      </bottom>
      <diagonal/>
    </border>
    <border>
      <left/>
      <right style="thin">
        <color rgb="FF000000"/>
      </right>
      <top style="thin">
        <color rgb="FF000000"/>
      </top>
      <bottom/>
      <diagonal/>
    </border>
    <border>
      <left/>
      <right/>
      <top/>
      <bottom style="thin">
        <color rgb="FF505050"/>
      </bottom>
      <diagonal/>
    </border>
    <border>
      <left/>
      <right/>
      <top style="thin">
        <color rgb="FF000000"/>
      </top>
      <bottom/>
      <diagonal/>
    </border>
    <border>
      <left style="thin">
        <color rgb="FF505050"/>
      </left>
      <right/>
      <top/>
      <bottom style="thin">
        <color rgb="FF505050"/>
      </bottom>
      <diagonal/>
    </border>
    <border>
      <left style="thin">
        <color rgb="FF505050"/>
      </left>
      <right/>
      <top/>
      <bottom/>
      <diagonal/>
    </border>
    <border>
      <left style="thin">
        <color rgb="FF000000"/>
      </left>
      <right/>
      <top style="thin">
        <color rgb="FF505050"/>
      </top>
      <bottom/>
      <diagonal/>
    </border>
    <border>
      <left style="thin">
        <color rgb="FF000000"/>
      </left>
      <right/>
      <top/>
      <bottom style="thin">
        <color rgb="FF000000"/>
      </bottom>
      <diagonal/>
    </border>
    <border>
      <left style="thin">
        <color rgb="FF000000"/>
      </left>
      <right/>
      <top/>
      <bottom style="thin">
        <color rgb="FF505050"/>
      </bottom>
      <diagonal/>
    </border>
    <border>
      <left/>
      <right/>
      <top/>
      <bottom style="thin">
        <color rgb="FF000000"/>
      </bottom>
      <diagonal/>
    </border>
    <border>
      <left/>
      <right/>
      <top style="thin">
        <color rgb="FF000000"/>
      </top>
      <bottom style="thin">
        <color rgb="FF000000"/>
      </bottom>
      <diagonal/>
    </border>
    <border>
      <left style="thin">
        <color rgb="FF000000"/>
      </left>
      <right/>
      <top/>
      <bottom/>
      <diagonal/>
    </border>
    <border>
      <left/>
      <right style="thin">
        <color rgb="FF000000"/>
      </right>
      <top/>
      <bottom/>
      <diagonal/>
    </border>
    <border>
      <left/>
      <right/>
      <top style="thin">
        <color rgb="FF505050"/>
      </top>
      <bottom style="thin">
        <color rgb="FF505050"/>
      </bottom>
      <diagonal/>
    </border>
    <border>
      <left/>
      <right/>
      <top style="thin">
        <color rgb="FF505050"/>
      </top>
      <bottom/>
      <diagonal/>
    </border>
  </borders>
  <cellStyleXfs count="1">
    <xf numFmtId="0" fontId="0" fillId="0" borderId="0"/>
  </cellStyleXfs>
  <cellXfs count="289">
    <xf numFmtId="0" fontId="0" fillId="0" borderId="0" xfId="0"/>
    <xf numFmtId="0" fontId="0" fillId="0" borderId="1" xfId="0" applyBorder="1" applyAlignment="1">
      <alignment horizontal="center" vertical="center"/>
    </xf>
    <xf numFmtId="0" fontId="0" fillId="0" borderId="1" xfId="0" applyBorder="1"/>
    <xf numFmtId="0" fontId="0" fillId="0" borderId="7" xfId="0" applyBorder="1"/>
    <xf numFmtId="0" fontId="0" fillId="0" borderId="7" xfId="0" applyBorder="1" applyAlignment="1">
      <alignment horizontal="center"/>
    </xf>
    <xf numFmtId="0" fontId="0" fillId="0" borderId="0" xfId="0" applyAlignment="1">
      <alignment horizontal="center" vertical="center"/>
    </xf>
    <xf numFmtId="0" fontId="0" fillId="0" borderId="7" xfId="0" applyBorder="1" applyAlignment="1">
      <alignment horizontal="center" vertical="center"/>
    </xf>
    <xf numFmtId="0" fontId="0" fillId="0" borderId="7" xfId="0" applyBorder="1" applyAlignment="1">
      <alignment vertical="center"/>
    </xf>
    <xf numFmtId="14" fontId="0" fillId="0" borderId="7" xfId="0" applyNumberFormat="1" applyBorder="1" applyAlignment="1">
      <alignment vertical="center"/>
    </xf>
    <xf numFmtId="14" fontId="0" fillId="0" borderId="7" xfId="0" applyNumberFormat="1" applyBorder="1" applyAlignment="1">
      <alignment horizontal="center" vertical="center"/>
    </xf>
    <xf numFmtId="0" fontId="0" fillId="2" borderId="7" xfId="0" applyFill="1" applyBorder="1" applyAlignment="1">
      <alignment horizontal="center" vertical="center"/>
    </xf>
    <xf numFmtId="0" fontId="0" fillId="2" borderId="7" xfId="0" applyFill="1" applyBorder="1" applyAlignment="1">
      <alignment horizontal="center"/>
    </xf>
    <xf numFmtId="0" fontId="1" fillId="0" borderId="1" xfId="0" applyFont="1" applyBorder="1" applyAlignment="1">
      <alignment horizontal="center" vertical="center"/>
    </xf>
    <xf numFmtId="14" fontId="0" fillId="3" borderId="7" xfId="0" applyNumberFormat="1" applyFill="1" applyBorder="1" applyAlignment="1">
      <alignment horizontal="center" vertical="center"/>
    </xf>
    <xf numFmtId="0" fontId="0" fillId="3" borderId="7" xfId="0" applyFill="1" applyBorder="1" applyAlignment="1">
      <alignment horizontal="center" vertical="center"/>
    </xf>
    <xf numFmtId="0" fontId="0" fillId="0" borderId="0" xfId="0" applyAlignment="1">
      <alignment horizontal="center"/>
    </xf>
    <xf numFmtId="0" fontId="0" fillId="3" borderId="7" xfId="0" applyFill="1" applyBorder="1" applyAlignment="1">
      <alignment horizontal="center"/>
    </xf>
    <xf numFmtId="14" fontId="0" fillId="0" borderId="7" xfId="0" applyNumberFormat="1" applyBorder="1" applyAlignment="1">
      <alignment horizontal="center"/>
    </xf>
    <xf numFmtId="0" fontId="5" fillId="0" borderId="7" xfId="0" applyFont="1" applyBorder="1" applyAlignment="1">
      <alignment horizontal="center" vertical="center"/>
    </xf>
    <xf numFmtId="0" fontId="0" fillId="0" borderId="8" xfId="0" applyBorder="1" applyAlignment="1">
      <alignment horizontal="center"/>
    </xf>
    <xf numFmtId="0" fontId="0" fillId="0" borderId="5" xfId="0" applyBorder="1" applyAlignment="1">
      <alignment horizontal="center"/>
    </xf>
    <xf numFmtId="0" fontId="0" fillId="0" borderId="1" xfId="0" applyBorder="1" applyAlignment="1">
      <alignment horizontal="center"/>
    </xf>
    <xf numFmtId="0" fontId="0" fillId="0" borderId="11" xfId="0" applyBorder="1" applyAlignment="1">
      <alignment horizontal="center"/>
    </xf>
    <xf numFmtId="14" fontId="0" fillId="0" borderId="11" xfId="0" applyNumberFormat="1" applyBorder="1" applyAlignment="1">
      <alignment horizontal="center"/>
    </xf>
    <xf numFmtId="0" fontId="0" fillId="0" borderId="2" xfId="0" applyBorder="1" applyAlignment="1">
      <alignment horizontal="center"/>
    </xf>
    <xf numFmtId="0" fontId="0" fillId="0" borderId="12" xfId="0" applyBorder="1" applyAlignment="1">
      <alignment horizontal="center"/>
    </xf>
    <xf numFmtId="0" fontId="0" fillId="4" borderId="7" xfId="0" applyFill="1" applyBorder="1" applyAlignment="1">
      <alignment horizontal="center"/>
    </xf>
    <xf numFmtId="0" fontId="0" fillId="4" borderId="7" xfId="0" applyFill="1" applyBorder="1" applyAlignment="1">
      <alignment horizontal="center" vertical="center"/>
    </xf>
    <xf numFmtId="14" fontId="0" fillId="4" borderId="7" xfId="0" applyNumberFormat="1" applyFill="1" applyBorder="1" applyAlignment="1">
      <alignment horizontal="center" vertical="center"/>
    </xf>
    <xf numFmtId="0" fontId="0" fillId="4" borderId="8" xfId="0" applyFill="1" applyBorder="1" applyAlignment="1">
      <alignment horizontal="center"/>
    </xf>
    <xf numFmtId="0" fontId="0" fillId="4" borderId="5" xfId="0" applyFill="1" applyBorder="1" applyAlignment="1">
      <alignment horizontal="center"/>
    </xf>
    <xf numFmtId="0" fontId="0" fillId="4" borderId="3" xfId="0" applyFill="1" applyBorder="1" applyAlignment="1">
      <alignment horizontal="center"/>
    </xf>
    <xf numFmtId="0" fontId="0" fillId="5" borderId="7" xfId="0" applyFill="1" applyBorder="1" applyAlignment="1">
      <alignment horizontal="center"/>
    </xf>
    <xf numFmtId="14" fontId="0" fillId="5" borderId="7" xfId="0" applyNumberFormat="1" applyFill="1" applyBorder="1" applyAlignment="1">
      <alignment horizontal="center"/>
    </xf>
    <xf numFmtId="0" fontId="0" fillId="5" borderId="8" xfId="0" applyFill="1" applyBorder="1" applyAlignment="1">
      <alignment horizontal="center"/>
    </xf>
    <xf numFmtId="0" fontId="0" fillId="5" borderId="6" xfId="0" applyFill="1" applyBorder="1" applyAlignment="1">
      <alignment horizontal="center"/>
    </xf>
    <xf numFmtId="0" fontId="0" fillId="5" borderId="2" xfId="0" applyFill="1" applyBorder="1" applyAlignment="1">
      <alignment horizontal="center"/>
    </xf>
    <xf numFmtId="0" fontId="0" fillId="5" borderId="7" xfId="0" applyFill="1" applyBorder="1" applyAlignment="1">
      <alignment horizontal="left" vertical="center"/>
    </xf>
    <xf numFmtId="0" fontId="0" fillId="5" borderId="13" xfId="0" applyFill="1" applyBorder="1" applyAlignment="1">
      <alignment horizontal="left" vertical="center"/>
    </xf>
    <xf numFmtId="0" fontId="0" fillId="5" borderId="10" xfId="0" applyFill="1" applyBorder="1" applyAlignment="1">
      <alignment horizontal="left" vertical="center"/>
    </xf>
    <xf numFmtId="0" fontId="0" fillId="5" borderId="4" xfId="0" applyFill="1" applyBorder="1" applyAlignment="1">
      <alignment horizontal="center"/>
    </xf>
    <xf numFmtId="0" fontId="0" fillId="5" borderId="1" xfId="0" applyFill="1" applyBorder="1" applyAlignment="1">
      <alignment horizontal="center"/>
    </xf>
    <xf numFmtId="0" fontId="0" fillId="5" borderId="9" xfId="0" applyFill="1" applyBorder="1"/>
    <xf numFmtId="0" fontId="0" fillId="5" borderId="7" xfId="0" applyFill="1" applyBorder="1"/>
    <xf numFmtId="0" fontId="0" fillId="5" borderId="9" xfId="0" applyFill="1" applyBorder="1" applyAlignment="1">
      <alignment horizontal="left" vertical="center"/>
    </xf>
    <xf numFmtId="14" fontId="0" fillId="4" borderId="7" xfId="0" applyNumberFormat="1" applyFill="1" applyBorder="1" applyAlignment="1">
      <alignment horizontal="center"/>
    </xf>
    <xf numFmtId="0" fontId="1" fillId="0" borderId="0" xfId="0" applyFont="1" applyAlignment="1">
      <alignment horizontal="center" vertical="center"/>
    </xf>
    <xf numFmtId="14" fontId="0" fillId="0" borderId="0" xfId="0" applyNumberFormat="1" applyAlignment="1">
      <alignment horizontal="center" vertical="center"/>
    </xf>
    <xf numFmtId="164" fontId="0" fillId="0" borderId="0" xfId="0" applyNumberFormat="1" applyAlignment="1">
      <alignment horizontal="center" vertical="center"/>
    </xf>
    <xf numFmtId="14" fontId="0" fillId="0" borderId="1" xfId="0" applyNumberFormat="1" applyBorder="1" applyAlignment="1">
      <alignment horizontal="center" vertical="center"/>
    </xf>
    <xf numFmtId="164" fontId="0" fillId="0" borderId="1" xfId="0" applyNumberFormat="1" applyBorder="1" applyAlignment="1">
      <alignment horizontal="center" vertical="center"/>
    </xf>
    <xf numFmtId="0" fontId="6" fillId="0" borderId="1" xfId="0" applyFont="1" applyBorder="1" applyAlignment="1">
      <alignment horizontal="center" vertical="center"/>
    </xf>
    <xf numFmtId="164" fontId="2" fillId="0" borderId="1" xfId="0" applyNumberFormat="1" applyFont="1" applyBorder="1" applyAlignment="1">
      <alignment horizontal="center" vertical="center"/>
    </xf>
    <xf numFmtId="1" fontId="0" fillId="0" borderId="1" xfId="0" applyNumberFormat="1" applyBorder="1" applyAlignment="1">
      <alignment horizontal="center" vertical="center"/>
    </xf>
    <xf numFmtId="0" fontId="2" fillId="0" borderId="1" xfId="0" applyFont="1" applyBorder="1" applyAlignment="1">
      <alignment horizontal="center" vertical="center"/>
    </xf>
    <xf numFmtId="0" fontId="5" fillId="0" borderId="1" xfId="0" applyFont="1" applyBorder="1" applyAlignment="1">
      <alignment horizontal="center" vertical="center"/>
    </xf>
    <xf numFmtId="0" fontId="7" fillId="0" borderId="1" xfId="0" applyFont="1" applyBorder="1" applyAlignment="1">
      <alignment horizontal="center" vertical="center"/>
    </xf>
    <xf numFmtId="14" fontId="1" fillId="0" borderId="1" xfId="0" applyNumberFormat="1" applyFont="1" applyBorder="1" applyAlignment="1">
      <alignment horizontal="center" vertical="center"/>
    </xf>
    <xf numFmtId="164" fontId="1" fillId="0" borderId="1" xfId="0" applyNumberFormat="1" applyFont="1" applyBorder="1" applyAlignment="1">
      <alignment horizontal="center" vertical="center"/>
    </xf>
    <xf numFmtId="0" fontId="0" fillId="0" borderId="9" xfId="0" applyBorder="1" applyAlignment="1">
      <alignment horizontal="center" vertical="center"/>
    </xf>
    <xf numFmtId="0" fontId="8" fillId="0" borderId="1" xfId="0" applyFont="1" applyBorder="1" applyAlignment="1">
      <alignment horizontal="center" vertical="center"/>
    </xf>
    <xf numFmtId="0" fontId="9" fillId="0" borderId="1" xfId="0" applyFont="1" applyBorder="1" applyAlignment="1">
      <alignment horizontal="center" vertical="center"/>
    </xf>
    <xf numFmtId="164" fontId="8" fillId="0" borderId="1" xfId="0" applyNumberFormat="1" applyFont="1" applyBorder="1" applyAlignment="1">
      <alignment horizontal="center" vertical="center"/>
    </xf>
    <xf numFmtId="0" fontId="10" fillId="0" borderId="1" xfId="0" applyFont="1" applyBorder="1" applyAlignment="1">
      <alignment horizontal="center" vertical="center"/>
    </xf>
    <xf numFmtId="0" fontId="11" fillId="0" borderId="1" xfId="0" applyFont="1" applyBorder="1" applyAlignment="1">
      <alignment horizontal="center" vertical="center"/>
    </xf>
    <xf numFmtId="0" fontId="14" fillId="0" borderId="1" xfId="0" applyFont="1" applyBorder="1" applyAlignment="1">
      <alignment horizontal="center" vertical="center"/>
    </xf>
    <xf numFmtId="0" fontId="8" fillId="0" borderId="7" xfId="0" applyFont="1" applyBorder="1" applyAlignment="1">
      <alignment horizontal="center" vertical="center"/>
    </xf>
    <xf numFmtId="0" fontId="10" fillId="0" borderId="7" xfId="0" applyFont="1" applyBorder="1" applyAlignment="1">
      <alignment horizontal="center" vertical="center"/>
    </xf>
    <xf numFmtId="0" fontId="0" fillId="0" borderId="0" xfId="0" applyAlignment="1">
      <alignment vertical="center"/>
    </xf>
    <xf numFmtId="0" fontId="0" fillId="0" borderId="2" xfId="0" applyBorder="1" applyAlignment="1">
      <alignment horizontal="center" vertical="center"/>
    </xf>
    <xf numFmtId="0" fontId="8" fillId="6" borderId="1" xfId="0" applyFont="1" applyFill="1" applyBorder="1" applyAlignment="1">
      <alignment horizontal="center" vertical="center"/>
    </xf>
    <xf numFmtId="0" fontId="8" fillId="0" borderId="11" xfId="0" applyFont="1" applyBorder="1" applyAlignment="1">
      <alignment horizontal="center" vertical="center"/>
    </xf>
    <xf numFmtId="0" fontId="8" fillId="0" borderId="5" xfId="0" applyFont="1" applyBorder="1" applyAlignment="1">
      <alignment horizontal="center" vertical="center"/>
    </xf>
    <xf numFmtId="1" fontId="8" fillId="0" borderId="2" xfId="0" applyNumberFormat="1" applyFont="1" applyBorder="1" applyAlignment="1">
      <alignment horizontal="center" vertical="center"/>
    </xf>
    <xf numFmtId="164" fontId="8" fillId="0" borderId="2" xfId="0" applyNumberFormat="1" applyFont="1" applyBorder="1" applyAlignment="1">
      <alignment horizontal="center" vertical="center"/>
    </xf>
    <xf numFmtId="1" fontId="8" fillId="0" borderId="8" xfId="0" applyNumberFormat="1" applyFont="1" applyBorder="1" applyAlignment="1">
      <alignment horizontal="center" vertical="center"/>
    </xf>
    <xf numFmtId="1" fontId="8" fillId="0" borderId="12" xfId="0" applyNumberFormat="1" applyFont="1" applyBorder="1" applyAlignment="1">
      <alignment horizontal="center" vertical="center"/>
    </xf>
    <xf numFmtId="0" fontId="8" fillId="7" borderId="1" xfId="0" applyFont="1" applyFill="1" applyBorder="1" applyAlignment="1">
      <alignment horizontal="center" vertical="center"/>
    </xf>
    <xf numFmtId="0" fontId="18" fillId="7" borderId="1" xfId="0" applyFont="1" applyFill="1" applyBorder="1" applyAlignment="1">
      <alignment horizontal="center" vertical="center"/>
    </xf>
    <xf numFmtId="0" fontId="17" fillId="7" borderId="1" xfId="0" applyFont="1" applyFill="1" applyBorder="1" applyAlignment="1">
      <alignment horizontal="center" vertical="center"/>
    </xf>
    <xf numFmtId="0" fontId="10" fillId="7" borderId="1" xfId="0" applyFont="1" applyFill="1" applyBorder="1" applyAlignment="1">
      <alignment horizontal="center" vertical="center"/>
    </xf>
    <xf numFmtId="0" fontId="19" fillId="7" borderId="1" xfId="0" applyFont="1" applyFill="1" applyBorder="1" applyAlignment="1">
      <alignment horizontal="center" vertical="center"/>
    </xf>
    <xf numFmtId="0" fontId="8" fillId="7" borderId="9" xfId="0" applyFont="1" applyFill="1" applyBorder="1" applyAlignment="1">
      <alignment horizontal="center" vertical="center"/>
    </xf>
    <xf numFmtId="0" fontId="18" fillId="7" borderId="9" xfId="0" applyFont="1" applyFill="1" applyBorder="1" applyAlignment="1">
      <alignment horizontal="center" vertical="center"/>
    </xf>
    <xf numFmtId="0" fontId="8" fillId="7" borderId="5" xfId="0" applyFont="1" applyFill="1" applyBorder="1" applyAlignment="1">
      <alignment horizontal="center" vertical="center"/>
    </xf>
    <xf numFmtId="0" fontId="8" fillId="7" borderId="14" xfId="0" applyFont="1" applyFill="1" applyBorder="1" applyAlignment="1">
      <alignment horizontal="center" vertical="center"/>
    </xf>
    <xf numFmtId="1" fontId="8" fillId="7" borderId="2" xfId="0" applyNumberFormat="1" applyFont="1" applyFill="1" applyBorder="1" applyAlignment="1">
      <alignment horizontal="center" vertical="center"/>
    </xf>
    <xf numFmtId="0" fontId="8" fillId="0" borderId="0" xfId="0" applyFont="1" applyAlignment="1">
      <alignment horizontal="center" vertical="center"/>
    </xf>
    <xf numFmtId="0" fontId="0" fillId="0" borderId="5" xfId="0" applyBorder="1" applyAlignment="1">
      <alignment horizontal="center" vertical="center"/>
    </xf>
    <xf numFmtId="0" fontId="8" fillId="7" borderId="0" xfId="0" applyFont="1" applyFill="1" applyAlignment="1">
      <alignment horizontal="center" vertical="center"/>
    </xf>
    <xf numFmtId="0" fontId="18" fillId="7" borderId="0" xfId="0" applyFont="1" applyFill="1" applyAlignment="1">
      <alignment horizontal="center" vertical="center"/>
    </xf>
    <xf numFmtId="0" fontId="10" fillId="0" borderId="0" xfId="0" applyFont="1" applyAlignment="1">
      <alignment horizontal="center" vertical="center"/>
    </xf>
    <xf numFmtId="1" fontId="0" fillId="0" borderId="5" xfId="0" applyNumberFormat="1" applyBorder="1" applyAlignment="1">
      <alignment horizontal="center" vertical="center"/>
    </xf>
    <xf numFmtId="1" fontId="8" fillId="0" borderId="0" xfId="0" applyNumberFormat="1" applyFont="1" applyAlignment="1">
      <alignment horizontal="center" vertical="center"/>
    </xf>
    <xf numFmtId="164" fontId="8" fillId="0" borderId="8" xfId="0" applyNumberFormat="1" applyFont="1" applyBorder="1" applyAlignment="1">
      <alignment horizontal="center" vertical="center"/>
    </xf>
    <xf numFmtId="1" fontId="0" fillId="0" borderId="2" xfId="0" applyNumberFormat="1" applyBorder="1" applyAlignment="1">
      <alignment horizontal="center" vertical="center"/>
    </xf>
    <xf numFmtId="0" fontId="8" fillId="0" borderId="1" xfId="0" applyFont="1" applyBorder="1"/>
    <xf numFmtId="0" fontId="8" fillId="7" borderId="1" xfId="0" applyFont="1" applyFill="1" applyBorder="1"/>
    <xf numFmtId="0" fontId="20" fillId="0" borderId="1" xfId="0" applyFont="1" applyBorder="1" applyAlignment="1">
      <alignment horizontal="center" vertical="center"/>
    </xf>
    <xf numFmtId="1" fontId="20" fillId="0" borderId="1" xfId="0" applyNumberFormat="1" applyFont="1" applyBorder="1" applyAlignment="1">
      <alignment horizontal="center" vertical="center"/>
    </xf>
    <xf numFmtId="164" fontId="20" fillId="0" borderId="1" xfId="0" applyNumberFormat="1" applyFont="1" applyBorder="1" applyAlignment="1">
      <alignment horizontal="center" vertical="center"/>
    </xf>
    <xf numFmtId="0" fontId="21" fillId="0" borderId="1" xfId="0" applyFont="1" applyBorder="1" applyAlignment="1">
      <alignment horizontal="center" vertical="center"/>
    </xf>
    <xf numFmtId="0" fontId="20" fillId="0" borderId="0" xfId="0" applyFont="1" applyAlignment="1">
      <alignment horizontal="center" vertical="center"/>
    </xf>
    <xf numFmtId="1" fontId="20" fillId="0" borderId="0" xfId="0" applyNumberFormat="1" applyFont="1" applyAlignment="1">
      <alignment horizontal="center" vertical="center"/>
    </xf>
    <xf numFmtId="0" fontId="20" fillId="0" borderId="2" xfId="0" applyFont="1" applyBorder="1" applyAlignment="1">
      <alignment horizontal="center" vertical="center"/>
    </xf>
    <xf numFmtId="1" fontId="20" fillId="0" borderId="5" xfId="0" applyNumberFormat="1" applyFont="1" applyBorder="1" applyAlignment="1">
      <alignment horizontal="center" vertical="center"/>
    </xf>
    <xf numFmtId="0" fontId="20" fillId="0" borderId="5" xfId="0" applyFont="1" applyBorder="1" applyAlignment="1">
      <alignment horizontal="center" vertical="center"/>
    </xf>
    <xf numFmtId="0" fontId="20" fillId="8" borderId="1" xfId="0" applyFont="1" applyFill="1" applyBorder="1" applyAlignment="1">
      <alignment horizontal="center" vertical="center"/>
    </xf>
    <xf numFmtId="1" fontId="20" fillId="8" borderId="1" xfId="0" applyNumberFormat="1" applyFont="1" applyFill="1" applyBorder="1" applyAlignment="1">
      <alignment horizontal="center" vertical="center"/>
    </xf>
    <xf numFmtId="0" fontId="20" fillId="0" borderId="7" xfId="0" applyFont="1" applyBorder="1" applyAlignment="1">
      <alignment horizontal="center" vertical="center"/>
    </xf>
    <xf numFmtId="1" fontId="20" fillId="0" borderId="7" xfId="0" applyNumberFormat="1" applyFont="1" applyBorder="1" applyAlignment="1">
      <alignment horizontal="center" vertical="center"/>
    </xf>
    <xf numFmtId="0" fontId="21" fillId="0" borderId="7" xfId="0" applyFont="1" applyBorder="1" applyAlignment="1">
      <alignment horizontal="center" vertical="center"/>
    </xf>
    <xf numFmtId="14" fontId="20" fillId="0" borderId="1" xfId="0" applyNumberFormat="1" applyFont="1" applyBorder="1" applyAlignment="1">
      <alignment horizontal="center" vertical="center"/>
    </xf>
    <xf numFmtId="14" fontId="21" fillId="0" borderId="1" xfId="0" applyNumberFormat="1" applyFont="1" applyBorder="1" applyAlignment="1">
      <alignment horizontal="center" vertical="center"/>
    </xf>
    <xf numFmtId="14" fontId="20" fillId="8" borderId="1" xfId="0" applyNumberFormat="1" applyFont="1" applyFill="1" applyBorder="1" applyAlignment="1">
      <alignment horizontal="center" vertical="center"/>
    </xf>
    <xf numFmtId="14" fontId="20" fillId="0" borderId="5" xfId="0" applyNumberFormat="1" applyFont="1" applyBorder="1" applyAlignment="1">
      <alignment horizontal="center" vertical="center"/>
    </xf>
    <xf numFmtId="14" fontId="20" fillId="0" borderId="0" xfId="0" applyNumberFormat="1" applyFont="1" applyAlignment="1">
      <alignment horizontal="center" vertical="center"/>
    </xf>
    <xf numFmtId="0" fontId="23" fillId="9" borderId="7" xfId="0" applyFont="1" applyFill="1" applyBorder="1" applyAlignment="1">
      <alignment horizontal="center" vertical="center"/>
    </xf>
    <xf numFmtId="0" fontId="15" fillId="0" borderId="0" xfId="0" applyFont="1"/>
    <xf numFmtId="0" fontId="0" fillId="0" borderId="0" xfId="0" applyAlignment="1">
      <alignment horizontal="right" vertical="top"/>
    </xf>
    <xf numFmtId="0" fontId="0" fillId="0" borderId="0" xfId="0" applyAlignment="1">
      <alignment horizontal="center" vertical="top"/>
    </xf>
    <xf numFmtId="0" fontId="0" fillId="0" borderId="7" xfId="0" applyBorder="1" applyAlignment="1">
      <alignment horizontal="center" vertical="top"/>
    </xf>
    <xf numFmtId="0" fontId="0" fillId="0" borderId="7" xfId="0" applyBorder="1" applyAlignment="1">
      <alignment horizontal="right" vertical="top"/>
    </xf>
    <xf numFmtId="0" fontId="25" fillId="0" borderId="7" xfId="0" applyFont="1" applyBorder="1" applyAlignment="1">
      <alignment vertical="center"/>
    </xf>
    <xf numFmtId="0" fontId="0" fillId="0" borderId="8" xfId="0" applyBorder="1"/>
    <xf numFmtId="0" fontId="0" fillId="0" borderId="9" xfId="0" applyBorder="1" applyAlignment="1">
      <alignment vertical="center"/>
    </xf>
    <xf numFmtId="0" fontId="0" fillId="0" borderId="11" xfId="0" applyBorder="1" applyAlignment="1">
      <alignment vertical="center"/>
    </xf>
    <xf numFmtId="0" fontId="15" fillId="0" borderId="7" xfId="0" applyFont="1" applyBorder="1" applyAlignment="1">
      <alignment vertical="center"/>
    </xf>
    <xf numFmtId="0" fontId="26" fillId="0" borderId="7" xfId="0" applyFont="1" applyBorder="1" applyAlignment="1">
      <alignment vertical="center"/>
    </xf>
    <xf numFmtId="0" fontId="0" fillId="0" borderId="0" xfId="0" applyAlignment="1">
      <alignment horizontal="left" vertical="center"/>
    </xf>
    <xf numFmtId="0" fontId="27" fillId="0" borderId="0" xfId="0" applyFont="1"/>
    <xf numFmtId="0" fontId="28" fillId="0" borderId="1" xfId="0" applyFont="1" applyBorder="1" applyAlignment="1">
      <alignment horizontal="center" vertical="center"/>
    </xf>
    <xf numFmtId="0" fontId="28" fillId="0" borderId="2" xfId="0" applyFont="1" applyBorder="1" applyAlignment="1">
      <alignment horizontal="center" vertical="center"/>
    </xf>
    <xf numFmtId="0" fontId="23" fillId="11" borderId="7" xfId="0" applyFont="1" applyFill="1" applyBorder="1" applyAlignment="1">
      <alignment horizontal="center" vertical="center"/>
    </xf>
    <xf numFmtId="0" fontId="23" fillId="12" borderId="7" xfId="0" applyFont="1" applyFill="1" applyBorder="1" applyAlignment="1">
      <alignment horizontal="center" vertical="center"/>
    </xf>
    <xf numFmtId="0" fontId="28" fillId="13" borderId="1" xfId="0" applyFont="1" applyFill="1" applyBorder="1" applyAlignment="1">
      <alignment horizontal="center" vertical="center"/>
    </xf>
    <xf numFmtId="0" fontId="28" fillId="13" borderId="2" xfId="0" applyFont="1" applyFill="1" applyBorder="1" applyAlignment="1">
      <alignment horizontal="center" vertical="center"/>
    </xf>
    <xf numFmtId="0" fontId="28" fillId="11" borderId="2" xfId="0" applyFont="1" applyFill="1" applyBorder="1" applyAlignment="1">
      <alignment horizontal="center" vertical="center"/>
    </xf>
    <xf numFmtId="0" fontId="28" fillId="14" borderId="1" xfId="0" applyFont="1" applyFill="1" applyBorder="1" applyAlignment="1">
      <alignment horizontal="center" vertical="center"/>
    </xf>
    <xf numFmtId="0" fontId="28" fillId="14" borderId="2" xfId="0" applyFont="1" applyFill="1" applyBorder="1" applyAlignment="1">
      <alignment horizontal="center" vertical="center"/>
    </xf>
    <xf numFmtId="0" fontId="28" fillId="15" borderId="1" xfId="0" applyFont="1" applyFill="1" applyBorder="1" applyAlignment="1">
      <alignment horizontal="center" vertical="center"/>
    </xf>
    <xf numFmtId="0" fontId="28" fillId="0" borderId="0" xfId="0" applyFont="1" applyAlignment="1">
      <alignment horizontal="center" vertical="center"/>
    </xf>
    <xf numFmtId="0" fontId="28" fillId="0" borderId="6" xfId="0" applyFont="1" applyBorder="1" applyAlignment="1">
      <alignment horizontal="center" vertical="center"/>
    </xf>
    <xf numFmtId="0" fontId="28" fillId="11" borderId="1" xfId="0" applyFont="1" applyFill="1" applyBorder="1" applyAlignment="1">
      <alignment horizontal="center" vertical="center"/>
    </xf>
    <xf numFmtId="0" fontId="28" fillId="15" borderId="2" xfId="0" applyFont="1" applyFill="1" applyBorder="1" applyAlignment="1">
      <alignment horizontal="center" vertical="center"/>
    </xf>
    <xf numFmtId="0" fontId="28" fillId="2" borderId="1" xfId="0" applyFont="1" applyFill="1" applyBorder="1" applyAlignment="1">
      <alignment horizontal="center" vertical="center"/>
    </xf>
    <xf numFmtId="0" fontId="28" fillId="2" borderId="2" xfId="0" applyFont="1" applyFill="1" applyBorder="1" applyAlignment="1">
      <alignment horizontal="center" vertical="center"/>
    </xf>
    <xf numFmtId="0" fontId="29" fillId="10" borderId="7" xfId="0" applyFont="1" applyFill="1" applyBorder="1" applyAlignment="1">
      <alignment horizontal="center" vertical="center"/>
    </xf>
    <xf numFmtId="14" fontId="20" fillId="0" borderId="2" xfId="0" applyNumberFormat="1" applyFont="1" applyBorder="1" applyAlignment="1">
      <alignment horizontal="center" vertical="center"/>
    </xf>
    <xf numFmtId="14" fontId="21" fillId="0" borderId="2" xfId="0" applyNumberFormat="1" applyFont="1" applyBorder="1" applyAlignment="1">
      <alignment horizontal="center" vertical="center"/>
    </xf>
    <xf numFmtId="0" fontId="20" fillId="0" borderId="9" xfId="0" applyFont="1" applyBorder="1" applyAlignment="1">
      <alignment horizontal="center" vertical="center"/>
    </xf>
    <xf numFmtId="0" fontId="20" fillId="12" borderId="7" xfId="0" applyFont="1" applyFill="1" applyBorder="1" applyAlignment="1">
      <alignment horizontal="center" vertical="center"/>
    </xf>
    <xf numFmtId="0" fontId="8" fillId="12" borderId="7" xfId="0" applyFont="1" applyFill="1" applyBorder="1" applyAlignment="1">
      <alignment horizontal="center" vertical="center"/>
    </xf>
    <xf numFmtId="0" fontId="3" fillId="0" borderId="7" xfId="0" applyFont="1" applyBorder="1" applyAlignment="1">
      <alignment wrapText="1"/>
    </xf>
    <xf numFmtId="0" fontId="3" fillId="0" borderId="9" xfId="0" applyFont="1" applyBorder="1" applyAlignment="1">
      <alignment wrapText="1"/>
    </xf>
    <xf numFmtId="0" fontId="3" fillId="16" borderId="10" xfId="0" applyFont="1" applyFill="1" applyBorder="1" applyAlignment="1">
      <alignment wrapText="1"/>
    </xf>
    <xf numFmtId="0" fontId="3" fillId="16" borderId="13" xfId="0" applyFont="1" applyFill="1" applyBorder="1" applyAlignment="1">
      <alignment wrapText="1"/>
    </xf>
    <xf numFmtId="0" fontId="3" fillId="0" borderId="10" xfId="0" applyFont="1" applyBorder="1" applyAlignment="1">
      <alignment wrapText="1"/>
    </xf>
    <xf numFmtId="0" fontId="3" fillId="0" borderId="13" xfId="0" applyFont="1" applyBorder="1" applyAlignment="1">
      <alignment wrapText="1"/>
    </xf>
    <xf numFmtId="0" fontId="13" fillId="0" borderId="0" xfId="0" applyFont="1" applyAlignment="1">
      <alignment horizontal="center" vertical="center"/>
    </xf>
    <xf numFmtId="0" fontId="3" fillId="0" borderId="9" xfId="0" applyFont="1" applyBorder="1" applyAlignment="1">
      <alignment horizontal="center" vertical="center" wrapText="1"/>
    </xf>
    <xf numFmtId="0" fontId="3" fillId="16" borderId="13" xfId="0" applyFont="1" applyFill="1" applyBorder="1" applyAlignment="1">
      <alignment horizontal="center" vertical="center" wrapText="1"/>
    </xf>
    <xf numFmtId="0" fontId="3" fillId="0" borderId="13" xfId="0" applyFont="1" applyBorder="1" applyAlignment="1">
      <alignment horizontal="center" vertical="center" wrapText="1"/>
    </xf>
    <xf numFmtId="14" fontId="3" fillId="0" borderId="13" xfId="0" applyNumberFormat="1" applyFont="1" applyBorder="1" applyAlignment="1">
      <alignment horizontal="center" vertical="center" wrapText="1"/>
    </xf>
    <xf numFmtId="14" fontId="3" fillId="16" borderId="13" xfId="0" applyNumberFormat="1" applyFont="1" applyFill="1" applyBorder="1" applyAlignment="1">
      <alignment horizontal="center" vertical="center" wrapText="1"/>
    </xf>
    <xf numFmtId="0" fontId="3" fillId="0" borderId="7" xfId="0" applyFont="1" applyBorder="1" applyAlignment="1">
      <alignment horizontal="center" vertical="center" wrapText="1"/>
    </xf>
    <xf numFmtId="14" fontId="3" fillId="16" borderId="10" xfId="0" applyNumberFormat="1" applyFont="1" applyFill="1" applyBorder="1" applyAlignment="1">
      <alignment horizontal="center" vertical="center" wrapText="1"/>
    </xf>
    <xf numFmtId="0" fontId="3" fillId="0" borderId="10" xfId="0" applyFont="1" applyBorder="1" applyAlignment="1">
      <alignment horizontal="center" vertical="center" wrapText="1"/>
    </xf>
    <xf numFmtId="0" fontId="3" fillId="16" borderId="10" xfId="0" applyFont="1" applyFill="1" applyBorder="1" applyAlignment="1">
      <alignment horizontal="center" vertical="center" wrapText="1"/>
    </xf>
    <xf numFmtId="14" fontId="3" fillId="0" borderId="10" xfId="0" applyNumberFormat="1" applyFont="1" applyBorder="1" applyAlignment="1">
      <alignment horizontal="center" vertical="center" wrapText="1"/>
    </xf>
    <xf numFmtId="14" fontId="3" fillId="0" borderId="9" xfId="0" applyNumberFormat="1" applyFont="1" applyBorder="1" applyAlignment="1">
      <alignment horizontal="center" vertical="center" wrapText="1"/>
    </xf>
    <xf numFmtId="0" fontId="3" fillId="16" borderId="7" xfId="0" applyFont="1" applyFill="1" applyBorder="1" applyAlignment="1">
      <alignment horizontal="center" vertical="center" wrapText="1"/>
    </xf>
    <xf numFmtId="14" fontId="3" fillId="0" borderId="7" xfId="0" applyNumberFormat="1" applyFont="1" applyBorder="1" applyAlignment="1">
      <alignment horizontal="center" vertical="center" wrapText="1"/>
    </xf>
    <xf numFmtId="14" fontId="3" fillId="16" borderId="7" xfId="0" applyNumberFormat="1" applyFont="1" applyFill="1" applyBorder="1" applyAlignment="1">
      <alignment horizontal="center" vertical="center" wrapText="1"/>
    </xf>
    <xf numFmtId="0" fontId="32" fillId="0" borderId="7" xfId="0" applyFont="1" applyBorder="1" applyAlignment="1">
      <alignment horizontal="center" vertical="center"/>
    </xf>
    <xf numFmtId="14" fontId="20" fillId="0" borderId="7" xfId="0" applyNumberFormat="1" applyFont="1" applyBorder="1" applyAlignment="1">
      <alignment horizontal="center" vertical="center"/>
    </xf>
    <xf numFmtId="14" fontId="21" fillId="0" borderId="7" xfId="0" applyNumberFormat="1" applyFont="1" applyBorder="1" applyAlignment="1">
      <alignment horizontal="center" vertical="center"/>
    </xf>
    <xf numFmtId="0" fontId="33" fillId="0" borderId="7" xfId="0" applyFont="1" applyBorder="1" applyAlignment="1">
      <alignment horizontal="center" vertical="center"/>
    </xf>
    <xf numFmtId="0" fontId="35" fillId="0" borderId="7" xfId="0" applyFont="1" applyBorder="1" applyAlignment="1">
      <alignment horizontal="center" vertical="center"/>
    </xf>
    <xf numFmtId="0" fontId="33" fillId="0" borderId="7" xfId="0" applyFont="1" applyBorder="1" applyAlignment="1">
      <alignment horizontal="center" vertical="center" wrapText="1"/>
    </xf>
    <xf numFmtId="0" fontId="34" fillId="0" borderId="7" xfId="0" applyFont="1" applyBorder="1" applyAlignment="1">
      <alignment horizontal="center" vertical="center"/>
    </xf>
    <xf numFmtId="0" fontId="8" fillId="0" borderId="0" xfId="0" applyFont="1" applyAlignment="1">
      <alignment vertical="center"/>
    </xf>
    <xf numFmtId="0" fontId="32" fillId="0" borderId="8" xfId="0" applyFont="1" applyBorder="1" applyAlignment="1">
      <alignment horizontal="center" vertical="center"/>
    </xf>
    <xf numFmtId="0" fontId="32" fillId="0" borderId="23" xfId="0" applyFont="1" applyBorder="1" applyAlignment="1">
      <alignment horizontal="center" vertical="center"/>
    </xf>
    <xf numFmtId="0" fontId="32" fillId="0" borderId="9" xfId="0" applyFont="1" applyBorder="1" applyAlignment="1">
      <alignment horizontal="center" vertical="center"/>
    </xf>
    <xf numFmtId="0" fontId="13" fillId="0" borderId="7" xfId="0" applyFont="1" applyBorder="1" applyAlignment="1">
      <alignment horizontal="center" vertical="center"/>
    </xf>
    <xf numFmtId="0" fontId="32" fillId="12" borderId="7" xfId="0" applyFont="1" applyFill="1" applyBorder="1" applyAlignment="1">
      <alignment horizontal="center" vertical="center"/>
    </xf>
    <xf numFmtId="0" fontId="15" fillId="0" borderId="1" xfId="0" applyFont="1" applyBorder="1" applyAlignment="1">
      <alignment horizontal="center" vertical="center"/>
    </xf>
    <xf numFmtId="0" fontId="15" fillId="0" borderId="5" xfId="0" applyFont="1" applyBorder="1" applyAlignment="1">
      <alignment horizontal="center" vertical="center"/>
    </xf>
    <xf numFmtId="0" fontId="15" fillId="0" borderId="4" xfId="0" applyFont="1" applyBorder="1" applyAlignment="1">
      <alignment horizontal="center" vertical="center"/>
    </xf>
    <xf numFmtId="0" fontId="36" fillId="0" borderId="0" xfId="0" applyFont="1"/>
    <xf numFmtId="0" fontId="0" fillId="0" borderId="4" xfId="0" applyBorder="1" applyAlignment="1">
      <alignment horizontal="center" vertical="center"/>
    </xf>
    <xf numFmtId="0" fontId="8" fillId="17" borderId="7" xfId="0" applyFont="1" applyFill="1" applyBorder="1" applyAlignment="1">
      <alignment horizontal="center" vertical="center"/>
    </xf>
    <xf numFmtId="0" fontId="32" fillId="17" borderId="7" xfId="0" applyFont="1" applyFill="1" applyBorder="1" applyAlignment="1">
      <alignment horizontal="center" vertical="center"/>
    </xf>
    <xf numFmtId="0" fontId="8" fillId="18" borderId="7" xfId="0" applyFont="1" applyFill="1" applyBorder="1" applyAlignment="1">
      <alignment horizontal="center" vertical="center"/>
    </xf>
    <xf numFmtId="0" fontId="32" fillId="18" borderId="7" xfId="0" applyFont="1" applyFill="1" applyBorder="1" applyAlignment="1">
      <alignment horizontal="center" vertical="center"/>
    </xf>
    <xf numFmtId="0" fontId="8" fillId="19" borderId="7" xfId="0" applyFont="1" applyFill="1" applyBorder="1" applyAlignment="1">
      <alignment horizontal="center" vertical="center"/>
    </xf>
    <xf numFmtId="0" fontId="32" fillId="19" borderId="7" xfId="0" applyFont="1" applyFill="1" applyBorder="1" applyAlignment="1">
      <alignment horizontal="center" vertical="center"/>
    </xf>
    <xf numFmtId="0" fontId="8" fillId="19" borderId="10" xfId="0" applyFont="1" applyFill="1" applyBorder="1" applyAlignment="1">
      <alignment horizontal="center" vertical="center"/>
    </xf>
    <xf numFmtId="0" fontId="8" fillId="19" borderId="11" xfId="0" applyFont="1" applyFill="1" applyBorder="1" applyAlignment="1">
      <alignment horizontal="center" vertical="center"/>
    </xf>
    <xf numFmtId="14" fontId="8" fillId="19" borderId="7" xfId="0" applyNumberFormat="1" applyFont="1" applyFill="1" applyBorder="1" applyAlignment="1">
      <alignment horizontal="center" vertical="center"/>
    </xf>
    <xf numFmtId="0" fontId="10" fillId="19" borderId="7" xfId="0" applyFont="1" applyFill="1" applyBorder="1" applyAlignment="1">
      <alignment horizontal="center" vertical="center"/>
    </xf>
    <xf numFmtId="0" fontId="24" fillId="19" borderId="7" xfId="0" applyFont="1" applyFill="1" applyBorder="1" applyAlignment="1">
      <alignment horizontal="center" vertical="center"/>
    </xf>
    <xf numFmtId="0" fontId="37" fillId="19" borderId="7" xfId="0" applyFont="1" applyFill="1" applyBorder="1" applyAlignment="1">
      <alignment horizontal="center" vertical="center"/>
    </xf>
    <xf numFmtId="0" fontId="38" fillId="19" borderId="7" xfId="0" applyFont="1" applyFill="1" applyBorder="1" applyAlignment="1">
      <alignment horizontal="center" vertical="center"/>
    </xf>
    <xf numFmtId="0" fontId="15" fillId="0" borderId="3" xfId="0" applyFont="1" applyBorder="1" applyAlignment="1">
      <alignment horizontal="center" vertical="center"/>
    </xf>
    <xf numFmtId="0" fontId="40" fillId="0" borderId="7" xfId="0" applyFont="1" applyBorder="1" applyAlignment="1">
      <alignment horizontal="center" vertical="center"/>
    </xf>
    <xf numFmtId="0" fontId="20" fillId="0" borderId="14" xfId="0" applyFont="1" applyBorder="1" applyAlignment="1">
      <alignment horizontal="center" vertical="center"/>
    </xf>
    <xf numFmtId="0" fontId="20" fillId="0" borderId="13" xfId="0" applyFont="1" applyBorder="1" applyAlignment="1">
      <alignment horizontal="center" vertical="center"/>
    </xf>
    <xf numFmtId="0" fontId="20" fillId="0" borderId="0" xfId="0" applyFont="1"/>
    <xf numFmtId="1" fontId="22" fillId="0" borderId="15" xfId="0" applyNumberFormat="1" applyFont="1" applyBorder="1" applyAlignment="1">
      <alignment horizontal="center" vertical="center"/>
    </xf>
    <xf numFmtId="0" fontId="15" fillId="0" borderId="5" xfId="0" applyFont="1" applyBorder="1" applyAlignment="1">
      <alignment horizontal="center" vertical="center"/>
    </xf>
    <xf numFmtId="0" fontId="15" fillId="0" borderId="4" xfId="0" applyFont="1" applyBorder="1" applyAlignment="1">
      <alignment horizontal="center" vertical="center"/>
    </xf>
    <xf numFmtId="0" fontId="15" fillId="0" borderId="2" xfId="0" applyFont="1" applyBorder="1" applyAlignment="1">
      <alignment horizontal="center" vertical="center"/>
    </xf>
    <xf numFmtId="0" fontId="15" fillId="0" borderId="26" xfId="0" applyFont="1" applyBorder="1" applyAlignment="1">
      <alignment horizontal="center" vertical="center"/>
    </xf>
    <xf numFmtId="0" fontId="15" fillId="0" borderId="6" xfId="0" applyFont="1" applyBorder="1" applyAlignment="1">
      <alignment horizontal="center" vertical="center"/>
    </xf>
    <xf numFmtId="0" fontId="15" fillId="0" borderId="15" xfId="0" applyFont="1" applyBorder="1" applyAlignment="1">
      <alignment horizontal="center" vertical="center"/>
    </xf>
    <xf numFmtId="0" fontId="36" fillId="0" borderId="26" xfId="0" applyFont="1" applyBorder="1" applyAlignment="1">
      <alignment horizontal="center" vertical="center"/>
    </xf>
    <xf numFmtId="0" fontId="36" fillId="0" borderId="27" xfId="0" applyFont="1" applyBorder="1" applyAlignment="1">
      <alignment horizontal="center" vertical="center"/>
    </xf>
    <xf numFmtId="0" fontId="36" fillId="0" borderId="0" xfId="0" applyFont="1" applyAlignment="1">
      <alignment horizontal="center" vertical="center"/>
    </xf>
    <xf numFmtId="0" fontId="15" fillId="0" borderId="26" xfId="0" applyFont="1" applyBorder="1" applyAlignment="1">
      <alignment horizontal="center"/>
    </xf>
    <xf numFmtId="0" fontId="39" fillId="0" borderId="5" xfId="0" applyFont="1" applyBorder="1" applyAlignment="1">
      <alignment horizontal="center" vertical="center"/>
    </xf>
    <xf numFmtId="0" fontId="39" fillId="0" borderId="4" xfId="0" applyFont="1" applyBorder="1" applyAlignment="1">
      <alignment horizontal="center" vertical="center"/>
    </xf>
    <xf numFmtId="0" fontId="15" fillId="0" borderId="7" xfId="0" applyFont="1" applyBorder="1" applyAlignment="1">
      <alignment horizontal="center" vertical="center"/>
    </xf>
    <xf numFmtId="0" fontId="15" fillId="0" borderId="3" xfId="0" applyFont="1" applyBorder="1" applyAlignment="1">
      <alignment horizontal="center" vertical="center"/>
    </xf>
    <xf numFmtId="0" fontId="28" fillId="0" borderId="3" xfId="0" applyFont="1" applyBorder="1" applyAlignment="1">
      <alignment horizontal="center" vertical="center"/>
    </xf>
    <xf numFmtId="0" fontId="28" fillId="0" borderId="17" xfId="0" applyFont="1" applyBorder="1" applyAlignment="1">
      <alignment horizontal="center" vertical="center"/>
    </xf>
    <xf numFmtId="0" fontId="28" fillId="0" borderId="18" xfId="0" applyFont="1" applyBorder="1" applyAlignment="1">
      <alignment horizontal="center" vertical="center"/>
    </xf>
    <xf numFmtId="0" fontId="28" fillId="0" borderId="19" xfId="0" applyFont="1" applyBorder="1" applyAlignment="1">
      <alignment horizontal="center" vertical="center"/>
    </xf>
    <xf numFmtId="0" fontId="28" fillId="0" borderId="20" xfId="0" applyFont="1" applyBorder="1" applyAlignment="1">
      <alignment horizontal="center" vertical="center"/>
    </xf>
    <xf numFmtId="0" fontId="28" fillId="0" borderId="15" xfId="0" applyFont="1" applyBorder="1" applyAlignment="1">
      <alignment horizontal="center" vertical="center"/>
    </xf>
    <xf numFmtId="0" fontId="28" fillId="0" borderId="0" xfId="0" applyFont="1" applyAlignment="1">
      <alignment horizontal="center" vertical="center"/>
    </xf>
    <xf numFmtId="0" fontId="28" fillId="0" borderId="1" xfId="0" applyFont="1" applyBorder="1" applyAlignment="1">
      <alignment horizontal="center" vertical="center"/>
    </xf>
    <xf numFmtId="0" fontId="28" fillId="0" borderId="12" xfId="0" applyFont="1" applyBorder="1" applyAlignment="1">
      <alignment horizontal="center" vertical="center"/>
    </xf>
    <xf numFmtId="0" fontId="28" fillId="0" borderId="21" xfId="0" applyFont="1" applyBorder="1" applyAlignment="1">
      <alignment horizontal="center" vertical="center"/>
    </xf>
    <xf numFmtId="0" fontId="28" fillId="0" borderId="2" xfId="0" applyFont="1" applyBorder="1" applyAlignment="1">
      <alignment horizontal="center" vertical="center"/>
    </xf>
    <xf numFmtId="0" fontId="28" fillId="2" borderId="1" xfId="0" applyFont="1" applyFill="1" applyBorder="1" applyAlignment="1">
      <alignment horizontal="center" vertical="center"/>
    </xf>
    <xf numFmtId="0" fontId="31" fillId="0" borderId="22" xfId="0" applyFont="1" applyBorder="1" applyAlignment="1">
      <alignment horizontal="center" vertical="center"/>
    </xf>
    <xf numFmtId="0" fontId="0" fillId="0" borderId="7" xfId="0" applyBorder="1" applyAlignment="1">
      <alignment horizontal="center" vertical="center"/>
    </xf>
    <xf numFmtId="0" fontId="0" fillId="0" borderId="7" xfId="0" applyBorder="1" applyAlignment="1">
      <alignment vertical="center"/>
    </xf>
    <xf numFmtId="0" fontId="20" fillId="8" borderId="9" xfId="0" applyFont="1" applyFill="1" applyBorder="1" applyAlignment="1">
      <alignment horizontal="center" vertical="center"/>
    </xf>
    <xf numFmtId="0" fontId="20" fillId="8" borderId="7" xfId="0" applyFont="1" applyFill="1" applyBorder="1" applyAlignment="1">
      <alignment horizontal="center" vertical="center"/>
    </xf>
    <xf numFmtId="0" fontId="20" fillId="8" borderId="8" xfId="0" applyFont="1" applyFill="1" applyBorder="1" applyAlignment="1">
      <alignment horizontal="center" vertical="center"/>
    </xf>
    <xf numFmtId="0" fontId="0" fillId="0" borderId="12" xfId="0" applyBorder="1" applyAlignment="1">
      <alignment horizontal="right" vertical="center"/>
    </xf>
    <xf numFmtId="0" fontId="0" fillId="0" borderId="16" xfId="0" applyBorder="1" applyAlignment="1">
      <alignment horizontal="right" vertical="center"/>
    </xf>
    <xf numFmtId="0" fontId="24" fillId="0" borderId="7" xfId="0" applyFont="1" applyBorder="1" applyAlignment="1">
      <alignment horizontal="center" vertical="center"/>
    </xf>
    <xf numFmtId="0" fontId="8" fillId="0" borderId="14" xfId="0" applyFont="1" applyBorder="1" applyAlignment="1">
      <alignment horizontal="center" vertical="center"/>
    </xf>
    <xf numFmtId="0" fontId="8" fillId="0" borderId="13" xfId="0" applyFont="1" applyBorder="1" applyAlignment="1">
      <alignment horizontal="center" vertical="center"/>
    </xf>
    <xf numFmtId="0" fontId="32" fillId="0" borderId="8" xfId="0" applyFont="1" applyBorder="1" applyAlignment="1">
      <alignment horizontal="center" vertical="center"/>
    </xf>
    <xf numFmtId="0" fontId="32" fillId="0" borderId="23" xfId="0" applyFont="1" applyBorder="1" applyAlignment="1">
      <alignment horizontal="center" vertical="center"/>
    </xf>
    <xf numFmtId="0" fontId="32" fillId="0" borderId="9" xfId="0" applyFont="1" applyBorder="1" applyAlignment="1">
      <alignment horizontal="center" vertical="center"/>
    </xf>
    <xf numFmtId="0" fontId="8" fillId="0" borderId="7" xfId="0" applyFont="1" applyBorder="1" applyAlignment="1">
      <alignment horizontal="center" vertical="center"/>
    </xf>
    <xf numFmtId="0" fontId="13" fillId="0" borderId="7" xfId="0" applyFont="1" applyBorder="1" applyAlignment="1">
      <alignment horizontal="center" vertical="center"/>
    </xf>
    <xf numFmtId="1" fontId="20" fillId="0" borderId="7" xfId="0" applyNumberFormat="1" applyFont="1" applyBorder="1" applyAlignment="1">
      <alignment horizontal="center" vertical="center"/>
    </xf>
    <xf numFmtId="0" fontId="20" fillId="0" borderId="7" xfId="0" applyFont="1" applyBorder="1" applyAlignment="1">
      <alignment horizontal="center" vertical="center"/>
    </xf>
    <xf numFmtId="1" fontId="20" fillId="8" borderId="7" xfId="0" applyNumberFormat="1" applyFont="1" applyFill="1" applyBorder="1" applyAlignment="1">
      <alignment horizontal="center" vertical="center"/>
    </xf>
    <xf numFmtId="1" fontId="12" fillId="0" borderId="7" xfId="0" applyNumberFormat="1" applyFont="1" applyBorder="1" applyAlignment="1">
      <alignment horizontal="center" vertical="center"/>
    </xf>
    <xf numFmtId="0" fontId="30" fillId="5" borderId="7" xfId="0" applyFont="1" applyFill="1" applyBorder="1" applyAlignment="1">
      <alignment horizontal="center" vertical="center" wrapText="1"/>
    </xf>
    <xf numFmtId="0" fontId="28" fillId="5" borderId="7" xfId="0" applyFont="1" applyFill="1" applyBorder="1" applyAlignment="1">
      <alignment horizontal="center" vertical="center" readingOrder="1"/>
    </xf>
    <xf numFmtId="0" fontId="30" fillId="5" borderId="7" xfId="0" applyFont="1" applyFill="1" applyBorder="1" applyAlignment="1">
      <alignment horizontal="center" vertical="center"/>
    </xf>
    <xf numFmtId="1" fontId="12" fillId="5" borderId="8" xfId="0" applyNumberFormat="1" applyFont="1" applyFill="1" applyBorder="1" applyAlignment="1">
      <alignment horizontal="center" vertical="center"/>
    </xf>
    <xf numFmtId="1" fontId="12" fillId="5" borderId="23" xfId="0" applyNumberFormat="1" applyFont="1" applyFill="1" applyBorder="1" applyAlignment="1">
      <alignment horizontal="center" vertical="center"/>
    </xf>
    <xf numFmtId="1" fontId="12" fillId="5" borderId="9" xfId="0" applyNumberFormat="1" applyFont="1" applyFill="1" applyBorder="1" applyAlignment="1">
      <alignment horizontal="center" vertical="center"/>
    </xf>
    <xf numFmtId="0" fontId="20" fillId="5" borderId="7" xfId="0" applyFont="1" applyFill="1" applyBorder="1" applyAlignment="1">
      <alignment horizontal="center" vertical="center"/>
    </xf>
    <xf numFmtId="1" fontId="20" fillId="5" borderId="7" xfId="0" applyNumberFormat="1" applyFont="1" applyFill="1" applyBorder="1" applyAlignment="1">
      <alignment horizontal="center" vertical="center"/>
    </xf>
    <xf numFmtId="0" fontId="8" fillId="0" borderId="7" xfId="0" applyFont="1" applyBorder="1" applyAlignment="1">
      <alignment horizontal="center" vertical="center" wrapText="1"/>
    </xf>
    <xf numFmtId="0" fontId="20" fillId="0" borderId="12" xfId="0" applyFont="1" applyBorder="1" applyAlignment="1">
      <alignment horizontal="center" vertical="center"/>
    </xf>
    <xf numFmtId="0" fontId="20" fillId="0" borderId="14" xfId="0" applyFont="1" applyBorder="1" applyAlignment="1">
      <alignment horizontal="center" vertical="center"/>
    </xf>
    <xf numFmtId="0" fontId="20" fillId="0" borderId="24" xfId="0" applyFont="1" applyBorder="1" applyAlignment="1">
      <alignment horizontal="center" vertical="center"/>
    </xf>
    <xf numFmtId="0" fontId="20" fillId="0" borderId="25" xfId="0" applyFont="1" applyBorder="1" applyAlignment="1">
      <alignment horizontal="center" vertical="center"/>
    </xf>
    <xf numFmtId="0" fontId="20" fillId="0" borderId="20" xfId="0" applyFont="1" applyBorder="1" applyAlignment="1">
      <alignment horizontal="center" vertical="center"/>
    </xf>
    <xf numFmtId="0" fontId="20" fillId="0" borderId="13" xfId="0" applyFont="1" applyBorder="1" applyAlignment="1">
      <alignment horizontal="center" vertical="center"/>
    </xf>
    <xf numFmtId="0" fontId="15" fillId="0" borderId="0" xfId="0" applyFont="1" applyAlignment="1">
      <alignment horizontal="center" vertical="center" wrapText="1"/>
    </xf>
    <xf numFmtId="0" fontId="16" fillId="0" borderId="0" xfId="0" applyFont="1" applyAlignment="1">
      <alignment horizontal="center" vertical="center"/>
    </xf>
    <xf numFmtId="0" fontId="0" fillId="0" borderId="11" xfId="0" applyBorder="1" applyAlignment="1">
      <alignment horizontal="center" vertical="center"/>
    </xf>
    <xf numFmtId="0" fontId="20" fillId="0" borderId="11" xfId="0" applyFont="1" applyBorder="1" applyAlignment="1">
      <alignment horizontal="center" vertical="center"/>
    </xf>
    <xf numFmtId="14" fontId="20" fillId="0" borderId="3" xfId="0" applyNumberFormat="1" applyFont="1" applyBorder="1" applyAlignment="1">
      <alignment horizontal="center" vertical="center"/>
    </xf>
    <xf numFmtId="0" fontId="0" fillId="0" borderId="11" xfId="0" applyBorder="1"/>
    <xf numFmtId="0" fontId="0" fillId="0" borderId="12" xfId="0" applyBorder="1"/>
    <xf numFmtId="0" fontId="0" fillId="0" borderId="9" xfId="0" applyBorder="1"/>
    <xf numFmtId="0" fontId="0" fillId="0" borderId="12" xfId="0" applyBorder="1" applyAlignment="1">
      <alignment horizontal="center" vertical="center"/>
    </xf>
    <xf numFmtId="0" fontId="0" fillId="0" borderId="11" xfId="0" applyBorder="1" applyAlignment="1">
      <alignment horizontal="center" vertical="center"/>
    </xf>
    <xf numFmtId="0" fontId="0" fillId="0" borderId="20" xfId="0"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horizontal="center" vertical="center"/>
    </xf>
    <xf numFmtId="0" fontId="20" fillId="0" borderId="10" xfId="0" applyFont="1" applyBorder="1" applyAlignment="1">
      <alignment horizontal="center" vertical="center"/>
    </xf>
    <xf numFmtId="14" fontId="20" fillId="0" borderId="17" xfId="0" applyNumberFormat="1" applyFont="1" applyBorder="1" applyAlignment="1">
      <alignment horizontal="center" vertical="center"/>
    </xf>
    <xf numFmtId="0" fontId="0" fillId="0" borderId="20" xfId="0" applyBorder="1"/>
    <xf numFmtId="0" fontId="0" fillId="0" borderId="10" xfId="0" applyBorder="1"/>
  </cellXfs>
  <cellStyles count="1">
    <cellStyle name="Normal" xfId="0" builtinId="0"/>
  </cellStyles>
  <dxfs count="0"/>
  <tableStyles count="0" defaultTableStyle="TableStyleMedium2" defaultPivotStyle="PivotStyleLight16"/>
  <colors>
    <mruColors>
      <color rgb="FFBF1A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0454-6B02-48B2-87B5-CF1744392E8F}">
  <sheetPr>
    <tabColor rgb="FF7030A0"/>
    <pageSetUpPr fitToPage="1"/>
  </sheetPr>
  <dimension ref="A1:X74"/>
  <sheetViews>
    <sheetView topLeftCell="M1" zoomScaleNormal="60" zoomScaleSheetLayoutView="100" workbookViewId="0">
      <pane ySplit="1" topLeftCell="M2" activePane="bottomLeft" state="frozen"/>
      <selection pane="bottomLeft" activeCell="A33" sqref="A33"/>
      <selection activeCell="A33" sqref="A33"/>
    </sheetView>
  </sheetViews>
  <sheetFormatPr defaultColWidth="9.140625" defaultRowHeight="15"/>
  <cols>
    <col min="1" max="1" width="9.140625" style="5"/>
    <col min="2" max="2" width="11.7109375" style="5" customWidth="1"/>
    <col min="3" max="3" width="15.85546875" style="5" customWidth="1"/>
    <col min="4" max="4" width="14.28515625" style="5" customWidth="1"/>
    <col min="5" max="5" width="10.7109375" style="47" customWidth="1"/>
    <col min="6" max="6" width="19.5703125" style="5" customWidth="1"/>
    <col min="7" max="7" width="15.42578125" style="5" customWidth="1"/>
    <col min="8" max="8" width="6.140625" style="5" customWidth="1"/>
    <col min="9" max="9" width="4.85546875" style="5" customWidth="1"/>
    <col min="10" max="10" width="10.140625" style="5" customWidth="1"/>
    <col min="11" max="11" width="14.28515625" style="5" customWidth="1"/>
    <col min="12" max="12" width="10.7109375" style="5" customWidth="1"/>
    <col min="13" max="13" width="15" style="48" bestFit="1" customWidth="1"/>
    <col min="14" max="14" width="17.140625" style="48" customWidth="1"/>
    <col min="15" max="15" width="14.28515625" style="5" customWidth="1"/>
    <col min="16" max="16" width="11.42578125" style="5" customWidth="1"/>
    <col min="17" max="17" width="7.7109375" style="5" bestFit="1" customWidth="1"/>
    <col min="18" max="18" width="33" style="5" customWidth="1"/>
    <col min="19" max="19" width="23.42578125" style="5" customWidth="1"/>
    <col min="20" max="20" width="16.140625" style="5" customWidth="1"/>
    <col min="21" max="21" width="18" style="5" customWidth="1"/>
    <col min="22" max="22" width="9.140625" style="5"/>
    <col min="23" max="23" width="21" style="5" customWidth="1"/>
    <col min="24" max="16384" width="9.140625" style="5"/>
  </cols>
  <sheetData>
    <row r="1" spans="1:22" ht="28.5" customHeight="1">
      <c r="A1" s="1" t="s">
        <v>0</v>
      </c>
      <c r="B1" s="1" t="s">
        <v>1</v>
      </c>
      <c r="C1" s="1" t="s">
        <v>2</v>
      </c>
      <c r="D1" s="1" t="s">
        <v>3</v>
      </c>
      <c r="E1" s="49" t="s">
        <v>4</v>
      </c>
      <c r="F1" s="1" t="s">
        <v>5</v>
      </c>
      <c r="G1" s="1" t="s">
        <v>6</v>
      </c>
      <c r="H1" s="1" t="s">
        <v>7</v>
      </c>
      <c r="I1" s="1" t="s">
        <v>8</v>
      </c>
      <c r="J1" s="1" t="s">
        <v>9</v>
      </c>
      <c r="K1" s="1" t="s">
        <v>10</v>
      </c>
      <c r="L1" s="1" t="s">
        <v>11</v>
      </c>
      <c r="M1" s="50" t="s">
        <v>12</v>
      </c>
      <c r="N1" s="50" t="s">
        <v>13</v>
      </c>
      <c r="O1" s="1" t="s">
        <v>14</v>
      </c>
      <c r="P1" s="1" t="s">
        <v>15</v>
      </c>
      <c r="Q1" s="1" t="s">
        <v>16</v>
      </c>
      <c r="R1" s="1" t="s">
        <v>17</v>
      </c>
      <c r="S1" s="1" t="s">
        <v>18</v>
      </c>
      <c r="T1" s="1" t="s">
        <v>19</v>
      </c>
      <c r="U1" s="1" t="s">
        <v>20</v>
      </c>
    </row>
    <row r="2" spans="1:22" ht="21" customHeight="1">
      <c r="A2" s="1">
        <v>1</v>
      </c>
      <c r="B2" s="1" t="s">
        <v>21</v>
      </c>
      <c r="C2" s="1" t="s">
        <v>22</v>
      </c>
      <c r="D2" s="1" t="s">
        <v>23</v>
      </c>
      <c r="E2" s="49">
        <v>39363</v>
      </c>
      <c r="F2" s="1"/>
      <c r="G2" s="1"/>
      <c r="H2" s="51" t="s">
        <v>24</v>
      </c>
      <c r="I2" s="1" t="s">
        <v>25</v>
      </c>
      <c r="J2" s="1" t="s">
        <v>26</v>
      </c>
      <c r="K2" s="1" t="s">
        <v>27</v>
      </c>
      <c r="L2" s="1">
        <v>166447809</v>
      </c>
      <c r="M2" s="50">
        <v>733293992849</v>
      </c>
      <c r="N2" s="50">
        <v>952910510000856</v>
      </c>
      <c r="O2" s="1" t="s">
        <v>28</v>
      </c>
      <c r="P2" s="1">
        <v>166447232</v>
      </c>
      <c r="Q2" s="1">
        <v>30000</v>
      </c>
      <c r="R2" s="1"/>
      <c r="S2" s="1" t="s">
        <v>29</v>
      </c>
      <c r="T2" s="1">
        <v>8817019671</v>
      </c>
      <c r="U2" s="1"/>
    </row>
    <row r="3" spans="1:22" ht="28.5" customHeight="1">
      <c r="A3" s="1">
        <v>2</v>
      </c>
      <c r="B3" s="1" t="s">
        <v>30</v>
      </c>
      <c r="C3" s="1" t="s">
        <v>31</v>
      </c>
      <c r="D3" s="1" t="s">
        <v>32</v>
      </c>
      <c r="E3" s="49">
        <v>39083</v>
      </c>
      <c r="F3" s="1" t="s">
        <v>33</v>
      </c>
      <c r="G3" s="1">
        <v>125639824</v>
      </c>
      <c r="H3" s="1">
        <v>56</v>
      </c>
      <c r="I3" s="1" t="s">
        <v>34</v>
      </c>
      <c r="J3" s="1" t="s">
        <v>35</v>
      </c>
      <c r="K3" s="1" t="s">
        <v>36</v>
      </c>
      <c r="L3" s="1">
        <v>183920945</v>
      </c>
      <c r="M3" s="50">
        <v>815308364601</v>
      </c>
      <c r="N3" s="50">
        <v>60143359991</v>
      </c>
      <c r="O3" s="1" t="s">
        <v>37</v>
      </c>
      <c r="P3" s="1"/>
      <c r="Q3" s="1">
        <v>40000</v>
      </c>
      <c r="R3" s="1" t="s">
        <v>38</v>
      </c>
      <c r="S3" s="1" t="s">
        <v>39</v>
      </c>
      <c r="T3" s="1">
        <v>9329570527</v>
      </c>
      <c r="U3" s="1"/>
    </row>
    <row r="4" spans="1:22" ht="28.5" customHeight="1">
      <c r="A4" s="1">
        <v>3</v>
      </c>
      <c r="B4" s="1" t="s">
        <v>40</v>
      </c>
      <c r="C4" s="1" t="s">
        <v>41</v>
      </c>
      <c r="D4" s="1" t="s">
        <v>42</v>
      </c>
      <c r="E4" s="49" t="s">
        <v>43</v>
      </c>
      <c r="F4" s="1" t="s">
        <v>44</v>
      </c>
      <c r="G4" s="1">
        <v>125636877</v>
      </c>
      <c r="H4" s="1">
        <v>63</v>
      </c>
      <c r="I4" s="1" t="s">
        <v>25</v>
      </c>
      <c r="J4" s="1" t="s">
        <v>45</v>
      </c>
      <c r="K4" s="1" t="s">
        <v>36</v>
      </c>
      <c r="L4" s="1">
        <v>169089027</v>
      </c>
      <c r="M4" s="50">
        <v>244162313319</v>
      </c>
      <c r="N4" s="50">
        <v>27911010003904</v>
      </c>
      <c r="O4" s="1" t="s">
        <v>46</v>
      </c>
      <c r="P4" s="1" t="s">
        <v>47</v>
      </c>
      <c r="Q4" s="1">
        <v>30000</v>
      </c>
      <c r="R4" s="1" t="s">
        <v>48</v>
      </c>
      <c r="S4" s="1"/>
      <c r="T4" s="1"/>
      <c r="U4" s="1"/>
    </row>
    <row r="5" spans="1:22" ht="28.5" customHeight="1">
      <c r="A5" s="1">
        <v>4</v>
      </c>
      <c r="B5" s="1" t="s">
        <v>49</v>
      </c>
      <c r="C5" s="1" t="s">
        <v>41</v>
      </c>
      <c r="D5" s="1" t="s">
        <v>50</v>
      </c>
      <c r="E5" s="49" t="s">
        <v>51</v>
      </c>
      <c r="F5" s="1" t="s">
        <v>52</v>
      </c>
      <c r="G5" s="1">
        <v>125639740</v>
      </c>
      <c r="H5" s="51" t="s">
        <v>53</v>
      </c>
      <c r="I5" s="1" t="s">
        <v>25</v>
      </c>
      <c r="J5" s="1" t="s">
        <v>54</v>
      </c>
      <c r="K5" s="1" t="s">
        <v>55</v>
      </c>
      <c r="L5" s="1">
        <v>106466653</v>
      </c>
      <c r="M5" s="50">
        <v>598571913414</v>
      </c>
      <c r="N5" s="50">
        <v>35376710491</v>
      </c>
      <c r="O5" s="1" t="s">
        <v>56</v>
      </c>
      <c r="P5" s="1">
        <v>106463784</v>
      </c>
      <c r="Q5" s="1">
        <v>36000</v>
      </c>
      <c r="R5" s="1"/>
      <c r="S5" s="1"/>
      <c r="T5" s="1"/>
      <c r="U5" s="1" t="s">
        <v>57</v>
      </c>
      <c r="V5" s="5">
        <v>1</v>
      </c>
    </row>
    <row r="6" spans="1:22" ht="28.5" customHeight="1">
      <c r="A6" s="1">
        <v>5</v>
      </c>
      <c r="B6" s="1" t="s">
        <v>58</v>
      </c>
      <c r="C6" s="1" t="s">
        <v>59</v>
      </c>
      <c r="D6" s="1" t="s">
        <v>60</v>
      </c>
      <c r="E6" s="49" t="s">
        <v>61</v>
      </c>
      <c r="F6" s="1" t="s">
        <v>62</v>
      </c>
      <c r="G6" s="1">
        <v>125639755</v>
      </c>
      <c r="H6" s="51" t="s">
        <v>24</v>
      </c>
      <c r="I6" s="1" t="s">
        <v>34</v>
      </c>
      <c r="J6" s="1" t="s">
        <v>63</v>
      </c>
      <c r="K6" s="1" t="s">
        <v>64</v>
      </c>
      <c r="L6" s="1">
        <v>104696381</v>
      </c>
      <c r="M6" s="50">
        <v>335168295416</v>
      </c>
      <c r="N6" s="50">
        <v>27910410004956</v>
      </c>
      <c r="O6" s="1" t="s">
        <v>46</v>
      </c>
      <c r="P6" s="1" t="s">
        <v>47</v>
      </c>
      <c r="Q6" s="1">
        <v>40000</v>
      </c>
      <c r="R6" s="1"/>
      <c r="S6" s="1"/>
      <c r="T6" s="1">
        <v>6265809811</v>
      </c>
      <c r="U6" s="1"/>
      <c r="V6" s="5">
        <v>2</v>
      </c>
    </row>
    <row r="7" spans="1:22" ht="28.5" customHeight="1">
      <c r="A7" s="1">
        <v>6</v>
      </c>
      <c r="B7" s="1" t="s">
        <v>65</v>
      </c>
      <c r="C7" s="1" t="s">
        <v>66</v>
      </c>
      <c r="D7" s="1" t="s">
        <v>60</v>
      </c>
      <c r="E7" s="49" t="s">
        <v>67</v>
      </c>
      <c r="F7" s="1" t="s">
        <v>68</v>
      </c>
      <c r="G7" s="1">
        <v>125629835</v>
      </c>
      <c r="H7" s="1">
        <v>66</v>
      </c>
      <c r="I7" s="1" t="s">
        <v>34</v>
      </c>
      <c r="J7" s="1" t="s">
        <v>69</v>
      </c>
      <c r="K7" s="1" t="s">
        <v>70</v>
      </c>
      <c r="L7" s="1">
        <v>186589973</v>
      </c>
      <c r="M7" s="50">
        <v>459130116096</v>
      </c>
      <c r="N7" s="52">
        <v>9218100018498</v>
      </c>
      <c r="O7" s="1" t="s">
        <v>71</v>
      </c>
      <c r="P7" s="1">
        <v>186589671</v>
      </c>
      <c r="Q7" s="1">
        <v>50000</v>
      </c>
      <c r="R7" s="1" t="s">
        <v>72</v>
      </c>
      <c r="S7" s="1"/>
      <c r="T7" s="1"/>
      <c r="U7" s="1"/>
    </row>
    <row r="8" spans="1:22" ht="28.5" customHeight="1">
      <c r="A8" s="1">
        <v>7</v>
      </c>
      <c r="B8" s="1" t="s">
        <v>73</v>
      </c>
      <c r="C8" s="1" t="s">
        <v>74</v>
      </c>
      <c r="D8" s="1" t="s">
        <v>75</v>
      </c>
      <c r="E8" s="49" t="s">
        <v>76</v>
      </c>
      <c r="F8" s="1" t="s">
        <v>77</v>
      </c>
      <c r="G8" s="1">
        <v>125639323</v>
      </c>
      <c r="H8" s="1">
        <v>69</v>
      </c>
      <c r="I8" s="1" t="s">
        <v>78</v>
      </c>
      <c r="J8" s="1" t="s">
        <v>79</v>
      </c>
      <c r="K8" s="1" t="s">
        <v>80</v>
      </c>
      <c r="L8" s="1">
        <v>144956456</v>
      </c>
      <c r="M8" s="50">
        <v>852954009742</v>
      </c>
      <c r="N8" s="50">
        <v>33124719475</v>
      </c>
      <c r="O8" s="1" t="s">
        <v>81</v>
      </c>
      <c r="P8" s="1">
        <v>144948646</v>
      </c>
      <c r="Q8" s="1">
        <v>36000</v>
      </c>
      <c r="R8" s="1" t="s">
        <v>82</v>
      </c>
      <c r="S8" s="1"/>
      <c r="T8" s="1">
        <v>9109011102</v>
      </c>
      <c r="U8" s="1"/>
    </row>
    <row r="9" spans="1:22" ht="28.5" customHeight="1">
      <c r="A9" s="1">
        <v>8</v>
      </c>
      <c r="B9" s="1" t="s">
        <v>83</v>
      </c>
      <c r="C9" s="1" t="s">
        <v>84</v>
      </c>
      <c r="D9" s="1" t="s">
        <v>85</v>
      </c>
      <c r="E9" s="49"/>
      <c r="F9" s="1"/>
      <c r="G9" s="1"/>
      <c r="H9" s="1" t="s">
        <v>53</v>
      </c>
      <c r="I9" s="1" t="s">
        <v>34</v>
      </c>
      <c r="J9" s="1" t="s">
        <v>86</v>
      </c>
      <c r="K9" s="1" t="s">
        <v>87</v>
      </c>
      <c r="L9" s="1">
        <v>181705874</v>
      </c>
      <c r="M9" s="50">
        <v>229434289671</v>
      </c>
      <c r="N9" s="50">
        <v>33176526595</v>
      </c>
      <c r="O9" s="1" t="s">
        <v>81</v>
      </c>
      <c r="P9" s="1"/>
      <c r="Q9" s="1"/>
      <c r="R9" s="1"/>
      <c r="S9" s="1"/>
      <c r="T9" s="1"/>
      <c r="U9" s="1"/>
    </row>
    <row r="10" spans="1:22" ht="28.5" customHeight="1">
      <c r="A10" s="1">
        <v>9</v>
      </c>
      <c r="B10" s="1" t="s">
        <v>88</v>
      </c>
      <c r="C10" s="1" t="s">
        <v>89</v>
      </c>
      <c r="D10" s="1" t="s">
        <v>90</v>
      </c>
      <c r="E10" s="49">
        <v>38877</v>
      </c>
      <c r="F10" s="1" t="s">
        <v>91</v>
      </c>
      <c r="G10" s="1">
        <v>125639354</v>
      </c>
      <c r="H10" s="51" t="s">
        <v>24</v>
      </c>
      <c r="I10" s="1" t="s">
        <v>25</v>
      </c>
      <c r="J10" s="1" t="s">
        <v>92</v>
      </c>
      <c r="K10" s="1" t="s">
        <v>93</v>
      </c>
      <c r="L10" s="1">
        <v>167350548</v>
      </c>
      <c r="M10" s="50">
        <v>896342662057</v>
      </c>
      <c r="N10" s="50">
        <v>33113999204</v>
      </c>
      <c r="O10" s="1" t="s">
        <v>81</v>
      </c>
      <c r="P10" s="1">
        <v>167349856</v>
      </c>
      <c r="Q10" s="1">
        <v>40000</v>
      </c>
      <c r="R10" s="1"/>
      <c r="S10" s="1"/>
      <c r="T10" s="1">
        <v>8104919192</v>
      </c>
      <c r="U10" s="1"/>
      <c r="V10" s="5">
        <v>4</v>
      </c>
    </row>
    <row r="11" spans="1:22" ht="28.5" customHeight="1">
      <c r="A11" s="1">
        <v>10</v>
      </c>
      <c r="B11" s="1" t="s">
        <v>94</v>
      </c>
      <c r="C11" s="1" t="s">
        <v>95</v>
      </c>
      <c r="D11" s="1" t="s">
        <v>96</v>
      </c>
      <c r="E11" s="49" t="s">
        <v>97</v>
      </c>
      <c r="F11" s="1" t="s">
        <v>98</v>
      </c>
      <c r="G11" s="1">
        <v>125639830</v>
      </c>
      <c r="H11" s="1">
        <v>71</v>
      </c>
      <c r="I11" s="1" t="s">
        <v>34</v>
      </c>
      <c r="J11" s="1" t="s">
        <v>99</v>
      </c>
      <c r="K11" s="1" t="s">
        <v>100</v>
      </c>
      <c r="L11" s="1">
        <v>139691792</v>
      </c>
      <c r="M11" s="50">
        <v>555303857053</v>
      </c>
      <c r="N11" s="50">
        <v>952910110013394</v>
      </c>
      <c r="O11" s="1" t="s">
        <v>28</v>
      </c>
      <c r="P11" s="1" t="s">
        <v>47</v>
      </c>
      <c r="Q11" s="1">
        <v>30000</v>
      </c>
      <c r="R11" s="1" t="s">
        <v>101</v>
      </c>
      <c r="S11" s="1" t="s">
        <v>102</v>
      </c>
      <c r="T11" s="1"/>
      <c r="U11" s="1"/>
    </row>
    <row r="12" spans="1:22" ht="28.5" customHeight="1">
      <c r="A12" s="1">
        <v>11</v>
      </c>
      <c r="B12" s="1" t="s">
        <v>103</v>
      </c>
      <c r="C12" s="1" t="s">
        <v>104</v>
      </c>
      <c r="D12" s="1" t="s">
        <v>105</v>
      </c>
      <c r="E12" s="49" t="s">
        <v>106</v>
      </c>
      <c r="F12" s="1" t="s">
        <v>107</v>
      </c>
      <c r="G12" s="1">
        <v>125639779</v>
      </c>
      <c r="H12" s="1">
        <v>60</v>
      </c>
      <c r="I12" s="1" t="s">
        <v>34</v>
      </c>
      <c r="J12" s="1" t="s">
        <v>108</v>
      </c>
      <c r="K12" s="1" t="s">
        <v>109</v>
      </c>
      <c r="L12" s="1">
        <v>105435558</v>
      </c>
      <c r="M12" s="50">
        <v>860120462396</v>
      </c>
      <c r="N12" s="50">
        <v>27910410004858</v>
      </c>
      <c r="O12" s="1" t="s">
        <v>46</v>
      </c>
      <c r="P12" s="1">
        <v>135823735</v>
      </c>
      <c r="Q12" s="1">
        <v>36000</v>
      </c>
      <c r="R12" s="1" t="s">
        <v>101</v>
      </c>
      <c r="S12" s="1" t="s">
        <v>102</v>
      </c>
      <c r="T12" s="1">
        <v>7879624977</v>
      </c>
      <c r="U12" s="1"/>
    </row>
    <row r="13" spans="1:22" ht="28.5" customHeight="1">
      <c r="A13" s="1">
        <v>12</v>
      </c>
      <c r="B13" s="1" t="s">
        <v>110</v>
      </c>
      <c r="C13" s="1" t="s">
        <v>111</v>
      </c>
      <c r="D13" s="1" t="s">
        <v>96</v>
      </c>
      <c r="E13" s="49" t="s">
        <v>112</v>
      </c>
      <c r="F13" s="1" t="s">
        <v>113</v>
      </c>
      <c r="G13" s="1">
        <v>125633541</v>
      </c>
      <c r="H13" s="1">
        <v>74</v>
      </c>
      <c r="I13" s="1" t="s">
        <v>78</v>
      </c>
      <c r="J13" s="1" t="s">
        <v>114</v>
      </c>
      <c r="K13" s="1" t="s">
        <v>115</v>
      </c>
      <c r="L13" s="1">
        <v>118272121</v>
      </c>
      <c r="M13" s="50">
        <v>904888424217</v>
      </c>
      <c r="N13" s="50">
        <v>2821041004761</v>
      </c>
      <c r="O13" s="1" t="s">
        <v>46</v>
      </c>
      <c r="P13" s="1" t="s">
        <v>47</v>
      </c>
      <c r="Q13" s="1">
        <v>50000</v>
      </c>
      <c r="R13" s="1" t="s">
        <v>116</v>
      </c>
      <c r="S13" s="1"/>
      <c r="T13" s="1"/>
      <c r="U13" s="1"/>
    </row>
    <row r="14" spans="1:22" ht="28.5" customHeight="1">
      <c r="A14" s="1">
        <v>13</v>
      </c>
      <c r="B14" s="1" t="s">
        <v>110</v>
      </c>
      <c r="C14" s="1" t="s">
        <v>117</v>
      </c>
      <c r="D14" s="1" t="s">
        <v>96</v>
      </c>
      <c r="E14" s="49" t="s">
        <v>118</v>
      </c>
      <c r="F14" s="1" t="s">
        <v>119</v>
      </c>
      <c r="G14" s="1">
        <v>125639776</v>
      </c>
      <c r="H14" s="1">
        <v>63</v>
      </c>
      <c r="I14" s="1" t="s">
        <v>25</v>
      </c>
      <c r="J14" s="1" t="s">
        <v>92</v>
      </c>
      <c r="K14" s="1" t="s">
        <v>120</v>
      </c>
      <c r="L14" s="1">
        <v>173940461</v>
      </c>
      <c r="M14" s="50">
        <v>224822990040</v>
      </c>
      <c r="N14" s="50">
        <v>952918210004048</v>
      </c>
      <c r="O14" s="1" t="s">
        <v>28</v>
      </c>
      <c r="P14" s="1" t="s">
        <v>47</v>
      </c>
      <c r="Q14" s="1">
        <v>84000</v>
      </c>
      <c r="R14" s="1" t="s">
        <v>101</v>
      </c>
      <c r="S14" s="1"/>
      <c r="T14" s="1"/>
      <c r="U14" s="1"/>
    </row>
    <row r="15" spans="1:22" ht="28.5" customHeight="1">
      <c r="A15" s="1">
        <v>14</v>
      </c>
      <c r="B15" s="1" t="s">
        <v>121</v>
      </c>
      <c r="C15" s="1" t="s">
        <v>122</v>
      </c>
      <c r="D15" s="1" t="s">
        <v>123</v>
      </c>
      <c r="E15" s="49">
        <v>39238</v>
      </c>
      <c r="F15" s="1" t="s">
        <v>124</v>
      </c>
      <c r="G15" s="1">
        <v>125639692</v>
      </c>
      <c r="H15" s="1">
        <v>58</v>
      </c>
      <c r="I15" s="1" t="s">
        <v>78</v>
      </c>
      <c r="J15" s="1" t="s">
        <v>79</v>
      </c>
      <c r="K15" s="1" t="s">
        <v>36</v>
      </c>
      <c r="L15" s="1">
        <v>104808591</v>
      </c>
      <c r="M15" s="50">
        <v>817928395594</v>
      </c>
      <c r="N15" s="50">
        <v>27910410004869</v>
      </c>
      <c r="O15" s="1" t="s">
        <v>46</v>
      </c>
      <c r="P15" s="1" t="s">
        <v>47</v>
      </c>
      <c r="Q15" s="1">
        <v>36000</v>
      </c>
      <c r="R15" s="1" t="s">
        <v>101</v>
      </c>
      <c r="S15" s="1" t="s">
        <v>125</v>
      </c>
      <c r="T15" s="1">
        <v>7804009413</v>
      </c>
      <c r="U15" s="1"/>
    </row>
    <row r="16" spans="1:22" ht="28.5" customHeight="1">
      <c r="A16" s="1">
        <v>15</v>
      </c>
      <c r="B16" s="1" t="s">
        <v>126</v>
      </c>
      <c r="C16" s="1" t="s">
        <v>127</v>
      </c>
      <c r="D16" s="1" t="s">
        <v>128</v>
      </c>
      <c r="E16" s="49">
        <v>38637</v>
      </c>
      <c r="F16" s="1" t="s">
        <v>129</v>
      </c>
      <c r="G16" s="1">
        <v>125636867</v>
      </c>
      <c r="H16" s="1">
        <v>47</v>
      </c>
      <c r="I16" s="1" t="s">
        <v>130</v>
      </c>
      <c r="J16" s="1" t="s">
        <v>45</v>
      </c>
      <c r="K16" s="1" t="s">
        <v>131</v>
      </c>
      <c r="L16" s="1">
        <v>169229678</v>
      </c>
      <c r="M16" s="50">
        <v>925771258780</v>
      </c>
      <c r="N16" s="50">
        <v>339836878465</v>
      </c>
      <c r="O16" s="1" t="s">
        <v>132</v>
      </c>
      <c r="P16" s="1" t="s">
        <v>47</v>
      </c>
      <c r="Q16" s="1">
        <v>35000</v>
      </c>
      <c r="R16" s="1" t="s">
        <v>48</v>
      </c>
      <c r="S16" s="1"/>
      <c r="T16" s="1"/>
      <c r="U16" s="1"/>
    </row>
    <row r="17" spans="1:22" ht="28.5" customHeight="1">
      <c r="A17" s="1">
        <v>16</v>
      </c>
      <c r="B17" s="1" t="s">
        <v>133</v>
      </c>
      <c r="C17" s="1" t="s">
        <v>134</v>
      </c>
      <c r="D17" s="1" t="s">
        <v>135</v>
      </c>
      <c r="E17" s="49">
        <v>38738</v>
      </c>
      <c r="F17" s="1" t="s">
        <v>136</v>
      </c>
      <c r="G17" s="1">
        <v>125631903</v>
      </c>
      <c r="H17" s="1">
        <v>52</v>
      </c>
      <c r="I17" s="1" t="s">
        <v>34</v>
      </c>
      <c r="J17" s="1" t="s">
        <v>137</v>
      </c>
      <c r="K17" s="1" t="s">
        <v>87</v>
      </c>
      <c r="L17" s="1">
        <v>148924325</v>
      </c>
      <c r="M17" s="50">
        <v>596414788908</v>
      </c>
      <c r="N17" s="50">
        <v>27710410008432</v>
      </c>
      <c r="O17" s="1" t="s">
        <v>46</v>
      </c>
      <c r="P17" s="1"/>
      <c r="Q17" s="1">
        <v>30000</v>
      </c>
      <c r="R17" s="1" t="s">
        <v>138</v>
      </c>
      <c r="S17" s="1"/>
      <c r="T17" s="1"/>
      <c r="U17" s="1"/>
    </row>
    <row r="18" spans="1:22" ht="28.5" customHeight="1">
      <c r="A18" s="1">
        <v>17</v>
      </c>
      <c r="B18" s="1" t="s">
        <v>139</v>
      </c>
      <c r="C18" s="1" t="s">
        <v>140</v>
      </c>
      <c r="D18" s="1" t="s">
        <v>141</v>
      </c>
      <c r="E18" s="49">
        <v>38631</v>
      </c>
      <c r="F18" s="1"/>
      <c r="G18" s="1"/>
      <c r="H18" s="1"/>
      <c r="I18" s="1"/>
      <c r="J18" s="1"/>
      <c r="K18" s="1"/>
      <c r="L18" s="1"/>
      <c r="M18" s="50"/>
      <c r="N18" s="50"/>
      <c r="O18" s="1"/>
      <c r="P18" s="1"/>
      <c r="Q18" s="1"/>
      <c r="R18" s="1"/>
      <c r="S18" s="1"/>
      <c r="T18" s="1"/>
      <c r="U18" s="1"/>
    </row>
    <row r="19" spans="1:22" ht="28.5" customHeight="1">
      <c r="A19" s="1">
        <v>18</v>
      </c>
      <c r="B19" s="1" t="s">
        <v>142</v>
      </c>
      <c r="C19" s="1" t="s">
        <v>143</v>
      </c>
      <c r="D19" s="1" t="s">
        <v>144</v>
      </c>
      <c r="E19" s="49" t="s">
        <v>145</v>
      </c>
      <c r="F19" s="1" t="s">
        <v>146</v>
      </c>
      <c r="G19" s="1">
        <v>125632236</v>
      </c>
      <c r="H19" s="1">
        <v>59</v>
      </c>
      <c r="I19" s="1" t="s">
        <v>130</v>
      </c>
      <c r="J19" s="1" t="s">
        <v>147</v>
      </c>
      <c r="K19" s="1" t="s">
        <v>148</v>
      </c>
      <c r="L19" s="1">
        <v>146985317</v>
      </c>
      <c r="M19" s="50">
        <v>616943321957</v>
      </c>
      <c r="N19" s="50">
        <v>953010510000399</v>
      </c>
      <c r="O19" s="1" t="s">
        <v>149</v>
      </c>
      <c r="P19" s="1">
        <v>146976196</v>
      </c>
      <c r="Q19" s="1">
        <v>30000</v>
      </c>
      <c r="R19" s="1" t="s">
        <v>150</v>
      </c>
      <c r="S19" s="1"/>
      <c r="T19" s="1"/>
      <c r="U19" s="1"/>
    </row>
    <row r="20" spans="1:22" ht="28.5" customHeight="1">
      <c r="A20" s="1">
        <v>19</v>
      </c>
      <c r="B20" s="1" t="s">
        <v>151</v>
      </c>
      <c r="C20" s="1" t="s">
        <v>152</v>
      </c>
      <c r="D20" s="1" t="s">
        <v>153</v>
      </c>
      <c r="E20" s="49">
        <v>38171</v>
      </c>
      <c r="F20" s="1" t="s">
        <v>154</v>
      </c>
      <c r="G20" s="1">
        <v>125600432</v>
      </c>
      <c r="H20" s="1">
        <v>40</v>
      </c>
      <c r="I20" s="1" t="s">
        <v>25</v>
      </c>
      <c r="J20" s="1" t="s">
        <v>26</v>
      </c>
      <c r="K20" s="1" t="s">
        <v>155</v>
      </c>
      <c r="L20" s="1">
        <v>148738348</v>
      </c>
      <c r="M20" s="50">
        <v>373068109201</v>
      </c>
      <c r="N20" s="50">
        <v>60207536198</v>
      </c>
      <c r="O20" s="1" t="s">
        <v>37</v>
      </c>
      <c r="P20" s="1">
        <v>148734371</v>
      </c>
      <c r="Q20" s="1">
        <v>36000</v>
      </c>
      <c r="R20" s="1" t="s">
        <v>156</v>
      </c>
      <c r="S20" s="1"/>
      <c r="T20" s="1">
        <v>9907107332</v>
      </c>
      <c r="U20" s="1"/>
    </row>
    <row r="21" spans="1:22" ht="28.5" customHeight="1">
      <c r="A21" s="1">
        <v>20</v>
      </c>
      <c r="B21" s="1" t="s">
        <v>157</v>
      </c>
      <c r="C21" s="1" t="s">
        <v>158</v>
      </c>
      <c r="D21" s="1" t="s">
        <v>159</v>
      </c>
      <c r="E21" s="49" t="s">
        <v>160</v>
      </c>
      <c r="F21" s="1" t="s">
        <v>161</v>
      </c>
      <c r="G21" s="1">
        <v>125639760</v>
      </c>
      <c r="H21" s="1">
        <v>47</v>
      </c>
      <c r="I21" s="1" t="s">
        <v>130</v>
      </c>
      <c r="J21" s="1" t="s">
        <v>162</v>
      </c>
      <c r="K21" s="1" t="s">
        <v>163</v>
      </c>
      <c r="L21" s="50">
        <v>153948515</v>
      </c>
      <c r="M21" s="50">
        <v>927445787589</v>
      </c>
      <c r="N21" s="50">
        <v>952910110019003</v>
      </c>
      <c r="O21" s="1" t="s">
        <v>28</v>
      </c>
      <c r="P21" s="1"/>
      <c r="Q21" s="1">
        <v>40000</v>
      </c>
      <c r="R21" s="1" t="s">
        <v>101</v>
      </c>
      <c r="S21" s="1" t="s">
        <v>164</v>
      </c>
      <c r="T21" s="1"/>
      <c r="U21" s="1"/>
    </row>
    <row r="22" spans="1:22" ht="28.5" customHeight="1">
      <c r="A22" s="1">
        <v>21</v>
      </c>
      <c r="B22" s="2" t="s">
        <v>165</v>
      </c>
      <c r="C22" s="2" t="s">
        <v>166</v>
      </c>
      <c r="D22" s="2" t="s">
        <v>167</v>
      </c>
      <c r="E22" s="49">
        <v>38868</v>
      </c>
      <c r="F22" s="1" t="s">
        <v>168</v>
      </c>
      <c r="G22" s="1">
        <v>125630531</v>
      </c>
      <c r="H22" s="1">
        <v>51</v>
      </c>
      <c r="I22" s="1" t="s">
        <v>130</v>
      </c>
      <c r="J22" s="1" t="s">
        <v>45</v>
      </c>
      <c r="K22" s="1" t="s">
        <v>169</v>
      </c>
      <c r="L22" s="1">
        <v>143179126</v>
      </c>
      <c r="M22" s="50">
        <v>442034190948</v>
      </c>
      <c r="N22" s="50">
        <v>37334565679</v>
      </c>
      <c r="O22" s="1" t="s">
        <v>170</v>
      </c>
      <c r="P22" s="1"/>
      <c r="Q22" s="1">
        <v>36000</v>
      </c>
      <c r="R22" s="1"/>
      <c r="S22" s="1"/>
      <c r="T22" s="1"/>
      <c r="U22" s="1"/>
    </row>
    <row r="23" spans="1:22" ht="28.5" customHeight="1">
      <c r="A23" s="1">
        <v>22</v>
      </c>
      <c r="B23" s="1" t="s">
        <v>171</v>
      </c>
      <c r="C23" s="1" t="s">
        <v>172</v>
      </c>
      <c r="D23" s="1" t="s">
        <v>173</v>
      </c>
      <c r="E23" s="49" t="s">
        <v>174</v>
      </c>
      <c r="F23" s="1" t="s">
        <v>175</v>
      </c>
      <c r="G23" s="1">
        <v>125629493</v>
      </c>
      <c r="H23" s="51" t="s">
        <v>24</v>
      </c>
      <c r="I23" s="1" t="s">
        <v>25</v>
      </c>
      <c r="J23" s="1" t="s">
        <v>176</v>
      </c>
      <c r="K23" s="1" t="s">
        <v>177</v>
      </c>
      <c r="L23" s="1">
        <v>107170562</v>
      </c>
      <c r="M23" s="50">
        <v>284813513354</v>
      </c>
      <c r="N23" s="50">
        <v>26510410007729</v>
      </c>
      <c r="O23" s="1" t="s">
        <v>46</v>
      </c>
      <c r="P23" s="1">
        <v>107168911</v>
      </c>
      <c r="Q23" s="1">
        <v>40000</v>
      </c>
      <c r="R23" s="1"/>
      <c r="S23" s="1"/>
      <c r="T23" s="1"/>
      <c r="U23" s="1"/>
      <c r="V23" s="5">
        <v>5</v>
      </c>
    </row>
    <row r="24" spans="1:22" ht="28.5" customHeight="1">
      <c r="A24" s="1">
        <v>23</v>
      </c>
      <c r="B24" s="1" t="s">
        <v>178</v>
      </c>
      <c r="C24" s="1" t="s">
        <v>179</v>
      </c>
      <c r="D24" s="1" t="s">
        <v>180</v>
      </c>
      <c r="E24" s="49">
        <v>38900</v>
      </c>
      <c r="F24" s="1"/>
      <c r="G24" s="53">
        <v>370322201261</v>
      </c>
      <c r="H24" s="1">
        <v>50</v>
      </c>
      <c r="I24" s="1" t="s">
        <v>25</v>
      </c>
      <c r="J24" s="1" t="s">
        <v>92</v>
      </c>
      <c r="K24" s="1" t="s">
        <v>181</v>
      </c>
      <c r="L24" s="1">
        <v>149196314</v>
      </c>
      <c r="M24" s="50">
        <v>426454466401</v>
      </c>
      <c r="N24" s="50">
        <v>60159387885</v>
      </c>
      <c r="O24" s="1" t="s">
        <v>37</v>
      </c>
      <c r="P24" s="1">
        <v>31947089</v>
      </c>
      <c r="Q24" s="1">
        <v>36000</v>
      </c>
      <c r="R24" s="1"/>
      <c r="S24" s="1"/>
      <c r="T24" s="1"/>
      <c r="U24" s="1"/>
    </row>
    <row r="25" spans="1:22" ht="28.5" customHeight="1">
      <c r="A25" s="1">
        <v>24</v>
      </c>
      <c r="B25" s="1" t="s">
        <v>182</v>
      </c>
      <c r="C25" s="1" t="s">
        <v>134</v>
      </c>
      <c r="D25" s="1" t="s">
        <v>183</v>
      </c>
      <c r="E25" s="49">
        <v>38972</v>
      </c>
      <c r="F25" s="1" t="s">
        <v>184</v>
      </c>
      <c r="G25" s="1">
        <v>125638360</v>
      </c>
      <c r="H25" s="1">
        <v>69</v>
      </c>
      <c r="I25" s="1" t="s">
        <v>130</v>
      </c>
      <c r="J25" s="1" t="s">
        <v>45</v>
      </c>
      <c r="K25" s="1" t="s">
        <v>185</v>
      </c>
      <c r="L25" s="1">
        <v>139069449</v>
      </c>
      <c r="M25" s="50">
        <v>718246983880</v>
      </c>
      <c r="N25" s="50">
        <v>951210110005434</v>
      </c>
      <c r="O25" s="1" t="s">
        <v>186</v>
      </c>
      <c r="P25" s="1"/>
      <c r="Q25" s="1"/>
      <c r="R25" s="1"/>
      <c r="S25" s="1"/>
      <c r="T25" s="1"/>
      <c r="U25" s="1"/>
    </row>
    <row r="26" spans="1:22" ht="28.5" customHeight="1">
      <c r="A26" s="1">
        <v>25</v>
      </c>
      <c r="B26" s="1" t="s">
        <v>187</v>
      </c>
      <c r="C26" s="1" t="s">
        <v>188</v>
      </c>
      <c r="D26" s="1" t="s">
        <v>189</v>
      </c>
      <c r="E26" s="49" t="s">
        <v>61</v>
      </c>
      <c r="F26" s="1" t="s">
        <v>190</v>
      </c>
      <c r="G26" s="1">
        <v>125632339</v>
      </c>
      <c r="H26" s="1">
        <v>76</v>
      </c>
      <c r="I26" s="1" t="s">
        <v>78</v>
      </c>
      <c r="J26" s="1" t="s">
        <v>79</v>
      </c>
      <c r="K26" s="1" t="s">
        <v>191</v>
      </c>
      <c r="L26" s="1">
        <v>177125536</v>
      </c>
      <c r="M26" s="50">
        <v>321290197059</v>
      </c>
      <c r="N26" s="50">
        <v>953010110006751</v>
      </c>
      <c r="O26" s="1" t="s">
        <v>149</v>
      </c>
      <c r="P26" s="1" t="s">
        <v>47</v>
      </c>
      <c r="Q26" s="1"/>
      <c r="R26" s="1" t="s">
        <v>150</v>
      </c>
      <c r="S26" s="1"/>
      <c r="T26" s="1" t="s">
        <v>192</v>
      </c>
      <c r="U26" s="1"/>
    </row>
    <row r="27" spans="1:22" ht="28.5" customHeight="1">
      <c r="A27" s="1">
        <v>26</v>
      </c>
      <c r="B27" s="1" t="s">
        <v>187</v>
      </c>
      <c r="C27" s="1" t="s">
        <v>193</v>
      </c>
      <c r="D27" s="1" t="s">
        <v>123</v>
      </c>
      <c r="E27" s="49">
        <v>39199</v>
      </c>
      <c r="F27" s="1" t="s">
        <v>194</v>
      </c>
      <c r="G27" s="1">
        <v>125639861</v>
      </c>
      <c r="H27" s="1">
        <v>55</v>
      </c>
      <c r="I27" s="1"/>
      <c r="J27" s="1"/>
      <c r="K27" s="1"/>
      <c r="L27" s="1"/>
      <c r="M27" s="50"/>
      <c r="N27" s="50"/>
      <c r="O27" s="1"/>
      <c r="P27" s="1"/>
      <c r="Q27" s="1"/>
      <c r="R27" s="1"/>
      <c r="S27" s="1"/>
      <c r="T27" s="1"/>
      <c r="U27" s="1"/>
    </row>
    <row r="28" spans="1:22" ht="28.5" customHeight="1">
      <c r="A28" s="1">
        <v>27</v>
      </c>
      <c r="B28" s="1" t="s">
        <v>195</v>
      </c>
      <c r="C28" s="1" t="s">
        <v>196</v>
      </c>
      <c r="D28" s="1" t="s">
        <v>197</v>
      </c>
      <c r="E28" s="49" t="s">
        <v>198</v>
      </c>
      <c r="F28" s="1" t="s">
        <v>199</v>
      </c>
      <c r="G28" s="1">
        <v>125632846</v>
      </c>
      <c r="H28" s="1">
        <v>56</v>
      </c>
      <c r="I28" s="1" t="s">
        <v>34</v>
      </c>
      <c r="J28" s="1" t="s">
        <v>35</v>
      </c>
      <c r="K28" s="1" t="s">
        <v>64</v>
      </c>
      <c r="L28" s="1">
        <v>139588393</v>
      </c>
      <c r="M28" s="50">
        <v>983496600237</v>
      </c>
      <c r="N28" s="50">
        <v>951310510002367</v>
      </c>
      <c r="O28" s="1" t="s">
        <v>200</v>
      </c>
      <c r="P28" s="1" t="s">
        <v>47</v>
      </c>
      <c r="Q28" s="1">
        <v>30000</v>
      </c>
      <c r="R28" s="1" t="s">
        <v>201</v>
      </c>
      <c r="S28" s="1"/>
      <c r="T28" s="1"/>
      <c r="U28" s="1"/>
    </row>
    <row r="29" spans="1:22" ht="28.5" customHeight="1">
      <c r="A29" s="1">
        <v>28</v>
      </c>
      <c r="B29" s="1" t="s">
        <v>202</v>
      </c>
      <c r="C29" s="1" t="s">
        <v>203</v>
      </c>
      <c r="D29" s="1" t="s">
        <v>204</v>
      </c>
      <c r="E29" s="49">
        <v>38876</v>
      </c>
      <c r="F29" s="1" t="s">
        <v>205</v>
      </c>
      <c r="G29" s="1">
        <v>125631958</v>
      </c>
      <c r="H29" s="1">
        <v>47</v>
      </c>
      <c r="I29" s="1" t="s">
        <v>34</v>
      </c>
      <c r="J29" s="1" t="s">
        <v>206</v>
      </c>
      <c r="K29" s="1" t="s">
        <v>87</v>
      </c>
      <c r="L29" s="1"/>
      <c r="M29" s="50"/>
      <c r="N29" s="50"/>
      <c r="O29" s="1"/>
      <c r="P29" s="1"/>
      <c r="Q29" s="1"/>
      <c r="R29" s="1"/>
      <c r="S29" s="1"/>
      <c r="T29" s="1"/>
      <c r="U29" s="1"/>
    </row>
    <row r="30" spans="1:22" ht="28.5" customHeight="1">
      <c r="A30" s="1">
        <v>29</v>
      </c>
      <c r="B30" s="1" t="s">
        <v>207</v>
      </c>
      <c r="C30" s="1" t="s">
        <v>208</v>
      </c>
      <c r="D30" s="1" t="s">
        <v>209</v>
      </c>
      <c r="E30" s="49">
        <v>38874</v>
      </c>
      <c r="F30" s="1" t="s">
        <v>210</v>
      </c>
      <c r="G30" s="1">
        <v>125639815</v>
      </c>
      <c r="H30" s="1">
        <v>48</v>
      </c>
      <c r="I30" s="1" t="s">
        <v>25</v>
      </c>
      <c r="J30" s="1" t="s">
        <v>176</v>
      </c>
      <c r="K30" s="1" t="s">
        <v>211</v>
      </c>
      <c r="L30" s="1">
        <v>146210641</v>
      </c>
      <c r="M30" s="50">
        <v>326600324586</v>
      </c>
      <c r="N30" s="50">
        <v>27910110002275</v>
      </c>
      <c r="O30" s="1" t="s">
        <v>46</v>
      </c>
      <c r="P30" s="1">
        <v>146208079</v>
      </c>
      <c r="Q30" s="1">
        <v>25000</v>
      </c>
      <c r="R30" s="1"/>
      <c r="S30" s="1"/>
      <c r="T30" s="1"/>
      <c r="U30" s="1"/>
    </row>
    <row r="31" spans="1:22" ht="28.5" customHeight="1">
      <c r="A31" s="1">
        <v>30</v>
      </c>
      <c r="B31" s="1" t="s">
        <v>212</v>
      </c>
      <c r="C31" s="1" t="s">
        <v>213</v>
      </c>
      <c r="D31" s="1" t="s">
        <v>214</v>
      </c>
      <c r="E31" s="49">
        <v>38267</v>
      </c>
      <c r="F31" s="1" t="s">
        <v>215</v>
      </c>
      <c r="G31" s="1">
        <v>115600660</v>
      </c>
      <c r="H31" s="1">
        <v>33</v>
      </c>
      <c r="I31" s="1" t="s">
        <v>130</v>
      </c>
      <c r="J31" s="1" t="s">
        <v>216</v>
      </c>
      <c r="K31" s="1" t="s">
        <v>217</v>
      </c>
      <c r="L31" s="1">
        <v>108232217</v>
      </c>
      <c r="M31" s="50">
        <v>734198208815</v>
      </c>
      <c r="N31" s="50">
        <v>951218210012329</v>
      </c>
      <c r="O31" s="1" t="s">
        <v>186</v>
      </c>
      <c r="P31" s="1" t="s">
        <v>47</v>
      </c>
      <c r="Q31" s="1">
        <v>30000</v>
      </c>
      <c r="R31" s="1" t="s">
        <v>218</v>
      </c>
      <c r="S31" s="1"/>
      <c r="T31" s="1"/>
      <c r="U31" s="1"/>
    </row>
    <row r="32" spans="1:22" ht="28.5" customHeight="1">
      <c r="A32" s="1">
        <v>31</v>
      </c>
      <c r="B32" s="1" t="s">
        <v>219</v>
      </c>
      <c r="C32" s="1" t="s">
        <v>220</v>
      </c>
      <c r="D32" s="1" t="s">
        <v>88</v>
      </c>
      <c r="E32" s="49" t="s">
        <v>221</v>
      </c>
      <c r="F32" s="1" t="s">
        <v>222</v>
      </c>
      <c r="G32" s="1">
        <v>115631405</v>
      </c>
      <c r="H32" s="1">
        <v>45</v>
      </c>
      <c r="I32" s="1" t="s">
        <v>25</v>
      </c>
      <c r="J32" s="1" t="s">
        <v>176</v>
      </c>
      <c r="K32" s="1" t="s">
        <v>191</v>
      </c>
      <c r="L32" s="1">
        <v>140716669</v>
      </c>
      <c r="M32" s="50">
        <v>512814786325</v>
      </c>
      <c r="N32" s="50">
        <v>27910410004952</v>
      </c>
      <c r="O32" s="1" t="s">
        <v>46</v>
      </c>
      <c r="P32" s="1" t="s">
        <v>47</v>
      </c>
      <c r="Q32" s="1">
        <v>40000</v>
      </c>
      <c r="R32" s="1"/>
      <c r="S32" s="1"/>
      <c r="T32" s="1"/>
      <c r="U32" s="1"/>
    </row>
    <row r="33" spans="1:22" ht="28.5" customHeight="1">
      <c r="A33" s="1">
        <v>32</v>
      </c>
      <c r="B33" s="1" t="s">
        <v>223</v>
      </c>
      <c r="C33" s="1" t="s">
        <v>224</v>
      </c>
      <c r="D33" s="1" t="s">
        <v>225</v>
      </c>
      <c r="E33" s="49">
        <v>38993</v>
      </c>
      <c r="F33" s="1" t="s">
        <v>226</v>
      </c>
      <c r="G33" s="1">
        <v>125639796</v>
      </c>
      <c r="H33" s="1">
        <v>67</v>
      </c>
      <c r="I33" s="1" t="s">
        <v>25</v>
      </c>
      <c r="J33" s="1" t="s">
        <v>26</v>
      </c>
      <c r="K33" s="1" t="s">
        <v>227</v>
      </c>
      <c r="L33" s="1">
        <v>139578271</v>
      </c>
      <c r="M33" s="50">
        <v>755768390683</v>
      </c>
      <c r="N33" s="50">
        <v>34667605202</v>
      </c>
      <c r="O33" s="1" t="s">
        <v>81</v>
      </c>
      <c r="P33" s="1" t="s">
        <v>47</v>
      </c>
      <c r="Q33" s="1">
        <v>35000</v>
      </c>
      <c r="R33" s="1" t="s">
        <v>101</v>
      </c>
      <c r="S33" s="1" t="s">
        <v>228</v>
      </c>
      <c r="T33" s="1">
        <v>9302867335</v>
      </c>
      <c r="U33" s="1"/>
    </row>
    <row r="34" spans="1:22" ht="28.5" customHeight="1">
      <c r="A34" s="1">
        <v>33</v>
      </c>
      <c r="B34" s="1" t="s">
        <v>229</v>
      </c>
      <c r="C34" s="1" t="s">
        <v>230</v>
      </c>
      <c r="D34" s="1" t="s">
        <v>231</v>
      </c>
      <c r="E34" s="49" t="s">
        <v>232</v>
      </c>
      <c r="F34" s="1" t="s">
        <v>233</v>
      </c>
      <c r="G34" s="1">
        <v>125640608</v>
      </c>
      <c r="H34" s="1">
        <v>55</v>
      </c>
      <c r="I34" s="1" t="s">
        <v>130</v>
      </c>
      <c r="J34" s="1" t="s">
        <v>45</v>
      </c>
      <c r="K34" s="1" t="s">
        <v>234</v>
      </c>
      <c r="L34" s="1">
        <v>158755988</v>
      </c>
      <c r="M34" s="50">
        <v>454407210406</v>
      </c>
      <c r="N34" s="50">
        <v>652610110005659</v>
      </c>
      <c r="O34" s="1" t="s">
        <v>235</v>
      </c>
      <c r="P34" s="1"/>
      <c r="Q34" s="1">
        <v>36000</v>
      </c>
      <c r="R34" s="1"/>
      <c r="S34" s="1"/>
      <c r="T34" s="1"/>
      <c r="U34" s="1"/>
    </row>
    <row r="35" spans="1:22" ht="28.5" customHeight="1">
      <c r="A35" s="1">
        <v>34</v>
      </c>
      <c r="B35" s="1" t="s">
        <v>236</v>
      </c>
      <c r="C35" s="1" t="s">
        <v>237</v>
      </c>
      <c r="D35" s="1" t="s">
        <v>30</v>
      </c>
      <c r="E35" s="49">
        <v>38357</v>
      </c>
      <c r="F35" s="1" t="s">
        <v>238</v>
      </c>
      <c r="G35" s="1">
        <v>115631473</v>
      </c>
      <c r="H35" s="1">
        <v>56</v>
      </c>
      <c r="I35" s="1" t="s">
        <v>130</v>
      </c>
      <c r="J35" s="1" t="s">
        <v>147</v>
      </c>
      <c r="K35" s="1" t="s">
        <v>239</v>
      </c>
      <c r="L35" s="1">
        <v>115518294</v>
      </c>
      <c r="M35" s="50">
        <v>546452258591</v>
      </c>
      <c r="N35" s="50">
        <v>33166944388</v>
      </c>
      <c r="O35" s="1" t="s">
        <v>81</v>
      </c>
      <c r="P35" s="1" t="s">
        <v>47</v>
      </c>
      <c r="Q35" s="1">
        <v>40000</v>
      </c>
      <c r="R35" s="1"/>
      <c r="S35" s="1"/>
      <c r="T35" s="1"/>
      <c r="U35" s="1"/>
    </row>
    <row r="36" spans="1:22" ht="28.5" customHeight="1">
      <c r="A36" s="1">
        <v>35</v>
      </c>
      <c r="B36" s="1" t="s">
        <v>240</v>
      </c>
      <c r="C36" s="1" t="s">
        <v>241</v>
      </c>
      <c r="D36" s="1" t="s">
        <v>242</v>
      </c>
      <c r="E36" s="49" t="s">
        <v>243</v>
      </c>
      <c r="F36" s="1" t="s">
        <v>244</v>
      </c>
      <c r="G36" s="1">
        <v>125639556</v>
      </c>
      <c r="H36" s="1">
        <v>52</v>
      </c>
      <c r="I36" s="1" t="s">
        <v>34</v>
      </c>
      <c r="J36" s="1" t="s">
        <v>35</v>
      </c>
      <c r="K36" s="1" t="s">
        <v>80</v>
      </c>
      <c r="L36" s="1">
        <v>183039171</v>
      </c>
      <c r="M36" s="50">
        <v>537653698297</v>
      </c>
      <c r="N36" s="50">
        <v>952518210013644</v>
      </c>
      <c r="O36" s="1" t="s">
        <v>245</v>
      </c>
      <c r="P36" s="1" t="s">
        <v>47</v>
      </c>
      <c r="Q36" s="1">
        <v>40000</v>
      </c>
      <c r="R36" s="1" t="s">
        <v>246</v>
      </c>
      <c r="S36" s="1" t="s">
        <v>247</v>
      </c>
      <c r="T36" s="1">
        <v>7697166503</v>
      </c>
      <c r="U36" s="1"/>
    </row>
    <row r="37" spans="1:22" ht="28.5" customHeight="1">
      <c r="A37" s="1">
        <v>36</v>
      </c>
      <c r="B37" s="1" t="s">
        <v>248</v>
      </c>
      <c r="C37" s="1" t="s">
        <v>152</v>
      </c>
      <c r="D37" s="1" t="s">
        <v>249</v>
      </c>
      <c r="E37" s="49">
        <v>39024</v>
      </c>
      <c r="F37" s="1" t="s">
        <v>250</v>
      </c>
      <c r="G37" s="1">
        <v>125640529</v>
      </c>
      <c r="H37" s="1">
        <v>57</v>
      </c>
      <c r="I37" s="1" t="s">
        <v>130</v>
      </c>
      <c r="J37" s="1" t="s">
        <v>45</v>
      </c>
      <c r="K37" s="1" t="s">
        <v>234</v>
      </c>
      <c r="L37" s="1">
        <v>149665693</v>
      </c>
      <c r="M37" s="50">
        <v>396086039096</v>
      </c>
      <c r="N37" s="50">
        <v>33233900637</v>
      </c>
      <c r="O37" s="1" t="s">
        <v>251</v>
      </c>
      <c r="P37" s="1" t="s">
        <v>47</v>
      </c>
      <c r="Q37" s="1">
        <v>35000</v>
      </c>
      <c r="R37" s="1"/>
      <c r="S37" s="1"/>
      <c r="T37" s="1"/>
      <c r="U37" s="1"/>
    </row>
    <row r="38" spans="1:22" ht="28.5" customHeight="1">
      <c r="A38" s="1">
        <v>37</v>
      </c>
      <c r="B38" s="1" t="s">
        <v>248</v>
      </c>
      <c r="C38" s="1" t="s">
        <v>252</v>
      </c>
      <c r="D38" s="1" t="s">
        <v>253</v>
      </c>
      <c r="E38" s="49" t="s">
        <v>254</v>
      </c>
      <c r="F38" s="1" t="s">
        <v>255</v>
      </c>
      <c r="G38" s="1">
        <v>125638415</v>
      </c>
      <c r="H38" s="1">
        <v>72</v>
      </c>
      <c r="I38" s="1" t="s">
        <v>130</v>
      </c>
      <c r="J38" s="1" t="s">
        <v>45</v>
      </c>
      <c r="K38" s="1" t="s">
        <v>256</v>
      </c>
      <c r="L38" s="1">
        <v>139745957</v>
      </c>
      <c r="M38" s="50">
        <v>870896216498</v>
      </c>
      <c r="N38" s="50">
        <v>951210110005431</v>
      </c>
      <c r="O38" s="1" t="s">
        <v>186</v>
      </c>
      <c r="P38" s="1"/>
      <c r="Q38" s="1">
        <v>30000</v>
      </c>
      <c r="R38" s="1"/>
      <c r="S38" s="1"/>
      <c r="T38" s="1"/>
      <c r="U38" s="1"/>
    </row>
    <row r="39" spans="1:22" ht="28.5" customHeight="1">
      <c r="A39" s="1">
        <v>38</v>
      </c>
      <c r="B39" s="1" t="s">
        <v>173</v>
      </c>
      <c r="C39" s="1" t="s">
        <v>257</v>
      </c>
      <c r="D39" s="1" t="s">
        <v>258</v>
      </c>
      <c r="E39" s="49" t="s">
        <v>259</v>
      </c>
      <c r="F39" s="1" t="s">
        <v>260</v>
      </c>
      <c r="G39" s="1">
        <v>125626885</v>
      </c>
      <c r="H39" s="1">
        <v>61</v>
      </c>
      <c r="I39" s="1" t="s">
        <v>130</v>
      </c>
      <c r="J39" s="1" t="s">
        <v>45</v>
      </c>
      <c r="K39" s="1"/>
      <c r="L39" s="1">
        <v>116970605</v>
      </c>
      <c r="M39" s="50">
        <v>751108070301</v>
      </c>
      <c r="N39" s="50">
        <v>33885491869</v>
      </c>
      <c r="O39" s="1" t="s">
        <v>261</v>
      </c>
      <c r="P39" s="1">
        <v>116962350</v>
      </c>
      <c r="Q39" s="1">
        <v>30000</v>
      </c>
      <c r="R39" s="1" t="s">
        <v>262</v>
      </c>
      <c r="S39" s="1"/>
      <c r="T39" s="1"/>
      <c r="U39" s="1"/>
    </row>
    <row r="40" spans="1:22" ht="28.5" customHeight="1">
      <c r="A40" s="1">
        <v>39</v>
      </c>
      <c r="B40" s="1" t="s">
        <v>263</v>
      </c>
      <c r="C40" s="1" t="s">
        <v>188</v>
      </c>
      <c r="D40" s="1" t="s">
        <v>264</v>
      </c>
      <c r="E40" s="49">
        <v>39203</v>
      </c>
      <c r="F40" s="1" t="s">
        <v>265</v>
      </c>
      <c r="G40" s="1">
        <v>125639758</v>
      </c>
      <c r="H40" s="1">
        <v>51</v>
      </c>
      <c r="I40" s="1" t="s">
        <v>34</v>
      </c>
      <c r="J40" s="1" t="s">
        <v>137</v>
      </c>
      <c r="K40" s="1" t="s">
        <v>87</v>
      </c>
      <c r="L40" s="1">
        <v>126898391</v>
      </c>
      <c r="M40" s="50">
        <v>640014481464</v>
      </c>
      <c r="N40" s="50">
        <v>2621041000305</v>
      </c>
      <c r="O40" s="1" t="s">
        <v>46</v>
      </c>
      <c r="P40" s="1" t="s">
        <v>47</v>
      </c>
      <c r="Q40" s="1"/>
      <c r="R40" s="1" t="s">
        <v>101</v>
      </c>
      <c r="S40" s="1"/>
      <c r="T40" s="1"/>
      <c r="U40" s="1"/>
    </row>
    <row r="41" spans="1:22" ht="28.5" customHeight="1">
      <c r="A41" s="1">
        <v>40</v>
      </c>
      <c r="B41" s="1" t="s">
        <v>266</v>
      </c>
      <c r="C41" s="1" t="s">
        <v>267</v>
      </c>
      <c r="D41" s="1" t="s">
        <v>268</v>
      </c>
      <c r="E41" s="49">
        <v>39277</v>
      </c>
      <c r="F41" s="1" t="s">
        <v>269</v>
      </c>
      <c r="G41" s="1">
        <v>125639854</v>
      </c>
      <c r="H41" s="1">
        <v>50</v>
      </c>
      <c r="I41" s="1" t="s">
        <v>130</v>
      </c>
      <c r="J41" s="1" t="s">
        <v>270</v>
      </c>
      <c r="K41" s="1" t="s">
        <v>271</v>
      </c>
      <c r="L41" s="1">
        <v>136951270</v>
      </c>
      <c r="M41" s="50">
        <v>617047409592</v>
      </c>
      <c r="N41" s="50">
        <v>37010137065</v>
      </c>
      <c r="O41" s="1" t="s">
        <v>272</v>
      </c>
      <c r="P41" s="1" t="s">
        <v>47</v>
      </c>
      <c r="Q41" s="1">
        <v>30000</v>
      </c>
      <c r="R41" s="1"/>
      <c r="S41" s="1"/>
      <c r="T41" s="1"/>
      <c r="U41" s="1"/>
    </row>
    <row r="42" spans="1:22" ht="28.5" customHeight="1">
      <c r="A42" s="1">
        <v>41</v>
      </c>
      <c r="B42" s="1" t="s">
        <v>273</v>
      </c>
      <c r="C42" s="1" t="s">
        <v>274</v>
      </c>
      <c r="D42" s="1" t="s">
        <v>275</v>
      </c>
      <c r="E42" s="49" t="s">
        <v>276</v>
      </c>
      <c r="F42" s="1" t="s">
        <v>277</v>
      </c>
      <c r="G42" s="1">
        <v>125636766</v>
      </c>
      <c r="H42" s="1">
        <v>50</v>
      </c>
      <c r="I42" s="1" t="s">
        <v>130</v>
      </c>
      <c r="J42" s="1" t="s">
        <v>45</v>
      </c>
      <c r="K42" s="1" t="s">
        <v>278</v>
      </c>
      <c r="L42" s="1">
        <v>167918094</v>
      </c>
      <c r="M42" s="50">
        <v>512645114218</v>
      </c>
      <c r="N42" s="50">
        <v>27910410008246</v>
      </c>
      <c r="O42" s="1" t="s">
        <v>46</v>
      </c>
      <c r="P42" s="1" t="s">
        <v>47</v>
      </c>
      <c r="Q42" s="1">
        <v>40000</v>
      </c>
      <c r="R42" s="1" t="s">
        <v>48</v>
      </c>
      <c r="S42" s="1"/>
      <c r="T42" s="1"/>
      <c r="U42" s="1"/>
    </row>
    <row r="43" spans="1:22" ht="28.5" customHeight="1">
      <c r="A43" s="1">
        <v>42</v>
      </c>
      <c r="B43" s="1" t="s">
        <v>279</v>
      </c>
      <c r="C43" s="1" t="s">
        <v>280</v>
      </c>
      <c r="D43" s="1" t="s">
        <v>30</v>
      </c>
      <c r="E43" s="49"/>
      <c r="F43" s="1"/>
      <c r="G43" s="1"/>
      <c r="H43" s="51" t="s">
        <v>281</v>
      </c>
      <c r="I43" s="1"/>
      <c r="J43" s="1"/>
      <c r="K43" s="1"/>
      <c r="L43" s="1"/>
      <c r="M43" s="50"/>
      <c r="N43" s="50"/>
      <c r="O43" s="1"/>
      <c r="P43" s="1"/>
      <c r="Q43" s="1"/>
      <c r="R43" s="1"/>
      <c r="S43" s="1"/>
      <c r="T43" s="1"/>
      <c r="U43" s="1"/>
    </row>
    <row r="44" spans="1:22" ht="28.5" customHeight="1">
      <c r="A44" s="1">
        <v>43</v>
      </c>
      <c r="B44" s="54" t="s">
        <v>282</v>
      </c>
      <c r="C44" s="1" t="s">
        <v>95</v>
      </c>
      <c r="D44" s="1" t="s">
        <v>96</v>
      </c>
      <c r="E44" s="49" t="s">
        <v>283</v>
      </c>
      <c r="F44" s="1" t="s">
        <v>284</v>
      </c>
      <c r="G44" s="1">
        <v>125639788</v>
      </c>
      <c r="H44" s="54">
        <v>61</v>
      </c>
      <c r="I44" s="1" t="s">
        <v>130</v>
      </c>
      <c r="J44" s="1" t="s">
        <v>45</v>
      </c>
      <c r="K44" s="1" t="s">
        <v>285</v>
      </c>
      <c r="L44" s="1">
        <v>104971598</v>
      </c>
      <c r="M44" s="50">
        <v>657975070478</v>
      </c>
      <c r="N44" s="50">
        <v>27910410004871</v>
      </c>
      <c r="O44" s="1" t="s">
        <v>46</v>
      </c>
      <c r="P44" s="1" t="s">
        <v>47</v>
      </c>
      <c r="Q44" s="1">
        <v>36000</v>
      </c>
      <c r="R44" s="1" t="s">
        <v>101</v>
      </c>
      <c r="S44" s="1"/>
      <c r="T44" s="1">
        <v>8815546564</v>
      </c>
      <c r="U44" s="1"/>
    </row>
    <row r="45" spans="1:22" ht="28.5" customHeight="1">
      <c r="A45" s="1">
        <v>44</v>
      </c>
      <c r="B45" s="1" t="s">
        <v>282</v>
      </c>
      <c r="C45" s="1" t="s">
        <v>286</v>
      </c>
      <c r="D45" s="1" t="s">
        <v>287</v>
      </c>
      <c r="E45" s="49">
        <v>38785</v>
      </c>
      <c r="F45" s="1" t="s">
        <v>288</v>
      </c>
      <c r="G45" s="1">
        <v>125639832</v>
      </c>
      <c r="H45" s="12" t="s">
        <v>281</v>
      </c>
      <c r="I45" s="1" t="s">
        <v>34</v>
      </c>
      <c r="J45" s="1" t="s">
        <v>63</v>
      </c>
      <c r="K45" s="1" t="s">
        <v>64</v>
      </c>
      <c r="L45" s="1">
        <v>104797636</v>
      </c>
      <c r="M45" s="50">
        <v>484170431097</v>
      </c>
      <c r="N45" s="50">
        <v>27910410004866</v>
      </c>
      <c r="O45" s="1" t="s">
        <v>46</v>
      </c>
      <c r="P45" s="1" t="s">
        <v>47</v>
      </c>
      <c r="Q45" s="1">
        <v>36000</v>
      </c>
      <c r="R45" s="1"/>
      <c r="S45" s="1" t="s">
        <v>289</v>
      </c>
      <c r="T45" s="1"/>
      <c r="U45" s="1"/>
      <c r="V45" s="5">
        <v>7</v>
      </c>
    </row>
    <row r="46" spans="1:22" ht="28.5" customHeight="1">
      <c r="A46" s="1">
        <v>45</v>
      </c>
      <c r="B46" s="1" t="s">
        <v>290</v>
      </c>
      <c r="C46" s="1" t="s">
        <v>291</v>
      </c>
      <c r="D46" s="55" t="s">
        <v>292</v>
      </c>
      <c r="E46" s="49">
        <v>38783</v>
      </c>
      <c r="F46" s="1" t="s">
        <v>293</v>
      </c>
      <c r="G46" s="1">
        <v>125628676</v>
      </c>
      <c r="H46" s="1">
        <v>52</v>
      </c>
      <c r="I46" s="1" t="s">
        <v>34</v>
      </c>
      <c r="J46" s="1" t="s">
        <v>294</v>
      </c>
      <c r="K46" s="1" t="s">
        <v>295</v>
      </c>
      <c r="L46" s="1">
        <v>306342126</v>
      </c>
      <c r="M46" s="50">
        <v>430974417481</v>
      </c>
      <c r="N46" s="50">
        <v>39393191316</v>
      </c>
      <c r="O46" s="1" t="s">
        <v>296</v>
      </c>
      <c r="P46" s="1" t="s">
        <v>47</v>
      </c>
      <c r="Q46" s="1"/>
      <c r="R46" s="1" t="s">
        <v>297</v>
      </c>
      <c r="S46" s="1"/>
      <c r="T46" s="1"/>
      <c r="U46" s="1"/>
    </row>
    <row r="47" spans="1:22" ht="33" customHeight="1">
      <c r="A47" s="1">
        <v>46</v>
      </c>
      <c r="B47" s="1" t="s">
        <v>298</v>
      </c>
      <c r="C47" s="1" t="s">
        <v>299</v>
      </c>
      <c r="D47" s="1" t="s">
        <v>300</v>
      </c>
      <c r="E47" s="49">
        <v>39116</v>
      </c>
      <c r="F47" s="1" t="s">
        <v>301</v>
      </c>
      <c r="G47" s="1">
        <v>15601576</v>
      </c>
      <c r="H47" s="51" t="s">
        <v>281</v>
      </c>
      <c r="I47" s="1" t="s">
        <v>25</v>
      </c>
      <c r="J47" s="1" t="s">
        <v>176</v>
      </c>
      <c r="K47" s="1" t="s">
        <v>302</v>
      </c>
      <c r="L47" s="1">
        <v>104234607</v>
      </c>
      <c r="M47" s="50">
        <v>401668976393</v>
      </c>
      <c r="N47" s="50">
        <v>547104000065876</v>
      </c>
      <c r="O47" s="1" t="s">
        <v>303</v>
      </c>
      <c r="P47" s="1">
        <v>104210556</v>
      </c>
      <c r="Q47" s="1">
        <v>30000</v>
      </c>
      <c r="R47" s="1"/>
      <c r="S47" s="1"/>
      <c r="T47" s="1"/>
      <c r="U47" s="1"/>
    </row>
    <row r="48" spans="1:22" ht="33" customHeight="1">
      <c r="A48" s="1">
        <v>47</v>
      </c>
      <c r="B48" s="1" t="s">
        <v>304</v>
      </c>
      <c r="C48" s="1" t="s">
        <v>305</v>
      </c>
      <c r="D48" s="1" t="s">
        <v>306</v>
      </c>
      <c r="E48" s="49">
        <v>39147</v>
      </c>
      <c r="F48" s="1" t="s">
        <v>307</v>
      </c>
      <c r="G48" s="1">
        <v>125639695</v>
      </c>
      <c r="H48" s="1">
        <v>76</v>
      </c>
      <c r="I48" s="1" t="s">
        <v>25</v>
      </c>
      <c r="J48" s="1" t="s">
        <v>176</v>
      </c>
      <c r="K48" s="1"/>
      <c r="L48" s="1">
        <v>115799370</v>
      </c>
      <c r="M48" s="50">
        <v>766482442309</v>
      </c>
      <c r="N48" s="50">
        <v>49490100006225</v>
      </c>
      <c r="O48" s="1" t="s">
        <v>308</v>
      </c>
      <c r="P48" s="1" t="s">
        <v>47</v>
      </c>
      <c r="Q48" s="1"/>
      <c r="R48" s="1" t="s">
        <v>101</v>
      </c>
      <c r="S48" s="1"/>
      <c r="T48" s="1"/>
      <c r="U48" s="1"/>
    </row>
    <row r="49" spans="1:22" ht="33" customHeight="1">
      <c r="A49" s="1">
        <v>48</v>
      </c>
      <c r="B49" s="1" t="s">
        <v>309</v>
      </c>
      <c r="C49" s="1" t="s">
        <v>310</v>
      </c>
      <c r="D49" s="1" t="s">
        <v>311</v>
      </c>
      <c r="E49" s="49">
        <v>39305</v>
      </c>
      <c r="F49" s="1" t="s">
        <v>312</v>
      </c>
      <c r="G49" s="1">
        <v>125639870</v>
      </c>
      <c r="H49" s="56" t="s">
        <v>24</v>
      </c>
      <c r="I49" s="1" t="s">
        <v>34</v>
      </c>
      <c r="J49" s="1" t="s">
        <v>313</v>
      </c>
      <c r="K49" s="1"/>
      <c r="L49" s="1">
        <v>181014255</v>
      </c>
      <c r="M49" s="50">
        <v>498196931082</v>
      </c>
      <c r="N49" s="50">
        <v>159006886619</v>
      </c>
      <c r="O49" s="1" t="s">
        <v>314</v>
      </c>
      <c r="P49" s="1" t="s">
        <v>47</v>
      </c>
      <c r="Q49" s="1">
        <v>72000</v>
      </c>
      <c r="R49" s="1"/>
      <c r="S49" s="1"/>
      <c r="T49" s="1"/>
      <c r="U49" s="1"/>
      <c r="V49" s="5">
        <v>8</v>
      </c>
    </row>
    <row r="50" spans="1:22" ht="33" customHeight="1">
      <c r="A50" s="1">
        <v>49</v>
      </c>
      <c r="B50" s="1" t="s">
        <v>315</v>
      </c>
      <c r="C50" s="1" t="s">
        <v>316</v>
      </c>
      <c r="D50" s="1" t="s">
        <v>317</v>
      </c>
      <c r="E50" s="49">
        <v>38880</v>
      </c>
      <c r="F50" s="1" t="s">
        <v>318</v>
      </c>
      <c r="G50" s="1">
        <v>125732277</v>
      </c>
      <c r="H50" s="1">
        <v>57</v>
      </c>
      <c r="I50" s="1" t="s">
        <v>130</v>
      </c>
      <c r="J50" s="1" t="s">
        <v>319</v>
      </c>
      <c r="K50" s="1"/>
      <c r="L50" s="1"/>
      <c r="M50" s="50"/>
      <c r="N50" s="50"/>
      <c r="O50" s="1"/>
      <c r="P50" s="1"/>
      <c r="Q50" s="1"/>
      <c r="R50" s="1"/>
      <c r="S50" s="1"/>
      <c r="T50" s="1"/>
      <c r="U50" s="1"/>
    </row>
    <row r="51" spans="1:22" ht="33" customHeight="1">
      <c r="A51" s="1">
        <v>50</v>
      </c>
      <c r="B51" s="1" t="s">
        <v>320</v>
      </c>
      <c r="C51" s="1" t="s">
        <v>321</v>
      </c>
      <c r="D51" s="1" t="s">
        <v>322</v>
      </c>
      <c r="E51" s="49">
        <v>39238</v>
      </c>
      <c r="F51" s="1" t="s">
        <v>323</v>
      </c>
      <c r="G51" s="1">
        <v>125639342</v>
      </c>
      <c r="H51" s="51" t="s">
        <v>24</v>
      </c>
      <c r="I51" s="1" t="s">
        <v>25</v>
      </c>
      <c r="J51" s="1" t="s">
        <v>92</v>
      </c>
      <c r="K51" s="1" t="s">
        <v>324</v>
      </c>
      <c r="L51" s="1">
        <v>178025700</v>
      </c>
      <c r="M51" s="50">
        <v>749067120110</v>
      </c>
      <c r="N51" s="50">
        <v>33142180372</v>
      </c>
      <c r="O51" s="1" t="s">
        <v>81</v>
      </c>
      <c r="P51" s="1" t="s">
        <v>47</v>
      </c>
      <c r="Q51" s="1">
        <v>36000</v>
      </c>
      <c r="R51" s="1"/>
      <c r="S51" s="1"/>
      <c r="T51" s="1">
        <v>9977208381</v>
      </c>
      <c r="U51" s="1"/>
      <c r="V51" s="5">
        <v>9</v>
      </c>
    </row>
    <row r="52" spans="1:22" ht="33" customHeight="1">
      <c r="A52" s="1">
        <v>51</v>
      </c>
      <c r="B52" s="1" t="s">
        <v>325</v>
      </c>
      <c r="C52" s="1" t="s">
        <v>326</v>
      </c>
      <c r="D52" s="1" t="s">
        <v>158</v>
      </c>
      <c r="E52" s="49" t="s">
        <v>327</v>
      </c>
      <c r="F52" s="1" t="s">
        <v>328</v>
      </c>
      <c r="G52" s="1">
        <v>125600328</v>
      </c>
      <c r="H52" s="1">
        <v>40</v>
      </c>
      <c r="I52" s="1" t="s">
        <v>25</v>
      </c>
      <c r="J52" s="1" t="s">
        <v>176</v>
      </c>
      <c r="K52" s="1" t="s">
        <v>191</v>
      </c>
      <c r="L52" s="1">
        <v>105058403</v>
      </c>
      <c r="M52" s="50">
        <v>898097285338</v>
      </c>
      <c r="N52" s="50">
        <v>27910410004862</v>
      </c>
      <c r="O52" s="1" t="s">
        <v>46</v>
      </c>
      <c r="P52" s="1"/>
      <c r="Q52" s="1">
        <v>35000</v>
      </c>
      <c r="R52" s="1" t="s">
        <v>329</v>
      </c>
      <c r="S52" s="1"/>
      <c r="T52" s="1"/>
      <c r="U52" s="1"/>
    </row>
    <row r="53" spans="1:22" ht="33" customHeight="1">
      <c r="A53" s="1">
        <v>52</v>
      </c>
      <c r="B53" s="1" t="s">
        <v>330</v>
      </c>
      <c r="C53" s="1" t="s">
        <v>331</v>
      </c>
      <c r="D53" s="1" t="s">
        <v>332</v>
      </c>
      <c r="E53" s="49" t="s">
        <v>333</v>
      </c>
      <c r="F53" s="1" t="s">
        <v>334</v>
      </c>
      <c r="G53" s="1">
        <v>125626849</v>
      </c>
      <c r="H53" s="1">
        <v>55</v>
      </c>
      <c r="I53" s="1" t="s">
        <v>130</v>
      </c>
      <c r="J53" s="1" t="s">
        <v>45</v>
      </c>
      <c r="K53" s="1" t="s">
        <v>191</v>
      </c>
      <c r="L53" s="1">
        <v>182553362</v>
      </c>
      <c r="M53" s="50">
        <v>596267298539</v>
      </c>
      <c r="N53" s="50">
        <v>33895224074</v>
      </c>
      <c r="O53" s="1" t="s">
        <v>261</v>
      </c>
      <c r="P53" s="1" t="s">
        <v>47</v>
      </c>
      <c r="Q53" s="1"/>
      <c r="R53" s="1" t="s">
        <v>262</v>
      </c>
      <c r="S53" s="1"/>
      <c r="T53" s="1"/>
      <c r="U53" s="1"/>
    </row>
    <row r="54" spans="1:22" ht="25.5" customHeight="1">
      <c r="A54" s="1">
        <v>53</v>
      </c>
      <c r="B54" s="1" t="s">
        <v>23</v>
      </c>
      <c r="C54" s="1" t="s">
        <v>335</v>
      </c>
      <c r="D54" s="1" t="s">
        <v>336</v>
      </c>
      <c r="E54" s="49">
        <v>39223</v>
      </c>
      <c r="F54" s="1" t="s">
        <v>337</v>
      </c>
      <c r="G54" s="1">
        <v>125638338</v>
      </c>
      <c r="H54" s="1">
        <v>42</v>
      </c>
      <c r="I54" s="1" t="s">
        <v>130</v>
      </c>
      <c r="J54" s="1" t="s">
        <v>45</v>
      </c>
      <c r="K54" s="1" t="s">
        <v>191</v>
      </c>
      <c r="L54" s="1">
        <v>139453636</v>
      </c>
      <c r="M54" s="50">
        <v>388249180317</v>
      </c>
      <c r="N54" s="50">
        <v>95120110005426</v>
      </c>
      <c r="O54" s="1" t="s">
        <v>186</v>
      </c>
      <c r="P54" s="1"/>
      <c r="Q54" s="1">
        <v>30000</v>
      </c>
      <c r="R54" s="1" t="s">
        <v>338</v>
      </c>
      <c r="S54" s="1"/>
      <c r="T54" s="1"/>
      <c r="U54" s="1"/>
    </row>
    <row r="55" spans="1:22" ht="25.5" customHeight="1">
      <c r="A55" s="1">
        <v>54</v>
      </c>
      <c r="B55" s="1" t="s">
        <v>339</v>
      </c>
      <c r="C55" s="1" t="s">
        <v>95</v>
      </c>
      <c r="D55" s="1" t="s">
        <v>144</v>
      </c>
      <c r="E55" s="49">
        <v>38871</v>
      </c>
      <c r="F55" s="1" t="s">
        <v>340</v>
      </c>
      <c r="G55" s="1">
        <v>125639808</v>
      </c>
      <c r="H55" s="1">
        <v>50</v>
      </c>
      <c r="I55" s="1" t="s">
        <v>34</v>
      </c>
      <c r="J55" s="1" t="s">
        <v>99</v>
      </c>
      <c r="K55" s="1" t="s">
        <v>100</v>
      </c>
      <c r="L55" s="1">
        <v>166743621</v>
      </c>
      <c r="M55" s="50">
        <v>962574453820</v>
      </c>
      <c r="N55" s="50">
        <v>60231976651</v>
      </c>
      <c r="O55" s="1" t="s">
        <v>37</v>
      </c>
      <c r="P55" s="1" t="s">
        <v>47</v>
      </c>
      <c r="Q55" s="1">
        <v>35000</v>
      </c>
      <c r="R55" s="1" t="s">
        <v>101</v>
      </c>
      <c r="S55" s="1"/>
      <c r="T55" s="1"/>
      <c r="U55" s="1"/>
    </row>
    <row r="56" spans="1:22" ht="25.5" customHeight="1">
      <c r="A56" s="1">
        <v>55</v>
      </c>
      <c r="B56" s="1" t="s">
        <v>341</v>
      </c>
      <c r="C56" s="1" t="s">
        <v>342</v>
      </c>
      <c r="D56" s="1" t="s">
        <v>30</v>
      </c>
      <c r="E56" s="49">
        <v>39024</v>
      </c>
      <c r="F56" s="1" t="s">
        <v>343</v>
      </c>
      <c r="G56" s="1">
        <v>125631917</v>
      </c>
      <c r="H56" s="1">
        <v>55</v>
      </c>
      <c r="I56" s="1" t="s">
        <v>34</v>
      </c>
      <c r="J56" s="1" t="s">
        <v>344</v>
      </c>
      <c r="K56" s="1"/>
      <c r="L56" s="1">
        <v>182681519</v>
      </c>
      <c r="M56" s="50">
        <v>815047437136</v>
      </c>
      <c r="N56" s="50">
        <v>27710410005734</v>
      </c>
      <c r="O56" s="1" t="s">
        <v>46</v>
      </c>
      <c r="P56" s="1">
        <v>168950040</v>
      </c>
      <c r="Q56" s="1">
        <v>30000</v>
      </c>
      <c r="R56" s="1" t="s">
        <v>345</v>
      </c>
      <c r="S56" s="1"/>
      <c r="T56" s="1"/>
      <c r="U56" s="1"/>
    </row>
    <row r="57" spans="1:22" ht="25.5" customHeight="1">
      <c r="A57" s="1">
        <v>56</v>
      </c>
      <c r="B57" s="59" t="s">
        <v>346</v>
      </c>
      <c r="C57" s="6" t="s">
        <v>347</v>
      </c>
      <c r="D57" s="6" t="s">
        <v>348</v>
      </c>
      <c r="E57" s="49" t="s">
        <v>349</v>
      </c>
      <c r="F57" s="1" t="s">
        <v>350</v>
      </c>
      <c r="G57" s="1">
        <v>125728464</v>
      </c>
      <c r="H57" s="1">
        <v>66</v>
      </c>
      <c r="I57" s="1" t="s">
        <v>130</v>
      </c>
      <c r="J57" s="1" t="s">
        <v>162</v>
      </c>
      <c r="K57" s="1" t="s">
        <v>351</v>
      </c>
      <c r="L57" s="1">
        <v>150274510</v>
      </c>
      <c r="M57" s="50">
        <v>793088111014</v>
      </c>
      <c r="N57" s="50">
        <v>952310110011899</v>
      </c>
      <c r="O57" s="1" t="s">
        <v>352</v>
      </c>
      <c r="P57" s="1" t="s">
        <v>47</v>
      </c>
      <c r="Q57" s="1">
        <v>40000</v>
      </c>
      <c r="R57" s="1" t="s">
        <v>353</v>
      </c>
      <c r="S57" s="1"/>
      <c r="T57" s="1"/>
      <c r="U57" s="1"/>
    </row>
    <row r="58" spans="1:22" ht="25.5" customHeight="1">
      <c r="A58" s="1">
        <v>57</v>
      </c>
      <c r="B58" s="59" t="s">
        <v>354</v>
      </c>
      <c r="C58" s="6" t="s">
        <v>355</v>
      </c>
      <c r="D58" s="6" t="s">
        <v>356</v>
      </c>
      <c r="E58" s="49" t="s">
        <v>333</v>
      </c>
      <c r="F58" s="1" t="s">
        <v>357</v>
      </c>
      <c r="G58" s="1"/>
      <c r="I58" s="1"/>
      <c r="J58" s="1"/>
      <c r="K58" s="1"/>
      <c r="L58" s="1">
        <v>108977763</v>
      </c>
      <c r="M58" s="50">
        <v>226908044927</v>
      </c>
      <c r="N58" s="50">
        <v>27710410008476</v>
      </c>
      <c r="O58" s="1" t="s">
        <v>46</v>
      </c>
      <c r="P58" s="1"/>
      <c r="Q58" s="1">
        <v>40000</v>
      </c>
      <c r="R58" s="1" t="s">
        <v>358</v>
      </c>
      <c r="S58" s="1"/>
      <c r="T58" s="1"/>
      <c r="U58" s="1"/>
    </row>
    <row r="59" spans="1:22" ht="25.5" customHeight="1">
      <c r="A59" s="1">
        <v>58</v>
      </c>
      <c r="B59" s="59" t="s">
        <v>359</v>
      </c>
      <c r="C59" s="6" t="s">
        <v>360</v>
      </c>
      <c r="D59" s="6" t="s">
        <v>361</v>
      </c>
      <c r="E59" s="47" t="s">
        <v>61</v>
      </c>
      <c r="F59" s="1" t="s">
        <v>362</v>
      </c>
      <c r="G59" s="1">
        <v>125639764</v>
      </c>
      <c r="H59" s="1">
        <v>62</v>
      </c>
      <c r="I59" s="1" t="s">
        <v>25</v>
      </c>
      <c r="J59" s="1"/>
      <c r="K59" s="1" t="s">
        <v>363</v>
      </c>
      <c r="L59" s="1">
        <v>192119399</v>
      </c>
      <c r="M59" s="50">
        <v>937307848046</v>
      </c>
      <c r="N59" s="50">
        <v>34022487177</v>
      </c>
      <c r="O59" s="1" t="s">
        <v>81</v>
      </c>
      <c r="P59" s="1">
        <v>192118636</v>
      </c>
      <c r="Q59" s="1">
        <v>30000</v>
      </c>
      <c r="R59" s="1" t="s">
        <v>101</v>
      </c>
      <c r="S59" s="1" t="s">
        <v>364</v>
      </c>
      <c r="T59" s="1">
        <v>6266884332</v>
      </c>
      <c r="U59" s="1" t="s">
        <v>365</v>
      </c>
    </row>
    <row r="60" spans="1:22" ht="25.5" customHeight="1">
      <c r="A60" s="1">
        <v>59</v>
      </c>
      <c r="B60" s="1" t="s">
        <v>23</v>
      </c>
      <c r="C60" s="1" t="s">
        <v>366</v>
      </c>
      <c r="D60" s="1" t="s">
        <v>367</v>
      </c>
      <c r="E60" s="49" t="s">
        <v>368</v>
      </c>
      <c r="F60" s="1" t="s">
        <v>369</v>
      </c>
      <c r="G60" s="1">
        <v>125638429</v>
      </c>
      <c r="H60" s="1">
        <v>70</v>
      </c>
      <c r="I60" s="1" t="s">
        <v>130</v>
      </c>
      <c r="J60" s="1" t="s">
        <v>45</v>
      </c>
      <c r="K60" s="1"/>
      <c r="L60" s="1">
        <v>140506775</v>
      </c>
      <c r="M60" s="50">
        <v>394357212420</v>
      </c>
      <c r="N60" s="50">
        <v>950310510001892</v>
      </c>
      <c r="O60" s="1" t="s">
        <v>370</v>
      </c>
      <c r="P60" s="1"/>
      <c r="Q60" s="1">
        <v>42000</v>
      </c>
      <c r="R60" s="1" t="s">
        <v>371</v>
      </c>
      <c r="S60" s="1" t="s">
        <v>372</v>
      </c>
      <c r="T60" s="1"/>
      <c r="U60" s="1"/>
    </row>
    <row r="61" spans="1:22" ht="25.5" customHeight="1">
      <c r="A61" s="1">
        <v>60</v>
      </c>
      <c r="B61" s="1" t="s">
        <v>373</v>
      </c>
      <c r="C61" s="1" t="s">
        <v>172</v>
      </c>
      <c r="D61" s="1" t="s">
        <v>50</v>
      </c>
      <c r="E61" s="49" t="s">
        <v>374</v>
      </c>
      <c r="F61" s="1" t="s">
        <v>375</v>
      </c>
      <c r="G61" s="1">
        <v>125639812</v>
      </c>
      <c r="H61" s="1">
        <v>51</v>
      </c>
      <c r="I61" s="1" t="s">
        <v>25</v>
      </c>
      <c r="J61" s="1" t="s">
        <v>176</v>
      </c>
      <c r="K61" s="1" t="s">
        <v>376</v>
      </c>
      <c r="L61" s="1">
        <v>198003372</v>
      </c>
      <c r="M61" s="50">
        <v>929543630122</v>
      </c>
      <c r="N61" s="50">
        <v>952910510000995</v>
      </c>
      <c r="O61" s="1" t="s">
        <v>28</v>
      </c>
      <c r="P61" s="1"/>
      <c r="Q61" s="1">
        <v>50000</v>
      </c>
      <c r="R61" s="1" t="s">
        <v>377</v>
      </c>
      <c r="S61" s="1" t="s">
        <v>378</v>
      </c>
      <c r="T61" s="1"/>
      <c r="U61" s="1"/>
    </row>
    <row r="62" spans="1:22" ht="25.5" customHeight="1">
      <c r="A62" s="1">
        <v>61</v>
      </c>
      <c r="B62" s="1" t="s">
        <v>379</v>
      </c>
      <c r="C62" s="1" t="s">
        <v>380</v>
      </c>
      <c r="D62" s="1"/>
      <c r="E62" s="49"/>
      <c r="F62" s="1"/>
      <c r="G62" s="1"/>
      <c r="H62" s="1"/>
      <c r="I62" s="1"/>
      <c r="J62" s="1"/>
      <c r="K62" s="1"/>
      <c r="L62" s="1"/>
      <c r="M62" s="50"/>
      <c r="N62" s="50"/>
      <c r="O62" s="1"/>
      <c r="P62" s="1"/>
      <c r="Q62" s="1"/>
      <c r="R62" s="1"/>
      <c r="S62" s="1"/>
      <c r="T62" s="1"/>
      <c r="U62" s="1"/>
    </row>
    <row r="63" spans="1:22" ht="25.5" customHeight="1">
      <c r="A63" s="1">
        <v>62</v>
      </c>
      <c r="B63" s="1" t="s">
        <v>381</v>
      </c>
      <c r="C63" s="1" t="s">
        <v>382</v>
      </c>
      <c r="D63" s="1" t="s">
        <v>383</v>
      </c>
      <c r="E63" s="49"/>
      <c r="F63" s="1"/>
      <c r="G63" s="1"/>
      <c r="H63" s="1"/>
      <c r="I63" s="1"/>
      <c r="J63" s="1"/>
      <c r="K63" s="1"/>
      <c r="L63" s="1"/>
      <c r="M63" s="50"/>
      <c r="N63" s="50"/>
      <c r="O63" s="1"/>
      <c r="P63" s="1"/>
      <c r="Q63" s="1"/>
      <c r="R63" s="1"/>
      <c r="S63" s="1"/>
      <c r="T63" s="1"/>
      <c r="U63" s="1"/>
    </row>
    <row r="64" spans="1:22" ht="25.5" customHeight="1">
      <c r="A64" s="1">
        <v>63</v>
      </c>
      <c r="B64" s="1"/>
      <c r="C64" s="1"/>
      <c r="D64" s="1"/>
      <c r="E64" s="49"/>
      <c r="F64" s="1"/>
      <c r="G64" s="1"/>
      <c r="H64" s="1"/>
      <c r="I64" s="1"/>
      <c r="J64" s="1"/>
      <c r="K64" s="1"/>
      <c r="L64" s="1"/>
      <c r="M64" s="50"/>
      <c r="N64" s="50"/>
      <c r="O64" s="1"/>
      <c r="P64" s="1"/>
      <c r="Q64" s="1"/>
      <c r="R64" s="1"/>
      <c r="S64" s="1"/>
      <c r="T64" s="1"/>
      <c r="U64" s="1"/>
    </row>
    <row r="65" spans="1:24" ht="25.5" customHeight="1">
      <c r="A65" s="1">
        <v>64</v>
      </c>
      <c r="B65" s="1"/>
      <c r="C65" s="1"/>
      <c r="D65" s="1"/>
      <c r="E65" s="49"/>
      <c r="F65" s="1"/>
      <c r="G65" s="1"/>
      <c r="H65" s="1"/>
      <c r="I65" s="1"/>
      <c r="J65" s="1"/>
      <c r="K65" s="1"/>
      <c r="L65" s="1"/>
      <c r="M65" s="50"/>
      <c r="N65" s="50"/>
      <c r="O65" s="1"/>
      <c r="P65" s="1"/>
      <c r="Q65" s="1"/>
      <c r="R65" s="1"/>
      <c r="S65" s="1"/>
      <c r="T65" s="1"/>
      <c r="U65" s="1"/>
    </row>
    <row r="66" spans="1:24" s="46" customFormat="1" ht="37.5" customHeight="1">
      <c r="A66" s="12" t="s">
        <v>384</v>
      </c>
      <c r="B66" s="12" t="s">
        <v>385</v>
      </c>
      <c r="C66" s="12" t="s">
        <v>22</v>
      </c>
      <c r="D66" s="12" t="s">
        <v>23</v>
      </c>
      <c r="E66" s="57">
        <v>39363</v>
      </c>
      <c r="F66" s="12"/>
      <c r="G66" s="12"/>
      <c r="H66" s="12" t="s">
        <v>386</v>
      </c>
      <c r="I66" s="12" t="s">
        <v>25</v>
      </c>
      <c r="J66" s="12" t="s">
        <v>26</v>
      </c>
      <c r="K66" s="12" t="s">
        <v>27</v>
      </c>
      <c r="L66" s="1">
        <v>166447669</v>
      </c>
      <c r="M66" s="50">
        <v>565439975745</v>
      </c>
      <c r="N66" s="50">
        <v>952910510000855</v>
      </c>
      <c r="O66" s="1" t="s">
        <v>28</v>
      </c>
      <c r="P66" s="1">
        <v>166447232</v>
      </c>
      <c r="Q66" s="1">
        <v>30000</v>
      </c>
      <c r="R66" s="1"/>
      <c r="S66" s="1"/>
      <c r="T66" s="1"/>
      <c r="U66" s="1"/>
      <c r="V66" s="5"/>
      <c r="W66" s="5"/>
      <c r="X66" s="5"/>
    </row>
    <row r="67" spans="1:24" s="46" customFormat="1" ht="37.5" customHeight="1">
      <c r="A67" s="12">
        <v>2</v>
      </c>
      <c r="B67" s="12" t="s">
        <v>387</v>
      </c>
      <c r="C67" s="12" t="s">
        <v>388</v>
      </c>
      <c r="D67" s="12" t="s">
        <v>389</v>
      </c>
      <c r="E67" s="57" t="s">
        <v>390</v>
      </c>
      <c r="F67" s="12" t="s">
        <v>391</v>
      </c>
      <c r="G67" s="12">
        <v>125639774</v>
      </c>
      <c r="H67" s="12" t="s">
        <v>386</v>
      </c>
      <c r="I67" s="12" t="s">
        <v>34</v>
      </c>
      <c r="J67" s="12" t="s">
        <v>99</v>
      </c>
      <c r="K67" s="12" t="s">
        <v>392</v>
      </c>
      <c r="L67" s="12">
        <v>198172527</v>
      </c>
      <c r="M67" s="58">
        <v>674822879021</v>
      </c>
      <c r="N67" s="58"/>
      <c r="O67" s="12" t="s">
        <v>393</v>
      </c>
      <c r="P67" s="12" t="s">
        <v>47</v>
      </c>
      <c r="Q67" s="12">
        <v>192276</v>
      </c>
      <c r="R67" s="12"/>
      <c r="S67" s="12"/>
      <c r="T67" s="12"/>
      <c r="U67" s="12"/>
      <c r="V67" s="46">
        <v>3</v>
      </c>
    </row>
    <row r="68" spans="1:24" ht="37.5" customHeight="1">
      <c r="A68" s="12">
        <v>3</v>
      </c>
      <c r="B68" s="12" t="s">
        <v>394</v>
      </c>
      <c r="C68" s="12" t="s">
        <v>395</v>
      </c>
      <c r="D68" s="12" t="s">
        <v>396</v>
      </c>
      <c r="E68" s="57">
        <v>38980</v>
      </c>
      <c r="F68" s="12"/>
      <c r="G68" s="12"/>
      <c r="H68" s="12" t="s">
        <v>386</v>
      </c>
      <c r="I68" s="12" t="s">
        <v>25</v>
      </c>
      <c r="J68" s="12"/>
      <c r="K68" s="12" t="s">
        <v>397</v>
      </c>
      <c r="L68" s="12"/>
      <c r="M68" s="58">
        <v>741543046588</v>
      </c>
      <c r="N68" s="58">
        <v>954810110008069</v>
      </c>
      <c r="O68" s="12" t="s">
        <v>398</v>
      </c>
      <c r="P68" s="12">
        <v>304679106</v>
      </c>
      <c r="Q68" s="12">
        <v>36000</v>
      </c>
      <c r="R68" s="12"/>
      <c r="S68" s="12"/>
      <c r="T68" s="12">
        <v>9479811881</v>
      </c>
      <c r="U68" s="1"/>
      <c r="V68" s="5">
        <v>13</v>
      </c>
    </row>
    <row r="69" spans="1:24" s="46" customFormat="1" ht="37.5" customHeight="1">
      <c r="A69" s="12">
        <v>4</v>
      </c>
      <c r="B69" s="12" t="s">
        <v>399</v>
      </c>
      <c r="C69" s="12" t="s">
        <v>326</v>
      </c>
      <c r="D69" s="12" t="s">
        <v>60</v>
      </c>
      <c r="E69" s="57">
        <v>38938</v>
      </c>
      <c r="F69" s="12" t="s">
        <v>400</v>
      </c>
      <c r="G69" s="12">
        <v>125639182</v>
      </c>
      <c r="H69" s="12" t="s">
        <v>386</v>
      </c>
      <c r="I69" s="12" t="s">
        <v>130</v>
      </c>
      <c r="J69" s="12" t="s">
        <v>147</v>
      </c>
      <c r="K69" s="12" t="s">
        <v>401</v>
      </c>
      <c r="L69" s="12">
        <v>167076033</v>
      </c>
      <c r="M69" s="58">
        <v>984005564217</v>
      </c>
      <c r="N69" s="58">
        <v>33176526482</v>
      </c>
      <c r="O69" s="12" t="s">
        <v>81</v>
      </c>
      <c r="P69" s="12">
        <v>167075841</v>
      </c>
      <c r="Q69" s="12">
        <v>30000</v>
      </c>
      <c r="R69" s="12"/>
      <c r="S69" s="12"/>
      <c r="T69" s="12"/>
      <c r="U69" s="12"/>
      <c r="V69" s="46">
        <v>6</v>
      </c>
    </row>
    <row r="70" spans="1:24" ht="37.5" customHeight="1">
      <c r="A70" s="12">
        <v>5</v>
      </c>
      <c r="B70" s="12" t="s">
        <v>402</v>
      </c>
      <c r="C70" s="12" t="s">
        <v>59</v>
      </c>
      <c r="D70" s="12" t="s">
        <v>403</v>
      </c>
      <c r="E70" s="57" t="s">
        <v>404</v>
      </c>
      <c r="F70" s="12"/>
      <c r="G70" s="12"/>
      <c r="H70" s="12"/>
      <c r="I70" s="12" t="s">
        <v>25</v>
      </c>
      <c r="J70" s="12"/>
      <c r="K70" s="12" t="s">
        <v>405</v>
      </c>
      <c r="L70" s="12">
        <v>183808791</v>
      </c>
      <c r="M70" s="58">
        <v>241369976355</v>
      </c>
      <c r="N70" s="58">
        <v>954810110008675</v>
      </c>
      <c r="O70" s="12" t="s">
        <v>398</v>
      </c>
      <c r="P70" s="12">
        <v>183308115</v>
      </c>
      <c r="Q70" s="12">
        <v>50000</v>
      </c>
      <c r="R70" s="12"/>
      <c r="S70" s="12" t="s">
        <v>406</v>
      </c>
      <c r="T70" s="12">
        <v>8889407780</v>
      </c>
      <c r="U70" s="12"/>
      <c r="V70" s="46">
        <v>14</v>
      </c>
    </row>
    <row r="71" spans="1:24" ht="37.5" customHeight="1">
      <c r="A71" s="12">
        <v>6</v>
      </c>
      <c r="B71" s="12" t="s">
        <v>266</v>
      </c>
      <c r="C71" s="12" t="s">
        <v>407</v>
      </c>
      <c r="D71" s="12" t="s">
        <v>408</v>
      </c>
      <c r="E71" s="57">
        <v>38761</v>
      </c>
      <c r="F71" s="12" t="s">
        <v>409</v>
      </c>
      <c r="G71" s="12"/>
      <c r="H71" s="12"/>
      <c r="I71" s="12" t="s">
        <v>130</v>
      </c>
      <c r="J71" s="12" t="s">
        <v>410</v>
      </c>
      <c r="K71" s="12" t="s">
        <v>148</v>
      </c>
      <c r="L71" s="12">
        <v>116367204</v>
      </c>
      <c r="M71" s="58">
        <v>687857404193</v>
      </c>
      <c r="N71" s="58">
        <v>952910110019070</v>
      </c>
      <c r="O71" s="12" t="s">
        <v>28</v>
      </c>
      <c r="P71" s="12">
        <v>116365165</v>
      </c>
      <c r="Q71" s="12">
        <v>30000</v>
      </c>
      <c r="R71" s="12"/>
      <c r="S71" s="12"/>
      <c r="T71" s="12">
        <v>6265069043</v>
      </c>
      <c r="U71" s="12"/>
      <c r="V71" s="46">
        <v>12</v>
      </c>
    </row>
    <row r="72" spans="1:24" ht="37.5" customHeight="1">
      <c r="A72" s="12">
        <v>7</v>
      </c>
      <c r="B72" s="12" t="s">
        <v>411</v>
      </c>
      <c r="C72" s="12" t="s">
        <v>412</v>
      </c>
      <c r="D72" s="12" t="s">
        <v>413</v>
      </c>
      <c r="E72" s="57" t="s">
        <v>414</v>
      </c>
      <c r="F72" s="12" t="s">
        <v>415</v>
      </c>
      <c r="G72" s="12"/>
      <c r="H72" s="12"/>
      <c r="I72" s="12" t="s">
        <v>130</v>
      </c>
      <c r="J72" s="12" t="s">
        <v>45</v>
      </c>
      <c r="K72" s="12" t="s">
        <v>416</v>
      </c>
      <c r="L72" s="12">
        <v>120812994</v>
      </c>
      <c r="M72" s="58">
        <v>834810907004</v>
      </c>
      <c r="N72" s="58">
        <v>953418210005178</v>
      </c>
      <c r="O72" s="12" t="s">
        <v>417</v>
      </c>
      <c r="P72" s="12" t="s">
        <v>47</v>
      </c>
      <c r="Q72" s="12"/>
      <c r="R72" s="12"/>
      <c r="S72" s="12"/>
      <c r="T72" s="12" t="s">
        <v>418</v>
      </c>
      <c r="U72" s="12"/>
      <c r="V72" s="46">
        <v>11</v>
      </c>
    </row>
    <row r="73" spans="1:24" ht="37.5" customHeight="1">
      <c r="A73" s="12">
        <v>8</v>
      </c>
      <c r="B73" s="12" t="s">
        <v>359</v>
      </c>
      <c r="C73" s="12" t="s">
        <v>59</v>
      </c>
      <c r="D73" s="12" t="s">
        <v>419</v>
      </c>
      <c r="E73" s="57">
        <v>38845</v>
      </c>
      <c r="F73" s="12" t="s">
        <v>420</v>
      </c>
      <c r="G73" s="12">
        <v>125639730</v>
      </c>
      <c r="H73" s="12" t="s">
        <v>386</v>
      </c>
      <c r="I73" s="12" t="s">
        <v>78</v>
      </c>
      <c r="J73" s="12"/>
      <c r="K73" s="12" t="s">
        <v>36</v>
      </c>
      <c r="L73" s="12">
        <v>105223270</v>
      </c>
      <c r="M73" s="58">
        <v>858679487163</v>
      </c>
      <c r="N73" s="58">
        <v>27911010008604</v>
      </c>
      <c r="O73" s="12" t="s">
        <v>46</v>
      </c>
      <c r="P73" s="12" t="s">
        <v>47</v>
      </c>
      <c r="Q73" s="12">
        <v>41000</v>
      </c>
      <c r="R73" s="12" t="s">
        <v>101</v>
      </c>
      <c r="S73" s="12"/>
      <c r="T73" s="12"/>
      <c r="U73" s="12"/>
      <c r="V73" s="46">
        <v>10</v>
      </c>
      <c r="W73" s="46"/>
      <c r="X73" s="46"/>
    </row>
    <row r="74" spans="1:24">
      <c r="A74" s="12"/>
    </row>
  </sheetData>
  <sortState xmlns:xlrd2="http://schemas.microsoft.com/office/spreadsheetml/2017/richdata2" ref="B2:XFC59">
    <sortCondition ref="B2:B59"/>
  </sortState>
  <pageMargins left="0.7" right="0.7" top="0.75" bottom="0.75" header="0.3" footer="0.3"/>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64F67-9F5B-F04F-8163-3E22D2F309C3}">
  <dimension ref="A1"/>
  <sheetViews>
    <sheetView zoomScaleNormal="60" zoomScaleSheetLayoutView="100" workbookViewId="0"/>
  </sheetViews>
  <sheetFormatPr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48767-64DF-6A41-A182-5256431815C5}">
  <dimension ref="A1:J127"/>
  <sheetViews>
    <sheetView zoomScaleNormal="60" zoomScaleSheetLayoutView="100" workbookViewId="0">
      <selection activeCell="C10" sqref="C10"/>
    </sheetView>
  </sheetViews>
  <sheetFormatPr defaultRowHeight="15"/>
  <cols>
    <col min="1" max="1" width="18.42578125" customWidth="1"/>
    <col min="2" max="2" width="19.7109375" customWidth="1"/>
    <col min="3" max="3" width="17.85546875" customWidth="1"/>
    <col min="4" max="4" width="16.140625" customWidth="1"/>
    <col min="6" max="6" width="13.42578125" customWidth="1"/>
  </cols>
  <sheetData>
    <row r="1" spans="1:10" ht="18.75">
      <c r="A1" s="252" t="s">
        <v>915</v>
      </c>
      <c r="B1" s="252"/>
      <c r="C1" s="252"/>
      <c r="D1" s="252"/>
      <c r="E1" s="252"/>
      <c r="F1" s="252"/>
      <c r="G1" s="252"/>
      <c r="H1" s="252"/>
      <c r="I1" s="252"/>
      <c r="J1" s="252"/>
    </row>
    <row r="2" spans="1:10" ht="18.75">
      <c r="A2" s="253" t="s">
        <v>1904</v>
      </c>
      <c r="B2" s="254" t="s">
        <v>917</v>
      </c>
      <c r="C2" s="266" t="s">
        <v>918</v>
      </c>
      <c r="D2" s="267"/>
      <c r="E2" s="254" t="s">
        <v>919</v>
      </c>
      <c r="F2" s="66"/>
      <c r="G2" s="251" t="s">
        <v>882</v>
      </c>
      <c r="H2" s="251"/>
      <c r="I2" s="251"/>
      <c r="J2" s="251"/>
    </row>
    <row r="3" spans="1:10" ht="18.75">
      <c r="A3" s="253"/>
      <c r="B3" s="254"/>
      <c r="C3" s="268"/>
      <c r="D3" s="269"/>
      <c r="E3" s="254"/>
      <c r="F3" s="66"/>
      <c r="G3" s="251" t="s">
        <v>920</v>
      </c>
      <c r="H3" s="251"/>
      <c r="I3" s="251"/>
      <c r="J3" s="251"/>
    </row>
    <row r="4" spans="1:10" ht="18.75">
      <c r="A4" s="253"/>
      <c r="B4" s="254"/>
      <c r="C4" s="270"/>
      <c r="D4" s="271"/>
      <c r="E4" s="254"/>
      <c r="F4" s="171" t="s">
        <v>921</v>
      </c>
      <c r="G4" s="66" t="s">
        <v>889</v>
      </c>
      <c r="H4" s="66" t="s">
        <v>890</v>
      </c>
      <c r="I4" s="66" t="s">
        <v>922</v>
      </c>
      <c r="J4" s="66" t="s">
        <v>923</v>
      </c>
    </row>
    <row r="5" spans="1:10" ht="39.75" customHeight="1">
      <c r="A5" s="110">
        <v>10561032001</v>
      </c>
      <c r="B5" s="179" t="s">
        <v>924</v>
      </c>
      <c r="C5" s="179" t="s">
        <v>925</v>
      </c>
      <c r="D5" s="180" t="s">
        <v>193</v>
      </c>
      <c r="E5" s="178" t="s">
        <v>25</v>
      </c>
      <c r="F5" s="165" t="s">
        <v>926</v>
      </c>
      <c r="G5" s="174">
        <v>13</v>
      </c>
      <c r="H5" s="174">
        <v>12</v>
      </c>
      <c r="I5" s="174">
        <f>G5+H5</f>
        <v>25</v>
      </c>
      <c r="J5" s="66"/>
    </row>
    <row r="6" spans="1:10" ht="39.75" customHeight="1">
      <c r="A6" s="110">
        <v>10561032002</v>
      </c>
      <c r="B6" s="179" t="s">
        <v>927</v>
      </c>
      <c r="C6" s="179" t="s">
        <v>928</v>
      </c>
      <c r="D6" s="180" t="s">
        <v>929</v>
      </c>
      <c r="E6" s="178" t="s">
        <v>25</v>
      </c>
      <c r="F6" s="173">
        <v>39149</v>
      </c>
      <c r="G6" s="248" t="s">
        <v>930</v>
      </c>
      <c r="H6" s="249"/>
      <c r="I6" s="249"/>
      <c r="J6" s="250"/>
    </row>
    <row r="7" spans="1:10" ht="39.75" customHeight="1">
      <c r="A7" s="110">
        <v>10561032003</v>
      </c>
      <c r="B7" s="179" t="s">
        <v>931</v>
      </c>
      <c r="C7" s="179" t="s">
        <v>932</v>
      </c>
      <c r="D7" s="180" t="s">
        <v>182</v>
      </c>
      <c r="E7" s="178" t="s">
        <v>34</v>
      </c>
      <c r="F7" s="173">
        <v>39123</v>
      </c>
      <c r="G7" s="174">
        <v>14</v>
      </c>
      <c r="H7" s="174">
        <v>13</v>
      </c>
      <c r="I7" s="174">
        <f>G7+H7</f>
        <v>27</v>
      </c>
      <c r="J7" s="66"/>
    </row>
    <row r="8" spans="1:10" ht="39.75" customHeight="1">
      <c r="A8" s="110">
        <v>10561032004</v>
      </c>
      <c r="B8" s="179" t="s">
        <v>933</v>
      </c>
      <c r="C8" s="179" t="s">
        <v>395</v>
      </c>
      <c r="D8" s="180" t="s">
        <v>935</v>
      </c>
      <c r="E8" s="178" t="s">
        <v>25</v>
      </c>
      <c r="F8" s="173">
        <v>39791</v>
      </c>
      <c r="G8" s="174">
        <v>20</v>
      </c>
      <c r="H8" s="174">
        <v>14</v>
      </c>
      <c r="I8" s="174">
        <f>G8+H8</f>
        <v>34</v>
      </c>
      <c r="J8" s="66"/>
    </row>
    <row r="9" spans="1:10" ht="39.75" customHeight="1">
      <c r="A9" s="110">
        <v>10561032005</v>
      </c>
      <c r="B9" s="179" t="s">
        <v>936</v>
      </c>
      <c r="C9" s="179" t="s">
        <v>937</v>
      </c>
      <c r="D9" s="180" t="s">
        <v>938</v>
      </c>
      <c r="E9" s="178" t="s">
        <v>34</v>
      </c>
      <c r="F9" s="172">
        <v>39366</v>
      </c>
      <c r="G9" s="66">
        <v>34</v>
      </c>
      <c r="H9" s="66">
        <v>20</v>
      </c>
      <c r="I9" s="66">
        <f>G9+H9</f>
        <v>54</v>
      </c>
      <c r="J9" s="66" t="s">
        <v>615</v>
      </c>
    </row>
    <row r="10" spans="1:10" ht="39.75" customHeight="1">
      <c r="A10" s="110">
        <v>10561032006</v>
      </c>
      <c r="B10" s="179" t="s">
        <v>939</v>
      </c>
      <c r="C10" s="179" t="s">
        <v>934</v>
      </c>
      <c r="D10" s="180" t="s">
        <v>940</v>
      </c>
      <c r="E10" s="178" t="s">
        <v>34</v>
      </c>
      <c r="F10" s="165" t="s">
        <v>941</v>
      </c>
      <c r="G10" s="174">
        <v>15</v>
      </c>
      <c r="H10" s="174">
        <v>12</v>
      </c>
      <c r="I10" s="174">
        <f>G10+H10</f>
        <v>27</v>
      </c>
      <c r="J10" s="66"/>
    </row>
    <row r="11" spans="1:10" ht="39.75" customHeight="1">
      <c r="A11" s="110">
        <v>10561032007</v>
      </c>
      <c r="B11" s="179" t="s">
        <v>942</v>
      </c>
      <c r="C11" s="179" t="s">
        <v>943</v>
      </c>
      <c r="D11" s="180" t="s">
        <v>944</v>
      </c>
      <c r="E11" s="178" t="s">
        <v>130</v>
      </c>
      <c r="F11" s="172">
        <v>39234</v>
      </c>
      <c r="G11" s="248" t="s">
        <v>930</v>
      </c>
      <c r="H11" s="249"/>
      <c r="I11" s="249"/>
      <c r="J11" s="250"/>
    </row>
    <row r="12" spans="1:10" ht="39.75" customHeight="1">
      <c r="A12" s="110">
        <v>10561032008</v>
      </c>
      <c r="B12" s="179" t="s">
        <v>945</v>
      </c>
      <c r="C12" s="179" t="s">
        <v>946</v>
      </c>
      <c r="D12" s="180" t="s">
        <v>50</v>
      </c>
      <c r="E12" s="178" t="s">
        <v>130</v>
      </c>
      <c r="F12" s="66"/>
      <c r="G12" s="174">
        <v>15</v>
      </c>
      <c r="H12" s="174">
        <v>10</v>
      </c>
      <c r="I12" s="174">
        <f>G12+H12</f>
        <v>25</v>
      </c>
      <c r="J12" s="66"/>
    </row>
    <row r="13" spans="1:10" ht="39.75" customHeight="1">
      <c r="A13" s="110">
        <v>10561032009</v>
      </c>
      <c r="B13" s="178" t="s">
        <v>1905</v>
      </c>
      <c r="C13" s="178" t="s">
        <v>1906</v>
      </c>
      <c r="D13" s="178"/>
      <c r="E13" s="178"/>
      <c r="F13" s="172">
        <v>39726</v>
      </c>
      <c r="G13" s="174">
        <v>10</v>
      </c>
      <c r="H13" s="174">
        <v>12</v>
      </c>
      <c r="I13" s="174">
        <f>G13+H13</f>
        <v>22</v>
      </c>
      <c r="J13" s="66"/>
    </row>
    <row r="14" spans="1:10" ht="39.75" customHeight="1">
      <c r="A14" s="110">
        <v>10561032010</v>
      </c>
      <c r="B14" s="178" t="s">
        <v>1907</v>
      </c>
      <c r="C14" s="178" t="s">
        <v>1908</v>
      </c>
      <c r="D14" s="178"/>
      <c r="E14" s="178"/>
      <c r="F14" s="172"/>
      <c r="G14" s="174">
        <v>9</v>
      </c>
      <c r="H14" s="174">
        <v>10</v>
      </c>
      <c r="I14" s="174">
        <f>G14+H14</f>
        <v>19</v>
      </c>
      <c r="J14" s="66"/>
    </row>
    <row r="15" spans="1:10" ht="39.75" customHeight="1">
      <c r="A15" s="110">
        <v>10561032011</v>
      </c>
      <c r="B15" s="179" t="s">
        <v>951</v>
      </c>
      <c r="C15" s="179" t="s">
        <v>952</v>
      </c>
      <c r="D15" s="180" t="s">
        <v>126</v>
      </c>
      <c r="E15" s="178" t="s">
        <v>34</v>
      </c>
      <c r="F15" s="171" t="s">
        <v>953</v>
      </c>
      <c r="G15" s="66">
        <v>26</v>
      </c>
      <c r="H15" s="66">
        <v>17</v>
      </c>
      <c r="I15" s="67">
        <f>G15+H15</f>
        <v>43</v>
      </c>
      <c r="J15" s="66" t="s">
        <v>616</v>
      </c>
    </row>
    <row r="16" spans="1:10" ht="39.75" customHeight="1">
      <c r="A16" s="110">
        <v>10561032012</v>
      </c>
      <c r="B16" s="179" t="s">
        <v>954</v>
      </c>
      <c r="C16" s="179" t="s">
        <v>955</v>
      </c>
      <c r="D16" s="180" t="s">
        <v>956</v>
      </c>
      <c r="E16" s="178" t="s">
        <v>34</v>
      </c>
      <c r="F16" s="173">
        <v>39203</v>
      </c>
      <c r="G16" s="174">
        <v>10</v>
      </c>
      <c r="H16" s="174">
        <v>9</v>
      </c>
      <c r="I16" s="174">
        <f>G16+H16</f>
        <v>19</v>
      </c>
      <c r="J16" s="66"/>
    </row>
    <row r="17" spans="1:10" ht="39.75" customHeight="1">
      <c r="A17" s="110">
        <v>10561032013</v>
      </c>
      <c r="B17" s="179" t="s">
        <v>957</v>
      </c>
      <c r="C17" s="179" t="s">
        <v>958</v>
      </c>
      <c r="D17" s="180" t="s">
        <v>959</v>
      </c>
      <c r="E17" s="178" t="s">
        <v>130</v>
      </c>
      <c r="F17" s="171" t="s">
        <v>960</v>
      </c>
      <c r="G17" s="174">
        <v>8</v>
      </c>
      <c r="H17" s="174">
        <v>9</v>
      </c>
      <c r="I17" s="174">
        <f>G17+H17</f>
        <v>17</v>
      </c>
      <c r="J17" s="66"/>
    </row>
    <row r="18" spans="1:10" ht="39.75" customHeight="1">
      <c r="A18" s="110">
        <v>10561032014</v>
      </c>
      <c r="B18" s="179" t="s">
        <v>961</v>
      </c>
      <c r="C18" s="179" t="s">
        <v>962</v>
      </c>
      <c r="D18" s="180" t="s">
        <v>963</v>
      </c>
      <c r="E18" s="178" t="s">
        <v>130</v>
      </c>
      <c r="F18" s="172">
        <v>39427</v>
      </c>
      <c r="G18" s="66">
        <v>25</v>
      </c>
      <c r="H18" s="66">
        <v>17</v>
      </c>
      <c r="I18" s="67">
        <f>G18+H18</f>
        <v>42</v>
      </c>
      <c r="J18" s="66" t="s">
        <v>616</v>
      </c>
    </row>
    <row r="19" spans="1:10" ht="39.75" customHeight="1">
      <c r="A19" s="110">
        <v>10561032015</v>
      </c>
      <c r="B19" s="179" t="s">
        <v>964</v>
      </c>
      <c r="C19" s="179" t="s">
        <v>952</v>
      </c>
      <c r="D19" s="180" t="s">
        <v>965</v>
      </c>
      <c r="E19" s="178" t="s">
        <v>25</v>
      </c>
      <c r="F19" s="165" t="s">
        <v>966</v>
      </c>
      <c r="G19" s="174">
        <v>16</v>
      </c>
      <c r="H19" s="174">
        <v>10</v>
      </c>
      <c r="I19" s="174">
        <f>G19+H19</f>
        <v>26</v>
      </c>
      <c r="J19" s="66"/>
    </row>
    <row r="20" spans="1:10" ht="39.75" customHeight="1">
      <c r="A20" s="110">
        <v>10561032016</v>
      </c>
      <c r="B20" s="179" t="s">
        <v>967</v>
      </c>
      <c r="C20" s="179" t="s">
        <v>968</v>
      </c>
      <c r="D20" s="180" t="s">
        <v>300</v>
      </c>
      <c r="E20" s="178" t="s">
        <v>25</v>
      </c>
      <c r="F20" s="165" t="s">
        <v>969</v>
      </c>
      <c r="G20" s="174">
        <v>20</v>
      </c>
      <c r="H20" s="174">
        <v>13</v>
      </c>
      <c r="I20" s="174">
        <f>G20+H20</f>
        <v>33</v>
      </c>
      <c r="J20" s="66"/>
    </row>
    <row r="21" spans="1:10" ht="39.75" customHeight="1">
      <c r="A21" s="110">
        <v>10561032017</v>
      </c>
      <c r="B21" s="179" t="s">
        <v>970</v>
      </c>
      <c r="C21" s="179" t="s">
        <v>971</v>
      </c>
      <c r="D21" s="180" t="s">
        <v>972</v>
      </c>
      <c r="E21" s="178" t="s">
        <v>34</v>
      </c>
      <c r="F21" s="165" t="s">
        <v>973</v>
      </c>
      <c r="G21" s="66">
        <v>26</v>
      </c>
      <c r="H21" s="66">
        <v>19</v>
      </c>
      <c r="I21" s="174">
        <f>G21+H21</f>
        <v>45</v>
      </c>
      <c r="J21" s="66"/>
    </row>
    <row r="22" spans="1:10" ht="39.75" customHeight="1">
      <c r="A22" s="110">
        <v>10561032018</v>
      </c>
      <c r="B22" s="179" t="s">
        <v>974</v>
      </c>
      <c r="C22" s="179" t="s">
        <v>975</v>
      </c>
      <c r="D22" s="180" t="s">
        <v>976</v>
      </c>
      <c r="E22" s="178" t="s">
        <v>25</v>
      </c>
      <c r="F22" s="171" t="s">
        <v>977</v>
      </c>
      <c r="G22" s="174">
        <v>3</v>
      </c>
      <c r="H22" s="174">
        <v>10</v>
      </c>
      <c r="I22" s="174">
        <f>G22+H22</f>
        <v>13</v>
      </c>
      <c r="J22" s="66"/>
    </row>
    <row r="23" spans="1:10" ht="39.75" customHeight="1">
      <c r="A23" s="110">
        <v>10561032019</v>
      </c>
      <c r="B23" s="179" t="s">
        <v>978</v>
      </c>
      <c r="C23" s="179" t="s">
        <v>979</v>
      </c>
      <c r="D23" s="180" t="s">
        <v>75</v>
      </c>
      <c r="E23" s="178" t="s">
        <v>34</v>
      </c>
      <c r="F23" s="171" t="s">
        <v>980</v>
      </c>
      <c r="G23" s="174">
        <v>17</v>
      </c>
      <c r="H23" s="174">
        <v>13</v>
      </c>
      <c r="I23" s="174">
        <f>G23+H23</f>
        <v>30</v>
      </c>
      <c r="J23" s="66"/>
    </row>
    <row r="24" spans="1:10" ht="39.75" customHeight="1">
      <c r="A24" s="110">
        <v>10561032020</v>
      </c>
      <c r="B24" s="179" t="s">
        <v>981</v>
      </c>
      <c r="C24" s="179" t="s">
        <v>982</v>
      </c>
      <c r="D24" s="180" t="s">
        <v>983</v>
      </c>
      <c r="E24" s="178" t="s">
        <v>25</v>
      </c>
      <c r="F24" s="165" t="s">
        <v>977</v>
      </c>
      <c r="G24" s="66">
        <v>25</v>
      </c>
      <c r="H24" s="66">
        <v>20</v>
      </c>
      <c r="I24" s="67">
        <f>G24+H24</f>
        <v>45</v>
      </c>
      <c r="J24" s="66" t="s">
        <v>615</v>
      </c>
    </row>
    <row r="25" spans="1:10" ht="39.75" customHeight="1">
      <c r="A25" s="110">
        <v>10561032021</v>
      </c>
      <c r="B25" s="179" t="s">
        <v>984</v>
      </c>
      <c r="C25" s="179" t="s">
        <v>985</v>
      </c>
      <c r="D25" s="180" t="s">
        <v>986</v>
      </c>
      <c r="E25" s="178" t="s">
        <v>130</v>
      </c>
      <c r="F25" s="172">
        <v>39301</v>
      </c>
      <c r="G25" s="174">
        <v>14</v>
      </c>
      <c r="H25" s="174">
        <v>13</v>
      </c>
      <c r="I25" s="174">
        <f>G25+H25</f>
        <v>27</v>
      </c>
      <c r="J25" s="66"/>
    </row>
    <row r="26" spans="1:10" ht="39.75" customHeight="1">
      <c r="A26" s="110">
        <v>10561032022</v>
      </c>
      <c r="B26" s="179" t="s">
        <v>987</v>
      </c>
      <c r="C26" s="179" t="s">
        <v>988</v>
      </c>
      <c r="D26" s="180" t="s">
        <v>264</v>
      </c>
      <c r="E26" s="178" t="s">
        <v>34</v>
      </c>
      <c r="F26" s="173">
        <v>39203</v>
      </c>
      <c r="G26" s="174">
        <v>4</v>
      </c>
      <c r="H26" s="174">
        <v>10</v>
      </c>
      <c r="I26" s="174">
        <f>G26+H26</f>
        <v>14</v>
      </c>
      <c r="J26" s="66"/>
    </row>
    <row r="27" spans="1:10" ht="39.75" customHeight="1">
      <c r="A27" s="110">
        <v>10561032023</v>
      </c>
      <c r="B27" s="179" t="s">
        <v>989</v>
      </c>
      <c r="C27" s="179" t="s">
        <v>990</v>
      </c>
      <c r="D27" s="180" t="s">
        <v>30</v>
      </c>
      <c r="E27" s="178" t="s">
        <v>25</v>
      </c>
      <c r="F27" s="172">
        <v>39484</v>
      </c>
      <c r="G27" s="66">
        <v>29</v>
      </c>
      <c r="H27" s="66">
        <v>19</v>
      </c>
      <c r="I27" s="67">
        <f>G27+H27</f>
        <v>48</v>
      </c>
      <c r="J27" s="66" t="s">
        <v>615</v>
      </c>
    </row>
    <row r="28" spans="1:10" ht="39.75" customHeight="1">
      <c r="A28" s="110">
        <v>10561032024</v>
      </c>
      <c r="B28" s="179" t="s">
        <v>991</v>
      </c>
      <c r="C28" s="179" t="s">
        <v>992</v>
      </c>
      <c r="D28" s="180" t="s">
        <v>993</v>
      </c>
      <c r="E28" s="178" t="s">
        <v>34</v>
      </c>
      <c r="F28" s="165" t="s">
        <v>994</v>
      </c>
      <c r="G28" s="174">
        <v>11</v>
      </c>
      <c r="H28" s="174">
        <v>12</v>
      </c>
      <c r="I28" s="174">
        <f>G28+H28</f>
        <v>23</v>
      </c>
      <c r="J28" s="66"/>
    </row>
    <row r="29" spans="1:10" ht="39.75" customHeight="1">
      <c r="A29" s="110">
        <v>10561032025</v>
      </c>
      <c r="B29" s="179" t="s">
        <v>995</v>
      </c>
      <c r="C29" s="179" t="s">
        <v>996</v>
      </c>
      <c r="D29" s="180" t="s">
        <v>75</v>
      </c>
      <c r="E29" s="178" t="s">
        <v>34</v>
      </c>
      <c r="F29" s="173">
        <v>39057</v>
      </c>
      <c r="G29" s="174">
        <v>11</v>
      </c>
      <c r="H29" s="174">
        <v>12</v>
      </c>
      <c r="I29" s="174">
        <f>G29+H29</f>
        <v>23</v>
      </c>
      <c r="J29" s="66"/>
    </row>
    <row r="30" spans="1:10" ht="39.75" customHeight="1">
      <c r="A30" s="110">
        <v>10561032026</v>
      </c>
      <c r="B30" s="179" t="s">
        <v>997</v>
      </c>
      <c r="C30" s="179" t="s">
        <v>998</v>
      </c>
      <c r="D30" s="180" t="s">
        <v>999</v>
      </c>
      <c r="E30" s="178" t="s">
        <v>130</v>
      </c>
      <c r="F30" s="173">
        <v>39114</v>
      </c>
      <c r="G30" s="174">
        <v>16</v>
      </c>
      <c r="H30" s="174">
        <v>10</v>
      </c>
      <c r="I30" s="174">
        <f>G30+H30</f>
        <v>26</v>
      </c>
      <c r="J30" s="66"/>
    </row>
    <row r="31" spans="1:10" ht="39.75" customHeight="1">
      <c r="A31" s="110">
        <v>10561032027</v>
      </c>
      <c r="B31" s="179" t="s">
        <v>1000</v>
      </c>
      <c r="C31" s="179" t="s">
        <v>1001</v>
      </c>
      <c r="D31" s="180" t="s">
        <v>419</v>
      </c>
      <c r="E31" s="178" t="s">
        <v>25</v>
      </c>
      <c r="F31" s="165" t="s">
        <v>1002</v>
      </c>
      <c r="G31" s="66">
        <v>26</v>
      </c>
      <c r="H31" s="66">
        <v>19</v>
      </c>
      <c r="I31" s="67">
        <f>G31+H31</f>
        <v>45</v>
      </c>
      <c r="J31" s="66" t="s">
        <v>615</v>
      </c>
    </row>
    <row r="32" spans="1:10" ht="39.75" customHeight="1">
      <c r="A32" s="110">
        <v>10561032028</v>
      </c>
      <c r="B32" s="179" t="s">
        <v>1003</v>
      </c>
      <c r="C32" s="179" t="s">
        <v>1001</v>
      </c>
      <c r="D32" s="180" t="s">
        <v>419</v>
      </c>
      <c r="E32" s="178" t="s">
        <v>25</v>
      </c>
      <c r="F32" s="165" t="s">
        <v>1004</v>
      </c>
      <c r="G32" s="174">
        <v>18</v>
      </c>
      <c r="H32" s="174">
        <v>15</v>
      </c>
      <c r="I32" s="174">
        <f>G32+H32</f>
        <v>33</v>
      </c>
      <c r="J32" s="66"/>
    </row>
    <row r="33" spans="1:10" ht="39.75" customHeight="1">
      <c r="A33" s="110">
        <v>10561032029</v>
      </c>
      <c r="B33" s="179" t="s">
        <v>1005</v>
      </c>
      <c r="C33" s="179" t="s">
        <v>1006</v>
      </c>
      <c r="D33" s="180" t="s">
        <v>1007</v>
      </c>
      <c r="E33" s="178" t="s">
        <v>34</v>
      </c>
      <c r="F33" s="171" t="s">
        <v>1008</v>
      </c>
      <c r="G33" s="66">
        <v>25</v>
      </c>
      <c r="H33" s="66">
        <v>20</v>
      </c>
      <c r="I33" s="67">
        <f>G33+H33</f>
        <v>45</v>
      </c>
      <c r="J33" s="66" t="s">
        <v>615</v>
      </c>
    </row>
    <row r="34" spans="1:10" ht="39.75" customHeight="1">
      <c r="A34" s="110">
        <v>10561032030</v>
      </c>
      <c r="B34" s="179" t="s">
        <v>1009</v>
      </c>
      <c r="C34" s="179" t="s">
        <v>1010</v>
      </c>
      <c r="D34" s="180" t="s">
        <v>1011</v>
      </c>
      <c r="E34" s="178" t="s">
        <v>34</v>
      </c>
      <c r="F34" s="173">
        <v>38782</v>
      </c>
      <c r="G34" s="174">
        <v>16</v>
      </c>
      <c r="H34" s="174">
        <v>13</v>
      </c>
      <c r="I34" s="174">
        <f>G34+H34</f>
        <v>29</v>
      </c>
      <c r="J34" s="66"/>
    </row>
    <row r="35" spans="1:10" ht="39.75" customHeight="1">
      <c r="A35" s="110">
        <v>10561032031</v>
      </c>
      <c r="B35" s="179" t="s">
        <v>1012</v>
      </c>
      <c r="C35" s="179" t="s">
        <v>1013</v>
      </c>
      <c r="D35" s="180" t="s">
        <v>1014</v>
      </c>
      <c r="E35" s="178" t="s">
        <v>25</v>
      </c>
      <c r="F35" s="165" t="s">
        <v>1015</v>
      </c>
      <c r="G35" s="174">
        <v>6</v>
      </c>
      <c r="H35" s="174">
        <v>10</v>
      </c>
      <c r="I35" s="174">
        <f>G35+H35</f>
        <v>16</v>
      </c>
      <c r="J35" s="66"/>
    </row>
    <row r="36" spans="1:10" ht="39.75" customHeight="1">
      <c r="A36" s="110">
        <v>10561032032</v>
      </c>
      <c r="B36" s="179" t="s">
        <v>1016</v>
      </c>
      <c r="C36" s="179" t="s">
        <v>1017</v>
      </c>
      <c r="D36" s="180" t="s">
        <v>1018</v>
      </c>
      <c r="E36" s="178" t="s">
        <v>25</v>
      </c>
      <c r="F36" s="172">
        <v>39722</v>
      </c>
      <c r="G36" s="174">
        <v>11</v>
      </c>
      <c r="H36" s="174">
        <v>12</v>
      </c>
      <c r="I36" s="174">
        <f>G36+H36</f>
        <v>23</v>
      </c>
      <c r="J36" s="66"/>
    </row>
    <row r="37" spans="1:10" ht="39.75" customHeight="1">
      <c r="A37" s="110">
        <v>10561032033</v>
      </c>
      <c r="B37" s="179" t="s">
        <v>1019</v>
      </c>
      <c r="C37" s="179" t="s">
        <v>1020</v>
      </c>
      <c r="D37" s="180" t="s">
        <v>60</v>
      </c>
      <c r="E37" s="178" t="s">
        <v>34</v>
      </c>
      <c r="F37" s="171" t="s">
        <v>1021</v>
      </c>
      <c r="G37" s="174">
        <v>20</v>
      </c>
      <c r="H37" s="174">
        <v>14</v>
      </c>
      <c r="I37" s="174">
        <f>G37+H37</f>
        <v>34</v>
      </c>
      <c r="J37" s="66"/>
    </row>
    <row r="38" spans="1:10" ht="39.75" customHeight="1">
      <c r="A38" s="110">
        <v>10561032034</v>
      </c>
      <c r="B38" s="179" t="s">
        <v>1022</v>
      </c>
      <c r="C38" s="179" t="s">
        <v>1001</v>
      </c>
      <c r="D38" s="180" t="s">
        <v>419</v>
      </c>
      <c r="E38" s="178" t="s">
        <v>25</v>
      </c>
      <c r="F38" s="173">
        <v>39669</v>
      </c>
      <c r="G38" s="174">
        <v>10</v>
      </c>
      <c r="H38" s="174">
        <v>11</v>
      </c>
      <c r="I38" s="174">
        <f>G38+H38</f>
        <v>21</v>
      </c>
      <c r="J38" s="66"/>
    </row>
    <row r="39" spans="1:10" ht="39.75" customHeight="1">
      <c r="A39" s="110">
        <v>10561032035</v>
      </c>
      <c r="B39" s="179" t="s">
        <v>1023</v>
      </c>
      <c r="C39" s="179" t="s">
        <v>1024</v>
      </c>
      <c r="D39" s="180" t="s">
        <v>75</v>
      </c>
      <c r="E39" s="178" t="s">
        <v>25</v>
      </c>
      <c r="F39" s="173">
        <v>39756</v>
      </c>
      <c r="G39" s="174">
        <v>16</v>
      </c>
      <c r="H39" s="174">
        <v>12</v>
      </c>
      <c r="I39" s="174">
        <f>G39+H39</f>
        <v>28</v>
      </c>
      <c r="J39" s="66"/>
    </row>
    <row r="45" spans="1:10" ht="18.75">
      <c r="A45" s="252" t="s">
        <v>915</v>
      </c>
      <c r="B45" s="252"/>
      <c r="C45" s="252"/>
      <c r="D45" s="252"/>
      <c r="E45" s="252"/>
      <c r="F45" s="252"/>
      <c r="G45" s="252"/>
      <c r="H45" s="252"/>
      <c r="I45" s="252"/>
      <c r="J45" s="252"/>
    </row>
    <row r="46" spans="1:10" ht="18.75">
      <c r="A46" s="253" t="s">
        <v>1909</v>
      </c>
      <c r="B46" s="254" t="s">
        <v>917</v>
      </c>
      <c r="C46" s="254" t="s">
        <v>918</v>
      </c>
      <c r="D46" s="109"/>
      <c r="E46" s="254" t="s">
        <v>919</v>
      </c>
      <c r="F46" s="66"/>
      <c r="G46" s="251" t="s">
        <v>882</v>
      </c>
      <c r="H46" s="251"/>
      <c r="I46" s="251"/>
      <c r="J46" s="251"/>
    </row>
    <row r="47" spans="1:10" ht="18.75">
      <c r="A47" s="253"/>
      <c r="B47" s="254"/>
      <c r="C47" s="254"/>
      <c r="D47" s="109"/>
      <c r="E47" s="254"/>
      <c r="F47" s="66"/>
      <c r="G47" s="251" t="s">
        <v>920</v>
      </c>
      <c r="H47" s="251"/>
      <c r="I47" s="251"/>
      <c r="J47" s="251"/>
    </row>
    <row r="48" spans="1:10" ht="18.75">
      <c r="A48" s="253"/>
      <c r="B48" s="254"/>
      <c r="C48" s="254"/>
      <c r="D48" s="109"/>
      <c r="E48" s="254"/>
      <c r="F48" s="171" t="s">
        <v>921</v>
      </c>
      <c r="G48" s="66" t="s">
        <v>889</v>
      </c>
      <c r="H48" s="66" t="s">
        <v>890</v>
      </c>
      <c r="I48" s="66" t="s">
        <v>922</v>
      </c>
      <c r="J48" s="66" t="s">
        <v>923</v>
      </c>
    </row>
    <row r="49" spans="1:10" ht="18.75">
      <c r="A49" s="110">
        <v>10561032036</v>
      </c>
      <c r="B49" s="179" t="s">
        <v>1910</v>
      </c>
      <c r="C49" s="179" t="s">
        <v>1026</v>
      </c>
      <c r="D49" s="180" t="s">
        <v>1027</v>
      </c>
      <c r="E49" s="178" t="s">
        <v>25</v>
      </c>
      <c r="F49" s="171" t="s">
        <v>1028</v>
      </c>
      <c r="G49" s="174">
        <v>16</v>
      </c>
      <c r="H49" s="174">
        <v>12</v>
      </c>
      <c r="I49" s="174">
        <f>G49+H49</f>
        <v>28</v>
      </c>
      <c r="J49" s="66"/>
    </row>
    <row r="50" spans="1:10" ht="18.75">
      <c r="A50" s="110">
        <v>10561032037</v>
      </c>
      <c r="B50" s="179" t="s">
        <v>1029</v>
      </c>
      <c r="C50" s="179" t="s">
        <v>1030</v>
      </c>
      <c r="D50" s="180" t="s">
        <v>30</v>
      </c>
      <c r="E50" s="178" t="s">
        <v>34</v>
      </c>
      <c r="F50" s="172">
        <v>39143</v>
      </c>
      <c r="G50" s="174">
        <v>21</v>
      </c>
      <c r="H50" s="174">
        <v>14</v>
      </c>
      <c r="I50" s="174">
        <f>G50+H50</f>
        <v>35</v>
      </c>
      <c r="J50" s="66"/>
    </row>
    <row r="51" spans="1:10" ht="18.75">
      <c r="A51" s="110">
        <v>10561032038</v>
      </c>
      <c r="B51" s="179" t="s">
        <v>1031</v>
      </c>
      <c r="C51" s="179" t="s">
        <v>1032</v>
      </c>
      <c r="D51" s="180" t="s">
        <v>75</v>
      </c>
      <c r="E51" s="178" t="s">
        <v>130</v>
      </c>
      <c r="F51" s="173">
        <v>38972</v>
      </c>
      <c r="G51" s="174">
        <v>17</v>
      </c>
      <c r="H51" s="174">
        <v>15</v>
      </c>
      <c r="I51" s="174">
        <f>G51+H51</f>
        <v>32</v>
      </c>
      <c r="J51" s="66"/>
    </row>
    <row r="52" spans="1:10" ht="18.75">
      <c r="A52" s="110">
        <v>10561032039</v>
      </c>
      <c r="B52" s="179" t="s">
        <v>1033</v>
      </c>
      <c r="C52" s="179" t="s">
        <v>982</v>
      </c>
      <c r="D52" s="180" t="s">
        <v>88</v>
      </c>
      <c r="E52" s="178" t="s">
        <v>130</v>
      </c>
      <c r="F52" s="171" t="s">
        <v>1034</v>
      </c>
      <c r="G52" s="174">
        <v>15</v>
      </c>
      <c r="H52" s="174">
        <v>14</v>
      </c>
      <c r="I52" s="174">
        <f>G52+H52</f>
        <v>29</v>
      </c>
      <c r="J52" s="66"/>
    </row>
    <row r="53" spans="1:10" ht="18.75">
      <c r="A53" s="110">
        <v>10561032040</v>
      </c>
      <c r="B53" s="179" t="s">
        <v>1035</v>
      </c>
      <c r="C53" s="179" t="s">
        <v>1036</v>
      </c>
      <c r="D53" s="180" t="s">
        <v>1037</v>
      </c>
      <c r="E53" s="178" t="s">
        <v>25</v>
      </c>
      <c r="F53" s="171" t="s">
        <v>1038</v>
      </c>
      <c r="G53" s="66">
        <v>47</v>
      </c>
      <c r="H53" s="66">
        <v>22</v>
      </c>
      <c r="I53" s="67">
        <f>G53+H53</f>
        <v>69</v>
      </c>
      <c r="J53" s="66" t="s">
        <v>614</v>
      </c>
    </row>
    <row r="54" spans="1:10" ht="32.25">
      <c r="A54" s="110">
        <v>10561032041</v>
      </c>
      <c r="B54" s="179" t="s">
        <v>1911</v>
      </c>
      <c r="C54" s="179" t="s">
        <v>1040</v>
      </c>
      <c r="D54" s="180" t="s">
        <v>959</v>
      </c>
      <c r="E54" s="178" t="s">
        <v>130</v>
      </c>
      <c r="F54" s="173">
        <v>38760</v>
      </c>
      <c r="G54" s="174">
        <v>20</v>
      </c>
      <c r="H54" s="174">
        <v>15</v>
      </c>
      <c r="I54" s="174">
        <f>G54+H54</f>
        <v>35</v>
      </c>
      <c r="J54" s="66"/>
    </row>
    <row r="55" spans="1:10" ht="18.75">
      <c r="A55" s="110">
        <v>10561032042</v>
      </c>
      <c r="B55" s="179" t="s">
        <v>1041</v>
      </c>
      <c r="C55" s="179" t="s">
        <v>1042</v>
      </c>
      <c r="D55" s="180" t="s">
        <v>189</v>
      </c>
      <c r="E55" s="178" t="s">
        <v>34</v>
      </c>
      <c r="F55" s="171" t="s">
        <v>1043</v>
      </c>
      <c r="G55" s="66">
        <v>25</v>
      </c>
      <c r="H55" s="66">
        <v>20</v>
      </c>
      <c r="I55" s="67">
        <f>G55+H55</f>
        <v>45</v>
      </c>
      <c r="J55" s="66" t="s">
        <v>615</v>
      </c>
    </row>
    <row r="56" spans="1:10" ht="18.75">
      <c r="A56" s="110">
        <v>10561032043</v>
      </c>
      <c r="B56" s="179" t="s">
        <v>1044</v>
      </c>
      <c r="C56" s="179" t="s">
        <v>1045</v>
      </c>
      <c r="D56" s="180" t="s">
        <v>88</v>
      </c>
      <c r="E56" s="178" t="s">
        <v>130</v>
      </c>
      <c r="F56" s="165" t="s">
        <v>1046</v>
      </c>
      <c r="G56" s="66">
        <v>26</v>
      </c>
      <c r="H56" s="66">
        <v>22</v>
      </c>
      <c r="I56" s="67">
        <f>G56+H56</f>
        <v>48</v>
      </c>
      <c r="J56" s="66" t="s">
        <v>615</v>
      </c>
    </row>
    <row r="57" spans="1:10" ht="32.25">
      <c r="A57" s="110">
        <v>10561032044</v>
      </c>
      <c r="B57" s="179" t="s">
        <v>1912</v>
      </c>
      <c r="C57" s="179" t="s">
        <v>1048</v>
      </c>
      <c r="D57" s="180" t="s">
        <v>1049</v>
      </c>
      <c r="E57" s="178" t="s">
        <v>34</v>
      </c>
      <c r="F57" s="165" t="s">
        <v>1050</v>
      </c>
      <c r="G57" s="66">
        <v>26</v>
      </c>
      <c r="H57" s="66">
        <v>22</v>
      </c>
      <c r="I57" s="67">
        <f>G57+H57</f>
        <v>48</v>
      </c>
      <c r="J57" s="66" t="s">
        <v>615</v>
      </c>
    </row>
    <row r="58" spans="1:10" ht="18.75">
      <c r="A58" s="110">
        <v>10561032045</v>
      </c>
      <c r="B58" s="179" t="s">
        <v>1051</v>
      </c>
      <c r="C58" s="179" t="s">
        <v>1052</v>
      </c>
      <c r="D58" s="180" t="s">
        <v>1053</v>
      </c>
      <c r="E58" s="178" t="s">
        <v>25</v>
      </c>
      <c r="F58" s="165" t="s">
        <v>1054</v>
      </c>
      <c r="G58" s="174">
        <v>8</v>
      </c>
      <c r="H58" s="174">
        <v>9</v>
      </c>
      <c r="I58" s="174">
        <f>G58+H58</f>
        <v>17</v>
      </c>
      <c r="J58" s="66"/>
    </row>
    <row r="59" spans="1:10" ht="18.75">
      <c r="A59" s="110">
        <v>10561032046</v>
      </c>
      <c r="B59" s="179" t="s">
        <v>1055</v>
      </c>
      <c r="C59" s="179" t="s">
        <v>1056</v>
      </c>
      <c r="D59" s="180" t="s">
        <v>242</v>
      </c>
      <c r="E59" s="178" t="s">
        <v>34</v>
      </c>
      <c r="F59" s="172">
        <v>39367</v>
      </c>
      <c r="G59" s="174">
        <v>7</v>
      </c>
      <c r="H59" s="174">
        <v>9</v>
      </c>
      <c r="I59" s="174">
        <f>G59+H59</f>
        <v>16</v>
      </c>
      <c r="J59" s="66"/>
    </row>
    <row r="60" spans="1:10" ht="18.75">
      <c r="A60" s="110">
        <v>10561032047</v>
      </c>
      <c r="B60" s="179" t="s">
        <v>1057</v>
      </c>
      <c r="C60" s="179" t="s">
        <v>1058</v>
      </c>
      <c r="D60" s="180" t="s">
        <v>50</v>
      </c>
      <c r="E60" s="178" t="s">
        <v>25</v>
      </c>
      <c r="F60" s="66"/>
      <c r="G60" s="66">
        <v>25</v>
      </c>
      <c r="H60" s="66">
        <v>20</v>
      </c>
      <c r="I60" s="67">
        <f>G60+H60</f>
        <v>45</v>
      </c>
      <c r="J60" s="66" t="s">
        <v>615</v>
      </c>
    </row>
    <row r="61" spans="1:10" ht="18.75">
      <c r="A61" s="110">
        <v>10561032048</v>
      </c>
      <c r="B61" s="178" t="s">
        <v>1059</v>
      </c>
      <c r="C61" s="177" t="s">
        <v>1060</v>
      </c>
      <c r="D61" s="178"/>
      <c r="E61" s="178"/>
      <c r="F61" s="165" t="s">
        <v>1061</v>
      </c>
      <c r="G61" s="174">
        <v>6</v>
      </c>
      <c r="H61" s="174">
        <v>9</v>
      </c>
      <c r="I61" s="174">
        <f>G61+H61</f>
        <v>15</v>
      </c>
      <c r="J61" s="66"/>
    </row>
    <row r="62" spans="1:10" ht="18.75">
      <c r="A62" s="110">
        <v>10561032049</v>
      </c>
      <c r="B62" s="179" t="s">
        <v>1062</v>
      </c>
      <c r="C62" s="179" t="s">
        <v>1063</v>
      </c>
      <c r="D62" s="180" t="s">
        <v>1064</v>
      </c>
      <c r="E62" s="178" t="s">
        <v>25</v>
      </c>
      <c r="F62" s="66"/>
      <c r="G62" s="174">
        <v>13</v>
      </c>
      <c r="H62" s="174">
        <v>9</v>
      </c>
      <c r="I62" s="174">
        <f>G62+H62</f>
        <v>22</v>
      </c>
      <c r="J62" s="66"/>
    </row>
    <row r="63" spans="1:10" ht="18.75">
      <c r="A63" s="110">
        <v>10561032050</v>
      </c>
      <c r="B63" s="178" t="s">
        <v>1065</v>
      </c>
      <c r="C63" s="178" t="s">
        <v>1066</v>
      </c>
      <c r="D63" s="178"/>
      <c r="E63" s="178"/>
      <c r="F63" s="66"/>
      <c r="G63" s="174">
        <v>12</v>
      </c>
      <c r="H63" s="174">
        <v>9</v>
      </c>
      <c r="I63" s="174">
        <f>G63+H63</f>
        <v>21</v>
      </c>
      <c r="J63" s="66"/>
    </row>
    <row r="64" spans="1:10" ht="18.75">
      <c r="A64" s="110">
        <v>10561032051</v>
      </c>
      <c r="B64" s="178" t="s">
        <v>219</v>
      </c>
      <c r="C64" s="178" t="s">
        <v>1067</v>
      </c>
      <c r="D64" s="178"/>
      <c r="E64" s="178"/>
      <c r="F64" s="66"/>
      <c r="G64" s="174">
        <v>5</v>
      </c>
      <c r="H64" s="174">
        <v>8</v>
      </c>
      <c r="I64" s="174">
        <f>G64+H64</f>
        <v>13</v>
      </c>
      <c r="J64" s="66"/>
    </row>
    <row r="65" spans="1:10" ht="18.75">
      <c r="A65" s="110">
        <v>10561032052</v>
      </c>
      <c r="B65" s="178" t="s">
        <v>1068</v>
      </c>
      <c r="C65" s="178" t="s">
        <v>1069</v>
      </c>
      <c r="D65" s="178"/>
      <c r="E65" s="178"/>
      <c r="F65" s="172">
        <v>38875</v>
      </c>
      <c r="G65" s="174">
        <v>13</v>
      </c>
      <c r="H65" s="174">
        <v>8</v>
      </c>
      <c r="I65" s="174">
        <f>G65+H65</f>
        <v>21</v>
      </c>
      <c r="J65" s="66"/>
    </row>
    <row r="66" spans="1:10" ht="18.75">
      <c r="A66" s="110">
        <v>10561032053</v>
      </c>
      <c r="B66" s="179" t="s">
        <v>1070</v>
      </c>
      <c r="C66" s="179" t="s">
        <v>1071</v>
      </c>
      <c r="D66" s="180" t="s">
        <v>1072</v>
      </c>
      <c r="E66" s="178" t="s">
        <v>130</v>
      </c>
      <c r="F66" s="171" t="s">
        <v>1073</v>
      </c>
      <c r="G66" s="174">
        <v>14</v>
      </c>
      <c r="H66" s="174">
        <v>13</v>
      </c>
      <c r="I66" s="174">
        <f>G66+H66</f>
        <v>27</v>
      </c>
      <c r="J66" s="66"/>
    </row>
    <row r="67" spans="1:10" ht="18.75">
      <c r="A67" s="110">
        <v>10561032054</v>
      </c>
      <c r="B67" s="179" t="s">
        <v>1074</v>
      </c>
      <c r="C67" s="179" t="s">
        <v>1913</v>
      </c>
      <c r="D67" s="180" t="s">
        <v>322</v>
      </c>
      <c r="E67" s="178" t="s">
        <v>130</v>
      </c>
      <c r="F67" s="172">
        <v>39296</v>
      </c>
      <c r="G67" s="182" t="s">
        <v>930</v>
      </c>
      <c r="H67" s="183"/>
      <c r="I67" s="183"/>
      <c r="J67" s="184"/>
    </row>
    <row r="68" spans="1:10" ht="18.75">
      <c r="A68" s="110">
        <v>10561032055</v>
      </c>
      <c r="B68" s="179" t="s">
        <v>287</v>
      </c>
      <c r="C68" s="179" t="s">
        <v>1076</v>
      </c>
      <c r="D68" s="180" t="s">
        <v>1077</v>
      </c>
      <c r="E68" s="178" t="s">
        <v>34</v>
      </c>
      <c r="F68" s="165" t="s">
        <v>1078</v>
      </c>
      <c r="G68" s="174">
        <v>19</v>
      </c>
      <c r="H68" s="174">
        <v>15</v>
      </c>
      <c r="I68" s="174">
        <f>G68+H68</f>
        <v>34</v>
      </c>
      <c r="J68" s="66"/>
    </row>
    <row r="69" spans="1:10" ht="18.75">
      <c r="A69" s="110">
        <v>10561032056</v>
      </c>
      <c r="B69" s="179" t="s">
        <v>1079</v>
      </c>
      <c r="C69" s="179" t="s">
        <v>1914</v>
      </c>
      <c r="D69" s="180" t="s">
        <v>30</v>
      </c>
      <c r="E69" s="178" t="s">
        <v>130</v>
      </c>
      <c r="F69" s="66"/>
      <c r="G69" s="182" t="s">
        <v>930</v>
      </c>
      <c r="H69" s="183"/>
      <c r="I69" s="183"/>
      <c r="J69" s="184"/>
    </row>
    <row r="70" spans="1:10" ht="18.75">
      <c r="A70" s="110">
        <v>10561032057</v>
      </c>
      <c r="B70" s="178" t="s">
        <v>1081</v>
      </c>
      <c r="C70" s="178" t="s">
        <v>1082</v>
      </c>
      <c r="D70" s="178"/>
      <c r="E70" s="178"/>
      <c r="F70" s="171" t="s">
        <v>1083</v>
      </c>
      <c r="G70" s="174">
        <v>17</v>
      </c>
      <c r="H70" s="174">
        <v>15</v>
      </c>
      <c r="I70" s="174">
        <f>G70+H70</f>
        <v>32</v>
      </c>
      <c r="J70" s="66"/>
    </row>
    <row r="71" spans="1:10" ht="18.75">
      <c r="A71" s="110">
        <v>10561032058</v>
      </c>
      <c r="B71" s="179" t="s">
        <v>1084</v>
      </c>
      <c r="C71" s="179" t="s">
        <v>1085</v>
      </c>
      <c r="D71" s="180" t="s">
        <v>197</v>
      </c>
      <c r="E71" s="178" t="s">
        <v>34</v>
      </c>
      <c r="F71" s="171" t="s">
        <v>1086</v>
      </c>
      <c r="G71" s="174">
        <v>11</v>
      </c>
      <c r="H71" s="174">
        <v>12</v>
      </c>
      <c r="I71" s="174">
        <f>G71+H71</f>
        <v>23</v>
      </c>
      <c r="J71" s="66"/>
    </row>
    <row r="72" spans="1:10" ht="18.75">
      <c r="A72" s="110">
        <v>10561032059</v>
      </c>
      <c r="B72" s="179" t="s">
        <v>1087</v>
      </c>
      <c r="C72" s="179" t="s">
        <v>1088</v>
      </c>
      <c r="D72" s="180" t="s">
        <v>306</v>
      </c>
      <c r="E72" s="178" t="s">
        <v>130</v>
      </c>
      <c r="F72" s="172">
        <v>39481</v>
      </c>
      <c r="G72" s="174">
        <v>15</v>
      </c>
      <c r="H72" s="174">
        <v>13</v>
      </c>
      <c r="I72" s="174">
        <f>G72+H72</f>
        <v>28</v>
      </c>
      <c r="J72" s="66"/>
    </row>
    <row r="73" spans="1:10" ht="18.75">
      <c r="A73" s="110">
        <v>10561032060</v>
      </c>
      <c r="B73" s="179" t="s">
        <v>1915</v>
      </c>
      <c r="C73" s="179" t="s">
        <v>1916</v>
      </c>
      <c r="D73" s="180" t="s">
        <v>60</v>
      </c>
      <c r="E73" s="178" t="s">
        <v>130</v>
      </c>
      <c r="F73" s="173">
        <v>38962</v>
      </c>
      <c r="G73" s="174">
        <v>16</v>
      </c>
      <c r="H73" s="174">
        <v>14</v>
      </c>
      <c r="I73" s="174">
        <f>G73+H73</f>
        <v>30</v>
      </c>
      <c r="J73" s="66"/>
    </row>
    <row r="74" spans="1:10" ht="18.75">
      <c r="A74" s="110">
        <v>10561032061</v>
      </c>
      <c r="B74" s="179" t="s">
        <v>1092</v>
      </c>
      <c r="C74" s="179" t="s">
        <v>1042</v>
      </c>
      <c r="D74" s="180" t="s">
        <v>197</v>
      </c>
      <c r="E74" s="178" t="s">
        <v>34</v>
      </c>
      <c r="F74" s="66"/>
      <c r="G74" s="174">
        <v>14</v>
      </c>
      <c r="H74" s="174">
        <v>13</v>
      </c>
      <c r="I74" s="174">
        <f>G74+H74</f>
        <v>27</v>
      </c>
      <c r="J74" s="66"/>
    </row>
    <row r="75" spans="1:10" ht="18.75">
      <c r="A75" s="110">
        <v>10561032062</v>
      </c>
      <c r="B75" s="178" t="s">
        <v>1094</v>
      </c>
      <c r="C75" s="178" t="s">
        <v>1095</v>
      </c>
      <c r="D75" s="178"/>
      <c r="E75" s="178"/>
      <c r="F75" s="66"/>
      <c r="G75" s="174">
        <v>13</v>
      </c>
      <c r="H75" s="174">
        <v>12</v>
      </c>
      <c r="I75" s="174">
        <f>G75+H75</f>
        <v>25</v>
      </c>
      <c r="J75" s="66"/>
    </row>
    <row r="76" spans="1:10" ht="18.75">
      <c r="A76" s="110">
        <v>10561032063</v>
      </c>
      <c r="B76" s="178" t="s">
        <v>1096</v>
      </c>
      <c r="C76" s="178" t="s">
        <v>1097</v>
      </c>
      <c r="D76" s="178"/>
      <c r="E76" s="178"/>
      <c r="F76" s="172">
        <v>39119</v>
      </c>
      <c r="G76" s="174">
        <v>12</v>
      </c>
      <c r="H76" s="174">
        <v>11</v>
      </c>
      <c r="I76" s="174">
        <f>G76+H76</f>
        <v>23</v>
      </c>
      <c r="J76" s="66"/>
    </row>
    <row r="77" spans="1:10" ht="18.75">
      <c r="A77" s="110">
        <v>10561032064</v>
      </c>
      <c r="B77" s="179" t="s">
        <v>1098</v>
      </c>
      <c r="C77" s="179" t="s">
        <v>1099</v>
      </c>
      <c r="D77" s="180" t="s">
        <v>1100</v>
      </c>
      <c r="E77" s="178" t="s">
        <v>130</v>
      </c>
      <c r="F77" s="172">
        <v>38634</v>
      </c>
      <c r="G77" s="174">
        <v>9</v>
      </c>
      <c r="H77" s="174">
        <v>10</v>
      </c>
      <c r="I77" s="174">
        <f>G77+H77</f>
        <v>19</v>
      </c>
      <c r="J77" s="66"/>
    </row>
    <row r="78" spans="1:10" ht="18.75">
      <c r="A78" s="110">
        <v>10561032065</v>
      </c>
      <c r="B78" s="179" t="s">
        <v>1101</v>
      </c>
      <c r="C78" s="179" t="s">
        <v>1102</v>
      </c>
      <c r="D78" s="180" t="s">
        <v>1103</v>
      </c>
      <c r="E78" s="178" t="s">
        <v>130</v>
      </c>
      <c r="F78" s="173">
        <v>39120</v>
      </c>
      <c r="G78" s="174">
        <v>12</v>
      </c>
      <c r="H78" s="174">
        <v>11</v>
      </c>
      <c r="I78" s="174">
        <f>G78+H78</f>
        <v>23</v>
      </c>
      <c r="J78" s="66"/>
    </row>
    <row r="79" spans="1:10" ht="18.75">
      <c r="A79" s="110">
        <v>10561032066</v>
      </c>
      <c r="B79" s="179" t="s">
        <v>1104</v>
      </c>
      <c r="C79" s="179" t="s">
        <v>1105</v>
      </c>
      <c r="D79" s="180" t="s">
        <v>1106</v>
      </c>
      <c r="E79" s="178" t="s">
        <v>130</v>
      </c>
      <c r="F79" s="66"/>
      <c r="G79" s="66">
        <v>25</v>
      </c>
      <c r="H79" s="66">
        <v>20</v>
      </c>
      <c r="I79" s="67">
        <f>G79+H79</f>
        <v>45</v>
      </c>
      <c r="J79" s="66" t="s">
        <v>615</v>
      </c>
    </row>
    <row r="80" spans="1:10" ht="18.75">
      <c r="A80" s="110">
        <v>10561032067</v>
      </c>
      <c r="B80" s="178" t="s">
        <v>229</v>
      </c>
      <c r="C80" s="178" t="s">
        <v>1107</v>
      </c>
      <c r="D80" s="178"/>
      <c r="E80" s="178"/>
      <c r="F80" s="172">
        <v>39419</v>
      </c>
      <c r="G80" s="174">
        <v>18</v>
      </c>
      <c r="H80" s="174">
        <v>13</v>
      </c>
      <c r="I80" s="174">
        <f>G80+H80</f>
        <v>31</v>
      </c>
      <c r="J80" s="66"/>
    </row>
    <row r="81" spans="1:10" ht="18.75">
      <c r="A81" s="110">
        <v>10561032068</v>
      </c>
      <c r="B81" s="179" t="s">
        <v>1917</v>
      </c>
      <c r="C81" s="179" t="s">
        <v>1109</v>
      </c>
      <c r="D81" s="180" t="s">
        <v>336</v>
      </c>
      <c r="E81" s="178" t="s">
        <v>130</v>
      </c>
      <c r="F81" s="172">
        <v>39327</v>
      </c>
      <c r="G81" s="174">
        <v>15</v>
      </c>
      <c r="H81" s="174">
        <v>12</v>
      </c>
      <c r="I81" s="174">
        <f>G81+H81</f>
        <v>27</v>
      </c>
      <c r="J81" s="66"/>
    </row>
    <row r="82" spans="1:10" ht="18.75">
      <c r="A82" s="110">
        <v>10561032069</v>
      </c>
      <c r="B82" s="179" t="s">
        <v>240</v>
      </c>
      <c r="C82" s="179" t="s">
        <v>1110</v>
      </c>
      <c r="D82" s="180" t="s">
        <v>258</v>
      </c>
      <c r="E82" s="178" t="s">
        <v>130</v>
      </c>
      <c r="F82" s="173">
        <v>39303</v>
      </c>
      <c r="G82" s="66">
        <v>26</v>
      </c>
      <c r="H82" s="66">
        <v>20</v>
      </c>
      <c r="I82" s="67">
        <f>G82+H82</f>
        <v>46</v>
      </c>
      <c r="J82" s="66" t="s">
        <v>615</v>
      </c>
    </row>
    <row r="83" spans="1:10" ht="18.75">
      <c r="A83" s="110">
        <v>10561032070</v>
      </c>
      <c r="B83" s="179" t="s">
        <v>1111</v>
      </c>
      <c r="C83" s="179" t="s">
        <v>1112</v>
      </c>
      <c r="D83" s="180" t="s">
        <v>1113</v>
      </c>
      <c r="E83" s="178" t="s">
        <v>130</v>
      </c>
      <c r="F83" s="165" t="s">
        <v>1114</v>
      </c>
      <c r="G83" s="174">
        <v>13</v>
      </c>
      <c r="H83" s="174">
        <v>10</v>
      </c>
      <c r="I83" s="174">
        <f>G83+H83</f>
        <v>23</v>
      </c>
      <c r="J83" s="66"/>
    </row>
    <row r="84" spans="1:10" ht="18.75">
      <c r="A84" s="110">
        <v>10561032071</v>
      </c>
      <c r="B84" s="179" t="s">
        <v>1115</v>
      </c>
      <c r="C84" s="179" t="s">
        <v>1116</v>
      </c>
      <c r="D84" s="180" t="s">
        <v>1117</v>
      </c>
      <c r="E84" s="178" t="s">
        <v>34</v>
      </c>
      <c r="F84" s="165" t="s">
        <v>1118</v>
      </c>
      <c r="G84" s="66">
        <v>25</v>
      </c>
      <c r="H84" s="66">
        <v>20</v>
      </c>
      <c r="I84" s="67">
        <f>G84+H84</f>
        <v>45</v>
      </c>
      <c r="J84" s="66" t="s">
        <v>615</v>
      </c>
    </row>
    <row r="85" spans="1:10" ht="18.75">
      <c r="A85" s="185" t="s">
        <v>915</v>
      </c>
      <c r="B85" s="185"/>
      <c r="C85" s="185"/>
      <c r="D85" s="185"/>
      <c r="E85" s="185"/>
      <c r="F85" s="185"/>
      <c r="G85" s="185"/>
      <c r="H85" s="185"/>
      <c r="I85" s="185"/>
      <c r="J85" s="185"/>
    </row>
    <row r="86" spans="1:10" ht="18.75">
      <c r="A86" s="110" t="s">
        <v>1909</v>
      </c>
      <c r="B86" s="109" t="s">
        <v>917</v>
      </c>
      <c r="C86" s="109" t="s">
        <v>918</v>
      </c>
      <c r="D86" s="109"/>
      <c r="E86" s="109" t="s">
        <v>919</v>
      </c>
      <c r="F86" s="66"/>
      <c r="G86" s="66" t="s">
        <v>882</v>
      </c>
      <c r="H86" s="66"/>
      <c r="I86" s="66"/>
      <c r="J86" s="66"/>
    </row>
    <row r="87" spans="1:10" ht="18.75">
      <c r="A87" s="110"/>
      <c r="B87" s="109"/>
      <c r="C87" s="109"/>
      <c r="D87" s="109"/>
      <c r="E87" s="109"/>
      <c r="F87" s="66"/>
      <c r="G87" s="66" t="s">
        <v>920</v>
      </c>
      <c r="H87" s="66"/>
      <c r="I87" s="66"/>
      <c r="J87" s="66"/>
    </row>
    <row r="88" spans="1:10" ht="18.75">
      <c r="A88" s="110"/>
      <c r="B88" s="109"/>
      <c r="C88" s="109"/>
      <c r="D88" s="109"/>
      <c r="E88" s="109"/>
      <c r="F88" s="171" t="s">
        <v>921</v>
      </c>
      <c r="G88" s="66" t="s">
        <v>889</v>
      </c>
      <c r="H88" s="66" t="s">
        <v>890</v>
      </c>
      <c r="I88" s="66" t="s">
        <v>922</v>
      </c>
      <c r="J88" s="66" t="s">
        <v>923</v>
      </c>
    </row>
    <row r="89" spans="1:10" ht="18.75">
      <c r="A89" s="110">
        <v>10561032072</v>
      </c>
      <c r="B89" s="179" t="s">
        <v>1119</v>
      </c>
      <c r="C89" s="179" t="s">
        <v>1120</v>
      </c>
      <c r="D89" s="180" t="s">
        <v>1121</v>
      </c>
      <c r="E89" s="178" t="s">
        <v>34</v>
      </c>
      <c r="F89" s="66"/>
      <c r="G89" s="174">
        <v>14</v>
      </c>
      <c r="H89" s="174">
        <v>13</v>
      </c>
      <c r="I89" s="174">
        <f>G89+H89</f>
        <v>27</v>
      </c>
      <c r="J89" s="66"/>
    </row>
    <row r="90" spans="1:10" ht="18.75">
      <c r="A90" s="110">
        <v>10561032073</v>
      </c>
      <c r="B90" s="178" t="s">
        <v>1122</v>
      </c>
      <c r="C90" s="178" t="s">
        <v>1123</v>
      </c>
      <c r="D90" s="178"/>
      <c r="E90" s="178"/>
      <c r="F90" s="165" t="s">
        <v>1124</v>
      </c>
      <c r="G90" s="174">
        <v>9</v>
      </c>
      <c r="H90" s="174">
        <v>10</v>
      </c>
      <c r="I90" s="174">
        <f>G90+H90</f>
        <v>19</v>
      </c>
      <c r="J90" s="66"/>
    </row>
    <row r="91" spans="1:10" ht="18.75">
      <c r="A91" s="110">
        <v>10561032074</v>
      </c>
      <c r="B91" s="179" t="s">
        <v>1125</v>
      </c>
      <c r="C91" s="179" t="s">
        <v>1126</v>
      </c>
      <c r="D91" s="180" t="s">
        <v>1127</v>
      </c>
      <c r="E91" s="178" t="s">
        <v>34</v>
      </c>
      <c r="F91" s="173">
        <v>38721</v>
      </c>
      <c r="G91" s="66">
        <v>25</v>
      </c>
      <c r="H91" s="66">
        <v>20</v>
      </c>
      <c r="I91" s="67">
        <f>G91+H91</f>
        <v>45</v>
      </c>
      <c r="J91" s="66" t="s">
        <v>615</v>
      </c>
    </row>
    <row r="92" spans="1:10" ht="18.75">
      <c r="A92" s="110">
        <v>10561032075</v>
      </c>
      <c r="B92" s="179" t="s">
        <v>1128</v>
      </c>
      <c r="C92" s="179" t="s">
        <v>1042</v>
      </c>
      <c r="D92" s="180" t="s">
        <v>197</v>
      </c>
      <c r="E92" s="178" t="s">
        <v>34</v>
      </c>
      <c r="F92" s="172">
        <v>39328</v>
      </c>
      <c r="G92" s="174">
        <v>16</v>
      </c>
      <c r="H92" s="174">
        <v>10</v>
      </c>
      <c r="I92" s="174">
        <f>G92+H92</f>
        <v>26</v>
      </c>
      <c r="J92" s="66"/>
    </row>
    <row r="93" spans="1:10" ht="18.75">
      <c r="A93" s="110">
        <v>10561032076</v>
      </c>
      <c r="B93" s="179" t="s">
        <v>1129</v>
      </c>
      <c r="C93" s="179" t="s">
        <v>1130</v>
      </c>
      <c r="D93" s="180" t="s">
        <v>83</v>
      </c>
      <c r="E93" s="178" t="s">
        <v>25</v>
      </c>
      <c r="F93" s="173">
        <v>39236</v>
      </c>
      <c r="G93" s="174">
        <v>16</v>
      </c>
      <c r="H93" s="174">
        <v>10</v>
      </c>
      <c r="I93" s="174">
        <f>G93+H93</f>
        <v>26</v>
      </c>
      <c r="J93" s="66"/>
    </row>
    <row r="94" spans="1:10" ht="18.75">
      <c r="A94" s="110">
        <v>10561032077</v>
      </c>
      <c r="B94" s="179" t="s">
        <v>1131</v>
      </c>
      <c r="C94" s="179" t="s">
        <v>1132</v>
      </c>
      <c r="D94" s="180" t="s">
        <v>942</v>
      </c>
      <c r="E94" s="178" t="s">
        <v>34</v>
      </c>
      <c r="F94" s="66"/>
      <c r="G94" s="66">
        <v>26</v>
      </c>
      <c r="H94" s="66">
        <v>20</v>
      </c>
      <c r="I94" s="67">
        <f>G94+H94</f>
        <v>46</v>
      </c>
      <c r="J94" s="66" t="s">
        <v>615</v>
      </c>
    </row>
    <row r="95" spans="1:10" ht="18.75">
      <c r="A95" s="110">
        <v>10561032078</v>
      </c>
      <c r="B95" s="178" t="s">
        <v>1081</v>
      </c>
      <c r="C95" s="178" t="s">
        <v>1133</v>
      </c>
      <c r="D95" s="178"/>
      <c r="E95" s="178"/>
      <c r="F95" s="66"/>
      <c r="G95" s="174">
        <v>19</v>
      </c>
      <c r="H95" s="174">
        <v>14</v>
      </c>
      <c r="I95" s="174">
        <f>G95+H95</f>
        <v>33</v>
      </c>
      <c r="J95" s="66"/>
    </row>
    <row r="96" spans="1:10" ht="18.75">
      <c r="A96" s="110">
        <v>10561032079</v>
      </c>
      <c r="B96" s="178" t="s">
        <v>1134</v>
      </c>
      <c r="C96" s="178" t="s">
        <v>1135</v>
      </c>
      <c r="D96" s="178"/>
      <c r="E96" s="178"/>
      <c r="F96" s="165" t="s">
        <v>1136</v>
      </c>
      <c r="G96" s="174">
        <v>15</v>
      </c>
      <c r="H96" s="174">
        <v>13</v>
      </c>
      <c r="I96" s="174">
        <f>G96+H96</f>
        <v>28</v>
      </c>
      <c r="J96" s="66"/>
    </row>
    <row r="97" spans="1:10" ht="18.75">
      <c r="A97" s="110">
        <v>10561032080</v>
      </c>
      <c r="B97" s="179" t="s">
        <v>75</v>
      </c>
      <c r="C97" s="179" t="s">
        <v>1137</v>
      </c>
      <c r="D97" s="180" t="s">
        <v>1138</v>
      </c>
      <c r="E97" s="178" t="s">
        <v>130</v>
      </c>
      <c r="F97" s="165" t="s">
        <v>1139</v>
      </c>
      <c r="G97" s="174">
        <v>19</v>
      </c>
      <c r="H97" s="174">
        <v>15</v>
      </c>
      <c r="I97" s="174">
        <f>G97+H97</f>
        <v>34</v>
      </c>
      <c r="J97" s="66"/>
    </row>
    <row r="98" spans="1:10" ht="32.25">
      <c r="A98" s="110">
        <v>10561032081</v>
      </c>
      <c r="B98" s="179" t="s">
        <v>1140</v>
      </c>
      <c r="C98" s="179" t="s">
        <v>1141</v>
      </c>
      <c r="D98" s="180" t="s">
        <v>1142</v>
      </c>
      <c r="E98" s="178" t="s">
        <v>130</v>
      </c>
      <c r="F98" s="66"/>
      <c r="G98" s="174">
        <v>19</v>
      </c>
      <c r="H98" s="174">
        <v>15</v>
      </c>
      <c r="I98" s="174">
        <f>G98+H98</f>
        <v>34</v>
      </c>
      <c r="J98" s="66"/>
    </row>
    <row r="99" spans="1:10" ht="18.75">
      <c r="A99" s="110">
        <v>10561032082</v>
      </c>
      <c r="B99" s="178" t="s">
        <v>1143</v>
      </c>
      <c r="C99" s="178" t="s">
        <v>1144</v>
      </c>
      <c r="D99" s="178"/>
      <c r="E99" s="178"/>
      <c r="F99" s="173">
        <v>38876</v>
      </c>
      <c r="G99" s="182" t="s">
        <v>930</v>
      </c>
      <c r="H99" s="183"/>
      <c r="I99" s="183"/>
      <c r="J99" s="184"/>
    </row>
    <row r="100" spans="1:10" ht="18.75">
      <c r="A100" s="110">
        <v>10561032083</v>
      </c>
      <c r="B100" s="179" t="s">
        <v>1145</v>
      </c>
      <c r="C100" s="179" t="s">
        <v>1146</v>
      </c>
      <c r="D100" s="180" t="s">
        <v>50</v>
      </c>
      <c r="E100" s="178" t="s">
        <v>130</v>
      </c>
      <c r="F100" s="171" t="s">
        <v>1147</v>
      </c>
      <c r="G100" s="66">
        <v>30</v>
      </c>
      <c r="H100" s="66">
        <v>20</v>
      </c>
      <c r="I100" s="67">
        <f>G100+H100</f>
        <v>50</v>
      </c>
      <c r="J100" s="66" t="s">
        <v>615</v>
      </c>
    </row>
    <row r="101" spans="1:10" ht="18.75">
      <c r="A101" s="110">
        <v>10561032084</v>
      </c>
      <c r="B101" s="179" t="s">
        <v>1148</v>
      </c>
      <c r="C101" s="179" t="s">
        <v>952</v>
      </c>
      <c r="D101" s="180" t="s">
        <v>965</v>
      </c>
      <c r="E101" s="178" t="s">
        <v>130</v>
      </c>
      <c r="F101" s="171" t="s">
        <v>1149</v>
      </c>
      <c r="G101" s="174">
        <v>16</v>
      </c>
      <c r="H101" s="174">
        <v>14</v>
      </c>
      <c r="I101" s="174">
        <f>G101+H101</f>
        <v>30</v>
      </c>
      <c r="J101" s="66"/>
    </row>
    <row r="102" spans="1:10" ht="18.75">
      <c r="A102" s="110">
        <v>10561032085</v>
      </c>
      <c r="B102" s="179" t="s">
        <v>1150</v>
      </c>
      <c r="C102" s="179" t="s">
        <v>1151</v>
      </c>
      <c r="D102" s="180" t="s">
        <v>30</v>
      </c>
      <c r="E102" s="178" t="s">
        <v>25</v>
      </c>
      <c r="F102" s="66"/>
      <c r="G102" s="66">
        <v>27</v>
      </c>
      <c r="H102" s="66">
        <v>20</v>
      </c>
      <c r="I102" s="67">
        <f>G102+H102</f>
        <v>47</v>
      </c>
      <c r="J102" s="66" t="s">
        <v>615</v>
      </c>
    </row>
    <row r="103" spans="1:10" ht="18.75">
      <c r="A103" s="110">
        <v>10561032086</v>
      </c>
      <c r="B103" s="178" t="s">
        <v>1152</v>
      </c>
      <c r="C103" s="178" t="s">
        <v>1153</v>
      </c>
      <c r="D103" s="178"/>
      <c r="E103" s="178"/>
      <c r="F103" s="66"/>
      <c r="G103" s="174">
        <v>10</v>
      </c>
      <c r="H103" s="174">
        <v>11</v>
      </c>
      <c r="I103" s="174">
        <f>G103+H103</f>
        <v>21</v>
      </c>
      <c r="J103" s="66"/>
    </row>
    <row r="104" spans="1:10" ht="18.75">
      <c r="A104" s="110">
        <v>10561032087</v>
      </c>
      <c r="B104" s="178" t="s">
        <v>1154</v>
      </c>
      <c r="C104" s="178" t="s">
        <v>1155</v>
      </c>
      <c r="D104" s="178"/>
      <c r="E104" s="178"/>
      <c r="F104" s="165" t="s">
        <v>1156</v>
      </c>
      <c r="G104" s="66">
        <v>27</v>
      </c>
      <c r="H104" s="66">
        <v>20</v>
      </c>
      <c r="I104" s="67">
        <f>G104+H104</f>
        <v>47</v>
      </c>
      <c r="J104" s="66" t="s">
        <v>615</v>
      </c>
    </row>
    <row r="105" spans="1:10" ht="18.75">
      <c r="A105" s="110">
        <v>10561032088</v>
      </c>
      <c r="B105" s="179" t="s">
        <v>1157</v>
      </c>
      <c r="C105" s="179" t="s">
        <v>452</v>
      </c>
      <c r="D105" s="180" t="s">
        <v>1158</v>
      </c>
      <c r="E105" s="178" t="s">
        <v>34</v>
      </c>
      <c r="F105" s="66"/>
      <c r="G105" s="66">
        <v>25</v>
      </c>
      <c r="H105" s="66">
        <v>20</v>
      </c>
      <c r="I105" s="67">
        <f>G105+H105</f>
        <v>45</v>
      </c>
      <c r="J105" s="66" t="s">
        <v>615</v>
      </c>
    </row>
    <row r="106" spans="1:10" ht="18.75">
      <c r="A106" s="110">
        <v>10561032089</v>
      </c>
      <c r="B106" s="178" t="s">
        <v>1159</v>
      </c>
      <c r="C106" s="178" t="s">
        <v>1160</v>
      </c>
      <c r="D106" s="178"/>
      <c r="E106" s="178"/>
      <c r="F106" s="66"/>
      <c r="G106" s="174">
        <v>7</v>
      </c>
      <c r="H106" s="174">
        <v>13</v>
      </c>
      <c r="I106" s="174">
        <f>G106+H106</f>
        <v>20</v>
      </c>
      <c r="J106" s="66"/>
    </row>
    <row r="107" spans="1:10" ht="18.75">
      <c r="A107" s="110">
        <v>10561032090</v>
      </c>
      <c r="B107" s="178" t="s">
        <v>1159</v>
      </c>
      <c r="C107" s="178" t="s">
        <v>1161</v>
      </c>
      <c r="D107" s="178"/>
      <c r="E107" s="178"/>
      <c r="F107" s="66"/>
      <c r="G107" s="174">
        <v>15</v>
      </c>
      <c r="H107" s="174">
        <v>14</v>
      </c>
      <c r="I107" s="174">
        <f>G107+H107</f>
        <v>29</v>
      </c>
      <c r="J107" s="66"/>
    </row>
    <row r="108" spans="1:10" ht="18.75">
      <c r="A108" s="110">
        <v>10561032091</v>
      </c>
      <c r="B108" s="178" t="s">
        <v>1159</v>
      </c>
      <c r="C108" s="178" t="s">
        <v>1162</v>
      </c>
      <c r="D108" s="178"/>
      <c r="E108" s="178"/>
      <c r="F108" s="66"/>
      <c r="G108" s="174">
        <v>11</v>
      </c>
      <c r="H108" s="174">
        <v>12</v>
      </c>
      <c r="I108" s="174">
        <f>G108+H108</f>
        <v>23</v>
      </c>
      <c r="J108" s="66"/>
    </row>
    <row r="109" spans="1:10" ht="18.75">
      <c r="A109" s="110">
        <v>10561032092</v>
      </c>
      <c r="B109" s="178" t="s">
        <v>1163</v>
      </c>
      <c r="C109" s="178" t="s">
        <v>1095</v>
      </c>
      <c r="D109" s="178"/>
      <c r="E109" s="178"/>
      <c r="F109" s="173">
        <v>39210</v>
      </c>
      <c r="G109" s="66">
        <v>25</v>
      </c>
      <c r="H109" s="66">
        <v>20</v>
      </c>
      <c r="I109" s="67">
        <f>G109+H109</f>
        <v>45</v>
      </c>
      <c r="J109" s="66" t="s">
        <v>615</v>
      </c>
    </row>
    <row r="110" spans="1:10" ht="18.75">
      <c r="A110" s="110">
        <v>10561032093</v>
      </c>
      <c r="B110" s="179" t="s">
        <v>1164</v>
      </c>
      <c r="C110" s="179" t="s">
        <v>1165</v>
      </c>
      <c r="D110" s="180" t="s">
        <v>50</v>
      </c>
      <c r="E110" s="178" t="s">
        <v>34</v>
      </c>
      <c r="F110" s="66"/>
      <c r="G110" s="174">
        <v>17</v>
      </c>
      <c r="H110" s="174">
        <v>12</v>
      </c>
      <c r="I110" s="174">
        <f>G110+H110</f>
        <v>29</v>
      </c>
      <c r="J110" s="66"/>
    </row>
    <row r="111" spans="1:10" ht="18.75">
      <c r="A111" s="110">
        <v>10561032094</v>
      </c>
      <c r="B111" s="178" t="s">
        <v>1166</v>
      </c>
      <c r="C111" s="178" t="s">
        <v>1167</v>
      </c>
      <c r="D111" s="178"/>
      <c r="E111" s="178"/>
      <c r="F111" s="165" t="s">
        <v>1168</v>
      </c>
      <c r="G111" s="66">
        <v>28</v>
      </c>
      <c r="H111" s="66">
        <v>20</v>
      </c>
      <c r="I111" s="67">
        <f>G111+H111</f>
        <v>48</v>
      </c>
      <c r="J111" s="66" t="s">
        <v>615</v>
      </c>
    </row>
    <row r="112" spans="1:10" ht="18.75">
      <c r="A112" s="110">
        <v>10561032095</v>
      </c>
      <c r="B112" s="179" t="s">
        <v>1169</v>
      </c>
      <c r="C112" s="179" t="s">
        <v>1170</v>
      </c>
      <c r="D112" s="180" t="s">
        <v>50</v>
      </c>
      <c r="E112" s="178" t="s">
        <v>1171</v>
      </c>
      <c r="F112" s="171" t="s">
        <v>1172</v>
      </c>
      <c r="G112" s="66">
        <v>26</v>
      </c>
      <c r="H112" s="66">
        <v>20</v>
      </c>
      <c r="I112" s="67">
        <f>G112+H112</f>
        <v>46</v>
      </c>
      <c r="J112" s="66" t="s">
        <v>615</v>
      </c>
    </row>
    <row r="113" spans="1:10" ht="18.75">
      <c r="A113" s="110">
        <v>10561032096</v>
      </c>
      <c r="B113" s="179" t="s">
        <v>1173</v>
      </c>
      <c r="C113" s="179" t="s">
        <v>1174</v>
      </c>
      <c r="D113" s="180" t="s">
        <v>1175</v>
      </c>
      <c r="E113" s="178" t="s">
        <v>34</v>
      </c>
      <c r="F113" s="171" t="s">
        <v>1176</v>
      </c>
      <c r="G113" s="174">
        <v>15</v>
      </c>
      <c r="H113" s="174">
        <v>13</v>
      </c>
      <c r="I113" s="174">
        <f>G113+H113</f>
        <v>28</v>
      </c>
      <c r="J113" s="66"/>
    </row>
    <row r="114" spans="1:10" ht="32.25">
      <c r="A114" s="110">
        <v>10561032097</v>
      </c>
      <c r="B114" s="179" t="s">
        <v>1177</v>
      </c>
      <c r="C114" s="179" t="s">
        <v>1178</v>
      </c>
      <c r="D114" s="180" t="s">
        <v>1179</v>
      </c>
      <c r="E114" s="178" t="s">
        <v>1171</v>
      </c>
      <c r="F114" s="165" t="s">
        <v>1180</v>
      </c>
      <c r="G114" s="174">
        <v>15</v>
      </c>
      <c r="H114" s="174">
        <v>13</v>
      </c>
      <c r="I114" s="174">
        <f>G114+H114</f>
        <v>28</v>
      </c>
      <c r="J114" s="66"/>
    </row>
    <row r="115" spans="1:10" ht="18.75">
      <c r="A115" s="110">
        <v>10561032098</v>
      </c>
      <c r="B115" s="178" t="s">
        <v>1181</v>
      </c>
      <c r="C115" s="178" t="s">
        <v>1182</v>
      </c>
      <c r="D115" s="178"/>
      <c r="E115" s="178"/>
      <c r="F115" s="173">
        <v>38142</v>
      </c>
      <c r="G115" s="66">
        <v>25</v>
      </c>
      <c r="H115" s="66">
        <v>20</v>
      </c>
      <c r="I115" s="67">
        <f>G115+H115</f>
        <v>45</v>
      </c>
      <c r="J115" s="66" t="s">
        <v>615</v>
      </c>
    </row>
    <row r="116" spans="1:10" ht="18.75">
      <c r="A116" s="110">
        <v>10561032099</v>
      </c>
      <c r="B116" s="178" t="s">
        <v>1183</v>
      </c>
      <c r="C116" s="178" t="s">
        <v>1184</v>
      </c>
      <c r="D116" s="178"/>
      <c r="E116" s="178"/>
      <c r="F116" s="172">
        <v>38421</v>
      </c>
      <c r="G116" s="174">
        <v>10</v>
      </c>
      <c r="H116" s="174">
        <v>12</v>
      </c>
      <c r="I116" s="174">
        <f>G116+H116</f>
        <v>22</v>
      </c>
      <c r="J116" s="66"/>
    </row>
    <row r="117" spans="1:10" ht="18.75">
      <c r="A117" s="110">
        <v>10561032100</v>
      </c>
      <c r="B117" s="179" t="s">
        <v>1185</v>
      </c>
      <c r="C117" s="179" t="s">
        <v>1186</v>
      </c>
      <c r="D117" s="180" t="s">
        <v>1187</v>
      </c>
      <c r="E117" s="178" t="s">
        <v>130</v>
      </c>
      <c r="F117" s="173">
        <v>39327</v>
      </c>
      <c r="G117" s="174">
        <v>17</v>
      </c>
      <c r="H117" s="174">
        <v>15</v>
      </c>
      <c r="I117" s="174">
        <f>G117+H117</f>
        <v>32</v>
      </c>
      <c r="J117" s="66"/>
    </row>
    <row r="118" spans="1:10" ht="18.75">
      <c r="A118" s="110">
        <v>10561032101</v>
      </c>
      <c r="B118" s="179" t="s">
        <v>1188</v>
      </c>
      <c r="C118" s="179" t="s">
        <v>1189</v>
      </c>
      <c r="D118" s="180" t="s">
        <v>1190</v>
      </c>
      <c r="E118" s="178" t="s">
        <v>34</v>
      </c>
      <c r="F118" s="171" t="s">
        <v>1191</v>
      </c>
      <c r="G118" s="66">
        <v>9</v>
      </c>
      <c r="H118" s="66">
        <v>10</v>
      </c>
      <c r="I118" s="67">
        <f>G118+H118</f>
        <v>19</v>
      </c>
      <c r="J118" s="66" t="s">
        <v>618</v>
      </c>
    </row>
    <row r="119" spans="1:10" ht="18.75">
      <c r="A119" s="110">
        <v>10561032102</v>
      </c>
      <c r="B119" s="179" t="s">
        <v>1192</v>
      </c>
      <c r="C119" s="179" t="s">
        <v>1193</v>
      </c>
      <c r="D119" s="180" t="s">
        <v>1194</v>
      </c>
      <c r="E119" s="178" t="s">
        <v>1171</v>
      </c>
      <c r="F119" s="165" t="s">
        <v>1195</v>
      </c>
      <c r="G119" s="174">
        <v>25</v>
      </c>
      <c r="H119" s="174">
        <v>20</v>
      </c>
      <c r="I119" s="174">
        <f>G119+H119</f>
        <v>45</v>
      </c>
      <c r="J119" s="66"/>
    </row>
    <row r="120" spans="1:10" ht="18.75">
      <c r="A120" s="110">
        <v>10561032103</v>
      </c>
      <c r="B120" s="178" t="s">
        <v>1196</v>
      </c>
      <c r="C120" s="178" t="s">
        <v>1197</v>
      </c>
      <c r="D120" s="178"/>
      <c r="E120" s="178"/>
      <c r="F120" s="172">
        <v>38933</v>
      </c>
      <c r="G120" s="174">
        <v>20</v>
      </c>
      <c r="H120" s="174">
        <v>13</v>
      </c>
      <c r="I120" s="174">
        <f>G120+H120</f>
        <v>33</v>
      </c>
      <c r="J120" s="66"/>
    </row>
    <row r="121" spans="1:10" ht="32.25">
      <c r="A121" s="110">
        <v>10561032104</v>
      </c>
      <c r="B121" s="179" t="s">
        <v>1198</v>
      </c>
      <c r="C121" s="179" t="s">
        <v>1199</v>
      </c>
      <c r="D121" s="180" t="s">
        <v>1200</v>
      </c>
      <c r="E121" s="178" t="s">
        <v>130</v>
      </c>
      <c r="F121" s="173">
        <v>38970</v>
      </c>
      <c r="G121" s="174">
        <v>13</v>
      </c>
      <c r="H121" s="174">
        <v>13</v>
      </c>
      <c r="I121" s="174">
        <f>G121+H121</f>
        <v>26</v>
      </c>
      <c r="J121" s="66"/>
    </row>
    <row r="122" spans="1:10" ht="18.75">
      <c r="A122" s="110">
        <v>10561032105</v>
      </c>
      <c r="B122" s="178" t="s">
        <v>1201</v>
      </c>
      <c r="C122" s="178" t="s">
        <v>1202</v>
      </c>
      <c r="D122" s="178"/>
      <c r="E122" s="178"/>
      <c r="F122" s="165" t="s">
        <v>1203</v>
      </c>
      <c r="G122" s="174">
        <v>7</v>
      </c>
      <c r="H122" s="174">
        <v>10</v>
      </c>
      <c r="I122" s="174">
        <f>G122+H122</f>
        <v>17</v>
      </c>
      <c r="J122" s="66"/>
    </row>
    <row r="123" spans="1:10" ht="18.75">
      <c r="A123" s="110">
        <v>10561032106</v>
      </c>
      <c r="B123" s="178" t="s">
        <v>1201</v>
      </c>
      <c r="C123" s="178" t="s">
        <v>1204</v>
      </c>
      <c r="D123" s="178"/>
      <c r="E123" s="178"/>
      <c r="F123" s="173">
        <v>39490</v>
      </c>
      <c r="G123" s="174">
        <v>15</v>
      </c>
      <c r="H123" s="174">
        <v>14</v>
      </c>
      <c r="I123" s="174">
        <f>G123+H123</f>
        <v>29</v>
      </c>
      <c r="J123" s="66"/>
    </row>
    <row r="124" spans="1:10" ht="32.25">
      <c r="A124" s="110">
        <v>10561032107</v>
      </c>
      <c r="B124" s="179" t="s">
        <v>1205</v>
      </c>
      <c r="C124" s="179" t="s">
        <v>1206</v>
      </c>
      <c r="D124" s="180" t="s">
        <v>1207</v>
      </c>
      <c r="E124" s="178" t="s">
        <v>1171</v>
      </c>
      <c r="F124" s="171" t="s">
        <v>1208</v>
      </c>
      <c r="G124" s="174">
        <v>19</v>
      </c>
      <c r="H124" s="174">
        <v>14</v>
      </c>
      <c r="I124" s="174">
        <f>G124+H124</f>
        <v>33</v>
      </c>
      <c r="J124" s="66"/>
    </row>
    <row r="125" spans="1:10" ht="18.75">
      <c r="A125" s="110">
        <v>10561032108</v>
      </c>
      <c r="B125" s="178" t="s">
        <v>1209</v>
      </c>
      <c r="C125" s="178" t="s">
        <v>1210</v>
      </c>
      <c r="D125" s="178"/>
      <c r="E125" s="178"/>
      <c r="F125" s="165" t="s">
        <v>1211</v>
      </c>
      <c r="G125" s="174">
        <v>13</v>
      </c>
      <c r="H125" s="174">
        <v>12</v>
      </c>
      <c r="I125" s="174">
        <f>G125+H125</f>
        <v>25</v>
      </c>
      <c r="J125" s="66"/>
    </row>
    <row r="126" spans="1:10" ht="18.75">
      <c r="A126" s="110">
        <v>10561032109</v>
      </c>
      <c r="B126" s="178" t="s">
        <v>1212</v>
      </c>
      <c r="C126" s="178" t="s">
        <v>1213</v>
      </c>
      <c r="D126" s="178"/>
      <c r="E126" s="178"/>
      <c r="F126" s="171" t="s">
        <v>1214</v>
      </c>
      <c r="G126" s="174">
        <v>12</v>
      </c>
      <c r="H126" s="174">
        <v>11</v>
      </c>
      <c r="I126" s="174">
        <f>G126+H126</f>
        <v>23</v>
      </c>
      <c r="J126" s="66"/>
    </row>
    <row r="127" spans="1:10" ht="32.25">
      <c r="A127" s="110"/>
      <c r="B127" s="179" t="s">
        <v>1089</v>
      </c>
      <c r="C127" s="179" t="s">
        <v>1090</v>
      </c>
      <c r="D127" s="180" t="s">
        <v>1091</v>
      </c>
      <c r="E127" s="178" t="s">
        <v>25</v>
      </c>
      <c r="F127" s="171" t="s">
        <v>1215</v>
      </c>
      <c r="G127" s="66"/>
      <c r="H127" s="66"/>
      <c r="I127" s="66"/>
      <c r="J127" s="66"/>
    </row>
  </sheetData>
  <mergeCells count="16">
    <mergeCell ref="C46:C48"/>
    <mergeCell ref="E46:E48"/>
    <mergeCell ref="G46:J46"/>
    <mergeCell ref="G47:J47"/>
    <mergeCell ref="A1:J1"/>
    <mergeCell ref="A2:A4"/>
    <mergeCell ref="B2:B4"/>
    <mergeCell ref="E2:E4"/>
    <mergeCell ref="G2:J2"/>
    <mergeCell ref="G3:J3"/>
    <mergeCell ref="C2:D4"/>
    <mergeCell ref="G6:J6"/>
    <mergeCell ref="G11:J11"/>
    <mergeCell ref="A45:J45"/>
    <mergeCell ref="A46:A48"/>
    <mergeCell ref="B46:B4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4B67A-9CD7-0C4E-BFC1-A64694A978BE}">
  <dimension ref="A1:E75"/>
  <sheetViews>
    <sheetView topLeftCell="A12" zoomScaleNormal="60" zoomScaleSheetLayoutView="100" workbookViewId="0">
      <selection activeCell="H11" sqref="H11"/>
    </sheetView>
  </sheetViews>
  <sheetFormatPr defaultRowHeight="15"/>
  <cols>
    <col min="2" max="2" width="11.7109375" style="5" customWidth="1"/>
    <col min="3" max="3" width="15.85546875" style="5" customWidth="1"/>
    <col min="4" max="4" width="14.28515625" style="5" customWidth="1"/>
    <col min="5" max="5" width="15.7109375" style="5" customWidth="1"/>
    <col min="6" max="6" width="12.42578125" customWidth="1"/>
  </cols>
  <sheetData>
    <row r="1" spans="1:5">
      <c r="B1" s="1" t="s">
        <v>1</v>
      </c>
      <c r="C1" s="1" t="s">
        <v>2</v>
      </c>
      <c r="D1" s="1" t="s">
        <v>3</v>
      </c>
      <c r="E1" s="1" t="s">
        <v>5</v>
      </c>
    </row>
    <row r="2" spans="1:5">
      <c r="A2">
        <v>1</v>
      </c>
      <c r="B2" s="1" t="s">
        <v>21</v>
      </c>
      <c r="C2" s="1" t="s">
        <v>22</v>
      </c>
      <c r="D2" s="1" t="s">
        <v>23</v>
      </c>
      <c r="E2" s="1"/>
    </row>
    <row r="3" spans="1:5">
      <c r="A3">
        <v>2</v>
      </c>
      <c r="B3" s="1" t="s">
        <v>30</v>
      </c>
      <c r="C3" s="1" t="s">
        <v>31</v>
      </c>
      <c r="D3" s="1" t="s">
        <v>32</v>
      </c>
      <c r="E3" s="1" t="s">
        <v>33</v>
      </c>
    </row>
    <row r="4" spans="1:5">
      <c r="A4">
        <v>3</v>
      </c>
      <c r="B4" s="1" t="s">
        <v>40</v>
      </c>
      <c r="C4" s="1" t="s">
        <v>41</v>
      </c>
      <c r="D4" s="1" t="s">
        <v>42</v>
      </c>
      <c r="E4" s="1" t="s">
        <v>44</v>
      </c>
    </row>
    <row r="5" spans="1:5">
      <c r="A5">
        <v>4</v>
      </c>
      <c r="B5" s="1" t="s">
        <v>49</v>
      </c>
      <c r="C5" s="1" t="s">
        <v>41</v>
      </c>
      <c r="D5" s="1" t="s">
        <v>50</v>
      </c>
      <c r="E5" s="1" t="s">
        <v>52</v>
      </c>
    </row>
    <row r="6" spans="1:5">
      <c r="A6">
        <v>5</v>
      </c>
      <c r="B6" s="1" t="s">
        <v>58</v>
      </c>
      <c r="C6" s="1" t="s">
        <v>59</v>
      </c>
      <c r="D6" s="1" t="s">
        <v>60</v>
      </c>
      <c r="E6" s="1" t="s">
        <v>62</v>
      </c>
    </row>
    <row r="7" spans="1:5">
      <c r="A7">
        <v>6</v>
      </c>
      <c r="B7" s="1" t="s">
        <v>65</v>
      </c>
      <c r="C7" s="1" t="s">
        <v>66</v>
      </c>
      <c r="D7" s="1" t="s">
        <v>60</v>
      </c>
      <c r="E7" s="1" t="s">
        <v>68</v>
      </c>
    </row>
    <row r="8" spans="1:5">
      <c r="A8">
        <v>7</v>
      </c>
      <c r="B8" s="1" t="s">
        <v>73</v>
      </c>
      <c r="C8" s="1" t="s">
        <v>74</v>
      </c>
      <c r="D8" s="1" t="s">
        <v>75</v>
      </c>
      <c r="E8" s="1" t="s">
        <v>77</v>
      </c>
    </row>
    <row r="9" spans="1:5">
      <c r="A9">
        <v>8</v>
      </c>
      <c r="B9" s="1" t="s">
        <v>83</v>
      </c>
      <c r="C9" s="1" t="s">
        <v>84</v>
      </c>
      <c r="D9" s="1" t="s">
        <v>85</v>
      </c>
      <c r="E9" s="1"/>
    </row>
    <row r="10" spans="1:5">
      <c r="A10">
        <v>9</v>
      </c>
      <c r="B10" s="1" t="s">
        <v>88</v>
      </c>
      <c r="C10" s="1" t="s">
        <v>89</v>
      </c>
      <c r="D10" s="1" t="s">
        <v>90</v>
      </c>
      <c r="E10" s="1" t="s">
        <v>91</v>
      </c>
    </row>
    <row r="11" spans="1:5">
      <c r="A11">
        <v>10</v>
      </c>
      <c r="B11" s="1" t="s">
        <v>94</v>
      </c>
      <c r="C11" s="1" t="s">
        <v>95</v>
      </c>
      <c r="D11" s="1" t="s">
        <v>96</v>
      </c>
      <c r="E11" s="1" t="s">
        <v>98</v>
      </c>
    </row>
    <row r="12" spans="1:5">
      <c r="A12">
        <v>11</v>
      </c>
      <c r="B12" s="1" t="s">
        <v>103</v>
      </c>
      <c r="C12" s="1" t="s">
        <v>104</v>
      </c>
      <c r="D12" s="1" t="s">
        <v>105</v>
      </c>
      <c r="E12" s="1" t="s">
        <v>107</v>
      </c>
    </row>
    <row r="13" spans="1:5">
      <c r="A13">
        <v>12</v>
      </c>
      <c r="B13" s="1" t="s">
        <v>110</v>
      </c>
      <c r="C13" s="1" t="s">
        <v>111</v>
      </c>
      <c r="D13" s="1" t="s">
        <v>96</v>
      </c>
      <c r="E13" s="1" t="s">
        <v>113</v>
      </c>
    </row>
    <row r="14" spans="1:5">
      <c r="A14">
        <v>13</v>
      </c>
      <c r="B14" s="1" t="s">
        <v>110</v>
      </c>
      <c r="C14" s="1" t="s">
        <v>117</v>
      </c>
      <c r="D14" s="1" t="s">
        <v>96</v>
      </c>
      <c r="E14" s="1" t="s">
        <v>119</v>
      </c>
    </row>
    <row r="15" spans="1:5">
      <c r="A15">
        <v>14</v>
      </c>
      <c r="B15" s="1" t="s">
        <v>121</v>
      </c>
      <c r="C15" s="1" t="s">
        <v>122</v>
      </c>
      <c r="D15" s="1" t="s">
        <v>123</v>
      </c>
      <c r="E15" s="1" t="s">
        <v>124</v>
      </c>
    </row>
    <row r="16" spans="1:5">
      <c r="A16">
        <v>15</v>
      </c>
      <c r="B16" s="1" t="s">
        <v>126</v>
      </c>
      <c r="C16" s="1" t="s">
        <v>127</v>
      </c>
      <c r="D16" s="1" t="s">
        <v>128</v>
      </c>
      <c r="E16" s="1" t="s">
        <v>129</v>
      </c>
    </row>
    <row r="17" spans="1:5">
      <c r="A17">
        <v>16</v>
      </c>
      <c r="B17" s="1" t="s">
        <v>133</v>
      </c>
      <c r="C17" s="1" t="s">
        <v>134</v>
      </c>
      <c r="D17" s="1" t="s">
        <v>135</v>
      </c>
      <c r="E17" s="1" t="s">
        <v>136</v>
      </c>
    </row>
    <row r="18" spans="1:5">
      <c r="A18">
        <v>17</v>
      </c>
      <c r="B18" s="1" t="s">
        <v>139</v>
      </c>
      <c r="C18" s="1" t="s">
        <v>140</v>
      </c>
      <c r="D18" s="1" t="s">
        <v>141</v>
      </c>
      <c r="E18" s="1"/>
    </row>
    <row r="19" spans="1:5">
      <c r="A19">
        <v>18</v>
      </c>
      <c r="B19" s="1" t="s">
        <v>142</v>
      </c>
      <c r="C19" s="1" t="s">
        <v>143</v>
      </c>
      <c r="D19" s="1" t="s">
        <v>144</v>
      </c>
      <c r="E19" s="1" t="s">
        <v>146</v>
      </c>
    </row>
    <row r="20" spans="1:5">
      <c r="A20">
        <v>19</v>
      </c>
      <c r="B20" s="1" t="s">
        <v>151</v>
      </c>
      <c r="C20" s="1" t="s">
        <v>152</v>
      </c>
      <c r="D20" s="1" t="s">
        <v>153</v>
      </c>
      <c r="E20" s="1" t="s">
        <v>154</v>
      </c>
    </row>
    <row r="21" spans="1:5">
      <c r="A21">
        <v>20</v>
      </c>
      <c r="B21" s="1" t="s">
        <v>157</v>
      </c>
      <c r="C21" s="1" t="s">
        <v>158</v>
      </c>
      <c r="D21" s="1" t="s">
        <v>159</v>
      </c>
      <c r="E21" s="1" t="s">
        <v>161</v>
      </c>
    </row>
    <row r="22" spans="1:5">
      <c r="A22">
        <v>21</v>
      </c>
      <c r="B22" s="1" t="s">
        <v>171</v>
      </c>
      <c r="C22" s="1" t="s">
        <v>172</v>
      </c>
      <c r="D22" s="1" t="s">
        <v>173</v>
      </c>
      <c r="E22" s="1" t="s">
        <v>175</v>
      </c>
    </row>
    <row r="23" spans="1:5">
      <c r="A23">
        <v>22</v>
      </c>
      <c r="B23" s="1" t="s">
        <v>178</v>
      </c>
      <c r="C23" s="1" t="s">
        <v>179</v>
      </c>
      <c r="D23" s="1" t="s">
        <v>180</v>
      </c>
      <c r="E23" s="1"/>
    </row>
    <row r="24" spans="1:5">
      <c r="A24">
        <v>23</v>
      </c>
      <c r="B24" s="1" t="s">
        <v>182</v>
      </c>
      <c r="C24" s="1" t="s">
        <v>134</v>
      </c>
      <c r="D24" s="1" t="s">
        <v>183</v>
      </c>
      <c r="E24" s="1" t="s">
        <v>184</v>
      </c>
    </row>
    <row r="25" spans="1:5">
      <c r="A25">
        <v>24</v>
      </c>
      <c r="B25" s="1" t="s">
        <v>187</v>
      </c>
      <c r="C25" s="1" t="s">
        <v>188</v>
      </c>
      <c r="D25" s="1" t="s">
        <v>189</v>
      </c>
      <c r="E25" s="1" t="s">
        <v>190</v>
      </c>
    </row>
    <row r="26" spans="1:5">
      <c r="A26">
        <v>25</v>
      </c>
      <c r="B26" s="1" t="s">
        <v>195</v>
      </c>
      <c r="C26" s="1" t="s">
        <v>196</v>
      </c>
      <c r="D26" s="1" t="s">
        <v>197</v>
      </c>
      <c r="E26" s="1" t="s">
        <v>199</v>
      </c>
    </row>
    <row r="27" spans="1:5">
      <c r="A27">
        <v>26</v>
      </c>
      <c r="B27" s="1" t="s">
        <v>202</v>
      </c>
      <c r="C27" s="1" t="s">
        <v>203</v>
      </c>
      <c r="D27" s="1" t="s">
        <v>204</v>
      </c>
      <c r="E27" s="1" t="s">
        <v>205</v>
      </c>
    </row>
    <row r="28" spans="1:5">
      <c r="A28">
        <v>27</v>
      </c>
      <c r="B28" s="1" t="s">
        <v>212</v>
      </c>
      <c r="C28" s="1" t="s">
        <v>213</v>
      </c>
      <c r="D28" s="1" t="s">
        <v>214</v>
      </c>
      <c r="E28" s="1" t="s">
        <v>215</v>
      </c>
    </row>
    <row r="29" spans="1:5">
      <c r="A29">
        <v>28</v>
      </c>
      <c r="B29" s="1" t="s">
        <v>219</v>
      </c>
      <c r="C29" s="1" t="s">
        <v>220</v>
      </c>
      <c r="D29" s="1" t="s">
        <v>88</v>
      </c>
      <c r="E29" s="1" t="s">
        <v>222</v>
      </c>
    </row>
    <row r="30" spans="1:5">
      <c r="A30">
        <v>29</v>
      </c>
      <c r="B30" s="1" t="s">
        <v>223</v>
      </c>
      <c r="C30" s="1" t="s">
        <v>224</v>
      </c>
      <c r="D30" s="1" t="s">
        <v>225</v>
      </c>
      <c r="E30" s="1" t="s">
        <v>226</v>
      </c>
    </row>
    <row r="31" spans="1:5">
      <c r="A31">
        <v>30</v>
      </c>
      <c r="B31" s="1" t="s">
        <v>229</v>
      </c>
      <c r="C31" s="1" t="s">
        <v>230</v>
      </c>
      <c r="D31" s="1" t="s">
        <v>231</v>
      </c>
      <c r="E31" s="1" t="s">
        <v>233</v>
      </c>
    </row>
    <row r="32" spans="1:5">
      <c r="A32">
        <v>31</v>
      </c>
      <c r="B32" s="1" t="s">
        <v>236</v>
      </c>
      <c r="C32" s="1" t="s">
        <v>237</v>
      </c>
      <c r="D32" s="1" t="s">
        <v>30</v>
      </c>
      <c r="E32" s="1" t="s">
        <v>238</v>
      </c>
    </row>
    <row r="33" spans="1:5">
      <c r="A33">
        <v>32</v>
      </c>
      <c r="B33" s="1" t="s">
        <v>240</v>
      </c>
      <c r="C33" s="1" t="s">
        <v>241</v>
      </c>
      <c r="D33" s="1" t="s">
        <v>242</v>
      </c>
      <c r="E33" s="1" t="s">
        <v>244</v>
      </c>
    </row>
    <row r="34" spans="1:5">
      <c r="A34">
        <v>33</v>
      </c>
      <c r="B34" s="1" t="s">
        <v>248</v>
      </c>
      <c r="C34" s="1" t="s">
        <v>152</v>
      </c>
      <c r="D34" s="1" t="s">
        <v>249</v>
      </c>
      <c r="E34" s="1" t="s">
        <v>250</v>
      </c>
    </row>
    <row r="35" spans="1:5">
      <c r="A35">
        <v>34</v>
      </c>
      <c r="B35" s="1" t="s">
        <v>248</v>
      </c>
      <c r="C35" s="1" t="s">
        <v>252</v>
      </c>
      <c r="D35" s="1" t="s">
        <v>253</v>
      </c>
      <c r="E35" s="1" t="s">
        <v>255</v>
      </c>
    </row>
    <row r="36" spans="1:5">
      <c r="A36">
        <v>35</v>
      </c>
      <c r="B36" s="1" t="s">
        <v>173</v>
      </c>
      <c r="C36" s="1" t="s">
        <v>257</v>
      </c>
      <c r="D36" s="1" t="s">
        <v>258</v>
      </c>
      <c r="E36" s="1" t="s">
        <v>260</v>
      </c>
    </row>
    <row r="37" spans="1:5">
      <c r="A37">
        <v>36</v>
      </c>
      <c r="B37" s="1" t="s">
        <v>263</v>
      </c>
      <c r="C37" s="1" t="s">
        <v>188</v>
      </c>
      <c r="D37" s="1" t="s">
        <v>264</v>
      </c>
      <c r="E37" s="1" t="s">
        <v>265</v>
      </c>
    </row>
    <row r="38" spans="1:5">
      <c r="A38">
        <v>37</v>
      </c>
      <c r="B38" s="1" t="s">
        <v>266</v>
      </c>
      <c r="C38" s="1" t="s">
        <v>267</v>
      </c>
      <c r="D38" s="1" t="s">
        <v>268</v>
      </c>
      <c r="E38" s="1" t="s">
        <v>269</v>
      </c>
    </row>
    <row r="39" spans="1:5">
      <c r="A39">
        <v>38</v>
      </c>
      <c r="B39" s="1" t="s">
        <v>273</v>
      </c>
      <c r="C39" s="1" t="s">
        <v>274</v>
      </c>
      <c r="D39" s="1" t="s">
        <v>275</v>
      </c>
      <c r="E39" s="1" t="s">
        <v>277</v>
      </c>
    </row>
    <row r="40" spans="1:5">
      <c r="A40">
        <v>39</v>
      </c>
      <c r="B40" s="1" t="s">
        <v>279</v>
      </c>
      <c r="C40" s="1" t="s">
        <v>280</v>
      </c>
      <c r="D40" s="1" t="s">
        <v>30</v>
      </c>
      <c r="E40" s="1"/>
    </row>
    <row r="41" spans="1:5">
      <c r="A41">
        <v>40</v>
      </c>
      <c r="B41" s="54" t="s">
        <v>282</v>
      </c>
      <c r="C41" s="1" t="s">
        <v>95</v>
      </c>
      <c r="D41" s="1" t="s">
        <v>96</v>
      </c>
      <c r="E41" s="1" t="s">
        <v>284</v>
      </c>
    </row>
    <row r="42" spans="1:5">
      <c r="A42">
        <v>41</v>
      </c>
      <c r="B42" s="1" t="s">
        <v>282</v>
      </c>
      <c r="C42" s="1" t="s">
        <v>286</v>
      </c>
      <c r="D42" s="1" t="s">
        <v>287</v>
      </c>
      <c r="E42" s="1" t="s">
        <v>288</v>
      </c>
    </row>
    <row r="43" spans="1:5">
      <c r="A43">
        <v>42</v>
      </c>
      <c r="B43" s="1" t="s">
        <v>290</v>
      </c>
      <c r="C43" s="1" t="s">
        <v>291</v>
      </c>
      <c r="D43" s="55" t="s">
        <v>292</v>
      </c>
      <c r="E43" s="1" t="s">
        <v>293</v>
      </c>
    </row>
    <row r="44" spans="1:5">
      <c r="A44">
        <v>43</v>
      </c>
      <c r="B44" s="1" t="s">
        <v>298</v>
      </c>
      <c r="C44" s="1" t="s">
        <v>299</v>
      </c>
      <c r="D44" s="1" t="s">
        <v>300</v>
      </c>
      <c r="E44" s="1" t="s">
        <v>301</v>
      </c>
    </row>
    <row r="45" spans="1:5">
      <c r="A45">
        <v>44</v>
      </c>
      <c r="B45" s="1" t="s">
        <v>304</v>
      </c>
      <c r="C45" s="1" t="s">
        <v>305</v>
      </c>
      <c r="D45" s="1" t="s">
        <v>306</v>
      </c>
      <c r="E45" s="1" t="s">
        <v>307</v>
      </c>
    </row>
    <row r="46" spans="1:5">
      <c r="A46">
        <v>45</v>
      </c>
      <c r="B46" s="1" t="s">
        <v>309</v>
      </c>
      <c r="C46" s="1" t="s">
        <v>310</v>
      </c>
      <c r="D46" s="1" t="s">
        <v>311</v>
      </c>
      <c r="E46" s="1" t="s">
        <v>312</v>
      </c>
    </row>
    <row r="47" spans="1:5">
      <c r="A47">
        <v>46</v>
      </c>
      <c r="B47" s="1" t="s">
        <v>315</v>
      </c>
      <c r="C47" s="1" t="s">
        <v>316</v>
      </c>
      <c r="D47" s="1" t="s">
        <v>317</v>
      </c>
      <c r="E47" s="1" t="s">
        <v>318</v>
      </c>
    </row>
    <row r="48" spans="1:5">
      <c r="A48">
        <v>47</v>
      </c>
      <c r="B48" s="1" t="s">
        <v>320</v>
      </c>
      <c r="C48" s="1" t="s">
        <v>321</v>
      </c>
      <c r="D48" s="1" t="s">
        <v>322</v>
      </c>
      <c r="E48" s="1" t="s">
        <v>323</v>
      </c>
    </row>
    <row r="49" spans="1:5">
      <c r="A49">
        <v>48</v>
      </c>
      <c r="B49" s="1" t="s">
        <v>320</v>
      </c>
      <c r="C49" s="1" t="s">
        <v>280</v>
      </c>
      <c r="D49" s="1" t="s">
        <v>30</v>
      </c>
      <c r="E49" s="1" t="s">
        <v>1918</v>
      </c>
    </row>
    <row r="50" spans="1:5">
      <c r="A50">
        <v>49</v>
      </c>
      <c r="B50" s="1" t="s">
        <v>325</v>
      </c>
      <c r="C50" s="1" t="s">
        <v>326</v>
      </c>
      <c r="D50" s="1" t="s">
        <v>158</v>
      </c>
      <c r="E50" s="1" t="s">
        <v>328</v>
      </c>
    </row>
    <row r="51" spans="1:5">
      <c r="A51">
        <v>50</v>
      </c>
      <c r="B51" s="1" t="s">
        <v>330</v>
      </c>
      <c r="C51" s="1" t="s">
        <v>331</v>
      </c>
      <c r="D51" s="1" t="s">
        <v>332</v>
      </c>
      <c r="E51" s="1" t="s">
        <v>334</v>
      </c>
    </row>
    <row r="52" spans="1:5">
      <c r="A52">
        <v>51</v>
      </c>
      <c r="B52" s="1" t="s">
        <v>23</v>
      </c>
      <c r="C52" s="1" t="s">
        <v>335</v>
      </c>
      <c r="D52" s="1" t="s">
        <v>336</v>
      </c>
      <c r="E52" s="1" t="s">
        <v>337</v>
      </c>
    </row>
    <row r="53" spans="1:5">
      <c r="A53">
        <v>52</v>
      </c>
      <c r="B53" s="1" t="s">
        <v>339</v>
      </c>
      <c r="C53" s="1" t="s">
        <v>95</v>
      </c>
      <c r="D53" s="1" t="s">
        <v>144</v>
      </c>
      <c r="E53" s="1" t="s">
        <v>340</v>
      </c>
    </row>
    <row r="54" spans="1:5">
      <c r="A54">
        <v>53</v>
      </c>
      <c r="B54" s="1" t="s">
        <v>341</v>
      </c>
      <c r="C54" s="1" t="s">
        <v>342</v>
      </c>
      <c r="D54" s="1" t="s">
        <v>30</v>
      </c>
      <c r="E54" s="1" t="s">
        <v>343</v>
      </c>
    </row>
    <row r="55" spans="1:5">
      <c r="A55">
        <v>54</v>
      </c>
      <c r="B55" s="1" t="s">
        <v>346</v>
      </c>
      <c r="C55" s="1" t="s">
        <v>347</v>
      </c>
      <c r="D55" s="1" t="s">
        <v>348</v>
      </c>
      <c r="E55" s="1" t="s">
        <v>350</v>
      </c>
    </row>
    <row r="56" spans="1:5">
      <c r="A56">
        <v>55</v>
      </c>
      <c r="B56" s="1" t="s">
        <v>354</v>
      </c>
      <c r="C56" s="1" t="s">
        <v>355</v>
      </c>
      <c r="D56" s="1" t="s">
        <v>356</v>
      </c>
      <c r="E56" s="1" t="s">
        <v>357</v>
      </c>
    </row>
    <row r="57" spans="1:5">
      <c r="A57">
        <v>56</v>
      </c>
      <c r="B57" s="1" t="s">
        <v>359</v>
      </c>
      <c r="C57" s="1" t="s">
        <v>360</v>
      </c>
      <c r="D57" s="1" t="s">
        <v>361</v>
      </c>
      <c r="E57" s="1" t="s">
        <v>362</v>
      </c>
    </row>
    <row r="58" spans="1:5">
      <c r="A58">
        <v>57</v>
      </c>
      <c r="B58" s="1" t="s">
        <v>1919</v>
      </c>
      <c r="C58" s="1" t="s">
        <v>1920</v>
      </c>
      <c r="D58" s="1"/>
      <c r="E58" s="1"/>
    </row>
    <row r="59" spans="1:5">
      <c r="A59">
        <v>58</v>
      </c>
      <c r="B59" s="1"/>
      <c r="C59" s="1"/>
      <c r="D59" s="1"/>
      <c r="E59" s="1"/>
    </row>
    <row r="60" spans="1:5">
      <c r="A60">
        <v>59</v>
      </c>
      <c r="B60" s="1"/>
      <c r="C60" s="1"/>
      <c r="D60" s="1"/>
      <c r="E60" s="1"/>
    </row>
    <row r="61" spans="1:5">
      <c r="B61" s="1"/>
      <c r="C61" s="1"/>
      <c r="D61" s="1"/>
      <c r="E61" s="1"/>
    </row>
    <row r="62" spans="1:5">
      <c r="B62" s="1"/>
      <c r="C62" s="1"/>
      <c r="D62" s="1"/>
      <c r="E62" s="1"/>
    </row>
    <row r="63" spans="1:5">
      <c r="B63" s="1"/>
      <c r="C63" s="1"/>
      <c r="D63" s="1"/>
      <c r="E63" s="1"/>
    </row>
    <row r="64" spans="1:5">
      <c r="B64" s="1"/>
      <c r="C64" s="1"/>
      <c r="D64" s="1"/>
      <c r="E64" s="1"/>
    </row>
    <row r="65" spans="2:5">
      <c r="B65" s="1"/>
      <c r="C65" s="1"/>
      <c r="D65" s="1"/>
      <c r="E65" s="1"/>
    </row>
    <row r="66" spans="2:5">
      <c r="B66" s="1"/>
      <c r="C66" s="1"/>
      <c r="D66" s="1"/>
      <c r="E66" s="1"/>
    </row>
    <row r="67" spans="2:5">
      <c r="B67" s="1"/>
      <c r="C67" s="1"/>
      <c r="D67" s="1"/>
      <c r="E67" s="1"/>
    </row>
    <row r="68" spans="2:5">
      <c r="B68" s="12" t="s">
        <v>385</v>
      </c>
      <c r="C68" s="12" t="s">
        <v>22</v>
      </c>
      <c r="D68" s="12" t="s">
        <v>23</v>
      </c>
      <c r="E68" s="12"/>
    </row>
    <row r="69" spans="2:5">
      <c r="B69" s="12" t="s">
        <v>387</v>
      </c>
      <c r="C69" s="12" t="s">
        <v>388</v>
      </c>
      <c r="D69" s="12" t="s">
        <v>389</v>
      </c>
      <c r="E69" s="12" t="s">
        <v>391</v>
      </c>
    </row>
    <row r="70" spans="2:5">
      <c r="B70" s="12" t="s">
        <v>394</v>
      </c>
      <c r="C70" s="12" t="s">
        <v>395</v>
      </c>
      <c r="D70" s="12" t="s">
        <v>396</v>
      </c>
      <c r="E70" s="12"/>
    </row>
    <row r="71" spans="2:5">
      <c r="B71" s="12" t="s">
        <v>399</v>
      </c>
      <c r="C71" s="12" t="s">
        <v>326</v>
      </c>
      <c r="D71" s="12" t="s">
        <v>60</v>
      </c>
      <c r="E71" s="12" t="s">
        <v>400</v>
      </c>
    </row>
    <row r="72" spans="2:5">
      <c r="B72" s="12" t="s">
        <v>402</v>
      </c>
      <c r="C72" s="12" t="s">
        <v>59</v>
      </c>
      <c r="D72" s="12" t="s">
        <v>403</v>
      </c>
      <c r="E72" s="12"/>
    </row>
    <row r="73" spans="2:5">
      <c r="B73" s="12" t="s">
        <v>266</v>
      </c>
      <c r="C73" s="12" t="s">
        <v>407</v>
      </c>
      <c r="D73" s="12" t="s">
        <v>408</v>
      </c>
      <c r="E73" s="12" t="s">
        <v>409</v>
      </c>
    </row>
    <row r="74" spans="2:5">
      <c r="B74" s="12" t="s">
        <v>411</v>
      </c>
      <c r="C74" s="12" t="s">
        <v>412</v>
      </c>
      <c r="D74" s="12" t="s">
        <v>413</v>
      </c>
      <c r="E74" s="12" t="s">
        <v>415</v>
      </c>
    </row>
    <row r="75" spans="2:5">
      <c r="B75" s="12" t="s">
        <v>359</v>
      </c>
      <c r="C75" s="12" t="s">
        <v>59</v>
      </c>
      <c r="D75" s="12" t="s">
        <v>419</v>
      </c>
      <c r="E75" s="12" t="s">
        <v>420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23A1A-FF5B-B243-9B69-914071A73480}">
  <dimension ref="A1:G24"/>
  <sheetViews>
    <sheetView topLeftCell="A9" zoomScaleNormal="60" zoomScaleSheetLayoutView="100" workbookViewId="0">
      <selection activeCell="C12" sqref="C12"/>
    </sheetView>
  </sheetViews>
  <sheetFormatPr defaultRowHeight="15"/>
  <cols>
    <col min="1" max="1" width="4.85546875" customWidth="1"/>
    <col min="2" max="2" width="5.85546875" bestFit="1" customWidth="1"/>
    <col min="3" max="3" width="15" bestFit="1" customWidth="1"/>
    <col min="4" max="4" width="12.7109375" bestFit="1" customWidth="1"/>
    <col min="5" max="5" width="7.42578125" customWidth="1"/>
    <col min="6" max="6" width="14.85546875" customWidth="1"/>
    <col min="7" max="7" width="15.42578125" customWidth="1"/>
  </cols>
  <sheetData>
    <row r="1" spans="1:7" ht="24" customHeight="1">
      <c r="A1" s="273" t="s">
        <v>1921</v>
      </c>
      <c r="B1" s="273"/>
      <c r="C1" s="273"/>
      <c r="D1" s="273"/>
      <c r="E1" s="273"/>
      <c r="F1" s="273"/>
      <c r="G1" s="273"/>
    </row>
    <row r="2" spans="1:7" s="68" customFormat="1" ht="78.75" customHeight="1">
      <c r="A2" s="272" t="s">
        <v>1922</v>
      </c>
      <c r="B2" s="272"/>
      <c r="C2" s="272"/>
      <c r="D2" s="272"/>
      <c r="E2" s="272"/>
      <c r="F2" s="272"/>
      <c r="G2" s="272"/>
    </row>
    <row r="3" spans="1:7" ht="31.5" customHeight="1">
      <c r="A3" s="1" t="s">
        <v>445</v>
      </c>
      <c r="B3" s="1" t="s">
        <v>1923</v>
      </c>
      <c r="C3" s="1" t="s">
        <v>1924</v>
      </c>
      <c r="D3" s="1" t="s">
        <v>2</v>
      </c>
      <c r="E3" s="1" t="s">
        <v>8</v>
      </c>
      <c r="F3" s="1" t="s">
        <v>1925</v>
      </c>
      <c r="G3" s="1" t="s">
        <v>1926</v>
      </c>
    </row>
    <row r="4" spans="1:7" ht="31.5" customHeight="1">
      <c r="A4" s="1">
        <v>1</v>
      </c>
      <c r="B4" s="1">
        <v>11012</v>
      </c>
      <c r="C4" s="1" t="s">
        <v>1927</v>
      </c>
      <c r="D4" s="1"/>
      <c r="E4" s="1"/>
      <c r="F4" s="1"/>
      <c r="G4" s="1"/>
    </row>
    <row r="5" spans="1:7" ht="31.5" customHeight="1">
      <c r="A5" s="1">
        <v>2</v>
      </c>
      <c r="B5" s="1">
        <v>11016</v>
      </c>
      <c r="C5" s="1" t="s">
        <v>1928</v>
      </c>
      <c r="D5" s="1"/>
      <c r="E5" s="1"/>
      <c r="F5" s="1"/>
      <c r="G5" s="1"/>
    </row>
    <row r="6" spans="1:7" ht="31.5" customHeight="1">
      <c r="A6" s="1">
        <v>3</v>
      </c>
      <c r="B6" s="1">
        <v>11022</v>
      </c>
      <c r="C6" s="1" t="s">
        <v>1929</v>
      </c>
      <c r="D6" s="1" t="s">
        <v>1930</v>
      </c>
      <c r="E6" s="1" t="s">
        <v>130</v>
      </c>
      <c r="F6" s="1"/>
      <c r="G6" s="1"/>
    </row>
    <row r="7" spans="1:7" ht="31.5" customHeight="1">
      <c r="A7" s="1">
        <v>4</v>
      </c>
      <c r="B7" s="1">
        <v>11025</v>
      </c>
      <c r="C7" s="1" t="s">
        <v>1931</v>
      </c>
      <c r="D7" s="1" t="s">
        <v>1932</v>
      </c>
      <c r="E7" s="1" t="s">
        <v>25</v>
      </c>
      <c r="F7" s="1"/>
      <c r="G7" s="1"/>
    </row>
    <row r="8" spans="1:7" ht="31.5" customHeight="1">
      <c r="A8" s="1">
        <v>5</v>
      </c>
      <c r="B8" s="1">
        <v>11038</v>
      </c>
      <c r="C8" s="1" t="s">
        <v>1933</v>
      </c>
      <c r="D8" s="1"/>
      <c r="E8" s="1"/>
      <c r="F8" s="1"/>
      <c r="G8" s="1"/>
    </row>
    <row r="9" spans="1:7" ht="31.5" customHeight="1">
      <c r="A9" s="1">
        <v>6</v>
      </c>
      <c r="B9" s="1">
        <v>11048</v>
      </c>
      <c r="C9" s="1" t="s">
        <v>1934</v>
      </c>
      <c r="D9" s="1" t="s">
        <v>516</v>
      </c>
      <c r="E9" s="1" t="s">
        <v>25</v>
      </c>
      <c r="F9" s="1"/>
      <c r="G9" s="1"/>
    </row>
    <row r="10" spans="1:7" ht="31.5" customHeight="1">
      <c r="A10" s="1">
        <v>8</v>
      </c>
      <c r="B10" s="1">
        <v>11059</v>
      </c>
      <c r="C10" s="1" t="s">
        <v>1935</v>
      </c>
      <c r="D10" s="1" t="s">
        <v>1936</v>
      </c>
      <c r="E10" s="1" t="s">
        <v>34</v>
      </c>
      <c r="F10" s="1"/>
      <c r="G10" s="1"/>
    </row>
    <row r="11" spans="1:7" ht="31.5" customHeight="1">
      <c r="A11" s="1">
        <v>9</v>
      </c>
      <c r="B11" s="1">
        <v>11061</v>
      </c>
      <c r="C11" s="1" t="s">
        <v>1937</v>
      </c>
      <c r="D11" s="1" t="s">
        <v>1938</v>
      </c>
      <c r="E11" s="1" t="s">
        <v>130</v>
      </c>
      <c r="F11" s="1"/>
      <c r="G11" s="1"/>
    </row>
    <row r="12" spans="1:7" ht="31.5" customHeight="1">
      <c r="A12" s="1">
        <v>10</v>
      </c>
      <c r="B12" s="1">
        <v>11063</v>
      </c>
      <c r="C12" s="1" t="s">
        <v>1939</v>
      </c>
      <c r="D12" s="1" t="s">
        <v>1940</v>
      </c>
      <c r="E12" s="1" t="s">
        <v>25</v>
      </c>
      <c r="F12" s="1"/>
      <c r="G12" s="1"/>
    </row>
    <row r="13" spans="1:7" ht="31.5" customHeight="1">
      <c r="A13" s="1">
        <v>11</v>
      </c>
      <c r="B13" s="1">
        <v>11085</v>
      </c>
      <c r="C13" s="1" t="s">
        <v>1941</v>
      </c>
      <c r="D13" s="1" t="s">
        <v>1942</v>
      </c>
      <c r="E13" s="1" t="s">
        <v>34</v>
      </c>
      <c r="F13" s="1"/>
      <c r="G13" s="1"/>
    </row>
    <row r="14" spans="1:7" ht="31.5" customHeight="1">
      <c r="A14" s="1">
        <v>12</v>
      </c>
      <c r="B14" s="1">
        <v>11095</v>
      </c>
      <c r="C14" s="1" t="s">
        <v>1943</v>
      </c>
      <c r="D14" s="1" t="s">
        <v>1944</v>
      </c>
      <c r="E14" s="1" t="s">
        <v>25</v>
      </c>
      <c r="F14" s="1"/>
      <c r="G14" s="1"/>
    </row>
    <row r="15" spans="1:7" ht="31.5" customHeight="1">
      <c r="A15" s="1">
        <v>13</v>
      </c>
      <c r="B15" s="1">
        <v>11117</v>
      </c>
      <c r="C15" s="1" t="s">
        <v>588</v>
      </c>
      <c r="D15" s="1" t="s">
        <v>1945</v>
      </c>
      <c r="E15" s="1" t="s">
        <v>34</v>
      </c>
      <c r="F15" s="1"/>
      <c r="G15" s="1"/>
    </row>
    <row r="16" spans="1:7" ht="31.5" customHeight="1">
      <c r="A16" s="1">
        <v>14</v>
      </c>
      <c r="B16" s="1"/>
      <c r="C16" s="1" t="s">
        <v>1946</v>
      </c>
      <c r="D16" s="1" t="s">
        <v>1947</v>
      </c>
      <c r="E16" s="1" t="s">
        <v>25</v>
      </c>
      <c r="F16" s="1"/>
      <c r="G16" s="1"/>
    </row>
    <row r="17" spans="1:7" ht="31.5" customHeight="1">
      <c r="A17" s="1">
        <v>15</v>
      </c>
      <c r="B17" s="1"/>
      <c r="C17" s="1" t="s">
        <v>1948</v>
      </c>
      <c r="D17" s="1" t="s">
        <v>1949</v>
      </c>
      <c r="E17" s="1" t="s">
        <v>25</v>
      </c>
      <c r="F17" s="1"/>
      <c r="G17" s="1"/>
    </row>
    <row r="18" spans="1:7" ht="31.5" customHeight="1">
      <c r="A18" s="1">
        <v>16</v>
      </c>
      <c r="B18" s="1"/>
      <c r="C18" s="1" t="s">
        <v>476</v>
      </c>
      <c r="D18" s="1" t="s">
        <v>535</v>
      </c>
      <c r="E18" s="1" t="s">
        <v>25</v>
      </c>
      <c r="F18" s="1"/>
      <c r="G18" s="1"/>
    </row>
    <row r="19" spans="1:7" ht="31.5" customHeight="1">
      <c r="A19" s="1">
        <v>17</v>
      </c>
      <c r="B19" s="1"/>
      <c r="C19" s="1" t="s">
        <v>1950</v>
      </c>
      <c r="D19" s="1" t="s">
        <v>1951</v>
      </c>
      <c r="E19" s="1" t="s">
        <v>130</v>
      </c>
      <c r="F19" s="1"/>
      <c r="G19" s="1"/>
    </row>
    <row r="20" spans="1:7" ht="31.5" customHeight="1">
      <c r="A20" s="1">
        <v>18</v>
      </c>
      <c r="B20" s="1"/>
      <c r="C20" s="1" t="s">
        <v>1952</v>
      </c>
      <c r="D20" s="1" t="s">
        <v>1930</v>
      </c>
      <c r="E20" s="1" t="s">
        <v>130</v>
      </c>
      <c r="F20" s="1"/>
      <c r="G20" s="1"/>
    </row>
    <row r="21" spans="1:7" ht="31.5" customHeight="1">
      <c r="A21" s="1"/>
      <c r="B21" s="1"/>
      <c r="C21" s="1"/>
      <c r="D21" s="1"/>
      <c r="E21" s="1"/>
      <c r="F21" s="1"/>
      <c r="G21" s="1"/>
    </row>
    <row r="22" spans="1:7" ht="31.5" customHeight="1">
      <c r="A22" s="1"/>
      <c r="B22" s="1"/>
      <c r="C22" s="1"/>
      <c r="D22" s="1"/>
      <c r="E22" s="1"/>
      <c r="F22" s="1"/>
      <c r="G22" s="1"/>
    </row>
    <row r="23" spans="1:7" ht="31.5" customHeight="1">
      <c r="A23" s="1"/>
      <c r="B23" s="1"/>
      <c r="C23" s="1"/>
      <c r="D23" s="1"/>
      <c r="E23" s="1"/>
      <c r="F23" s="1"/>
      <c r="G23" s="1"/>
    </row>
    <row r="24" spans="1:7" ht="31.5" customHeight="1">
      <c r="A24" s="1"/>
      <c r="B24" s="1"/>
      <c r="C24" s="1"/>
      <c r="D24" s="1"/>
      <c r="E24" s="1"/>
      <c r="F24" s="1"/>
      <c r="G24" s="1"/>
    </row>
  </sheetData>
  <mergeCells count="2">
    <mergeCell ref="A2:G2"/>
    <mergeCell ref="A1:G1"/>
  </mergeCells>
  <pageMargins left="0.7" right="0.7" top="0.75" bottom="0.75" header="0.3" footer="0.3"/>
  <pageSetup paperSize="9" fitToWidth="0" fitToHeight="0"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CC31C-9B1C-934F-A17A-95C97A6B9C10}">
  <dimension ref="A1:K69"/>
  <sheetViews>
    <sheetView topLeftCell="A81" zoomScaleNormal="60" zoomScaleSheetLayoutView="100" workbookViewId="0">
      <selection activeCell="C2" sqref="C2"/>
    </sheetView>
  </sheetViews>
  <sheetFormatPr defaultRowHeight="15"/>
  <cols>
    <col min="2" max="2" width="12.42578125" customWidth="1"/>
    <col min="3" max="3" width="17.5703125" customWidth="1"/>
    <col min="4" max="4" width="15.7109375" customWidth="1"/>
    <col min="5" max="5" width="19.5703125" customWidth="1"/>
    <col min="8" max="8" width="21.7109375" customWidth="1"/>
    <col min="9" max="9" width="18" customWidth="1"/>
  </cols>
  <sheetData>
    <row r="1" spans="1:11" ht="27" customHeight="1">
      <c r="A1" s="87" t="s">
        <v>0</v>
      </c>
      <c r="B1" s="71" t="s">
        <v>1</v>
      </c>
      <c r="C1" s="71" t="s">
        <v>2</v>
      </c>
      <c r="D1" s="71" t="s">
        <v>3</v>
      </c>
      <c r="E1" s="71" t="s">
        <v>448</v>
      </c>
      <c r="F1" s="71" t="s">
        <v>7</v>
      </c>
      <c r="G1" s="71" t="s">
        <v>449</v>
      </c>
      <c r="H1" s="76" t="s">
        <v>12</v>
      </c>
      <c r="I1" s="60" t="s">
        <v>1953</v>
      </c>
    </row>
    <row r="2" spans="1:11" ht="18.75">
      <c r="A2">
        <v>1</v>
      </c>
      <c r="B2" s="77" t="s">
        <v>21</v>
      </c>
      <c r="C2" s="60" t="s">
        <v>22</v>
      </c>
      <c r="D2" s="60" t="s">
        <v>23</v>
      </c>
      <c r="E2" s="60">
        <v>166447809</v>
      </c>
      <c r="F2" s="61" t="s">
        <v>24</v>
      </c>
      <c r="G2" s="60" t="s">
        <v>25</v>
      </c>
      <c r="H2" s="73">
        <v>733293992849</v>
      </c>
      <c r="I2" s="60">
        <v>45625785</v>
      </c>
      <c r="J2" s="77">
        <v>1</v>
      </c>
      <c r="K2" s="77">
        <v>1</v>
      </c>
    </row>
    <row r="3" spans="1:11" ht="18.75">
      <c r="A3">
        <v>2</v>
      </c>
      <c r="B3" s="78" t="s">
        <v>30</v>
      </c>
      <c r="C3" s="60" t="s">
        <v>31</v>
      </c>
      <c r="D3" s="60" t="s">
        <v>32</v>
      </c>
      <c r="E3" s="60">
        <v>183920945</v>
      </c>
      <c r="F3" s="60">
        <v>56</v>
      </c>
      <c r="G3" s="60" t="s">
        <v>34</v>
      </c>
      <c r="H3" s="73">
        <v>815308364601</v>
      </c>
      <c r="I3" s="60">
        <v>45622463</v>
      </c>
      <c r="J3" s="77">
        <v>2</v>
      </c>
      <c r="K3" s="77">
        <v>2</v>
      </c>
    </row>
    <row r="4" spans="1:11" ht="18.75">
      <c r="A4">
        <v>3</v>
      </c>
      <c r="B4" s="60" t="s">
        <v>49</v>
      </c>
      <c r="C4" s="60" t="s">
        <v>41</v>
      </c>
      <c r="D4" s="60" t="s">
        <v>50</v>
      </c>
      <c r="E4" s="60">
        <v>106466653</v>
      </c>
      <c r="F4" s="61" t="s">
        <v>53</v>
      </c>
      <c r="G4" s="60" t="s">
        <v>25</v>
      </c>
      <c r="H4" s="73">
        <v>598571913414</v>
      </c>
      <c r="I4" s="96" t="s">
        <v>1954</v>
      </c>
      <c r="J4" s="96">
        <v>4</v>
      </c>
      <c r="K4" s="60">
        <v>4</v>
      </c>
    </row>
    <row r="5" spans="1:11" ht="18.75">
      <c r="A5">
        <v>4</v>
      </c>
      <c r="B5" s="78" t="s">
        <v>58</v>
      </c>
      <c r="C5" s="60" t="s">
        <v>59</v>
      </c>
      <c r="D5" s="60" t="s">
        <v>60</v>
      </c>
      <c r="E5" s="60">
        <v>104696381</v>
      </c>
      <c r="F5" s="61" t="s">
        <v>24</v>
      </c>
      <c r="G5" s="60" t="s">
        <v>34</v>
      </c>
      <c r="H5" s="73">
        <v>335168295416</v>
      </c>
      <c r="I5" s="60">
        <v>45622433</v>
      </c>
      <c r="J5" s="77">
        <v>3</v>
      </c>
      <c r="K5" s="77">
        <v>5</v>
      </c>
    </row>
    <row r="6" spans="1:11" ht="18.75">
      <c r="A6">
        <v>5</v>
      </c>
      <c r="B6" s="78" t="s">
        <v>65</v>
      </c>
      <c r="C6" s="60" t="s">
        <v>66</v>
      </c>
      <c r="D6" s="60" t="s">
        <v>60</v>
      </c>
      <c r="E6" s="60">
        <v>186589973</v>
      </c>
      <c r="F6" s="60">
        <v>66</v>
      </c>
      <c r="G6" s="60" t="s">
        <v>34</v>
      </c>
      <c r="H6" s="73">
        <v>459130116096</v>
      </c>
      <c r="I6" s="60">
        <v>45622500</v>
      </c>
      <c r="J6" s="77">
        <v>4</v>
      </c>
      <c r="K6" s="77">
        <v>6</v>
      </c>
    </row>
    <row r="7" spans="1:11" ht="18.75">
      <c r="A7">
        <v>6</v>
      </c>
      <c r="B7" s="78" t="s">
        <v>73</v>
      </c>
      <c r="C7" s="60" t="s">
        <v>74</v>
      </c>
      <c r="D7" s="60" t="s">
        <v>75</v>
      </c>
      <c r="E7" s="60">
        <v>144956456</v>
      </c>
      <c r="F7" s="60">
        <v>69</v>
      </c>
      <c r="G7" s="60" t="s">
        <v>78</v>
      </c>
      <c r="H7" s="73">
        <v>852954009742</v>
      </c>
      <c r="I7" s="60">
        <v>45622486</v>
      </c>
      <c r="J7" s="77">
        <v>5</v>
      </c>
      <c r="K7" s="77">
        <v>7</v>
      </c>
    </row>
    <row r="8" spans="1:11" ht="18.75">
      <c r="A8">
        <v>7</v>
      </c>
      <c r="B8" s="78" t="s">
        <v>83</v>
      </c>
      <c r="C8" s="60" t="s">
        <v>84</v>
      </c>
      <c r="D8" s="60" t="s">
        <v>85</v>
      </c>
      <c r="E8" s="60">
        <v>181705874</v>
      </c>
      <c r="F8" s="61" t="s">
        <v>53</v>
      </c>
      <c r="G8" s="60" t="s">
        <v>34</v>
      </c>
      <c r="H8" s="73">
        <v>229434289671</v>
      </c>
      <c r="I8" s="60">
        <v>45622707</v>
      </c>
      <c r="J8" s="77">
        <v>6</v>
      </c>
      <c r="K8" s="77">
        <v>8</v>
      </c>
    </row>
    <row r="9" spans="1:11" ht="18.75">
      <c r="A9">
        <v>8</v>
      </c>
      <c r="B9" s="60" t="s">
        <v>381</v>
      </c>
      <c r="C9" s="60" t="s">
        <v>382</v>
      </c>
      <c r="D9" s="60" t="s">
        <v>1955</v>
      </c>
      <c r="E9" s="60">
        <v>144196521</v>
      </c>
      <c r="F9" s="60"/>
      <c r="G9" s="60" t="s">
        <v>130</v>
      </c>
      <c r="H9" s="73">
        <v>908056471778</v>
      </c>
      <c r="I9" s="96" t="s">
        <v>1954</v>
      </c>
      <c r="J9" s="96">
        <v>5</v>
      </c>
      <c r="K9" s="60"/>
    </row>
    <row r="10" spans="1:11" ht="18.75">
      <c r="A10">
        <v>9</v>
      </c>
      <c r="B10" s="78" t="s">
        <v>88</v>
      </c>
      <c r="C10" s="60" t="s">
        <v>89</v>
      </c>
      <c r="D10" s="60" t="s">
        <v>90</v>
      </c>
      <c r="E10" s="60">
        <v>167350548</v>
      </c>
      <c r="F10" s="61" t="s">
        <v>24</v>
      </c>
      <c r="G10" s="60" t="s">
        <v>25</v>
      </c>
      <c r="H10" s="73">
        <v>896342662057</v>
      </c>
      <c r="I10" s="60">
        <v>45622498</v>
      </c>
      <c r="J10" s="77">
        <v>7</v>
      </c>
      <c r="K10" s="77">
        <v>9</v>
      </c>
    </row>
    <row r="11" spans="1:11" ht="18.75">
      <c r="A11">
        <v>10</v>
      </c>
      <c r="B11" s="78" t="s">
        <v>94</v>
      </c>
      <c r="C11" s="60" t="s">
        <v>95</v>
      </c>
      <c r="D11" s="60" t="s">
        <v>96</v>
      </c>
      <c r="E11" s="60">
        <v>139691792</v>
      </c>
      <c r="F11" s="60">
        <v>71</v>
      </c>
      <c r="G11" s="60" t="s">
        <v>34</v>
      </c>
      <c r="H11" s="73">
        <v>555303857053</v>
      </c>
      <c r="I11" s="60">
        <v>45622468</v>
      </c>
      <c r="J11" s="77">
        <v>8</v>
      </c>
      <c r="K11" s="77">
        <v>10</v>
      </c>
    </row>
    <row r="12" spans="1:11" ht="18.75">
      <c r="A12">
        <v>11</v>
      </c>
      <c r="B12" s="78" t="s">
        <v>103</v>
      </c>
      <c r="C12" s="60" t="s">
        <v>104</v>
      </c>
      <c r="D12" s="60" t="s">
        <v>105</v>
      </c>
      <c r="E12" s="60">
        <v>105435558</v>
      </c>
      <c r="F12" s="60">
        <v>60</v>
      </c>
      <c r="G12" s="60" t="s">
        <v>34</v>
      </c>
      <c r="H12" s="73">
        <v>860120462396</v>
      </c>
      <c r="I12" s="60">
        <v>45622439</v>
      </c>
      <c r="J12" s="77">
        <v>9</v>
      </c>
      <c r="K12" s="77">
        <v>11</v>
      </c>
    </row>
    <row r="13" spans="1:11" ht="18.75">
      <c r="A13">
        <v>12</v>
      </c>
      <c r="B13" s="60" t="s">
        <v>103</v>
      </c>
      <c r="C13" s="60" t="s">
        <v>380</v>
      </c>
      <c r="D13" s="60"/>
      <c r="E13" s="60"/>
      <c r="F13" s="60"/>
      <c r="G13" s="60"/>
      <c r="H13" s="73"/>
      <c r="I13" s="60" t="s">
        <v>1954</v>
      </c>
      <c r="J13" s="60">
        <v>10</v>
      </c>
      <c r="K13" s="60">
        <v>12</v>
      </c>
    </row>
    <row r="14" spans="1:11" ht="18.75">
      <c r="A14">
        <v>13</v>
      </c>
      <c r="B14" s="78" t="s">
        <v>110</v>
      </c>
      <c r="C14" s="60" t="s">
        <v>111</v>
      </c>
      <c r="D14" s="60" t="s">
        <v>96</v>
      </c>
      <c r="E14" s="60">
        <v>118272121</v>
      </c>
      <c r="F14" s="60">
        <v>74</v>
      </c>
      <c r="G14" s="60" t="s">
        <v>78</v>
      </c>
      <c r="H14" s="73">
        <v>904888424217</v>
      </c>
      <c r="I14" s="60">
        <v>45622492</v>
      </c>
      <c r="J14" s="77">
        <v>11</v>
      </c>
      <c r="K14" s="77">
        <v>13</v>
      </c>
    </row>
    <row r="15" spans="1:11" ht="18.75">
      <c r="A15">
        <v>14</v>
      </c>
      <c r="B15" s="77" t="s">
        <v>110</v>
      </c>
      <c r="C15" s="60" t="s">
        <v>117</v>
      </c>
      <c r="D15" s="60" t="s">
        <v>96</v>
      </c>
      <c r="E15" s="60">
        <v>173940461</v>
      </c>
      <c r="F15" s="60">
        <v>63</v>
      </c>
      <c r="G15" s="60" t="s">
        <v>25</v>
      </c>
      <c r="H15" s="73">
        <v>224822990040</v>
      </c>
      <c r="I15" s="60">
        <v>45625793</v>
      </c>
      <c r="J15" s="77">
        <v>12</v>
      </c>
      <c r="K15" s="77">
        <v>14</v>
      </c>
    </row>
    <row r="16" spans="1:11" ht="18.75">
      <c r="A16">
        <v>15</v>
      </c>
      <c r="B16" s="78" t="s">
        <v>121</v>
      </c>
      <c r="C16" s="60" t="s">
        <v>122</v>
      </c>
      <c r="D16" s="60" t="s">
        <v>123</v>
      </c>
      <c r="E16" s="60">
        <v>104808591</v>
      </c>
      <c r="F16" s="60">
        <v>58</v>
      </c>
      <c r="G16" s="60" t="s">
        <v>78</v>
      </c>
      <c r="H16" s="73">
        <v>817928395594</v>
      </c>
      <c r="I16" s="60">
        <v>45622494</v>
      </c>
      <c r="J16" s="77">
        <v>13</v>
      </c>
      <c r="K16" s="77">
        <v>15</v>
      </c>
    </row>
    <row r="17" spans="1:11" ht="18.75">
      <c r="A17">
        <v>16</v>
      </c>
      <c r="B17" s="78" t="s">
        <v>133</v>
      </c>
      <c r="C17" s="60" t="s">
        <v>134</v>
      </c>
      <c r="D17" s="60" t="s">
        <v>135</v>
      </c>
      <c r="E17" s="60">
        <v>148924325</v>
      </c>
      <c r="F17" s="60">
        <v>52</v>
      </c>
      <c r="G17" s="60" t="s">
        <v>34</v>
      </c>
      <c r="H17" s="73">
        <v>596414788908</v>
      </c>
      <c r="I17" s="60">
        <v>45622450</v>
      </c>
      <c r="J17" s="77">
        <v>14</v>
      </c>
      <c r="K17" s="77">
        <v>17</v>
      </c>
    </row>
    <row r="18" spans="1:11" ht="18.75">
      <c r="A18">
        <v>17</v>
      </c>
      <c r="B18" s="77" t="s">
        <v>139</v>
      </c>
      <c r="C18" s="60" t="s">
        <v>140</v>
      </c>
      <c r="D18" s="60" t="s">
        <v>141</v>
      </c>
      <c r="E18" s="70">
        <v>151884416</v>
      </c>
      <c r="F18" s="60">
        <v>47</v>
      </c>
      <c r="G18" s="60" t="s">
        <v>130</v>
      </c>
      <c r="H18" s="73">
        <v>309133242431</v>
      </c>
      <c r="I18" s="96">
        <v>45625815</v>
      </c>
      <c r="J18" s="97">
        <v>3</v>
      </c>
      <c r="K18" s="77">
        <v>18</v>
      </c>
    </row>
    <row r="19" spans="1:11" ht="18.75">
      <c r="A19">
        <v>18</v>
      </c>
      <c r="B19" s="78" t="s">
        <v>453</v>
      </c>
      <c r="C19" s="60" t="s">
        <v>454</v>
      </c>
      <c r="D19" s="60" t="s">
        <v>455</v>
      </c>
      <c r="E19" s="60">
        <v>182775362</v>
      </c>
      <c r="F19" s="60"/>
      <c r="G19" s="60" t="s">
        <v>130</v>
      </c>
      <c r="H19" s="73">
        <v>431719986292</v>
      </c>
      <c r="I19" s="60">
        <v>45622524</v>
      </c>
      <c r="J19" s="77">
        <v>58</v>
      </c>
      <c r="K19" s="77"/>
    </row>
    <row r="20" spans="1:11" ht="18.75">
      <c r="A20">
        <v>19</v>
      </c>
      <c r="B20" s="78" t="s">
        <v>142</v>
      </c>
      <c r="C20" s="60" t="s">
        <v>143</v>
      </c>
      <c r="D20" s="60" t="s">
        <v>144</v>
      </c>
      <c r="E20" s="60">
        <v>146985317</v>
      </c>
      <c r="F20" s="60">
        <v>59</v>
      </c>
      <c r="G20" s="60" t="s">
        <v>130</v>
      </c>
      <c r="H20" s="73">
        <v>616943321957</v>
      </c>
      <c r="I20" s="60">
        <v>45622521</v>
      </c>
      <c r="J20" s="77">
        <v>15</v>
      </c>
      <c r="K20" s="77">
        <v>19</v>
      </c>
    </row>
    <row r="21" spans="1:11" ht="18.75">
      <c r="A21">
        <v>20</v>
      </c>
      <c r="B21" s="77" t="s">
        <v>151</v>
      </c>
      <c r="C21" s="60" t="s">
        <v>152</v>
      </c>
      <c r="D21" s="60" t="s">
        <v>153</v>
      </c>
      <c r="E21" s="60">
        <v>148738348</v>
      </c>
      <c r="F21" s="60">
        <v>40</v>
      </c>
      <c r="G21" s="60" t="s">
        <v>25</v>
      </c>
      <c r="H21" s="73">
        <v>373068109201</v>
      </c>
      <c r="I21" s="60">
        <v>45625804</v>
      </c>
      <c r="J21" s="77">
        <v>16</v>
      </c>
      <c r="K21" s="77">
        <v>20</v>
      </c>
    </row>
    <row r="22" spans="1:11" ht="18.75">
      <c r="A22">
        <v>21</v>
      </c>
      <c r="B22" s="60" t="s">
        <v>456</v>
      </c>
      <c r="C22" s="60" t="s">
        <v>457</v>
      </c>
      <c r="D22" s="60" t="s">
        <v>458</v>
      </c>
      <c r="E22" s="60">
        <v>182763458</v>
      </c>
      <c r="F22" s="60"/>
      <c r="G22" s="60" t="s">
        <v>34</v>
      </c>
      <c r="H22" s="73">
        <v>375196362120</v>
      </c>
      <c r="I22" s="96" t="s">
        <v>1954</v>
      </c>
      <c r="J22" s="96">
        <v>2</v>
      </c>
      <c r="K22" s="60">
        <v>21</v>
      </c>
    </row>
    <row r="23" spans="1:11" ht="18.75">
      <c r="A23">
        <v>22</v>
      </c>
      <c r="B23" s="78" t="s">
        <v>157</v>
      </c>
      <c r="C23" s="60" t="s">
        <v>158</v>
      </c>
      <c r="D23" s="60" t="s">
        <v>159</v>
      </c>
      <c r="E23" s="62">
        <v>153948515</v>
      </c>
      <c r="F23" s="60">
        <v>47</v>
      </c>
      <c r="G23" s="60" t="s">
        <v>130</v>
      </c>
      <c r="H23" s="73">
        <v>927445787589</v>
      </c>
      <c r="I23" s="60">
        <v>45622471</v>
      </c>
      <c r="J23" s="77">
        <v>17</v>
      </c>
      <c r="K23" s="77">
        <v>22</v>
      </c>
    </row>
    <row r="24" spans="1:11" ht="18.75">
      <c r="A24">
        <v>23</v>
      </c>
      <c r="B24" s="77" t="s">
        <v>165</v>
      </c>
      <c r="C24" s="77" t="s">
        <v>459</v>
      </c>
      <c r="D24" s="77" t="s">
        <v>167</v>
      </c>
      <c r="E24" s="77">
        <v>143179126</v>
      </c>
      <c r="F24" s="77">
        <v>51</v>
      </c>
      <c r="G24" s="77" t="s">
        <v>130</v>
      </c>
      <c r="H24" s="86">
        <v>442034190948</v>
      </c>
      <c r="I24" s="77"/>
      <c r="J24" s="77">
        <v>18</v>
      </c>
      <c r="K24" s="77">
        <v>23</v>
      </c>
    </row>
    <row r="25" spans="1:11" ht="18.75">
      <c r="A25">
        <v>24</v>
      </c>
      <c r="B25" s="78" t="s">
        <v>171</v>
      </c>
      <c r="C25" s="60" t="s">
        <v>172</v>
      </c>
      <c r="D25" s="60" t="s">
        <v>173</v>
      </c>
      <c r="E25" s="60">
        <v>107170562</v>
      </c>
      <c r="F25" s="61" t="s">
        <v>24</v>
      </c>
      <c r="G25" s="60" t="s">
        <v>25</v>
      </c>
      <c r="H25" s="73">
        <v>284813513354</v>
      </c>
      <c r="I25" s="60">
        <v>45622482</v>
      </c>
      <c r="J25" s="77">
        <v>19</v>
      </c>
      <c r="K25" s="77">
        <v>24</v>
      </c>
    </row>
    <row r="26" spans="1:11" ht="18.75">
      <c r="A26">
        <v>25</v>
      </c>
      <c r="B26" s="60" t="s">
        <v>178</v>
      </c>
      <c r="C26" s="60" t="s">
        <v>179</v>
      </c>
      <c r="D26" s="60" t="s">
        <v>180</v>
      </c>
      <c r="E26" s="60">
        <v>149196314</v>
      </c>
      <c r="F26" s="60">
        <v>50</v>
      </c>
      <c r="G26" s="60" t="s">
        <v>25</v>
      </c>
      <c r="H26" s="73">
        <v>426454466401</v>
      </c>
      <c r="I26" s="96" t="s">
        <v>1954</v>
      </c>
      <c r="J26" s="96">
        <v>1</v>
      </c>
      <c r="K26" s="60">
        <v>25</v>
      </c>
    </row>
    <row r="27" spans="1:11" ht="18.75">
      <c r="A27">
        <v>26</v>
      </c>
      <c r="B27" s="78" t="s">
        <v>182</v>
      </c>
      <c r="C27" s="60" t="s">
        <v>134</v>
      </c>
      <c r="D27" s="60" t="s">
        <v>183</v>
      </c>
      <c r="E27" s="60">
        <v>139069449</v>
      </c>
      <c r="F27" s="60">
        <v>69</v>
      </c>
      <c r="G27" s="60" t="s">
        <v>130</v>
      </c>
      <c r="H27" s="73">
        <v>718246983880</v>
      </c>
      <c r="I27" s="60">
        <v>45622516</v>
      </c>
      <c r="J27" s="77">
        <v>20</v>
      </c>
      <c r="K27" s="77">
        <v>26</v>
      </c>
    </row>
    <row r="28" spans="1:11" ht="18.75">
      <c r="A28">
        <v>27</v>
      </c>
      <c r="B28" s="78" t="s">
        <v>187</v>
      </c>
      <c r="C28" s="60" t="s">
        <v>188</v>
      </c>
      <c r="D28" s="60" t="s">
        <v>189</v>
      </c>
      <c r="E28" s="60">
        <v>177125536</v>
      </c>
      <c r="F28" s="60">
        <v>76</v>
      </c>
      <c r="G28" s="60" t="s">
        <v>78</v>
      </c>
      <c r="H28" s="73">
        <v>321290197059</v>
      </c>
      <c r="I28" s="60">
        <v>45622519</v>
      </c>
      <c r="J28" s="77">
        <v>21</v>
      </c>
      <c r="K28" s="77">
        <v>27</v>
      </c>
    </row>
    <row r="29" spans="1:11" ht="18.75">
      <c r="A29">
        <v>28</v>
      </c>
      <c r="B29" s="77" t="s">
        <v>187</v>
      </c>
      <c r="C29" s="60" t="s">
        <v>193</v>
      </c>
      <c r="D29" s="60" t="s">
        <v>123</v>
      </c>
      <c r="E29" s="60">
        <v>162668081</v>
      </c>
      <c r="F29" s="60">
        <v>55</v>
      </c>
      <c r="G29" s="60" t="s">
        <v>25</v>
      </c>
      <c r="H29" s="73">
        <v>678011058546</v>
      </c>
      <c r="I29" s="60">
        <v>45625820</v>
      </c>
      <c r="J29" s="77">
        <v>22</v>
      </c>
      <c r="K29" s="77">
        <v>28</v>
      </c>
    </row>
    <row r="30" spans="1:11" ht="18.75">
      <c r="A30">
        <v>29</v>
      </c>
      <c r="B30" s="77" t="s">
        <v>195</v>
      </c>
      <c r="C30" s="60" t="s">
        <v>196</v>
      </c>
      <c r="D30" s="60" t="s">
        <v>197</v>
      </c>
      <c r="E30" s="60">
        <v>139588393</v>
      </c>
      <c r="F30" s="60">
        <v>56</v>
      </c>
      <c r="G30" s="60" t="s">
        <v>34</v>
      </c>
      <c r="H30" s="73">
        <v>983496600237</v>
      </c>
      <c r="I30" s="60">
        <v>45625812</v>
      </c>
      <c r="J30" s="77">
        <v>23</v>
      </c>
      <c r="K30" s="77">
        <v>29</v>
      </c>
    </row>
    <row r="31" spans="1:11" ht="18.75">
      <c r="A31">
        <v>30</v>
      </c>
      <c r="B31" s="78" t="s">
        <v>202</v>
      </c>
      <c r="C31" s="60" t="s">
        <v>203</v>
      </c>
      <c r="D31" s="60" t="s">
        <v>204</v>
      </c>
      <c r="E31" s="60">
        <v>109248749</v>
      </c>
      <c r="F31" s="60">
        <v>47</v>
      </c>
      <c r="G31" s="60" t="s">
        <v>34</v>
      </c>
      <c r="H31" s="73">
        <v>245157927838</v>
      </c>
      <c r="I31" s="60">
        <v>45622473</v>
      </c>
      <c r="J31" s="77">
        <v>24</v>
      </c>
      <c r="K31" s="77">
        <v>30</v>
      </c>
    </row>
    <row r="32" spans="1:11" ht="18.75">
      <c r="A32">
        <v>31</v>
      </c>
      <c r="B32" s="78" t="s">
        <v>207</v>
      </c>
      <c r="C32" s="60" t="s">
        <v>208</v>
      </c>
      <c r="D32" s="60" t="s">
        <v>209</v>
      </c>
      <c r="E32" s="60">
        <v>146210641</v>
      </c>
      <c r="F32" s="60">
        <v>48</v>
      </c>
      <c r="G32" s="60" t="s">
        <v>25</v>
      </c>
      <c r="H32" s="73">
        <v>326600324586</v>
      </c>
      <c r="I32" s="60">
        <v>45622489</v>
      </c>
      <c r="J32" s="77">
        <v>25</v>
      </c>
      <c r="K32" s="77">
        <v>31</v>
      </c>
    </row>
    <row r="33" spans="1:11" ht="18.75">
      <c r="A33">
        <v>32</v>
      </c>
      <c r="B33" s="77" t="s">
        <v>212</v>
      </c>
      <c r="C33" s="60" t="s">
        <v>213</v>
      </c>
      <c r="D33" s="60" t="s">
        <v>214</v>
      </c>
      <c r="E33" s="60">
        <v>108232217</v>
      </c>
      <c r="F33" s="60">
        <v>33</v>
      </c>
      <c r="G33" s="60" t="s">
        <v>130</v>
      </c>
      <c r="H33" s="73">
        <v>734198208815</v>
      </c>
      <c r="I33" s="60">
        <v>45625825</v>
      </c>
      <c r="J33" s="77">
        <v>26</v>
      </c>
      <c r="K33" s="77">
        <v>32</v>
      </c>
    </row>
    <row r="34" spans="1:11" ht="18.75">
      <c r="A34">
        <v>33</v>
      </c>
      <c r="B34" s="77" t="s">
        <v>219</v>
      </c>
      <c r="C34" s="60" t="s">
        <v>220</v>
      </c>
      <c r="D34" s="60" t="s">
        <v>88</v>
      </c>
      <c r="E34" s="60">
        <v>140716669</v>
      </c>
      <c r="F34" s="60">
        <v>45</v>
      </c>
      <c r="G34" s="60" t="s">
        <v>25</v>
      </c>
      <c r="H34" s="73">
        <v>512814786325</v>
      </c>
      <c r="I34" s="60">
        <v>45625830</v>
      </c>
      <c r="J34" s="77">
        <v>27</v>
      </c>
      <c r="K34" s="77">
        <v>33</v>
      </c>
    </row>
    <row r="35" spans="1:11" ht="18.75">
      <c r="A35">
        <v>34</v>
      </c>
      <c r="B35" s="78" t="s">
        <v>223</v>
      </c>
      <c r="C35" s="60" t="s">
        <v>224</v>
      </c>
      <c r="D35" s="60" t="s">
        <v>225</v>
      </c>
      <c r="E35" s="60">
        <v>139578271</v>
      </c>
      <c r="F35" s="60">
        <v>67</v>
      </c>
      <c r="G35" s="60" t="s">
        <v>25</v>
      </c>
      <c r="H35" s="73">
        <v>755768390683</v>
      </c>
      <c r="I35" s="60">
        <v>45622480</v>
      </c>
      <c r="J35" s="77">
        <v>28</v>
      </c>
      <c r="K35" s="77">
        <v>34</v>
      </c>
    </row>
    <row r="36" spans="1:11" ht="18.75">
      <c r="A36">
        <v>35</v>
      </c>
      <c r="B36" s="77" t="s">
        <v>229</v>
      </c>
      <c r="C36" s="77" t="s">
        <v>230</v>
      </c>
      <c r="D36" s="77" t="s">
        <v>231</v>
      </c>
      <c r="E36" s="77">
        <v>158755988</v>
      </c>
      <c r="F36" s="77">
        <v>55</v>
      </c>
      <c r="G36" s="77" t="s">
        <v>130</v>
      </c>
      <c r="H36" s="86">
        <v>454407210406</v>
      </c>
      <c r="I36" s="77"/>
      <c r="J36" s="77">
        <v>29</v>
      </c>
      <c r="K36" s="77">
        <v>35</v>
      </c>
    </row>
    <row r="37" spans="1:11" ht="18.75">
      <c r="A37">
        <v>36</v>
      </c>
      <c r="B37" s="77" t="s">
        <v>236</v>
      </c>
      <c r="C37" s="77" t="s">
        <v>237</v>
      </c>
      <c r="D37" s="77" t="s">
        <v>30</v>
      </c>
      <c r="E37" s="77">
        <v>115518294</v>
      </c>
      <c r="F37" s="77">
        <v>56</v>
      </c>
      <c r="G37" s="77" t="s">
        <v>130</v>
      </c>
      <c r="H37" s="86">
        <v>546452258591</v>
      </c>
      <c r="I37" s="77"/>
      <c r="J37" s="77">
        <v>30</v>
      </c>
      <c r="K37" s="77">
        <v>36</v>
      </c>
    </row>
    <row r="38" spans="1:11" ht="18.75">
      <c r="A38">
        <v>37</v>
      </c>
      <c r="B38" s="77" t="s">
        <v>240</v>
      </c>
      <c r="C38" s="60" t="s">
        <v>241</v>
      </c>
      <c r="D38" s="60" t="s">
        <v>242</v>
      </c>
      <c r="E38" s="60">
        <v>183039171</v>
      </c>
      <c r="F38" s="60">
        <v>52</v>
      </c>
      <c r="G38" s="60" t="s">
        <v>34</v>
      </c>
      <c r="H38" s="73">
        <v>537653698297</v>
      </c>
      <c r="I38" s="60">
        <v>45625773</v>
      </c>
      <c r="J38" s="77">
        <v>31</v>
      </c>
      <c r="K38" s="77">
        <v>37</v>
      </c>
    </row>
    <row r="39" spans="1:11" ht="18.75">
      <c r="A39">
        <v>38</v>
      </c>
      <c r="B39" s="77" t="s">
        <v>248</v>
      </c>
      <c r="C39" s="60" t="s">
        <v>152</v>
      </c>
      <c r="D39" s="60" t="s">
        <v>249</v>
      </c>
      <c r="E39" s="60">
        <v>149665693</v>
      </c>
      <c r="F39" s="60">
        <v>57</v>
      </c>
      <c r="G39" s="60" t="s">
        <v>130</v>
      </c>
      <c r="H39" s="73">
        <v>396086039096</v>
      </c>
      <c r="I39" s="60">
        <v>45625796</v>
      </c>
      <c r="J39" s="77">
        <v>32</v>
      </c>
      <c r="K39" s="77">
        <v>38</v>
      </c>
    </row>
    <row r="40" spans="1:11" ht="18.75">
      <c r="A40">
        <v>39</v>
      </c>
      <c r="B40" s="78" t="s">
        <v>248</v>
      </c>
      <c r="C40" s="60" t="s">
        <v>252</v>
      </c>
      <c r="D40" s="60" t="s">
        <v>253</v>
      </c>
      <c r="E40" s="60">
        <v>139745957</v>
      </c>
      <c r="F40" s="60">
        <v>72</v>
      </c>
      <c r="G40" s="60" t="s">
        <v>130</v>
      </c>
      <c r="H40" s="73">
        <v>870896216498</v>
      </c>
      <c r="I40" s="60">
        <v>45622510</v>
      </c>
      <c r="J40" s="77">
        <v>33</v>
      </c>
      <c r="K40" s="77">
        <v>39</v>
      </c>
    </row>
    <row r="41" spans="1:11" ht="18.75">
      <c r="A41">
        <v>40</v>
      </c>
      <c r="B41" s="78" t="s">
        <v>460</v>
      </c>
      <c r="C41" s="60" t="s">
        <v>461</v>
      </c>
      <c r="D41" s="60" t="s">
        <v>462</v>
      </c>
      <c r="E41" s="60">
        <v>139816427</v>
      </c>
      <c r="F41" s="60"/>
      <c r="G41" s="60"/>
      <c r="H41" s="73">
        <v>625252815599</v>
      </c>
      <c r="I41" s="60">
        <v>45622511</v>
      </c>
      <c r="J41" s="77">
        <v>34</v>
      </c>
      <c r="K41" s="77">
        <v>40</v>
      </c>
    </row>
    <row r="42" spans="1:11" ht="18.75">
      <c r="A42">
        <v>41</v>
      </c>
      <c r="B42" s="77" t="s">
        <v>173</v>
      </c>
      <c r="C42" s="60" t="s">
        <v>257</v>
      </c>
      <c r="D42" s="60" t="s">
        <v>258</v>
      </c>
      <c r="E42" s="60">
        <v>116970605</v>
      </c>
      <c r="F42" s="60">
        <v>61</v>
      </c>
      <c r="G42" s="60" t="s">
        <v>130</v>
      </c>
      <c r="H42" s="73">
        <v>751108070301</v>
      </c>
      <c r="I42" s="60">
        <v>45625787</v>
      </c>
      <c r="J42" s="77">
        <v>35</v>
      </c>
      <c r="K42" s="77">
        <v>41</v>
      </c>
    </row>
    <row r="43" spans="1:11" ht="18.75">
      <c r="A43">
        <v>42</v>
      </c>
      <c r="B43" s="78" t="s">
        <v>263</v>
      </c>
      <c r="C43" s="60" t="s">
        <v>188</v>
      </c>
      <c r="D43" s="60" t="s">
        <v>264</v>
      </c>
      <c r="E43" s="60">
        <v>126898391</v>
      </c>
      <c r="F43" s="60">
        <v>51</v>
      </c>
      <c r="G43" s="60" t="s">
        <v>34</v>
      </c>
      <c r="H43" s="73">
        <v>640014481464</v>
      </c>
      <c r="I43" s="60">
        <v>45622475</v>
      </c>
      <c r="J43" s="77">
        <v>36</v>
      </c>
      <c r="K43" s="77">
        <v>42</v>
      </c>
    </row>
    <row r="44" spans="1:11" ht="18.75">
      <c r="A44">
        <v>43</v>
      </c>
      <c r="B44" s="78" t="s">
        <v>266</v>
      </c>
      <c r="C44" s="60" t="s">
        <v>267</v>
      </c>
      <c r="D44" s="60" t="s">
        <v>268</v>
      </c>
      <c r="E44" s="60">
        <v>136951270</v>
      </c>
      <c r="F44" s="60">
        <v>50</v>
      </c>
      <c r="G44" s="60" t="s">
        <v>130</v>
      </c>
      <c r="H44" s="73">
        <v>617047409592</v>
      </c>
      <c r="I44" s="60">
        <v>45622477</v>
      </c>
      <c r="J44" s="77">
        <v>37</v>
      </c>
      <c r="K44" s="77">
        <v>43</v>
      </c>
    </row>
    <row r="45" spans="1:11" ht="18.75">
      <c r="A45">
        <v>44</v>
      </c>
      <c r="B45" s="77" t="s">
        <v>273</v>
      </c>
      <c r="C45" s="60" t="s">
        <v>274</v>
      </c>
      <c r="D45" s="60" t="s">
        <v>275</v>
      </c>
      <c r="E45" s="60">
        <v>167918094</v>
      </c>
      <c r="F45" s="60">
        <v>50</v>
      </c>
      <c r="G45" s="60" t="s">
        <v>130</v>
      </c>
      <c r="H45" s="73">
        <v>512645114218</v>
      </c>
      <c r="I45" s="60">
        <v>45625770</v>
      </c>
      <c r="J45" s="77">
        <v>38</v>
      </c>
      <c r="K45" s="77">
        <v>44</v>
      </c>
    </row>
    <row r="46" spans="1:11" ht="18.75">
      <c r="A46">
        <v>45</v>
      </c>
      <c r="B46" s="79" t="s">
        <v>279</v>
      </c>
      <c r="C46" s="60" t="s">
        <v>280</v>
      </c>
      <c r="D46" s="60" t="s">
        <v>30</v>
      </c>
      <c r="E46" s="60">
        <v>152969246</v>
      </c>
      <c r="F46" s="61" t="s">
        <v>281</v>
      </c>
      <c r="G46" s="60" t="s">
        <v>130</v>
      </c>
      <c r="H46" s="73">
        <v>590930481044</v>
      </c>
      <c r="I46" s="60">
        <v>45622441</v>
      </c>
      <c r="J46" s="77">
        <v>39</v>
      </c>
      <c r="K46" s="77">
        <v>45</v>
      </c>
    </row>
    <row r="47" spans="1:11" ht="18.75">
      <c r="A47">
        <v>46</v>
      </c>
      <c r="B47" s="80" t="s">
        <v>282</v>
      </c>
      <c r="C47" s="60" t="s">
        <v>95</v>
      </c>
      <c r="D47" s="60" t="s">
        <v>96</v>
      </c>
      <c r="E47" s="60">
        <v>104971598</v>
      </c>
      <c r="F47" s="63">
        <v>61</v>
      </c>
      <c r="G47" s="60" t="s">
        <v>130</v>
      </c>
      <c r="H47" s="73">
        <v>657975070478</v>
      </c>
      <c r="I47" s="60">
        <v>45625745</v>
      </c>
      <c r="J47" s="77">
        <v>40</v>
      </c>
      <c r="K47" s="77">
        <v>46</v>
      </c>
    </row>
    <row r="48" spans="1:11" ht="18.75">
      <c r="A48">
        <v>47</v>
      </c>
      <c r="B48" s="77" t="s">
        <v>282</v>
      </c>
      <c r="C48" s="60" t="s">
        <v>286</v>
      </c>
      <c r="D48" s="60" t="s">
        <v>287</v>
      </c>
      <c r="E48" s="60">
        <v>104797636</v>
      </c>
      <c r="F48" s="61" t="s">
        <v>281</v>
      </c>
      <c r="G48" s="60" t="s">
        <v>34</v>
      </c>
      <c r="H48" s="73">
        <v>484170431097</v>
      </c>
      <c r="I48" s="60">
        <v>45625798</v>
      </c>
      <c r="J48" s="77">
        <v>41</v>
      </c>
      <c r="K48" s="77">
        <v>47</v>
      </c>
    </row>
    <row r="49" spans="1:11" ht="18.75">
      <c r="A49">
        <v>48</v>
      </c>
      <c r="B49" s="79" t="s">
        <v>290</v>
      </c>
      <c r="C49" s="60" t="s">
        <v>291</v>
      </c>
      <c r="D49" s="64" t="s">
        <v>1956</v>
      </c>
      <c r="E49" s="60">
        <v>306342126</v>
      </c>
      <c r="F49" s="60">
        <v>52</v>
      </c>
      <c r="G49" s="60" t="s">
        <v>34</v>
      </c>
      <c r="H49" s="73">
        <v>430974417481</v>
      </c>
      <c r="I49" s="60">
        <v>45622466</v>
      </c>
      <c r="J49" s="77">
        <v>42</v>
      </c>
      <c r="K49" s="77">
        <v>48</v>
      </c>
    </row>
    <row r="50" spans="1:11" ht="18.75">
      <c r="A50">
        <v>49</v>
      </c>
      <c r="B50" s="81" t="s">
        <v>298</v>
      </c>
      <c r="C50" s="60" t="s">
        <v>299</v>
      </c>
      <c r="D50" s="60" t="s">
        <v>300</v>
      </c>
      <c r="E50" s="60">
        <v>104234607</v>
      </c>
      <c r="F50" s="61" t="s">
        <v>281</v>
      </c>
      <c r="G50" s="60" t="s">
        <v>25</v>
      </c>
      <c r="H50" s="73">
        <v>401668976393</v>
      </c>
      <c r="I50" s="60">
        <v>45622436</v>
      </c>
      <c r="J50" s="77">
        <v>43</v>
      </c>
      <c r="K50" s="77">
        <v>49</v>
      </c>
    </row>
    <row r="51" spans="1:11" ht="18.75">
      <c r="A51">
        <v>50</v>
      </c>
      <c r="B51" s="79" t="s">
        <v>304</v>
      </c>
      <c r="C51" s="60" t="s">
        <v>305</v>
      </c>
      <c r="D51" s="60" t="s">
        <v>306</v>
      </c>
      <c r="E51" s="60">
        <v>115799370</v>
      </c>
      <c r="F51" s="60">
        <v>76</v>
      </c>
      <c r="G51" s="60" t="s">
        <v>25</v>
      </c>
      <c r="H51" s="73">
        <v>766482442309</v>
      </c>
      <c r="I51" s="60">
        <v>45622428</v>
      </c>
      <c r="J51" s="77">
        <v>44</v>
      </c>
      <c r="K51" s="77">
        <v>50</v>
      </c>
    </row>
    <row r="52" spans="1:11" ht="18.75">
      <c r="A52">
        <v>51</v>
      </c>
      <c r="B52" s="77" t="s">
        <v>309</v>
      </c>
      <c r="C52" s="60" t="s">
        <v>310</v>
      </c>
      <c r="D52" s="60" t="s">
        <v>311</v>
      </c>
      <c r="E52" s="60">
        <v>181014255</v>
      </c>
      <c r="F52" s="65" t="s">
        <v>24</v>
      </c>
      <c r="G52" s="60" t="s">
        <v>34</v>
      </c>
      <c r="H52" s="73">
        <v>498196931082</v>
      </c>
      <c r="I52" s="60">
        <v>45625762</v>
      </c>
      <c r="J52" s="77">
        <v>45</v>
      </c>
      <c r="K52" s="80">
        <v>51</v>
      </c>
    </row>
    <row r="53" spans="1:11" ht="18.75">
      <c r="A53">
        <v>52</v>
      </c>
      <c r="B53" s="77" t="s">
        <v>315</v>
      </c>
      <c r="C53" s="60" t="s">
        <v>316</v>
      </c>
      <c r="D53" s="60" t="s">
        <v>317</v>
      </c>
      <c r="E53" s="60">
        <v>183287793</v>
      </c>
      <c r="F53" s="60">
        <v>57</v>
      </c>
      <c r="G53" s="60" t="s">
        <v>130</v>
      </c>
      <c r="H53" s="73">
        <v>252975594289</v>
      </c>
      <c r="I53" s="60">
        <v>45625780</v>
      </c>
      <c r="J53" s="77">
        <v>46</v>
      </c>
      <c r="K53" s="77">
        <v>52</v>
      </c>
    </row>
    <row r="54" spans="1:11" ht="18.75">
      <c r="A54">
        <v>53</v>
      </c>
      <c r="B54" s="78" t="s">
        <v>320</v>
      </c>
      <c r="C54" s="60" t="s">
        <v>321</v>
      </c>
      <c r="D54" s="60" t="s">
        <v>322</v>
      </c>
      <c r="E54" s="60">
        <v>178025700</v>
      </c>
      <c r="F54" s="61" t="s">
        <v>24</v>
      </c>
      <c r="G54" s="60" t="s">
        <v>25</v>
      </c>
      <c r="H54" s="73">
        <v>749067120110</v>
      </c>
      <c r="I54" s="60">
        <v>45622503</v>
      </c>
      <c r="J54" s="77">
        <v>47</v>
      </c>
      <c r="K54" s="77">
        <v>53</v>
      </c>
    </row>
    <row r="55" spans="1:11" ht="18.75">
      <c r="A55">
        <v>54</v>
      </c>
      <c r="B55" s="82" t="s">
        <v>325</v>
      </c>
      <c r="C55" s="66" t="s">
        <v>326</v>
      </c>
      <c r="D55" s="66" t="s">
        <v>158</v>
      </c>
      <c r="E55" s="66">
        <v>105058403</v>
      </c>
      <c r="F55" s="67">
        <v>40</v>
      </c>
      <c r="G55" s="67"/>
      <c r="H55" s="75">
        <v>898097285338</v>
      </c>
      <c r="I55" s="60">
        <v>45625766</v>
      </c>
      <c r="J55" s="77">
        <v>48</v>
      </c>
      <c r="K55" s="77">
        <v>54</v>
      </c>
    </row>
    <row r="56" spans="1:11" ht="18.75">
      <c r="A56">
        <v>55</v>
      </c>
      <c r="B56" s="83" t="s">
        <v>373</v>
      </c>
      <c r="C56" s="66" t="s">
        <v>172</v>
      </c>
      <c r="D56" s="66" t="s">
        <v>50</v>
      </c>
      <c r="E56" s="66">
        <v>198003372</v>
      </c>
      <c r="F56" s="66">
        <v>51</v>
      </c>
      <c r="G56" s="66" t="s">
        <v>25</v>
      </c>
      <c r="H56" s="94">
        <v>929543630122</v>
      </c>
      <c r="I56" s="60">
        <v>45622486</v>
      </c>
      <c r="J56" s="77">
        <v>49</v>
      </c>
      <c r="K56" s="77">
        <v>55</v>
      </c>
    </row>
    <row r="57" spans="1:11" ht="18.75">
      <c r="A57">
        <v>56</v>
      </c>
      <c r="B57" s="85" t="s">
        <v>330</v>
      </c>
      <c r="C57" s="71" t="s">
        <v>331</v>
      </c>
      <c r="D57" s="71" t="s">
        <v>332</v>
      </c>
      <c r="E57" s="71">
        <v>182553362</v>
      </c>
      <c r="F57" s="71">
        <v>55</v>
      </c>
      <c r="G57" s="71" t="s">
        <v>130</v>
      </c>
      <c r="H57" s="76">
        <v>596267298539</v>
      </c>
      <c r="I57" s="60">
        <v>45625789</v>
      </c>
      <c r="J57" s="77">
        <v>50</v>
      </c>
      <c r="K57" s="84">
        <v>56</v>
      </c>
    </row>
    <row r="58" spans="1:11" ht="18.75">
      <c r="A58">
        <v>57</v>
      </c>
      <c r="B58" s="78" t="s">
        <v>23</v>
      </c>
      <c r="C58" s="60" t="s">
        <v>335</v>
      </c>
      <c r="D58" s="60" t="s">
        <v>336</v>
      </c>
      <c r="E58" s="60">
        <v>139453636</v>
      </c>
      <c r="F58" s="60">
        <v>42</v>
      </c>
      <c r="G58" s="60" t="s">
        <v>130</v>
      </c>
      <c r="H58" s="73">
        <v>388249180317</v>
      </c>
      <c r="I58" s="72">
        <v>45622491</v>
      </c>
      <c r="J58" s="77">
        <v>51</v>
      </c>
      <c r="K58" s="77">
        <v>57</v>
      </c>
    </row>
    <row r="59" spans="1:11" ht="18.75">
      <c r="A59">
        <v>58</v>
      </c>
      <c r="B59" s="78" t="s">
        <v>23</v>
      </c>
      <c r="C59" s="60" t="s">
        <v>366</v>
      </c>
      <c r="D59" s="60" t="s">
        <v>367</v>
      </c>
      <c r="E59" s="60">
        <v>140506775</v>
      </c>
      <c r="F59" s="60">
        <v>70</v>
      </c>
      <c r="G59" s="60" t="s">
        <v>130</v>
      </c>
      <c r="H59" s="74">
        <v>394357212420</v>
      </c>
      <c r="I59" s="66">
        <v>45622512</v>
      </c>
      <c r="J59" s="89">
        <v>52</v>
      </c>
      <c r="K59" s="77">
        <v>58</v>
      </c>
    </row>
    <row r="60" spans="1:11" ht="18.75">
      <c r="A60">
        <v>59</v>
      </c>
      <c r="B60" s="90" t="s">
        <v>339</v>
      </c>
      <c r="C60" s="87" t="s">
        <v>95</v>
      </c>
      <c r="D60" s="87" t="s">
        <v>144</v>
      </c>
      <c r="E60" s="87">
        <v>166743621</v>
      </c>
      <c r="F60" s="87">
        <v>50</v>
      </c>
      <c r="G60" s="87" t="s">
        <v>34</v>
      </c>
      <c r="H60" s="93">
        <v>962574453820</v>
      </c>
      <c r="I60" s="87">
        <v>45622507</v>
      </c>
      <c r="J60" s="89">
        <v>53</v>
      </c>
      <c r="K60" s="89">
        <v>59</v>
      </c>
    </row>
    <row r="61" spans="1:11" ht="18.75">
      <c r="A61">
        <v>60</v>
      </c>
      <c r="B61" s="90" t="s">
        <v>341</v>
      </c>
      <c r="C61" s="87" t="s">
        <v>342</v>
      </c>
      <c r="D61" s="87" t="s">
        <v>30</v>
      </c>
      <c r="E61" s="87">
        <v>182681519</v>
      </c>
      <c r="F61" s="87">
        <v>55</v>
      </c>
      <c r="G61" s="87" t="s">
        <v>34</v>
      </c>
      <c r="H61" s="93">
        <v>815047437136</v>
      </c>
      <c r="I61" s="87">
        <v>45622455</v>
      </c>
      <c r="J61" s="89">
        <v>54</v>
      </c>
      <c r="K61" s="89">
        <v>60</v>
      </c>
    </row>
    <row r="62" spans="1:11" ht="18.75">
      <c r="A62">
        <v>61</v>
      </c>
      <c r="B62" s="89" t="s">
        <v>346</v>
      </c>
      <c r="C62" s="87" t="s">
        <v>347</v>
      </c>
      <c r="D62" s="87" t="s">
        <v>348</v>
      </c>
      <c r="E62" s="87">
        <v>150274510</v>
      </c>
      <c r="F62" s="87">
        <v>66</v>
      </c>
      <c r="G62" s="87" t="s">
        <v>130</v>
      </c>
      <c r="H62" s="93">
        <v>793088111014</v>
      </c>
      <c r="I62" s="87">
        <v>45625778</v>
      </c>
      <c r="J62" s="89">
        <v>55</v>
      </c>
      <c r="K62" s="89">
        <v>61</v>
      </c>
    </row>
    <row r="63" spans="1:11" ht="18.75">
      <c r="A63">
        <v>62</v>
      </c>
      <c r="B63" s="90" t="s">
        <v>354</v>
      </c>
      <c r="C63" s="87" t="s">
        <v>355</v>
      </c>
      <c r="D63" s="87" t="s">
        <v>356</v>
      </c>
      <c r="E63" s="87">
        <v>108977763</v>
      </c>
      <c r="F63" s="87"/>
      <c r="G63" s="91" t="s">
        <v>34</v>
      </c>
      <c r="H63" s="93">
        <v>226908044927</v>
      </c>
      <c r="I63" s="87">
        <v>45622446</v>
      </c>
      <c r="J63" s="89">
        <v>56</v>
      </c>
      <c r="K63" s="89">
        <v>62</v>
      </c>
    </row>
    <row r="64" spans="1:11" ht="18.75">
      <c r="A64">
        <v>63</v>
      </c>
      <c r="B64" s="89" t="s">
        <v>359</v>
      </c>
      <c r="C64" s="87" t="s">
        <v>360</v>
      </c>
      <c r="D64" s="87" t="s">
        <v>361</v>
      </c>
      <c r="E64" s="87">
        <v>192119399</v>
      </c>
      <c r="F64" s="87">
        <v>62</v>
      </c>
      <c r="G64" s="87" t="s">
        <v>25</v>
      </c>
      <c r="H64" s="93">
        <v>937307848046</v>
      </c>
      <c r="I64" s="87">
        <v>45625802</v>
      </c>
      <c r="J64" s="89">
        <v>57</v>
      </c>
      <c r="K64" s="89">
        <v>63</v>
      </c>
    </row>
    <row r="65" spans="2:11">
      <c r="B65" s="1"/>
      <c r="C65" s="1"/>
      <c r="D65" s="1"/>
      <c r="E65" s="1"/>
      <c r="F65" s="1"/>
      <c r="G65" s="1"/>
      <c r="H65" s="53"/>
      <c r="K65" s="1"/>
    </row>
    <row r="66" spans="2:11">
      <c r="B66" s="1"/>
      <c r="C66" s="1"/>
      <c r="D66" s="1"/>
      <c r="E66" s="1"/>
      <c r="F66" s="1"/>
      <c r="G66" s="1"/>
      <c r="H66" s="53"/>
      <c r="K66" s="1"/>
    </row>
    <row r="67" spans="2:11">
      <c r="B67" s="88"/>
      <c r="C67" s="88"/>
      <c r="D67" s="88"/>
      <c r="E67" s="88"/>
      <c r="F67" s="88"/>
      <c r="G67" s="88"/>
      <c r="H67" s="92"/>
      <c r="K67" s="88"/>
    </row>
    <row r="68" spans="2:11">
      <c r="B68" s="1"/>
      <c r="C68" s="1"/>
      <c r="D68" s="1"/>
      <c r="E68" s="1"/>
      <c r="F68" s="1"/>
      <c r="G68" s="1"/>
      <c r="H68" s="53"/>
      <c r="K68" s="1"/>
    </row>
    <row r="69" spans="2:11">
      <c r="B69" s="1"/>
      <c r="C69" s="1"/>
      <c r="D69" s="1"/>
      <c r="E69" s="1"/>
      <c r="F69" s="1"/>
      <c r="G69" s="1"/>
      <c r="H69" s="95"/>
      <c r="I69" s="2"/>
      <c r="J69" s="2"/>
      <c r="K69"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8A9CE-40A3-42ED-8CE2-B18CA3D6668E}">
  <sheetPr>
    <tabColor rgb="FFBF1AE8"/>
  </sheetPr>
  <dimension ref="A1:H74"/>
  <sheetViews>
    <sheetView workbookViewId="0">
      <pane ySplit="1" topLeftCell="A61" activePane="bottomLeft" state="frozen"/>
      <selection pane="bottomLeft" activeCell="B1" sqref="B1"/>
      <selection activeCell="B1" sqref="B1"/>
    </sheetView>
  </sheetViews>
  <sheetFormatPr defaultColWidth="9.140625" defaultRowHeight="15"/>
  <cols>
    <col min="1" max="1" width="7.140625" style="15" customWidth="1"/>
    <col min="2" max="2" width="16" style="15" customWidth="1"/>
    <col min="3" max="3" width="14.5703125" style="15" customWidth="1"/>
    <col min="4" max="4" width="12.42578125" style="15" customWidth="1"/>
    <col min="5" max="5" width="18.42578125" style="15" customWidth="1"/>
    <col min="6" max="7" width="9.140625" style="15"/>
    <col min="8" max="8" width="15.7109375" style="15" customWidth="1"/>
    <col min="9" max="16384" width="9.140625" style="15"/>
  </cols>
  <sheetData>
    <row r="1" spans="1:8" customFormat="1" ht="21" customHeight="1">
      <c r="A1" s="3" t="s">
        <v>0</v>
      </c>
      <c r="B1" s="7" t="s">
        <v>1</v>
      </c>
      <c r="C1" s="7" t="s">
        <v>2</v>
      </c>
      <c r="D1" s="7" t="s">
        <v>3</v>
      </c>
      <c r="E1" s="8" t="s">
        <v>4</v>
      </c>
      <c r="F1" s="7" t="s">
        <v>8</v>
      </c>
      <c r="G1" s="4" t="s">
        <v>0</v>
      </c>
    </row>
    <row r="2" spans="1:8" s="5" customFormat="1" ht="28.5" customHeight="1">
      <c r="A2" s="6">
        <v>1</v>
      </c>
      <c r="B2" s="6" t="s">
        <v>30</v>
      </c>
      <c r="C2" s="6" t="s">
        <v>31</v>
      </c>
      <c r="D2" s="6" t="s">
        <v>32</v>
      </c>
      <c r="E2" s="9">
        <v>39083</v>
      </c>
      <c r="F2" s="6" t="s">
        <v>34</v>
      </c>
      <c r="G2" s="10">
        <v>1</v>
      </c>
    </row>
    <row r="3" spans="1:8" ht="28.5" customHeight="1">
      <c r="A3" s="6">
        <v>3</v>
      </c>
      <c r="B3" s="14" t="s">
        <v>49</v>
      </c>
      <c r="C3" s="14" t="s">
        <v>41</v>
      </c>
      <c r="D3" s="14" t="s">
        <v>50</v>
      </c>
      <c r="E3" s="13" t="s">
        <v>51</v>
      </c>
      <c r="F3" s="14" t="s">
        <v>25</v>
      </c>
      <c r="G3" s="16">
        <v>34</v>
      </c>
    </row>
    <row r="4" spans="1:8" ht="28.5" customHeight="1">
      <c r="A4" s="4">
        <v>4</v>
      </c>
      <c r="B4" s="6" t="s">
        <v>65</v>
      </c>
      <c r="C4" s="6" t="s">
        <v>66</v>
      </c>
      <c r="D4" s="6" t="s">
        <v>60</v>
      </c>
      <c r="E4" s="9" t="s">
        <v>67</v>
      </c>
      <c r="F4" s="6" t="s">
        <v>34</v>
      </c>
      <c r="G4" s="11">
        <v>4</v>
      </c>
    </row>
    <row r="5" spans="1:8" ht="28.5" customHeight="1">
      <c r="A5" s="6">
        <v>5</v>
      </c>
      <c r="B5" s="6" t="s">
        <v>73</v>
      </c>
      <c r="C5" s="6" t="s">
        <v>74</v>
      </c>
      <c r="D5" s="6" t="s">
        <v>75</v>
      </c>
      <c r="E5" s="9" t="s">
        <v>76</v>
      </c>
      <c r="F5" s="6" t="s">
        <v>78</v>
      </c>
      <c r="G5" s="10">
        <v>5</v>
      </c>
    </row>
    <row r="6" spans="1:8" ht="28.5" customHeight="1">
      <c r="A6" s="4">
        <v>6</v>
      </c>
      <c r="B6" s="6" t="s">
        <v>94</v>
      </c>
      <c r="C6" s="6" t="s">
        <v>95</v>
      </c>
      <c r="D6" s="6" t="s">
        <v>96</v>
      </c>
      <c r="E6" s="9" t="s">
        <v>97</v>
      </c>
      <c r="F6" s="6" t="s">
        <v>34</v>
      </c>
      <c r="G6" s="11">
        <v>6</v>
      </c>
    </row>
    <row r="7" spans="1:8" ht="28.5" customHeight="1">
      <c r="A7" s="6">
        <v>7</v>
      </c>
      <c r="B7" s="6" t="s">
        <v>103</v>
      </c>
      <c r="C7" s="6" t="s">
        <v>104</v>
      </c>
      <c r="D7" s="6" t="s">
        <v>105</v>
      </c>
      <c r="E7" s="9" t="s">
        <v>106</v>
      </c>
      <c r="F7" s="6" t="s">
        <v>34</v>
      </c>
      <c r="G7" s="10">
        <v>7</v>
      </c>
      <c r="H7" s="15">
        <v>1</v>
      </c>
    </row>
    <row r="8" spans="1:8" ht="28.5" customHeight="1">
      <c r="A8" s="4">
        <v>8</v>
      </c>
      <c r="B8" s="6" t="s">
        <v>110</v>
      </c>
      <c r="C8" s="6" t="s">
        <v>111</v>
      </c>
      <c r="D8" s="6" t="s">
        <v>96</v>
      </c>
      <c r="E8" s="9" t="s">
        <v>112</v>
      </c>
      <c r="F8" s="6" t="s">
        <v>78</v>
      </c>
      <c r="G8" s="11">
        <v>8</v>
      </c>
    </row>
    <row r="9" spans="1:8" ht="28.5" customHeight="1">
      <c r="A9" s="6">
        <v>9</v>
      </c>
      <c r="B9" s="6" t="s">
        <v>110</v>
      </c>
      <c r="C9" s="6" t="s">
        <v>117</v>
      </c>
      <c r="D9" s="6" t="s">
        <v>96</v>
      </c>
      <c r="E9" s="9" t="s">
        <v>118</v>
      </c>
      <c r="F9" s="6" t="s">
        <v>25</v>
      </c>
      <c r="G9" s="10">
        <v>9</v>
      </c>
    </row>
    <row r="10" spans="1:8" ht="28.5" customHeight="1">
      <c r="A10" s="4">
        <v>10</v>
      </c>
      <c r="B10" s="6" t="s">
        <v>121</v>
      </c>
      <c r="C10" s="6" t="s">
        <v>122</v>
      </c>
      <c r="D10" s="6" t="s">
        <v>123</v>
      </c>
      <c r="E10" s="9">
        <v>39238</v>
      </c>
      <c r="F10" s="6" t="s">
        <v>78</v>
      </c>
      <c r="G10" s="11">
        <v>10</v>
      </c>
    </row>
    <row r="11" spans="1:8" ht="28.5" customHeight="1">
      <c r="A11" s="4">
        <v>12</v>
      </c>
      <c r="B11" s="6" t="s">
        <v>142</v>
      </c>
      <c r="C11" s="6" t="s">
        <v>143</v>
      </c>
      <c r="D11" s="6" t="s">
        <v>144</v>
      </c>
      <c r="E11" s="9" t="s">
        <v>145</v>
      </c>
      <c r="F11" s="6" t="s">
        <v>130</v>
      </c>
      <c r="G11" s="11">
        <v>12</v>
      </c>
      <c r="H11" s="15">
        <v>2</v>
      </c>
    </row>
    <row r="12" spans="1:8" s="5" customFormat="1" ht="28.5" customHeight="1">
      <c r="A12" s="6">
        <v>13</v>
      </c>
      <c r="B12" s="6" t="s">
        <v>151</v>
      </c>
      <c r="C12" s="6" t="s">
        <v>152</v>
      </c>
      <c r="D12" s="6" t="s">
        <v>153</v>
      </c>
      <c r="E12" s="9">
        <v>38171</v>
      </c>
      <c r="F12" s="6" t="s">
        <v>25</v>
      </c>
      <c r="G12" s="10">
        <v>13</v>
      </c>
      <c r="H12" s="15"/>
    </row>
    <row r="13" spans="1:8" ht="28.5" customHeight="1">
      <c r="A13" s="4">
        <v>14</v>
      </c>
      <c r="B13" s="6" t="s">
        <v>157</v>
      </c>
      <c r="C13" s="6" t="s">
        <v>158</v>
      </c>
      <c r="D13" s="6" t="s">
        <v>159</v>
      </c>
      <c r="E13" s="9" t="s">
        <v>160</v>
      </c>
      <c r="F13" s="6" t="s">
        <v>130</v>
      </c>
      <c r="G13" s="11">
        <v>14</v>
      </c>
      <c r="H13" s="5"/>
    </row>
    <row r="14" spans="1:8" ht="28.5" customHeight="1">
      <c r="A14" s="6">
        <v>15</v>
      </c>
      <c r="B14" s="4" t="s">
        <v>178</v>
      </c>
      <c r="C14" s="4" t="s">
        <v>179</v>
      </c>
      <c r="D14" s="4" t="s">
        <v>180</v>
      </c>
      <c r="E14" s="17">
        <v>38900</v>
      </c>
      <c r="F14" s="4" t="s">
        <v>25</v>
      </c>
      <c r="G14" s="4">
        <v>54</v>
      </c>
    </row>
    <row r="15" spans="1:8" ht="28.5" customHeight="1">
      <c r="A15" s="4">
        <v>16</v>
      </c>
      <c r="B15" s="6" t="s">
        <v>187</v>
      </c>
      <c r="C15" s="6" t="s">
        <v>188</v>
      </c>
      <c r="D15" s="6" t="s">
        <v>189</v>
      </c>
      <c r="E15" s="9" t="s">
        <v>61</v>
      </c>
      <c r="F15" s="6" t="s">
        <v>78</v>
      </c>
      <c r="G15" s="10">
        <v>15</v>
      </c>
      <c r="H15" s="15">
        <v>7</v>
      </c>
    </row>
    <row r="16" spans="1:8" s="5" customFormat="1" ht="28.5" customHeight="1">
      <c r="A16" s="6">
        <v>17</v>
      </c>
      <c r="B16" s="6" t="s">
        <v>195</v>
      </c>
      <c r="C16" s="6" t="s">
        <v>196</v>
      </c>
      <c r="D16" s="6" t="s">
        <v>197</v>
      </c>
      <c r="E16" s="9" t="s">
        <v>198</v>
      </c>
      <c r="F16" s="6" t="s">
        <v>34</v>
      </c>
      <c r="G16" s="11">
        <v>16</v>
      </c>
      <c r="H16" s="15"/>
    </row>
    <row r="17" spans="1:8" s="5" customFormat="1" ht="28.5" customHeight="1">
      <c r="A17" s="4">
        <v>18</v>
      </c>
      <c r="B17" s="6" t="s">
        <v>212</v>
      </c>
      <c r="C17" s="6" t="s">
        <v>213</v>
      </c>
      <c r="D17" s="6" t="s">
        <v>214</v>
      </c>
      <c r="E17" s="9">
        <v>38267</v>
      </c>
      <c r="F17" s="6" t="s">
        <v>130</v>
      </c>
      <c r="G17" s="10">
        <v>17</v>
      </c>
      <c r="H17" s="15"/>
    </row>
    <row r="18" spans="1:8" s="5" customFormat="1" ht="28.5" customHeight="1">
      <c r="A18" s="6">
        <v>19</v>
      </c>
      <c r="B18" s="6" t="s">
        <v>219</v>
      </c>
      <c r="C18" s="6" t="s">
        <v>220</v>
      </c>
      <c r="D18" s="6" t="s">
        <v>88</v>
      </c>
      <c r="E18" s="9" t="s">
        <v>221</v>
      </c>
      <c r="F18" s="6" t="s">
        <v>25</v>
      </c>
      <c r="G18" s="11">
        <v>18</v>
      </c>
    </row>
    <row r="19" spans="1:8" s="5" customFormat="1" ht="28.5" customHeight="1">
      <c r="A19" s="4">
        <v>20</v>
      </c>
      <c r="B19" s="6" t="s">
        <v>223</v>
      </c>
      <c r="C19" s="6" t="s">
        <v>224</v>
      </c>
      <c r="D19" s="6" t="s">
        <v>225</v>
      </c>
      <c r="E19" s="9">
        <v>38993</v>
      </c>
      <c r="F19" s="6" t="s">
        <v>25</v>
      </c>
      <c r="G19" s="10">
        <v>19</v>
      </c>
    </row>
    <row r="20" spans="1:8" ht="28.5" customHeight="1">
      <c r="A20" s="6">
        <v>21</v>
      </c>
      <c r="B20" s="4" t="s">
        <v>229</v>
      </c>
      <c r="C20" s="4" t="s">
        <v>230</v>
      </c>
      <c r="D20" s="4" t="s">
        <v>231</v>
      </c>
      <c r="E20" s="17" t="s">
        <v>232</v>
      </c>
      <c r="F20" s="4" t="s">
        <v>130</v>
      </c>
      <c r="G20" s="4">
        <v>55</v>
      </c>
    </row>
    <row r="21" spans="1:8" ht="28.5" customHeight="1">
      <c r="A21" s="4">
        <v>22</v>
      </c>
      <c r="B21" s="4" t="s">
        <v>236</v>
      </c>
      <c r="C21" s="4" t="s">
        <v>237</v>
      </c>
      <c r="D21" s="4" t="s">
        <v>30</v>
      </c>
      <c r="E21" s="17">
        <v>38357</v>
      </c>
      <c r="F21" s="4" t="s">
        <v>130</v>
      </c>
      <c r="G21" s="4">
        <v>49</v>
      </c>
    </row>
    <row r="22" spans="1:8" s="5" customFormat="1" ht="28.5" customHeight="1">
      <c r="A22" s="6">
        <v>23</v>
      </c>
      <c r="B22" s="6" t="s">
        <v>240</v>
      </c>
      <c r="C22" s="6" t="s">
        <v>241</v>
      </c>
      <c r="D22" s="6" t="s">
        <v>242</v>
      </c>
      <c r="E22" s="9" t="s">
        <v>243</v>
      </c>
      <c r="F22" s="6" t="s">
        <v>34</v>
      </c>
      <c r="G22" s="11">
        <v>20</v>
      </c>
    </row>
    <row r="23" spans="1:8" ht="28.5" customHeight="1">
      <c r="A23" s="4">
        <v>24</v>
      </c>
      <c r="B23" s="6" t="s">
        <v>248</v>
      </c>
      <c r="C23" s="6" t="s">
        <v>152</v>
      </c>
      <c r="D23" s="6" t="s">
        <v>249</v>
      </c>
      <c r="E23" s="9">
        <v>39024</v>
      </c>
      <c r="F23" s="6" t="s">
        <v>130</v>
      </c>
      <c r="G23" s="10">
        <v>21</v>
      </c>
      <c r="H23" s="5"/>
    </row>
    <row r="24" spans="1:8" ht="28.5" customHeight="1">
      <c r="A24" s="6">
        <v>25</v>
      </c>
      <c r="B24" s="6" t="s">
        <v>173</v>
      </c>
      <c r="C24" s="6" t="s">
        <v>257</v>
      </c>
      <c r="D24" s="6" t="s">
        <v>258</v>
      </c>
      <c r="E24" s="9" t="s">
        <v>259</v>
      </c>
      <c r="F24" s="6" t="s">
        <v>130</v>
      </c>
      <c r="G24" s="11">
        <v>22</v>
      </c>
    </row>
    <row r="25" spans="1:8" ht="28.5" customHeight="1">
      <c r="A25" s="4">
        <v>26</v>
      </c>
      <c r="B25" s="6" t="s">
        <v>263</v>
      </c>
      <c r="C25" s="6" t="s">
        <v>188</v>
      </c>
      <c r="D25" s="6" t="s">
        <v>264</v>
      </c>
      <c r="E25" s="9">
        <v>39203</v>
      </c>
      <c r="F25" s="6" t="s">
        <v>34</v>
      </c>
      <c r="G25" s="10">
        <v>23</v>
      </c>
    </row>
    <row r="26" spans="1:8" ht="28.5" customHeight="1">
      <c r="A26" s="6">
        <v>27</v>
      </c>
      <c r="B26" s="6" t="s">
        <v>266</v>
      </c>
      <c r="C26" s="6" t="s">
        <v>267</v>
      </c>
      <c r="D26" s="6" t="s">
        <v>268</v>
      </c>
      <c r="E26" s="9">
        <v>39277</v>
      </c>
      <c r="F26" s="6" t="s">
        <v>130</v>
      </c>
      <c r="G26" s="11">
        <v>24</v>
      </c>
      <c r="H26" s="5"/>
    </row>
    <row r="27" spans="1:8" ht="28.5" customHeight="1">
      <c r="A27" s="4">
        <v>28</v>
      </c>
      <c r="B27" s="6" t="s">
        <v>273</v>
      </c>
      <c r="C27" s="6" t="s">
        <v>274</v>
      </c>
      <c r="D27" s="6" t="s">
        <v>275</v>
      </c>
      <c r="E27" s="9" t="s">
        <v>276</v>
      </c>
      <c r="F27" s="6" t="s">
        <v>130</v>
      </c>
      <c r="G27" s="10">
        <v>25</v>
      </c>
    </row>
    <row r="28" spans="1:8" ht="28.5" customHeight="1">
      <c r="A28" s="6">
        <v>29</v>
      </c>
      <c r="B28" s="6" t="s">
        <v>282</v>
      </c>
      <c r="C28" s="6" t="s">
        <v>95</v>
      </c>
      <c r="D28" s="6" t="s">
        <v>96</v>
      </c>
      <c r="E28" s="9" t="s">
        <v>283</v>
      </c>
      <c r="F28" s="6" t="s">
        <v>130</v>
      </c>
      <c r="G28" s="11">
        <v>26</v>
      </c>
    </row>
    <row r="29" spans="1:8" ht="28.5" customHeight="1">
      <c r="A29" s="4">
        <v>30</v>
      </c>
      <c r="B29" s="6" t="s">
        <v>290</v>
      </c>
      <c r="C29" s="6" t="s">
        <v>291</v>
      </c>
      <c r="D29" s="18" t="s">
        <v>292</v>
      </c>
      <c r="E29" s="9">
        <v>38783</v>
      </c>
      <c r="F29" s="6" t="s">
        <v>34</v>
      </c>
      <c r="G29" s="10">
        <v>27</v>
      </c>
    </row>
    <row r="30" spans="1:8" ht="28.5" customHeight="1">
      <c r="A30" s="6">
        <v>31</v>
      </c>
      <c r="B30" s="6" t="s">
        <v>304</v>
      </c>
      <c r="C30" s="6" t="s">
        <v>305</v>
      </c>
      <c r="D30" s="6" t="s">
        <v>306</v>
      </c>
      <c r="E30" s="9">
        <v>39147</v>
      </c>
      <c r="F30" s="6" t="s">
        <v>25</v>
      </c>
      <c r="G30" s="11">
        <v>28</v>
      </c>
    </row>
    <row r="31" spans="1:8" ht="21" customHeight="1">
      <c r="A31" s="4">
        <v>32</v>
      </c>
      <c r="B31" s="4" t="s">
        <v>421</v>
      </c>
      <c r="C31" s="4" t="s">
        <v>422</v>
      </c>
      <c r="D31" s="4" t="s">
        <v>423</v>
      </c>
      <c r="E31" s="17">
        <v>38880</v>
      </c>
      <c r="F31" s="4" t="s">
        <v>130</v>
      </c>
      <c r="G31" s="4">
        <v>53</v>
      </c>
    </row>
    <row r="32" spans="1:8" ht="28.5" customHeight="1">
      <c r="A32" s="6">
        <v>33</v>
      </c>
      <c r="B32" s="6" t="s">
        <v>330</v>
      </c>
      <c r="C32" s="6" t="s">
        <v>331</v>
      </c>
      <c r="D32" s="6" t="s">
        <v>332</v>
      </c>
      <c r="E32" s="9" t="s">
        <v>333</v>
      </c>
      <c r="F32" s="6" t="s">
        <v>130</v>
      </c>
      <c r="G32" s="10">
        <v>29</v>
      </c>
    </row>
    <row r="33" spans="1:8" ht="18" customHeight="1">
      <c r="A33" s="4">
        <v>34</v>
      </c>
      <c r="B33" s="6" t="s">
        <v>339</v>
      </c>
      <c r="C33" s="6" t="s">
        <v>95</v>
      </c>
      <c r="D33" s="6" t="s">
        <v>144</v>
      </c>
      <c r="E33" s="9">
        <v>38871</v>
      </c>
      <c r="F33" s="6" t="s">
        <v>34</v>
      </c>
      <c r="G33" s="11">
        <v>30</v>
      </c>
    </row>
    <row r="34" spans="1:8" ht="18" customHeight="1">
      <c r="A34" s="6">
        <v>35</v>
      </c>
      <c r="B34" s="6" t="s">
        <v>341</v>
      </c>
      <c r="C34" s="6" t="s">
        <v>342</v>
      </c>
      <c r="D34" s="6" t="s">
        <v>30</v>
      </c>
      <c r="E34" s="9">
        <v>39024</v>
      </c>
      <c r="F34" s="6" t="s">
        <v>34</v>
      </c>
      <c r="G34" s="10">
        <v>31</v>
      </c>
    </row>
    <row r="35" spans="1:8" ht="18" customHeight="1">
      <c r="A35" s="4">
        <v>36</v>
      </c>
      <c r="B35" s="6" t="s">
        <v>346</v>
      </c>
      <c r="C35" s="6" t="s">
        <v>347</v>
      </c>
      <c r="D35" s="6" t="s">
        <v>348</v>
      </c>
      <c r="E35" s="9" t="s">
        <v>349</v>
      </c>
      <c r="F35" s="6" t="s">
        <v>130</v>
      </c>
      <c r="G35" s="11">
        <v>32</v>
      </c>
    </row>
    <row r="36" spans="1:8" ht="18" customHeight="1">
      <c r="A36" s="6">
        <v>37</v>
      </c>
      <c r="B36" s="4" t="s">
        <v>359</v>
      </c>
      <c r="C36" s="4" t="s">
        <v>360</v>
      </c>
      <c r="D36" s="4" t="s">
        <v>361</v>
      </c>
      <c r="E36" s="17" t="s">
        <v>61</v>
      </c>
      <c r="F36" s="4" t="s">
        <v>25</v>
      </c>
      <c r="G36" s="10">
        <v>33</v>
      </c>
    </row>
    <row r="37" spans="1:8" ht="18" customHeight="1">
      <c r="A37" s="4">
        <v>38</v>
      </c>
      <c r="B37" s="21" t="s">
        <v>23</v>
      </c>
      <c r="C37" s="21" t="s">
        <v>366</v>
      </c>
      <c r="D37" s="21" t="s">
        <v>141</v>
      </c>
      <c r="E37" s="17"/>
      <c r="F37" s="4"/>
      <c r="G37" s="10"/>
    </row>
    <row r="38" spans="1:8" ht="18" customHeight="1">
      <c r="A38" s="6">
        <v>39</v>
      </c>
      <c r="B38" s="21" t="s">
        <v>182</v>
      </c>
      <c r="C38" s="21" t="s">
        <v>134</v>
      </c>
      <c r="D38" s="21" t="s">
        <v>183</v>
      </c>
      <c r="E38" s="17"/>
      <c r="F38" s="4"/>
      <c r="G38" s="10"/>
    </row>
    <row r="39" spans="1:8" ht="18" customHeight="1">
      <c r="A39" s="4"/>
      <c r="B39" s="4"/>
      <c r="C39" s="4"/>
      <c r="D39" s="4"/>
      <c r="E39" s="17"/>
      <c r="F39" s="4"/>
      <c r="G39" s="19"/>
      <c r="H39" s="4" t="s">
        <v>424</v>
      </c>
    </row>
    <row r="40" spans="1:8" ht="23.25" customHeight="1">
      <c r="A40" s="26">
        <v>1</v>
      </c>
      <c r="B40" s="27" t="s">
        <v>359</v>
      </c>
      <c r="C40" s="27" t="s">
        <v>59</v>
      </c>
      <c r="D40" s="27" t="s">
        <v>419</v>
      </c>
      <c r="E40" s="28">
        <v>38845</v>
      </c>
      <c r="F40" s="27" t="s">
        <v>78</v>
      </c>
      <c r="G40" s="29">
        <v>43</v>
      </c>
      <c r="H40" s="26" t="s">
        <v>386</v>
      </c>
    </row>
    <row r="41" spans="1:8" ht="23.25" customHeight="1">
      <c r="A41" s="4">
        <v>2</v>
      </c>
      <c r="B41" s="4" t="s">
        <v>411</v>
      </c>
      <c r="C41" s="4" t="s">
        <v>412</v>
      </c>
      <c r="D41" s="4" t="s">
        <v>413</v>
      </c>
      <c r="E41" s="17" t="s">
        <v>414</v>
      </c>
      <c r="F41" s="4" t="s">
        <v>130</v>
      </c>
      <c r="G41" s="19">
        <v>44</v>
      </c>
      <c r="H41" s="4"/>
    </row>
    <row r="42" spans="1:8" ht="23.25" customHeight="1">
      <c r="A42" s="4">
        <v>3</v>
      </c>
      <c r="B42" s="4" t="s">
        <v>266</v>
      </c>
      <c r="C42" s="4" t="s">
        <v>407</v>
      </c>
      <c r="D42" s="4" t="s">
        <v>408</v>
      </c>
      <c r="E42" s="17">
        <v>38761</v>
      </c>
      <c r="F42" s="4" t="s">
        <v>130</v>
      </c>
      <c r="G42" s="19">
        <v>45</v>
      </c>
      <c r="H42" s="4"/>
    </row>
    <row r="43" spans="1:8" ht="23.25" customHeight="1">
      <c r="A43" s="4">
        <v>4</v>
      </c>
      <c r="B43" s="4" t="s">
        <v>394</v>
      </c>
      <c r="C43" s="4" t="s">
        <v>395</v>
      </c>
      <c r="D43" s="4" t="s">
        <v>396</v>
      </c>
      <c r="E43" s="17">
        <v>38980</v>
      </c>
      <c r="F43" s="4" t="s">
        <v>25</v>
      </c>
      <c r="G43" s="19">
        <v>46</v>
      </c>
      <c r="H43" s="4"/>
    </row>
    <row r="44" spans="1:8" ht="23.25" customHeight="1">
      <c r="A44" s="4">
        <v>5</v>
      </c>
      <c r="B44" s="4" t="s">
        <v>402</v>
      </c>
      <c r="C44" s="4" t="s">
        <v>59</v>
      </c>
      <c r="D44" s="4" t="s">
        <v>403</v>
      </c>
      <c r="E44" s="17" t="s">
        <v>404</v>
      </c>
      <c r="F44" s="4" t="s">
        <v>25</v>
      </c>
      <c r="G44" s="19">
        <v>47</v>
      </c>
      <c r="H44" s="4"/>
    </row>
    <row r="45" spans="1:8" ht="23.25" customHeight="1">
      <c r="A45" s="32">
        <v>6</v>
      </c>
      <c r="B45" s="32" t="s">
        <v>425</v>
      </c>
      <c r="C45" s="32" t="s">
        <v>299</v>
      </c>
      <c r="D45" s="32" t="s">
        <v>300</v>
      </c>
      <c r="E45" s="33">
        <v>39116</v>
      </c>
      <c r="F45" s="32" t="s">
        <v>25</v>
      </c>
      <c r="G45" s="34">
        <v>50</v>
      </c>
      <c r="H45" s="32" t="s">
        <v>24</v>
      </c>
    </row>
    <row r="46" spans="1:8" ht="23.25" customHeight="1">
      <c r="A46" s="32">
        <v>7</v>
      </c>
      <c r="B46" s="32" t="s">
        <v>21</v>
      </c>
      <c r="C46" s="32" t="s">
        <v>22</v>
      </c>
      <c r="D46" s="32" t="s">
        <v>23</v>
      </c>
      <c r="E46" s="33">
        <v>39363</v>
      </c>
      <c r="F46" s="32" t="s">
        <v>25</v>
      </c>
      <c r="G46" s="34">
        <v>51</v>
      </c>
      <c r="H46" s="32" t="s">
        <v>24</v>
      </c>
    </row>
    <row r="47" spans="1:8" ht="23.25" customHeight="1">
      <c r="A47" s="26">
        <v>8</v>
      </c>
      <c r="B47" s="26" t="s">
        <v>385</v>
      </c>
      <c r="C47" s="26" t="s">
        <v>22</v>
      </c>
      <c r="D47" s="26" t="s">
        <v>23</v>
      </c>
      <c r="E47" s="45">
        <v>39363</v>
      </c>
      <c r="F47" s="26" t="s">
        <v>25</v>
      </c>
      <c r="G47" s="29">
        <v>52</v>
      </c>
      <c r="H47" s="26"/>
    </row>
    <row r="48" spans="1:8" ht="23.25" customHeight="1">
      <c r="A48" s="22">
        <v>9</v>
      </c>
      <c r="B48" s="22" t="s">
        <v>426</v>
      </c>
      <c r="C48" s="22" t="s">
        <v>427</v>
      </c>
      <c r="D48" s="22" t="s">
        <v>428</v>
      </c>
      <c r="E48" s="23"/>
      <c r="F48" s="22" t="s">
        <v>25</v>
      </c>
      <c r="G48" s="25">
        <v>56</v>
      </c>
      <c r="H48" s="4"/>
    </row>
    <row r="49" spans="1:8" ht="23.25" customHeight="1">
      <c r="A49" s="21">
        <v>10</v>
      </c>
      <c r="B49" s="20" t="s">
        <v>83</v>
      </c>
      <c r="C49" s="20" t="s">
        <v>84</v>
      </c>
      <c r="D49" s="20" t="s">
        <v>85</v>
      </c>
      <c r="E49" s="20"/>
      <c r="F49" s="21" t="s">
        <v>34</v>
      </c>
      <c r="G49" s="24"/>
      <c r="H49" s="4"/>
    </row>
    <row r="50" spans="1:8" ht="23.25" customHeight="1">
      <c r="A50" s="24">
        <v>11</v>
      </c>
      <c r="B50" s="32" t="s">
        <v>282</v>
      </c>
      <c r="C50" s="32" t="s">
        <v>429</v>
      </c>
      <c r="D50" s="32" t="s">
        <v>430</v>
      </c>
      <c r="E50" s="33">
        <v>38785</v>
      </c>
      <c r="F50" s="35" t="s">
        <v>34</v>
      </c>
      <c r="G50" s="36"/>
      <c r="H50" s="32"/>
    </row>
    <row r="51" spans="1:8" ht="23.25" customHeight="1">
      <c r="A51" s="24">
        <v>12</v>
      </c>
      <c r="B51" s="32" t="s">
        <v>58</v>
      </c>
      <c r="C51" s="32" t="s">
        <v>59</v>
      </c>
      <c r="D51" s="32" t="s">
        <v>60</v>
      </c>
      <c r="E51" s="32" t="s">
        <v>61</v>
      </c>
      <c r="F51" s="35"/>
      <c r="G51" s="36"/>
      <c r="H51" s="32"/>
    </row>
    <row r="52" spans="1:8" ht="23.25" customHeight="1">
      <c r="A52" s="24">
        <v>13</v>
      </c>
      <c r="B52" s="37" t="s">
        <v>309</v>
      </c>
      <c r="C52" s="37" t="s">
        <v>310</v>
      </c>
      <c r="D52" s="37" t="s">
        <v>311</v>
      </c>
      <c r="E52" s="32"/>
      <c r="F52" s="35"/>
      <c r="G52" s="36"/>
      <c r="H52" s="32"/>
    </row>
    <row r="53" spans="1:8" ht="23.25" customHeight="1">
      <c r="A53" s="21">
        <v>14</v>
      </c>
      <c r="B53" s="38" t="s">
        <v>171</v>
      </c>
      <c r="C53" s="39" t="s">
        <v>172</v>
      </c>
      <c r="D53" s="39" t="s">
        <v>173</v>
      </c>
      <c r="E53" s="40"/>
      <c r="F53" s="41"/>
      <c r="G53" s="36"/>
      <c r="H53" s="32"/>
    </row>
    <row r="54" spans="1:8" ht="23.25" customHeight="1">
      <c r="A54" s="21">
        <v>15</v>
      </c>
      <c r="B54" s="42" t="s">
        <v>279</v>
      </c>
      <c r="C54" s="43" t="s">
        <v>280</v>
      </c>
      <c r="D54" s="43" t="s">
        <v>30</v>
      </c>
      <c r="E54" s="41"/>
      <c r="F54" s="41"/>
      <c r="G54" s="36"/>
      <c r="H54" s="32"/>
    </row>
    <row r="55" spans="1:8" ht="23.25" customHeight="1">
      <c r="A55" s="21">
        <v>16</v>
      </c>
      <c r="B55" s="44" t="s">
        <v>320</v>
      </c>
      <c r="C55" s="37" t="s">
        <v>321</v>
      </c>
      <c r="D55" s="37" t="s">
        <v>322</v>
      </c>
      <c r="E55" s="41"/>
      <c r="F55" s="41"/>
      <c r="G55" s="36"/>
      <c r="H55" s="32"/>
    </row>
    <row r="56" spans="1:8" ht="23.25" customHeight="1">
      <c r="A56" s="21">
        <v>17</v>
      </c>
      <c r="B56" s="44" t="s">
        <v>88</v>
      </c>
      <c r="C56" s="37" t="s">
        <v>89</v>
      </c>
      <c r="D56" s="37" t="s">
        <v>90</v>
      </c>
      <c r="E56" s="41"/>
      <c r="F56" s="41"/>
      <c r="G56" s="36"/>
      <c r="H56" s="32"/>
    </row>
    <row r="57" spans="1:8" ht="23.25" customHeight="1">
      <c r="A57" s="20">
        <v>18</v>
      </c>
      <c r="B57" s="30" t="s">
        <v>88</v>
      </c>
      <c r="C57" s="30" t="s">
        <v>431</v>
      </c>
      <c r="D57" s="30"/>
      <c r="E57" s="30"/>
      <c r="F57" s="30"/>
      <c r="G57" s="31"/>
      <c r="H57" s="26"/>
    </row>
    <row r="58" spans="1:8" ht="23.25" customHeight="1">
      <c r="A58" s="21">
        <v>19</v>
      </c>
      <c r="B58" s="4" t="s">
        <v>432</v>
      </c>
      <c r="C58" s="4" t="s">
        <v>252</v>
      </c>
      <c r="D58" s="4" t="s">
        <v>306</v>
      </c>
      <c r="E58" s="4"/>
      <c r="F58" s="4"/>
      <c r="G58" s="19"/>
      <c r="H58" s="4"/>
    </row>
    <row r="59" spans="1:8" ht="23.25" customHeight="1">
      <c r="A59" s="20">
        <v>20</v>
      </c>
      <c r="B59" s="4" t="s">
        <v>103</v>
      </c>
      <c r="C59" s="4" t="s">
        <v>380</v>
      </c>
      <c r="D59" s="4" t="s">
        <v>193</v>
      </c>
      <c r="E59" s="4"/>
      <c r="F59" s="4"/>
      <c r="G59" s="19"/>
      <c r="H59" s="4"/>
    </row>
    <row r="60" spans="1:8" ht="23.25" customHeight="1">
      <c r="A60" s="21">
        <v>21</v>
      </c>
      <c r="B60" s="26" t="s">
        <v>339</v>
      </c>
      <c r="C60" s="26" t="s">
        <v>433</v>
      </c>
      <c r="D60" s="26" t="s">
        <v>434</v>
      </c>
      <c r="E60" s="26"/>
      <c r="F60" s="26"/>
      <c r="G60" s="29"/>
      <c r="H60" s="26"/>
    </row>
    <row r="61" spans="1:8" ht="23.25" customHeight="1">
      <c r="A61" s="20">
        <v>22</v>
      </c>
      <c r="B61" s="4"/>
      <c r="C61" s="4"/>
      <c r="D61" s="4"/>
      <c r="E61" s="4"/>
      <c r="F61" s="4"/>
      <c r="G61" s="19"/>
      <c r="H61" s="4"/>
    </row>
    <row r="62" spans="1:8" ht="23.25" customHeight="1">
      <c r="A62" s="4"/>
      <c r="B62" s="4" t="s">
        <v>435</v>
      </c>
      <c r="C62" s="4"/>
      <c r="D62" s="4"/>
      <c r="E62" s="4"/>
      <c r="F62" s="4"/>
      <c r="G62" s="19"/>
      <c r="H62" s="4"/>
    </row>
    <row r="63" spans="1:8" ht="23.25" customHeight="1">
      <c r="A63" s="4"/>
      <c r="B63" s="4" t="s">
        <v>436</v>
      </c>
      <c r="C63" s="4"/>
      <c r="D63" s="4"/>
      <c r="E63" s="4"/>
      <c r="F63" s="4"/>
      <c r="G63" s="19"/>
      <c r="H63" s="4"/>
    </row>
    <row r="64" spans="1:8" ht="23.25" customHeight="1">
      <c r="A64" s="4"/>
      <c r="B64" s="4" t="s">
        <v>437</v>
      </c>
      <c r="C64" s="4"/>
      <c r="D64" s="4"/>
      <c r="E64" s="4"/>
      <c r="F64" s="4"/>
      <c r="G64" s="19"/>
      <c r="H64" s="4"/>
    </row>
    <row r="65" spans="1:8" ht="23.25" customHeight="1">
      <c r="A65" s="4"/>
      <c r="B65" s="4" t="s">
        <v>438</v>
      </c>
      <c r="C65" s="4"/>
      <c r="D65" s="4"/>
      <c r="E65" s="4"/>
      <c r="F65" s="4"/>
      <c r="G65" s="19"/>
      <c r="H65" s="4"/>
    </row>
    <row r="66" spans="1:8">
      <c r="B66" s="15" t="s">
        <v>439</v>
      </c>
    </row>
    <row r="67" spans="1:8">
      <c r="B67" s="15" t="s">
        <v>440</v>
      </c>
    </row>
    <row r="68" spans="1:8">
      <c r="B68" s="15" t="s">
        <v>441</v>
      </c>
    </row>
    <row r="69" spans="1:8">
      <c r="B69" s="15" t="s">
        <v>442</v>
      </c>
    </row>
    <row r="70" spans="1:8">
      <c r="B70" s="15" t="s">
        <v>73</v>
      </c>
    </row>
    <row r="74" spans="1:8">
      <c r="E74" s="15" t="s">
        <v>443</v>
      </c>
    </row>
  </sheetData>
  <sortState xmlns:xlrd2="http://schemas.microsoft.com/office/spreadsheetml/2017/richdata2" ref="B2:XEN36">
    <sortCondition ref="B2:B3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71D09-3D2B-4EF1-8D97-FAFECB9F7AC5}">
  <sheetPr>
    <pageSetUpPr fitToPage="1"/>
  </sheetPr>
  <dimension ref="A1:K132"/>
  <sheetViews>
    <sheetView workbookViewId="0">
      <pane ySplit="2" topLeftCell="A24" activePane="bottomLeft" state="frozen"/>
      <selection pane="bottomLeft" activeCell="C1" sqref="C1"/>
      <selection activeCell="C1" sqref="C1"/>
    </sheetView>
  </sheetViews>
  <sheetFormatPr defaultColWidth="8.5703125" defaultRowHeight="27" customHeight="1"/>
  <cols>
    <col min="1" max="1" width="5.7109375" style="102" customWidth="1"/>
    <col min="2" max="2" width="19.42578125" style="103" hidden="1" customWidth="1"/>
    <col min="3" max="3" width="16.85546875" style="102" customWidth="1"/>
    <col min="4" max="4" width="17.140625" style="102" customWidth="1"/>
    <col min="5" max="5" width="15.5703125" style="102" customWidth="1"/>
    <col min="6" max="6" width="18.28515625" style="116" hidden="1" customWidth="1"/>
    <col min="7" max="7" width="14.42578125" style="102" bestFit="1" customWidth="1"/>
    <col min="8" max="8" width="6.85546875" style="102" bestFit="1" customWidth="1"/>
    <col min="9" max="9" width="6.28515625" style="102" bestFit="1" customWidth="1"/>
    <col min="10" max="10" width="18.7109375" style="103" bestFit="1" customWidth="1"/>
    <col min="11" max="11" width="16.28515625" style="102" customWidth="1"/>
    <col min="12" max="12" width="11.42578125" style="102" customWidth="1"/>
    <col min="13" max="16384" width="8.5703125" style="102"/>
  </cols>
  <sheetData>
    <row r="1" spans="1:11" ht="32.25" customHeight="1">
      <c r="A1" s="210" t="s">
        <v>444</v>
      </c>
      <c r="B1" s="210"/>
      <c r="C1" s="210"/>
      <c r="D1" s="210"/>
      <c r="E1" s="210"/>
      <c r="F1" s="210"/>
      <c r="G1" s="210"/>
      <c r="H1" s="210"/>
      <c r="I1" s="210"/>
      <c r="J1" s="210"/>
      <c r="K1" s="210"/>
    </row>
    <row r="2" spans="1:11" ht="27" customHeight="1">
      <c r="A2" s="107" t="s">
        <v>445</v>
      </c>
      <c r="B2" s="108" t="s">
        <v>446</v>
      </c>
      <c r="C2" s="107" t="s">
        <v>1</v>
      </c>
      <c r="D2" s="107" t="s">
        <v>2</v>
      </c>
      <c r="E2" s="107" t="s">
        <v>3</v>
      </c>
      <c r="F2" s="114" t="s">
        <v>447</v>
      </c>
      <c r="G2" s="107" t="s">
        <v>448</v>
      </c>
      <c r="H2" s="107" t="s">
        <v>7</v>
      </c>
      <c r="I2" s="107" t="s">
        <v>449</v>
      </c>
      <c r="J2" s="108" t="s">
        <v>12</v>
      </c>
      <c r="K2" s="107" t="s">
        <v>450</v>
      </c>
    </row>
    <row r="3" spans="1:11" ht="27" customHeight="1">
      <c r="A3" s="98">
        <v>1</v>
      </c>
      <c r="B3" s="99">
        <v>223561032050</v>
      </c>
      <c r="C3" s="98" t="s">
        <v>304</v>
      </c>
      <c r="D3" s="98" t="s">
        <v>305</v>
      </c>
      <c r="E3" s="98" t="s">
        <v>306</v>
      </c>
      <c r="F3" s="112"/>
      <c r="G3" s="98">
        <v>115799370</v>
      </c>
      <c r="H3" s="98">
        <v>76</v>
      </c>
      <c r="I3" s="98" t="s">
        <v>25</v>
      </c>
      <c r="J3" s="99">
        <v>766482442309</v>
      </c>
      <c r="K3" s="98">
        <v>45622428</v>
      </c>
    </row>
    <row r="4" spans="1:11" ht="27" customHeight="1">
      <c r="A4" s="98">
        <v>2</v>
      </c>
      <c r="B4" s="99">
        <v>223561032001</v>
      </c>
      <c r="C4" s="98" t="s">
        <v>21</v>
      </c>
      <c r="D4" s="98" t="s">
        <v>22</v>
      </c>
      <c r="E4" s="98" t="s">
        <v>23</v>
      </c>
      <c r="F4" s="112"/>
      <c r="G4" s="98">
        <v>166447809</v>
      </c>
      <c r="H4" s="98" t="s">
        <v>24</v>
      </c>
      <c r="I4" s="98" t="s">
        <v>25</v>
      </c>
      <c r="J4" s="99">
        <v>733293992849</v>
      </c>
      <c r="K4" s="98">
        <v>45625785</v>
      </c>
    </row>
    <row r="5" spans="1:11" ht="27" customHeight="1">
      <c r="A5" s="98">
        <v>3</v>
      </c>
      <c r="B5" s="99">
        <v>223561032002</v>
      </c>
      <c r="C5" s="98" t="s">
        <v>30</v>
      </c>
      <c r="D5" s="98" t="s">
        <v>31</v>
      </c>
      <c r="E5" s="98" t="s">
        <v>32</v>
      </c>
      <c r="F5" s="112"/>
      <c r="G5" s="98">
        <v>183920945</v>
      </c>
      <c r="H5" s="98">
        <v>56</v>
      </c>
      <c r="I5" s="98" t="s">
        <v>34</v>
      </c>
      <c r="J5" s="99">
        <v>815308364601</v>
      </c>
      <c r="K5" s="98">
        <v>45622463</v>
      </c>
    </row>
    <row r="6" spans="1:11" ht="27" customHeight="1">
      <c r="A6" s="98">
        <v>4</v>
      </c>
      <c r="B6" s="99">
        <v>223561032003</v>
      </c>
      <c r="C6" s="98" t="s">
        <v>49</v>
      </c>
      <c r="D6" s="98" t="s">
        <v>41</v>
      </c>
      <c r="E6" s="98" t="s">
        <v>50</v>
      </c>
      <c r="F6" s="112"/>
      <c r="G6" s="98">
        <v>106466653</v>
      </c>
      <c r="H6" s="98" t="s">
        <v>53</v>
      </c>
      <c r="I6" s="98" t="s">
        <v>25</v>
      </c>
      <c r="J6" s="99">
        <v>598571913414</v>
      </c>
      <c r="K6" s="98">
        <v>45630782</v>
      </c>
    </row>
    <row r="7" spans="1:11" ht="27" customHeight="1">
      <c r="A7" s="98">
        <v>5</v>
      </c>
      <c r="B7" s="99">
        <v>223561032004</v>
      </c>
      <c r="C7" s="98" t="s">
        <v>58</v>
      </c>
      <c r="D7" s="98" t="s">
        <v>59</v>
      </c>
      <c r="E7" s="98" t="s">
        <v>60</v>
      </c>
      <c r="F7" s="112"/>
      <c r="G7" s="98">
        <v>104696381</v>
      </c>
      <c r="H7" s="98" t="s">
        <v>24</v>
      </c>
      <c r="I7" s="98" t="s">
        <v>34</v>
      </c>
      <c r="J7" s="99">
        <v>335168295416</v>
      </c>
      <c r="K7" s="98">
        <v>45622433</v>
      </c>
    </row>
    <row r="8" spans="1:11" ht="27" customHeight="1">
      <c r="A8" s="98">
        <v>6</v>
      </c>
      <c r="B8" s="99">
        <v>223561032005</v>
      </c>
      <c r="C8" s="98" t="s">
        <v>65</v>
      </c>
      <c r="D8" s="98" t="s">
        <v>66</v>
      </c>
      <c r="E8" s="98" t="s">
        <v>60</v>
      </c>
      <c r="F8" s="112"/>
      <c r="G8" s="98">
        <v>186589973</v>
      </c>
      <c r="H8" s="98">
        <v>66</v>
      </c>
      <c r="I8" s="98" t="s">
        <v>34</v>
      </c>
      <c r="J8" s="99">
        <v>459130116096</v>
      </c>
      <c r="K8" s="98">
        <v>45622500</v>
      </c>
    </row>
    <row r="9" spans="1:11" ht="27" customHeight="1">
      <c r="A9" s="98">
        <v>7</v>
      </c>
      <c r="B9" s="99">
        <v>223561032006</v>
      </c>
      <c r="C9" s="98" t="s">
        <v>73</v>
      </c>
      <c r="D9" s="98" t="s">
        <v>74</v>
      </c>
      <c r="E9" s="98" t="s">
        <v>75</v>
      </c>
      <c r="F9" s="112"/>
      <c r="G9" s="98">
        <v>144956456</v>
      </c>
      <c r="H9" s="98">
        <v>69</v>
      </c>
      <c r="I9" s="98" t="s">
        <v>78</v>
      </c>
      <c r="J9" s="99">
        <v>852954009742</v>
      </c>
      <c r="K9" s="98">
        <v>45622486</v>
      </c>
    </row>
    <row r="10" spans="1:11" ht="27" customHeight="1">
      <c r="A10" s="98">
        <v>8</v>
      </c>
      <c r="B10" s="99">
        <v>223561032007</v>
      </c>
      <c r="C10" s="98" t="s">
        <v>83</v>
      </c>
      <c r="D10" s="98" t="s">
        <v>84</v>
      </c>
      <c r="E10" s="98" t="s">
        <v>85</v>
      </c>
      <c r="F10" s="112"/>
      <c r="G10" s="98">
        <v>181705874</v>
      </c>
      <c r="H10" s="98" t="s">
        <v>53</v>
      </c>
      <c r="I10" s="98" t="s">
        <v>34</v>
      </c>
      <c r="J10" s="99">
        <v>229434289671</v>
      </c>
      <c r="K10" s="98">
        <v>45622707</v>
      </c>
    </row>
    <row r="11" spans="1:11" ht="27" customHeight="1">
      <c r="A11" s="98">
        <v>9</v>
      </c>
      <c r="B11" s="99">
        <v>223561032008</v>
      </c>
      <c r="C11" s="98" t="s">
        <v>381</v>
      </c>
      <c r="D11" s="98" t="s">
        <v>382</v>
      </c>
      <c r="E11" s="98" t="s">
        <v>451</v>
      </c>
      <c r="F11" s="112"/>
      <c r="G11" s="98">
        <v>144196521</v>
      </c>
      <c r="H11" s="98"/>
      <c r="I11" s="98" t="s">
        <v>130</v>
      </c>
      <c r="J11" s="99">
        <v>908056471778</v>
      </c>
      <c r="K11" s="98">
        <v>45630766</v>
      </c>
    </row>
    <row r="12" spans="1:11" ht="27" customHeight="1">
      <c r="A12" s="98">
        <v>10</v>
      </c>
      <c r="B12" s="99">
        <v>223561032009</v>
      </c>
      <c r="C12" s="98" t="s">
        <v>88</v>
      </c>
      <c r="D12" s="98" t="s">
        <v>89</v>
      </c>
      <c r="E12" s="98" t="s">
        <v>90</v>
      </c>
      <c r="F12" s="112"/>
      <c r="G12" s="98">
        <v>167350548</v>
      </c>
      <c r="H12" s="98" t="s">
        <v>24</v>
      </c>
      <c r="I12" s="98" t="s">
        <v>25</v>
      </c>
      <c r="J12" s="99">
        <v>896342662057</v>
      </c>
      <c r="K12" s="98">
        <v>45622498</v>
      </c>
    </row>
    <row r="13" spans="1:11" ht="27" customHeight="1">
      <c r="A13" s="98">
        <v>11</v>
      </c>
      <c r="B13" s="99">
        <v>223561032010</v>
      </c>
      <c r="C13" s="98" t="s">
        <v>94</v>
      </c>
      <c r="D13" s="98" t="s">
        <v>95</v>
      </c>
      <c r="E13" s="98" t="s">
        <v>96</v>
      </c>
      <c r="F13" s="112"/>
      <c r="G13" s="98">
        <v>139691792</v>
      </c>
      <c r="H13" s="98">
        <v>71</v>
      </c>
      <c r="I13" s="98" t="s">
        <v>34</v>
      </c>
      <c r="J13" s="99">
        <v>555303857053</v>
      </c>
      <c r="K13" s="98">
        <v>45622468</v>
      </c>
    </row>
    <row r="14" spans="1:11" ht="27" customHeight="1">
      <c r="A14" s="98">
        <v>12</v>
      </c>
      <c r="B14" s="99">
        <v>223561032011</v>
      </c>
      <c r="C14" s="98" t="s">
        <v>103</v>
      </c>
      <c r="D14" s="98" t="s">
        <v>104</v>
      </c>
      <c r="E14" s="98" t="s">
        <v>105</v>
      </c>
      <c r="F14" s="112"/>
      <c r="G14" s="98">
        <v>105435558</v>
      </c>
      <c r="H14" s="98">
        <v>60</v>
      </c>
      <c r="I14" s="98" t="s">
        <v>34</v>
      </c>
      <c r="J14" s="99">
        <v>860120462396</v>
      </c>
      <c r="K14" s="98">
        <v>45622439</v>
      </c>
    </row>
    <row r="15" spans="1:11" ht="27" customHeight="1">
      <c r="A15" s="98">
        <v>13</v>
      </c>
      <c r="B15" s="99">
        <v>223561032012</v>
      </c>
      <c r="C15" s="98" t="s">
        <v>103</v>
      </c>
      <c r="D15" s="98" t="s">
        <v>380</v>
      </c>
      <c r="E15" s="98" t="s">
        <v>452</v>
      </c>
      <c r="F15" s="112"/>
      <c r="G15" s="98">
        <v>108470797</v>
      </c>
      <c r="H15" s="98">
        <v>53</v>
      </c>
      <c r="I15" s="98" t="s">
        <v>34</v>
      </c>
      <c r="J15" s="99">
        <v>416266922822</v>
      </c>
      <c r="K15" s="98">
        <v>45630801</v>
      </c>
    </row>
    <row r="16" spans="1:11" ht="27" customHeight="1">
      <c r="A16" s="98">
        <v>14</v>
      </c>
      <c r="B16" s="99">
        <v>223561032013</v>
      </c>
      <c r="C16" s="98" t="s">
        <v>110</v>
      </c>
      <c r="D16" s="98" t="s">
        <v>111</v>
      </c>
      <c r="E16" s="98" t="s">
        <v>96</v>
      </c>
      <c r="F16" s="112"/>
      <c r="G16" s="98">
        <v>118272121</v>
      </c>
      <c r="H16" s="98">
        <v>74</v>
      </c>
      <c r="I16" s="98" t="s">
        <v>78</v>
      </c>
      <c r="J16" s="99">
        <v>904888424217</v>
      </c>
      <c r="K16" s="98">
        <v>45622492</v>
      </c>
    </row>
    <row r="17" spans="1:11" ht="27" customHeight="1">
      <c r="A17" s="98">
        <v>15</v>
      </c>
      <c r="B17" s="99">
        <v>223561032014</v>
      </c>
      <c r="C17" s="98" t="s">
        <v>110</v>
      </c>
      <c r="D17" s="98" t="s">
        <v>117</v>
      </c>
      <c r="E17" s="98" t="s">
        <v>96</v>
      </c>
      <c r="F17" s="112"/>
      <c r="G17" s="98">
        <v>173940461</v>
      </c>
      <c r="H17" s="98">
        <v>63</v>
      </c>
      <c r="I17" s="98" t="s">
        <v>25</v>
      </c>
      <c r="J17" s="99">
        <v>224822990040</v>
      </c>
      <c r="K17" s="98">
        <v>45625793</v>
      </c>
    </row>
    <row r="18" spans="1:11" ht="27" customHeight="1">
      <c r="A18" s="98">
        <v>16</v>
      </c>
      <c r="B18" s="99">
        <v>223561032015</v>
      </c>
      <c r="C18" s="98" t="s">
        <v>121</v>
      </c>
      <c r="D18" s="98" t="s">
        <v>122</v>
      </c>
      <c r="E18" s="98" t="s">
        <v>123</v>
      </c>
      <c r="F18" s="112"/>
      <c r="G18" s="98">
        <v>104808591</v>
      </c>
      <c r="H18" s="98">
        <v>58</v>
      </c>
      <c r="I18" s="98" t="s">
        <v>78</v>
      </c>
      <c r="J18" s="99">
        <v>817928395594</v>
      </c>
      <c r="K18" s="98">
        <v>45622494</v>
      </c>
    </row>
    <row r="19" spans="1:11" ht="27" customHeight="1">
      <c r="A19" s="98">
        <v>17</v>
      </c>
      <c r="B19" s="99">
        <v>223561032016</v>
      </c>
      <c r="C19" s="98" t="s">
        <v>133</v>
      </c>
      <c r="D19" s="98" t="s">
        <v>134</v>
      </c>
      <c r="E19" s="98" t="s">
        <v>135</v>
      </c>
      <c r="F19" s="112"/>
      <c r="G19" s="98">
        <v>148924325</v>
      </c>
      <c r="H19" s="98">
        <v>52</v>
      </c>
      <c r="I19" s="98" t="s">
        <v>34</v>
      </c>
      <c r="J19" s="99">
        <v>596414788908</v>
      </c>
      <c r="K19" s="98">
        <v>45622450</v>
      </c>
    </row>
    <row r="20" spans="1:11" ht="27" customHeight="1">
      <c r="A20" s="98">
        <v>18</v>
      </c>
      <c r="B20" s="99">
        <v>223561032017</v>
      </c>
      <c r="C20" s="98" t="s">
        <v>139</v>
      </c>
      <c r="D20" s="98" t="s">
        <v>140</v>
      </c>
      <c r="E20" s="98" t="s">
        <v>141</v>
      </c>
      <c r="F20" s="112"/>
      <c r="G20" s="98">
        <v>151884416</v>
      </c>
      <c r="H20" s="98">
        <v>47</v>
      </c>
      <c r="I20" s="98" t="s">
        <v>130</v>
      </c>
      <c r="J20" s="99">
        <v>309133242431</v>
      </c>
      <c r="K20" s="98">
        <v>45625815</v>
      </c>
    </row>
    <row r="21" spans="1:11" ht="27" customHeight="1">
      <c r="A21" s="98">
        <v>19</v>
      </c>
      <c r="B21" s="99">
        <v>223561032018</v>
      </c>
      <c r="C21" s="98" t="s">
        <v>453</v>
      </c>
      <c r="D21" s="98" t="s">
        <v>454</v>
      </c>
      <c r="E21" s="98" t="s">
        <v>455</v>
      </c>
      <c r="F21" s="112"/>
      <c r="G21" s="98">
        <v>182775362</v>
      </c>
      <c r="H21" s="98"/>
      <c r="I21" s="98" t="s">
        <v>130</v>
      </c>
      <c r="J21" s="99">
        <v>431719986292</v>
      </c>
      <c r="K21" s="98">
        <v>45622524</v>
      </c>
    </row>
    <row r="22" spans="1:11" ht="27" customHeight="1">
      <c r="A22" s="98">
        <v>20</v>
      </c>
      <c r="B22" s="99">
        <v>223561032019</v>
      </c>
      <c r="C22" s="98" t="s">
        <v>142</v>
      </c>
      <c r="D22" s="98" t="s">
        <v>143</v>
      </c>
      <c r="E22" s="98" t="s">
        <v>144</v>
      </c>
      <c r="F22" s="112"/>
      <c r="G22" s="98">
        <v>146985317</v>
      </c>
      <c r="H22" s="98">
        <v>59</v>
      </c>
      <c r="I22" s="98" t="s">
        <v>130</v>
      </c>
      <c r="J22" s="99">
        <v>616943321957</v>
      </c>
      <c r="K22" s="98">
        <v>45622521</v>
      </c>
    </row>
    <row r="23" spans="1:11" ht="27" customHeight="1">
      <c r="A23" s="98">
        <v>21</v>
      </c>
      <c r="B23" s="99">
        <v>223561032020</v>
      </c>
      <c r="C23" s="98" t="s">
        <v>151</v>
      </c>
      <c r="D23" s="98" t="s">
        <v>152</v>
      </c>
      <c r="E23" s="98" t="s">
        <v>153</v>
      </c>
      <c r="F23" s="112"/>
      <c r="G23" s="98">
        <v>148738348</v>
      </c>
      <c r="H23" s="98">
        <v>40</v>
      </c>
      <c r="I23" s="98" t="s">
        <v>25</v>
      </c>
      <c r="J23" s="99">
        <v>373068109201</v>
      </c>
      <c r="K23" s="98">
        <v>45625804</v>
      </c>
    </row>
    <row r="24" spans="1:11" ht="27" customHeight="1">
      <c r="A24" s="98">
        <v>22</v>
      </c>
      <c r="B24" s="99">
        <v>223561032021</v>
      </c>
      <c r="C24" s="98" t="s">
        <v>456</v>
      </c>
      <c r="D24" s="98" t="s">
        <v>457</v>
      </c>
      <c r="E24" s="98" t="s">
        <v>458</v>
      </c>
      <c r="F24" s="112"/>
      <c r="G24" s="98">
        <v>182763458</v>
      </c>
      <c r="H24" s="98"/>
      <c r="I24" s="98" t="s">
        <v>34</v>
      </c>
      <c r="J24" s="99">
        <v>375196362120</v>
      </c>
      <c r="K24" s="98">
        <v>45630752</v>
      </c>
    </row>
    <row r="25" spans="1:11" ht="27" customHeight="1">
      <c r="A25" s="98">
        <v>23</v>
      </c>
      <c r="B25" s="99">
        <v>223561032022</v>
      </c>
      <c r="C25" s="98" t="s">
        <v>157</v>
      </c>
      <c r="D25" s="98" t="s">
        <v>158</v>
      </c>
      <c r="E25" s="98" t="s">
        <v>159</v>
      </c>
      <c r="F25" s="112"/>
      <c r="G25" s="100">
        <v>153948515</v>
      </c>
      <c r="H25" s="98">
        <v>47</v>
      </c>
      <c r="I25" s="98" t="s">
        <v>130</v>
      </c>
      <c r="J25" s="99">
        <v>927445787589</v>
      </c>
      <c r="K25" s="98">
        <v>45622471</v>
      </c>
    </row>
    <row r="26" spans="1:11" ht="27" customHeight="1">
      <c r="A26" s="98">
        <v>24</v>
      </c>
      <c r="B26" s="99">
        <v>223561032023</v>
      </c>
      <c r="C26" s="98" t="s">
        <v>165</v>
      </c>
      <c r="D26" s="98" t="s">
        <v>459</v>
      </c>
      <c r="E26" s="98" t="s">
        <v>167</v>
      </c>
      <c r="F26" s="112"/>
      <c r="G26" s="98">
        <v>143179126</v>
      </c>
      <c r="H26" s="98">
        <v>51</v>
      </c>
      <c r="I26" s="98" t="s">
        <v>130</v>
      </c>
      <c r="J26" s="99">
        <v>442034190948</v>
      </c>
      <c r="K26" s="98">
        <v>45628952</v>
      </c>
    </row>
    <row r="27" spans="1:11" ht="27" customHeight="1">
      <c r="A27" s="98">
        <v>25</v>
      </c>
      <c r="B27" s="99">
        <v>223561032024</v>
      </c>
      <c r="C27" s="98" t="s">
        <v>171</v>
      </c>
      <c r="D27" s="98" t="s">
        <v>172</v>
      </c>
      <c r="E27" s="98" t="s">
        <v>173</v>
      </c>
      <c r="F27" s="112"/>
      <c r="G27" s="98">
        <v>107170562</v>
      </c>
      <c r="H27" s="98" t="s">
        <v>24</v>
      </c>
      <c r="I27" s="98" t="s">
        <v>25</v>
      </c>
      <c r="J27" s="99">
        <v>284813513354</v>
      </c>
      <c r="K27" s="98">
        <v>45622482</v>
      </c>
    </row>
    <row r="28" spans="1:11" ht="27" customHeight="1">
      <c r="A28" s="98">
        <v>26</v>
      </c>
      <c r="B28" s="99">
        <v>223561032025</v>
      </c>
      <c r="C28" s="98" t="s">
        <v>178</v>
      </c>
      <c r="D28" s="98" t="s">
        <v>179</v>
      </c>
      <c r="E28" s="98" t="s">
        <v>180</v>
      </c>
      <c r="F28" s="112"/>
      <c r="G28" s="98">
        <v>149196314</v>
      </c>
      <c r="H28" s="98">
        <v>50</v>
      </c>
      <c r="I28" s="98" t="s">
        <v>25</v>
      </c>
      <c r="J28" s="99">
        <v>426454466401</v>
      </c>
      <c r="K28" s="98">
        <v>45630735</v>
      </c>
    </row>
    <row r="29" spans="1:11" ht="27" customHeight="1">
      <c r="A29" s="98">
        <v>27</v>
      </c>
      <c r="B29" s="99">
        <v>223561032026</v>
      </c>
      <c r="C29" s="98" t="s">
        <v>182</v>
      </c>
      <c r="D29" s="98" t="s">
        <v>134</v>
      </c>
      <c r="E29" s="98" t="s">
        <v>183</v>
      </c>
      <c r="F29" s="112"/>
      <c r="G29" s="98">
        <v>139069449</v>
      </c>
      <c r="H29" s="98">
        <v>69</v>
      </c>
      <c r="I29" s="98" t="s">
        <v>130</v>
      </c>
      <c r="J29" s="99">
        <v>718246983880</v>
      </c>
      <c r="K29" s="98">
        <v>45622516</v>
      </c>
    </row>
    <row r="30" spans="1:11" ht="27" customHeight="1">
      <c r="A30" s="98">
        <v>28</v>
      </c>
      <c r="B30" s="99">
        <v>223561032027</v>
      </c>
      <c r="C30" s="98" t="s">
        <v>187</v>
      </c>
      <c r="D30" s="98" t="s">
        <v>188</v>
      </c>
      <c r="E30" s="98" t="s">
        <v>189</v>
      </c>
      <c r="F30" s="112"/>
      <c r="G30" s="98">
        <v>177125536</v>
      </c>
      <c r="H30" s="98">
        <v>76</v>
      </c>
      <c r="I30" s="98" t="s">
        <v>78</v>
      </c>
      <c r="J30" s="99">
        <v>321290197059</v>
      </c>
      <c r="K30" s="98">
        <v>45622519</v>
      </c>
    </row>
    <row r="31" spans="1:11" ht="27" customHeight="1">
      <c r="A31" s="98">
        <v>29</v>
      </c>
      <c r="B31" s="99">
        <v>223561032028</v>
      </c>
      <c r="C31" s="98" t="s">
        <v>187</v>
      </c>
      <c r="D31" s="98" t="s">
        <v>193</v>
      </c>
      <c r="E31" s="98" t="s">
        <v>123</v>
      </c>
      <c r="F31" s="112"/>
      <c r="G31" s="98">
        <v>162668081</v>
      </c>
      <c r="H31" s="98">
        <v>55</v>
      </c>
      <c r="I31" s="98" t="s">
        <v>25</v>
      </c>
      <c r="J31" s="99">
        <v>678011058546</v>
      </c>
      <c r="K31" s="98">
        <v>45625820</v>
      </c>
    </row>
    <row r="32" spans="1:11" ht="27" customHeight="1">
      <c r="A32" s="98">
        <v>30</v>
      </c>
      <c r="B32" s="99">
        <v>223561032029</v>
      </c>
      <c r="C32" s="98" t="s">
        <v>195</v>
      </c>
      <c r="D32" s="98" t="s">
        <v>196</v>
      </c>
      <c r="E32" s="98" t="s">
        <v>197</v>
      </c>
      <c r="F32" s="112"/>
      <c r="G32" s="98">
        <v>139588393</v>
      </c>
      <c r="H32" s="98">
        <v>56</v>
      </c>
      <c r="I32" s="98" t="s">
        <v>34</v>
      </c>
      <c r="J32" s="99">
        <v>983496600237</v>
      </c>
      <c r="K32" s="98">
        <v>45625812</v>
      </c>
    </row>
    <row r="33" spans="1:11" ht="27" customHeight="1">
      <c r="A33" s="98">
        <v>31</v>
      </c>
      <c r="B33" s="99">
        <v>223561032030</v>
      </c>
      <c r="C33" s="98" t="s">
        <v>202</v>
      </c>
      <c r="D33" s="98" t="s">
        <v>203</v>
      </c>
      <c r="E33" s="98" t="s">
        <v>204</v>
      </c>
      <c r="F33" s="112"/>
      <c r="G33" s="98">
        <v>109248749</v>
      </c>
      <c r="H33" s="98">
        <v>47</v>
      </c>
      <c r="I33" s="98" t="s">
        <v>34</v>
      </c>
      <c r="J33" s="99">
        <v>245157927838</v>
      </c>
      <c r="K33" s="98">
        <v>45622473</v>
      </c>
    </row>
    <row r="34" spans="1:11" ht="27" customHeight="1">
      <c r="A34" s="98">
        <v>32</v>
      </c>
      <c r="B34" s="99">
        <v>223561032031</v>
      </c>
      <c r="C34" s="98" t="s">
        <v>207</v>
      </c>
      <c r="D34" s="98" t="s">
        <v>208</v>
      </c>
      <c r="E34" s="98" t="s">
        <v>209</v>
      </c>
      <c r="F34" s="112"/>
      <c r="G34" s="98">
        <v>146210641</v>
      </c>
      <c r="H34" s="98">
        <v>48</v>
      </c>
      <c r="I34" s="98" t="s">
        <v>25</v>
      </c>
      <c r="J34" s="99">
        <v>326600324586</v>
      </c>
      <c r="K34" s="98">
        <v>45622489</v>
      </c>
    </row>
    <row r="35" spans="1:11" ht="27" customHeight="1">
      <c r="A35" s="107" t="s">
        <v>445</v>
      </c>
      <c r="B35" s="108" t="s">
        <v>446</v>
      </c>
      <c r="C35" s="107" t="s">
        <v>1</v>
      </c>
      <c r="D35" s="107" t="s">
        <v>2</v>
      </c>
      <c r="E35" s="107" t="s">
        <v>3</v>
      </c>
      <c r="F35" s="114" t="s">
        <v>447</v>
      </c>
      <c r="G35" s="107" t="s">
        <v>448</v>
      </c>
      <c r="H35" s="107" t="s">
        <v>7</v>
      </c>
      <c r="I35" s="107" t="s">
        <v>449</v>
      </c>
      <c r="J35" s="108" t="s">
        <v>12</v>
      </c>
      <c r="K35" s="107" t="s">
        <v>450</v>
      </c>
    </row>
    <row r="36" spans="1:11" ht="27" customHeight="1">
      <c r="A36" s="98">
        <v>33</v>
      </c>
      <c r="B36" s="99">
        <v>223561032032</v>
      </c>
      <c r="C36" s="98" t="s">
        <v>212</v>
      </c>
      <c r="D36" s="98" t="s">
        <v>213</v>
      </c>
      <c r="E36" s="98" t="s">
        <v>214</v>
      </c>
      <c r="F36" s="112"/>
      <c r="G36" s="98">
        <v>108232217</v>
      </c>
      <c r="H36" s="98">
        <v>33</v>
      </c>
      <c r="I36" s="98" t="s">
        <v>130</v>
      </c>
      <c r="J36" s="99">
        <v>734198208815</v>
      </c>
      <c r="K36" s="98">
        <v>45625825</v>
      </c>
    </row>
    <row r="37" spans="1:11" ht="27" customHeight="1">
      <c r="A37" s="98">
        <v>34</v>
      </c>
      <c r="B37" s="99">
        <v>223561032033</v>
      </c>
      <c r="C37" s="98" t="s">
        <v>219</v>
      </c>
      <c r="D37" s="98" t="s">
        <v>220</v>
      </c>
      <c r="E37" s="98" t="s">
        <v>88</v>
      </c>
      <c r="F37" s="112"/>
      <c r="G37" s="98">
        <v>140716669</v>
      </c>
      <c r="H37" s="98">
        <v>45</v>
      </c>
      <c r="I37" s="98" t="s">
        <v>25</v>
      </c>
      <c r="J37" s="99">
        <v>512814786325</v>
      </c>
      <c r="K37" s="98">
        <v>45625830</v>
      </c>
    </row>
    <row r="38" spans="1:11" ht="27" customHeight="1">
      <c r="A38" s="98">
        <v>35</v>
      </c>
      <c r="B38" s="99">
        <v>223561032034</v>
      </c>
      <c r="C38" s="98" t="s">
        <v>223</v>
      </c>
      <c r="D38" s="98" t="s">
        <v>224</v>
      </c>
      <c r="E38" s="98" t="s">
        <v>225</v>
      </c>
      <c r="F38" s="112"/>
      <c r="G38" s="98">
        <v>139578271</v>
      </c>
      <c r="H38" s="98">
        <v>67</v>
      </c>
      <c r="I38" s="98" t="s">
        <v>25</v>
      </c>
      <c r="J38" s="99">
        <v>755768390683</v>
      </c>
      <c r="K38" s="98">
        <v>45622480</v>
      </c>
    </row>
    <row r="39" spans="1:11" ht="27" customHeight="1">
      <c r="A39" s="98">
        <v>36</v>
      </c>
      <c r="B39" s="99">
        <v>223561032035</v>
      </c>
      <c r="C39" s="98" t="s">
        <v>229</v>
      </c>
      <c r="D39" s="98" t="s">
        <v>230</v>
      </c>
      <c r="E39" s="98" t="s">
        <v>231</v>
      </c>
      <c r="F39" s="112"/>
      <c r="G39" s="98">
        <v>158755988</v>
      </c>
      <c r="H39" s="98">
        <v>55</v>
      </c>
      <c r="I39" s="98" t="s">
        <v>130</v>
      </c>
      <c r="J39" s="99">
        <v>454407210406</v>
      </c>
      <c r="K39" s="98">
        <v>45630665</v>
      </c>
    </row>
    <row r="40" spans="1:11" ht="27" customHeight="1">
      <c r="A40" s="98">
        <v>37</v>
      </c>
      <c r="B40" s="99">
        <v>223561032036</v>
      </c>
      <c r="C40" s="98" t="s">
        <v>236</v>
      </c>
      <c r="D40" s="98" t="s">
        <v>237</v>
      </c>
      <c r="E40" s="98" t="s">
        <v>30</v>
      </c>
      <c r="F40" s="112"/>
      <c r="G40" s="98">
        <v>115518294</v>
      </c>
      <c r="H40" s="98">
        <v>56</v>
      </c>
      <c r="I40" s="98" t="s">
        <v>130</v>
      </c>
      <c r="J40" s="99">
        <v>546452258591</v>
      </c>
      <c r="K40" s="98">
        <v>45629058</v>
      </c>
    </row>
    <row r="41" spans="1:11" ht="27" customHeight="1">
      <c r="A41" s="98">
        <v>38</v>
      </c>
      <c r="B41" s="99">
        <v>223561032037</v>
      </c>
      <c r="C41" s="98" t="s">
        <v>240</v>
      </c>
      <c r="D41" s="98" t="s">
        <v>241</v>
      </c>
      <c r="E41" s="98" t="s">
        <v>242</v>
      </c>
      <c r="F41" s="112"/>
      <c r="G41" s="98">
        <v>183039171</v>
      </c>
      <c r="H41" s="98">
        <v>52</v>
      </c>
      <c r="I41" s="98" t="s">
        <v>34</v>
      </c>
      <c r="J41" s="99">
        <v>537653698297</v>
      </c>
      <c r="K41" s="98">
        <v>45625773</v>
      </c>
    </row>
    <row r="42" spans="1:11" ht="27" customHeight="1">
      <c r="A42" s="98">
        <v>39</v>
      </c>
      <c r="B42" s="99">
        <v>223561032038</v>
      </c>
      <c r="C42" s="98" t="s">
        <v>248</v>
      </c>
      <c r="D42" s="98" t="s">
        <v>152</v>
      </c>
      <c r="E42" s="98" t="s">
        <v>249</v>
      </c>
      <c r="F42" s="112"/>
      <c r="G42" s="98">
        <v>149665693</v>
      </c>
      <c r="H42" s="98">
        <v>57</v>
      </c>
      <c r="I42" s="98" t="s">
        <v>130</v>
      </c>
      <c r="J42" s="99">
        <v>396086039096</v>
      </c>
      <c r="K42" s="98">
        <v>45625796</v>
      </c>
    </row>
    <row r="43" spans="1:11" ht="27" customHeight="1">
      <c r="A43" s="98">
        <v>40</v>
      </c>
      <c r="B43" s="99">
        <v>223561032039</v>
      </c>
      <c r="C43" s="98" t="s">
        <v>248</v>
      </c>
      <c r="D43" s="98" t="s">
        <v>252</v>
      </c>
      <c r="E43" s="98" t="s">
        <v>253</v>
      </c>
      <c r="F43" s="112"/>
      <c r="G43" s="98">
        <v>139745957</v>
      </c>
      <c r="H43" s="98">
        <v>72</v>
      </c>
      <c r="I43" s="98" t="s">
        <v>130</v>
      </c>
      <c r="J43" s="99">
        <v>870896216498</v>
      </c>
      <c r="K43" s="98">
        <v>45622510</v>
      </c>
    </row>
    <row r="44" spans="1:11" ht="27" customHeight="1">
      <c r="A44" s="98">
        <v>41</v>
      </c>
      <c r="B44" s="99">
        <v>223561032040</v>
      </c>
      <c r="C44" s="98" t="s">
        <v>460</v>
      </c>
      <c r="D44" s="98" t="s">
        <v>461</v>
      </c>
      <c r="E44" s="98" t="s">
        <v>462</v>
      </c>
      <c r="F44" s="112"/>
      <c r="G44" s="98">
        <v>139816427</v>
      </c>
      <c r="H44" s="98"/>
      <c r="I44" s="98" t="s">
        <v>130</v>
      </c>
      <c r="J44" s="99">
        <v>625252815599</v>
      </c>
      <c r="K44" s="98">
        <v>45622511</v>
      </c>
    </row>
    <row r="45" spans="1:11" ht="27" customHeight="1">
      <c r="A45" s="98">
        <v>42</v>
      </c>
      <c r="B45" s="99">
        <v>223561032041</v>
      </c>
      <c r="C45" s="98" t="s">
        <v>173</v>
      </c>
      <c r="D45" s="98" t="s">
        <v>257</v>
      </c>
      <c r="E45" s="98" t="s">
        <v>258</v>
      </c>
      <c r="F45" s="112"/>
      <c r="G45" s="98">
        <v>116970605</v>
      </c>
      <c r="H45" s="98">
        <v>61</v>
      </c>
      <c r="I45" s="98" t="s">
        <v>130</v>
      </c>
      <c r="J45" s="99">
        <v>751108070301</v>
      </c>
      <c r="K45" s="98">
        <v>45625787</v>
      </c>
    </row>
    <row r="46" spans="1:11" ht="27" customHeight="1">
      <c r="A46" s="98">
        <v>43</v>
      </c>
      <c r="B46" s="99">
        <v>223561032042</v>
      </c>
      <c r="C46" s="98" t="s">
        <v>263</v>
      </c>
      <c r="D46" s="98" t="s">
        <v>188</v>
      </c>
      <c r="E46" s="98" t="s">
        <v>264</v>
      </c>
      <c r="F46" s="112"/>
      <c r="G46" s="98">
        <v>126898391</v>
      </c>
      <c r="H46" s="98">
        <v>51</v>
      </c>
      <c r="I46" s="98" t="s">
        <v>34</v>
      </c>
      <c r="J46" s="99">
        <v>640014481464</v>
      </c>
      <c r="K46" s="98">
        <v>45622475</v>
      </c>
    </row>
    <row r="47" spans="1:11" ht="27" customHeight="1">
      <c r="A47" s="98">
        <v>44</v>
      </c>
      <c r="B47" s="99">
        <v>223561032043</v>
      </c>
      <c r="C47" s="98" t="s">
        <v>266</v>
      </c>
      <c r="D47" s="98" t="s">
        <v>267</v>
      </c>
      <c r="E47" s="98" t="s">
        <v>268</v>
      </c>
      <c r="F47" s="112"/>
      <c r="G47" s="98">
        <v>136951270</v>
      </c>
      <c r="H47" s="98">
        <v>50</v>
      </c>
      <c r="I47" s="98" t="s">
        <v>130</v>
      </c>
      <c r="J47" s="99">
        <v>617047409592</v>
      </c>
      <c r="K47" s="98">
        <v>45622477</v>
      </c>
    </row>
    <row r="48" spans="1:11" ht="27" customHeight="1">
      <c r="A48" s="98">
        <v>45</v>
      </c>
      <c r="B48" s="99">
        <v>223561032044</v>
      </c>
      <c r="C48" s="98" t="s">
        <v>273</v>
      </c>
      <c r="D48" s="98" t="s">
        <v>274</v>
      </c>
      <c r="E48" s="98" t="s">
        <v>275</v>
      </c>
      <c r="F48" s="112"/>
      <c r="G48" s="98">
        <v>167918094</v>
      </c>
      <c r="H48" s="98">
        <v>50</v>
      </c>
      <c r="I48" s="98" t="s">
        <v>130</v>
      </c>
      <c r="J48" s="99">
        <v>512645114218</v>
      </c>
      <c r="K48" s="98">
        <v>45625770</v>
      </c>
    </row>
    <row r="49" spans="1:11" ht="27" customHeight="1">
      <c r="A49" s="98">
        <v>46</v>
      </c>
      <c r="B49" s="99">
        <v>223561032045</v>
      </c>
      <c r="C49" s="98" t="s">
        <v>279</v>
      </c>
      <c r="D49" s="98" t="s">
        <v>280</v>
      </c>
      <c r="E49" s="98" t="s">
        <v>30</v>
      </c>
      <c r="F49" s="112"/>
      <c r="G49" s="98">
        <v>152969246</v>
      </c>
      <c r="H49" s="98" t="s">
        <v>281</v>
      </c>
      <c r="I49" s="98" t="s">
        <v>130</v>
      </c>
      <c r="J49" s="99">
        <v>590930481044</v>
      </c>
      <c r="K49" s="98">
        <v>45622441</v>
      </c>
    </row>
    <row r="50" spans="1:11" ht="27" customHeight="1">
      <c r="A50" s="98">
        <v>47</v>
      </c>
      <c r="B50" s="99">
        <v>223561032046</v>
      </c>
      <c r="C50" s="98" t="s">
        <v>282</v>
      </c>
      <c r="D50" s="98" t="s">
        <v>95</v>
      </c>
      <c r="E50" s="98" t="s">
        <v>96</v>
      </c>
      <c r="F50" s="112"/>
      <c r="G50" s="98">
        <v>104971598</v>
      </c>
      <c r="H50" s="98">
        <v>61</v>
      </c>
      <c r="I50" s="98" t="s">
        <v>130</v>
      </c>
      <c r="J50" s="99">
        <v>657975070478</v>
      </c>
      <c r="K50" s="98">
        <v>45625745</v>
      </c>
    </row>
    <row r="51" spans="1:11" ht="27" customHeight="1">
      <c r="A51" s="98">
        <v>48</v>
      </c>
      <c r="B51" s="99">
        <v>223561032047</v>
      </c>
      <c r="C51" s="98" t="s">
        <v>282</v>
      </c>
      <c r="D51" s="98" t="s">
        <v>286</v>
      </c>
      <c r="E51" s="98" t="s">
        <v>287</v>
      </c>
      <c r="F51" s="112"/>
      <c r="G51" s="98">
        <v>104797636</v>
      </c>
      <c r="H51" s="98" t="s">
        <v>281</v>
      </c>
      <c r="I51" s="98" t="s">
        <v>34</v>
      </c>
      <c r="J51" s="99">
        <v>484170431097</v>
      </c>
      <c r="K51" s="98">
        <v>45625798</v>
      </c>
    </row>
    <row r="52" spans="1:11" ht="27" customHeight="1">
      <c r="A52" s="98">
        <v>49</v>
      </c>
      <c r="B52" s="99">
        <v>223561032048</v>
      </c>
      <c r="C52" s="98" t="s">
        <v>290</v>
      </c>
      <c r="D52" s="98" t="s">
        <v>291</v>
      </c>
      <c r="E52" s="101" t="s">
        <v>463</v>
      </c>
      <c r="F52" s="113"/>
      <c r="G52" s="98">
        <v>306342126</v>
      </c>
      <c r="H52" s="98">
        <v>52</v>
      </c>
      <c r="I52" s="98" t="s">
        <v>34</v>
      </c>
      <c r="J52" s="99">
        <v>430974417481</v>
      </c>
      <c r="K52" s="98">
        <v>45622466</v>
      </c>
    </row>
    <row r="53" spans="1:11" ht="27" customHeight="1">
      <c r="A53" s="98">
        <v>50</v>
      </c>
      <c r="B53" s="99">
        <v>223561032049</v>
      </c>
      <c r="C53" s="98" t="s">
        <v>298</v>
      </c>
      <c r="D53" s="98" t="s">
        <v>299</v>
      </c>
      <c r="E53" s="98" t="s">
        <v>300</v>
      </c>
      <c r="F53" s="112"/>
      <c r="G53" s="98">
        <v>104234607</v>
      </c>
      <c r="H53" s="98" t="s">
        <v>281</v>
      </c>
      <c r="I53" s="98" t="s">
        <v>25</v>
      </c>
      <c r="J53" s="99">
        <v>401668976393</v>
      </c>
      <c r="K53" s="98">
        <v>45622436</v>
      </c>
    </row>
    <row r="54" spans="1:11" ht="27" customHeight="1">
      <c r="A54" s="98">
        <v>51</v>
      </c>
      <c r="B54" s="99">
        <v>223561032051</v>
      </c>
      <c r="C54" s="98" t="s">
        <v>309</v>
      </c>
      <c r="D54" s="98" t="s">
        <v>310</v>
      </c>
      <c r="E54" s="98" t="s">
        <v>311</v>
      </c>
      <c r="F54" s="112"/>
      <c r="G54" s="98">
        <v>181014255</v>
      </c>
      <c r="H54" s="101" t="s">
        <v>24</v>
      </c>
      <c r="I54" s="98" t="s">
        <v>34</v>
      </c>
      <c r="J54" s="99">
        <v>498196931082</v>
      </c>
      <c r="K54" s="98">
        <v>45625762</v>
      </c>
    </row>
    <row r="55" spans="1:11" ht="27" customHeight="1">
      <c r="A55" s="98">
        <v>52</v>
      </c>
      <c r="B55" s="99">
        <v>223561032052</v>
      </c>
      <c r="C55" s="98" t="s">
        <v>315</v>
      </c>
      <c r="D55" s="98" t="s">
        <v>316</v>
      </c>
      <c r="E55" s="98" t="s">
        <v>317</v>
      </c>
      <c r="F55" s="112"/>
      <c r="G55" s="98">
        <v>183287793</v>
      </c>
      <c r="H55" s="98">
        <v>57</v>
      </c>
      <c r="I55" s="98" t="s">
        <v>130</v>
      </c>
      <c r="J55" s="99">
        <v>252975594289</v>
      </c>
      <c r="K55" s="98">
        <v>45625780</v>
      </c>
    </row>
    <row r="56" spans="1:11" ht="27" customHeight="1">
      <c r="A56" s="98">
        <v>53</v>
      </c>
      <c r="B56" s="99">
        <v>223561032053</v>
      </c>
      <c r="C56" s="98" t="s">
        <v>320</v>
      </c>
      <c r="D56" s="98" t="s">
        <v>321</v>
      </c>
      <c r="E56" s="98" t="s">
        <v>322</v>
      </c>
      <c r="F56" s="112"/>
      <c r="G56" s="98">
        <v>178025700</v>
      </c>
      <c r="H56" s="98" t="s">
        <v>24</v>
      </c>
      <c r="I56" s="98" t="s">
        <v>25</v>
      </c>
      <c r="J56" s="99">
        <v>749067120110</v>
      </c>
      <c r="K56" s="98">
        <v>45622503</v>
      </c>
    </row>
    <row r="57" spans="1:11" ht="27" customHeight="1">
      <c r="A57" s="98">
        <v>54</v>
      </c>
      <c r="B57" s="99">
        <v>223561032054</v>
      </c>
      <c r="C57" s="98" t="s">
        <v>325</v>
      </c>
      <c r="D57" s="98" t="s">
        <v>326</v>
      </c>
      <c r="E57" s="98" t="s">
        <v>158</v>
      </c>
      <c r="F57" s="112"/>
      <c r="G57" s="98">
        <v>105058403</v>
      </c>
      <c r="H57" s="98">
        <v>40</v>
      </c>
      <c r="I57" s="98" t="s">
        <v>464</v>
      </c>
      <c r="J57" s="99">
        <v>898097285338</v>
      </c>
      <c r="K57" s="98">
        <v>45625766</v>
      </c>
    </row>
    <row r="58" spans="1:11" ht="27" customHeight="1">
      <c r="A58" s="98">
        <v>55</v>
      </c>
      <c r="B58" s="99">
        <v>223561032055</v>
      </c>
      <c r="C58" s="98" t="s">
        <v>373</v>
      </c>
      <c r="D58" s="98" t="s">
        <v>172</v>
      </c>
      <c r="E58" s="98" t="s">
        <v>50</v>
      </c>
      <c r="F58" s="112"/>
      <c r="G58" s="98">
        <v>198003372</v>
      </c>
      <c r="H58" s="98">
        <v>51</v>
      </c>
      <c r="I58" s="98" t="s">
        <v>25</v>
      </c>
      <c r="J58" s="100">
        <v>929543630122</v>
      </c>
      <c r="K58" s="98">
        <v>45622486</v>
      </c>
    </row>
    <row r="59" spans="1:11" ht="27" customHeight="1">
      <c r="A59" s="98">
        <v>56</v>
      </c>
      <c r="B59" s="99">
        <v>223561032056</v>
      </c>
      <c r="C59" s="98" t="s">
        <v>330</v>
      </c>
      <c r="D59" s="98" t="s">
        <v>331</v>
      </c>
      <c r="E59" s="98" t="s">
        <v>332</v>
      </c>
      <c r="F59" s="112"/>
      <c r="G59" s="98">
        <v>182553362</v>
      </c>
      <c r="H59" s="98">
        <v>55</v>
      </c>
      <c r="I59" s="98" t="s">
        <v>130</v>
      </c>
      <c r="J59" s="99">
        <v>596267298539</v>
      </c>
      <c r="K59" s="98">
        <v>45625789</v>
      </c>
    </row>
    <row r="60" spans="1:11" ht="27" customHeight="1">
      <c r="A60" s="98">
        <v>57</v>
      </c>
      <c r="B60" s="99">
        <v>223561032057</v>
      </c>
      <c r="C60" s="98" t="s">
        <v>23</v>
      </c>
      <c r="D60" s="98" t="s">
        <v>335</v>
      </c>
      <c r="E60" s="98" t="s">
        <v>336</v>
      </c>
      <c r="F60" s="112"/>
      <c r="G60" s="98">
        <v>139453636</v>
      </c>
      <c r="H60" s="98">
        <v>42</v>
      </c>
      <c r="I60" s="98" t="s">
        <v>130</v>
      </c>
      <c r="J60" s="99">
        <v>388249180317</v>
      </c>
      <c r="K60" s="98">
        <v>45622491</v>
      </c>
    </row>
    <row r="61" spans="1:11" ht="27" customHeight="1">
      <c r="A61" s="98">
        <v>58</v>
      </c>
      <c r="B61" s="99">
        <v>223561032058</v>
      </c>
      <c r="C61" s="98" t="s">
        <v>23</v>
      </c>
      <c r="D61" s="98" t="s">
        <v>366</v>
      </c>
      <c r="E61" s="98" t="s">
        <v>367</v>
      </c>
      <c r="F61" s="112"/>
      <c r="G61" s="98">
        <v>140506775</v>
      </c>
      <c r="H61" s="98">
        <v>70</v>
      </c>
      <c r="I61" s="98" t="s">
        <v>130</v>
      </c>
      <c r="J61" s="100">
        <v>394357212420</v>
      </c>
      <c r="K61" s="98">
        <v>45622512</v>
      </c>
    </row>
    <row r="62" spans="1:11" ht="27" customHeight="1">
      <c r="A62" s="98">
        <v>59</v>
      </c>
      <c r="B62" s="99">
        <v>223561032059</v>
      </c>
      <c r="C62" s="98" t="s">
        <v>339</v>
      </c>
      <c r="D62" s="98" t="s">
        <v>95</v>
      </c>
      <c r="E62" s="98" t="s">
        <v>144</v>
      </c>
      <c r="F62" s="112"/>
      <c r="G62" s="98">
        <v>166743621</v>
      </c>
      <c r="H62" s="98">
        <v>50</v>
      </c>
      <c r="I62" s="98" t="s">
        <v>34</v>
      </c>
      <c r="J62" s="99">
        <v>962574453820</v>
      </c>
      <c r="K62" s="98">
        <v>45622507</v>
      </c>
    </row>
    <row r="63" spans="1:11" ht="27" customHeight="1">
      <c r="A63" s="98">
        <v>60</v>
      </c>
      <c r="B63" s="99">
        <v>223561032060</v>
      </c>
      <c r="C63" s="98" t="s">
        <v>341</v>
      </c>
      <c r="D63" s="98" t="s">
        <v>342</v>
      </c>
      <c r="E63" s="98" t="s">
        <v>30</v>
      </c>
      <c r="F63" s="112"/>
      <c r="G63" s="98">
        <v>182681519</v>
      </c>
      <c r="H63" s="98">
        <v>55</v>
      </c>
      <c r="I63" s="98" t="s">
        <v>34</v>
      </c>
      <c r="J63" s="99">
        <v>815047437136</v>
      </c>
      <c r="K63" s="98">
        <v>45622455</v>
      </c>
    </row>
    <row r="64" spans="1:11" ht="27" customHeight="1">
      <c r="A64" s="98">
        <v>61</v>
      </c>
      <c r="B64" s="99">
        <v>223561032061</v>
      </c>
      <c r="C64" s="98" t="s">
        <v>346</v>
      </c>
      <c r="D64" s="98" t="s">
        <v>347</v>
      </c>
      <c r="E64" s="98" t="s">
        <v>348</v>
      </c>
      <c r="F64" s="112"/>
      <c r="G64" s="98">
        <v>150274510</v>
      </c>
      <c r="H64" s="98">
        <v>66</v>
      </c>
      <c r="I64" s="98" t="s">
        <v>130</v>
      </c>
      <c r="J64" s="99">
        <v>793088111014</v>
      </c>
      <c r="K64" s="98">
        <v>45625778</v>
      </c>
    </row>
    <row r="65" spans="1:11" ht="27" customHeight="1">
      <c r="A65" s="98">
        <v>62</v>
      </c>
      <c r="B65" s="99">
        <v>223561032062</v>
      </c>
      <c r="C65" s="98" t="s">
        <v>354</v>
      </c>
      <c r="D65" s="98" t="s">
        <v>355</v>
      </c>
      <c r="E65" s="98" t="s">
        <v>356</v>
      </c>
      <c r="F65" s="112"/>
      <c r="G65" s="98">
        <v>108977763</v>
      </c>
      <c r="H65" s="98"/>
      <c r="I65" s="98" t="s">
        <v>34</v>
      </c>
      <c r="J65" s="99">
        <v>226908044927</v>
      </c>
      <c r="K65" s="98">
        <v>45622446</v>
      </c>
    </row>
    <row r="66" spans="1:11" ht="27" customHeight="1">
      <c r="A66" s="98">
        <v>63</v>
      </c>
      <c r="B66" s="99">
        <v>223561032063</v>
      </c>
      <c r="C66" s="98" t="s">
        <v>359</v>
      </c>
      <c r="D66" s="98" t="s">
        <v>360</v>
      </c>
      <c r="E66" s="98" t="s">
        <v>361</v>
      </c>
      <c r="F66" s="112"/>
      <c r="G66" s="98">
        <v>192119399</v>
      </c>
      <c r="H66" s="98">
        <v>62</v>
      </c>
      <c r="I66" s="98" t="s">
        <v>25</v>
      </c>
      <c r="J66" s="99">
        <v>937307848046</v>
      </c>
      <c r="K66" s="98">
        <v>45625802</v>
      </c>
    </row>
    <row r="68" spans="1:11" ht="27" customHeight="1">
      <c r="A68" s="107" t="s">
        <v>445</v>
      </c>
      <c r="B68" s="108" t="s">
        <v>446</v>
      </c>
      <c r="C68" s="107" t="s">
        <v>1</v>
      </c>
      <c r="D68" s="107" t="s">
        <v>2</v>
      </c>
      <c r="E68" s="107" t="s">
        <v>3</v>
      </c>
      <c r="F68" s="114"/>
      <c r="G68" s="107" t="s">
        <v>448</v>
      </c>
      <c r="H68" s="107" t="s">
        <v>7</v>
      </c>
      <c r="I68" s="107" t="s">
        <v>449</v>
      </c>
      <c r="J68" s="108" t="s">
        <v>12</v>
      </c>
      <c r="K68" s="107" t="s">
        <v>450</v>
      </c>
    </row>
    <row r="69" spans="1:11" ht="27" customHeight="1">
      <c r="A69" s="98">
        <v>1</v>
      </c>
      <c r="B69" s="99">
        <v>223561032064</v>
      </c>
      <c r="C69" s="98" t="s">
        <v>465</v>
      </c>
      <c r="D69" s="98" t="s">
        <v>466</v>
      </c>
      <c r="E69" s="98"/>
      <c r="F69" s="112"/>
      <c r="G69" s="98"/>
      <c r="H69" s="98"/>
      <c r="I69" s="98"/>
      <c r="J69" s="99"/>
      <c r="K69" s="98"/>
    </row>
    <row r="70" spans="1:11" ht="27" customHeight="1">
      <c r="A70" s="98">
        <v>2</v>
      </c>
      <c r="B70" s="99">
        <v>223561032065</v>
      </c>
      <c r="C70" s="98" t="s">
        <v>467</v>
      </c>
      <c r="D70" s="98" t="s">
        <v>468</v>
      </c>
      <c r="E70" s="98"/>
      <c r="F70" s="112"/>
      <c r="G70" s="98"/>
      <c r="H70" s="98"/>
      <c r="I70" s="98"/>
      <c r="J70" s="99"/>
      <c r="K70" s="98"/>
    </row>
    <row r="71" spans="1:11" ht="27" customHeight="1">
      <c r="A71" s="98">
        <v>3</v>
      </c>
      <c r="B71" s="99">
        <v>223561032066</v>
      </c>
      <c r="C71" s="98" t="s">
        <v>467</v>
      </c>
      <c r="D71" s="98" t="s">
        <v>469</v>
      </c>
      <c r="E71" s="98"/>
      <c r="F71" s="112"/>
      <c r="G71" s="98"/>
      <c r="H71" s="98"/>
      <c r="I71" s="98"/>
      <c r="J71" s="99"/>
      <c r="K71" s="98"/>
    </row>
    <row r="72" spans="1:11" ht="27" customHeight="1">
      <c r="A72" s="98">
        <v>4</v>
      </c>
      <c r="B72" s="99">
        <v>223561032067</v>
      </c>
      <c r="C72" s="98" t="s">
        <v>470</v>
      </c>
      <c r="D72" s="98" t="s">
        <v>471</v>
      </c>
      <c r="E72" s="98"/>
      <c r="F72" s="112"/>
      <c r="G72" s="98"/>
      <c r="H72" s="98"/>
      <c r="I72" s="98"/>
      <c r="J72" s="99"/>
      <c r="K72" s="98"/>
    </row>
    <row r="73" spans="1:11" ht="27" customHeight="1">
      <c r="A73" s="98">
        <v>5</v>
      </c>
      <c r="B73" s="99">
        <v>223561032068</v>
      </c>
      <c r="C73" s="98" t="s">
        <v>472</v>
      </c>
      <c r="D73" s="98" t="s">
        <v>473</v>
      </c>
      <c r="E73" s="98"/>
      <c r="F73" s="112"/>
      <c r="G73" s="98"/>
      <c r="H73" s="98"/>
      <c r="I73" s="98"/>
      <c r="J73" s="99"/>
      <c r="K73" s="98"/>
    </row>
    <row r="74" spans="1:11" ht="27" customHeight="1">
      <c r="A74" s="98">
        <v>6</v>
      </c>
      <c r="B74" s="99">
        <v>223561032069</v>
      </c>
      <c r="C74" s="98" t="s">
        <v>474</v>
      </c>
      <c r="D74" s="98" t="s">
        <v>475</v>
      </c>
      <c r="E74" s="98"/>
      <c r="F74" s="112"/>
      <c r="G74" s="98"/>
      <c r="H74" s="98"/>
      <c r="I74" s="98"/>
      <c r="J74" s="99"/>
      <c r="K74" s="98"/>
    </row>
    <row r="75" spans="1:11" ht="27" customHeight="1">
      <c r="A75" s="98">
        <v>7</v>
      </c>
      <c r="B75" s="99">
        <v>223561032070</v>
      </c>
      <c r="C75" s="98" t="s">
        <v>476</v>
      </c>
      <c r="D75" s="98" t="s">
        <v>477</v>
      </c>
      <c r="E75" s="98"/>
      <c r="F75" s="112"/>
      <c r="G75" s="98"/>
      <c r="H75" s="98"/>
      <c r="I75" s="98"/>
      <c r="J75" s="99"/>
      <c r="K75" s="98"/>
    </row>
    <row r="76" spans="1:11" ht="27" customHeight="1">
      <c r="A76" s="98">
        <v>8</v>
      </c>
      <c r="B76" s="99">
        <v>223561032071</v>
      </c>
      <c r="C76" s="98" t="s">
        <v>478</v>
      </c>
      <c r="D76" s="98" t="s">
        <v>479</v>
      </c>
      <c r="E76" s="98"/>
      <c r="F76" s="112"/>
      <c r="G76" s="98"/>
      <c r="H76" s="98"/>
      <c r="I76" s="98"/>
      <c r="J76" s="99"/>
      <c r="K76" s="98"/>
    </row>
    <row r="77" spans="1:11" ht="27" customHeight="1">
      <c r="A77" s="98">
        <v>9</v>
      </c>
      <c r="B77" s="99">
        <v>223561032072</v>
      </c>
      <c r="C77" s="98" t="s">
        <v>480</v>
      </c>
      <c r="D77" s="98" t="s">
        <v>481</v>
      </c>
      <c r="E77" s="98"/>
      <c r="F77" s="112"/>
      <c r="G77" s="98"/>
      <c r="H77" s="98"/>
      <c r="I77" s="98"/>
      <c r="J77" s="99"/>
      <c r="K77" s="98"/>
    </row>
    <row r="78" spans="1:11" ht="27" customHeight="1">
      <c r="A78" s="98">
        <v>10</v>
      </c>
      <c r="B78" s="99">
        <v>223561032073</v>
      </c>
      <c r="C78" s="98" t="s">
        <v>480</v>
      </c>
      <c r="D78" s="98" t="s">
        <v>482</v>
      </c>
      <c r="E78" s="98"/>
      <c r="F78" s="112"/>
      <c r="G78" s="98" t="s">
        <v>483</v>
      </c>
      <c r="H78" s="98"/>
      <c r="I78" s="98"/>
      <c r="J78" s="99"/>
      <c r="K78" s="98"/>
    </row>
    <row r="79" spans="1:11" ht="27" customHeight="1">
      <c r="A79" s="98">
        <v>11</v>
      </c>
      <c r="B79" s="99">
        <v>223561032074</v>
      </c>
      <c r="C79" s="98" t="s">
        <v>484</v>
      </c>
      <c r="D79" s="98" t="s">
        <v>485</v>
      </c>
      <c r="E79" s="98"/>
      <c r="F79" s="112"/>
      <c r="G79" s="98"/>
      <c r="H79" s="98"/>
      <c r="I79" s="98"/>
      <c r="J79" s="99"/>
      <c r="K79" s="98"/>
    </row>
    <row r="80" spans="1:11" ht="27" customHeight="1">
      <c r="A80" s="98">
        <v>12</v>
      </c>
      <c r="B80" s="99">
        <v>223561032075</v>
      </c>
      <c r="C80" s="98" t="s">
        <v>486</v>
      </c>
      <c r="D80" s="98" t="s">
        <v>487</v>
      </c>
      <c r="E80" s="98"/>
      <c r="F80" s="112"/>
      <c r="G80" s="98"/>
      <c r="H80" s="98"/>
      <c r="I80" s="98"/>
      <c r="J80" s="99"/>
      <c r="K80" s="98"/>
    </row>
    <row r="81" spans="1:11" ht="27" customHeight="1">
      <c r="A81" s="98">
        <v>13</v>
      </c>
      <c r="B81" s="99">
        <v>223561032076</v>
      </c>
      <c r="C81" s="98" t="s">
        <v>488</v>
      </c>
      <c r="D81" s="98" t="s">
        <v>489</v>
      </c>
      <c r="E81" s="98"/>
      <c r="F81" s="112"/>
      <c r="G81" s="98"/>
      <c r="H81" s="98"/>
      <c r="I81" s="98"/>
      <c r="J81" s="99"/>
      <c r="K81" s="98"/>
    </row>
    <row r="82" spans="1:11" ht="27" customHeight="1">
      <c r="A82" s="98">
        <v>14</v>
      </c>
      <c r="B82" s="99">
        <v>223561032077</v>
      </c>
      <c r="C82" s="98" t="s">
        <v>490</v>
      </c>
      <c r="D82" s="98" t="s">
        <v>491</v>
      </c>
      <c r="E82" s="98"/>
      <c r="F82" s="112"/>
      <c r="G82" s="98"/>
      <c r="H82" s="98"/>
      <c r="I82" s="98"/>
      <c r="J82" s="99"/>
      <c r="K82" s="98"/>
    </row>
    <row r="83" spans="1:11" ht="27" customHeight="1">
      <c r="A83" s="98">
        <v>15</v>
      </c>
      <c r="B83" s="99">
        <v>223561032078</v>
      </c>
      <c r="C83" s="98" t="s">
        <v>492</v>
      </c>
      <c r="D83" s="98" t="s">
        <v>493</v>
      </c>
      <c r="E83" s="98"/>
      <c r="F83" s="112"/>
      <c r="G83" s="98"/>
      <c r="H83" s="98"/>
      <c r="I83" s="98"/>
      <c r="J83" s="99"/>
      <c r="K83" s="98"/>
    </row>
    <row r="84" spans="1:11" ht="27" customHeight="1">
      <c r="A84" s="98">
        <v>16</v>
      </c>
      <c r="B84" s="99">
        <v>223561032079</v>
      </c>
      <c r="C84" s="98" t="s">
        <v>494</v>
      </c>
      <c r="D84" s="98" t="s">
        <v>495</v>
      </c>
      <c r="E84" s="98"/>
      <c r="F84" s="112"/>
      <c r="G84" s="98"/>
      <c r="H84" s="98"/>
      <c r="I84" s="98"/>
      <c r="J84" s="99"/>
      <c r="K84" s="98"/>
    </row>
    <row r="85" spans="1:11" ht="27" customHeight="1">
      <c r="A85" s="98">
        <v>17</v>
      </c>
      <c r="B85" s="99">
        <v>223561032080</v>
      </c>
      <c r="C85" s="98" t="s">
        <v>496</v>
      </c>
      <c r="D85" s="98" t="s">
        <v>497</v>
      </c>
      <c r="E85" s="98"/>
      <c r="F85" s="112"/>
      <c r="G85" s="98"/>
      <c r="H85" s="98"/>
      <c r="I85" s="98"/>
      <c r="J85" s="99"/>
      <c r="K85" s="98"/>
    </row>
    <row r="86" spans="1:11" ht="27" customHeight="1">
      <c r="A86" s="98">
        <v>18</v>
      </c>
      <c r="B86" s="99">
        <v>223561032081</v>
      </c>
      <c r="C86" s="98" t="s">
        <v>498</v>
      </c>
      <c r="D86" s="98" t="s">
        <v>499</v>
      </c>
      <c r="E86" s="98"/>
      <c r="F86" s="112"/>
      <c r="G86" s="98"/>
      <c r="H86" s="98"/>
      <c r="I86" s="98"/>
      <c r="J86" s="99"/>
      <c r="K86" s="98"/>
    </row>
    <row r="87" spans="1:11" ht="27" customHeight="1">
      <c r="A87" s="98">
        <v>19</v>
      </c>
      <c r="B87" s="99">
        <v>223561032082</v>
      </c>
      <c r="C87" s="98" t="s">
        <v>500</v>
      </c>
      <c r="D87" s="98" t="s">
        <v>491</v>
      </c>
      <c r="E87" s="98"/>
      <c r="F87" s="112"/>
      <c r="G87" s="98"/>
      <c r="H87" s="98"/>
      <c r="I87" s="98"/>
      <c r="J87" s="99"/>
      <c r="K87" s="98"/>
    </row>
    <row r="88" spans="1:11" ht="27" customHeight="1">
      <c r="A88" s="98">
        <v>20</v>
      </c>
      <c r="B88" s="99">
        <v>223561032083</v>
      </c>
      <c r="C88" s="98" t="s">
        <v>501</v>
      </c>
      <c r="D88" s="98" t="s">
        <v>502</v>
      </c>
      <c r="E88" s="98"/>
      <c r="F88" s="112"/>
      <c r="G88" s="98"/>
      <c r="H88" s="98"/>
      <c r="I88" s="98"/>
      <c r="J88" s="99"/>
      <c r="K88" s="98"/>
    </row>
    <row r="89" spans="1:11" ht="27" customHeight="1">
      <c r="A89" s="98">
        <v>21</v>
      </c>
      <c r="B89" s="99">
        <v>223561032084</v>
      </c>
      <c r="C89" s="98" t="s">
        <v>503</v>
      </c>
      <c r="D89" s="98" t="s">
        <v>504</v>
      </c>
      <c r="E89" s="98"/>
      <c r="F89" s="112"/>
      <c r="G89" s="98"/>
      <c r="H89" s="98"/>
      <c r="I89" s="98"/>
      <c r="J89" s="99"/>
      <c r="K89" s="98"/>
    </row>
    <row r="90" spans="1:11" ht="27" customHeight="1">
      <c r="A90" s="98">
        <v>22</v>
      </c>
      <c r="B90" s="99">
        <v>223561032085</v>
      </c>
      <c r="C90" s="98" t="s">
        <v>505</v>
      </c>
      <c r="D90" s="98" t="s">
        <v>506</v>
      </c>
      <c r="E90" s="98"/>
      <c r="F90" s="112"/>
      <c r="G90" s="98"/>
      <c r="H90" s="98"/>
      <c r="I90" s="98"/>
      <c r="J90" s="99"/>
      <c r="K90" s="98"/>
    </row>
    <row r="91" spans="1:11" ht="27" customHeight="1">
      <c r="A91" s="98">
        <v>23</v>
      </c>
      <c r="B91" s="99">
        <v>223561032086</v>
      </c>
      <c r="C91" s="98" t="s">
        <v>507</v>
      </c>
      <c r="D91" s="98" t="s">
        <v>508</v>
      </c>
      <c r="E91" s="98"/>
      <c r="F91" s="112"/>
      <c r="G91" s="98"/>
      <c r="H91" s="98"/>
      <c r="I91" s="98"/>
      <c r="J91" s="99"/>
      <c r="K91" s="98"/>
    </row>
    <row r="92" spans="1:11" ht="27" customHeight="1">
      <c r="A92" s="98">
        <v>24</v>
      </c>
      <c r="B92" s="99">
        <v>223561032087</v>
      </c>
      <c r="C92" s="98" t="s">
        <v>509</v>
      </c>
      <c r="D92" s="98" t="s">
        <v>510</v>
      </c>
      <c r="E92" s="98"/>
      <c r="F92" s="112"/>
      <c r="G92" s="98"/>
      <c r="H92" s="98"/>
      <c r="I92" s="98"/>
      <c r="J92" s="99"/>
      <c r="K92" s="98"/>
    </row>
    <row r="93" spans="1:11" ht="27" customHeight="1">
      <c r="A93" s="98">
        <v>25</v>
      </c>
      <c r="B93" s="99">
        <v>223561032088</v>
      </c>
      <c r="C93" s="98" t="s">
        <v>511</v>
      </c>
      <c r="D93" s="98" t="s">
        <v>512</v>
      </c>
      <c r="E93" s="98"/>
      <c r="F93" s="112"/>
      <c r="G93" s="98"/>
      <c r="H93" s="98"/>
      <c r="I93" s="98"/>
      <c r="J93" s="99"/>
      <c r="K93" s="98"/>
    </row>
    <row r="94" spans="1:11" ht="27" customHeight="1">
      <c r="A94" s="98">
        <v>26</v>
      </c>
      <c r="B94" s="99">
        <v>223561032089</v>
      </c>
      <c r="C94" s="98" t="s">
        <v>513</v>
      </c>
      <c r="D94" s="98" t="s">
        <v>514</v>
      </c>
      <c r="E94" s="98"/>
      <c r="F94" s="112"/>
      <c r="G94" s="98"/>
      <c r="H94" s="98"/>
      <c r="I94" s="98"/>
      <c r="J94" s="99"/>
      <c r="K94" s="98"/>
    </row>
    <row r="95" spans="1:11" ht="27" customHeight="1">
      <c r="A95" s="98">
        <v>27</v>
      </c>
      <c r="B95" s="99">
        <v>223561032090</v>
      </c>
      <c r="C95" s="98" t="s">
        <v>515</v>
      </c>
      <c r="D95" s="98" t="s">
        <v>516</v>
      </c>
      <c r="E95" s="98"/>
      <c r="F95" s="112"/>
      <c r="G95" s="98"/>
      <c r="H95" s="98"/>
      <c r="I95" s="98"/>
      <c r="J95" s="99"/>
      <c r="K95" s="98"/>
    </row>
    <row r="96" spans="1:11" ht="27" customHeight="1">
      <c r="A96" s="98">
        <v>28</v>
      </c>
      <c r="B96" s="99">
        <v>223561032091</v>
      </c>
      <c r="C96" s="98" t="s">
        <v>517</v>
      </c>
      <c r="D96" s="98" t="s">
        <v>518</v>
      </c>
      <c r="E96" s="98"/>
      <c r="F96" s="112"/>
      <c r="G96" s="98"/>
      <c r="H96" s="98"/>
      <c r="I96" s="98"/>
      <c r="J96" s="99"/>
      <c r="K96" s="98"/>
    </row>
    <row r="97" spans="1:11" ht="27" customHeight="1">
      <c r="A97" s="98">
        <v>29</v>
      </c>
      <c r="B97" s="99">
        <v>223561032092</v>
      </c>
      <c r="C97" s="98" t="s">
        <v>519</v>
      </c>
      <c r="D97" s="98" t="s">
        <v>520</v>
      </c>
      <c r="E97" s="98"/>
      <c r="F97" s="112"/>
      <c r="G97" s="98"/>
      <c r="H97" s="98"/>
      <c r="I97" s="98"/>
      <c r="J97" s="99"/>
      <c r="K97" s="98"/>
    </row>
    <row r="98" spans="1:11" ht="27" customHeight="1">
      <c r="A98" s="98">
        <v>30</v>
      </c>
      <c r="B98" s="99">
        <v>223561032093</v>
      </c>
      <c r="C98" s="98" t="s">
        <v>521</v>
      </c>
      <c r="D98" s="98" t="s">
        <v>522</v>
      </c>
      <c r="E98" s="98"/>
      <c r="F98" s="112"/>
      <c r="G98" s="98"/>
      <c r="H98" s="98"/>
      <c r="I98" s="98"/>
      <c r="J98" s="99"/>
      <c r="K98" s="98"/>
    </row>
    <row r="99" spans="1:11" ht="27" customHeight="1">
      <c r="A99" s="98">
        <v>31</v>
      </c>
      <c r="B99" s="99">
        <v>223561032094</v>
      </c>
      <c r="C99" s="98" t="s">
        <v>523</v>
      </c>
      <c r="D99" s="98" t="s">
        <v>524</v>
      </c>
      <c r="E99" s="98"/>
      <c r="F99" s="112"/>
      <c r="G99" s="98"/>
      <c r="H99" s="98"/>
      <c r="I99" s="98"/>
      <c r="J99" s="99"/>
      <c r="K99" s="98"/>
    </row>
    <row r="100" spans="1:11" ht="27" customHeight="1">
      <c r="A100" s="98">
        <v>32</v>
      </c>
      <c r="B100" s="99">
        <v>223561032095</v>
      </c>
      <c r="C100" s="98" t="s">
        <v>525</v>
      </c>
      <c r="D100" s="98" t="s">
        <v>526</v>
      </c>
      <c r="E100" s="98"/>
      <c r="F100" s="112"/>
      <c r="G100" s="98"/>
      <c r="H100" s="98"/>
      <c r="I100" s="98"/>
      <c r="J100" s="99"/>
      <c r="K100" s="98"/>
    </row>
    <row r="101" spans="1:11" ht="27" customHeight="1">
      <c r="A101" s="98">
        <v>33</v>
      </c>
      <c r="B101" s="99">
        <v>223561032096</v>
      </c>
      <c r="C101" s="98" t="s">
        <v>527</v>
      </c>
      <c r="D101" s="98" t="s">
        <v>528</v>
      </c>
      <c r="E101" s="98"/>
      <c r="F101" s="112"/>
      <c r="G101" s="98"/>
      <c r="H101" s="98"/>
      <c r="I101" s="98"/>
      <c r="J101" s="99"/>
      <c r="K101" s="98"/>
    </row>
    <row r="102" spans="1:11" ht="27" customHeight="1">
      <c r="A102" s="98">
        <v>34</v>
      </c>
      <c r="B102" s="99">
        <v>223561032097</v>
      </c>
      <c r="C102" s="98" t="s">
        <v>529</v>
      </c>
      <c r="D102" s="98" t="s">
        <v>530</v>
      </c>
      <c r="E102" s="98"/>
      <c r="F102" s="112"/>
      <c r="G102" s="98"/>
      <c r="H102" s="98"/>
      <c r="I102" s="98"/>
      <c r="J102" s="99"/>
      <c r="K102" s="98"/>
    </row>
    <row r="103" spans="1:11" ht="27" customHeight="1">
      <c r="A103" s="98">
        <v>35</v>
      </c>
      <c r="B103" s="99">
        <v>223561032098</v>
      </c>
      <c r="C103" s="98" t="s">
        <v>531</v>
      </c>
      <c r="D103" s="98" t="s">
        <v>491</v>
      </c>
      <c r="E103" s="98"/>
      <c r="F103" s="112"/>
      <c r="G103" s="98"/>
      <c r="H103" s="98"/>
      <c r="I103" s="98"/>
      <c r="J103" s="99"/>
      <c r="K103" s="98"/>
    </row>
    <row r="104" spans="1:11" ht="27" customHeight="1">
      <c r="A104" s="98">
        <v>36</v>
      </c>
      <c r="B104" s="105">
        <v>223561032099</v>
      </c>
      <c r="C104" s="106" t="s">
        <v>532</v>
      </c>
      <c r="D104" s="106" t="s">
        <v>533</v>
      </c>
      <c r="E104" s="106"/>
      <c r="F104" s="115"/>
      <c r="G104" s="106"/>
      <c r="H104" s="106"/>
      <c r="I104" s="106"/>
      <c r="J104" s="105"/>
      <c r="K104" s="106"/>
    </row>
    <row r="105" spans="1:11" ht="27" customHeight="1">
      <c r="A105" s="104">
        <v>37</v>
      </c>
      <c r="B105" s="99">
        <v>223561032100</v>
      </c>
      <c r="C105" s="98" t="s">
        <v>534</v>
      </c>
      <c r="D105" s="98" t="s">
        <v>535</v>
      </c>
      <c r="E105" s="98" t="s">
        <v>536</v>
      </c>
      <c r="F105" s="112"/>
      <c r="G105" s="98"/>
      <c r="H105" s="98"/>
      <c r="I105" s="98"/>
      <c r="J105" s="99"/>
      <c r="K105" s="98"/>
    </row>
    <row r="107" spans="1:11" ht="27" customHeight="1">
      <c r="A107" s="107" t="s">
        <v>445</v>
      </c>
      <c r="B107" s="108" t="s">
        <v>446</v>
      </c>
      <c r="C107" s="107" t="s">
        <v>1</v>
      </c>
      <c r="D107" s="107" t="s">
        <v>2</v>
      </c>
      <c r="E107" s="107" t="s">
        <v>3</v>
      </c>
      <c r="F107" s="114"/>
      <c r="G107" s="107" t="s">
        <v>448</v>
      </c>
      <c r="H107" s="107" t="s">
        <v>7</v>
      </c>
      <c r="I107" s="107" t="s">
        <v>449</v>
      </c>
      <c r="J107" s="108" t="s">
        <v>12</v>
      </c>
      <c r="K107" s="107" t="s">
        <v>450</v>
      </c>
    </row>
    <row r="108" spans="1:11" ht="27" customHeight="1">
      <c r="A108" s="98">
        <v>1</v>
      </c>
      <c r="B108" s="99">
        <v>223561032101</v>
      </c>
      <c r="C108" s="98" t="s">
        <v>537</v>
      </c>
      <c r="D108" s="98" t="s">
        <v>538</v>
      </c>
      <c r="E108" s="98" t="s">
        <v>539</v>
      </c>
      <c r="F108" s="112"/>
      <c r="G108" s="98"/>
      <c r="H108" s="98"/>
      <c r="I108" s="98"/>
      <c r="J108" s="99"/>
      <c r="K108" s="98"/>
    </row>
    <row r="109" spans="1:11" ht="27" customHeight="1">
      <c r="A109" s="98">
        <v>2</v>
      </c>
      <c r="B109" s="99">
        <v>223561032102</v>
      </c>
      <c r="C109" s="98" t="s">
        <v>540</v>
      </c>
      <c r="D109" s="98" t="s">
        <v>541</v>
      </c>
      <c r="E109" s="98" t="s">
        <v>542</v>
      </c>
      <c r="F109" s="112"/>
      <c r="G109" s="98"/>
      <c r="H109" s="98"/>
      <c r="I109" s="98"/>
      <c r="J109" s="99"/>
      <c r="K109" s="98"/>
    </row>
    <row r="110" spans="1:11" ht="27" customHeight="1">
      <c r="A110" s="98">
        <v>3</v>
      </c>
      <c r="B110" s="99">
        <v>223561032103</v>
      </c>
      <c r="C110" s="98" t="s">
        <v>543</v>
      </c>
      <c r="D110" s="98" t="s">
        <v>544</v>
      </c>
      <c r="E110" s="98" t="s">
        <v>542</v>
      </c>
      <c r="F110" s="112"/>
      <c r="G110" s="98"/>
      <c r="H110" s="98"/>
      <c r="I110" s="98"/>
      <c r="J110" s="99"/>
      <c r="K110" s="98"/>
    </row>
    <row r="111" spans="1:11" ht="27" customHeight="1">
      <c r="A111" s="98">
        <v>4</v>
      </c>
      <c r="B111" s="99">
        <v>223561032104</v>
      </c>
      <c r="C111" s="98" t="s">
        <v>545</v>
      </c>
      <c r="D111" s="98" t="s">
        <v>546</v>
      </c>
      <c r="E111" s="98" t="s">
        <v>547</v>
      </c>
      <c r="F111" s="112"/>
      <c r="G111" s="98"/>
      <c r="H111" s="98"/>
      <c r="I111" s="98"/>
      <c r="J111" s="99"/>
      <c r="K111" s="98"/>
    </row>
    <row r="112" spans="1:11" ht="27" customHeight="1">
      <c r="A112" s="98">
        <v>5</v>
      </c>
      <c r="B112" s="99">
        <v>223561032105</v>
      </c>
      <c r="C112" s="98" t="s">
        <v>548</v>
      </c>
      <c r="D112" s="98" t="s">
        <v>549</v>
      </c>
      <c r="E112" s="98" t="s">
        <v>550</v>
      </c>
      <c r="F112" s="112"/>
      <c r="G112" s="98"/>
      <c r="H112" s="98"/>
      <c r="I112" s="98"/>
      <c r="J112" s="99"/>
      <c r="K112" s="98"/>
    </row>
    <row r="113" spans="1:11" ht="27" customHeight="1">
      <c r="A113" s="98">
        <v>6</v>
      </c>
      <c r="B113" s="99">
        <v>223561032106</v>
      </c>
      <c r="C113" s="98" t="s">
        <v>551</v>
      </c>
      <c r="D113" s="98" t="s">
        <v>552</v>
      </c>
      <c r="E113" s="98" t="s">
        <v>553</v>
      </c>
      <c r="F113" s="112"/>
      <c r="G113" s="98"/>
      <c r="H113" s="98"/>
      <c r="I113" s="98"/>
      <c r="J113" s="99"/>
      <c r="K113" s="98"/>
    </row>
    <row r="114" spans="1:11" ht="27" customHeight="1">
      <c r="A114" s="98">
        <v>7</v>
      </c>
      <c r="B114" s="99">
        <v>223561032107</v>
      </c>
      <c r="C114" s="98" t="s">
        <v>554</v>
      </c>
      <c r="D114" s="98" t="s">
        <v>555</v>
      </c>
      <c r="E114" s="98" t="s">
        <v>556</v>
      </c>
      <c r="F114" s="112"/>
      <c r="G114" s="98"/>
      <c r="H114" s="98"/>
      <c r="I114" s="98"/>
      <c r="J114" s="99"/>
      <c r="K114" s="98"/>
    </row>
    <row r="115" spans="1:11" ht="27" customHeight="1">
      <c r="A115" s="98">
        <v>8</v>
      </c>
      <c r="B115" s="99">
        <v>223561032108</v>
      </c>
      <c r="C115" s="98" t="s">
        <v>557</v>
      </c>
      <c r="D115" s="98" t="s">
        <v>558</v>
      </c>
      <c r="E115" s="98" t="s">
        <v>559</v>
      </c>
      <c r="F115" s="112"/>
      <c r="G115" s="98"/>
      <c r="H115" s="98"/>
      <c r="I115" s="98"/>
      <c r="J115" s="99"/>
      <c r="K115" s="98"/>
    </row>
    <row r="116" spans="1:11" ht="27" customHeight="1">
      <c r="A116" s="98">
        <v>9</v>
      </c>
      <c r="B116" s="99">
        <v>223561032109</v>
      </c>
      <c r="C116" s="98" t="s">
        <v>560</v>
      </c>
      <c r="D116" s="98" t="s">
        <v>510</v>
      </c>
      <c r="E116" s="98" t="s">
        <v>561</v>
      </c>
      <c r="F116" s="112"/>
      <c r="G116" s="98"/>
      <c r="H116" s="98"/>
      <c r="I116" s="98"/>
      <c r="J116" s="99"/>
      <c r="K116" s="98"/>
    </row>
    <row r="117" spans="1:11" ht="27" customHeight="1">
      <c r="A117" s="98">
        <v>10</v>
      </c>
      <c r="B117" s="99">
        <v>223561032110</v>
      </c>
      <c r="C117" s="98" t="s">
        <v>562</v>
      </c>
      <c r="D117" s="98" t="s">
        <v>563</v>
      </c>
      <c r="E117" s="98" t="s">
        <v>564</v>
      </c>
      <c r="F117" s="112"/>
      <c r="G117" s="98"/>
      <c r="H117" s="98"/>
      <c r="I117" s="98"/>
      <c r="J117" s="99"/>
      <c r="K117" s="98"/>
    </row>
    <row r="118" spans="1:11" ht="27" customHeight="1">
      <c r="A118" s="98">
        <v>11</v>
      </c>
      <c r="B118" s="99">
        <v>223561032111</v>
      </c>
      <c r="C118" s="98" t="s">
        <v>565</v>
      </c>
      <c r="D118" s="98" t="s">
        <v>566</v>
      </c>
      <c r="E118" s="98" t="s">
        <v>567</v>
      </c>
      <c r="F118" s="112"/>
      <c r="G118" s="98"/>
      <c r="H118" s="98"/>
      <c r="I118" s="98"/>
      <c r="J118" s="99"/>
      <c r="K118" s="98"/>
    </row>
    <row r="119" spans="1:11" ht="27" customHeight="1">
      <c r="A119" s="98">
        <v>12</v>
      </c>
      <c r="B119" s="99">
        <v>223561032112</v>
      </c>
      <c r="C119" s="98" t="s">
        <v>568</v>
      </c>
      <c r="D119" s="98" t="s">
        <v>569</v>
      </c>
      <c r="E119" s="98" t="s">
        <v>570</v>
      </c>
      <c r="F119" s="112"/>
      <c r="G119" s="98"/>
      <c r="H119" s="98"/>
      <c r="I119" s="98"/>
      <c r="J119" s="99"/>
      <c r="K119" s="98"/>
    </row>
    <row r="120" spans="1:11" ht="27" customHeight="1">
      <c r="A120" s="98">
        <v>13</v>
      </c>
      <c r="B120" s="99">
        <v>223561032113</v>
      </c>
      <c r="C120" s="98" t="s">
        <v>571</v>
      </c>
      <c r="D120" s="98" t="s">
        <v>572</v>
      </c>
      <c r="E120" s="98" t="s">
        <v>573</v>
      </c>
      <c r="F120" s="112"/>
      <c r="G120" s="98"/>
      <c r="H120" s="98"/>
      <c r="I120" s="98"/>
      <c r="J120" s="99"/>
      <c r="K120" s="98"/>
    </row>
    <row r="121" spans="1:11" ht="27" customHeight="1">
      <c r="A121" s="98">
        <v>14</v>
      </c>
      <c r="B121" s="99">
        <v>223561032114</v>
      </c>
      <c r="C121" s="98" t="s">
        <v>574</v>
      </c>
      <c r="D121" s="98" t="s">
        <v>569</v>
      </c>
      <c r="E121" s="98" t="s">
        <v>575</v>
      </c>
      <c r="F121" s="112"/>
      <c r="G121" s="98"/>
      <c r="H121" s="98"/>
      <c r="I121" s="98"/>
      <c r="J121" s="99"/>
      <c r="K121" s="98"/>
    </row>
    <row r="122" spans="1:11" ht="27" customHeight="1">
      <c r="A122" s="98">
        <v>15</v>
      </c>
      <c r="B122" s="99">
        <v>223561032115</v>
      </c>
      <c r="C122" s="98" t="s">
        <v>576</v>
      </c>
      <c r="D122" s="98" t="s">
        <v>577</v>
      </c>
      <c r="E122" s="98" t="s">
        <v>578</v>
      </c>
      <c r="F122" s="112"/>
      <c r="G122" s="98"/>
      <c r="H122" s="98"/>
      <c r="I122" s="98"/>
      <c r="J122" s="99"/>
      <c r="K122" s="98"/>
    </row>
    <row r="123" spans="1:11" ht="27" customHeight="1">
      <c r="A123" s="98">
        <v>16</v>
      </c>
      <c r="B123" s="99">
        <v>223561032116</v>
      </c>
      <c r="C123" s="98" t="s">
        <v>579</v>
      </c>
      <c r="D123" s="98" t="s">
        <v>580</v>
      </c>
      <c r="E123" s="98" t="s">
        <v>581</v>
      </c>
      <c r="F123" s="112"/>
      <c r="G123" s="98"/>
      <c r="H123" s="98"/>
      <c r="I123" s="98"/>
      <c r="J123" s="99"/>
      <c r="K123" s="98"/>
    </row>
    <row r="124" spans="1:11" ht="27" customHeight="1">
      <c r="A124" s="98">
        <v>17</v>
      </c>
      <c r="B124" s="99">
        <v>223561032117</v>
      </c>
      <c r="C124" s="98" t="s">
        <v>582</v>
      </c>
      <c r="D124" s="98" t="s">
        <v>583</v>
      </c>
      <c r="E124" s="98" t="s">
        <v>584</v>
      </c>
      <c r="F124" s="112"/>
      <c r="G124" s="98"/>
      <c r="H124" s="98"/>
      <c r="I124" s="98"/>
      <c r="J124" s="99"/>
      <c r="K124" s="98"/>
    </row>
    <row r="125" spans="1:11" ht="27" customHeight="1">
      <c r="A125" s="98">
        <v>18</v>
      </c>
      <c r="B125" s="99">
        <v>223561032118</v>
      </c>
      <c r="C125" s="98" t="s">
        <v>585</v>
      </c>
      <c r="D125" s="98" t="s">
        <v>586</v>
      </c>
      <c r="E125" s="98" t="s">
        <v>587</v>
      </c>
      <c r="F125" s="112"/>
      <c r="G125" s="98"/>
      <c r="H125" s="98"/>
      <c r="I125" s="98"/>
      <c r="J125" s="99"/>
      <c r="K125" s="98"/>
    </row>
    <row r="126" spans="1:11" ht="27" customHeight="1">
      <c r="A126" s="98">
        <v>19</v>
      </c>
      <c r="B126" s="99">
        <v>223561032119</v>
      </c>
      <c r="C126" s="98" t="s">
        <v>588</v>
      </c>
      <c r="D126" s="98" t="s">
        <v>589</v>
      </c>
      <c r="E126" s="98" t="s">
        <v>590</v>
      </c>
      <c r="F126" s="112"/>
      <c r="G126" s="98"/>
      <c r="H126" s="98"/>
      <c r="I126" s="98"/>
      <c r="J126" s="99"/>
      <c r="K126" s="98"/>
    </row>
    <row r="127" spans="1:11" ht="27" customHeight="1">
      <c r="A127" s="98">
        <v>20</v>
      </c>
      <c r="B127" s="99">
        <v>223561032120</v>
      </c>
      <c r="C127" s="98" t="s">
        <v>591</v>
      </c>
      <c r="D127" s="98" t="s">
        <v>592</v>
      </c>
      <c r="E127" s="98" t="s">
        <v>593</v>
      </c>
      <c r="F127" s="112"/>
      <c r="G127" s="98"/>
      <c r="H127" s="98"/>
      <c r="I127" s="98"/>
      <c r="J127" s="99"/>
      <c r="K127" s="98"/>
    </row>
    <row r="128" spans="1:11" ht="27" customHeight="1">
      <c r="A128" s="98">
        <v>21</v>
      </c>
      <c r="B128" s="99">
        <v>223561032121</v>
      </c>
      <c r="C128" s="98" t="s">
        <v>594</v>
      </c>
      <c r="D128" s="98" t="s">
        <v>595</v>
      </c>
      <c r="E128" s="98" t="s">
        <v>596</v>
      </c>
      <c r="F128" s="112"/>
      <c r="G128" s="98"/>
      <c r="H128" s="98"/>
      <c r="I128" s="98"/>
      <c r="J128" s="99"/>
      <c r="K128" s="98"/>
    </row>
    <row r="129" spans="1:11" ht="27" customHeight="1">
      <c r="A129" s="98">
        <v>22</v>
      </c>
      <c r="B129" s="99">
        <v>223561032122</v>
      </c>
      <c r="C129" s="98" t="s">
        <v>597</v>
      </c>
      <c r="D129" s="98" t="s">
        <v>502</v>
      </c>
      <c r="E129" s="98" t="s">
        <v>499</v>
      </c>
      <c r="F129" s="112"/>
      <c r="G129" s="98"/>
      <c r="H129" s="98"/>
      <c r="I129" s="98"/>
      <c r="J129" s="99"/>
      <c r="K129" s="98"/>
    </row>
    <row r="130" spans="1:11" ht="27" customHeight="1">
      <c r="A130" s="98">
        <v>23</v>
      </c>
      <c r="B130" s="99">
        <v>223561032123</v>
      </c>
      <c r="C130" s="98" t="s">
        <v>598</v>
      </c>
      <c r="D130" s="98" t="s">
        <v>599</v>
      </c>
      <c r="E130" s="98" t="s">
        <v>593</v>
      </c>
      <c r="F130" s="112"/>
      <c r="G130" s="98"/>
      <c r="H130" s="98"/>
      <c r="I130" s="98"/>
      <c r="J130" s="99"/>
      <c r="K130" s="98"/>
    </row>
    <row r="131" spans="1:11" ht="27" customHeight="1">
      <c r="A131" s="98">
        <v>24</v>
      </c>
      <c r="B131" s="99">
        <v>223561032124</v>
      </c>
      <c r="C131" s="98" t="s">
        <v>600</v>
      </c>
      <c r="D131" s="98" t="s">
        <v>526</v>
      </c>
      <c r="E131" s="98" t="s">
        <v>601</v>
      </c>
      <c r="F131" s="112"/>
      <c r="G131" s="98"/>
      <c r="H131" s="98"/>
      <c r="I131" s="98"/>
      <c r="J131" s="99"/>
      <c r="K131" s="98"/>
    </row>
    <row r="132" spans="1:11" ht="27" customHeight="1">
      <c r="A132" s="98">
        <v>25</v>
      </c>
      <c r="B132" s="99">
        <v>223561032125</v>
      </c>
      <c r="C132" s="98" t="s">
        <v>602</v>
      </c>
      <c r="D132" s="98" t="s">
        <v>569</v>
      </c>
      <c r="E132" s="98" t="s">
        <v>603</v>
      </c>
      <c r="F132" s="112"/>
      <c r="G132" s="98"/>
      <c r="H132" s="98"/>
      <c r="I132" s="98"/>
      <c r="J132" s="99"/>
      <c r="K132" s="98"/>
    </row>
  </sheetData>
  <mergeCells count="1">
    <mergeCell ref="A1:K1"/>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1E775-1F60-274A-87E1-4D177BB4B285}">
  <sheetPr>
    <pageSetUpPr fitToPage="1"/>
  </sheetPr>
  <dimension ref="A1:O30"/>
  <sheetViews>
    <sheetView topLeftCell="A16" zoomScaleNormal="60" zoomScaleSheetLayoutView="100" workbookViewId="0">
      <selection activeCell="D4" sqref="D4"/>
    </sheetView>
  </sheetViews>
  <sheetFormatPr defaultColWidth="13.42578125" defaultRowHeight="26.25" customHeight="1"/>
  <cols>
    <col min="1" max="1" width="5.28515625" style="118" bestFit="1" customWidth="1"/>
    <col min="2" max="2" width="23" style="118" bestFit="1" customWidth="1"/>
    <col min="3" max="3" width="13.28515625" style="118" bestFit="1" customWidth="1"/>
    <col min="4" max="4" width="6" style="118" customWidth="1"/>
    <col min="5" max="5" width="5.5703125" style="118" customWidth="1"/>
    <col min="6" max="6" width="7.7109375" style="118" customWidth="1"/>
    <col min="7" max="7" width="7.28515625" style="118" customWidth="1"/>
    <col min="8" max="11" width="7.140625" style="118" customWidth="1"/>
    <col min="12" max="14" width="7.140625" customWidth="1"/>
  </cols>
  <sheetData>
    <row r="1" spans="1:14" ht="26.25" customHeight="1">
      <c r="A1" s="216" t="s">
        <v>604</v>
      </c>
      <c r="B1" s="216"/>
      <c r="C1" s="216"/>
      <c r="D1" s="216"/>
      <c r="E1" s="216"/>
      <c r="F1" s="216"/>
      <c r="G1" s="216"/>
      <c r="H1" s="216"/>
      <c r="I1" s="216"/>
      <c r="J1" s="216"/>
      <c r="K1" s="216"/>
      <c r="L1" s="216"/>
      <c r="M1" s="216"/>
      <c r="N1" s="216"/>
    </row>
    <row r="2" spans="1:14" ht="26.25" customHeight="1">
      <c r="A2" s="211" t="s">
        <v>605</v>
      </c>
      <c r="B2" s="211" t="s">
        <v>606</v>
      </c>
      <c r="C2" s="211" t="s">
        <v>607</v>
      </c>
      <c r="D2" s="211" t="s">
        <v>608</v>
      </c>
      <c r="E2" s="211" t="s">
        <v>609</v>
      </c>
      <c r="F2" s="211" t="s">
        <v>610</v>
      </c>
      <c r="G2" s="221" t="s">
        <v>7</v>
      </c>
      <c r="H2" s="213" t="s">
        <v>611</v>
      </c>
      <c r="I2" s="214"/>
      <c r="J2" s="214"/>
      <c r="K2" s="214"/>
      <c r="L2" s="214"/>
      <c r="M2" s="214"/>
      <c r="N2" s="215"/>
    </row>
    <row r="3" spans="1:14" ht="26.25" customHeight="1">
      <c r="A3" s="212"/>
      <c r="B3" s="212"/>
      <c r="C3" s="212"/>
      <c r="D3" s="212"/>
      <c r="E3" s="212"/>
      <c r="F3" s="212"/>
      <c r="G3" s="222"/>
      <c r="H3" s="187" t="s">
        <v>612</v>
      </c>
      <c r="I3" s="187" t="s">
        <v>613</v>
      </c>
      <c r="J3" s="187" t="s">
        <v>614</v>
      </c>
      <c r="K3" s="187" t="s">
        <v>615</v>
      </c>
      <c r="L3" s="1" t="s">
        <v>616</v>
      </c>
      <c r="M3" s="1" t="s">
        <v>617</v>
      </c>
      <c r="N3" s="1" t="s">
        <v>618</v>
      </c>
    </row>
    <row r="4" spans="1:14" ht="26.25" customHeight="1">
      <c r="A4" s="187">
        <v>1</v>
      </c>
      <c r="B4" s="187" t="s">
        <v>619</v>
      </c>
      <c r="C4" s="187" t="s">
        <v>620</v>
      </c>
      <c r="D4" s="187"/>
      <c r="E4" s="187"/>
      <c r="F4" s="187"/>
      <c r="G4" s="187"/>
      <c r="H4" s="187"/>
      <c r="I4" s="187"/>
      <c r="J4" s="187"/>
      <c r="K4" s="187"/>
      <c r="L4" s="1"/>
      <c r="M4" s="1"/>
      <c r="N4" s="1"/>
    </row>
    <row r="5" spans="1:14" ht="26.25" customHeight="1">
      <c r="A5" s="187">
        <v>2</v>
      </c>
      <c r="B5" s="187" t="s">
        <v>621</v>
      </c>
      <c r="C5" s="187" t="s">
        <v>622</v>
      </c>
      <c r="D5" s="187"/>
      <c r="E5" s="187"/>
      <c r="F5" s="187"/>
      <c r="G5" s="187"/>
      <c r="H5" s="187"/>
      <c r="I5" s="187"/>
      <c r="J5" s="187"/>
      <c r="K5" s="187"/>
      <c r="L5" s="1"/>
      <c r="M5" s="1"/>
      <c r="N5" s="1"/>
    </row>
    <row r="6" spans="1:14" ht="26.25" customHeight="1">
      <c r="A6" s="188">
        <v>3</v>
      </c>
      <c r="B6" s="188" t="s">
        <v>623</v>
      </c>
      <c r="C6" s="188" t="s">
        <v>624</v>
      </c>
      <c r="D6" s="188"/>
      <c r="E6" s="188"/>
      <c r="F6" s="188"/>
      <c r="G6" s="188"/>
      <c r="H6" s="188"/>
      <c r="I6" s="188"/>
      <c r="J6" s="188"/>
      <c r="K6" s="188"/>
      <c r="L6" s="88"/>
      <c r="M6" s="88"/>
      <c r="N6" s="88"/>
    </row>
    <row r="7" spans="1:14" ht="26.25" customHeight="1">
      <c r="A7" s="187">
        <v>4</v>
      </c>
      <c r="B7" s="187" t="s">
        <v>625</v>
      </c>
      <c r="C7" s="187" t="s">
        <v>626</v>
      </c>
      <c r="D7" s="187"/>
      <c r="E7" s="187"/>
      <c r="F7" s="187"/>
      <c r="G7" s="187"/>
      <c r="H7" s="187"/>
      <c r="I7" s="187"/>
      <c r="J7" s="187"/>
      <c r="K7" s="187"/>
      <c r="L7" s="1"/>
      <c r="M7" s="1"/>
      <c r="N7" s="1"/>
    </row>
    <row r="8" spans="1:14" ht="26.25" customHeight="1">
      <c r="A8" s="187">
        <v>5</v>
      </c>
      <c r="B8" s="187" t="s">
        <v>627</v>
      </c>
      <c r="C8" s="187" t="s">
        <v>628</v>
      </c>
      <c r="D8" s="187"/>
      <c r="E8" s="187"/>
      <c r="F8" s="187"/>
      <c r="G8" s="187"/>
      <c r="H8" s="187"/>
      <c r="I8" s="187"/>
      <c r="J8" s="187"/>
      <c r="K8" s="187"/>
      <c r="L8" s="1"/>
      <c r="M8" s="1"/>
      <c r="N8" s="1"/>
    </row>
    <row r="9" spans="1:14" ht="26.25" customHeight="1">
      <c r="A9" s="217" t="s">
        <v>629</v>
      </c>
      <c r="B9" s="217"/>
      <c r="C9" s="217"/>
      <c r="D9" s="217"/>
      <c r="E9" s="217"/>
      <c r="F9" s="217"/>
      <c r="G9" s="217"/>
      <c r="H9" s="217"/>
      <c r="I9" s="217"/>
      <c r="J9" s="217"/>
      <c r="K9" s="217"/>
      <c r="L9" s="217"/>
      <c r="M9" s="217"/>
      <c r="N9" s="217"/>
    </row>
    <row r="10" spans="1:14" ht="26.25" customHeight="1">
      <c r="A10" s="211" t="s">
        <v>605</v>
      </c>
      <c r="B10" s="211" t="s">
        <v>606</v>
      </c>
      <c r="C10" s="211" t="s">
        <v>607</v>
      </c>
      <c r="D10" s="211" t="s">
        <v>608</v>
      </c>
      <c r="E10" s="211" t="s">
        <v>609</v>
      </c>
      <c r="F10" s="211" t="s">
        <v>610</v>
      </c>
      <c r="G10" s="221" t="s">
        <v>7</v>
      </c>
      <c r="H10" s="213" t="s">
        <v>611</v>
      </c>
      <c r="I10" s="214"/>
      <c r="J10" s="214"/>
      <c r="K10" s="214"/>
      <c r="L10" s="214"/>
      <c r="M10" s="214"/>
      <c r="N10" s="215"/>
    </row>
    <row r="11" spans="1:14" ht="26.25" customHeight="1">
      <c r="A11" s="212"/>
      <c r="B11" s="212"/>
      <c r="C11" s="212"/>
      <c r="D11" s="212"/>
      <c r="E11" s="212"/>
      <c r="F11" s="212"/>
      <c r="G11" s="222"/>
      <c r="H11" s="187" t="s">
        <v>612</v>
      </c>
      <c r="I11" s="187" t="s">
        <v>613</v>
      </c>
      <c r="J11" s="187" t="s">
        <v>614</v>
      </c>
      <c r="K11" s="187" t="s">
        <v>615</v>
      </c>
      <c r="L11" s="1" t="s">
        <v>616</v>
      </c>
      <c r="M11" s="1" t="s">
        <v>617</v>
      </c>
      <c r="N11" s="1" t="s">
        <v>618</v>
      </c>
    </row>
    <row r="12" spans="1:14" ht="26.25" customHeight="1">
      <c r="A12" s="187">
        <v>1</v>
      </c>
      <c r="B12" s="187" t="s">
        <v>630</v>
      </c>
      <c r="C12" s="187" t="s">
        <v>620</v>
      </c>
      <c r="D12" s="187"/>
      <c r="E12" s="187"/>
      <c r="F12" s="187"/>
      <c r="G12" s="187"/>
      <c r="H12" s="187"/>
      <c r="I12" s="187"/>
      <c r="J12" s="187"/>
      <c r="K12" s="187"/>
      <c r="L12" s="1"/>
      <c r="M12" s="1"/>
      <c r="N12" s="1"/>
    </row>
    <row r="13" spans="1:14" ht="26.25" customHeight="1">
      <c r="A13" s="187">
        <v>2</v>
      </c>
      <c r="B13" s="187" t="s">
        <v>631</v>
      </c>
      <c r="C13" s="187" t="s">
        <v>622</v>
      </c>
      <c r="D13" s="187"/>
      <c r="E13" s="187"/>
      <c r="F13" s="187"/>
      <c r="G13" s="187"/>
      <c r="H13" s="187"/>
      <c r="I13" s="187"/>
      <c r="J13" s="187"/>
      <c r="K13" s="187"/>
      <c r="L13" s="1"/>
      <c r="M13" s="1"/>
      <c r="N13" s="1"/>
    </row>
    <row r="14" spans="1:14" ht="26.25" customHeight="1">
      <c r="A14" s="188">
        <v>3</v>
      </c>
      <c r="B14" s="188" t="s">
        <v>632</v>
      </c>
      <c r="C14" s="188" t="s">
        <v>633</v>
      </c>
      <c r="D14" s="188"/>
      <c r="E14" s="188"/>
      <c r="F14" s="188"/>
      <c r="G14" s="188"/>
      <c r="H14" s="188"/>
      <c r="I14" s="188"/>
      <c r="J14" s="188"/>
      <c r="K14" s="188"/>
      <c r="L14" s="88"/>
      <c r="M14" s="88"/>
      <c r="N14" s="88"/>
    </row>
    <row r="15" spans="1:14" ht="26.25" customHeight="1">
      <c r="A15" s="188">
        <v>4</v>
      </c>
      <c r="B15" s="188" t="s">
        <v>634</v>
      </c>
      <c r="C15" s="188" t="s">
        <v>635</v>
      </c>
      <c r="D15" s="188"/>
      <c r="E15" s="188"/>
      <c r="F15" s="188"/>
      <c r="G15" s="188"/>
      <c r="H15" s="188"/>
      <c r="I15" s="188"/>
      <c r="J15" s="188"/>
      <c r="K15" s="188"/>
      <c r="L15" s="88"/>
      <c r="M15" s="88"/>
      <c r="N15" s="88"/>
    </row>
    <row r="16" spans="1:14" ht="26.25" customHeight="1">
      <c r="A16" s="187">
        <v>5</v>
      </c>
      <c r="B16" s="187"/>
      <c r="C16" s="187" t="s">
        <v>636</v>
      </c>
      <c r="D16" s="187"/>
      <c r="E16" s="187"/>
      <c r="F16" s="187"/>
      <c r="G16" s="187"/>
      <c r="H16" s="187"/>
      <c r="I16" s="187"/>
      <c r="J16" s="187"/>
      <c r="K16" s="187"/>
      <c r="L16" s="1"/>
      <c r="M16" s="1"/>
      <c r="N16" s="88"/>
    </row>
    <row r="17" spans="1:15" ht="26.25" customHeight="1">
      <c r="A17" s="187">
        <v>6</v>
      </c>
      <c r="B17" s="187"/>
      <c r="C17" s="187" t="s">
        <v>637</v>
      </c>
      <c r="D17" s="187"/>
      <c r="E17" s="187"/>
      <c r="F17" s="187"/>
      <c r="G17" s="187"/>
      <c r="H17" s="187"/>
      <c r="I17" s="187"/>
      <c r="J17" s="187"/>
      <c r="K17" s="187"/>
      <c r="L17" s="1"/>
      <c r="M17" s="69"/>
      <c r="N17" s="6"/>
    </row>
    <row r="18" spans="1:15" ht="26.25" customHeight="1">
      <c r="A18" s="217" t="s">
        <v>638</v>
      </c>
      <c r="B18" s="217"/>
      <c r="C18" s="217"/>
      <c r="D18" s="217"/>
      <c r="E18" s="217"/>
      <c r="F18" s="217"/>
      <c r="G18" s="217"/>
      <c r="H18" s="218"/>
      <c r="I18" s="218"/>
      <c r="J18" s="218"/>
      <c r="K18" s="218"/>
      <c r="L18" s="218"/>
      <c r="M18" s="218"/>
      <c r="N18" s="219"/>
      <c r="O18" s="190"/>
    </row>
    <row r="19" spans="1:15" ht="26.25" customHeight="1">
      <c r="A19" s="211" t="s">
        <v>605</v>
      </c>
      <c r="B19" s="211" t="s">
        <v>606</v>
      </c>
      <c r="C19" s="211" t="s">
        <v>607</v>
      </c>
      <c r="D19" s="211" t="s">
        <v>608</v>
      </c>
      <c r="E19" s="211" t="s">
        <v>609</v>
      </c>
      <c r="F19" s="205"/>
      <c r="G19" s="224" t="s">
        <v>610</v>
      </c>
      <c r="H19" s="223" t="s">
        <v>611</v>
      </c>
      <c r="I19" s="223"/>
      <c r="J19" s="223"/>
      <c r="K19" s="223"/>
      <c r="L19" s="223"/>
      <c r="M19" s="223"/>
      <c r="N19" s="223"/>
    </row>
    <row r="20" spans="1:15" ht="26.25" customHeight="1">
      <c r="A20" s="212"/>
      <c r="B20" s="212"/>
      <c r="C20" s="212"/>
      <c r="D20" s="212"/>
      <c r="E20" s="212"/>
      <c r="F20" s="189"/>
      <c r="G20" s="212"/>
      <c r="H20" s="189" t="s">
        <v>612</v>
      </c>
      <c r="I20" s="189" t="s">
        <v>613</v>
      </c>
      <c r="J20" s="189" t="s">
        <v>614</v>
      </c>
      <c r="K20" s="189" t="s">
        <v>615</v>
      </c>
      <c r="L20" s="191" t="s">
        <v>616</v>
      </c>
      <c r="M20" s="191" t="s">
        <v>617</v>
      </c>
      <c r="N20" s="191" t="s">
        <v>618</v>
      </c>
    </row>
    <row r="21" spans="1:15" ht="26.25" customHeight="1">
      <c r="A21" s="187">
        <v>1</v>
      </c>
      <c r="B21" s="187" t="s">
        <v>619</v>
      </c>
      <c r="C21" s="187" t="s">
        <v>620</v>
      </c>
      <c r="D21" s="187"/>
      <c r="E21" s="187"/>
      <c r="F21" s="187"/>
      <c r="G21" s="187"/>
      <c r="H21" s="187"/>
      <c r="I21" s="187"/>
      <c r="J21" s="187"/>
      <c r="K21" s="187"/>
      <c r="L21" s="1"/>
      <c r="M21" s="1"/>
      <c r="N21" s="1"/>
    </row>
    <row r="22" spans="1:15" ht="26.25" customHeight="1">
      <c r="A22" s="187">
        <v>2</v>
      </c>
      <c r="B22" s="187" t="s">
        <v>621</v>
      </c>
      <c r="C22" s="187" t="s">
        <v>622</v>
      </c>
      <c r="D22" s="187"/>
      <c r="E22" s="187"/>
      <c r="F22" s="187"/>
      <c r="G22" s="187"/>
      <c r="H22" s="187"/>
      <c r="I22" s="187"/>
      <c r="J22" s="187"/>
      <c r="K22" s="187"/>
      <c r="L22" s="1"/>
      <c r="M22" s="1"/>
      <c r="N22" s="1"/>
    </row>
    <row r="23" spans="1:15" ht="26.25" customHeight="1">
      <c r="A23" s="188">
        <v>3</v>
      </c>
      <c r="B23" s="188"/>
      <c r="C23" s="188"/>
      <c r="D23" s="188"/>
      <c r="E23" s="188"/>
      <c r="F23" s="188"/>
      <c r="G23" s="188"/>
      <c r="H23" s="188"/>
      <c r="I23" s="188"/>
      <c r="J23" s="188"/>
      <c r="K23" s="188"/>
      <c r="L23" s="88"/>
      <c r="M23" s="88"/>
      <c r="N23" s="88"/>
    </row>
    <row r="24" spans="1:15" ht="26.25" customHeight="1">
      <c r="A24" s="187">
        <v>4</v>
      </c>
      <c r="B24" s="187"/>
      <c r="C24" s="187"/>
      <c r="D24" s="187"/>
      <c r="E24" s="187"/>
      <c r="F24" s="187"/>
      <c r="G24" s="187"/>
      <c r="H24" s="187"/>
      <c r="I24" s="187"/>
      <c r="J24" s="187"/>
      <c r="K24" s="187"/>
      <c r="L24" s="1"/>
      <c r="M24" s="1"/>
      <c r="N24" s="1"/>
    </row>
    <row r="25" spans="1:15" ht="26.25" customHeight="1">
      <c r="A25" s="187">
        <v>5</v>
      </c>
      <c r="B25" s="187"/>
      <c r="C25" s="187"/>
      <c r="D25" s="187"/>
      <c r="E25" s="187"/>
      <c r="F25" s="187"/>
      <c r="G25" s="187"/>
      <c r="H25" s="187"/>
      <c r="I25" s="187"/>
      <c r="J25" s="187"/>
      <c r="K25" s="187"/>
      <c r="L25" s="1"/>
      <c r="M25" s="1"/>
      <c r="N25" s="1"/>
    </row>
    <row r="26" spans="1:15" ht="26.25" customHeight="1">
      <c r="A26" s="220" t="s">
        <v>639</v>
      </c>
      <c r="B26" s="220"/>
      <c r="C26" s="220"/>
      <c r="D26" s="220"/>
      <c r="E26" s="220"/>
      <c r="F26" s="220"/>
      <c r="G26" s="220"/>
      <c r="H26" s="220"/>
      <c r="I26" s="220"/>
      <c r="J26" s="220"/>
      <c r="K26" s="220"/>
      <c r="L26" s="220"/>
      <c r="M26" s="220"/>
      <c r="N26" s="220"/>
    </row>
    <row r="27" spans="1:15" ht="26.25" customHeight="1">
      <c r="A27" s="211" t="s">
        <v>605</v>
      </c>
      <c r="B27" s="211" t="s">
        <v>606</v>
      </c>
      <c r="C27" s="211" t="s">
        <v>607</v>
      </c>
      <c r="D27" s="211" t="s">
        <v>608</v>
      </c>
      <c r="E27" s="211" t="s">
        <v>609</v>
      </c>
      <c r="F27" s="188"/>
      <c r="G27" s="211" t="s">
        <v>610</v>
      </c>
      <c r="H27" s="213" t="s">
        <v>611</v>
      </c>
      <c r="I27" s="214"/>
      <c r="J27" s="214"/>
      <c r="K27" s="214"/>
      <c r="L27" s="214"/>
      <c r="M27" s="214"/>
      <c r="N27" s="215"/>
    </row>
    <row r="28" spans="1:15" ht="26.25" customHeight="1">
      <c r="A28" s="212"/>
      <c r="B28" s="212"/>
      <c r="C28" s="212"/>
      <c r="D28" s="212"/>
      <c r="E28" s="212"/>
      <c r="F28" s="189"/>
      <c r="G28" s="212"/>
      <c r="H28" s="187" t="s">
        <v>612</v>
      </c>
      <c r="I28" s="187" t="s">
        <v>613</v>
      </c>
      <c r="J28" s="187" t="s">
        <v>614</v>
      </c>
      <c r="K28" s="187" t="s">
        <v>615</v>
      </c>
      <c r="L28" s="1" t="s">
        <v>616</v>
      </c>
      <c r="M28" s="1" t="s">
        <v>617</v>
      </c>
      <c r="N28" s="1" t="s">
        <v>618</v>
      </c>
    </row>
    <row r="29" spans="1:15" ht="26.25" customHeight="1">
      <c r="A29" s="187">
        <v>1</v>
      </c>
      <c r="B29" s="187"/>
      <c r="C29" s="187" t="s">
        <v>620</v>
      </c>
      <c r="D29" s="187"/>
      <c r="E29" s="187"/>
      <c r="F29" s="187"/>
      <c r="G29" s="187"/>
      <c r="H29" s="187"/>
      <c r="I29" s="187"/>
      <c r="J29" s="187"/>
      <c r="K29" s="187"/>
      <c r="L29" s="1"/>
      <c r="M29" s="1"/>
      <c r="N29" s="1"/>
    </row>
    <row r="30" spans="1:15" ht="26.25" customHeight="1">
      <c r="A30" s="187">
        <v>2</v>
      </c>
      <c r="B30" s="187"/>
      <c r="C30" s="187" t="s">
        <v>622</v>
      </c>
      <c r="D30" s="187"/>
      <c r="E30" s="187"/>
      <c r="F30" s="187"/>
      <c r="G30" s="187"/>
      <c r="H30" s="187"/>
      <c r="I30" s="187"/>
      <c r="J30" s="187"/>
      <c r="K30" s="187"/>
      <c r="L30" s="1"/>
      <c r="M30" s="1"/>
      <c r="N30" s="1"/>
    </row>
  </sheetData>
  <mergeCells count="34">
    <mergeCell ref="H19:N19"/>
    <mergeCell ref="A19:A20"/>
    <mergeCell ref="B19:B20"/>
    <mergeCell ref="C19:C20"/>
    <mergeCell ref="D19:D20"/>
    <mergeCell ref="E19:E20"/>
    <mergeCell ref="G19:G20"/>
    <mergeCell ref="E10:E11"/>
    <mergeCell ref="F10:F11"/>
    <mergeCell ref="H10:N10"/>
    <mergeCell ref="A2:A3"/>
    <mergeCell ref="B2:B3"/>
    <mergeCell ref="C2:C3"/>
    <mergeCell ref="D2:D3"/>
    <mergeCell ref="E2:E3"/>
    <mergeCell ref="F2:F3"/>
    <mergeCell ref="G2:G3"/>
    <mergeCell ref="G10:G11"/>
    <mergeCell ref="G27:G28"/>
    <mergeCell ref="H27:N27"/>
    <mergeCell ref="A1:N1"/>
    <mergeCell ref="A9:N9"/>
    <mergeCell ref="A18:N18"/>
    <mergeCell ref="A26:N26"/>
    <mergeCell ref="A27:A28"/>
    <mergeCell ref="B27:B28"/>
    <mergeCell ref="C27:C28"/>
    <mergeCell ref="D27:D28"/>
    <mergeCell ref="E27:E28"/>
    <mergeCell ref="H2:N2"/>
    <mergeCell ref="A10:A11"/>
    <mergeCell ref="B10:B11"/>
    <mergeCell ref="C10:C11"/>
    <mergeCell ref="D10:D11"/>
  </mergeCell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DAEA3-F8EC-BC4F-8C38-B2A654916BF7}">
  <dimension ref="A1:DH43"/>
  <sheetViews>
    <sheetView topLeftCell="B39" zoomScaleNormal="60" zoomScaleSheetLayoutView="100" workbookViewId="0">
      <selection activeCell="B12" sqref="B12:E13"/>
    </sheetView>
  </sheetViews>
  <sheetFormatPr defaultColWidth="8.5703125" defaultRowHeight="25.5"/>
  <cols>
    <col min="1" max="1" width="5.7109375" style="141" customWidth="1"/>
    <col min="2" max="2" width="25.85546875" style="141" customWidth="1"/>
    <col min="3" max="3" width="11.5703125" style="141" customWidth="1"/>
    <col min="4" max="4" width="19.7109375" style="141" customWidth="1"/>
    <col min="5" max="5" width="13.42578125" style="141" customWidth="1"/>
    <col min="6" max="6" width="24.7109375" style="141" customWidth="1"/>
    <col min="7" max="7" width="21.5703125" style="141" customWidth="1"/>
    <col min="8" max="16384" width="8.5703125" style="141"/>
  </cols>
  <sheetData>
    <row r="1" spans="1:7" ht="31.5" customHeight="1">
      <c r="A1" s="230"/>
      <c r="B1" s="231"/>
      <c r="C1" s="231"/>
      <c r="D1" s="231"/>
      <c r="E1" s="231"/>
      <c r="F1" s="231"/>
    </row>
    <row r="2" spans="1:7" ht="34.5" customHeight="1">
      <c r="A2" s="225" t="s">
        <v>640</v>
      </c>
      <c r="B2" s="232" t="s">
        <v>641</v>
      </c>
      <c r="C2" s="232" t="s">
        <v>642</v>
      </c>
      <c r="D2" s="235" t="s">
        <v>607</v>
      </c>
      <c r="E2" s="232" t="s">
        <v>643</v>
      </c>
      <c r="F2" s="232" t="s">
        <v>644</v>
      </c>
      <c r="G2" s="232" t="s">
        <v>645</v>
      </c>
    </row>
    <row r="3" spans="1:7" ht="33" customHeight="1">
      <c r="A3" s="226"/>
      <c r="B3" s="232"/>
      <c r="C3" s="232"/>
      <c r="D3" s="235"/>
      <c r="E3" s="232"/>
      <c r="F3" s="232"/>
      <c r="G3" s="232"/>
    </row>
    <row r="4" spans="1:7" ht="49.5" customHeight="1">
      <c r="A4" s="228">
        <v>1</v>
      </c>
      <c r="B4" s="232" t="s">
        <v>646</v>
      </c>
      <c r="C4" s="131" t="s">
        <v>647</v>
      </c>
      <c r="D4" s="132" t="s">
        <v>628</v>
      </c>
      <c r="E4" s="131">
        <v>30</v>
      </c>
      <c r="F4" s="232">
        <v>8120015409</v>
      </c>
      <c r="G4" s="131"/>
    </row>
    <row r="5" spans="1:7" ht="49.5" customHeight="1">
      <c r="A5" s="229"/>
      <c r="B5" s="232"/>
      <c r="C5" s="131" t="s">
        <v>648</v>
      </c>
      <c r="D5" s="132" t="s">
        <v>628</v>
      </c>
      <c r="E5" s="131">
        <v>20</v>
      </c>
      <c r="F5" s="232"/>
      <c r="G5" s="131"/>
    </row>
    <row r="6" spans="1:7" ht="49.5" customHeight="1">
      <c r="A6" s="233">
        <v>2</v>
      </c>
      <c r="B6" s="232" t="s">
        <v>649</v>
      </c>
      <c r="C6" s="138" t="s">
        <v>648</v>
      </c>
      <c r="D6" s="139" t="s">
        <v>637</v>
      </c>
      <c r="E6" s="138">
        <v>10</v>
      </c>
      <c r="F6" s="138"/>
      <c r="G6" s="131"/>
    </row>
    <row r="7" spans="1:7" ht="49.5" customHeight="1">
      <c r="A7" s="234"/>
      <c r="B7" s="232"/>
      <c r="C7" s="135" t="s">
        <v>650</v>
      </c>
      <c r="D7" s="136" t="s">
        <v>651</v>
      </c>
      <c r="E7" s="135">
        <v>90</v>
      </c>
      <c r="F7" s="135"/>
      <c r="G7" s="131"/>
    </row>
    <row r="8" spans="1:7" ht="49.5" customHeight="1">
      <c r="A8" s="228">
        <v>3</v>
      </c>
      <c r="B8" s="236" t="s">
        <v>652</v>
      </c>
      <c r="C8" s="145" t="s">
        <v>648</v>
      </c>
      <c r="D8" s="146" t="s">
        <v>620</v>
      </c>
      <c r="E8" s="145">
        <v>260</v>
      </c>
      <c r="F8" s="131"/>
      <c r="G8" s="131"/>
    </row>
    <row r="9" spans="1:7" ht="49.5" customHeight="1">
      <c r="A9" s="229"/>
      <c r="B9" s="236"/>
      <c r="C9" s="145" t="s">
        <v>653</v>
      </c>
      <c r="D9" s="146" t="s">
        <v>654</v>
      </c>
      <c r="E9" s="145">
        <v>260</v>
      </c>
      <c r="F9" s="131"/>
      <c r="G9" s="131"/>
    </row>
    <row r="10" spans="1:7" ht="49.5" customHeight="1">
      <c r="A10" s="225">
        <v>4</v>
      </c>
      <c r="B10" s="236" t="s">
        <v>655</v>
      </c>
      <c r="C10" s="145" t="s">
        <v>647</v>
      </c>
      <c r="D10" s="146" t="s">
        <v>628</v>
      </c>
      <c r="E10" s="145">
        <v>80</v>
      </c>
      <c r="F10" s="131"/>
      <c r="G10" s="131"/>
    </row>
    <row r="11" spans="1:7" ht="49.5" customHeight="1">
      <c r="A11" s="226"/>
      <c r="B11" s="236"/>
      <c r="C11" s="145" t="s">
        <v>648</v>
      </c>
      <c r="D11" s="146" t="s">
        <v>656</v>
      </c>
      <c r="E11" s="145">
        <v>10</v>
      </c>
      <c r="F11" s="131"/>
      <c r="G11" s="131"/>
    </row>
    <row r="12" spans="1:7" ht="49.5" customHeight="1">
      <c r="A12" s="225">
        <v>5</v>
      </c>
      <c r="B12" s="236" t="s">
        <v>657</v>
      </c>
      <c r="C12" s="145" t="s">
        <v>648</v>
      </c>
      <c r="D12" s="146" t="s">
        <v>628</v>
      </c>
      <c r="E12" s="145">
        <v>40</v>
      </c>
      <c r="F12" s="232"/>
      <c r="G12" s="131"/>
    </row>
    <row r="13" spans="1:7" ht="49.5" customHeight="1">
      <c r="A13" s="226"/>
      <c r="B13" s="236"/>
      <c r="C13" s="145" t="s">
        <v>650</v>
      </c>
      <c r="D13" s="146" t="s">
        <v>651</v>
      </c>
      <c r="E13" s="145">
        <v>80</v>
      </c>
      <c r="F13" s="232"/>
      <c r="G13" s="131"/>
    </row>
    <row r="14" spans="1:7" ht="49.5" customHeight="1">
      <c r="A14" s="225">
        <v>6</v>
      </c>
      <c r="B14" s="232" t="s">
        <v>658</v>
      </c>
      <c r="C14" s="131" t="s">
        <v>647</v>
      </c>
      <c r="D14" s="132" t="s">
        <v>628</v>
      </c>
      <c r="E14" s="131">
        <v>20</v>
      </c>
      <c r="F14" s="131"/>
      <c r="G14" s="131"/>
    </row>
    <row r="15" spans="1:7" ht="49.5" customHeight="1">
      <c r="A15" s="226"/>
      <c r="B15" s="232"/>
      <c r="C15" s="131" t="s">
        <v>648</v>
      </c>
      <c r="D15" s="132" t="s">
        <v>656</v>
      </c>
      <c r="E15" s="131">
        <v>30</v>
      </c>
      <c r="F15" s="131"/>
      <c r="G15" s="131"/>
    </row>
    <row r="16" spans="1:7" ht="49.5" customHeight="1">
      <c r="A16" s="132">
        <v>7</v>
      </c>
      <c r="B16" s="131" t="s">
        <v>659</v>
      </c>
      <c r="C16" s="140" t="s">
        <v>647</v>
      </c>
      <c r="D16" s="144" t="s">
        <v>637</v>
      </c>
      <c r="E16" s="140">
        <v>10</v>
      </c>
      <c r="F16" s="140"/>
      <c r="G16" s="131"/>
    </row>
    <row r="17" spans="1:7" ht="49.5" customHeight="1">
      <c r="A17" s="225">
        <v>8</v>
      </c>
      <c r="B17" s="232" t="s">
        <v>660</v>
      </c>
      <c r="C17" s="131" t="s">
        <v>647</v>
      </c>
      <c r="D17" s="132" t="s">
        <v>628</v>
      </c>
      <c r="E17" s="131">
        <v>10</v>
      </c>
      <c r="F17" s="131"/>
      <c r="G17" s="131"/>
    </row>
    <row r="18" spans="1:7" ht="49.5" customHeight="1">
      <c r="A18" s="226"/>
      <c r="B18" s="232"/>
      <c r="C18" s="131" t="s">
        <v>648</v>
      </c>
      <c r="D18" s="132" t="s">
        <v>656</v>
      </c>
      <c r="E18" s="131">
        <v>10</v>
      </c>
      <c r="F18" s="131"/>
      <c r="G18" s="131"/>
    </row>
    <row r="19" spans="1:7" ht="49.5" customHeight="1">
      <c r="A19" s="225">
        <v>9</v>
      </c>
      <c r="B19" s="232" t="s">
        <v>661</v>
      </c>
      <c r="C19" s="131" t="s">
        <v>647</v>
      </c>
      <c r="D19" s="132" t="s">
        <v>628</v>
      </c>
      <c r="E19" s="131">
        <v>40</v>
      </c>
      <c r="F19" s="131"/>
      <c r="G19" s="131"/>
    </row>
    <row r="20" spans="1:7" ht="49.5" customHeight="1">
      <c r="A20" s="226"/>
      <c r="B20" s="232"/>
      <c r="C20" s="131" t="s">
        <v>648</v>
      </c>
      <c r="D20" s="132" t="s">
        <v>656</v>
      </c>
      <c r="E20" s="131">
        <v>30</v>
      </c>
      <c r="F20" s="131"/>
      <c r="G20" s="131"/>
    </row>
    <row r="21" spans="1:7" ht="49.5" customHeight="1">
      <c r="A21" s="225">
        <v>10</v>
      </c>
      <c r="B21" s="232" t="s">
        <v>662</v>
      </c>
      <c r="C21" s="131" t="s">
        <v>648</v>
      </c>
      <c r="D21" s="132" t="s">
        <v>628</v>
      </c>
      <c r="E21" s="131">
        <v>30</v>
      </c>
      <c r="F21" s="131"/>
      <c r="G21" s="131"/>
    </row>
    <row r="22" spans="1:7" ht="49.5" customHeight="1">
      <c r="A22" s="226"/>
      <c r="B22" s="232"/>
      <c r="C22" s="131" t="s">
        <v>648</v>
      </c>
      <c r="D22" s="132" t="s">
        <v>626</v>
      </c>
      <c r="E22" s="131">
        <v>30</v>
      </c>
      <c r="F22" s="131"/>
      <c r="G22" s="131"/>
    </row>
    <row r="23" spans="1:7" ht="49.5" customHeight="1">
      <c r="A23" s="132">
        <v>11</v>
      </c>
      <c r="B23" s="131" t="s">
        <v>663</v>
      </c>
      <c r="C23" s="131" t="s">
        <v>648</v>
      </c>
      <c r="D23" s="132" t="s">
        <v>628</v>
      </c>
      <c r="E23" s="131">
        <v>20</v>
      </c>
      <c r="F23" s="131"/>
      <c r="G23" s="131"/>
    </row>
    <row r="24" spans="1:7" ht="49.5" customHeight="1">
      <c r="A24" s="225">
        <v>12</v>
      </c>
      <c r="B24" s="232" t="s">
        <v>664</v>
      </c>
      <c r="C24" s="131" t="s">
        <v>647</v>
      </c>
      <c r="D24" s="132" t="s">
        <v>628</v>
      </c>
      <c r="E24" s="131">
        <v>20</v>
      </c>
      <c r="F24" s="131"/>
      <c r="G24" s="131"/>
    </row>
    <row r="25" spans="1:7" ht="49.5" customHeight="1">
      <c r="A25" s="226"/>
      <c r="B25" s="232"/>
      <c r="C25" s="131" t="s">
        <v>648</v>
      </c>
      <c r="D25" s="132" t="s">
        <v>656</v>
      </c>
      <c r="E25" s="131">
        <v>20</v>
      </c>
      <c r="F25" s="131"/>
      <c r="G25" s="131"/>
    </row>
    <row r="26" spans="1:7" ht="49.5" customHeight="1">
      <c r="A26" s="132">
        <v>13</v>
      </c>
      <c r="B26" s="131" t="s">
        <v>665</v>
      </c>
      <c r="C26" s="131" t="s">
        <v>647</v>
      </c>
      <c r="D26" s="132" t="s">
        <v>628</v>
      </c>
      <c r="E26" s="131">
        <v>20</v>
      </c>
      <c r="F26" s="131"/>
      <c r="G26" s="131"/>
    </row>
    <row r="27" spans="1:7" ht="49.5" customHeight="1">
      <c r="A27" s="225">
        <v>14</v>
      </c>
      <c r="B27" s="232" t="s">
        <v>666</v>
      </c>
      <c r="C27" s="131" t="s">
        <v>647</v>
      </c>
      <c r="D27" s="132" t="s">
        <v>628</v>
      </c>
      <c r="E27" s="131">
        <v>20</v>
      </c>
      <c r="F27" s="131"/>
      <c r="G27" s="131"/>
    </row>
    <row r="28" spans="1:7" ht="49.5" customHeight="1">
      <c r="A28" s="226"/>
      <c r="B28" s="232"/>
      <c r="C28" s="131" t="s">
        <v>648</v>
      </c>
      <c r="D28" s="132" t="s">
        <v>656</v>
      </c>
      <c r="E28" s="131">
        <v>20</v>
      </c>
      <c r="F28" s="131"/>
      <c r="G28" s="131"/>
    </row>
    <row r="29" spans="1:7" ht="49.5" customHeight="1">
      <c r="A29" s="225">
        <v>15</v>
      </c>
      <c r="B29" s="232" t="s">
        <v>667</v>
      </c>
      <c r="C29" s="131" t="s">
        <v>647</v>
      </c>
      <c r="D29" s="132" t="s">
        <v>628</v>
      </c>
      <c r="E29" s="131">
        <v>30</v>
      </c>
      <c r="F29" s="131"/>
      <c r="G29" s="131"/>
    </row>
    <row r="30" spans="1:7" ht="49.5" customHeight="1">
      <c r="A30" s="226"/>
      <c r="B30" s="232"/>
      <c r="C30" s="131" t="s">
        <v>648</v>
      </c>
      <c r="D30" s="132" t="s">
        <v>656</v>
      </c>
      <c r="E30" s="131">
        <v>30</v>
      </c>
      <c r="F30" s="131"/>
      <c r="G30" s="131"/>
    </row>
    <row r="31" spans="1:7" ht="49.5" customHeight="1">
      <c r="A31" s="132">
        <v>16</v>
      </c>
      <c r="B31" s="131" t="s">
        <v>668</v>
      </c>
      <c r="C31" s="131" t="s">
        <v>648</v>
      </c>
      <c r="D31" s="132" t="s">
        <v>669</v>
      </c>
      <c r="E31" s="131">
        <v>50</v>
      </c>
      <c r="F31" s="131"/>
      <c r="G31" s="131"/>
    </row>
    <row r="32" spans="1:7" ht="49.5" customHeight="1">
      <c r="A32" s="225">
        <v>17</v>
      </c>
      <c r="B32" s="232" t="s">
        <v>670</v>
      </c>
      <c r="C32" s="131" t="s">
        <v>647</v>
      </c>
      <c r="D32" s="132" t="s">
        <v>628</v>
      </c>
      <c r="E32" s="131">
        <v>20</v>
      </c>
      <c r="F32" s="131"/>
      <c r="G32" s="131"/>
    </row>
    <row r="33" spans="1:112" ht="49.5" customHeight="1">
      <c r="A33" s="226"/>
      <c r="B33" s="232"/>
      <c r="C33" s="131" t="s">
        <v>648</v>
      </c>
      <c r="D33" s="132" t="s">
        <v>656</v>
      </c>
      <c r="E33" s="131">
        <v>50</v>
      </c>
      <c r="F33" s="131"/>
      <c r="G33" s="131"/>
    </row>
    <row r="34" spans="1:112" ht="49.5" customHeight="1">
      <c r="A34" s="132">
        <v>18</v>
      </c>
      <c r="B34" s="131" t="s">
        <v>671</v>
      </c>
      <c r="C34" s="131" t="s">
        <v>648</v>
      </c>
      <c r="D34" s="132" t="s">
        <v>628</v>
      </c>
      <c r="E34" s="131">
        <v>10</v>
      </c>
      <c r="F34" s="131"/>
      <c r="G34" s="131"/>
    </row>
    <row r="35" spans="1:112" ht="49.5" customHeight="1">
      <c r="A35" s="225">
        <v>19</v>
      </c>
      <c r="B35" s="232" t="s">
        <v>672</v>
      </c>
      <c r="C35" s="131" t="s">
        <v>647</v>
      </c>
      <c r="D35" s="132" t="s">
        <v>628</v>
      </c>
      <c r="E35" s="131">
        <v>10</v>
      </c>
      <c r="F35" s="131"/>
      <c r="G35" s="131"/>
    </row>
    <row r="36" spans="1:112" ht="49.5" customHeight="1">
      <c r="A36" s="226"/>
      <c r="B36" s="232"/>
      <c r="C36" s="131" t="s">
        <v>648</v>
      </c>
      <c r="D36" s="132" t="s">
        <v>656</v>
      </c>
      <c r="E36" s="131">
        <v>20</v>
      </c>
      <c r="F36" s="131"/>
      <c r="G36" s="131"/>
    </row>
    <row r="37" spans="1:112" s="131" customFormat="1" ht="49.5" customHeight="1">
      <c r="A37" s="225">
        <v>20</v>
      </c>
      <c r="B37" s="232" t="s">
        <v>673</v>
      </c>
      <c r="C37" s="131" t="s">
        <v>647</v>
      </c>
      <c r="D37" s="132" t="s">
        <v>628</v>
      </c>
      <c r="E37" s="131">
        <v>30</v>
      </c>
      <c r="H37" s="141"/>
      <c r="I37" s="141"/>
      <c r="J37" s="141"/>
      <c r="K37" s="141"/>
      <c r="L37" s="141"/>
      <c r="M37" s="141"/>
      <c r="N37" s="141"/>
      <c r="O37" s="141"/>
      <c r="P37" s="141"/>
      <c r="Q37" s="141"/>
      <c r="R37" s="141"/>
      <c r="S37" s="141"/>
      <c r="T37" s="141"/>
      <c r="U37" s="141"/>
      <c r="V37" s="141"/>
      <c r="W37" s="141"/>
      <c r="X37" s="141"/>
      <c r="Y37" s="141"/>
      <c r="Z37" s="141"/>
      <c r="AA37" s="141"/>
      <c r="AB37" s="141"/>
      <c r="AC37" s="141"/>
      <c r="AD37" s="141"/>
      <c r="AE37" s="141"/>
      <c r="AF37" s="141"/>
      <c r="AG37" s="141"/>
      <c r="AH37" s="141"/>
      <c r="AI37" s="141"/>
      <c r="AJ37" s="141"/>
      <c r="AK37" s="141"/>
      <c r="AL37" s="141"/>
      <c r="AM37" s="141"/>
      <c r="AN37" s="141"/>
      <c r="AO37" s="141"/>
      <c r="AP37" s="141"/>
      <c r="AQ37" s="141"/>
      <c r="AR37" s="141"/>
      <c r="AS37" s="141"/>
      <c r="AT37" s="141"/>
      <c r="AU37" s="141"/>
      <c r="AV37" s="141"/>
      <c r="AW37" s="141"/>
      <c r="AX37" s="141"/>
      <c r="AY37" s="141"/>
      <c r="AZ37" s="141"/>
      <c r="BA37" s="141"/>
      <c r="BB37" s="141"/>
      <c r="BC37" s="141"/>
      <c r="BD37" s="141"/>
      <c r="BE37" s="141"/>
      <c r="BF37" s="141"/>
      <c r="BG37" s="141"/>
      <c r="BH37" s="141"/>
      <c r="BI37" s="141"/>
      <c r="BJ37" s="141"/>
      <c r="BK37" s="141"/>
      <c r="BL37" s="141"/>
      <c r="BM37" s="141"/>
      <c r="BN37" s="141"/>
      <c r="BO37" s="141"/>
      <c r="BP37" s="141"/>
      <c r="BQ37" s="141"/>
      <c r="BR37" s="141"/>
      <c r="BS37" s="141"/>
      <c r="BT37" s="141"/>
      <c r="BU37" s="141"/>
      <c r="BV37" s="141"/>
      <c r="BW37" s="141"/>
      <c r="BX37" s="141"/>
      <c r="BY37" s="141"/>
      <c r="BZ37" s="141"/>
      <c r="CA37" s="141"/>
      <c r="CB37" s="141"/>
      <c r="CC37" s="141"/>
      <c r="CD37" s="141"/>
      <c r="CE37" s="141"/>
      <c r="CF37" s="141"/>
      <c r="CG37" s="141"/>
      <c r="CH37" s="141"/>
      <c r="CI37" s="141"/>
      <c r="CJ37" s="141"/>
      <c r="CK37" s="141"/>
      <c r="CL37" s="141"/>
      <c r="CM37" s="141"/>
      <c r="CN37" s="141"/>
      <c r="CO37" s="141"/>
      <c r="CP37" s="141"/>
      <c r="CQ37" s="141"/>
      <c r="CR37" s="141"/>
      <c r="CS37" s="141"/>
      <c r="CT37" s="141"/>
      <c r="CU37" s="141"/>
      <c r="CV37" s="141"/>
      <c r="CW37" s="141"/>
      <c r="CX37" s="141"/>
      <c r="CY37" s="141"/>
      <c r="CZ37" s="141"/>
      <c r="DA37" s="141"/>
      <c r="DB37" s="141"/>
      <c r="DC37" s="141"/>
      <c r="DD37" s="141"/>
      <c r="DE37" s="141"/>
      <c r="DF37" s="141"/>
      <c r="DG37" s="141"/>
      <c r="DH37" s="142"/>
    </row>
    <row r="38" spans="1:112" s="131" customFormat="1" ht="49.5" customHeight="1">
      <c r="A38" s="226"/>
      <c r="B38" s="232"/>
      <c r="C38" s="131" t="s">
        <v>648</v>
      </c>
      <c r="D38" s="132" t="s">
        <v>656</v>
      </c>
      <c r="E38" s="131">
        <v>20</v>
      </c>
      <c r="H38" s="141"/>
      <c r="I38" s="141"/>
      <c r="J38" s="141"/>
      <c r="K38" s="141"/>
      <c r="L38" s="141"/>
      <c r="M38" s="141"/>
      <c r="N38" s="141"/>
      <c r="O38" s="141"/>
      <c r="P38" s="141"/>
      <c r="Q38" s="141"/>
      <c r="R38" s="141"/>
      <c r="S38" s="141"/>
      <c r="T38" s="141"/>
      <c r="U38" s="141"/>
      <c r="V38" s="141"/>
      <c r="W38" s="141"/>
      <c r="X38" s="141"/>
      <c r="Y38" s="141"/>
      <c r="Z38" s="141"/>
      <c r="AA38" s="141"/>
      <c r="AB38" s="141"/>
      <c r="AC38" s="141"/>
      <c r="AD38" s="141"/>
      <c r="AE38" s="141"/>
      <c r="AF38" s="141"/>
      <c r="AG38" s="141"/>
      <c r="AH38" s="141"/>
      <c r="AI38" s="141"/>
      <c r="AJ38" s="141"/>
      <c r="AK38" s="141"/>
      <c r="AL38" s="141"/>
      <c r="AM38" s="141"/>
      <c r="AN38" s="141"/>
      <c r="AO38" s="141"/>
      <c r="AP38" s="141"/>
      <c r="AQ38" s="141"/>
      <c r="AR38" s="141"/>
      <c r="AS38" s="141"/>
      <c r="AT38" s="141"/>
      <c r="AU38" s="141"/>
      <c r="AV38" s="141"/>
      <c r="AW38" s="141"/>
      <c r="AX38" s="141"/>
      <c r="AY38" s="141"/>
      <c r="AZ38" s="141"/>
      <c r="BA38" s="141"/>
      <c r="BB38" s="141"/>
      <c r="BC38" s="141"/>
      <c r="BD38" s="141"/>
      <c r="BE38" s="141"/>
      <c r="BF38" s="141"/>
      <c r="BG38" s="141"/>
      <c r="BH38" s="141"/>
      <c r="BI38" s="141"/>
      <c r="BJ38" s="141"/>
      <c r="BK38" s="141"/>
      <c r="BL38" s="141"/>
      <c r="BM38" s="141"/>
      <c r="BN38" s="141"/>
      <c r="BO38" s="141"/>
      <c r="BP38" s="141"/>
      <c r="BQ38" s="141"/>
      <c r="BR38" s="141"/>
      <c r="BS38" s="141"/>
      <c r="BT38" s="141"/>
      <c r="BU38" s="141"/>
      <c r="BV38" s="141"/>
      <c r="BW38" s="141"/>
      <c r="BX38" s="141"/>
      <c r="BY38" s="141"/>
      <c r="BZ38" s="141"/>
      <c r="CA38" s="141"/>
      <c r="CB38" s="141"/>
      <c r="CC38" s="141"/>
      <c r="CD38" s="141"/>
      <c r="CE38" s="141"/>
      <c r="CF38" s="141"/>
      <c r="CG38" s="141"/>
      <c r="CH38" s="141"/>
      <c r="CI38" s="141"/>
      <c r="CJ38" s="141"/>
      <c r="CK38" s="141"/>
      <c r="CL38" s="141"/>
      <c r="CM38" s="141"/>
      <c r="CN38" s="141"/>
      <c r="CO38" s="141"/>
      <c r="CP38" s="141"/>
      <c r="CQ38" s="141"/>
      <c r="CR38" s="141"/>
      <c r="CS38" s="141"/>
      <c r="CT38" s="141"/>
      <c r="CU38" s="141"/>
      <c r="CV38" s="141"/>
      <c r="CW38" s="141"/>
      <c r="CX38" s="141"/>
      <c r="CY38" s="141"/>
      <c r="CZ38" s="141"/>
      <c r="DA38" s="141"/>
      <c r="DB38" s="141"/>
      <c r="DC38" s="141"/>
      <c r="DD38" s="141"/>
      <c r="DE38" s="141"/>
      <c r="DF38" s="141"/>
      <c r="DG38" s="141"/>
      <c r="DH38" s="142"/>
    </row>
    <row r="39" spans="1:112" s="131" customFormat="1" ht="49.5" customHeight="1">
      <c r="A39" s="225">
        <v>21</v>
      </c>
      <c r="B39" s="232" t="s">
        <v>674</v>
      </c>
      <c r="C39" s="131" t="s">
        <v>648</v>
      </c>
      <c r="D39" s="132" t="s">
        <v>628</v>
      </c>
      <c r="E39" s="131">
        <v>60</v>
      </c>
      <c r="H39" s="141"/>
      <c r="I39" s="141"/>
      <c r="J39" s="141"/>
      <c r="K39" s="141"/>
      <c r="L39" s="141"/>
      <c r="M39" s="141"/>
      <c r="N39" s="141"/>
      <c r="O39" s="141"/>
      <c r="P39" s="141"/>
      <c r="Q39" s="141"/>
      <c r="R39" s="141"/>
      <c r="S39" s="141"/>
      <c r="T39" s="141"/>
      <c r="U39" s="141"/>
      <c r="V39" s="141"/>
      <c r="W39" s="141"/>
      <c r="X39" s="141"/>
      <c r="Y39" s="141"/>
      <c r="Z39" s="141"/>
      <c r="AA39" s="141"/>
      <c r="AB39" s="141"/>
      <c r="AC39" s="141"/>
      <c r="AD39" s="141"/>
      <c r="AE39" s="141"/>
      <c r="AF39" s="141"/>
      <c r="AG39" s="141"/>
      <c r="AH39" s="141"/>
      <c r="AI39" s="141"/>
      <c r="AJ39" s="141"/>
      <c r="AK39" s="141"/>
      <c r="AL39" s="141"/>
      <c r="AM39" s="141"/>
      <c r="AN39" s="141"/>
      <c r="AO39" s="141"/>
      <c r="AP39" s="141"/>
      <c r="AQ39" s="141"/>
      <c r="AR39" s="141"/>
      <c r="AS39" s="141"/>
      <c r="AT39" s="141"/>
      <c r="AU39" s="141"/>
      <c r="AV39" s="141"/>
      <c r="AW39" s="141"/>
      <c r="AX39" s="141"/>
      <c r="AY39" s="141"/>
      <c r="AZ39" s="141"/>
      <c r="BA39" s="141"/>
      <c r="BB39" s="141"/>
      <c r="BC39" s="141"/>
      <c r="BD39" s="141"/>
      <c r="BE39" s="141"/>
      <c r="BF39" s="141"/>
      <c r="BG39" s="141"/>
      <c r="BH39" s="141"/>
      <c r="BI39" s="141"/>
      <c r="BJ39" s="141"/>
      <c r="BK39" s="141"/>
      <c r="BL39" s="141"/>
      <c r="BM39" s="141"/>
      <c r="BN39" s="141"/>
      <c r="BO39" s="141"/>
      <c r="BP39" s="141"/>
      <c r="BQ39" s="141"/>
      <c r="BR39" s="141"/>
      <c r="BS39" s="141"/>
      <c r="BT39" s="141"/>
      <c r="BU39" s="141"/>
      <c r="BV39" s="141"/>
      <c r="BW39" s="141"/>
      <c r="BX39" s="141"/>
      <c r="BY39" s="141"/>
      <c r="BZ39" s="141"/>
      <c r="CA39" s="141"/>
      <c r="CB39" s="141"/>
      <c r="CC39" s="141"/>
      <c r="CD39" s="141"/>
      <c r="CE39" s="141"/>
      <c r="CF39" s="141"/>
      <c r="CG39" s="141"/>
      <c r="CH39" s="141"/>
      <c r="CI39" s="141"/>
      <c r="CJ39" s="141"/>
      <c r="CK39" s="141"/>
      <c r="CL39" s="141"/>
      <c r="CM39" s="141"/>
      <c r="CN39" s="141"/>
      <c r="CO39" s="141"/>
      <c r="CP39" s="141"/>
      <c r="CQ39" s="141"/>
      <c r="CR39" s="141"/>
      <c r="CS39" s="141"/>
      <c r="CT39" s="141"/>
      <c r="CU39" s="141"/>
      <c r="CV39" s="141"/>
      <c r="CW39" s="141"/>
      <c r="CX39" s="141"/>
      <c r="CY39" s="141"/>
      <c r="CZ39" s="141"/>
      <c r="DA39" s="141"/>
      <c r="DB39" s="141"/>
      <c r="DC39" s="141"/>
      <c r="DD39" s="141"/>
      <c r="DE39" s="141"/>
      <c r="DF39" s="141"/>
      <c r="DG39" s="141"/>
      <c r="DH39" s="142"/>
    </row>
    <row r="40" spans="1:112" s="131" customFormat="1" ht="49.5" customHeight="1">
      <c r="A40" s="227"/>
      <c r="B40" s="232"/>
      <c r="C40" s="131" t="s">
        <v>647</v>
      </c>
      <c r="D40" s="132" t="s">
        <v>656</v>
      </c>
      <c r="E40" s="131">
        <v>110</v>
      </c>
      <c r="H40" s="141"/>
      <c r="I40" s="141"/>
      <c r="J40" s="141"/>
      <c r="K40" s="141"/>
      <c r="L40" s="141"/>
      <c r="M40" s="141"/>
      <c r="N40" s="141"/>
      <c r="O40" s="141"/>
      <c r="P40" s="141"/>
      <c r="Q40" s="141"/>
      <c r="R40" s="141"/>
      <c r="S40" s="141"/>
      <c r="T40" s="141"/>
      <c r="U40" s="141"/>
      <c r="V40" s="141"/>
      <c r="W40" s="141"/>
      <c r="X40" s="141"/>
      <c r="Y40" s="141"/>
      <c r="Z40" s="141"/>
      <c r="AA40" s="141"/>
      <c r="AB40" s="141"/>
      <c r="AC40" s="141"/>
      <c r="AD40" s="141"/>
      <c r="AE40" s="141"/>
      <c r="AF40" s="141"/>
      <c r="AG40" s="141"/>
      <c r="AH40" s="141"/>
      <c r="AI40" s="141"/>
      <c r="AJ40" s="141"/>
      <c r="AK40" s="141"/>
      <c r="AL40" s="141"/>
      <c r="AM40" s="141"/>
      <c r="AN40" s="141"/>
      <c r="AO40" s="141"/>
      <c r="AP40" s="141"/>
      <c r="AQ40" s="141"/>
      <c r="AR40" s="141"/>
      <c r="AS40" s="141"/>
      <c r="AT40" s="141"/>
      <c r="AU40" s="141"/>
      <c r="AV40" s="141"/>
      <c r="AW40" s="141"/>
      <c r="AX40" s="141"/>
      <c r="AY40" s="141"/>
      <c r="AZ40" s="141"/>
      <c r="BA40" s="141"/>
      <c r="BB40" s="141"/>
      <c r="BC40" s="141"/>
      <c r="BD40" s="141"/>
      <c r="BE40" s="141"/>
      <c r="BF40" s="141"/>
      <c r="BG40" s="141"/>
      <c r="BH40" s="141"/>
      <c r="BI40" s="141"/>
      <c r="BJ40" s="141"/>
      <c r="BK40" s="141"/>
      <c r="BL40" s="141"/>
      <c r="BM40" s="141"/>
      <c r="BN40" s="141"/>
      <c r="BO40" s="141"/>
      <c r="BP40" s="141"/>
      <c r="BQ40" s="141"/>
      <c r="BR40" s="141"/>
      <c r="BS40" s="141"/>
      <c r="BT40" s="141"/>
      <c r="BU40" s="141"/>
      <c r="BV40" s="141"/>
      <c r="BW40" s="141"/>
      <c r="BX40" s="141"/>
      <c r="BY40" s="141"/>
      <c r="BZ40" s="141"/>
      <c r="CA40" s="141"/>
      <c r="CB40" s="141"/>
      <c r="CC40" s="141"/>
      <c r="CD40" s="141"/>
      <c r="CE40" s="141"/>
      <c r="CF40" s="141"/>
      <c r="CG40" s="141"/>
      <c r="CH40" s="141"/>
      <c r="CI40" s="141"/>
      <c r="CJ40" s="141"/>
      <c r="CK40" s="141"/>
      <c r="CL40" s="141"/>
      <c r="CM40" s="141"/>
      <c r="CN40" s="141"/>
      <c r="CO40" s="141"/>
      <c r="CP40" s="141"/>
      <c r="CQ40" s="141"/>
      <c r="CR40" s="141"/>
      <c r="CS40" s="141"/>
      <c r="CT40" s="141"/>
      <c r="CU40" s="141"/>
      <c r="CV40" s="141"/>
      <c r="CW40" s="141"/>
      <c r="CX40" s="141"/>
      <c r="CY40" s="141"/>
      <c r="CZ40" s="141"/>
      <c r="DA40" s="141"/>
      <c r="DB40" s="141"/>
      <c r="DC40" s="141"/>
      <c r="DD40" s="141"/>
      <c r="DE40" s="141"/>
      <c r="DF40" s="141"/>
      <c r="DG40" s="141"/>
      <c r="DH40" s="142"/>
    </row>
    <row r="41" spans="1:112" s="131" customFormat="1" ht="49.5" customHeight="1">
      <c r="A41" s="227"/>
      <c r="B41" s="232"/>
      <c r="C41" s="143" t="s">
        <v>675</v>
      </c>
      <c r="D41" s="137" t="s">
        <v>651</v>
      </c>
      <c r="E41" s="143">
        <v>70</v>
      </c>
      <c r="H41" s="141"/>
      <c r="I41" s="141"/>
      <c r="J41" s="141"/>
      <c r="K41" s="141"/>
      <c r="L41" s="141"/>
      <c r="M41" s="141"/>
      <c r="N41" s="141"/>
      <c r="O41" s="141"/>
      <c r="P41" s="141"/>
      <c r="Q41" s="141"/>
      <c r="R41" s="141"/>
      <c r="S41" s="141"/>
      <c r="T41" s="141"/>
      <c r="U41" s="141"/>
      <c r="V41" s="141"/>
      <c r="W41" s="141"/>
      <c r="X41" s="141"/>
      <c r="Y41" s="141"/>
      <c r="Z41" s="141"/>
      <c r="AA41" s="141"/>
      <c r="AB41" s="141"/>
      <c r="AC41" s="141"/>
      <c r="AD41" s="141"/>
      <c r="AE41" s="141"/>
      <c r="AF41" s="141"/>
      <c r="AG41" s="141"/>
      <c r="AH41" s="141"/>
      <c r="AI41" s="141"/>
      <c r="AJ41" s="141"/>
      <c r="AK41" s="141"/>
      <c r="AL41" s="141"/>
      <c r="AM41" s="141"/>
      <c r="AN41" s="141"/>
      <c r="AO41" s="141"/>
      <c r="AP41" s="141"/>
      <c r="AQ41" s="141"/>
      <c r="AR41" s="141"/>
      <c r="AS41" s="141"/>
      <c r="AT41" s="141"/>
      <c r="AU41" s="141"/>
      <c r="AV41" s="141"/>
      <c r="AW41" s="141"/>
      <c r="AX41" s="141"/>
      <c r="AY41" s="141"/>
      <c r="AZ41" s="141"/>
      <c r="BA41" s="141"/>
      <c r="BB41" s="141"/>
      <c r="BC41" s="141"/>
      <c r="BD41" s="141"/>
      <c r="BE41" s="141"/>
      <c r="BF41" s="141"/>
      <c r="BG41" s="141"/>
      <c r="BH41" s="141"/>
      <c r="BI41" s="141"/>
      <c r="BJ41" s="141"/>
      <c r="BK41" s="141"/>
      <c r="BL41" s="141"/>
      <c r="BM41" s="141"/>
      <c r="BN41" s="141"/>
      <c r="BO41" s="141"/>
      <c r="BP41" s="141"/>
      <c r="BQ41" s="141"/>
      <c r="BR41" s="141"/>
      <c r="BS41" s="141"/>
      <c r="BT41" s="141"/>
      <c r="BU41" s="141"/>
      <c r="BV41" s="141"/>
      <c r="BW41" s="141"/>
      <c r="BX41" s="141"/>
      <c r="BY41" s="141"/>
      <c r="BZ41" s="141"/>
      <c r="CA41" s="141"/>
      <c r="CB41" s="141"/>
      <c r="CC41" s="141"/>
      <c r="CD41" s="141"/>
      <c r="CE41" s="141"/>
      <c r="CF41" s="141"/>
      <c r="CG41" s="141"/>
      <c r="CH41" s="141"/>
      <c r="CI41" s="141"/>
      <c r="CJ41" s="141"/>
      <c r="CK41" s="141"/>
      <c r="CL41" s="141"/>
      <c r="CM41" s="141"/>
      <c r="CN41" s="141"/>
      <c r="CO41" s="141"/>
      <c r="CP41" s="141"/>
      <c r="CQ41" s="141"/>
      <c r="CR41" s="141"/>
      <c r="CS41" s="141"/>
      <c r="CT41" s="141"/>
      <c r="CU41" s="141"/>
      <c r="CV41" s="141"/>
      <c r="CW41" s="141"/>
      <c r="CX41" s="141"/>
      <c r="CY41" s="141"/>
      <c r="CZ41" s="141"/>
      <c r="DA41" s="141"/>
      <c r="DB41" s="141"/>
      <c r="DC41" s="141"/>
      <c r="DD41" s="141"/>
      <c r="DE41" s="141"/>
      <c r="DF41" s="141"/>
      <c r="DG41" s="141"/>
      <c r="DH41" s="142"/>
    </row>
    <row r="42" spans="1:112" s="131" customFormat="1" ht="49.5" customHeight="1">
      <c r="A42" s="226"/>
      <c r="B42" s="232"/>
      <c r="C42" s="135" t="s">
        <v>650</v>
      </c>
      <c r="D42" s="136" t="s">
        <v>651</v>
      </c>
      <c r="E42" s="135">
        <v>130</v>
      </c>
      <c r="H42" s="141"/>
      <c r="I42" s="141"/>
      <c r="J42" s="141"/>
      <c r="K42" s="141"/>
      <c r="L42" s="141"/>
      <c r="M42" s="141"/>
      <c r="N42" s="141"/>
      <c r="O42" s="141"/>
      <c r="P42" s="141"/>
      <c r="Q42" s="141"/>
      <c r="R42" s="141"/>
      <c r="S42" s="141"/>
      <c r="T42" s="141"/>
      <c r="U42" s="141"/>
      <c r="V42" s="141"/>
      <c r="W42" s="141"/>
      <c r="X42" s="141"/>
      <c r="Y42" s="141"/>
      <c r="Z42" s="141"/>
      <c r="AA42" s="141"/>
      <c r="AB42" s="141"/>
      <c r="AC42" s="141"/>
      <c r="AD42" s="141"/>
      <c r="AE42" s="141"/>
      <c r="AF42" s="141"/>
      <c r="AG42" s="141"/>
      <c r="AH42" s="141"/>
      <c r="AI42" s="141"/>
      <c r="AJ42" s="141"/>
      <c r="AK42" s="141"/>
      <c r="AL42" s="141"/>
      <c r="AM42" s="141"/>
      <c r="AN42" s="141"/>
      <c r="AO42" s="141"/>
      <c r="AP42" s="141"/>
      <c r="AQ42" s="141"/>
      <c r="AR42" s="141"/>
      <c r="AS42" s="141"/>
      <c r="AT42" s="141"/>
      <c r="AU42" s="141"/>
      <c r="AV42" s="141"/>
      <c r="AW42" s="141"/>
      <c r="AX42" s="141"/>
      <c r="AY42" s="141"/>
      <c r="AZ42" s="141"/>
      <c r="BA42" s="141"/>
      <c r="BB42" s="141"/>
      <c r="BC42" s="141"/>
      <c r="BD42" s="141"/>
      <c r="BE42" s="141"/>
      <c r="BF42" s="141"/>
      <c r="BG42" s="141"/>
      <c r="BH42" s="141"/>
      <c r="BI42" s="141"/>
      <c r="BJ42" s="141"/>
      <c r="BK42" s="141"/>
      <c r="BL42" s="141"/>
      <c r="BM42" s="141"/>
      <c r="BN42" s="141"/>
      <c r="BO42" s="141"/>
      <c r="BP42" s="141"/>
      <c r="BQ42" s="141"/>
      <c r="BR42" s="141"/>
      <c r="BS42" s="141"/>
      <c r="BT42" s="141"/>
      <c r="BU42" s="141"/>
      <c r="BV42" s="141"/>
      <c r="BW42" s="141"/>
      <c r="BX42" s="141"/>
      <c r="BY42" s="141"/>
      <c r="BZ42" s="141"/>
      <c r="CA42" s="141"/>
      <c r="CB42" s="141"/>
      <c r="CC42" s="141"/>
      <c r="CD42" s="141"/>
      <c r="CE42" s="141"/>
      <c r="CF42" s="141"/>
      <c r="CG42" s="141"/>
      <c r="CH42" s="141"/>
      <c r="CI42" s="141"/>
      <c r="CJ42" s="141"/>
      <c r="CK42" s="141"/>
      <c r="CL42" s="141"/>
      <c r="CM42" s="141"/>
      <c r="CN42" s="141"/>
      <c r="CO42" s="141"/>
      <c r="CP42" s="141"/>
      <c r="CQ42" s="141"/>
      <c r="CR42" s="141"/>
      <c r="CS42" s="141"/>
      <c r="CT42" s="141"/>
      <c r="CU42" s="141"/>
      <c r="CV42" s="141"/>
      <c r="CW42" s="141"/>
      <c r="CX42" s="141"/>
      <c r="CY42" s="141"/>
      <c r="CZ42" s="141"/>
      <c r="DA42" s="141"/>
      <c r="DB42" s="141"/>
      <c r="DC42" s="141"/>
      <c r="DD42" s="141"/>
      <c r="DE42" s="141"/>
      <c r="DF42" s="141"/>
      <c r="DG42" s="141"/>
      <c r="DH42" s="142"/>
    </row>
    <row r="43" spans="1:112" s="131" customFormat="1" ht="49.5" customHeight="1">
      <c r="A43" s="132">
        <v>22</v>
      </c>
      <c r="B43" s="131" t="s">
        <v>676</v>
      </c>
      <c r="D43" s="132"/>
      <c r="H43" s="141"/>
      <c r="I43" s="141"/>
      <c r="J43" s="141"/>
      <c r="K43" s="141"/>
      <c r="L43" s="141"/>
      <c r="M43" s="141"/>
      <c r="N43" s="141"/>
      <c r="O43" s="141"/>
      <c r="P43" s="141"/>
      <c r="Q43" s="141"/>
      <c r="R43" s="141"/>
      <c r="S43" s="141"/>
      <c r="T43" s="141"/>
      <c r="U43" s="141"/>
      <c r="V43" s="141"/>
      <c r="W43" s="141"/>
      <c r="X43" s="141"/>
      <c r="Y43" s="141"/>
      <c r="Z43" s="141"/>
      <c r="AA43" s="141"/>
      <c r="AB43" s="141"/>
      <c r="AC43" s="141"/>
      <c r="AD43" s="141"/>
      <c r="AE43" s="141"/>
      <c r="AF43" s="141"/>
      <c r="AG43" s="141"/>
      <c r="AH43" s="141"/>
      <c r="AI43" s="141"/>
      <c r="AJ43" s="141"/>
      <c r="AK43" s="141"/>
      <c r="AL43" s="141"/>
      <c r="AM43" s="141"/>
      <c r="AN43" s="141"/>
      <c r="AO43" s="141"/>
      <c r="AP43" s="141"/>
      <c r="AQ43" s="141"/>
      <c r="AR43" s="141"/>
      <c r="AS43" s="141"/>
      <c r="AT43" s="141"/>
      <c r="AU43" s="141"/>
      <c r="AV43" s="141"/>
      <c r="AW43" s="141"/>
      <c r="AX43" s="141"/>
      <c r="AY43" s="141"/>
      <c r="AZ43" s="141"/>
      <c r="BA43" s="141"/>
      <c r="BB43" s="141"/>
      <c r="BC43" s="141"/>
      <c r="BD43" s="141"/>
      <c r="BE43" s="141"/>
      <c r="BF43" s="141"/>
      <c r="BG43" s="141"/>
      <c r="BH43" s="141"/>
      <c r="BI43" s="141"/>
      <c r="BJ43" s="141"/>
      <c r="BK43" s="141"/>
      <c r="BL43" s="141"/>
      <c r="BM43" s="141"/>
      <c r="BN43" s="141"/>
      <c r="BO43" s="141"/>
      <c r="BP43" s="141"/>
      <c r="BQ43" s="141"/>
      <c r="BR43" s="141"/>
      <c r="BS43" s="141"/>
      <c r="BT43" s="141"/>
      <c r="BU43" s="141"/>
      <c r="BV43" s="141"/>
      <c r="BW43" s="141"/>
      <c r="BX43" s="141"/>
      <c r="BY43" s="141"/>
      <c r="BZ43" s="141"/>
      <c r="CA43" s="141"/>
      <c r="CB43" s="141"/>
      <c r="CC43" s="141"/>
      <c r="CD43" s="141"/>
      <c r="CE43" s="141"/>
      <c r="CF43" s="141"/>
      <c r="CG43" s="141"/>
      <c r="CH43" s="141"/>
      <c r="CI43" s="141"/>
      <c r="CJ43" s="141"/>
      <c r="CK43" s="141"/>
      <c r="CL43" s="141"/>
      <c r="CM43" s="141"/>
      <c r="CN43" s="141"/>
      <c r="CO43" s="141"/>
      <c r="CP43" s="141"/>
      <c r="CQ43" s="141"/>
      <c r="CR43" s="141"/>
      <c r="CS43" s="141"/>
      <c r="CT43" s="141"/>
      <c r="CU43" s="141"/>
      <c r="CV43" s="141"/>
      <c r="CW43" s="141"/>
      <c r="CX43" s="141"/>
      <c r="CY43" s="141"/>
      <c r="CZ43" s="141"/>
      <c r="DA43" s="141"/>
      <c r="DB43" s="141"/>
      <c r="DC43" s="141"/>
      <c r="DD43" s="141"/>
      <c r="DE43" s="141"/>
      <c r="DF43" s="141"/>
      <c r="DG43" s="141"/>
      <c r="DH43" s="142"/>
    </row>
  </sheetData>
  <mergeCells count="42">
    <mergeCell ref="G2:G3"/>
    <mergeCell ref="B39:B42"/>
    <mergeCell ref="B21:B22"/>
    <mergeCell ref="B24:B25"/>
    <mergeCell ref="B27:B28"/>
    <mergeCell ref="B29:B30"/>
    <mergeCell ref="B32:B33"/>
    <mergeCell ref="B14:B15"/>
    <mergeCell ref="B17:B18"/>
    <mergeCell ref="B19:B20"/>
    <mergeCell ref="B35:B36"/>
    <mergeCell ref="B37:B38"/>
    <mergeCell ref="A1:F1"/>
    <mergeCell ref="A2:A3"/>
    <mergeCell ref="B2:B3"/>
    <mergeCell ref="F12:F13"/>
    <mergeCell ref="A6:A7"/>
    <mergeCell ref="B6:B7"/>
    <mergeCell ref="C2:C3"/>
    <mergeCell ref="D2:D3"/>
    <mergeCell ref="E2:E3"/>
    <mergeCell ref="F2:F3"/>
    <mergeCell ref="F4:F5"/>
    <mergeCell ref="B4:B5"/>
    <mergeCell ref="A4:A5"/>
    <mergeCell ref="B8:B9"/>
    <mergeCell ref="B10:B11"/>
    <mergeCell ref="B12:B13"/>
    <mergeCell ref="A32:A33"/>
    <mergeCell ref="A35:A36"/>
    <mergeCell ref="A37:A38"/>
    <mergeCell ref="A39:A42"/>
    <mergeCell ref="A8:A9"/>
    <mergeCell ref="A10:A11"/>
    <mergeCell ref="A12:A13"/>
    <mergeCell ref="A14:A15"/>
    <mergeCell ref="A17:A18"/>
    <mergeCell ref="A19:A20"/>
    <mergeCell ref="A21:A22"/>
    <mergeCell ref="A24:A25"/>
    <mergeCell ref="A27:A28"/>
    <mergeCell ref="A29:A30"/>
  </mergeCells>
  <pageMargins left="0.7" right="0.7" top="0.75" bottom="0.75" header="0.3" footer="0.3"/>
  <pageSetup scale="0" firstPageNumber="0" fitToWidth="0" fitToHeight="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CA732-9A8B-49EF-B8A9-080674DA46D1}">
  <dimension ref="A2:I71"/>
  <sheetViews>
    <sheetView tabSelected="1" topLeftCell="A33" workbookViewId="0">
      <selection activeCell="A36" sqref="A36:XFD36"/>
    </sheetView>
  </sheetViews>
  <sheetFormatPr defaultRowHeight="15"/>
  <cols>
    <col min="1" max="1" width="7" customWidth="1"/>
    <col min="2" max="2" width="16.42578125" customWidth="1"/>
    <col min="3" max="3" width="18.140625" customWidth="1"/>
    <col min="4" max="4" width="17" customWidth="1"/>
    <col min="5" max="5" width="9.42578125" customWidth="1"/>
    <col min="6" max="6" width="15.85546875" customWidth="1"/>
    <col min="7" max="7" width="14.7109375" customWidth="1"/>
    <col min="8" max="8" width="13.42578125" customWidth="1"/>
  </cols>
  <sheetData>
    <row r="2" spans="1:8" ht="22.5" customHeight="1">
      <c r="B2" s="237" t="s">
        <v>677</v>
      </c>
      <c r="C2" s="237"/>
      <c r="D2" s="237"/>
      <c r="E2" s="237"/>
      <c r="F2" s="237"/>
      <c r="G2" s="237"/>
    </row>
    <row r="3" spans="1:8">
      <c r="A3" s="238" t="s">
        <v>678</v>
      </c>
      <c r="B3" s="240" t="s">
        <v>1</v>
      </c>
      <c r="C3" s="241" t="s">
        <v>2</v>
      </c>
      <c r="D3" s="241" t="s">
        <v>3</v>
      </c>
      <c r="E3" s="241" t="s">
        <v>449</v>
      </c>
      <c r="F3" s="242"/>
      <c r="G3" s="280"/>
      <c r="H3" s="281"/>
    </row>
    <row r="4" spans="1:8">
      <c r="A4" s="238"/>
      <c r="B4" s="240"/>
      <c r="C4" s="241"/>
      <c r="D4" s="241"/>
      <c r="E4" s="241"/>
      <c r="F4" s="242"/>
      <c r="G4" s="282"/>
      <c r="H4" s="283"/>
    </row>
    <row r="5" spans="1:8" ht="28.5" customHeight="1">
      <c r="A5" s="6">
        <v>1</v>
      </c>
      <c r="B5" s="150" t="s">
        <v>21</v>
      </c>
      <c r="C5" s="109" t="s">
        <v>22</v>
      </c>
      <c r="D5" s="109" t="s">
        <v>23</v>
      </c>
      <c r="E5" s="109" t="s">
        <v>25</v>
      </c>
      <c r="F5" s="148"/>
      <c r="G5" s="124"/>
      <c r="H5" s="3"/>
    </row>
    <row r="6" spans="1:8" ht="28.5" customHeight="1">
      <c r="A6" s="6">
        <v>2</v>
      </c>
      <c r="B6" s="150" t="s">
        <v>30</v>
      </c>
      <c r="C6" s="109" t="s">
        <v>31</v>
      </c>
      <c r="D6" s="109" t="s">
        <v>32</v>
      </c>
      <c r="E6" s="109" t="s">
        <v>34</v>
      </c>
      <c r="F6" s="148"/>
      <c r="G6" s="124"/>
      <c r="H6" s="3"/>
    </row>
    <row r="7" spans="1:8" ht="28.5" customHeight="1">
      <c r="A7" s="6">
        <v>3</v>
      </c>
      <c r="B7" s="150" t="s">
        <v>49</v>
      </c>
      <c r="C7" s="109" t="s">
        <v>41</v>
      </c>
      <c r="D7" s="109" t="s">
        <v>50</v>
      </c>
      <c r="E7" s="109" t="s">
        <v>25</v>
      </c>
      <c r="F7" s="148"/>
      <c r="G7" s="124"/>
      <c r="H7" s="3"/>
    </row>
    <row r="8" spans="1:8" ht="28.5" customHeight="1">
      <c r="A8" s="6">
        <v>4</v>
      </c>
      <c r="B8" s="150" t="s">
        <v>58</v>
      </c>
      <c r="C8" s="109" t="s">
        <v>59</v>
      </c>
      <c r="D8" s="109" t="s">
        <v>60</v>
      </c>
      <c r="E8" s="109" t="s">
        <v>34</v>
      </c>
      <c r="F8" s="148"/>
      <c r="G8" s="124"/>
      <c r="H8" s="3"/>
    </row>
    <row r="9" spans="1:8" ht="28.5" customHeight="1">
      <c r="A9" s="6">
        <v>5</v>
      </c>
      <c r="B9" s="150" t="s">
        <v>65</v>
      </c>
      <c r="C9" s="109" t="s">
        <v>66</v>
      </c>
      <c r="D9" s="109" t="s">
        <v>60</v>
      </c>
      <c r="E9" s="109" t="s">
        <v>34</v>
      </c>
      <c r="F9" s="148"/>
      <c r="G9" s="124"/>
      <c r="H9" s="3"/>
    </row>
    <row r="10" spans="1:8" ht="28.5" customHeight="1">
      <c r="A10" s="6">
        <v>6</v>
      </c>
      <c r="B10" s="150" t="s">
        <v>73</v>
      </c>
      <c r="C10" s="109" t="s">
        <v>74</v>
      </c>
      <c r="D10" s="109" t="s">
        <v>75</v>
      </c>
      <c r="E10" s="109" t="s">
        <v>78</v>
      </c>
      <c r="F10" s="148"/>
      <c r="G10" s="124"/>
      <c r="H10" s="3"/>
    </row>
    <row r="11" spans="1:8" ht="28.5" customHeight="1">
      <c r="A11" s="6">
        <v>7</v>
      </c>
      <c r="B11" s="150" t="s">
        <v>83</v>
      </c>
      <c r="C11" s="109" t="s">
        <v>84</v>
      </c>
      <c r="D11" s="109" t="s">
        <v>85</v>
      </c>
      <c r="E11" s="109" t="s">
        <v>34</v>
      </c>
      <c r="F11" s="148"/>
      <c r="G11" s="124"/>
      <c r="H11" s="3"/>
    </row>
    <row r="12" spans="1:8" ht="28.5" customHeight="1">
      <c r="A12" s="6">
        <v>8</v>
      </c>
      <c r="B12" s="150" t="s">
        <v>381</v>
      </c>
      <c r="C12" s="109" t="s">
        <v>382</v>
      </c>
      <c r="D12" s="109" t="s">
        <v>451</v>
      </c>
      <c r="E12" s="109" t="s">
        <v>130</v>
      </c>
      <c r="F12" s="148"/>
      <c r="G12" s="124"/>
      <c r="H12" s="3"/>
    </row>
    <row r="13" spans="1:8" ht="28.5" customHeight="1">
      <c r="A13" s="6">
        <v>9</v>
      </c>
      <c r="B13" s="150" t="s">
        <v>88</v>
      </c>
      <c r="C13" s="109" t="s">
        <v>89</v>
      </c>
      <c r="D13" s="109" t="s">
        <v>90</v>
      </c>
      <c r="E13" s="109" t="s">
        <v>25</v>
      </c>
      <c r="F13" s="148"/>
      <c r="G13" s="124"/>
      <c r="H13" s="3"/>
    </row>
    <row r="14" spans="1:8" ht="28.5" customHeight="1">
      <c r="A14" s="6">
        <v>10</v>
      </c>
      <c r="B14" s="150" t="s">
        <v>94</v>
      </c>
      <c r="C14" s="109" t="s">
        <v>95</v>
      </c>
      <c r="D14" s="109" t="s">
        <v>96</v>
      </c>
      <c r="E14" s="109" t="s">
        <v>34</v>
      </c>
      <c r="F14" s="148"/>
      <c r="G14" s="124"/>
      <c r="H14" s="3"/>
    </row>
    <row r="15" spans="1:8" ht="28.5" customHeight="1">
      <c r="A15" s="6">
        <v>11</v>
      </c>
      <c r="B15" s="150" t="s">
        <v>103</v>
      </c>
      <c r="C15" s="109" t="s">
        <v>104</v>
      </c>
      <c r="D15" s="109" t="s">
        <v>105</v>
      </c>
      <c r="E15" s="109" t="s">
        <v>34</v>
      </c>
      <c r="F15" s="148"/>
      <c r="G15" s="124"/>
      <c r="H15" s="3"/>
    </row>
    <row r="16" spans="1:8" ht="28.5" customHeight="1">
      <c r="A16" s="6">
        <v>12</v>
      </c>
      <c r="B16" s="150" t="s">
        <v>103</v>
      </c>
      <c r="C16" s="109" t="s">
        <v>380</v>
      </c>
      <c r="D16" s="109" t="s">
        <v>452</v>
      </c>
      <c r="E16" s="109" t="s">
        <v>34</v>
      </c>
      <c r="F16" s="148"/>
      <c r="G16" s="124"/>
      <c r="H16" s="3"/>
    </row>
    <row r="17" spans="1:8" ht="28.5" customHeight="1">
      <c r="A17" s="6">
        <v>13</v>
      </c>
      <c r="B17" s="150" t="s">
        <v>110</v>
      </c>
      <c r="C17" s="109" t="s">
        <v>111</v>
      </c>
      <c r="D17" s="109" t="s">
        <v>96</v>
      </c>
      <c r="E17" s="109" t="s">
        <v>78</v>
      </c>
      <c r="F17" s="148"/>
      <c r="G17" s="124"/>
      <c r="H17" s="3"/>
    </row>
    <row r="18" spans="1:8" ht="28.5" customHeight="1">
      <c r="A18" s="6">
        <v>14</v>
      </c>
      <c r="B18" s="150" t="s">
        <v>110</v>
      </c>
      <c r="C18" s="109" t="s">
        <v>117</v>
      </c>
      <c r="D18" s="109" t="s">
        <v>96</v>
      </c>
      <c r="E18" s="109" t="s">
        <v>25</v>
      </c>
      <c r="F18" s="148"/>
      <c r="G18" s="124"/>
      <c r="H18" s="3"/>
    </row>
    <row r="19" spans="1:8" ht="28.5" customHeight="1">
      <c r="A19" s="6">
        <v>15</v>
      </c>
      <c r="B19" s="150" t="s">
        <v>121</v>
      </c>
      <c r="C19" s="109" t="s">
        <v>122</v>
      </c>
      <c r="D19" s="109" t="s">
        <v>123</v>
      </c>
      <c r="E19" s="109" t="s">
        <v>78</v>
      </c>
      <c r="F19" s="148"/>
      <c r="G19" s="124"/>
      <c r="H19" s="3"/>
    </row>
    <row r="20" spans="1:8" ht="28.5" customHeight="1">
      <c r="A20" s="6">
        <v>16</v>
      </c>
      <c r="B20" s="150" t="s">
        <v>133</v>
      </c>
      <c r="C20" s="109" t="s">
        <v>134</v>
      </c>
      <c r="D20" s="109" t="s">
        <v>135</v>
      </c>
      <c r="E20" s="109" t="s">
        <v>34</v>
      </c>
      <c r="F20" s="148"/>
      <c r="G20" s="124"/>
      <c r="H20" s="3"/>
    </row>
    <row r="21" spans="1:8" ht="28.5" customHeight="1">
      <c r="A21" s="6">
        <v>17</v>
      </c>
      <c r="B21" s="150" t="s">
        <v>139</v>
      </c>
      <c r="C21" s="109" t="s">
        <v>140</v>
      </c>
      <c r="D21" s="109" t="s">
        <v>141</v>
      </c>
      <c r="E21" s="109" t="s">
        <v>130</v>
      </c>
      <c r="F21" s="148"/>
      <c r="G21" s="124"/>
      <c r="H21" s="3"/>
    </row>
    <row r="22" spans="1:8" ht="28.5" customHeight="1">
      <c r="A22" s="6">
        <v>18</v>
      </c>
      <c r="B22" s="150" t="s">
        <v>453</v>
      </c>
      <c r="C22" s="109" t="s">
        <v>454</v>
      </c>
      <c r="D22" s="109" t="s">
        <v>455</v>
      </c>
      <c r="E22" s="109" t="s">
        <v>130</v>
      </c>
      <c r="F22" s="148"/>
      <c r="G22" s="124"/>
      <c r="H22" s="3"/>
    </row>
    <row r="23" spans="1:8" ht="28.5" customHeight="1">
      <c r="A23" s="6">
        <v>19</v>
      </c>
      <c r="B23" s="150" t="s">
        <v>142</v>
      </c>
      <c r="C23" s="109" t="s">
        <v>143</v>
      </c>
      <c r="D23" s="109" t="s">
        <v>144</v>
      </c>
      <c r="E23" s="109" t="s">
        <v>130</v>
      </c>
      <c r="F23" s="148"/>
      <c r="G23" s="124"/>
      <c r="H23" s="3"/>
    </row>
    <row r="24" spans="1:8" ht="28.5" customHeight="1">
      <c r="A24" s="6">
        <v>20</v>
      </c>
      <c r="B24" s="150" t="s">
        <v>151</v>
      </c>
      <c r="C24" s="109" t="s">
        <v>152</v>
      </c>
      <c r="D24" s="109" t="s">
        <v>153</v>
      </c>
      <c r="E24" s="109" t="s">
        <v>25</v>
      </c>
      <c r="F24" s="148"/>
      <c r="G24" s="124"/>
      <c r="H24" s="3"/>
    </row>
    <row r="25" spans="1:8" ht="28.5" customHeight="1">
      <c r="A25" s="6">
        <v>21</v>
      </c>
      <c r="B25" s="150" t="s">
        <v>456</v>
      </c>
      <c r="C25" s="109" t="s">
        <v>457</v>
      </c>
      <c r="D25" s="109" t="s">
        <v>458</v>
      </c>
      <c r="E25" s="109" t="s">
        <v>34</v>
      </c>
      <c r="F25" s="148"/>
      <c r="G25" s="124"/>
      <c r="H25" s="3"/>
    </row>
    <row r="26" spans="1:8" ht="28.5" customHeight="1">
      <c r="A26" s="6">
        <v>22</v>
      </c>
      <c r="B26" s="150" t="s">
        <v>157</v>
      </c>
      <c r="C26" s="109" t="s">
        <v>158</v>
      </c>
      <c r="D26" s="109" t="s">
        <v>159</v>
      </c>
      <c r="E26" s="109" t="s">
        <v>130</v>
      </c>
      <c r="F26" s="148"/>
      <c r="G26" s="124"/>
      <c r="H26" s="3"/>
    </row>
    <row r="27" spans="1:8" ht="28.5" customHeight="1">
      <c r="A27" s="6">
        <v>23</v>
      </c>
      <c r="B27" s="150" t="s">
        <v>165</v>
      </c>
      <c r="C27" s="109" t="s">
        <v>459</v>
      </c>
      <c r="D27" s="109" t="s">
        <v>167</v>
      </c>
      <c r="E27" s="109" t="s">
        <v>130</v>
      </c>
      <c r="F27" s="148"/>
      <c r="G27" s="124"/>
      <c r="H27" s="3"/>
    </row>
    <row r="28" spans="1:8" ht="28.5" customHeight="1">
      <c r="A28" s="6">
        <v>24</v>
      </c>
      <c r="B28" s="150" t="s">
        <v>171</v>
      </c>
      <c r="C28" s="109" t="s">
        <v>172</v>
      </c>
      <c r="D28" s="109" t="s">
        <v>173</v>
      </c>
      <c r="E28" s="109" t="s">
        <v>25</v>
      </c>
      <c r="F28" s="148"/>
      <c r="G28" s="124"/>
      <c r="H28" s="3"/>
    </row>
    <row r="29" spans="1:8" ht="28.5" customHeight="1">
      <c r="A29" s="6">
        <v>25</v>
      </c>
      <c r="B29" s="150" t="s">
        <v>178</v>
      </c>
      <c r="C29" s="109" t="s">
        <v>179</v>
      </c>
      <c r="D29" s="109" t="s">
        <v>180</v>
      </c>
      <c r="E29" s="109" t="s">
        <v>25</v>
      </c>
      <c r="F29" s="148"/>
      <c r="G29" s="124"/>
      <c r="H29" s="3"/>
    </row>
    <row r="30" spans="1:8" ht="28.5" customHeight="1">
      <c r="A30" s="6">
        <v>26</v>
      </c>
      <c r="B30" s="150" t="s">
        <v>182</v>
      </c>
      <c r="C30" s="109" t="s">
        <v>134</v>
      </c>
      <c r="D30" s="109" t="s">
        <v>183</v>
      </c>
      <c r="E30" s="109" t="s">
        <v>130</v>
      </c>
      <c r="F30" s="148"/>
      <c r="G30" s="124"/>
      <c r="H30" s="3"/>
    </row>
    <row r="31" spans="1:8" ht="28.5" customHeight="1">
      <c r="A31" s="6">
        <v>27</v>
      </c>
      <c r="B31" s="150" t="s">
        <v>187</v>
      </c>
      <c r="C31" s="109" t="s">
        <v>188</v>
      </c>
      <c r="D31" s="109" t="s">
        <v>189</v>
      </c>
      <c r="E31" s="109" t="s">
        <v>78</v>
      </c>
      <c r="F31" s="148"/>
      <c r="G31" s="124"/>
      <c r="H31" s="3"/>
    </row>
    <row r="32" spans="1:8" ht="28.5" customHeight="1">
      <c r="A32" s="6">
        <v>28</v>
      </c>
      <c r="B32" s="150" t="s">
        <v>187</v>
      </c>
      <c r="C32" s="109" t="s">
        <v>193</v>
      </c>
      <c r="D32" s="109" t="s">
        <v>123</v>
      </c>
      <c r="E32" s="109" t="s">
        <v>25</v>
      </c>
      <c r="F32" s="148"/>
      <c r="G32" s="124"/>
      <c r="H32" s="3"/>
    </row>
    <row r="33" spans="1:8" ht="28.5" customHeight="1">
      <c r="A33" s="6">
        <v>29</v>
      </c>
      <c r="B33" s="150" t="s">
        <v>195</v>
      </c>
      <c r="C33" s="109" t="s">
        <v>196</v>
      </c>
      <c r="D33" s="109" t="s">
        <v>197</v>
      </c>
      <c r="E33" s="109" t="s">
        <v>34</v>
      </c>
      <c r="F33" s="148"/>
      <c r="G33" s="124"/>
      <c r="H33" s="3"/>
    </row>
    <row r="34" spans="1:8" ht="28.5" customHeight="1">
      <c r="A34" s="6">
        <v>30</v>
      </c>
      <c r="B34" s="150" t="s">
        <v>202</v>
      </c>
      <c r="C34" s="109" t="s">
        <v>203</v>
      </c>
      <c r="D34" s="109" t="s">
        <v>204</v>
      </c>
      <c r="E34" s="109" t="s">
        <v>34</v>
      </c>
      <c r="F34" s="148"/>
      <c r="G34" s="124"/>
      <c r="H34" s="3"/>
    </row>
    <row r="35" spans="1:8" ht="28.5" customHeight="1">
      <c r="A35" s="274">
        <v>31</v>
      </c>
      <c r="B35" s="207" t="s">
        <v>207</v>
      </c>
      <c r="C35" s="275" t="s">
        <v>208</v>
      </c>
      <c r="D35" s="275" t="s">
        <v>209</v>
      </c>
      <c r="E35" s="275" t="s">
        <v>25</v>
      </c>
      <c r="F35" s="276"/>
      <c r="G35" s="278"/>
      <c r="H35" s="277"/>
    </row>
    <row r="36" spans="1:8" s="3" customFormat="1" ht="28.5" customHeight="1">
      <c r="A36" s="6">
        <v>32</v>
      </c>
      <c r="B36" s="109" t="s">
        <v>212</v>
      </c>
      <c r="C36" s="109" t="s">
        <v>213</v>
      </c>
      <c r="D36" s="109" t="s">
        <v>214</v>
      </c>
      <c r="E36" s="109" t="s">
        <v>130</v>
      </c>
      <c r="F36" s="175"/>
    </row>
    <row r="37" spans="1:8" ht="15" customHeight="1">
      <c r="A37" s="239" t="s">
        <v>678</v>
      </c>
      <c r="B37" s="241" t="s">
        <v>1</v>
      </c>
      <c r="C37" s="241" t="s">
        <v>2</v>
      </c>
      <c r="D37" s="241" t="s">
        <v>3</v>
      </c>
      <c r="E37" s="241" t="s">
        <v>449</v>
      </c>
      <c r="F37" s="241" t="s">
        <v>679</v>
      </c>
      <c r="G37" s="238" t="s">
        <v>680</v>
      </c>
      <c r="H37" s="238" t="s">
        <v>681</v>
      </c>
    </row>
    <row r="38" spans="1:8" ht="15" customHeight="1">
      <c r="A38" s="239"/>
      <c r="B38" s="241"/>
      <c r="C38" s="241"/>
      <c r="D38" s="241"/>
      <c r="E38" s="241"/>
      <c r="F38" s="241"/>
      <c r="G38" s="238"/>
      <c r="H38" s="238"/>
    </row>
    <row r="39" spans="1:8" ht="27" customHeight="1">
      <c r="A39" s="6">
        <v>33</v>
      </c>
      <c r="B39" s="109" t="s">
        <v>219</v>
      </c>
      <c r="C39" s="109" t="s">
        <v>220</v>
      </c>
      <c r="D39" s="109" t="s">
        <v>88</v>
      </c>
      <c r="E39" s="109" t="s">
        <v>25</v>
      </c>
      <c r="F39" s="175"/>
      <c r="G39" s="3"/>
      <c r="H39" s="3"/>
    </row>
    <row r="40" spans="1:8" ht="27" customHeight="1">
      <c r="A40" s="284">
        <v>34</v>
      </c>
      <c r="B40" s="208" t="s">
        <v>223</v>
      </c>
      <c r="C40" s="285" t="s">
        <v>224</v>
      </c>
      <c r="D40" s="285" t="s">
        <v>225</v>
      </c>
      <c r="E40" s="285" t="s">
        <v>25</v>
      </c>
      <c r="F40" s="286"/>
      <c r="G40" s="287"/>
      <c r="H40" s="288"/>
    </row>
    <row r="41" spans="1:8" ht="27" customHeight="1">
      <c r="A41" s="6">
        <v>35</v>
      </c>
      <c r="B41" s="150" t="s">
        <v>229</v>
      </c>
      <c r="C41" s="109" t="s">
        <v>230</v>
      </c>
      <c r="D41" s="109" t="s">
        <v>231</v>
      </c>
      <c r="E41" s="109" t="s">
        <v>130</v>
      </c>
      <c r="F41" s="148"/>
      <c r="G41" s="124"/>
      <c r="H41" s="3"/>
    </row>
    <row r="42" spans="1:8" ht="27" customHeight="1">
      <c r="A42" s="6">
        <v>36</v>
      </c>
      <c r="B42" s="150" t="s">
        <v>236</v>
      </c>
      <c r="C42" s="109" t="s">
        <v>237</v>
      </c>
      <c r="D42" s="109" t="s">
        <v>30</v>
      </c>
      <c r="E42" s="109" t="s">
        <v>130</v>
      </c>
      <c r="F42" s="148"/>
      <c r="G42" s="124"/>
      <c r="H42" s="3"/>
    </row>
    <row r="43" spans="1:8" ht="27" customHeight="1">
      <c r="A43" s="6">
        <v>37</v>
      </c>
      <c r="B43" s="150" t="s">
        <v>240</v>
      </c>
      <c r="C43" s="109" t="s">
        <v>241</v>
      </c>
      <c r="D43" s="109" t="s">
        <v>242</v>
      </c>
      <c r="E43" s="109" t="s">
        <v>34</v>
      </c>
      <c r="F43" s="148"/>
      <c r="G43" s="124"/>
      <c r="H43" s="3"/>
    </row>
    <row r="44" spans="1:8" ht="27" customHeight="1">
      <c r="A44" s="6">
        <v>38</v>
      </c>
      <c r="B44" s="150" t="s">
        <v>248</v>
      </c>
      <c r="C44" s="109" t="s">
        <v>152</v>
      </c>
      <c r="D44" s="109" t="s">
        <v>249</v>
      </c>
      <c r="E44" s="109" t="s">
        <v>130</v>
      </c>
      <c r="F44" s="148"/>
      <c r="G44" s="124"/>
      <c r="H44" s="3"/>
    </row>
    <row r="45" spans="1:8" ht="27" customHeight="1">
      <c r="A45" s="6">
        <v>39</v>
      </c>
      <c r="B45" s="150" t="s">
        <v>248</v>
      </c>
      <c r="C45" s="109" t="s">
        <v>252</v>
      </c>
      <c r="D45" s="109" t="s">
        <v>253</v>
      </c>
      <c r="E45" s="109" t="s">
        <v>130</v>
      </c>
      <c r="F45" s="148"/>
      <c r="G45" s="124"/>
      <c r="H45" s="3"/>
    </row>
    <row r="46" spans="1:8" ht="27" customHeight="1">
      <c r="A46" s="6">
        <v>40</v>
      </c>
      <c r="B46" s="150" t="s">
        <v>460</v>
      </c>
      <c r="C46" s="109" t="s">
        <v>461</v>
      </c>
      <c r="D46" s="109" t="s">
        <v>462</v>
      </c>
      <c r="E46" s="109"/>
      <c r="F46" s="148"/>
      <c r="G46" s="124"/>
      <c r="H46" s="3"/>
    </row>
    <row r="47" spans="1:8" ht="27" customHeight="1">
      <c r="A47" s="6">
        <v>41</v>
      </c>
      <c r="B47" s="150" t="s">
        <v>173</v>
      </c>
      <c r="C47" s="109" t="s">
        <v>257</v>
      </c>
      <c r="D47" s="109" t="s">
        <v>258</v>
      </c>
      <c r="E47" s="109" t="s">
        <v>130</v>
      </c>
      <c r="F47" s="148"/>
      <c r="G47" s="124"/>
      <c r="H47" s="3"/>
    </row>
    <row r="48" spans="1:8" ht="27" customHeight="1">
      <c r="A48" s="6">
        <v>42</v>
      </c>
      <c r="B48" s="150" t="s">
        <v>263</v>
      </c>
      <c r="C48" s="109" t="s">
        <v>188</v>
      </c>
      <c r="D48" s="109" t="s">
        <v>264</v>
      </c>
      <c r="E48" s="109" t="s">
        <v>34</v>
      </c>
      <c r="F48" s="148"/>
      <c r="G48" s="124"/>
      <c r="H48" s="3"/>
    </row>
    <row r="49" spans="1:8" ht="27" customHeight="1">
      <c r="A49" s="6">
        <v>43</v>
      </c>
      <c r="B49" s="150" t="s">
        <v>266</v>
      </c>
      <c r="C49" s="109" t="s">
        <v>267</v>
      </c>
      <c r="D49" s="109" t="s">
        <v>268</v>
      </c>
      <c r="E49" s="109" t="s">
        <v>130</v>
      </c>
      <c r="F49" s="148"/>
      <c r="G49" s="124"/>
      <c r="H49" s="3"/>
    </row>
    <row r="50" spans="1:8" ht="27" customHeight="1">
      <c r="A50" s="6">
        <v>44</v>
      </c>
      <c r="B50" s="150" t="s">
        <v>273</v>
      </c>
      <c r="C50" s="109" t="s">
        <v>274</v>
      </c>
      <c r="D50" s="109" t="s">
        <v>275</v>
      </c>
      <c r="E50" s="109" t="s">
        <v>130</v>
      </c>
      <c r="F50" s="148"/>
      <c r="G50" s="124"/>
      <c r="H50" s="3"/>
    </row>
    <row r="51" spans="1:8" ht="27" customHeight="1">
      <c r="A51" s="6">
        <v>45</v>
      </c>
      <c r="B51" s="150" t="s">
        <v>279</v>
      </c>
      <c r="C51" s="109" t="s">
        <v>280</v>
      </c>
      <c r="D51" s="109" t="s">
        <v>30</v>
      </c>
      <c r="E51" s="109" t="s">
        <v>130</v>
      </c>
      <c r="F51" s="148"/>
      <c r="G51" s="124"/>
      <c r="H51" s="3"/>
    </row>
    <row r="52" spans="1:8" ht="27" customHeight="1">
      <c r="A52" s="6">
        <v>46</v>
      </c>
      <c r="B52" s="150" t="s">
        <v>282</v>
      </c>
      <c r="C52" s="109" t="s">
        <v>95</v>
      </c>
      <c r="D52" s="109" t="s">
        <v>96</v>
      </c>
      <c r="E52" s="109" t="s">
        <v>130</v>
      </c>
      <c r="F52" s="148"/>
      <c r="G52" s="124"/>
      <c r="H52" s="3"/>
    </row>
    <row r="53" spans="1:8" ht="27" customHeight="1">
      <c r="A53" s="6">
        <v>47</v>
      </c>
      <c r="B53" s="150" t="s">
        <v>282</v>
      </c>
      <c r="C53" s="109" t="s">
        <v>286</v>
      </c>
      <c r="D53" s="109" t="s">
        <v>287</v>
      </c>
      <c r="E53" s="109" t="s">
        <v>34</v>
      </c>
      <c r="F53" s="148"/>
      <c r="G53" s="124"/>
      <c r="H53" s="3"/>
    </row>
    <row r="54" spans="1:8" ht="27" customHeight="1">
      <c r="A54" s="6">
        <v>48</v>
      </c>
      <c r="B54" s="150" t="s">
        <v>290</v>
      </c>
      <c r="C54" s="109" t="s">
        <v>291</v>
      </c>
      <c r="D54" s="111" t="s">
        <v>463</v>
      </c>
      <c r="E54" s="109" t="s">
        <v>34</v>
      </c>
      <c r="F54" s="148"/>
      <c r="G54" s="124"/>
      <c r="H54" s="3"/>
    </row>
    <row r="55" spans="1:8" ht="27" customHeight="1">
      <c r="A55" s="6">
        <v>49</v>
      </c>
      <c r="B55" s="150" t="s">
        <v>298</v>
      </c>
      <c r="C55" s="109" t="s">
        <v>299</v>
      </c>
      <c r="D55" s="109" t="s">
        <v>300</v>
      </c>
      <c r="E55" s="109" t="s">
        <v>25</v>
      </c>
      <c r="F55" s="149"/>
      <c r="G55" s="124"/>
      <c r="H55" s="3"/>
    </row>
    <row r="56" spans="1:8" ht="27" customHeight="1">
      <c r="A56" s="6">
        <v>50</v>
      </c>
      <c r="B56" s="150" t="s">
        <v>304</v>
      </c>
      <c r="C56" s="109" t="s">
        <v>305</v>
      </c>
      <c r="D56" s="109" t="s">
        <v>306</v>
      </c>
      <c r="E56" s="109" t="s">
        <v>25</v>
      </c>
      <c r="F56" s="148"/>
      <c r="G56" s="124"/>
      <c r="H56" s="3"/>
    </row>
    <row r="57" spans="1:8" ht="27" customHeight="1">
      <c r="A57" s="6">
        <v>51</v>
      </c>
      <c r="B57" s="150" t="s">
        <v>309</v>
      </c>
      <c r="C57" s="109" t="s">
        <v>310</v>
      </c>
      <c r="D57" s="109" t="s">
        <v>311</v>
      </c>
      <c r="E57" s="109" t="s">
        <v>34</v>
      </c>
      <c r="F57" s="148"/>
      <c r="G57" s="124"/>
      <c r="H57" s="3"/>
    </row>
    <row r="58" spans="1:8" ht="27" customHeight="1">
      <c r="A58" s="6">
        <v>52</v>
      </c>
      <c r="B58" s="150" t="s">
        <v>315</v>
      </c>
      <c r="C58" s="109" t="s">
        <v>316</v>
      </c>
      <c r="D58" s="109" t="s">
        <v>317</v>
      </c>
      <c r="E58" s="109" t="s">
        <v>130</v>
      </c>
      <c r="F58" s="148"/>
      <c r="G58" s="124"/>
      <c r="H58" s="3"/>
    </row>
    <row r="59" spans="1:8" ht="27" customHeight="1">
      <c r="A59" s="6">
        <v>53</v>
      </c>
      <c r="B59" s="150" t="s">
        <v>320</v>
      </c>
      <c r="C59" s="109" t="s">
        <v>321</v>
      </c>
      <c r="D59" s="109" t="s">
        <v>322</v>
      </c>
      <c r="E59" s="109" t="s">
        <v>25</v>
      </c>
      <c r="F59" s="148"/>
      <c r="G59" s="124"/>
      <c r="H59" s="3"/>
    </row>
    <row r="60" spans="1:8" ht="27" customHeight="1">
      <c r="A60" s="6">
        <v>54</v>
      </c>
      <c r="B60" s="150" t="s">
        <v>325</v>
      </c>
      <c r="C60" s="109" t="s">
        <v>326</v>
      </c>
      <c r="D60" s="109" t="s">
        <v>158</v>
      </c>
      <c r="E60" s="109" t="s">
        <v>464</v>
      </c>
      <c r="F60" s="148"/>
      <c r="G60" s="124"/>
      <c r="H60" s="3"/>
    </row>
    <row r="61" spans="1:8" ht="27" customHeight="1">
      <c r="A61" s="6">
        <v>55</v>
      </c>
      <c r="B61" s="150" t="s">
        <v>373</v>
      </c>
      <c r="C61" s="109" t="s">
        <v>172</v>
      </c>
      <c r="D61" s="109" t="s">
        <v>50</v>
      </c>
      <c r="E61" s="109" t="s">
        <v>25</v>
      </c>
      <c r="F61" s="148"/>
      <c r="G61" s="124"/>
      <c r="H61" s="3"/>
    </row>
    <row r="62" spans="1:8" ht="27" customHeight="1">
      <c r="A62" s="6">
        <v>56</v>
      </c>
      <c r="B62" s="150" t="s">
        <v>330</v>
      </c>
      <c r="C62" s="109" t="s">
        <v>331</v>
      </c>
      <c r="D62" s="109" t="s">
        <v>332</v>
      </c>
      <c r="E62" s="109" t="s">
        <v>130</v>
      </c>
      <c r="F62" s="148"/>
      <c r="G62" s="124"/>
      <c r="H62" s="3"/>
    </row>
    <row r="63" spans="1:8" ht="27" customHeight="1">
      <c r="A63" s="6">
        <v>57</v>
      </c>
      <c r="B63" s="150" t="s">
        <v>23</v>
      </c>
      <c r="C63" s="109" t="s">
        <v>335</v>
      </c>
      <c r="D63" s="109" t="s">
        <v>336</v>
      </c>
      <c r="E63" s="109" t="s">
        <v>130</v>
      </c>
      <c r="F63" s="148"/>
      <c r="G63" s="124"/>
      <c r="H63" s="3"/>
    </row>
    <row r="64" spans="1:8" ht="27" customHeight="1">
      <c r="A64" s="6">
        <v>58</v>
      </c>
      <c r="B64" s="150" t="s">
        <v>23</v>
      </c>
      <c r="C64" s="109" t="s">
        <v>366</v>
      </c>
      <c r="D64" s="109" t="s">
        <v>367</v>
      </c>
      <c r="E64" s="109" t="s">
        <v>130</v>
      </c>
      <c r="F64" s="148"/>
      <c r="G64" s="124"/>
      <c r="H64" s="3"/>
    </row>
    <row r="65" spans="1:9" ht="27" customHeight="1">
      <c r="A65" s="6">
        <v>59</v>
      </c>
      <c r="B65" s="150" t="s">
        <v>339</v>
      </c>
      <c r="C65" s="109" t="s">
        <v>95</v>
      </c>
      <c r="D65" s="109" t="s">
        <v>144</v>
      </c>
      <c r="E65" s="109" t="s">
        <v>34</v>
      </c>
      <c r="F65" s="148"/>
      <c r="G65" s="124"/>
      <c r="H65" s="3"/>
    </row>
    <row r="66" spans="1:9" ht="27" customHeight="1">
      <c r="A66" s="6">
        <v>60</v>
      </c>
      <c r="B66" s="150" t="s">
        <v>341</v>
      </c>
      <c r="C66" s="109" t="s">
        <v>342</v>
      </c>
      <c r="D66" s="109" t="s">
        <v>30</v>
      </c>
      <c r="E66" s="109" t="s">
        <v>34</v>
      </c>
      <c r="F66" s="148"/>
      <c r="G66" s="124"/>
      <c r="H66" s="3"/>
    </row>
    <row r="67" spans="1:9" ht="27" customHeight="1">
      <c r="A67" s="6">
        <v>61</v>
      </c>
      <c r="B67" s="150" t="s">
        <v>346</v>
      </c>
      <c r="C67" s="109" t="s">
        <v>347</v>
      </c>
      <c r="D67" s="109" t="s">
        <v>348</v>
      </c>
      <c r="E67" s="109" t="s">
        <v>130</v>
      </c>
      <c r="F67" s="148"/>
      <c r="G67" s="124"/>
      <c r="H67" s="3"/>
    </row>
    <row r="68" spans="1:9" ht="27" customHeight="1">
      <c r="A68" s="274">
        <v>62</v>
      </c>
      <c r="B68" s="207" t="s">
        <v>354</v>
      </c>
      <c r="C68" s="275" t="s">
        <v>355</v>
      </c>
      <c r="D68" s="275" t="s">
        <v>356</v>
      </c>
      <c r="E68" s="275" t="s">
        <v>34</v>
      </c>
      <c r="F68" s="276"/>
      <c r="G68" s="278"/>
      <c r="H68" s="3"/>
    </row>
    <row r="69" spans="1:9" s="3" customFormat="1" ht="27" customHeight="1">
      <c r="A69" s="6">
        <v>63</v>
      </c>
      <c r="B69" s="109" t="s">
        <v>359</v>
      </c>
      <c r="C69" s="109" t="s">
        <v>360</v>
      </c>
      <c r="D69" s="109" t="s">
        <v>361</v>
      </c>
      <c r="E69" s="109" t="s">
        <v>25</v>
      </c>
      <c r="F69" s="175"/>
      <c r="G69" s="124"/>
      <c r="I69" s="279"/>
    </row>
    <row r="70" spans="1:9" s="3" customFormat="1" ht="27" customHeight="1">
      <c r="G70" s="124"/>
      <c r="I70" s="279"/>
    </row>
    <row r="71" spans="1:9" s="3" customFormat="1" ht="27" customHeight="1">
      <c r="G71" s="124"/>
      <c r="I71" s="279"/>
    </row>
  </sheetData>
  <mergeCells count="17">
    <mergeCell ref="H3:H4"/>
    <mergeCell ref="H37:H38"/>
    <mergeCell ref="G37:G38"/>
    <mergeCell ref="G3:G4"/>
    <mergeCell ref="B2:G2"/>
    <mergeCell ref="A3:A4"/>
    <mergeCell ref="A37:A38"/>
    <mergeCell ref="B3:B4"/>
    <mergeCell ref="C3:C4"/>
    <mergeCell ref="D3:D4"/>
    <mergeCell ref="E3:E4"/>
    <mergeCell ref="F3:F4"/>
    <mergeCell ref="B37:B38"/>
    <mergeCell ref="C37:C38"/>
    <mergeCell ref="D37:D38"/>
    <mergeCell ref="E37:E38"/>
    <mergeCell ref="F37:F3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B865E-65DD-A740-B9D9-D4C319A0E161}">
  <sheetPr>
    <pageSetUpPr fitToPage="1"/>
  </sheetPr>
  <dimension ref="A1:XFD1048561"/>
  <sheetViews>
    <sheetView topLeftCell="B51" zoomScaleNormal="60" zoomScaleSheetLayoutView="100" workbookViewId="0">
      <selection activeCell="C51" sqref="C51"/>
    </sheetView>
  </sheetViews>
  <sheetFormatPr defaultRowHeight="15"/>
  <cols>
    <col min="1" max="1" width="4.42578125" style="120" customWidth="1"/>
    <col min="2" max="2" width="13.140625" style="119" customWidth="1"/>
    <col min="3" max="3" width="31.85546875" customWidth="1"/>
    <col min="4" max="4" width="11.7109375" style="68" customWidth="1"/>
    <col min="5" max="5" width="6.5703125" style="68" customWidth="1"/>
    <col min="6" max="6" width="11.28515625" customWidth="1"/>
    <col min="7" max="7" width="12" customWidth="1"/>
    <col min="8" max="8" width="6.42578125" style="68" customWidth="1"/>
  </cols>
  <sheetData>
    <row r="1" spans="1:8" ht="18.75">
      <c r="A1" s="245" t="s">
        <v>682</v>
      </c>
      <c r="B1" s="245"/>
      <c r="C1" s="245"/>
      <c r="D1" s="245"/>
      <c r="E1" s="245"/>
      <c r="F1" s="245"/>
      <c r="G1" s="245"/>
      <c r="H1" s="245"/>
    </row>
    <row r="2" spans="1:8">
      <c r="A2" s="238" t="s">
        <v>640</v>
      </c>
      <c r="B2" s="239" t="s">
        <v>683</v>
      </c>
      <c r="C2" s="239" t="s">
        <v>641</v>
      </c>
      <c r="D2" s="7" t="s">
        <v>650</v>
      </c>
      <c r="E2" s="7" t="s">
        <v>675</v>
      </c>
      <c r="F2" s="7" t="s">
        <v>647</v>
      </c>
      <c r="G2" s="7" t="s">
        <v>648</v>
      </c>
      <c r="H2" s="239" t="s">
        <v>684</v>
      </c>
    </row>
    <row r="3" spans="1:8">
      <c r="A3" s="238"/>
      <c r="B3" s="239"/>
      <c r="C3" s="239"/>
      <c r="D3" s="7" t="s">
        <v>685</v>
      </c>
      <c r="E3" s="7" t="s">
        <v>685</v>
      </c>
      <c r="F3" s="7" t="s">
        <v>685</v>
      </c>
      <c r="G3" s="7" t="s">
        <v>685</v>
      </c>
      <c r="H3" s="239"/>
    </row>
    <row r="4" spans="1:8">
      <c r="A4" s="6">
        <v>1</v>
      </c>
      <c r="B4" s="7">
        <v>23290101304</v>
      </c>
      <c r="C4" s="7" t="s">
        <v>686</v>
      </c>
      <c r="D4" s="6">
        <v>12439</v>
      </c>
      <c r="E4" s="7">
        <v>13321</v>
      </c>
      <c r="F4" s="7"/>
      <c r="G4" s="7"/>
      <c r="H4" s="6">
        <v>2</v>
      </c>
    </row>
    <row r="5" spans="1:8">
      <c r="A5" s="6">
        <v>2</v>
      </c>
      <c r="B5" s="7">
        <v>23290103604</v>
      </c>
      <c r="C5" s="7" t="s">
        <v>687</v>
      </c>
      <c r="D5" s="6">
        <v>12440</v>
      </c>
      <c r="E5" s="7">
        <v>13322</v>
      </c>
      <c r="F5" s="7">
        <v>12145</v>
      </c>
      <c r="G5" s="7">
        <v>13174</v>
      </c>
      <c r="H5" s="6">
        <v>4</v>
      </c>
    </row>
    <row r="6" spans="1:8">
      <c r="A6" s="6">
        <v>3</v>
      </c>
      <c r="B6" s="7">
        <v>23290105709</v>
      </c>
      <c r="C6" s="7" t="s">
        <v>688</v>
      </c>
      <c r="D6" s="6">
        <v>12441</v>
      </c>
      <c r="E6" s="7">
        <v>13323</v>
      </c>
      <c r="F6" s="3">
        <v>12146</v>
      </c>
      <c r="G6" s="7">
        <v>13175</v>
      </c>
      <c r="H6" s="6">
        <v>4</v>
      </c>
    </row>
    <row r="7" spans="1:8">
      <c r="A7" s="6">
        <v>4</v>
      </c>
      <c r="B7" s="7">
        <v>23290105710</v>
      </c>
      <c r="C7" s="7" t="s">
        <v>689</v>
      </c>
      <c r="D7" s="6">
        <v>12442</v>
      </c>
      <c r="E7" s="7">
        <v>13324</v>
      </c>
      <c r="F7" s="7">
        <v>12147</v>
      </c>
      <c r="G7" s="7">
        <v>13176</v>
      </c>
      <c r="H7" s="6">
        <v>4</v>
      </c>
    </row>
    <row r="8" spans="1:8">
      <c r="A8" s="6">
        <v>5</v>
      </c>
      <c r="B8" s="7">
        <v>23290105905</v>
      </c>
      <c r="C8" s="7" t="s">
        <v>690</v>
      </c>
      <c r="D8" s="6">
        <v>12443</v>
      </c>
      <c r="E8" s="7">
        <v>13325</v>
      </c>
      <c r="F8" s="3"/>
      <c r="G8" s="7"/>
      <c r="H8" s="6">
        <v>2</v>
      </c>
    </row>
    <row r="9" spans="1:8">
      <c r="A9" s="6">
        <v>6</v>
      </c>
      <c r="B9" s="7">
        <v>23290107809</v>
      </c>
      <c r="C9" s="7" t="s">
        <v>691</v>
      </c>
      <c r="D9" s="6">
        <v>12444</v>
      </c>
      <c r="E9" s="7">
        <v>13326</v>
      </c>
      <c r="F9" s="7">
        <v>12148</v>
      </c>
      <c r="G9" s="7">
        <v>13177</v>
      </c>
      <c r="H9" s="6">
        <v>4</v>
      </c>
    </row>
    <row r="10" spans="1:8">
      <c r="A10" s="6">
        <v>7</v>
      </c>
      <c r="B10" s="7">
        <v>23290300210</v>
      </c>
      <c r="C10" s="7" t="s">
        <v>692</v>
      </c>
      <c r="D10" s="6">
        <v>12445</v>
      </c>
      <c r="E10" s="7">
        <v>13327</v>
      </c>
      <c r="F10" s="7">
        <v>12149</v>
      </c>
      <c r="G10" s="7">
        <v>13178</v>
      </c>
      <c r="H10" s="6">
        <v>4</v>
      </c>
    </row>
    <row r="11" spans="1:8">
      <c r="A11" s="6">
        <v>8</v>
      </c>
      <c r="B11" s="7">
        <v>23290300407</v>
      </c>
      <c r="C11" s="7" t="s">
        <v>693</v>
      </c>
      <c r="D11" s="6">
        <v>12446</v>
      </c>
      <c r="E11" s="7">
        <v>13328</v>
      </c>
      <c r="F11" s="7"/>
      <c r="G11" s="7"/>
      <c r="H11" s="6">
        <v>2</v>
      </c>
    </row>
    <row r="12" spans="1:8">
      <c r="A12" s="6">
        <v>9</v>
      </c>
      <c r="B12" s="7">
        <v>23290300504</v>
      </c>
      <c r="C12" s="7" t="s">
        <v>694</v>
      </c>
      <c r="D12" s="6">
        <v>12447</v>
      </c>
      <c r="E12" s="7">
        <v>13329</v>
      </c>
      <c r="F12" s="7"/>
      <c r="G12" s="7"/>
      <c r="H12" s="6">
        <v>2</v>
      </c>
    </row>
    <row r="13" spans="1:8">
      <c r="A13" s="6">
        <v>10</v>
      </c>
      <c r="B13" s="7">
        <v>23290301409</v>
      </c>
      <c r="C13" s="7" t="s">
        <v>695</v>
      </c>
      <c r="D13" s="6">
        <v>12448</v>
      </c>
      <c r="E13" s="7">
        <v>13330</v>
      </c>
      <c r="F13" s="7">
        <v>12150</v>
      </c>
      <c r="G13" s="7">
        <v>13179</v>
      </c>
      <c r="H13" s="6">
        <v>4</v>
      </c>
    </row>
    <row r="14" spans="1:8">
      <c r="A14" s="6">
        <v>11</v>
      </c>
      <c r="B14" s="7">
        <v>23290302104</v>
      </c>
      <c r="C14" s="7" t="s">
        <v>696</v>
      </c>
      <c r="D14" s="6">
        <v>12449</v>
      </c>
      <c r="E14" s="7">
        <v>13331</v>
      </c>
      <c r="F14" s="7"/>
      <c r="G14" s="7"/>
      <c r="H14" s="6">
        <v>2</v>
      </c>
    </row>
    <row r="15" spans="1:8">
      <c r="A15" s="6">
        <v>12</v>
      </c>
      <c r="B15" s="7">
        <v>23290302304</v>
      </c>
      <c r="C15" s="7" t="s">
        <v>697</v>
      </c>
      <c r="D15" s="6">
        <v>12450</v>
      </c>
      <c r="E15" s="7">
        <v>13332</v>
      </c>
      <c r="F15" s="7">
        <v>12151</v>
      </c>
      <c r="G15" s="7">
        <v>13180</v>
      </c>
      <c r="H15" s="6">
        <v>4</v>
      </c>
    </row>
    <row r="16" spans="1:8">
      <c r="A16" s="6">
        <v>13</v>
      </c>
      <c r="B16" s="7">
        <v>23290302411</v>
      </c>
      <c r="C16" s="123" t="s">
        <v>698</v>
      </c>
      <c r="D16" s="6" t="s">
        <v>699</v>
      </c>
      <c r="E16" s="7">
        <v>13333</v>
      </c>
      <c r="F16" s="123">
        <v>9</v>
      </c>
      <c r="G16" s="7">
        <v>13181</v>
      </c>
      <c r="H16" s="6">
        <v>6</v>
      </c>
    </row>
    <row r="17" spans="1:8">
      <c r="A17" s="6">
        <v>14</v>
      </c>
      <c r="B17" s="7">
        <v>23290302608</v>
      </c>
      <c r="C17" s="7" t="s">
        <v>700</v>
      </c>
      <c r="D17" s="6">
        <v>12453</v>
      </c>
      <c r="E17" s="7">
        <v>13334</v>
      </c>
      <c r="F17" s="7"/>
      <c r="G17" s="7">
        <v>13182</v>
      </c>
      <c r="H17" s="6">
        <v>3</v>
      </c>
    </row>
    <row r="18" spans="1:8">
      <c r="A18" s="6">
        <v>15</v>
      </c>
      <c r="B18" s="7">
        <v>23290302908</v>
      </c>
      <c r="C18" s="7" t="s">
        <v>701</v>
      </c>
      <c r="D18" s="6">
        <v>12454</v>
      </c>
      <c r="E18" s="7">
        <v>13335</v>
      </c>
      <c r="F18" s="7">
        <v>12155</v>
      </c>
      <c r="G18" s="7">
        <v>13183</v>
      </c>
      <c r="H18" s="6">
        <v>4</v>
      </c>
    </row>
    <row r="19" spans="1:8">
      <c r="A19" s="6">
        <v>16</v>
      </c>
      <c r="B19" s="7">
        <v>23290303005</v>
      </c>
      <c r="C19" s="7" t="s">
        <v>702</v>
      </c>
      <c r="D19" s="6">
        <v>12455</v>
      </c>
      <c r="E19" s="7">
        <v>13336</v>
      </c>
      <c r="F19" s="7"/>
      <c r="G19" s="7"/>
      <c r="H19" s="6">
        <v>2</v>
      </c>
    </row>
    <row r="20" spans="1:8">
      <c r="A20" s="6">
        <v>17</v>
      </c>
      <c r="B20" s="7">
        <v>23290303108</v>
      </c>
      <c r="C20" s="7" t="s">
        <v>703</v>
      </c>
      <c r="D20" s="6">
        <v>12456</v>
      </c>
      <c r="E20" s="7">
        <v>13337</v>
      </c>
      <c r="F20" s="7">
        <v>12156</v>
      </c>
      <c r="G20" s="7">
        <v>13184</v>
      </c>
      <c r="H20" s="6">
        <v>4</v>
      </c>
    </row>
    <row r="21" spans="1:8">
      <c r="A21" s="6">
        <v>18</v>
      </c>
      <c r="B21" s="7">
        <v>23290303507</v>
      </c>
      <c r="C21" s="7" t="s">
        <v>704</v>
      </c>
      <c r="D21" s="6" t="s">
        <v>705</v>
      </c>
      <c r="E21" s="7">
        <v>13338</v>
      </c>
      <c r="F21" s="7"/>
      <c r="G21" s="7"/>
      <c r="H21" s="6">
        <v>3</v>
      </c>
    </row>
    <row r="22" spans="1:8">
      <c r="A22" s="6">
        <v>19</v>
      </c>
      <c r="B22" s="7">
        <v>23290304404</v>
      </c>
      <c r="C22" s="7" t="s">
        <v>706</v>
      </c>
      <c r="D22" s="6">
        <v>12459</v>
      </c>
      <c r="E22" s="7">
        <v>13339</v>
      </c>
      <c r="F22" s="7"/>
      <c r="G22" s="7"/>
      <c r="H22" s="6">
        <v>2</v>
      </c>
    </row>
    <row r="23" spans="1:8">
      <c r="A23" s="6">
        <v>20</v>
      </c>
      <c r="B23" s="7">
        <v>23290305504</v>
      </c>
      <c r="C23" s="7" t="s">
        <v>707</v>
      </c>
      <c r="D23" s="6">
        <v>12460</v>
      </c>
      <c r="E23" s="7">
        <v>13340</v>
      </c>
      <c r="F23" s="7"/>
      <c r="G23" s="7"/>
      <c r="H23" s="6">
        <v>2</v>
      </c>
    </row>
    <row r="24" spans="1:8">
      <c r="A24" s="6">
        <v>21</v>
      </c>
      <c r="B24" s="7">
        <v>23290305604</v>
      </c>
      <c r="C24" s="7" t="s">
        <v>708</v>
      </c>
      <c r="D24" s="6">
        <v>12461</v>
      </c>
      <c r="E24" s="7">
        <v>13341</v>
      </c>
      <c r="F24" s="7"/>
      <c r="G24" s="7"/>
      <c r="H24" s="6">
        <v>2</v>
      </c>
    </row>
    <row r="25" spans="1:8">
      <c r="A25" s="6">
        <v>22</v>
      </c>
      <c r="B25" s="7">
        <v>23290306002</v>
      </c>
      <c r="C25" s="7" t="s">
        <v>709</v>
      </c>
      <c r="D25" s="6">
        <v>12462</v>
      </c>
      <c r="E25" s="7">
        <v>13342</v>
      </c>
      <c r="F25" s="7"/>
      <c r="G25" s="7"/>
      <c r="H25" s="6">
        <v>2</v>
      </c>
    </row>
    <row r="26" spans="1:8">
      <c r="A26" s="6">
        <v>23</v>
      </c>
      <c r="B26" s="7">
        <v>23290307205</v>
      </c>
      <c r="C26" s="7" t="s">
        <v>710</v>
      </c>
      <c r="D26" s="6">
        <v>12463</v>
      </c>
      <c r="E26" s="7">
        <v>13343</v>
      </c>
      <c r="F26" s="7"/>
      <c r="G26" s="7"/>
      <c r="H26" s="6">
        <v>2</v>
      </c>
    </row>
    <row r="27" spans="1:8">
      <c r="A27" s="6">
        <v>24</v>
      </c>
      <c r="B27" s="7">
        <v>23290307507</v>
      </c>
      <c r="C27" s="7" t="s">
        <v>711</v>
      </c>
      <c r="D27" s="6">
        <v>12464</v>
      </c>
      <c r="E27" s="7">
        <v>13344</v>
      </c>
      <c r="F27" s="7"/>
      <c r="G27" s="7"/>
      <c r="H27" s="6">
        <v>2</v>
      </c>
    </row>
    <row r="28" spans="1:8">
      <c r="A28" s="6">
        <v>25</v>
      </c>
      <c r="B28" s="7">
        <v>23290307605</v>
      </c>
      <c r="C28" s="7" t="s">
        <v>712</v>
      </c>
      <c r="D28" s="6">
        <v>12465</v>
      </c>
      <c r="E28" s="7">
        <v>13345</v>
      </c>
      <c r="F28" s="7"/>
      <c r="G28" s="7"/>
      <c r="H28" s="6">
        <v>2</v>
      </c>
    </row>
    <row r="29" spans="1:8">
      <c r="A29" s="6">
        <v>26</v>
      </c>
      <c r="B29" s="7">
        <v>23290400407</v>
      </c>
      <c r="C29" s="7" t="s">
        <v>713</v>
      </c>
      <c r="D29" s="6">
        <v>12466</v>
      </c>
      <c r="E29" s="7">
        <v>13346</v>
      </c>
      <c r="F29" s="7"/>
      <c r="G29" s="7"/>
      <c r="H29" s="6">
        <v>2</v>
      </c>
    </row>
    <row r="30" spans="1:8">
      <c r="A30" s="6">
        <v>27</v>
      </c>
      <c r="B30" s="7">
        <v>23290400705</v>
      </c>
      <c r="C30" s="7" t="s">
        <v>714</v>
      </c>
      <c r="D30" s="6">
        <v>12467</v>
      </c>
      <c r="E30" s="7">
        <v>13347</v>
      </c>
      <c r="F30" s="7">
        <v>12157</v>
      </c>
      <c r="G30" s="7">
        <v>13185</v>
      </c>
      <c r="H30" s="6">
        <v>4</v>
      </c>
    </row>
    <row r="31" spans="1:8">
      <c r="A31" s="6">
        <v>28</v>
      </c>
      <c r="B31" s="7">
        <v>23290401409</v>
      </c>
      <c r="C31" s="7" t="s">
        <v>715</v>
      </c>
      <c r="D31" s="6">
        <v>12468</v>
      </c>
      <c r="E31" s="7">
        <v>13348</v>
      </c>
      <c r="F31" s="7">
        <v>12158</v>
      </c>
      <c r="G31" s="7">
        <v>13186</v>
      </c>
      <c r="H31" s="6">
        <v>4</v>
      </c>
    </row>
    <row r="32" spans="1:8">
      <c r="A32" s="6">
        <v>29</v>
      </c>
      <c r="B32" s="7">
        <v>23290402618</v>
      </c>
      <c r="C32" s="7" t="s">
        <v>716</v>
      </c>
      <c r="D32" s="6">
        <v>12469</v>
      </c>
      <c r="E32" s="7">
        <v>13349</v>
      </c>
      <c r="F32" s="7"/>
      <c r="G32" s="7"/>
      <c r="H32" s="6">
        <v>2</v>
      </c>
    </row>
    <row r="33" spans="1:10">
      <c r="A33" s="6">
        <v>30</v>
      </c>
      <c r="B33" s="7">
        <v>23290403305</v>
      </c>
      <c r="C33" s="7" t="s">
        <v>717</v>
      </c>
      <c r="D33" s="6">
        <v>12470</v>
      </c>
      <c r="E33" s="7">
        <v>13350</v>
      </c>
      <c r="F33" s="7">
        <v>12159</v>
      </c>
      <c r="G33" s="7">
        <v>13187</v>
      </c>
      <c r="H33" s="6">
        <v>4</v>
      </c>
    </row>
    <row r="34" spans="1:10">
      <c r="A34" s="6">
        <v>31</v>
      </c>
      <c r="B34" s="7">
        <v>23290403704</v>
      </c>
      <c r="C34" s="7" t="s">
        <v>718</v>
      </c>
      <c r="D34" s="6">
        <v>12471</v>
      </c>
      <c r="E34" s="7">
        <v>13351</v>
      </c>
      <c r="F34" s="7">
        <v>12160</v>
      </c>
      <c r="G34" s="7">
        <v>13188</v>
      </c>
      <c r="H34" s="6">
        <v>4</v>
      </c>
    </row>
    <row r="35" spans="1:10">
      <c r="A35" s="6">
        <v>32</v>
      </c>
      <c r="B35" s="7">
        <v>23290406007</v>
      </c>
      <c r="C35" s="7" t="s">
        <v>719</v>
      </c>
      <c r="D35" s="6">
        <v>12472</v>
      </c>
      <c r="E35" s="7">
        <v>13352</v>
      </c>
      <c r="F35" s="7">
        <v>12161</v>
      </c>
      <c r="G35" s="7">
        <v>13189</v>
      </c>
      <c r="H35" s="6">
        <v>4</v>
      </c>
    </row>
    <row r="36" spans="1:10">
      <c r="A36" s="6">
        <v>33</v>
      </c>
      <c r="B36" s="7">
        <v>23290406802</v>
      </c>
      <c r="C36" s="7" t="s">
        <v>720</v>
      </c>
      <c r="D36" s="6">
        <v>12473</v>
      </c>
      <c r="E36" s="7">
        <v>13353</v>
      </c>
      <c r="F36" s="7"/>
      <c r="G36" s="7"/>
      <c r="H36" s="6">
        <v>2</v>
      </c>
    </row>
    <row r="37" spans="1:10">
      <c r="A37" s="6">
        <v>34</v>
      </c>
      <c r="B37" s="7">
        <v>23290407004</v>
      </c>
      <c r="C37" s="7" t="s">
        <v>721</v>
      </c>
      <c r="D37" s="6">
        <v>12474</v>
      </c>
      <c r="E37" s="7">
        <v>13354</v>
      </c>
      <c r="F37" s="7">
        <v>12162</v>
      </c>
      <c r="G37" s="7">
        <v>13190</v>
      </c>
      <c r="H37" s="6">
        <v>4</v>
      </c>
    </row>
    <row r="38" spans="1:10">
      <c r="A38" s="6">
        <v>35</v>
      </c>
      <c r="B38" s="7">
        <v>23290407803</v>
      </c>
      <c r="C38" s="7" t="s">
        <v>722</v>
      </c>
      <c r="D38" s="6">
        <v>12475</v>
      </c>
      <c r="E38" s="7">
        <v>13355</v>
      </c>
      <c r="F38" s="7"/>
      <c r="G38" s="7"/>
      <c r="H38" s="6">
        <v>2</v>
      </c>
    </row>
    <row r="39" spans="1:10">
      <c r="A39" s="6">
        <v>36</v>
      </c>
      <c r="B39" s="7">
        <v>23290408102</v>
      </c>
      <c r="C39" s="7" t="s">
        <v>723</v>
      </c>
      <c r="D39" s="6">
        <v>12476</v>
      </c>
      <c r="E39" s="7">
        <v>13356</v>
      </c>
      <c r="F39" s="7"/>
      <c r="G39" s="7"/>
      <c r="H39" s="6">
        <v>2</v>
      </c>
    </row>
    <row r="40" spans="1:10">
      <c r="A40" s="6">
        <v>37</v>
      </c>
      <c r="B40" s="7">
        <v>23290408606</v>
      </c>
      <c r="C40" s="7" t="s">
        <v>724</v>
      </c>
      <c r="D40" s="6">
        <v>12477</v>
      </c>
      <c r="E40" s="7">
        <v>13357</v>
      </c>
      <c r="F40" s="7"/>
      <c r="G40" s="7"/>
      <c r="H40" s="6">
        <v>2</v>
      </c>
    </row>
    <row r="41" spans="1:10">
      <c r="A41" s="6">
        <v>38</v>
      </c>
      <c r="B41" s="7">
        <v>23290408802</v>
      </c>
      <c r="C41" s="7" t="s">
        <v>725</v>
      </c>
      <c r="D41" s="6">
        <v>12478</v>
      </c>
      <c r="E41" s="7">
        <v>13358</v>
      </c>
      <c r="F41" s="7"/>
      <c r="G41" s="7"/>
      <c r="H41" s="6">
        <v>2</v>
      </c>
    </row>
    <row r="42" spans="1:10">
      <c r="A42" s="6">
        <v>39</v>
      </c>
      <c r="B42" s="7">
        <v>23290409503</v>
      </c>
      <c r="C42" s="7" t="s">
        <v>726</v>
      </c>
      <c r="D42" s="6">
        <v>12479</v>
      </c>
      <c r="E42" s="7">
        <v>13359</v>
      </c>
      <c r="F42" s="7"/>
      <c r="G42" s="7"/>
      <c r="H42" s="6">
        <v>2</v>
      </c>
    </row>
    <row r="43" spans="1:10">
      <c r="A43" s="6">
        <v>40</v>
      </c>
      <c r="B43" s="7">
        <v>23290410102</v>
      </c>
      <c r="C43" s="7" t="s">
        <v>727</v>
      </c>
      <c r="D43" s="6">
        <v>12480</v>
      </c>
      <c r="E43" s="7">
        <v>13360</v>
      </c>
      <c r="F43" s="7">
        <v>12163</v>
      </c>
      <c r="G43" s="7">
        <v>13191</v>
      </c>
      <c r="H43" s="6">
        <v>4</v>
      </c>
    </row>
    <row r="44" spans="1:10">
      <c r="A44" s="5"/>
      <c r="B44" s="68"/>
      <c r="C44" s="68"/>
      <c r="D44" s="68">
        <v>42</v>
      </c>
      <c r="E44" s="68">
        <v>40</v>
      </c>
      <c r="F44" s="68">
        <v>17</v>
      </c>
      <c r="G44" s="68">
        <v>18</v>
      </c>
      <c r="H44" s="68">
        <f>SUM(D44:G44)</f>
        <v>117</v>
      </c>
      <c r="J44">
        <v>118</v>
      </c>
    </row>
    <row r="45" spans="1:10" ht="18.75">
      <c r="A45" s="245" t="s">
        <v>728</v>
      </c>
      <c r="B45" s="245"/>
      <c r="C45" s="245"/>
      <c r="D45" s="245"/>
      <c r="E45" s="245"/>
      <c r="F45" s="245"/>
      <c r="G45" s="245"/>
      <c r="H45" s="245"/>
    </row>
    <row r="46" spans="1:10" ht="15.75" customHeight="1">
      <c r="A46" s="238" t="s">
        <v>640</v>
      </c>
      <c r="B46" s="239" t="s">
        <v>683</v>
      </c>
      <c r="C46" s="239" t="s">
        <v>641</v>
      </c>
      <c r="D46" s="7" t="s">
        <v>650</v>
      </c>
      <c r="E46" s="7" t="s">
        <v>675</v>
      </c>
      <c r="F46" s="7" t="s">
        <v>647</v>
      </c>
      <c r="G46" s="7" t="s">
        <v>648</v>
      </c>
      <c r="H46" s="239" t="s">
        <v>684</v>
      </c>
    </row>
    <row r="47" spans="1:10" ht="13.5" customHeight="1">
      <c r="A47" s="238"/>
      <c r="B47" s="239"/>
      <c r="C47" s="239"/>
      <c r="D47" s="7" t="s">
        <v>685</v>
      </c>
      <c r="E47" s="7" t="s">
        <v>685</v>
      </c>
      <c r="F47" s="7" t="s">
        <v>685</v>
      </c>
      <c r="G47" s="7" t="s">
        <v>685</v>
      </c>
      <c r="H47" s="239"/>
    </row>
    <row r="48" spans="1:10">
      <c r="A48" s="6">
        <v>1</v>
      </c>
      <c r="B48" s="7">
        <v>23290410703</v>
      </c>
      <c r="C48" s="7" t="s">
        <v>729</v>
      </c>
      <c r="D48" s="7">
        <v>12481</v>
      </c>
      <c r="E48" s="7">
        <v>13361</v>
      </c>
      <c r="F48" s="7">
        <v>12164</v>
      </c>
      <c r="G48" s="7">
        <v>13192</v>
      </c>
      <c r="H48" s="6">
        <v>4</v>
      </c>
    </row>
    <row r="49" spans="1:8">
      <c r="A49" s="6">
        <v>2</v>
      </c>
      <c r="B49" s="7">
        <v>23290410803</v>
      </c>
      <c r="C49" s="7" t="s">
        <v>730</v>
      </c>
      <c r="D49" s="7" t="s">
        <v>731</v>
      </c>
      <c r="E49" s="7">
        <v>13362</v>
      </c>
      <c r="F49" s="3">
        <v>12165</v>
      </c>
      <c r="G49" s="7">
        <v>13193</v>
      </c>
      <c r="H49" s="6">
        <v>5</v>
      </c>
    </row>
    <row r="50" spans="1:8">
      <c r="A50" s="6">
        <v>3</v>
      </c>
      <c r="B50" s="7">
        <v>23290600613</v>
      </c>
      <c r="C50" s="7" t="s">
        <v>732</v>
      </c>
      <c r="D50" s="7">
        <v>12484</v>
      </c>
      <c r="E50" s="7">
        <v>13363</v>
      </c>
      <c r="F50" s="7">
        <v>12166</v>
      </c>
      <c r="G50" s="7">
        <v>13194</v>
      </c>
      <c r="H50" s="6">
        <v>4</v>
      </c>
    </row>
    <row r="51" spans="1:8">
      <c r="A51" s="6">
        <v>4</v>
      </c>
      <c r="B51" s="127">
        <v>23290600616</v>
      </c>
      <c r="C51" s="128" t="s">
        <v>733</v>
      </c>
      <c r="D51" s="7">
        <v>12485</v>
      </c>
      <c r="E51" s="7">
        <v>13364</v>
      </c>
      <c r="F51" s="7">
        <v>12167</v>
      </c>
      <c r="G51" s="7">
        <v>13195</v>
      </c>
      <c r="H51" s="6">
        <v>4</v>
      </c>
    </row>
    <row r="52" spans="1:8">
      <c r="A52" s="6">
        <v>5</v>
      </c>
      <c r="B52" s="7">
        <v>23290601503</v>
      </c>
      <c r="C52" s="7" t="s">
        <v>734</v>
      </c>
      <c r="D52" s="7">
        <v>12486</v>
      </c>
      <c r="E52" s="7">
        <v>13365</v>
      </c>
      <c r="F52" s="3"/>
      <c r="G52" s="7"/>
      <c r="H52" s="6">
        <v>2</v>
      </c>
    </row>
    <row r="53" spans="1:8">
      <c r="A53" s="6">
        <v>6</v>
      </c>
      <c r="B53" s="7">
        <v>23290603404</v>
      </c>
      <c r="C53" s="7" t="s">
        <v>735</v>
      </c>
      <c r="D53" s="7">
        <v>12487</v>
      </c>
      <c r="E53" s="7">
        <v>13366</v>
      </c>
      <c r="F53" s="7">
        <v>12168</v>
      </c>
      <c r="G53" s="7">
        <v>13196</v>
      </c>
      <c r="H53" s="6">
        <v>4</v>
      </c>
    </row>
    <row r="54" spans="1:8">
      <c r="A54" s="6">
        <v>7</v>
      </c>
      <c r="B54" s="7">
        <v>23290603705</v>
      </c>
      <c r="C54" s="7" t="s">
        <v>736</v>
      </c>
      <c r="D54" s="7">
        <v>12488</v>
      </c>
      <c r="E54" s="7">
        <v>13367</v>
      </c>
      <c r="F54" s="7">
        <v>12169</v>
      </c>
      <c r="G54" s="7">
        <v>13197</v>
      </c>
      <c r="H54" s="6">
        <v>4</v>
      </c>
    </row>
    <row r="55" spans="1:8">
      <c r="A55" s="6">
        <v>8</v>
      </c>
      <c r="B55" s="7">
        <v>23290603906</v>
      </c>
      <c r="C55" s="7" t="s">
        <v>737</v>
      </c>
      <c r="D55" s="7">
        <v>12489</v>
      </c>
      <c r="E55" s="7">
        <v>13368</v>
      </c>
      <c r="F55" s="7">
        <v>12170</v>
      </c>
      <c r="G55" s="7">
        <v>13198</v>
      </c>
      <c r="H55" s="6">
        <v>4</v>
      </c>
    </row>
    <row r="56" spans="1:8">
      <c r="A56" s="6">
        <v>9</v>
      </c>
      <c r="B56" s="7">
        <v>23290604103</v>
      </c>
      <c r="C56" s="7" t="s">
        <v>738</v>
      </c>
      <c r="D56" s="7">
        <v>12490</v>
      </c>
      <c r="E56" s="7">
        <v>13369</v>
      </c>
      <c r="F56" s="7">
        <v>12171</v>
      </c>
      <c r="G56" s="7">
        <v>13199</v>
      </c>
      <c r="H56" s="6">
        <v>4</v>
      </c>
    </row>
    <row r="57" spans="1:8">
      <c r="A57" s="6">
        <v>10</v>
      </c>
      <c r="B57" s="7">
        <v>23290604203</v>
      </c>
      <c r="C57" s="7" t="s">
        <v>739</v>
      </c>
      <c r="D57" s="7">
        <v>12491</v>
      </c>
      <c r="E57" s="7">
        <v>13370</v>
      </c>
      <c r="F57" s="7"/>
      <c r="G57" s="7"/>
      <c r="H57" s="6">
        <v>2</v>
      </c>
    </row>
    <row r="58" spans="1:8">
      <c r="A58" s="6">
        <v>11</v>
      </c>
      <c r="B58" s="7">
        <v>23290604403</v>
      </c>
      <c r="C58" s="7" t="s">
        <v>740</v>
      </c>
      <c r="D58" s="7">
        <v>12492</v>
      </c>
      <c r="E58" s="7">
        <v>13371</v>
      </c>
      <c r="F58" s="7"/>
      <c r="G58" s="7"/>
      <c r="H58" s="6">
        <v>2</v>
      </c>
    </row>
    <row r="59" spans="1:8">
      <c r="A59" s="6">
        <v>12</v>
      </c>
      <c r="B59" s="7">
        <v>23290604806</v>
      </c>
      <c r="C59" s="7" t="s">
        <v>741</v>
      </c>
      <c r="D59" s="7">
        <v>12493</v>
      </c>
      <c r="E59" s="7">
        <v>13372</v>
      </c>
      <c r="F59" s="7"/>
      <c r="G59" s="7"/>
      <c r="H59" s="6">
        <v>2</v>
      </c>
    </row>
    <row r="60" spans="1:8">
      <c r="A60" s="6">
        <v>13</v>
      </c>
      <c r="B60" s="7">
        <v>23290605106</v>
      </c>
      <c r="C60" s="7" t="s">
        <v>742</v>
      </c>
      <c r="D60" s="7">
        <v>12494</v>
      </c>
      <c r="E60" s="7">
        <v>13373</v>
      </c>
      <c r="F60" s="7"/>
      <c r="G60" s="7"/>
      <c r="H60" s="6">
        <v>2</v>
      </c>
    </row>
    <row r="61" spans="1:8">
      <c r="A61" s="6">
        <v>14</v>
      </c>
      <c r="B61" s="7">
        <v>23290605604</v>
      </c>
      <c r="C61" s="7" t="s">
        <v>743</v>
      </c>
      <c r="D61" s="7">
        <v>12495</v>
      </c>
      <c r="E61" s="7">
        <v>13374</v>
      </c>
      <c r="F61" s="7">
        <v>12172</v>
      </c>
      <c r="G61" s="7">
        <v>13200</v>
      </c>
      <c r="H61" s="6">
        <v>4</v>
      </c>
    </row>
    <row r="62" spans="1:8">
      <c r="A62" s="6">
        <v>15</v>
      </c>
      <c r="B62" s="7">
        <v>23290606105</v>
      </c>
      <c r="C62" s="7" t="s">
        <v>744</v>
      </c>
      <c r="D62" s="7">
        <v>12496</v>
      </c>
      <c r="E62" s="7">
        <v>13375</v>
      </c>
      <c r="F62" s="7">
        <v>12173</v>
      </c>
      <c r="G62" s="7">
        <v>13201</v>
      </c>
      <c r="H62" s="6">
        <v>2</v>
      </c>
    </row>
    <row r="63" spans="1:8">
      <c r="A63" s="6">
        <v>16</v>
      </c>
      <c r="B63" s="7">
        <v>23290606303</v>
      </c>
      <c r="C63" s="7" t="s">
        <v>745</v>
      </c>
      <c r="D63" s="7">
        <v>12497</v>
      </c>
      <c r="E63" s="7">
        <v>13376</v>
      </c>
      <c r="F63" s="7">
        <v>12174</v>
      </c>
      <c r="G63" s="7">
        <v>13202</v>
      </c>
      <c r="H63" s="6">
        <v>4</v>
      </c>
    </row>
    <row r="64" spans="1:8">
      <c r="A64" s="6">
        <v>17</v>
      </c>
      <c r="B64" s="7">
        <v>23290606904</v>
      </c>
      <c r="C64" s="7" t="s">
        <v>746</v>
      </c>
      <c r="D64" s="7">
        <v>12498</v>
      </c>
      <c r="E64" s="7">
        <v>13377</v>
      </c>
      <c r="F64" s="7">
        <v>12175</v>
      </c>
      <c r="G64" s="7">
        <v>13203</v>
      </c>
      <c r="H64" s="6">
        <v>4</v>
      </c>
    </row>
    <row r="65" spans="1:8">
      <c r="A65" s="6">
        <v>18</v>
      </c>
      <c r="B65" s="7">
        <v>23290607417</v>
      </c>
      <c r="C65" s="7" t="s">
        <v>747</v>
      </c>
      <c r="D65" s="7">
        <v>12499</v>
      </c>
      <c r="E65" s="7">
        <v>13378</v>
      </c>
      <c r="F65" s="7"/>
      <c r="G65" s="7"/>
      <c r="H65" s="6">
        <v>2</v>
      </c>
    </row>
    <row r="66" spans="1:8">
      <c r="A66" s="6">
        <v>19</v>
      </c>
      <c r="B66" s="7">
        <v>23290607418</v>
      </c>
      <c r="C66" s="7" t="s">
        <v>748</v>
      </c>
      <c r="D66" s="7">
        <v>12500</v>
      </c>
      <c r="E66" s="7">
        <v>13379</v>
      </c>
      <c r="F66" s="7">
        <v>12176</v>
      </c>
      <c r="G66" s="7">
        <v>13204</v>
      </c>
      <c r="H66" s="6">
        <v>4</v>
      </c>
    </row>
    <row r="67" spans="1:8">
      <c r="A67" s="6">
        <v>20</v>
      </c>
      <c r="B67" s="7">
        <v>23290607419</v>
      </c>
      <c r="C67" s="7" t="s">
        <v>749</v>
      </c>
      <c r="D67" s="7">
        <v>12501</v>
      </c>
      <c r="E67" s="7">
        <v>13380</v>
      </c>
      <c r="F67" s="7"/>
      <c r="G67" s="7">
        <v>13205</v>
      </c>
      <c r="H67" s="6">
        <v>3</v>
      </c>
    </row>
    <row r="68" spans="1:8">
      <c r="A68" s="6">
        <v>21</v>
      </c>
      <c r="B68" s="7">
        <v>23290607912</v>
      </c>
      <c r="C68" s="7" t="s">
        <v>750</v>
      </c>
      <c r="D68" s="7" t="s">
        <v>751</v>
      </c>
      <c r="E68" s="7">
        <v>13381</v>
      </c>
      <c r="F68" s="7">
        <v>12177</v>
      </c>
      <c r="G68" s="7">
        <v>13206</v>
      </c>
      <c r="H68" s="6">
        <v>5</v>
      </c>
    </row>
    <row r="69" spans="1:8">
      <c r="A69" s="6">
        <v>22</v>
      </c>
      <c r="B69" s="7">
        <v>23290608108</v>
      </c>
      <c r="C69" s="7" t="s">
        <v>752</v>
      </c>
      <c r="D69" s="7">
        <v>12504</v>
      </c>
      <c r="E69" s="7">
        <v>13382</v>
      </c>
      <c r="F69" s="7">
        <v>12178</v>
      </c>
      <c r="G69" s="7"/>
      <c r="H69" s="6">
        <v>3</v>
      </c>
    </row>
    <row r="70" spans="1:8">
      <c r="A70" s="6">
        <v>23</v>
      </c>
      <c r="B70" s="127">
        <v>23290608113</v>
      </c>
      <c r="C70" s="128" t="s">
        <v>753</v>
      </c>
      <c r="D70" s="7">
        <v>12505</v>
      </c>
      <c r="E70" s="7">
        <v>13383</v>
      </c>
      <c r="F70" s="7"/>
      <c r="G70" s="7"/>
      <c r="H70" s="6">
        <v>2</v>
      </c>
    </row>
    <row r="71" spans="1:8">
      <c r="A71" s="6">
        <v>24</v>
      </c>
      <c r="B71" s="7">
        <v>23290608505</v>
      </c>
      <c r="C71" s="7" t="s">
        <v>754</v>
      </c>
      <c r="D71" s="7">
        <v>12506</v>
      </c>
      <c r="E71" s="7">
        <v>13384</v>
      </c>
      <c r="F71" s="7">
        <v>12179</v>
      </c>
      <c r="G71" s="7">
        <v>13207</v>
      </c>
      <c r="H71" s="6">
        <v>4</v>
      </c>
    </row>
    <row r="72" spans="1:8">
      <c r="A72" s="6">
        <v>25</v>
      </c>
      <c r="B72" s="7">
        <v>23290609003</v>
      </c>
      <c r="C72" s="7" t="s">
        <v>755</v>
      </c>
      <c r="D72" s="7">
        <v>12507</v>
      </c>
      <c r="E72" s="7">
        <v>13385</v>
      </c>
      <c r="F72" s="7"/>
      <c r="G72" s="7"/>
      <c r="H72" s="6">
        <v>2</v>
      </c>
    </row>
    <row r="73" spans="1:8">
      <c r="A73" s="6">
        <v>26</v>
      </c>
      <c r="B73" s="7">
        <v>23290609402</v>
      </c>
      <c r="C73" s="7" t="s">
        <v>756</v>
      </c>
      <c r="D73" s="7">
        <v>12508</v>
      </c>
      <c r="E73" s="7">
        <v>13386</v>
      </c>
      <c r="F73" s="7"/>
      <c r="G73" s="7"/>
      <c r="H73" s="6">
        <v>2</v>
      </c>
    </row>
    <row r="74" spans="1:8">
      <c r="A74" s="6">
        <v>27</v>
      </c>
      <c r="B74" s="7">
        <v>23290609604</v>
      </c>
      <c r="C74" s="7" t="s">
        <v>757</v>
      </c>
      <c r="D74" s="7">
        <v>12509</v>
      </c>
      <c r="E74" s="7">
        <v>13387</v>
      </c>
      <c r="F74" s="7"/>
      <c r="G74" s="7"/>
      <c r="H74" s="6">
        <v>2</v>
      </c>
    </row>
    <row r="75" spans="1:8">
      <c r="A75" s="6">
        <v>28</v>
      </c>
      <c r="B75" s="7">
        <v>23290610003</v>
      </c>
      <c r="C75" s="7" t="s">
        <v>758</v>
      </c>
      <c r="D75" s="7">
        <v>12510</v>
      </c>
      <c r="E75" s="7">
        <v>13388</v>
      </c>
      <c r="F75" s="7"/>
      <c r="G75" s="7"/>
      <c r="H75" s="6">
        <v>2</v>
      </c>
    </row>
    <row r="76" spans="1:8">
      <c r="A76" s="6">
        <v>29</v>
      </c>
      <c r="B76" s="7">
        <v>23290610404</v>
      </c>
      <c r="C76" s="7" t="s">
        <v>759</v>
      </c>
      <c r="D76" s="7">
        <v>12511</v>
      </c>
      <c r="E76" s="7">
        <v>13389</v>
      </c>
      <c r="F76" s="7"/>
      <c r="G76" s="7"/>
      <c r="H76" s="6">
        <v>2</v>
      </c>
    </row>
    <row r="77" spans="1:8">
      <c r="A77" s="6">
        <v>30</v>
      </c>
      <c r="B77" s="7">
        <v>23290610604</v>
      </c>
      <c r="C77" s="7" t="s">
        <v>760</v>
      </c>
      <c r="D77" s="7">
        <v>12512</v>
      </c>
      <c r="E77" s="7">
        <v>13390</v>
      </c>
      <c r="F77" s="7"/>
      <c r="G77" s="7"/>
      <c r="H77" s="6">
        <v>2</v>
      </c>
    </row>
    <row r="78" spans="1:8">
      <c r="A78" s="6">
        <v>31</v>
      </c>
      <c r="B78" s="7">
        <v>23290611307</v>
      </c>
      <c r="C78" s="7" t="s">
        <v>761</v>
      </c>
      <c r="D78" s="7">
        <v>12513</v>
      </c>
      <c r="E78" s="7">
        <v>13391</v>
      </c>
      <c r="F78" s="7">
        <v>12180</v>
      </c>
      <c r="G78" s="7">
        <v>13208</v>
      </c>
      <c r="H78" s="6">
        <v>4</v>
      </c>
    </row>
    <row r="79" spans="1:8">
      <c r="A79" s="6">
        <v>32</v>
      </c>
      <c r="B79" s="7">
        <v>23290611504</v>
      </c>
      <c r="C79" s="7" t="s">
        <v>762</v>
      </c>
      <c r="D79" s="7">
        <v>12514</v>
      </c>
      <c r="E79" s="7">
        <v>13392</v>
      </c>
      <c r="F79" s="7">
        <v>12181</v>
      </c>
      <c r="G79" s="7">
        <v>13209</v>
      </c>
      <c r="H79" s="6">
        <v>4</v>
      </c>
    </row>
    <row r="80" spans="1:8">
      <c r="A80" s="6">
        <v>33</v>
      </c>
      <c r="B80" s="7">
        <v>23290612107</v>
      </c>
      <c r="C80" s="123" t="s">
        <v>763</v>
      </c>
      <c r="D80" s="7">
        <v>12515</v>
      </c>
      <c r="E80" s="7">
        <v>13393</v>
      </c>
      <c r="F80" s="7"/>
      <c r="G80" s="7"/>
      <c r="H80" s="6">
        <v>2</v>
      </c>
    </row>
    <row r="81" spans="1:10 16384:16384">
      <c r="A81" s="6">
        <v>34</v>
      </c>
      <c r="B81" s="7">
        <v>23290612608</v>
      </c>
      <c r="C81" s="7" t="s">
        <v>764</v>
      </c>
      <c r="D81" s="7">
        <v>12516</v>
      </c>
      <c r="E81" s="7">
        <v>13394</v>
      </c>
      <c r="F81" s="7">
        <v>12182</v>
      </c>
      <c r="G81" s="7">
        <v>13210</v>
      </c>
      <c r="H81" s="6">
        <v>4</v>
      </c>
    </row>
    <row r="82" spans="1:10 16384:16384">
      <c r="A82" s="6">
        <v>35</v>
      </c>
      <c r="B82" s="7">
        <v>23290613303</v>
      </c>
      <c r="C82" s="7" t="s">
        <v>765</v>
      </c>
      <c r="D82" s="7">
        <v>12517</v>
      </c>
      <c r="E82" s="7">
        <v>13395</v>
      </c>
      <c r="F82" s="7"/>
      <c r="G82" s="7"/>
      <c r="H82" s="6">
        <v>2</v>
      </c>
    </row>
    <row r="83" spans="1:10 16384:16384">
      <c r="A83" s="6">
        <v>36</v>
      </c>
      <c r="B83" s="7">
        <v>23290613410</v>
      </c>
      <c r="C83" s="7" t="s">
        <v>766</v>
      </c>
      <c r="D83" s="7">
        <v>12518</v>
      </c>
      <c r="E83" s="7">
        <v>13396</v>
      </c>
      <c r="F83" s="7"/>
      <c r="G83" s="7"/>
      <c r="H83" s="6">
        <v>2</v>
      </c>
    </row>
    <row r="84" spans="1:10 16384:16384">
      <c r="A84" s="6">
        <v>37</v>
      </c>
      <c r="B84" s="7">
        <v>23290613605</v>
      </c>
      <c r="C84" s="7" t="s">
        <v>767</v>
      </c>
      <c r="D84" s="7">
        <v>12519</v>
      </c>
      <c r="E84" s="7">
        <v>13397</v>
      </c>
      <c r="F84" s="7">
        <v>12183</v>
      </c>
      <c r="G84" s="7">
        <v>13211</v>
      </c>
      <c r="H84" s="6">
        <v>4</v>
      </c>
    </row>
    <row r="85" spans="1:10 16384:16384">
      <c r="A85" s="6">
        <v>38</v>
      </c>
      <c r="B85" s="7">
        <v>23290613804</v>
      </c>
      <c r="C85" s="7" t="s">
        <v>768</v>
      </c>
      <c r="D85" s="7">
        <v>12520</v>
      </c>
      <c r="E85" s="7">
        <v>13398</v>
      </c>
      <c r="F85" s="7"/>
      <c r="G85" s="7"/>
      <c r="H85" s="6">
        <v>2</v>
      </c>
    </row>
    <row r="86" spans="1:10 16384:16384">
      <c r="A86" s="6">
        <v>39</v>
      </c>
      <c r="B86" s="7">
        <v>23290614106</v>
      </c>
      <c r="C86" s="7" t="s">
        <v>769</v>
      </c>
      <c r="D86" s="7">
        <v>12521</v>
      </c>
      <c r="E86" s="7">
        <v>13399</v>
      </c>
      <c r="F86" s="7">
        <v>12184</v>
      </c>
      <c r="G86" s="7">
        <v>13212</v>
      </c>
      <c r="H86" s="6">
        <v>4</v>
      </c>
    </row>
    <row r="87" spans="1:10 16384:16384">
      <c r="A87" s="6">
        <v>40</v>
      </c>
      <c r="B87" s="7">
        <v>23290614402</v>
      </c>
      <c r="C87" s="7" t="s">
        <v>770</v>
      </c>
      <c r="D87" s="7">
        <v>12522</v>
      </c>
      <c r="E87" s="7">
        <v>13400</v>
      </c>
      <c r="F87" s="7"/>
      <c r="G87" s="7"/>
      <c r="H87" s="6">
        <v>2</v>
      </c>
    </row>
    <row r="88" spans="1:10 16384:16384">
      <c r="A88" s="121">
        <v>41</v>
      </c>
      <c r="B88" s="122">
        <v>23290614603</v>
      </c>
      <c r="C88" s="7" t="s">
        <v>771</v>
      </c>
      <c r="D88" s="7">
        <v>12523</v>
      </c>
      <c r="E88" s="7">
        <v>13401</v>
      </c>
      <c r="F88" s="3">
        <v>12185</v>
      </c>
      <c r="G88" s="3">
        <v>13213</v>
      </c>
      <c r="H88" s="6">
        <v>4</v>
      </c>
    </row>
    <row r="89" spans="1:10 16384:16384">
      <c r="A89" s="121">
        <v>42</v>
      </c>
      <c r="B89" s="122">
        <v>23290700402</v>
      </c>
      <c r="C89" s="7" t="s">
        <v>772</v>
      </c>
      <c r="D89" s="7">
        <v>12524</v>
      </c>
      <c r="E89" s="7">
        <v>13402</v>
      </c>
      <c r="F89" s="3"/>
      <c r="G89" s="3"/>
      <c r="H89" s="6">
        <v>2</v>
      </c>
    </row>
    <row r="90" spans="1:10 16384:16384">
      <c r="H90" s="68">
        <f>SUM(H48:H89)</f>
        <v>128</v>
      </c>
      <c r="J90">
        <v>128</v>
      </c>
    </row>
    <row r="91" spans="1:10 16384:16384" ht="18.75">
      <c r="A91" s="245" t="s">
        <v>773</v>
      </c>
      <c r="B91" s="245"/>
      <c r="C91" s="245"/>
      <c r="D91" s="245"/>
      <c r="E91" s="245"/>
      <c r="F91" s="245"/>
      <c r="G91" s="245"/>
      <c r="H91" s="245"/>
    </row>
    <row r="92" spans="1:10 16384:16384">
      <c r="A92" s="238" t="s">
        <v>640</v>
      </c>
      <c r="B92" s="239" t="s">
        <v>683</v>
      </c>
      <c r="C92" s="239" t="s">
        <v>641</v>
      </c>
      <c r="D92" s="7" t="s">
        <v>650</v>
      </c>
      <c r="E92" s="7" t="s">
        <v>675</v>
      </c>
      <c r="F92" s="7" t="s">
        <v>647</v>
      </c>
      <c r="G92" s="7" t="s">
        <v>648</v>
      </c>
      <c r="H92" s="239" t="s">
        <v>684</v>
      </c>
    </row>
    <row r="93" spans="1:10 16384:16384">
      <c r="A93" s="238"/>
      <c r="B93" s="239"/>
      <c r="C93" s="239"/>
      <c r="D93" s="7" t="s">
        <v>685</v>
      </c>
      <c r="E93" s="7" t="s">
        <v>685</v>
      </c>
      <c r="F93" s="7" t="s">
        <v>685</v>
      </c>
      <c r="G93" s="7" t="s">
        <v>685</v>
      </c>
      <c r="H93" s="239"/>
    </row>
    <row r="94" spans="1:10 16384:16384">
      <c r="A94" s="121">
        <v>1</v>
      </c>
      <c r="B94" s="122">
        <v>23290700605</v>
      </c>
      <c r="C94" s="3" t="s">
        <v>774</v>
      </c>
      <c r="D94" s="7">
        <v>12525</v>
      </c>
      <c r="E94" s="7">
        <v>13403</v>
      </c>
      <c r="F94" s="3">
        <v>12186</v>
      </c>
      <c r="G94" s="3">
        <v>13214</v>
      </c>
      <c r="H94" s="6">
        <v>4</v>
      </c>
      <c r="XFD94" s="119"/>
    </row>
    <row r="95" spans="1:10 16384:16384">
      <c r="A95" s="121">
        <v>2</v>
      </c>
      <c r="B95" s="122">
        <v>23290700805</v>
      </c>
      <c r="C95" s="3" t="s">
        <v>775</v>
      </c>
      <c r="D95" s="7">
        <v>12526</v>
      </c>
      <c r="E95" s="7">
        <v>13404</v>
      </c>
      <c r="F95" s="3"/>
      <c r="G95" s="3"/>
      <c r="H95" s="6">
        <v>2</v>
      </c>
    </row>
    <row r="96" spans="1:10 16384:16384">
      <c r="A96" s="121">
        <v>3</v>
      </c>
      <c r="B96" s="122">
        <v>23290701206</v>
      </c>
      <c r="C96" s="3" t="s">
        <v>776</v>
      </c>
      <c r="D96" s="7">
        <v>12527</v>
      </c>
      <c r="E96" s="7">
        <v>13405</v>
      </c>
      <c r="F96" s="3"/>
      <c r="G96" s="3"/>
      <c r="H96" s="6">
        <v>2</v>
      </c>
    </row>
    <row r="97" spans="1:8">
      <c r="A97" s="121">
        <v>4</v>
      </c>
      <c r="B97" s="122">
        <v>23290701805</v>
      </c>
      <c r="C97" s="3" t="s">
        <v>777</v>
      </c>
      <c r="D97" s="7">
        <v>12528</v>
      </c>
      <c r="E97" s="7">
        <v>13406</v>
      </c>
      <c r="F97" s="3"/>
      <c r="G97" s="3"/>
      <c r="H97" s="6">
        <v>2</v>
      </c>
    </row>
    <row r="98" spans="1:8">
      <c r="A98" s="121">
        <v>5</v>
      </c>
      <c r="B98" s="122">
        <v>23290702305</v>
      </c>
      <c r="C98" s="3" t="s">
        <v>778</v>
      </c>
      <c r="D98" s="7">
        <v>12529</v>
      </c>
      <c r="E98" s="7">
        <v>13407</v>
      </c>
      <c r="F98" s="3"/>
      <c r="G98" s="3"/>
      <c r="H98" s="6">
        <v>2</v>
      </c>
    </row>
    <row r="99" spans="1:8">
      <c r="A99" s="121">
        <v>6</v>
      </c>
      <c r="B99" s="122">
        <v>23290702506</v>
      </c>
      <c r="C99" s="3" t="s">
        <v>779</v>
      </c>
      <c r="D99" s="7">
        <v>12530</v>
      </c>
      <c r="E99" s="7">
        <v>13408</v>
      </c>
      <c r="F99" s="3"/>
      <c r="G99" s="3"/>
      <c r="H99" s="6">
        <v>2</v>
      </c>
    </row>
    <row r="100" spans="1:8">
      <c r="A100" s="121">
        <v>7</v>
      </c>
      <c r="B100" s="122">
        <v>23290704003</v>
      </c>
      <c r="C100" s="3" t="s">
        <v>780</v>
      </c>
      <c r="D100" s="7">
        <v>12531</v>
      </c>
      <c r="E100" s="7">
        <v>13409</v>
      </c>
      <c r="F100" s="3"/>
      <c r="G100" s="3"/>
      <c r="H100" s="6">
        <v>2</v>
      </c>
    </row>
    <row r="101" spans="1:8">
      <c r="A101" s="121">
        <v>8</v>
      </c>
      <c r="B101" s="122">
        <v>23290704207</v>
      </c>
      <c r="C101" s="3" t="s">
        <v>781</v>
      </c>
      <c r="D101" s="7">
        <v>12532</v>
      </c>
      <c r="E101" s="7">
        <v>13410</v>
      </c>
      <c r="F101" s="3"/>
      <c r="G101" s="3"/>
      <c r="H101" s="6">
        <v>2</v>
      </c>
    </row>
    <row r="102" spans="1:8">
      <c r="A102" s="121">
        <v>9</v>
      </c>
      <c r="B102" s="122">
        <v>23290704307</v>
      </c>
      <c r="C102" s="3" t="s">
        <v>782</v>
      </c>
      <c r="D102" s="7">
        <v>12533</v>
      </c>
      <c r="E102" s="7">
        <v>13411</v>
      </c>
      <c r="F102" s="3">
        <v>12187</v>
      </c>
      <c r="G102" s="3">
        <v>13215</v>
      </c>
      <c r="H102" s="6">
        <v>4</v>
      </c>
    </row>
    <row r="103" spans="1:8">
      <c r="A103" s="121">
        <v>10</v>
      </c>
      <c r="B103" s="122">
        <v>23290704408</v>
      </c>
      <c r="C103" s="3" t="s">
        <v>783</v>
      </c>
      <c r="D103" s="7">
        <v>12534</v>
      </c>
      <c r="E103" s="7">
        <v>13412</v>
      </c>
      <c r="F103" s="3">
        <v>12188</v>
      </c>
      <c r="G103" s="3">
        <v>13216</v>
      </c>
      <c r="H103" s="6">
        <v>4</v>
      </c>
    </row>
    <row r="104" spans="1:8">
      <c r="A104" s="121">
        <v>11</v>
      </c>
      <c r="B104" s="122">
        <v>23290704608</v>
      </c>
      <c r="C104" s="3" t="s">
        <v>784</v>
      </c>
      <c r="D104" s="7">
        <v>12535</v>
      </c>
      <c r="E104" s="7">
        <v>13413</v>
      </c>
      <c r="F104" s="3">
        <v>12189</v>
      </c>
      <c r="G104" s="3">
        <v>13217</v>
      </c>
      <c r="H104" s="6">
        <v>4</v>
      </c>
    </row>
    <row r="105" spans="1:8">
      <c r="A105" s="121">
        <v>12</v>
      </c>
      <c r="B105" s="122">
        <v>23290705002</v>
      </c>
      <c r="C105" s="3" t="s">
        <v>785</v>
      </c>
      <c r="D105" s="7">
        <v>12536</v>
      </c>
      <c r="E105" s="7">
        <v>13414</v>
      </c>
      <c r="F105" s="3"/>
      <c r="G105" s="3"/>
      <c r="H105" s="6">
        <v>2</v>
      </c>
    </row>
    <row r="106" spans="1:8">
      <c r="A106" s="121">
        <v>13</v>
      </c>
      <c r="B106" s="122">
        <v>23290705502</v>
      </c>
      <c r="C106" s="3" t="s">
        <v>786</v>
      </c>
      <c r="D106" s="7">
        <v>12537</v>
      </c>
      <c r="E106" s="7">
        <v>13415</v>
      </c>
      <c r="F106" s="3"/>
      <c r="G106" s="3"/>
      <c r="H106" s="6">
        <v>2</v>
      </c>
    </row>
    <row r="107" spans="1:8">
      <c r="A107" s="121">
        <v>14</v>
      </c>
      <c r="B107" s="122">
        <v>23290706303</v>
      </c>
      <c r="C107" s="3" t="s">
        <v>787</v>
      </c>
      <c r="D107" s="7">
        <v>12538</v>
      </c>
      <c r="E107" s="7">
        <v>13416</v>
      </c>
      <c r="F107" s="3"/>
      <c r="G107" s="3"/>
      <c r="H107" s="6">
        <v>2</v>
      </c>
    </row>
    <row r="108" spans="1:8">
      <c r="A108" s="121">
        <v>15</v>
      </c>
      <c r="B108" s="122">
        <v>23290706503</v>
      </c>
      <c r="C108" s="3" t="s">
        <v>788</v>
      </c>
      <c r="D108" s="7">
        <v>12539</v>
      </c>
      <c r="E108" s="7">
        <v>13417</v>
      </c>
      <c r="F108" s="3"/>
      <c r="G108" s="3"/>
      <c r="H108" s="6">
        <v>2</v>
      </c>
    </row>
    <row r="109" spans="1:8">
      <c r="A109" s="121">
        <v>16</v>
      </c>
      <c r="B109" s="122">
        <v>23290707003</v>
      </c>
      <c r="C109" s="3" t="s">
        <v>789</v>
      </c>
      <c r="D109" s="7">
        <v>12540</v>
      </c>
      <c r="E109" s="7">
        <v>13418</v>
      </c>
      <c r="F109" s="3"/>
      <c r="G109" s="3"/>
      <c r="H109" s="6">
        <v>2</v>
      </c>
    </row>
    <row r="110" spans="1:8">
      <c r="A110" s="121">
        <v>17</v>
      </c>
      <c r="B110" s="122">
        <v>23290707304</v>
      </c>
      <c r="C110" s="3" t="s">
        <v>790</v>
      </c>
      <c r="D110" s="7">
        <v>12541</v>
      </c>
      <c r="E110" s="7">
        <v>13419</v>
      </c>
      <c r="F110" s="3"/>
      <c r="G110" s="3"/>
      <c r="H110" s="6">
        <v>2</v>
      </c>
    </row>
    <row r="111" spans="1:8">
      <c r="A111" s="121">
        <v>18</v>
      </c>
      <c r="B111" s="122">
        <v>23290707403</v>
      </c>
      <c r="C111" s="3" t="s">
        <v>791</v>
      </c>
      <c r="D111" s="7">
        <v>12542</v>
      </c>
      <c r="E111" s="7">
        <v>13420</v>
      </c>
      <c r="F111" s="3"/>
      <c r="G111" s="3"/>
      <c r="H111" s="6">
        <v>2</v>
      </c>
    </row>
    <row r="112" spans="1:8">
      <c r="A112" s="121">
        <v>19</v>
      </c>
      <c r="B112" s="122">
        <v>23290707706</v>
      </c>
      <c r="C112" s="3" t="s">
        <v>792</v>
      </c>
      <c r="D112" s="7">
        <v>12543</v>
      </c>
      <c r="E112" s="7">
        <v>13421</v>
      </c>
      <c r="F112" s="3">
        <v>12190</v>
      </c>
      <c r="G112" s="3">
        <v>13218</v>
      </c>
      <c r="H112" s="6">
        <v>4</v>
      </c>
    </row>
    <row r="113" spans="1:8">
      <c r="A113" s="121">
        <v>20</v>
      </c>
      <c r="B113" s="122">
        <v>23290707905</v>
      </c>
      <c r="C113" s="3" t="s">
        <v>793</v>
      </c>
      <c r="D113" s="7">
        <v>12544</v>
      </c>
      <c r="E113" s="7">
        <v>13422</v>
      </c>
      <c r="F113" s="3"/>
      <c r="G113" s="3"/>
      <c r="H113" s="6">
        <v>2</v>
      </c>
    </row>
    <row r="114" spans="1:8">
      <c r="A114" s="121">
        <v>21</v>
      </c>
      <c r="B114" s="122">
        <v>23290708204</v>
      </c>
      <c r="C114" s="3" t="s">
        <v>794</v>
      </c>
      <c r="D114" s="7">
        <v>12545</v>
      </c>
      <c r="E114" s="7">
        <v>13423</v>
      </c>
      <c r="F114" s="3">
        <v>12191</v>
      </c>
      <c r="G114" s="3">
        <v>13219</v>
      </c>
      <c r="H114" s="6">
        <v>4</v>
      </c>
    </row>
    <row r="115" spans="1:8">
      <c r="A115" s="121">
        <v>22</v>
      </c>
      <c r="B115" s="122">
        <v>23290708609</v>
      </c>
      <c r="C115" s="3" t="s">
        <v>795</v>
      </c>
      <c r="D115" s="7">
        <v>12546</v>
      </c>
      <c r="E115" s="7">
        <v>13424</v>
      </c>
      <c r="F115" s="3">
        <v>12192</v>
      </c>
      <c r="G115" s="3">
        <v>13220</v>
      </c>
      <c r="H115" s="6">
        <v>4</v>
      </c>
    </row>
    <row r="116" spans="1:8">
      <c r="A116" s="121">
        <v>23</v>
      </c>
      <c r="B116" s="122">
        <v>23290709720</v>
      </c>
      <c r="C116" s="3" t="s">
        <v>796</v>
      </c>
      <c r="D116" s="7">
        <v>12547</v>
      </c>
      <c r="E116" s="7">
        <v>13425</v>
      </c>
      <c r="F116" s="3"/>
      <c r="G116" s="3"/>
      <c r="H116" s="6">
        <v>2</v>
      </c>
    </row>
    <row r="117" spans="1:8">
      <c r="A117" s="121">
        <v>24</v>
      </c>
      <c r="B117" s="122">
        <v>23290709904</v>
      </c>
      <c r="C117" s="3" t="s">
        <v>797</v>
      </c>
      <c r="D117" s="7">
        <v>12548</v>
      </c>
      <c r="E117" s="7"/>
      <c r="F117" s="3">
        <v>12193</v>
      </c>
      <c r="G117" s="3">
        <v>13221</v>
      </c>
      <c r="H117" s="6">
        <v>3</v>
      </c>
    </row>
    <row r="118" spans="1:8">
      <c r="A118" s="121">
        <v>25</v>
      </c>
      <c r="B118" s="122">
        <v>23290710311</v>
      </c>
      <c r="C118" s="3" t="s">
        <v>798</v>
      </c>
      <c r="D118" s="7">
        <v>12549</v>
      </c>
      <c r="E118" s="7">
        <v>13426</v>
      </c>
      <c r="F118" s="3"/>
      <c r="G118" s="3"/>
      <c r="H118" s="6">
        <v>2</v>
      </c>
    </row>
    <row r="119" spans="1:8">
      <c r="A119" s="121">
        <v>26</v>
      </c>
      <c r="B119" s="122">
        <v>23290710907</v>
      </c>
      <c r="C119" s="3" t="s">
        <v>799</v>
      </c>
      <c r="D119" s="7">
        <v>12550</v>
      </c>
      <c r="E119" s="7">
        <v>13427</v>
      </c>
      <c r="F119" s="3">
        <v>12194</v>
      </c>
      <c r="G119" s="3">
        <v>13222</v>
      </c>
      <c r="H119" s="6">
        <v>4</v>
      </c>
    </row>
    <row r="120" spans="1:8">
      <c r="A120" s="121">
        <v>27</v>
      </c>
      <c r="B120" s="122">
        <v>23290711616</v>
      </c>
      <c r="C120" s="3" t="s">
        <v>800</v>
      </c>
      <c r="D120" s="7">
        <v>12551</v>
      </c>
      <c r="E120" s="7">
        <v>13428</v>
      </c>
      <c r="F120" s="3">
        <v>12195</v>
      </c>
      <c r="G120" s="3">
        <v>13223</v>
      </c>
      <c r="H120" s="6">
        <v>4</v>
      </c>
    </row>
    <row r="121" spans="1:8">
      <c r="A121" s="121">
        <v>28</v>
      </c>
      <c r="B121" s="122">
        <v>23290712402</v>
      </c>
      <c r="C121" s="3" t="s">
        <v>801</v>
      </c>
      <c r="D121" s="7">
        <v>12552</v>
      </c>
      <c r="E121" s="7">
        <v>13429</v>
      </c>
      <c r="F121" s="3"/>
      <c r="G121" s="3"/>
      <c r="H121" s="6">
        <v>2</v>
      </c>
    </row>
    <row r="122" spans="1:8">
      <c r="A122" s="121">
        <v>29</v>
      </c>
      <c r="B122" s="122">
        <v>23290712515</v>
      </c>
      <c r="C122" s="3" t="s">
        <v>802</v>
      </c>
      <c r="D122" s="7">
        <v>12553</v>
      </c>
      <c r="E122" s="7">
        <v>13430</v>
      </c>
      <c r="F122" s="3">
        <v>12196</v>
      </c>
      <c r="G122" s="3">
        <v>13224</v>
      </c>
      <c r="H122" s="6">
        <v>4</v>
      </c>
    </row>
    <row r="123" spans="1:8">
      <c r="A123" s="121">
        <v>30</v>
      </c>
      <c r="B123" s="122">
        <v>23290712814</v>
      </c>
      <c r="C123" s="3" t="s">
        <v>803</v>
      </c>
      <c r="D123" s="7">
        <v>12554</v>
      </c>
      <c r="E123" s="7">
        <v>13431</v>
      </c>
      <c r="F123" s="3"/>
      <c r="G123" s="3"/>
      <c r="H123" s="6">
        <v>2</v>
      </c>
    </row>
    <row r="124" spans="1:8">
      <c r="A124" s="121">
        <v>31</v>
      </c>
      <c r="B124" s="122">
        <v>23290713111</v>
      </c>
      <c r="C124" s="3" t="s">
        <v>804</v>
      </c>
      <c r="D124" s="7" t="s">
        <v>805</v>
      </c>
      <c r="E124" s="7">
        <v>13432</v>
      </c>
      <c r="F124" s="3">
        <v>12197</v>
      </c>
      <c r="G124" s="3" t="s">
        <v>806</v>
      </c>
      <c r="H124" s="6">
        <v>6</v>
      </c>
    </row>
    <row r="125" spans="1:8">
      <c r="A125" s="121">
        <v>32</v>
      </c>
      <c r="B125" s="122">
        <v>23290713708</v>
      </c>
      <c r="C125" s="3" t="s">
        <v>807</v>
      </c>
      <c r="D125" s="7">
        <v>12557</v>
      </c>
      <c r="E125" s="7">
        <v>13433</v>
      </c>
      <c r="F125" s="3">
        <v>12198</v>
      </c>
      <c r="G125" s="3">
        <v>13227</v>
      </c>
      <c r="H125" s="6">
        <v>4</v>
      </c>
    </row>
    <row r="126" spans="1:8">
      <c r="A126" s="121">
        <v>33</v>
      </c>
      <c r="B126" s="122">
        <v>23290800509</v>
      </c>
      <c r="C126" s="3" t="s">
        <v>808</v>
      </c>
      <c r="D126" s="7">
        <v>12558</v>
      </c>
      <c r="E126" s="7">
        <v>13434</v>
      </c>
      <c r="F126" s="3">
        <v>12199</v>
      </c>
      <c r="G126" s="3">
        <v>13228</v>
      </c>
      <c r="H126" s="6">
        <v>4</v>
      </c>
    </row>
    <row r="127" spans="1:8">
      <c r="A127" s="121">
        <v>34</v>
      </c>
      <c r="B127" s="122">
        <v>23290801107</v>
      </c>
      <c r="C127" s="3" t="s">
        <v>809</v>
      </c>
      <c r="D127" s="7">
        <v>12559</v>
      </c>
      <c r="E127" s="7">
        <v>13435</v>
      </c>
      <c r="F127" s="3">
        <v>12200</v>
      </c>
      <c r="G127" s="3">
        <v>13229</v>
      </c>
      <c r="H127" s="6">
        <v>4</v>
      </c>
    </row>
    <row r="128" spans="1:8">
      <c r="A128" s="121">
        <v>35</v>
      </c>
      <c r="B128" s="122">
        <v>23290801207</v>
      </c>
      <c r="C128" s="3" t="s">
        <v>810</v>
      </c>
      <c r="D128" s="7">
        <v>12560</v>
      </c>
      <c r="E128" s="7">
        <v>13436</v>
      </c>
      <c r="F128" s="3"/>
      <c r="G128" s="3"/>
      <c r="H128" s="6">
        <v>2</v>
      </c>
    </row>
    <row r="129" spans="1:10">
      <c r="A129" s="121">
        <v>36</v>
      </c>
      <c r="B129" s="122">
        <v>23290801505</v>
      </c>
      <c r="C129" s="3" t="s">
        <v>811</v>
      </c>
      <c r="D129" s="7">
        <v>12561</v>
      </c>
      <c r="E129" s="7">
        <v>13437</v>
      </c>
      <c r="F129" s="3">
        <v>12201</v>
      </c>
      <c r="G129" s="3">
        <v>13230</v>
      </c>
      <c r="H129" s="6">
        <v>4</v>
      </c>
    </row>
    <row r="130" spans="1:10">
      <c r="A130" s="121">
        <v>37</v>
      </c>
      <c r="B130" s="122">
        <v>23290801909</v>
      </c>
      <c r="C130" s="3" t="s">
        <v>812</v>
      </c>
      <c r="D130" s="7">
        <v>12562</v>
      </c>
      <c r="E130" s="7">
        <v>13438</v>
      </c>
      <c r="F130" s="3">
        <v>12202</v>
      </c>
      <c r="G130" s="3">
        <v>13231</v>
      </c>
      <c r="H130" s="6">
        <v>4</v>
      </c>
    </row>
    <row r="131" spans="1:10">
      <c r="A131" s="121">
        <v>38</v>
      </c>
      <c r="B131" s="122">
        <v>23290802207</v>
      </c>
      <c r="C131" s="3" t="s">
        <v>813</v>
      </c>
      <c r="D131" s="7">
        <v>12563</v>
      </c>
      <c r="E131" s="7">
        <v>13439</v>
      </c>
      <c r="F131" s="3"/>
      <c r="G131" s="3" t="s">
        <v>814</v>
      </c>
      <c r="H131" s="6">
        <v>2</v>
      </c>
    </row>
    <row r="132" spans="1:10">
      <c r="A132" s="121">
        <v>39</v>
      </c>
      <c r="B132" s="122">
        <v>23290802625</v>
      </c>
      <c r="C132" s="3" t="s">
        <v>815</v>
      </c>
      <c r="D132" s="7" t="s">
        <v>816</v>
      </c>
      <c r="E132" s="7" t="s">
        <v>817</v>
      </c>
      <c r="F132" s="3">
        <v>12203</v>
      </c>
      <c r="G132" s="3">
        <v>13232</v>
      </c>
      <c r="H132" s="6">
        <v>6</v>
      </c>
    </row>
    <row r="133" spans="1:10">
      <c r="A133" s="121">
        <v>40</v>
      </c>
      <c r="B133" s="122">
        <v>23290803907</v>
      </c>
      <c r="C133" s="3" t="s">
        <v>818</v>
      </c>
      <c r="D133" s="7">
        <v>12566</v>
      </c>
      <c r="E133" s="7">
        <v>13442</v>
      </c>
      <c r="F133" s="3">
        <v>12204</v>
      </c>
      <c r="G133" s="3">
        <v>13233</v>
      </c>
      <c r="H133" s="6">
        <v>4</v>
      </c>
    </row>
    <row r="134" spans="1:10">
      <c r="A134" s="121">
        <v>41</v>
      </c>
      <c r="B134" s="122">
        <v>23290804108</v>
      </c>
      <c r="C134" s="3" t="s">
        <v>819</v>
      </c>
      <c r="D134" s="7">
        <v>12567</v>
      </c>
      <c r="E134" s="7">
        <v>13443</v>
      </c>
      <c r="F134" s="3"/>
      <c r="G134" s="3"/>
      <c r="H134" s="6">
        <v>2</v>
      </c>
    </row>
    <row r="135" spans="1:10">
      <c r="A135" s="121">
        <v>42</v>
      </c>
      <c r="B135" s="122">
        <v>23290804707</v>
      </c>
      <c r="C135" s="3" t="s">
        <v>820</v>
      </c>
      <c r="D135" s="7" t="s">
        <v>821</v>
      </c>
      <c r="E135" s="7">
        <v>13444</v>
      </c>
      <c r="F135" s="3">
        <v>12205</v>
      </c>
      <c r="G135" s="3">
        <v>13234</v>
      </c>
      <c r="H135" s="6">
        <v>5</v>
      </c>
    </row>
    <row r="136" spans="1:10">
      <c r="H136" s="129">
        <f>SUM(H94:H135)</f>
        <v>128</v>
      </c>
      <c r="J136">
        <v>128</v>
      </c>
    </row>
    <row r="137" spans="1:10" ht="18.75">
      <c r="A137" s="245" t="s">
        <v>822</v>
      </c>
      <c r="B137" s="245"/>
      <c r="C137" s="245"/>
      <c r="D137" s="245"/>
      <c r="E137" s="245"/>
      <c r="F137" s="245"/>
      <c r="G137" s="245"/>
      <c r="H137" s="245"/>
    </row>
    <row r="138" spans="1:10" ht="12.75" customHeight="1">
      <c r="A138" s="238" t="s">
        <v>640</v>
      </c>
      <c r="B138" s="239" t="s">
        <v>683</v>
      </c>
      <c r="C138" s="239" t="s">
        <v>641</v>
      </c>
      <c r="D138" s="7" t="s">
        <v>650</v>
      </c>
      <c r="E138" s="7" t="s">
        <v>675</v>
      </c>
      <c r="F138" s="7" t="s">
        <v>647</v>
      </c>
      <c r="G138" s="7" t="s">
        <v>648</v>
      </c>
      <c r="H138" s="239" t="s">
        <v>684</v>
      </c>
    </row>
    <row r="139" spans="1:10" ht="12.75" customHeight="1">
      <c r="A139" s="238"/>
      <c r="B139" s="239"/>
      <c r="C139" s="239"/>
      <c r="D139" s="7" t="s">
        <v>685</v>
      </c>
      <c r="E139" s="7" t="s">
        <v>685</v>
      </c>
      <c r="F139" s="7" t="s">
        <v>685</v>
      </c>
      <c r="G139" s="7" t="s">
        <v>685</v>
      </c>
      <c r="H139" s="239"/>
    </row>
    <row r="140" spans="1:10">
      <c r="A140" s="121">
        <v>1</v>
      </c>
      <c r="B140" s="122">
        <v>23290804708</v>
      </c>
      <c r="C140" s="3" t="s">
        <v>823</v>
      </c>
      <c r="D140" s="7">
        <v>12570</v>
      </c>
      <c r="E140" s="7">
        <v>13445</v>
      </c>
      <c r="F140" s="3">
        <v>12206</v>
      </c>
      <c r="G140" s="3">
        <v>13235</v>
      </c>
      <c r="H140" s="6">
        <v>4</v>
      </c>
    </row>
    <row r="141" spans="1:10">
      <c r="A141" s="121">
        <v>2</v>
      </c>
      <c r="B141" s="122">
        <v>23290806102</v>
      </c>
      <c r="C141" s="3" t="s">
        <v>824</v>
      </c>
      <c r="D141" s="7">
        <v>12571</v>
      </c>
      <c r="E141" s="7">
        <v>13446</v>
      </c>
      <c r="F141" s="3"/>
      <c r="G141" s="3"/>
      <c r="H141" s="6">
        <v>2</v>
      </c>
    </row>
    <row r="142" spans="1:10" ht="11.25" customHeight="1">
      <c r="A142" s="121">
        <v>3</v>
      </c>
      <c r="B142" s="122">
        <v>23290806404</v>
      </c>
      <c r="C142" s="3" t="s">
        <v>825</v>
      </c>
      <c r="D142" s="7">
        <v>12572</v>
      </c>
      <c r="E142" s="7">
        <v>13447</v>
      </c>
      <c r="F142" s="3"/>
      <c r="G142" s="3"/>
      <c r="H142" s="6">
        <v>2</v>
      </c>
    </row>
    <row r="143" spans="1:10" ht="12.75" customHeight="1">
      <c r="A143" s="121">
        <v>4</v>
      </c>
      <c r="B143" s="122">
        <v>23290806717</v>
      </c>
      <c r="C143" s="3" t="s">
        <v>826</v>
      </c>
      <c r="D143" s="7">
        <v>12573</v>
      </c>
      <c r="E143" s="7">
        <v>13448</v>
      </c>
      <c r="F143" s="3"/>
      <c r="G143" s="3"/>
      <c r="H143" s="6">
        <v>2</v>
      </c>
    </row>
    <row r="144" spans="1:10">
      <c r="A144" s="121">
        <v>5</v>
      </c>
      <c r="B144" s="122">
        <v>23290806805</v>
      </c>
      <c r="C144" s="3" t="s">
        <v>827</v>
      </c>
      <c r="D144" s="7">
        <v>12574</v>
      </c>
      <c r="E144" s="7">
        <v>13449</v>
      </c>
      <c r="F144" s="3"/>
      <c r="G144" s="3"/>
      <c r="H144" s="6">
        <v>2</v>
      </c>
    </row>
    <row r="145" spans="1:8" ht="12.75" customHeight="1">
      <c r="A145" s="121">
        <v>6</v>
      </c>
      <c r="B145" s="122">
        <v>23290806909</v>
      </c>
      <c r="C145" s="3" t="s">
        <v>828</v>
      </c>
      <c r="D145" s="7">
        <v>12575</v>
      </c>
      <c r="E145" s="7">
        <v>13450</v>
      </c>
      <c r="F145" s="3">
        <v>12207</v>
      </c>
      <c r="G145" s="3">
        <v>13236</v>
      </c>
      <c r="H145" s="6">
        <v>4</v>
      </c>
    </row>
    <row r="146" spans="1:8" ht="13.5" customHeight="1">
      <c r="A146" s="121">
        <v>7</v>
      </c>
      <c r="B146" s="122">
        <v>23290807704</v>
      </c>
      <c r="C146" s="3" t="s">
        <v>829</v>
      </c>
      <c r="D146" s="7">
        <v>12576</v>
      </c>
      <c r="E146" s="7">
        <v>13451</v>
      </c>
      <c r="F146" s="3"/>
      <c r="G146" s="3"/>
      <c r="H146" s="6">
        <v>2</v>
      </c>
    </row>
    <row r="147" spans="1:8">
      <c r="A147" s="121">
        <v>8</v>
      </c>
      <c r="B147" s="122">
        <v>23290808108</v>
      </c>
      <c r="C147" s="3" t="s">
        <v>830</v>
      </c>
      <c r="D147" s="7">
        <v>12577</v>
      </c>
      <c r="E147" s="7">
        <v>13452</v>
      </c>
      <c r="F147" s="3"/>
      <c r="G147" s="3"/>
      <c r="H147" s="6">
        <v>2</v>
      </c>
    </row>
    <row r="148" spans="1:8" ht="13.5" customHeight="1">
      <c r="A148" s="121">
        <v>9</v>
      </c>
      <c r="B148" s="122">
        <v>23290808509</v>
      </c>
      <c r="C148" s="3" t="s">
        <v>831</v>
      </c>
      <c r="D148" s="7">
        <v>12578</v>
      </c>
      <c r="E148" s="7">
        <v>13453</v>
      </c>
      <c r="F148" s="3"/>
      <c r="G148" s="3"/>
      <c r="H148" s="6">
        <v>2</v>
      </c>
    </row>
    <row r="149" spans="1:8" ht="12.75" customHeight="1">
      <c r="A149" s="121">
        <v>10</v>
      </c>
      <c r="B149" s="122">
        <v>23290808704</v>
      </c>
      <c r="C149" s="3" t="s">
        <v>832</v>
      </c>
      <c r="D149" s="7">
        <v>12579</v>
      </c>
      <c r="E149" s="7">
        <v>13454</v>
      </c>
      <c r="F149" s="3"/>
      <c r="G149" s="3"/>
      <c r="H149" s="6">
        <v>2</v>
      </c>
    </row>
    <row r="150" spans="1:8">
      <c r="A150" s="121">
        <v>11</v>
      </c>
      <c r="B150" s="122">
        <v>23290809010</v>
      </c>
      <c r="C150" s="3" t="s">
        <v>833</v>
      </c>
      <c r="D150" s="7">
        <v>12580</v>
      </c>
      <c r="E150" s="7">
        <v>13455</v>
      </c>
      <c r="F150" s="3">
        <v>12208</v>
      </c>
      <c r="G150" s="3">
        <v>13237</v>
      </c>
      <c r="H150" s="6">
        <v>4</v>
      </c>
    </row>
    <row r="151" spans="1:8" ht="12" customHeight="1">
      <c r="A151" s="121">
        <v>12</v>
      </c>
      <c r="B151" s="122">
        <v>23290809502</v>
      </c>
      <c r="C151" s="3" t="s">
        <v>834</v>
      </c>
      <c r="D151" s="7">
        <v>12581</v>
      </c>
      <c r="E151" s="7">
        <v>13456</v>
      </c>
      <c r="F151" s="3"/>
      <c r="G151" s="3"/>
      <c r="H151" s="6">
        <v>2</v>
      </c>
    </row>
    <row r="152" spans="1:8">
      <c r="A152" s="121">
        <v>13</v>
      </c>
      <c r="B152" s="122">
        <v>23290809906</v>
      </c>
      <c r="C152" s="3" t="s">
        <v>835</v>
      </c>
      <c r="D152" s="7">
        <v>12582</v>
      </c>
      <c r="E152" s="7">
        <v>13457</v>
      </c>
      <c r="F152" s="3"/>
      <c r="G152" s="3"/>
      <c r="H152" s="6">
        <v>2</v>
      </c>
    </row>
    <row r="153" spans="1:8">
      <c r="A153" s="121">
        <v>14</v>
      </c>
      <c r="B153" s="122">
        <v>23290810604</v>
      </c>
      <c r="C153" s="3" t="s">
        <v>836</v>
      </c>
      <c r="D153" s="7">
        <v>12583</v>
      </c>
      <c r="E153" s="7">
        <v>13458</v>
      </c>
      <c r="F153" s="3">
        <v>12209</v>
      </c>
      <c r="G153" s="3">
        <v>13238</v>
      </c>
      <c r="H153" s="6">
        <v>4</v>
      </c>
    </row>
    <row r="154" spans="1:8">
      <c r="A154" s="121">
        <v>15</v>
      </c>
      <c r="B154" s="122">
        <v>23290810709</v>
      </c>
      <c r="C154" s="3" t="s">
        <v>837</v>
      </c>
      <c r="D154" s="7">
        <v>12584</v>
      </c>
      <c r="E154" s="7">
        <v>13459</v>
      </c>
      <c r="F154" s="3">
        <v>12210</v>
      </c>
      <c r="G154" s="3">
        <v>13239</v>
      </c>
      <c r="H154" s="6">
        <v>4</v>
      </c>
    </row>
    <row r="155" spans="1:8">
      <c r="A155" s="121">
        <v>16</v>
      </c>
      <c r="B155" s="122">
        <v>23290811410</v>
      </c>
      <c r="C155" s="3" t="s">
        <v>838</v>
      </c>
      <c r="D155" s="7" t="s">
        <v>839</v>
      </c>
      <c r="E155" s="7">
        <v>13460</v>
      </c>
      <c r="F155" s="3">
        <v>12211</v>
      </c>
      <c r="G155" s="3">
        <v>13240</v>
      </c>
      <c r="H155" s="6">
        <v>5</v>
      </c>
    </row>
    <row r="156" spans="1:8">
      <c r="A156" s="121">
        <v>17</v>
      </c>
      <c r="B156" s="122">
        <v>23290812104</v>
      </c>
      <c r="C156" s="3" t="s">
        <v>840</v>
      </c>
      <c r="D156" s="7">
        <v>12587</v>
      </c>
      <c r="E156" s="7">
        <v>13461</v>
      </c>
      <c r="F156" s="3"/>
      <c r="G156" s="3"/>
      <c r="H156" s="6">
        <v>2</v>
      </c>
    </row>
    <row r="157" spans="1:8" ht="12.75" customHeight="1">
      <c r="A157" s="121">
        <v>18</v>
      </c>
      <c r="B157" s="122">
        <v>23290812708</v>
      </c>
      <c r="C157" s="3" t="s">
        <v>841</v>
      </c>
      <c r="D157" s="7">
        <v>12588</v>
      </c>
      <c r="E157" s="7">
        <v>13462</v>
      </c>
      <c r="F157" s="3">
        <v>12212</v>
      </c>
      <c r="G157" s="3">
        <v>13241</v>
      </c>
      <c r="H157" s="6">
        <v>4</v>
      </c>
    </row>
    <row r="158" spans="1:8">
      <c r="A158" s="121">
        <v>19</v>
      </c>
      <c r="B158" s="122">
        <v>23290812709</v>
      </c>
      <c r="C158" s="3" t="s">
        <v>842</v>
      </c>
      <c r="D158" s="7">
        <v>12589</v>
      </c>
      <c r="E158" s="7">
        <v>13463</v>
      </c>
      <c r="F158" s="3">
        <v>12213</v>
      </c>
      <c r="G158" s="3">
        <v>13242</v>
      </c>
      <c r="H158" s="6">
        <v>4</v>
      </c>
    </row>
    <row r="159" spans="1:8">
      <c r="A159" s="121">
        <v>20</v>
      </c>
      <c r="B159" s="122">
        <v>23290900305</v>
      </c>
      <c r="C159" s="3" t="s">
        <v>843</v>
      </c>
      <c r="D159" s="7">
        <v>12590</v>
      </c>
      <c r="E159" s="7">
        <v>13464</v>
      </c>
      <c r="F159" s="3"/>
      <c r="G159" s="3" t="s">
        <v>814</v>
      </c>
      <c r="H159" s="6">
        <v>2</v>
      </c>
    </row>
    <row r="160" spans="1:8">
      <c r="A160" s="121">
        <v>21</v>
      </c>
      <c r="B160" s="122">
        <v>23290900606</v>
      </c>
      <c r="C160" s="3" t="s">
        <v>844</v>
      </c>
      <c r="D160" s="7">
        <v>12591</v>
      </c>
      <c r="E160" s="7">
        <v>13465</v>
      </c>
      <c r="F160" s="3"/>
      <c r="G160" s="3"/>
      <c r="H160" s="6">
        <v>2</v>
      </c>
    </row>
    <row r="161" spans="1:13">
      <c r="A161" s="121">
        <v>22</v>
      </c>
      <c r="B161" s="122">
        <v>23290901405</v>
      </c>
      <c r="C161" s="3" t="s">
        <v>845</v>
      </c>
      <c r="D161" s="7">
        <v>12592</v>
      </c>
      <c r="E161" s="7">
        <v>13466</v>
      </c>
      <c r="F161" s="3">
        <v>12214</v>
      </c>
      <c r="G161" s="3">
        <v>13243</v>
      </c>
      <c r="H161" s="6">
        <v>4</v>
      </c>
      <c r="M161" s="130"/>
    </row>
    <row r="162" spans="1:13">
      <c r="A162" s="121">
        <v>23</v>
      </c>
      <c r="B162" s="122">
        <v>23290901503</v>
      </c>
      <c r="C162" s="3" t="s">
        <v>846</v>
      </c>
      <c r="D162" s="7">
        <v>12593</v>
      </c>
      <c r="E162" s="7">
        <v>13467</v>
      </c>
      <c r="F162" s="3"/>
      <c r="G162" s="3"/>
      <c r="H162" s="6">
        <v>2</v>
      </c>
    </row>
    <row r="163" spans="1:13">
      <c r="A163" s="121">
        <v>24</v>
      </c>
      <c r="B163" s="122">
        <v>23290902408</v>
      </c>
      <c r="C163" s="3" t="s">
        <v>847</v>
      </c>
      <c r="D163" s="7">
        <v>12594</v>
      </c>
      <c r="E163" s="7">
        <v>13468</v>
      </c>
      <c r="F163" s="3">
        <v>12215</v>
      </c>
      <c r="G163" s="3">
        <v>13244</v>
      </c>
      <c r="H163" s="6">
        <v>4</v>
      </c>
    </row>
    <row r="164" spans="1:13">
      <c r="A164" s="121">
        <v>25</v>
      </c>
      <c r="B164" s="122">
        <v>23290904503</v>
      </c>
      <c r="C164" s="3" t="s">
        <v>848</v>
      </c>
      <c r="D164" s="7">
        <v>12595</v>
      </c>
      <c r="E164" s="7">
        <v>13469</v>
      </c>
      <c r="F164" s="3"/>
      <c r="G164" s="3"/>
      <c r="H164" s="6">
        <v>2</v>
      </c>
    </row>
    <row r="165" spans="1:13">
      <c r="A165" s="121">
        <v>26</v>
      </c>
      <c r="B165" s="122">
        <v>23290905504</v>
      </c>
      <c r="C165" s="3" t="s">
        <v>849</v>
      </c>
      <c r="D165" s="7">
        <v>12596</v>
      </c>
      <c r="E165" s="7">
        <v>13470</v>
      </c>
      <c r="F165" s="3"/>
      <c r="G165" s="3"/>
      <c r="H165" s="6">
        <v>2</v>
      </c>
    </row>
    <row r="166" spans="1:13">
      <c r="A166" s="121">
        <v>27</v>
      </c>
      <c r="B166" s="122">
        <v>23290905605</v>
      </c>
      <c r="C166" s="3" t="s">
        <v>850</v>
      </c>
      <c r="D166" s="7">
        <v>12597</v>
      </c>
      <c r="E166" s="7">
        <v>13471</v>
      </c>
      <c r="F166" s="3"/>
      <c r="G166" s="3"/>
      <c r="H166" s="6">
        <v>2</v>
      </c>
    </row>
    <row r="167" spans="1:13">
      <c r="A167" s="121">
        <v>28</v>
      </c>
      <c r="B167" s="122">
        <v>23290906005</v>
      </c>
      <c r="C167" s="3" t="s">
        <v>851</v>
      </c>
      <c r="D167" s="7">
        <v>12598</v>
      </c>
      <c r="E167" s="7">
        <v>13472</v>
      </c>
      <c r="F167" s="3">
        <v>12216</v>
      </c>
      <c r="G167" s="3">
        <v>13245</v>
      </c>
      <c r="H167" s="6">
        <v>4</v>
      </c>
    </row>
    <row r="168" spans="1:13">
      <c r="A168" s="121">
        <v>29</v>
      </c>
      <c r="B168" s="122">
        <v>23290906507</v>
      </c>
      <c r="C168" s="3" t="s">
        <v>852</v>
      </c>
      <c r="D168" s="7">
        <v>12599</v>
      </c>
      <c r="E168" s="7">
        <v>13473</v>
      </c>
      <c r="F168" s="3"/>
      <c r="G168" s="3"/>
      <c r="H168" s="6">
        <v>2</v>
      </c>
    </row>
    <row r="169" spans="1:13">
      <c r="A169" s="121">
        <v>29</v>
      </c>
      <c r="B169" s="122">
        <v>23290907303</v>
      </c>
      <c r="C169" s="3" t="s">
        <v>853</v>
      </c>
      <c r="D169" s="7">
        <v>12600</v>
      </c>
      <c r="E169" s="7">
        <v>13474</v>
      </c>
      <c r="F169" s="3"/>
      <c r="G169" s="3"/>
      <c r="H169" s="6">
        <v>2</v>
      </c>
    </row>
    <row r="170" spans="1:13">
      <c r="A170" s="121">
        <v>30</v>
      </c>
      <c r="B170" s="122">
        <v>23290907306</v>
      </c>
      <c r="C170" s="3" t="s">
        <v>854</v>
      </c>
      <c r="D170" s="7">
        <v>12601</v>
      </c>
      <c r="E170" s="7">
        <v>13475</v>
      </c>
      <c r="F170" s="3">
        <v>12217</v>
      </c>
      <c r="G170" s="3">
        <v>13246</v>
      </c>
      <c r="H170" s="6">
        <v>4</v>
      </c>
    </row>
    <row r="171" spans="1:13">
      <c r="A171" s="121">
        <v>31</v>
      </c>
      <c r="B171" s="122">
        <v>23290907706</v>
      </c>
      <c r="C171" s="3" t="s">
        <v>855</v>
      </c>
      <c r="D171" s="7">
        <v>12602</v>
      </c>
      <c r="E171" s="7">
        <v>13476</v>
      </c>
      <c r="F171" s="3"/>
      <c r="G171" s="3"/>
      <c r="H171" s="6">
        <v>2</v>
      </c>
    </row>
    <row r="172" spans="1:13">
      <c r="A172" s="121">
        <v>32</v>
      </c>
      <c r="B172" s="122">
        <v>23290907907</v>
      </c>
      <c r="C172" s="3" t="s">
        <v>856</v>
      </c>
      <c r="D172" s="7">
        <v>12603</v>
      </c>
      <c r="E172" s="7">
        <v>13477</v>
      </c>
      <c r="F172" s="3">
        <v>12218</v>
      </c>
      <c r="G172" s="3">
        <v>13247</v>
      </c>
      <c r="H172" s="6">
        <v>2</v>
      </c>
    </row>
    <row r="173" spans="1:13">
      <c r="A173" s="121">
        <v>33</v>
      </c>
      <c r="B173" s="122">
        <v>23290909605</v>
      </c>
      <c r="C173" s="3" t="s">
        <v>857</v>
      </c>
      <c r="D173" s="7">
        <v>12604</v>
      </c>
      <c r="E173" s="7">
        <v>13478</v>
      </c>
      <c r="F173" s="3">
        <v>12219</v>
      </c>
      <c r="G173" s="3">
        <v>13248</v>
      </c>
      <c r="H173" s="6">
        <v>4</v>
      </c>
    </row>
    <row r="174" spans="1:13">
      <c r="A174" s="121">
        <v>34</v>
      </c>
      <c r="B174" s="122">
        <v>23290909903</v>
      </c>
      <c r="C174" s="3" t="s">
        <v>858</v>
      </c>
      <c r="D174" s="7">
        <v>12605</v>
      </c>
      <c r="E174" s="7">
        <v>13479</v>
      </c>
      <c r="F174" s="3"/>
      <c r="G174" s="3"/>
      <c r="H174" s="6">
        <v>2</v>
      </c>
    </row>
    <row r="175" spans="1:13">
      <c r="A175" s="121">
        <v>35</v>
      </c>
      <c r="B175" s="122">
        <v>23290911105</v>
      </c>
      <c r="C175" s="3" t="s">
        <v>859</v>
      </c>
      <c r="D175" s="7">
        <v>12606</v>
      </c>
      <c r="E175" s="7">
        <v>13480</v>
      </c>
      <c r="F175" s="3">
        <v>12220</v>
      </c>
      <c r="G175" s="3">
        <v>13249</v>
      </c>
      <c r="H175" s="6">
        <v>4</v>
      </c>
    </row>
    <row r="176" spans="1:13">
      <c r="A176" s="121">
        <v>36</v>
      </c>
      <c r="B176" s="122">
        <v>23290911310</v>
      </c>
      <c r="C176" s="3" t="s">
        <v>860</v>
      </c>
      <c r="D176" s="7">
        <v>12607</v>
      </c>
      <c r="E176" s="7">
        <v>13481</v>
      </c>
      <c r="F176" s="3"/>
      <c r="G176" s="3"/>
      <c r="H176" s="6">
        <v>2</v>
      </c>
    </row>
    <row r="177" spans="1:8">
      <c r="A177" s="121">
        <v>37</v>
      </c>
      <c r="B177" s="122">
        <v>23290911809</v>
      </c>
      <c r="C177" s="3" t="s">
        <v>861</v>
      </c>
      <c r="D177" s="7">
        <v>12608</v>
      </c>
      <c r="E177" s="7">
        <v>13482</v>
      </c>
      <c r="F177" s="3">
        <v>12221</v>
      </c>
      <c r="G177" s="3">
        <v>13250</v>
      </c>
      <c r="H177" s="6">
        <v>4</v>
      </c>
    </row>
    <row r="178" spans="1:8">
      <c r="A178" s="121">
        <v>38</v>
      </c>
      <c r="B178" s="122">
        <v>23290912817</v>
      </c>
      <c r="C178" s="3" t="s">
        <v>862</v>
      </c>
      <c r="D178" s="7" t="s">
        <v>863</v>
      </c>
      <c r="E178" s="7">
        <v>13483</v>
      </c>
      <c r="F178" s="3" t="s">
        <v>864</v>
      </c>
      <c r="G178" s="3" t="s">
        <v>865</v>
      </c>
      <c r="H178" s="6">
        <v>7</v>
      </c>
    </row>
    <row r="179" spans="1:8">
      <c r="A179" s="121">
        <v>39</v>
      </c>
      <c r="B179" s="122">
        <v>23290912818</v>
      </c>
      <c r="C179" s="3" t="s">
        <v>866</v>
      </c>
      <c r="D179" s="7">
        <v>12611</v>
      </c>
      <c r="E179" s="7">
        <v>13484</v>
      </c>
      <c r="F179" s="3">
        <v>12224</v>
      </c>
      <c r="G179" s="3">
        <v>13253</v>
      </c>
      <c r="H179" s="6">
        <v>4</v>
      </c>
    </row>
    <row r="180" spans="1:8">
      <c r="A180" s="121">
        <v>40</v>
      </c>
      <c r="B180" s="122">
        <v>23290913309</v>
      </c>
      <c r="C180" s="3" t="s">
        <v>867</v>
      </c>
      <c r="D180" s="7">
        <v>12612</v>
      </c>
      <c r="E180" s="7">
        <v>13485</v>
      </c>
      <c r="F180" s="3">
        <v>12225</v>
      </c>
      <c r="G180" s="3">
        <v>13254</v>
      </c>
      <c r="H180" s="6">
        <v>4</v>
      </c>
    </row>
    <row r="181" spans="1:8" ht="11.25" customHeight="1">
      <c r="A181" s="121">
        <v>41</v>
      </c>
      <c r="B181" s="122">
        <v>23290913404</v>
      </c>
      <c r="C181" s="3" t="s">
        <v>868</v>
      </c>
      <c r="D181" s="7">
        <v>12613</v>
      </c>
      <c r="E181" s="7">
        <v>13486</v>
      </c>
      <c r="F181" s="3"/>
      <c r="G181" s="3"/>
      <c r="H181" s="6">
        <v>2</v>
      </c>
    </row>
    <row r="182" spans="1:8">
      <c r="A182" s="121">
        <v>42</v>
      </c>
      <c r="B182" s="122">
        <v>23290913602</v>
      </c>
      <c r="C182" s="3" t="s">
        <v>869</v>
      </c>
      <c r="D182" s="7">
        <v>12614</v>
      </c>
      <c r="E182" s="7">
        <v>13487</v>
      </c>
      <c r="F182" s="3"/>
      <c r="G182" s="3"/>
      <c r="H182" s="6">
        <v>2</v>
      </c>
    </row>
    <row r="183" spans="1:8">
      <c r="A183" s="121">
        <v>43</v>
      </c>
      <c r="B183" s="122">
        <v>23290913702</v>
      </c>
      <c r="C183" s="3" t="s">
        <v>870</v>
      </c>
      <c r="D183" s="7">
        <v>12615</v>
      </c>
      <c r="E183" s="7">
        <v>13488</v>
      </c>
      <c r="F183" s="3"/>
      <c r="G183" s="3"/>
      <c r="H183" s="6">
        <v>2</v>
      </c>
    </row>
    <row r="184" spans="1:8">
      <c r="A184" s="121">
        <v>44</v>
      </c>
      <c r="B184" s="122">
        <v>23290914110</v>
      </c>
      <c r="C184" s="3" t="s">
        <v>871</v>
      </c>
      <c r="D184" s="7">
        <v>12616</v>
      </c>
      <c r="E184" s="7">
        <v>13489</v>
      </c>
      <c r="F184" s="3">
        <v>12226</v>
      </c>
      <c r="G184" s="3">
        <v>13255</v>
      </c>
      <c r="H184" s="6">
        <v>4</v>
      </c>
    </row>
    <row r="185" spans="1:8">
      <c r="A185" s="121">
        <v>45</v>
      </c>
      <c r="B185" s="122">
        <v>23290915104</v>
      </c>
      <c r="C185" s="3" t="s">
        <v>872</v>
      </c>
      <c r="D185" s="7">
        <v>12617</v>
      </c>
      <c r="E185" s="7">
        <v>13490</v>
      </c>
      <c r="F185" s="3">
        <v>12227</v>
      </c>
      <c r="G185" s="3">
        <v>13256</v>
      </c>
      <c r="H185" s="6">
        <v>4</v>
      </c>
    </row>
    <row r="186" spans="1:8">
      <c r="A186" s="121">
        <v>46</v>
      </c>
      <c r="B186" s="122">
        <v>23290915503</v>
      </c>
      <c r="C186" s="3" t="s">
        <v>873</v>
      </c>
      <c r="D186" s="7" t="s">
        <v>874</v>
      </c>
      <c r="E186" s="7">
        <v>13491</v>
      </c>
      <c r="F186" s="3">
        <v>12228</v>
      </c>
      <c r="G186" s="3" t="s">
        <v>875</v>
      </c>
      <c r="H186" s="6">
        <v>6</v>
      </c>
    </row>
    <row r="187" spans="1:8" ht="12.75" customHeight="1">
      <c r="A187" s="121">
        <v>47</v>
      </c>
      <c r="B187" s="122">
        <v>23290916605</v>
      </c>
      <c r="C187" s="124" t="s">
        <v>876</v>
      </c>
      <c r="D187" s="126">
        <v>12620</v>
      </c>
      <c r="E187" s="125">
        <v>13492</v>
      </c>
      <c r="F187" s="3">
        <v>12229</v>
      </c>
      <c r="G187" s="3">
        <v>13259</v>
      </c>
      <c r="H187" s="6">
        <v>4</v>
      </c>
    </row>
    <row r="188" spans="1:8">
      <c r="A188" s="243">
        <f>SUM(H140:H187)</f>
        <v>146</v>
      </c>
      <c r="B188" s="244"/>
      <c r="C188" s="244"/>
      <c r="D188" s="244"/>
      <c r="E188" s="244"/>
      <c r="F188" s="244"/>
      <c r="G188" s="244"/>
      <c r="H188" s="244"/>
    </row>
    <row r="1048561" spans="16345:16345">
      <c r="XDQ1048561" t="s">
        <v>877</v>
      </c>
    </row>
  </sheetData>
  <mergeCells count="21">
    <mergeCell ref="A137:H137"/>
    <mergeCell ref="A138:A139"/>
    <mergeCell ref="B138:B139"/>
    <mergeCell ref="C138:C139"/>
    <mergeCell ref="H138:H139"/>
    <mergeCell ref="A188:H188"/>
    <mergeCell ref="A1:H1"/>
    <mergeCell ref="A91:H91"/>
    <mergeCell ref="A92:A93"/>
    <mergeCell ref="B92:B93"/>
    <mergeCell ref="C92:C93"/>
    <mergeCell ref="H92:H93"/>
    <mergeCell ref="H46:H47"/>
    <mergeCell ref="H2:H3"/>
    <mergeCell ref="C2:C3"/>
    <mergeCell ref="B2:B3"/>
    <mergeCell ref="A2:A3"/>
    <mergeCell ref="A46:A47"/>
    <mergeCell ref="B46:B47"/>
    <mergeCell ref="C46:C47"/>
    <mergeCell ref="A45:H45"/>
  </mergeCells>
  <printOptions gridLines="1"/>
  <pageMargins left="0.25" right="0.25" top="0.75" bottom="0.75" header="0.3" footer="0.3"/>
  <pageSetup paperSize="8"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66E96-714B-4217-AA5F-8F17DFFA2EF0}">
  <sheetPr>
    <tabColor rgb="FF00B050"/>
  </sheetPr>
  <dimension ref="A1:AH561"/>
  <sheetViews>
    <sheetView workbookViewId="0">
      <selection activeCell="D4" sqref="D4"/>
    </sheetView>
  </sheetViews>
  <sheetFormatPr defaultColWidth="8.5703125" defaultRowHeight="18.75"/>
  <cols>
    <col min="1" max="1" width="7.7109375" style="87" customWidth="1"/>
    <col min="2" max="2" width="8.5703125" style="102" customWidth="1"/>
    <col min="3" max="3" width="18.42578125" style="103" customWidth="1"/>
    <col min="4" max="4" width="15.140625" style="102" customWidth="1"/>
    <col min="5" max="5" width="16.28515625" style="102" customWidth="1"/>
    <col min="6" max="6" width="18.28515625" style="102" customWidth="1"/>
    <col min="7" max="7" width="7.42578125" style="102" customWidth="1"/>
    <col min="8" max="8" width="15.42578125" style="87" customWidth="1"/>
    <col min="9" max="28" width="4.5703125" style="87" customWidth="1"/>
    <col min="29" max="29" width="7.5703125" style="87" customWidth="1"/>
    <col min="30" max="30" width="6.42578125" style="87" customWidth="1"/>
    <col min="31" max="31" width="7.5703125" style="87" customWidth="1"/>
    <col min="32" max="16384" width="8.5703125" style="87"/>
  </cols>
  <sheetData>
    <row r="1" spans="1:32" ht="36" customHeight="1">
      <c r="A1" s="256" t="s">
        <v>878</v>
      </c>
      <c r="B1" s="256"/>
      <c r="C1" s="256"/>
      <c r="D1" s="256"/>
      <c r="E1" s="256"/>
      <c r="F1" s="256"/>
      <c r="G1" s="256"/>
      <c r="H1" s="256"/>
      <c r="I1" s="256"/>
      <c r="J1" s="256"/>
      <c r="K1" s="256"/>
      <c r="L1" s="256"/>
      <c r="M1" s="256"/>
      <c r="N1" s="256"/>
      <c r="O1" s="256"/>
      <c r="P1" s="256"/>
      <c r="Q1" s="256"/>
      <c r="R1" s="256"/>
      <c r="S1" s="256"/>
      <c r="T1" s="256"/>
      <c r="U1" s="256"/>
      <c r="V1" s="256"/>
      <c r="W1" s="256"/>
      <c r="X1" s="256"/>
      <c r="Y1" s="256"/>
      <c r="Z1" s="256"/>
      <c r="AA1" s="256"/>
      <c r="AB1" s="256"/>
      <c r="AC1" s="256"/>
      <c r="AD1" s="256"/>
      <c r="AE1" s="256"/>
      <c r="AF1" s="256"/>
    </row>
    <row r="2" spans="1:32" ht="21" customHeight="1">
      <c r="A2" s="251" t="s">
        <v>678</v>
      </c>
      <c r="B2" s="241" t="s">
        <v>879</v>
      </c>
      <c r="C2" s="255" t="s">
        <v>446</v>
      </c>
      <c r="D2" s="241" t="s">
        <v>1</v>
      </c>
      <c r="E2" s="241" t="s">
        <v>2</v>
      </c>
      <c r="F2" s="241" t="s">
        <v>3</v>
      </c>
      <c r="G2" s="241" t="s">
        <v>449</v>
      </c>
      <c r="H2" s="241" t="s">
        <v>880</v>
      </c>
      <c r="I2" s="260" t="s">
        <v>881</v>
      </c>
      <c r="J2" s="261"/>
      <c r="K2" s="261"/>
      <c r="L2" s="262"/>
      <c r="M2" s="260" t="s">
        <v>882</v>
      </c>
      <c r="N2" s="261"/>
      <c r="O2" s="261"/>
      <c r="P2" s="262"/>
      <c r="Q2" s="260" t="s">
        <v>883</v>
      </c>
      <c r="R2" s="261"/>
      <c r="S2" s="261"/>
      <c r="T2" s="262"/>
      <c r="U2" s="260" t="s">
        <v>884</v>
      </c>
      <c r="V2" s="261"/>
      <c r="W2" s="261"/>
      <c r="X2" s="262"/>
      <c r="Y2" s="260" t="s">
        <v>885</v>
      </c>
      <c r="Z2" s="261"/>
      <c r="AA2" s="261"/>
      <c r="AB2" s="262"/>
      <c r="AC2" s="257" t="s">
        <v>886</v>
      </c>
      <c r="AD2" s="258" t="s">
        <v>7</v>
      </c>
      <c r="AE2" s="259" t="s">
        <v>887</v>
      </c>
      <c r="AF2" s="259" t="s">
        <v>888</v>
      </c>
    </row>
    <row r="3" spans="1:32" ht="25.5" customHeight="1">
      <c r="A3" s="251"/>
      <c r="B3" s="241"/>
      <c r="C3" s="255"/>
      <c r="D3" s="241"/>
      <c r="E3" s="241"/>
      <c r="F3" s="241"/>
      <c r="G3" s="241"/>
      <c r="H3" s="241"/>
      <c r="I3" s="147" t="s">
        <v>889</v>
      </c>
      <c r="J3" s="147" t="s">
        <v>890</v>
      </c>
      <c r="K3" s="147" t="s">
        <v>681</v>
      </c>
      <c r="L3" s="147" t="s">
        <v>887</v>
      </c>
      <c r="M3" s="147" t="s">
        <v>889</v>
      </c>
      <c r="N3" s="147" t="s">
        <v>890</v>
      </c>
      <c r="O3" s="147" t="s">
        <v>681</v>
      </c>
      <c r="P3" s="147" t="s">
        <v>887</v>
      </c>
      <c r="Q3" s="147" t="s">
        <v>889</v>
      </c>
      <c r="R3" s="147" t="s">
        <v>890</v>
      </c>
      <c r="S3" s="147" t="s">
        <v>681</v>
      </c>
      <c r="T3" s="147" t="s">
        <v>887</v>
      </c>
      <c r="U3" s="147" t="s">
        <v>889</v>
      </c>
      <c r="V3" s="147" t="s">
        <v>890</v>
      </c>
      <c r="W3" s="147" t="s">
        <v>681</v>
      </c>
      <c r="X3" s="147" t="s">
        <v>887</v>
      </c>
      <c r="Y3" s="147" t="s">
        <v>889</v>
      </c>
      <c r="Z3" s="147" t="s">
        <v>890</v>
      </c>
      <c r="AA3" s="147" t="s">
        <v>681</v>
      </c>
      <c r="AB3" s="147" t="s">
        <v>887</v>
      </c>
      <c r="AC3" s="257"/>
      <c r="AD3" s="258"/>
      <c r="AE3" s="259"/>
      <c r="AF3" s="259"/>
    </row>
    <row r="4" spans="1:32" ht="31.5" customHeight="1">
      <c r="A4" s="66">
        <v>1</v>
      </c>
      <c r="B4" s="151">
        <v>8934</v>
      </c>
      <c r="C4" s="110">
        <v>223561032001</v>
      </c>
      <c r="D4" s="109" t="s">
        <v>21</v>
      </c>
      <c r="E4" s="109" t="s">
        <v>22</v>
      </c>
      <c r="F4" s="109" t="s">
        <v>23</v>
      </c>
      <c r="G4" s="109" t="s">
        <v>25</v>
      </c>
      <c r="H4" s="175">
        <v>39363</v>
      </c>
      <c r="I4" s="66">
        <v>45</v>
      </c>
      <c r="J4" s="66">
        <v>17</v>
      </c>
      <c r="K4" s="66">
        <f t="shared" ref="K4:K35" si="0">I4+J4</f>
        <v>62</v>
      </c>
      <c r="L4" s="192" t="s">
        <v>614</v>
      </c>
      <c r="M4" s="66">
        <v>31</v>
      </c>
      <c r="N4" s="66">
        <v>17</v>
      </c>
      <c r="O4" s="66">
        <f>M4+N4</f>
        <v>48</v>
      </c>
      <c r="P4" s="194" t="s">
        <v>615</v>
      </c>
      <c r="Q4" s="66">
        <v>34</v>
      </c>
      <c r="R4" s="66">
        <v>15</v>
      </c>
      <c r="S4" s="66">
        <v>49</v>
      </c>
      <c r="T4" s="194" t="s">
        <v>615</v>
      </c>
      <c r="U4" s="66">
        <v>35</v>
      </c>
      <c r="V4" s="66">
        <v>18</v>
      </c>
      <c r="W4" s="66">
        <f>U4+V4</f>
        <v>53</v>
      </c>
      <c r="X4" s="192" t="s">
        <v>615</v>
      </c>
      <c r="Y4" s="66">
        <v>40</v>
      </c>
      <c r="Z4" s="66">
        <v>13</v>
      </c>
      <c r="AA4" s="66">
        <f>Y4+Z4</f>
        <v>53</v>
      </c>
      <c r="AB4" s="196" t="s">
        <v>615</v>
      </c>
      <c r="AC4" s="66">
        <f>K4+O4+S4+W4+AA4</f>
        <v>265</v>
      </c>
      <c r="AD4" s="66">
        <f>AC4*100/500</f>
        <v>53</v>
      </c>
      <c r="AE4" s="196" t="s">
        <v>615</v>
      </c>
      <c r="AF4" s="66" t="s">
        <v>281</v>
      </c>
    </row>
    <row r="5" spans="1:32" ht="31.5" customHeight="1">
      <c r="A5" s="66">
        <v>2</v>
      </c>
      <c r="B5" s="109" t="s">
        <v>384</v>
      </c>
      <c r="C5" s="110">
        <v>223561032002</v>
      </c>
      <c r="D5" s="109" t="s">
        <v>30</v>
      </c>
      <c r="E5" s="109" t="s">
        <v>31</v>
      </c>
      <c r="F5" s="109" t="s">
        <v>32</v>
      </c>
      <c r="G5" s="109" t="s">
        <v>34</v>
      </c>
      <c r="H5" s="175"/>
      <c r="I5" s="66">
        <v>56</v>
      </c>
      <c r="J5" s="66">
        <v>18</v>
      </c>
      <c r="K5" s="66">
        <f t="shared" si="0"/>
        <v>74</v>
      </c>
      <c r="L5" s="192" t="s">
        <v>614</v>
      </c>
      <c r="M5" s="66">
        <v>37</v>
      </c>
      <c r="N5" s="66">
        <v>18</v>
      </c>
      <c r="O5" s="66">
        <f t="shared" ref="O5:O35" si="1">M5+N5</f>
        <v>55</v>
      </c>
      <c r="P5" s="194" t="s">
        <v>615</v>
      </c>
      <c r="Q5" s="66">
        <v>64</v>
      </c>
      <c r="R5" s="66">
        <v>16</v>
      </c>
      <c r="S5" s="66">
        <f t="shared" ref="S5:S35" si="2">Q5+R5</f>
        <v>80</v>
      </c>
      <c r="T5" s="194" t="s">
        <v>613</v>
      </c>
      <c r="U5" s="66">
        <v>37</v>
      </c>
      <c r="V5" s="66">
        <v>19</v>
      </c>
      <c r="W5" s="66">
        <f t="shared" ref="W5:W35" si="3">U5+V5</f>
        <v>56</v>
      </c>
      <c r="X5" s="192" t="s">
        <v>615</v>
      </c>
      <c r="Y5" s="66">
        <v>45</v>
      </c>
      <c r="Z5" s="66">
        <v>14</v>
      </c>
      <c r="AA5" s="66">
        <f>Y5+Z5</f>
        <v>59</v>
      </c>
      <c r="AB5" s="196" t="s">
        <v>615</v>
      </c>
      <c r="AC5" s="66">
        <f>K5+O5+S5+W5+AA5</f>
        <v>324</v>
      </c>
      <c r="AD5" s="66">
        <f t="shared" ref="AD5:AD34" si="4">AC5*100/500</f>
        <v>64.8</v>
      </c>
      <c r="AE5" s="196" t="s">
        <v>614</v>
      </c>
      <c r="AF5" s="66" t="s">
        <v>281</v>
      </c>
    </row>
    <row r="6" spans="1:32" ht="31.5" customHeight="1">
      <c r="A6" s="66">
        <v>3</v>
      </c>
      <c r="B6" s="109">
        <v>8680</v>
      </c>
      <c r="C6" s="110">
        <v>223561032003</v>
      </c>
      <c r="D6" s="109" t="s">
        <v>49</v>
      </c>
      <c r="E6" s="109" t="s">
        <v>41</v>
      </c>
      <c r="F6" s="109" t="s">
        <v>50</v>
      </c>
      <c r="G6" s="109" t="s">
        <v>25</v>
      </c>
      <c r="H6" s="175">
        <v>38742</v>
      </c>
      <c r="I6" s="66">
        <v>56</v>
      </c>
      <c r="J6" s="66">
        <v>18</v>
      </c>
      <c r="K6" s="66">
        <f t="shared" si="0"/>
        <v>74</v>
      </c>
      <c r="L6" s="192" t="s">
        <v>614</v>
      </c>
      <c r="M6" s="66">
        <v>29</v>
      </c>
      <c r="N6" s="66">
        <v>17</v>
      </c>
      <c r="O6" s="66">
        <f t="shared" si="1"/>
        <v>46</v>
      </c>
      <c r="P6" s="194" t="s">
        <v>615</v>
      </c>
      <c r="Q6" s="66">
        <v>28</v>
      </c>
      <c r="R6" s="66">
        <v>15</v>
      </c>
      <c r="S6" s="66">
        <f t="shared" si="2"/>
        <v>43</v>
      </c>
      <c r="T6" s="194" t="s">
        <v>616</v>
      </c>
      <c r="U6" s="66">
        <v>35</v>
      </c>
      <c r="V6" s="66">
        <v>19</v>
      </c>
      <c r="W6" s="66">
        <f t="shared" si="3"/>
        <v>54</v>
      </c>
      <c r="X6" s="192" t="s">
        <v>615</v>
      </c>
      <c r="Y6" s="66">
        <v>46</v>
      </c>
      <c r="Z6" s="66">
        <v>12</v>
      </c>
      <c r="AA6" s="66">
        <f>Y6+Z6</f>
        <v>58</v>
      </c>
      <c r="AB6" s="196" t="s">
        <v>615</v>
      </c>
      <c r="AC6" s="66">
        <f>K6+O6+S6+W6+AA6</f>
        <v>275</v>
      </c>
      <c r="AD6" s="66">
        <f t="shared" si="4"/>
        <v>55</v>
      </c>
      <c r="AE6" s="196" t="s">
        <v>615</v>
      </c>
      <c r="AF6" s="66" t="s">
        <v>281</v>
      </c>
    </row>
    <row r="7" spans="1:32" ht="31.5" customHeight="1">
      <c r="A7" s="152">
        <v>4</v>
      </c>
      <c r="B7" s="151">
        <v>8300</v>
      </c>
      <c r="C7" s="110">
        <v>223561032004</v>
      </c>
      <c r="D7" s="109" t="s">
        <v>58</v>
      </c>
      <c r="E7" s="109" t="s">
        <v>59</v>
      </c>
      <c r="F7" s="109" t="s">
        <v>60</v>
      </c>
      <c r="G7" s="109" t="s">
        <v>34</v>
      </c>
      <c r="H7" s="175" t="s">
        <v>61</v>
      </c>
      <c r="I7" s="66">
        <v>38</v>
      </c>
      <c r="J7" s="66">
        <v>14</v>
      </c>
      <c r="K7" s="66">
        <f t="shared" si="0"/>
        <v>52</v>
      </c>
      <c r="L7" s="192" t="s">
        <v>615</v>
      </c>
      <c r="M7" s="66">
        <v>30</v>
      </c>
      <c r="N7" s="66">
        <v>17</v>
      </c>
      <c r="O7" s="66">
        <f t="shared" si="1"/>
        <v>47</v>
      </c>
      <c r="P7" s="194" t="s">
        <v>615</v>
      </c>
      <c r="Q7" s="66">
        <v>37</v>
      </c>
      <c r="R7" s="66">
        <v>15</v>
      </c>
      <c r="S7" s="66">
        <f t="shared" si="2"/>
        <v>52</v>
      </c>
      <c r="T7" s="194" t="s">
        <v>615</v>
      </c>
      <c r="U7" s="66">
        <v>36</v>
      </c>
      <c r="V7" s="66">
        <v>19</v>
      </c>
      <c r="W7" s="66">
        <f t="shared" si="3"/>
        <v>55</v>
      </c>
      <c r="X7" s="192" t="s">
        <v>615</v>
      </c>
      <c r="Y7" s="66">
        <v>36</v>
      </c>
      <c r="Z7" s="66">
        <v>13</v>
      </c>
      <c r="AA7" s="66">
        <f>Y7+Z7</f>
        <v>49</v>
      </c>
      <c r="AB7" s="196" t="s">
        <v>615</v>
      </c>
      <c r="AC7" s="66">
        <f>K7+O7+S7+W7+AA7</f>
        <v>255</v>
      </c>
      <c r="AD7" s="66">
        <f t="shared" si="4"/>
        <v>51</v>
      </c>
      <c r="AE7" s="196" t="s">
        <v>615</v>
      </c>
      <c r="AF7" s="66" t="s">
        <v>281</v>
      </c>
    </row>
    <row r="8" spans="1:32" ht="31.5" customHeight="1">
      <c r="A8" s="66">
        <v>5</v>
      </c>
      <c r="B8" s="109"/>
      <c r="C8" s="110">
        <v>223561032005</v>
      </c>
      <c r="D8" s="109" t="s">
        <v>65</v>
      </c>
      <c r="E8" s="109" t="s">
        <v>66</v>
      </c>
      <c r="F8" s="109" t="s">
        <v>60</v>
      </c>
      <c r="G8" s="109" t="s">
        <v>34</v>
      </c>
      <c r="H8" s="175"/>
      <c r="I8" s="66">
        <v>32</v>
      </c>
      <c r="J8" s="66">
        <v>13</v>
      </c>
      <c r="K8" s="66">
        <f t="shared" si="0"/>
        <v>45</v>
      </c>
      <c r="L8" s="192" t="s">
        <v>615</v>
      </c>
      <c r="M8" s="66">
        <v>36</v>
      </c>
      <c r="N8" s="66">
        <v>18</v>
      </c>
      <c r="O8" s="66">
        <f t="shared" si="1"/>
        <v>54</v>
      </c>
      <c r="P8" s="194" t="s">
        <v>615</v>
      </c>
      <c r="Q8" s="66">
        <v>38</v>
      </c>
      <c r="R8" s="66">
        <v>14</v>
      </c>
      <c r="S8" s="66">
        <f t="shared" si="2"/>
        <v>52</v>
      </c>
      <c r="T8" s="194" t="s">
        <v>615</v>
      </c>
      <c r="U8" s="66">
        <v>28</v>
      </c>
      <c r="V8" s="66">
        <v>18</v>
      </c>
      <c r="W8" s="66">
        <f t="shared" si="3"/>
        <v>46</v>
      </c>
      <c r="X8" s="192" t="s">
        <v>615</v>
      </c>
      <c r="Y8" s="66">
        <v>43</v>
      </c>
      <c r="Z8" s="66">
        <v>14</v>
      </c>
      <c r="AA8" s="66">
        <f>Y8+Z8</f>
        <v>57</v>
      </c>
      <c r="AB8" s="196" t="s">
        <v>615</v>
      </c>
      <c r="AC8" s="66">
        <f>K8+O8+S8+W8+AA8</f>
        <v>254</v>
      </c>
      <c r="AD8" s="66">
        <f t="shared" si="4"/>
        <v>50.8</v>
      </c>
      <c r="AE8" s="196" t="s">
        <v>615</v>
      </c>
      <c r="AF8" s="66" t="s">
        <v>281</v>
      </c>
    </row>
    <row r="9" spans="1:32" ht="31.5" customHeight="1">
      <c r="A9" s="66">
        <v>6</v>
      </c>
      <c r="B9" s="109"/>
      <c r="C9" s="110">
        <v>223561032006</v>
      </c>
      <c r="D9" s="109" t="s">
        <v>73</v>
      </c>
      <c r="E9" s="109" t="s">
        <v>74</v>
      </c>
      <c r="F9" s="109" t="s">
        <v>75</v>
      </c>
      <c r="G9" s="109" t="s">
        <v>78</v>
      </c>
      <c r="H9" s="175"/>
      <c r="I9" s="66">
        <v>53</v>
      </c>
      <c r="J9" s="66">
        <v>15</v>
      </c>
      <c r="K9" s="66">
        <f t="shared" si="0"/>
        <v>68</v>
      </c>
      <c r="L9" s="192" t="s">
        <v>614</v>
      </c>
      <c r="M9" s="66">
        <v>33</v>
      </c>
      <c r="N9" s="66">
        <v>17</v>
      </c>
      <c r="O9" s="66">
        <f t="shared" si="1"/>
        <v>50</v>
      </c>
      <c r="P9" s="194" t="s">
        <v>615</v>
      </c>
      <c r="Q9" s="66">
        <v>44</v>
      </c>
      <c r="R9" s="66">
        <v>16</v>
      </c>
      <c r="S9" s="66">
        <f t="shared" si="2"/>
        <v>60</v>
      </c>
      <c r="T9" s="194" t="s">
        <v>614</v>
      </c>
      <c r="U9" s="66">
        <v>30</v>
      </c>
      <c r="V9" s="66">
        <v>19</v>
      </c>
      <c r="W9" s="66">
        <f t="shared" si="3"/>
        <v>49</v>
      </c>
      <c r="X9" s="192" t="s">
        <v>615</v>
      </c>
      <c r="Y9" s="66">
        <v>50</v>
      </c>
      <c r="Z9" s="66">
        <v>13</v>
      </c>
      <c r="AA9" s="66">
        <f>Y9+Z9</f>
        <v>63</v>
      </c>
      <c r="AB9" s="196" t="s">
        <v>614</v>
      </c>
      <c r="AC9" s="66">
        <f>K9+O9+S9+W9+AA9</f>
        <v>290</v>
      </c>
      <c r="AD9" s="66">
        <f t="shared" si="4"/>
        <v>58</v>
      </c>
      <c r="AE9" s="196" t="s">
        <v>615</v>
      </c>
      <c r="AF9" s="66" t="s">
        <v>281</v>
      </c>
    </row>
    <row r="10" spans="1:32" ht="31.5" customHeight="1">
      <c r="A10" s="152">
        <v>7</v>
      </c>
      <c r="B10" s="151">
        <v>8405</v>
      </c>
      <c r="C10" s="110">
        <v>223561032007</v>
      </c>
      <c r="D10" s="109" t="s">
        <v>83</v>
      </c>
      <c r="E10" s="109" t="s">
        <v>84</v>
      </c>
      <c r="F10" s="109" t="s">
        <v>85</v>
      </c>
      <c r="G10" s="109" t="s">
        <v>34</v>
      </c>
      <c r="H10" s="175" t="s">
        <v>891</v>
      </c>
      <c r="I10" s="66">
        <v>48</v>
      </c>
      <c r="J10" s="66">
        <v>15</v>
      </c>
      <c r="K10" s="66">
        <f t="shared" si="0"/>
        <v>63</v>
      </c>
      <c r="L10" s="192" t="s">
        <v>614</v>
      </c>
      <c r="M10" s="66">
        <v>36</v>
      </c>
      <c r="N10" s="66">
        <v>18</v>
      </c>
      <c r="O10" s="66">
        <f t="shared" si="1"/>
        <v>54</v>
      </c>
      <c r="P10" s="194" t="s">
        <v>615</v>
      </c>
      <c r="Q10" s="66">
        <v>41</v>
      </c>
      <c r="R10" s="66">
        <v>15</v>
      </c>
      <c r="S10" s="66">
        <f t="shared" si="2"/>
        <v>56</v>
      </c>
      <c r="T10" s="194" t="s">
        <v>615</v>
      </c>
      <c r="U10" s="66">
        <v>38</v>
      </c>
      <c r="V10" s="66">
        <v>18</v>
      </c>
      <c r="W10" s="66">
        <f t="shared" si="3"/>
        <v>56</v>
      </c>
      <c r="X10" s="192" t="s">
        <v>615</v>
      </c>
      <c r="Y10" s="66">
        <v>48</v>
      </c>
      <c r="Z10" s="66">
        <v>14</v>
      </c>
      <c r="AA10" s="66">
        <f>Y10+Z10</f>
        <v>62</v>
      </c>
      <c r="AB10" s="196" t="s">
        <v>614</v>
      </c>
      <c r="AC10" s="66">
        <f>K10+O10+S10+W10+AA10</f>
        <v>291</v>
      </c>
      <c r="AD10" s="66">
        <f t="shared" si="4"/>
        <v>58.2</v>
      </c>
      <c r="AE10" s="196" t="s">
        <v>615</v>
      </c>
      <c r="AF10" s="66" t="s">
        <v>281</v>
      </c>
    </row>
    <row r="11" spans="1:32" ht="31.5" customHeight="1">
      <c r="A11" s="66">
        <v>8</v>
      </c>
      <c r="B11" s="109"/>
      <c r="C11" s="110">
        <v>223561032008</v>
      </c>
      <c r="D11" s="109" t="s">
        <v>381</v>
      </c>
      <c r="E11" s="109" t="s">
        <v>382</v>
      </c>
      <c r="F11" s="109" t="s">
        <v>451</v>
      </c>
      <c r="G11" s="109" t="s">
        <v>130</v>
      </c>
      <c r="H11" s="175"/>
      <c r="I11" s="66">
        <v>34</v>
      </c>
      <c r="J11" s="66">
        <v>13</v>
      </c>
      <c r="K11" s="66">
        <f t="shared" si="0"/>
        <v>47</v>
      </c>
      <c r="L11" s="192" t="s">
        <v>615</v>
      </c>
      <c r="M11" s="66">
        <v>30</v>
      </c>
      <c r="N11" s="66">
        <v>17</v>
      </c>
      <c r="O11" s="66">
        <f t="shared" si="1"/>
        <v>47</v>
      </c>
      <c r="P11" s="194" t="s">
        <v>615</v>
      </c>
      <c r="Q11" s="66">
        <v>27</v>
      </c>
      <c r="R11" s="66">
        <v>14</v>
      </c>
      <c r="S11" s="66">
        <f t="shared" si="2"/>
        <v>41</v>
      </c>
      <c r="T11" s="194" t="s">
        <v>616</v>
      </c>
      <c r="U11" s="66">
        <v>28</v>
      </c>
      <c r="V11" s="66">
        <v>18</v>
      </c>
      <c r="W11" s="66">
        <f t="shared" si="3"/>
        <v>46</v>
      </c>
      <c r="X11" s="192" t="s">
        <v>615</v>
      </c>
      <c r="Y11" s="66">
        <v>44</v>
      </c>
      <c r="Z11" s="66">
        <v>13</v>
      </c>
      <c r="AA11" s="66">
        <f>Y11+Z11</f>
        <v>57</v>
      </c>
      <c r="AB11" s="196" t="s">
        <v>615</v>
      </c>
      <c r="AC11" s="66">
        <f>K11+O11+S11+W11+AA11</f>
        <v>238</v>
      </c>
      <c r="AD11" s="66">
        <f t="shared" si="4"/>
        <v>47.6</v>
      </c>
      <c r="AE11" s="196" t="s">
        <v>615</v>
      </c>
      <c r="AF11" s="66" t="s">
        <v>281</v>
      </c>
    </row>
    <row r="12" spans="1:32" ht="31.5" customHeight="1">
      <c r="A12" s="66">
        <v>9</v>
      </c>
      <c r="B12" s="109"/>
      <c r="C12" s="110">
        <v>223561032009</v>
      </c>
      <c r="D12" s="109" t="s">
        <v>88</v>
      </c>
      <c r="E12" s="109" t="s">
        <v>89</v>
      </c>
      <c r="F12" s="109" t="s">
        <v>90</v>
      </c>
      <c r="G12" s="109" t="s">
        <v>25</v>
      </c>
      <c r="H12" s="175"/>
      <c r="I12" s="66">
        <v>40</v>
      </c>
      <c r="J12" s="66">
        <v>14</v>
      </c>
      <c r="K12" s="66">
        <f t="shared" si="0"/>
        <v>54</v>
      </c>
      <c r="L12" s="192" t="s">
        <v>615</v>
      </c>
      <c r="M12" s="66">
        <v>28</v>
      </c>
      <c r="N12" s="66">
        <v>17</v>
      </c>
      <c r="O12" s="66">
        <f t="shared" si="1"/>
        <v>45</v>
      </c>
      <c r="P12" s="194" t="s">
        <v>615</v>
      </c>
      <c r="Q12" s="66">
        <v>28</v>
      </c>
      <c r="R12" s="66">
        <v>14</v>
      </c>
      <c r="S12" s="66">
        <f t="shared" si="2"/>
        <v>42</v>
      </c>
      <c r="T12" s="194" t="s">
        <v>616</v>
      </c>
      <c r="U12" s="66">
        <v>34</v>
      </c>
      <c r="V12" s="66">
        <v>18</v>
      </c>
      <c r="W12" s="66">
        <f t="shared" si="3"/>
        <v>52</v>
      </c>
      <c r="X12" s="192" t="s">
        <v>615</v>
      </c>
      <c r="Y12" s="66">
        <v>36</v>
      </c>
      <c r="Z12" s="66">
        <v>12</v>
      </c>
      <c r="AA12" s="66">
        <f>Y12+Z12</f>
        <v>48</v>
      </c>
      <c r="AB12" s="196" t="s">
        <v>615</v>
      </c>
      <c r="AC12" s="66">
        <f>K12+O12+S12+W12+AA12</f>
        <v>241</v>
      </c>
      <c r="AD12" s="66">
        <f t="shared" si="4"/>
        <v>48.2</v>
      </c>
      <c r="AE12" s="196" t="s">
        <v>615</v>
      </c>
      <c r="AF12" s="66" t="s">
        <v>281</v>
      </c>
    </row>
    <row r="13" spans="1:32" ht="31.5" customHeight="1">
      <c r="A13" s="152">
        <v>10</v>
      </c>
      <c r="B13" s="151">
        <v>8361</v>
      </c>
      <c r="C13" s="110">
        <v>223561032010</v>
      </c>
      <c r="D13" s="109" t="s">
        <v>94</v>
      </c>
      <c r="E13" s="109" t="s">
        <v>95</v>
      </c>
      <c r="F13" s="109" t="s">
        <v>96</v>
      </c>
      <c r="G13" s="109" t="s">
        <v>34</v>
      </c>
      <c r="H13" s="175" t="s">
        <v>97</v>
      </c>
      <c r="I13" s="66">
        <v>62</v>
      </c>
      <c r="J13" s="66">
        <v>19</v>
      </c>
      <c r="K13" s="66">
        <f t="shared" si="0"/>
        <v>81</v>
      </c>
      <c r="L13" s="192" t="s">
        <v>613</v>
      </c>
      <c r="M13" s="66">
        <v>37</v>
      </c>
      <c r="N13" s="66">
        <v>18</v>
      </c>
      <c r="O13" s="66">
        <f t="shared" si="1"/>
        <v>55</v>
      </c>
      <c r="P13" s="194" t="s">
        <v>615</v>
      </c>
      <c r="Q13" s="66">
        <v>53</v>
      </c>
      <c r="R13" s="66">
        <v>15</v>
      </c>
      <c r="S13" s="66">
        <f t="shared" si="2"/>
        <v>68</v>
      </c>
      <c r="T13" s="194" t="s">
        <v>614</v>
      </c>
      <c r="U13" s="66">
        <v>46</v>
      </c>
      <c r="V13" s="66">
        <v>18</v>
      </c>
      <c r="W13" s="66">
        <f t="shared" si="3"/>
        <v>64</v>
      </c>
      <c r="X13" s="192" t="s">
        <v>614</v>
      </c>
      <c r="Y13" s="66">
        <v>45</v>
      </c>
      <c r="Z13" s="66">
        <v>14</v>
      </c>
      <c r="AA13" s="66">
        <f>Y13+Z13</f>
        <v>59</v>
      </c>
      <c r="AB13" s="196" t="s">
        <v>615</v>
      </c>
      <c r="AC13" s="66">
        <f>K13+O13+S13+W13+AA13</f>
        <v>327</v>
      </c>
      <c r="AD13" s="66">
        <f t="shared" si="4"/>
        <v>65.400000000000006</v>
      </c>
      <c r="AE13" s="196" t="s">
        <v>614</v>
      </c>
      <c r="AF13" s="66" t="s">
        <v>281</v>
      </c>
    </row>
    <row r="14" spans="1:32" ht="31.5" customHeight="1">
      <c r="A14" s="152">
        <v>11</v>
      </c>
      <c r="B14" s="151">
        <v>8298</v>
      </c>
      <c r="C14" s="110">
        <v>223561032011</v>
      </c>
      <c r="D14" s="109" t="s">
        <v>103</v>
      </c>
      <c r="E14" s="109" t="s">
        <v>104</v>
      </c>
      <c r="F14" s="109" t="s">
        <v>105</v>
      </c>
      <c r="G14" s="109" t="s">
        <v>34</v>
      </c>
      <c r="H14" s="175" t="s">
        <v>106</v>
      </c>
      <c r="I14" s="66">
        <v>48</v>
      </c>
      <c r="J14" s="66">
        <v>14</v>
      </c>
      <c r="K14" s="66">
        <f t="shared" si="0"/>
        <v>62</v>
      </c>
      <c r="L14" s="192" t="s">
        <v>614</v>
      </c>
      <c r="M14" s="66">
        <v>33</v>
      </c>
      <c r="N14" s="66">
        <v>17</v>
      </c>
      <c r="O14" s="66">
        <f t="shared" si="1"/>
        <v>50</v>
      </c>
      <c r="P14" s="194" t="s">
        <v>615</v>
      </c>
      <c r="Q14" s="66">
        <v>49</v>
      </c>
      <c r="R14" s="66">
        <v>15</v>
      </c>
      <c r="S14" s="66">
        <f t="shared" si="2"/>
        <v>64</v>
      </c>
      <c r="T14" s="194" t="s">
        <v>614</v>
      </c>
      <c r="U14" s="66">
        <v>58</v>
      </c>
      <c r="V14" s="66">
        <v>18</v>
      </c>
      <c r="W14" s="66">
        <f t="shared" si="3"/>
        <v>76</v>
      </c>
      <c r="X14" s="192" t="s">
        <v>613</v>
      </c>
      <c r="Y14" s="66">
        <v>51</v>
      </c>
      <c r="Z14" s="66">
        <v>15</v>
      </c>
      <c r="AA14" s="66">
        <f>Y14+Z14</f>
        <v>66</v>
      </c>
      <c r="AB14" s="196" t="s">
        <v>614</v>
      </c>
      <c r="AC14" s="66">
        <f>K14+O14+S14+W14+AA14</f>
        <v>318</v>
      </c>
      <c r="AD14" s="66">
        <f t="shared" si="4"/>
        <v>63.6</v>
      </c>
      <c r="AE14" s="196" t="s">
        <v>614</v>
      </c>
      <c r="AF14" s="66" t="s">
        <v>281</v>
      </c>
    </row>
    <row r="15" spans="1:32" ht="31.5" customHeight="1">
      <c r="A15" s="152">
        <v>12</v>
      </c>
      <c r="B15" s="151">
        <v>8402</v>
      </c>
      <c r="C15" s="110">
        <v>223561032012</v>
      </c>
      <c r="D15" s="109" t="s">
        <v>103</v>
      </c>
      <c r="E15" s="109" t="s">
        <v>380</v>
      </c>
      <c r="F15" s="109" t="s">
        <v>452</v>
      </c>
      <c r="G15" s="109" t="s">
        <v>34</v>
      </c>
      <c r="H15" s="175" t="s">
        <v>892</v>
      </c>
      <c r="I15" s="66">
        <v>32</v>
      </c>
      <c r="J15" s="66">
        <v>12</v>
      </c>
      <c r="K15" s="66">
        <f t="shared" si="0"/>
        <v>44</v>
      </c>
      <c r="L15" s="192" t="s">
        <v>616</v>
      </c>
      <c r="M15" s="66">
        <v>31</v>
      </c>
      <c r="N15" s="66">
        <v>17</v>
      </c>
      <c r="O15" s="66">
        <f t="shared" si="1"/>
        <v>48</v>
      </c>
      <c r="P15" s="194" t="s">
        <v>615</v>
      </c>
      <c r="Q15" s="66">
        <v>33</v>
      </c>
      <c r="R15" s="66">
        <v>15</v>
      </c>
      <c r="S15" s="66">
        <f t="shared" si="2"/>
        <v>48</v>
      </c>
      <c r="T15" s="194" t="s">
        <v>615</v>
      </c>
      <c r="U15" s="66">
        <v>37</v>
      </c>
      <c r="V15" s="66">
        <v>15</v>
      </c>
      <c r="W15" s="66">
        <f t="shared" si="3"/>
        <v>52</v>
      </c>
      <c r="X15" s="192" t="s">
        <v>615</v>
      </c>
      <c r="Y15" s="66">
        <v>37</v>
      </c>
      <c r="Z15" s="66">
        <v>13</v>
      </c>
      <c r="AA15" s="66">
        <f>Y15+Z15</f>
        <v>50</v>
      </c>
      <c r="AB15" s="196" t="s">
        <v>615</v>
      </c>
      <c r="AC15" s="66">
        <f>K15+O15+S15+W15+AA15</f>
        <v>242</v>
      </c>
      <c r="AD15" s="66">
        <f t="shared" si="4"/>
        <v>48.4</v>
      </c>
      <c r="AE15" s="196" t="s">
        <v>615</v>
      </c>
      <c r="AF15" s="66" t="s">
        <v>281</v>
      </c>
    </row>
    <row r="16" spans="1:32" ht="31.5" customHeight="1">
      <c r="A16" s="66">
        <v>13</v>
      </c>
      <c r="B16" s="109"/>
      <c r="C16" s="110">
        <v>223561032013</v>
      </c>
      <c r="D16" s="109" t="s">
        <v>110</v>
      </c>
      <c r="E16" s="109" t="s">
        <v>111</v>
      </c>
      <c r="F16" s="109" t="s">
        <v>96</v>
      </c>
      <c r="G16" s="109" t="s">
        <v>78</v>
      </c>
      <c r="H16" s="175"/>
      <c r="I16" s="66">
        <v>60</v>
      </c>
      <c r="J16" s="66">
        <v>19</v>
      </c>
      <c r="K16" s="66">
        <f t="shared" si="0"/>
        <v>79</v>
      </c>
      <c r="L16" s="192" t="s">
        <v>613</v>
      </c>
      <c r="M16" s="66">
        <v>60</v>
      </c>
      <c r="N16" s="66">
        <v>20</v>
      </c>
      <c r="O16" s="66">
        <f t="shared" si="1"/>
        <v>80</v>
      </c>
      <c r="P16" s="194" t="s">
        <v>613</v>
      </c>
      <c r="Q16" s="66">
        <v>56</v>
      </c>
      <c r="R16" s="66">
        <v>16</v>
      </c>
      <c r="S16" s="66">
        <f t="shared" si="2"/>
        <v>72</v>
      </c>
      <c r="T16" s="194" t="s">
        <v>614</v>
      </c>
      <c r="U16" s="66">
        <v>48</v>
      </c>
      <c r="V16" s="66">
        <v>18</v>
      </c>
      <c r="W16" s="66">
        <f t="shared" si="3"/>
        <v>66</v>
      </c>
      <c r="X16" s="192" t="s">
        <v>614</v>
      </c>
      <c r="Y16" s="66">
        <v>49</v>
      </c>
      <c r="Z16" s="66">
        <v>14</v>
      </c>
      <c r="AA16" s="66">
        <f>Y16+Z16</f>
        <v>63</v>
      </c>
      <c r="AB16" s="196" t="s">
        <v>614</v>
      </c>
      <c r="AC16" s="66">
        <f>K16+O16+S16+W16+AA16</f>
        <v>360</v>
      </c>
      <c r="AD16" s="66">
        <f t="shared" si="4"/>
        <v>72</v>
      </c>
      <c r="AE16" s="196" t="s">
        <v>614</v>
      </c>
      <c r="AF16" s="66" t="s">
        <v>281</v>
      </c>
    </row>
    <row r="17" spans="1:32" ht="31.5" customHeight="1">
      <c r="A17" s="66">
        <v>14</v>
      </c>
      <c r="B17" s="109"/>
      <c r="C17" s="110">
        <v>223561032014</v>
      </c>
      <c r="D17" s="109" t="s">
        <v>110</v>
      </c>
      <c r="E17" s="109" t="s">
        <v>117</v>
      </c>
      <c r="F17" s="109" t="s">
        <v>96</v>
      </c>
      <c r="G17" s="109" t="s">
        <v>25</v>
      </c>
      <c r="H17" s="175"/>
      <c r="I17" s="66">
        <v>47</v>
      </c>
      <c r="J17" s="66">
        <v>13</v>
      </c>
      <c r="K17" s="66">
        <f t="shared" si="0"/>
        <v>60</v>
      </c>
      <c r="L17" s="192" t="s">
        <v>614</v>
      </c>
      <c r="M17" s="66">
        <v>37</v>
      </c>
      <c r="N17" s="66">
        <v>18</v>
      </c>
      <c r="O17" s="66">
        <f t="shared" si="1"/>
        <v>55</v>
      </c>
      <c r="P17" s="194" t="s">
        <v>615</v>
      </c>
      <c r="Q17" s="66">
        <v>56</v>
      </c>
      <c r="R17" s="66">
        <v>16</v>
      </c>
      <c r="S17" s="66">
        <f t="shared" si="2"/>
        <v>72</v>
      </c>
      <c r="T17" s="194" t="s">
        <v>614</v>
      </c>
      <c r="U17" s="66">
        <v>43</v>
      </c>
      <c r="V17" s="66">
        <v>18</v>
      </c>
      <c r="W17" s="66">
        <f t="shared" si="3"/>
        <v>61</v>
      </c>
      <c r="X17" s="192" t="s">
        <v>614</v>
      </c>
      <c r="Y17" s="66">
        <v>35</v>
      </c>
      <c r="Z17" s="66">
        <v>13</v>
      </c>
      <c r="AA17" s="66">
        <f>Y17+Z17</f>
        <v>48</v>
      </c>
      <c r="AB17" s="196" t="s">
        <v>615</v>
      </c>
      <c r="AC17" s="66">
        <f>K17+O17+S17+W17+AA17</f>
        <v>296</v>
      </c>
      <c r="AD17" s="66">
        <f t="shared" si="4"/>
        <v>59.2</v>
      </c>
      <c r="AE17" s="196" t="s">
        <v>615</v>
      </c>
      <c r="AF17" s="66" t="s">
        <v>281</v>
      </c>
    </row>
    <row r="18" spans="1:32" ht="31.5" customHeight="1">
      <c r="A18" s="66">
        <v>15</v>
      </c>
      <c r="B18" s="109"/>
      <c r="C18" s="110">
        <v>223561032015</v>
      </c>
      <c r="D18" s="109" t="s">
        <v>121</v>
      </c>
      <c r="E18" s="109" t="s">
        <v>122</v>
      </c>
      <c r="F18" s="109" t="s">
        <v>123</v>
      </c>
      <c r="G18" s="109" t="s">
        <v>78</v>
      </c>
      <c r="H18" s="175"/>
      <c r="I18" s="66">
        <v>42</v>
      </c>
      <c r="J18" s="66">
        <v>14</v>
      </c>
      <c r="K18" s="66">
        <f t="shared" si="0"/>
        <v>56</v>
      </c>
      <c r="L18" s="192" t="s">
        <v>615</v>
      </c>
      <c r="M18" s="66">
        <v>31</v>
      </c>
      <c r="N18" s="66">
        <v>17</v>
      </c>
      <c r="O18" s="66">
        <f t="shared" si="1"/>
        <v>48</v>
      </c>
      <c r="P18" s="194" t="s">
        <v>615</v>
      </c>
      <c r="Q18" s="66">
        <v>33</v>
      </c>
      <c r="R18" s="66">
        <v>15</v>
      </c>
      <c r="S18" s="66">
        <f t="shared" si="2"/>
        <v>48</v>
      </c>
      <c r="T18" s="194" t="s">
        <v>615</v>
      </c>
      <c r="U18" s="66">
        <v>49</v>
      </c>
      <c r="V18" s="66">
        <v>19</v>
      </c>
      <c r="W18" s="66">
        <f t="shared" si="3"/>
        <v>68</v>
      </c>
      <c r="X18" s="192" t="s">
        <v>614</v>
      </c>
      <c r="Y18" s="66">
        <v>44</v>
      </c>
      <c r="Z18" s="66">
        <v>13</v>
      </c>
      <c r="AA18" s="66">
        <f>Y18+Z18</f>
        <v>57</v>
      </c>
      <c r="AB18" s="196" t="s">
        <v>615</v>
      </c>
      <c r="AC18" s="66">
        <f>K18+O18+S18+W18+AA18</f>
        <v>277</v>
      </c>
      <c r="AD18" s="66">
        <f t="shared" si="4"/>
        <v>55.4</v>
      </c>
      <c r="AE18" s="196" t="s">
        <v>615</v>
      </c>
      <c r="AF18" s="66" t="s">
        <v>281</v>
      </c>
    </row>
    <row r="19" spans="1:32" ht="31.5" customHeight="1">
      <c r="A19" s="152">
        <v>16</v>
      </c>
      <c r="B19" s="151">
        <v>8988</v>
      </c>
      <c r="C19" s="110">
        <v>223561032016</v>
      </c>
      <c r="D19" s="109" t="s">
        <v>133</v>
      </c>
      <c r="E19" s="109" t="s">
        <v>134</v>
      </c>
      <c r="F19" s="109" t="s">
        <v>135</v>
      </c>
      <c r="G19" s="109" t="s">
        <v>34</v>
      </c>
      <c r="H19" s="175" t="s">
        <v>893</v>
      </c>
      <c r="I19" s="66">
        <v>44</v>
      </c>
      <c r="J19" s="66">
        <v>14</v>
      </c>
      <c r="K19" s="66">
        <f t="shared" si="0"/>
        <v>58</v>
      </c>
      <c r="L19" s="192" t="s">
        <v>615</v>
      </c>
      <c r="M19" s="66">
        <v>34</v>
      </c>
      <c r="N19" s="66">
        <v>17</v>
      </c>
      <c r="O19" s="66">
        <f t="shared" si="1"/>
        <v>51</v>
      </c>
      <c r="P19" s="194" t="s">
        <v>615</v>
      </c>
      <c r="Q19" s="66">
        <v>27</v>
      </c>
      <c r="R19" s="66">
        <v>14</v>
      </c>
      <c r="S19" s="66">
        <f t="shared" si="2"/>
        <v>41</v>
      </c>
      <c r="T19" s="194" t="s">
        <v>616</v>
      </c>
      <c r="U19" s="66">
        <v>42</v>
      </c>
      <c r="V19" s="66">
        <v>19</v>
      </c>
      <c r="W19" s="66">
        <f t="shared" si="3"/>
        <v>61</v>
      </c>
      <c r="X19" s="192" t="s">
        <v>614</v>
      </c>
      <c r="Y19" s="66">
        <v>45</v>
      </c>
      <c r="Z19" s="66">
        <v>14</v>
      </c>
      <c r="AA19" s="66">
        <f>Y19+Z19</f>
        <v>59</v>
      </c>
      <c r="AB19" s="196" t="s">
        <v>615</v>
      </c>
      <c r="AC19" s="66">
        <f>K19+O19+S19+W19+AA19</f>
        <v>270</v>
      </c>
      <c r="AD19" s="66">
        <f t="shared" si="4"/>
        <v>54</v>
      </c>
      <c r="AE19" s="196" t="s">
        <v>615</v>
      </c>
      <c r="AF19" s="66" t="s">
        <v>281</v>
      </c>
    </row>
    <row r="20" spans="1:32" ht="31.5" customHeight="1">
      <c r="A20" s="152">
        <v>17</v>
      </c>
      <c r="B20" s="151">
        <v>8404</v>
      </c>
      <c r="C20" s="110">
        <v>223561032017</v>
      </c>
      <c r="D20" s="109" t="s">
        <v>139</v>
      </c>
      <c r="E20" s="109" t="s">
        <v>140</v>
      </c>
      <c r="F20" s="109" t="s">
        <v>141</v>
      </c>
      <c r="G20" s="109" t="s">
        <v>130</v>
      </c>
      <c r="H20" s="175">
        <v>38513</v>
      </c>
      <c r="I20" s="66">
        <v>45</v>
      </c>
      <c r="J20" s="66">
        <v>14</v>
      </c>
      <c r="K20" s="66">
        <f t="shared" si="0"/>
        <v>59</v>
      </c>
      <c r="L20" s="192" t="s">
        <v>615</v>
      </c>
      <c r="M20" s="66">
        <v>35</v>
      </c>
      <c r="N20" s="66">
        <v>18</v>
      </c>
      <c r="O20" s="66">
        <f t="shared" si="1"/>
        <v>53</v>
      </c>
      <c r="P20" s="194" t="s">
        <v>615</v>
      </c>
      <c r="Q20" s="66">
        <v>35</v>
      </c>
      <c r="R20" s="66">
        <v>15</v>
      </c>
      <c r="S20" s="66">
        <f t="shared" si="2"/>
        <v>50</v>
      </c>
      <c r="T20" s="194" t="s">
        <v>615</v>
      </c>
      <c r="U20" s="66">
        <v>32</v>
      </c>
      <c r="V20" s="66">
        <v>19</v>
      </c>
      <c r="W20" s="66">
        <f t="shared" si="3"/>
        <v>51</v>
      </c>
      <c r="X20" s="192" t="s">
        <v>615</v>
      </c>
      <c r="Y20" s="66">
        <v>45</v>
      </c>
      <c r="Z20" s="66">
        <v>14</v>
      </c>
      <c r="AA20" s="66">
        <f>Y20+Z20</f>
        <v>59</v>
      </c>
      <c r="AB20" s="196" t="s">
        <v>615</v>
      </c>
      <c r="AC20" s="66">
        <f>K20+O20+S20+W20+AA20</f>
        <v>272</v>
      </c>
      <c r="AD20" s="66">
        <f t="shared" si="4"/>
        <v>54.4</v>
      </c>
      <c r="AE20" s="196" t="s">
        <v>615</v>
      </c>
      <c r="AF20" s="66" t="s">
        <v>281</v>
      </c>
    </row>
    <row r="21" spans="1:32" ht="31.5" customHeight="1">
      <c r="A21" s="186">
        <v>18</v>
      </c>
      <c r="B21" s="151">
        <v>9006</v>
      </c>
      <c r="C21" s="110">
        <v>223561032018</v>
      </c>
      <c r="D21" s="109" t="s">
        <v>453</v>
      </c>
      <c r="E21" s="109" t="s">
        <v>454</v>
      </c>
      <c r="F21" s="109" t="s">
        <v>455</v>
      </c>
      <c r="G21" s="109" t="s">
        <v>130</v>
      </c>
      <c r="H21" s="175" t="s">
        <v>894</v>
      </c>
      <c r="I21" s="174">
        <v>19</v>
      </c>
      <c r="J21" s="174">
        <v>10</v>
      </c>
      <c r="K21" s="174">
        <f t="shared" si="0"/>
        <v>29</v>
      </c>
      <c r="L21" s="193" t="s">
        <v>617</v>
      </c>
      <c r="M21" s="66">
        <v>28</v>
      </c>
      <c r="N21" s="66">
        <v>17</v>
      </c>
      <c r="O21" s="66">
        <f t="shared" si="1"/>
        <v>45</v>
      </c>
      <c r="P21" s="194" t="s">
        <v>615</v>
      </c>
      <c r="Q21" s="174">
        <v>16</v>
      </c>
      <c r="R21" s="174">
        <v>12</v>
      </c>
      <c r="S21" s="174">
        <f t="shared" si="2"/>
        <v>28</v>
      </c>
      <c r="T21" s="195" t="s">
        <v>617</v>
      </c>
      <c r="U21" s="66">
        <v>27</v>
      </c>
      <c r="V21" s="66">
        <v>18</v>
      </c>
      <c r="W21" s="66">
        <f t="shared" si="3"/>
        <v>45</v>
      </c>
      <c r="X21" s="192" t="s">
        <v>615</v>
      </c>
      <c r="Y21" s="66">
        <v>33</v>
      </c>
      <c r="Z21" s="66">
        <v>13</v>
      </c>
      <c r="AA21" s="66">
        <f>Y21+Z21</f>
        <v>46</v>
      </c>
      <c r="AB21" s="196" t="s">
        <v>615</v>
      </c>
      <c r="AC21" s="174">
        <f>K21+O21+S21+W21+AA21</f>
        <v>193</v>
      </c>
      <c r="AD21" s="174"/>
      <c r="AE21" s="197" t="s">
        <v>617</v>
      </c>
      <c r="AF21" s="174" t="s">
        <v>895</v>
      </c>
    </row>
    <row r="22" spans="1:32" ht="31.5" customHeight="1">
      <c r="A22" s="174">
        <v>19</v>
      </c>
      <c r="B22" s="109"/>
      <c r="C22" s="110">
        <v>223561032019</v>
      </c>
      <c r="D22" s="109" t="s">
        <v>142</v>
      </c>
      <c r="E22" s="109" t="s">
        <v>143</v>
      </c>
      <c r="F22" s="109" t="s">
        <v>144</v>
      </c>
      <c r="G22" s="109" t="s">
        <v>130</v>
      </c>
      <c r="H22" s="175"/>
      <c r="I22" s="66">
        <v>38</v>
      </c>
      <c r="J22" s="66">
        <v>13</v>
      </c>
      <c r="K22" s="66">
        <f t="shared" si="0"/>
        <v>51</v>
      </c>
      <c r="L22" s="192" t="s">
        <v>615</v>
      </c>
      <c r="M22" s="66">
        <v>31</v>
      </c>
      <c r="N22" s="66">
        <v>17</v>
      </c>
      <c r="O22" s="66">
        <f t="shared" si="1"/>
        <v>48</v>
      </c>
      <c r="P22" s="194" t="s">
        <v>615</v>
      </c>
      <c r="Q22" s="174">
        <v>20</v>
      </c>
      <c r="R22" s="174">
        <v>12</v>
      </c>
      <c r="S22" s="174">
        <f t="shared" si="2"/>
        <v>32</v>
      </c>
      <c r="T22" s="195" t="s">
        <v>617</v>
      </c>
      <c r="U22" s="174">
        <v>17</v>
      </c>
      <c r="V22" s="174">
        <v>16</v>
      </c>
      <c r="W22" s="174">
        <f t="shared" si="3"/>
        <v>33</v>
      </c>
      <c r="X22" s="193" t="s">
        <v>617</v>
      </c>
      <c r="Y22" s="66">
        <v>28</v>
      </c>
      <c r="Z22" s="66">
        <v>10</v>
      </c>
      <c r="AA22" s="66">
        <f>Y22+Z22</f>
        <v>38</v>
      </c>
      <c r="AB22" s="196" t="s">
        <v>616</v>
      </c>
      <c r="AC22" s="174">
        <f>K22+O22+S22+W22+AA22</f>
        <v>202</v>
      </c>
      <c r="AD22" s="66"/>
      <c r="AE22" s="197" t="s">
        <v>617</v>
      </c>
      <c r="AF22" s="174" t="s">
        <v>895</v>
      </c>
    </row>
    <row r="23" spans="1:32" ht="31.5" customHeight="1">
      <c r="A23" s="174">
        <v>20</v>
      </c>
      <c r="B23" s="109"/>
      <c r="C23" s="110">
        <v>223561032020</v>
      </c>
      <c r="D23" s="109" t="s">
        <v>151</v>
      </c>
      <c r="E23" s="109" t="s">
        <v>152</v>
      </c>
      <c r="F23" s="109" t="s">
        <v>153</v>
      </c>
      <c r="G23" s="109" t="s">
        <v>25</v>
      </c>
      <c r="H23" s="175"/>
      <c r="I23" s="66">
        <v>31</v>
      </c>
      <c r="J23" s="66">
        <v>13</v>
      </c>
      <c r="K23" s="66">
        <f t="shared" si="0"/>
        <v>44</v>
      </c>
      <c r="L23" s="192" t="s">
        <v>616</v>
      </c>
      <c r="M23" s="174">
        <v>23</v>
      </c>
      <c r="N23" s="174">
        <v>15</v>
      </c>
      <c r="O23" s="174">
        <f t="shared" si="1"/>
        <v>38</v>
      </c>
      <c r="P23" s="195" t="s">
        <v>617</v>
      </c>
      <c r="Q23" s="66">
        <v>26</v>
      </c>
      <c r="R23" s="66">
        <v>13</v>
      </c>
      <c r="S23" s="66">
        <f t="shared" si="2"/>
        <v>39</v>
      </c>
      <c r="T23" s="194" t="s">
        <v>616</v>
      </c>
      <c r="U23" s="66">
        <v>36</v>
      </c>
      <c r="V23" s="66">
        <v>18</v>
      </c>
      <c r="W23" s="66">
        <f t="shared" si="3"/>
        <v>54</v>
      </c>
      <c r="X23" s="192" t="s">
        <v>615</v>
      </c>
      <c r="Y23" s="66">
        <v>36</v>
      </c>
      <c r="Z23" s="66">
        <v>13</v>
      </c>
      <c r="AA23" s="66">
        <f>Y23+Z23</f>
        <v>49</v>
      </c>
      <c r="AB23" s="196" t="s">
        <v>615</v>
      </c>
      <c r="AC23" s="174">
        <f>K23+O23+S23+W23+AA23</f>
        <v>224</v>
      </c>
      <c r="AD23" s="174"/>
      <c r="AE23" s="197" t="s">
        <v>617</v>
      </c>
      <c r="AF23" s="174" t="s">
        <v>895</v>
      </c>
    </row>
    <row r="24" spans="1:32" ht="31.5" customHeight="1">
      <c r="A24" s="66">
        <v>21</v>
      </c>
      <c r="B24" s="109"/>
      <c r="C24" s="110">
        <v>223561032021</v>
      </c>
      <c r="D24" s="109" t="s">
        <v>896</v>
      </c>
      <c r="E24" s="109" t="s">
        <v>457</v>
      </c>
      <c r="F24" s="109" t="s">
        <v>458</v>
      </c>
      <c r="G24" s="109" t="s">
        <v>34</v>
      </c>
      <c r="H24" s="175"/>
      <c r="I24" s="66">
        <v>53</v>
      </c>
      <c r="J24" s="66">
        <v>14</v>
      </c>
      <c r="K24" s="66">
        <f t="shared" si="0"/>
        <v>67</v>
      </c>
      <c r="L24" s="192" t="s">
        <v>614</v>
      </c>
      <c r="M24" s="66">
        <v>28</v>
      </c>
      <c r="N24" s="66">
        <v>17</v>
      </c>
      <c r="O24" s="66">
        <f t="shared" si="1"/>
        <v>45</v>
      </c>
      <c r="P24" s="194" t="s">
        <v>615</v>
      </c>
      <c r="Q24" s="66">
        <v>34</v>
      </c>
      <c r="R24" s="66">
        <v>15</v>
      </c>
      <c r="S24" s="66">
        <f t="shared" si="2"/>
        <v>49</v>
      </c>
      <c r="T24" s="194" t="s">
        <v>615</v>
      </c>
      <c r="U24" s="66">
        <v>56</v>
      </c>
      <c r="V24" s="66">
        <v>19</v>
      </c>
      <c r="W24" s="66">
        <f t="shared" si="3"/>
        <v>75</v>
      </c>
      <c r="X24" s="192" t="s">
        <v>613</v>
      </c>
      <c r="Y24" s="66">
        <v>45</v>
      </c>
      <c r="Z24" s="66">
        <v>13</v>
      </c>
      <c r="AA24" s="66">
        <f>Y24+Z24</f>
        <v>58</v>
      </c>
      <c r="AB24" s="196" t="s">
        <v>615</v>
      </c>
      <c r="AC24" s="66">
        <f>K24+O24+S24+W24+AA24</f>
        <v>294</v>
      </c>
      <c r="AD24" s="66">
        <f t="shared" si="4"/>
        <v>58.8</v>
      </c>
      <c r="AE24" s="196" t="s">
        <v>615</v>
      </c>
      <c r="AF24" s="66" t="s">
        <v>281</v>
      </c>
    </row>
    <row r="25" spans="1:32" ht="31.5" customHeight="1">
      <c r="A25" s="152">
        <v>22</v>
      </c>
      <c r="B25" s="151">
        <v>7951</v>
      </c>
      <c r="C25" s="110">
        <v>223561032022</v>
      </c>
      <c r="D25" s="109" t="s">
        <v>157</v>
      </c>
      <c r="E25" s="109" t="s">
        <v>158</v>
      </c>
      <c r="F25" s="109" t="s">
        <v>159</v>
      </c>
      <c r="G25" s="109" t="s">
        <v>130</v>
      </c>
      <c r="H25" s="175" t="s">
        <v>160</v>
      </c>
      <c r="I25" s="66">
        <v>41</v>
      </c>
      <c r="J25" s="66">
        <v>12</v>
      </c>
      <c r="K25" s="66">
        <f t="shared" si="0"/>
        <v>53</v>
      </c>
      <c r="L25" s="192" t="s">
        <v>615</v>
      </c>
      <c r="M25" s="66">
        <v>27</v>
      </c>
      <c r="N25" s="66">
        <v>18</v>
      </c>
      <c r="O25" s="66">
        <f t="shared" si="1"/>
        <v>45</v>
      </c>
      <c r="P25" s="194" t="s">
        <v>615</v>
      </c>
      <c r="Q25" s="66">
        <v>42</v>
      </c>
      <c r="R25" s="66">
        <v>15</v>
      </c>
      <c r="S25" s="66">
        <f t="shared" si="2"/>
        <v>57</v>
      </c>
      <c r="T25" s="194" t="s">
        <v>615</v>
      </c>
      <c r="U25" s="66">
        <v>37</v>
      </c>
      <c r="V25" s="66">
        <v>19</v>
      </c>
      <c r="W25" s="66">
        <f t="shared" si="3"/>
        <v>56</v>
      </c>
      <c r="X25" s="192" t="s">
        <v>615</v>
      </c>
      <c r="Y25" s="66">
        <v>31</v>
      </c>
      <c r="Z25" s="66">
        <v>14</v>
      </c>
      <c r="AA25" s="66">
        <f>Y25+Z25</f>
        <v>45</v>
      </c>
      <c r="AB25" s="196" t="s">
        <v>615</v>
      </c>
      <c r="AC25" s="66">
        <f>K25+O25+S25+W25+AA25</f>
        <v>256</v>
      </c>
      <c r="AD25" s="66">
        <f t="shared" si="4"/>
        <v>51.2</v>
      </c>
      <c r="AE25" s="196" t="s">
        <v>615</v>
      </c>
      <c r="AF25" s="66" t="s">
        <v>281</v>
      </c>
    </row>
    <row r="26" spans="1:32" ht="31.5" customHeight="1">
      <c r="A26" s="186">
        <v>23</v>
      </c>
      <c r="B26" s="151">
        <v>9008</v>
      </c>
      <c r="C26" s="110">
        <v>223561032023</v>
      </c>
      <c r="D26" s="109" t="s">
        <v>165</v>
      </c>
      <c r="E26" s="109" t="s">
        <v>459</v>
      </c>
      <c r="F26" s="109" t="s">
        <v>167</v>
      </c>
      <c r="G26" s="109" t="s">
        <v>130</v>
      </c>
      <c r="H26" s="175" t="s">
        <v>897</v>
      </c>
      <c r="I26" s="66">
        <v>54</v>
      </c>
      <c r="J26" s="66">
        <v>13</v>
      </c>
      <c r="K26" s="66">
        <f t="shared" si="0"/>
        <v>67</v>
      </c>
      <c r="L26" s="192" t="s">
        <v>614</v>
      </c>
      <c r="M26" s="66">
        <v>44</v>
      </c>
      <c r="N26" s="66">
        <v>19</v>
      </c>
      <c r="O26" s="66">
        <f t="shared" si="1"/>
        <v>63</v>
      </c>
      <c r="P26" s="194" t="s">
        <v>614</v>
      </c>
      <c r="Q26" s="174">
        <v>8</v>
      </c>
      <c r="R26" s="174">
        <v>10</v>
      </c>
      <c r="S26" s="174">
        <f t="shared" si="2"/>
        <v>18</v>
      </c>
      <c r="T26" s="195" t="s">
        <v>618</v>
      </c>
      <c r="U26" s="66">
        <v>49</v>
      </c>
      <c r="V26" s="66">
        <v>19</v>
      </c>
      <c r="W26" s="66">
        <f t="shared" si="3"/>
        <v>68</v>
      </c>
      <c r="X26" s="192" t="s">
        <v>614</v>
      </c>
      <c r="Y26" s="66">
        <v>43</v>
      </c>
      <c r="Z26" s="66">
        <v>14</v>
      </c>
      <c r="AA26" s="66">
        <f>Y26+Z26</f>
        <v>57</v>
      </c>
      <c r="AB26" s="196" t="s">
        <v>615</v>
      </c>
      <c r="AC26" s="174">
        <f>K26+O26+S26+W26+AA26</f>
        <v>273</v>
      </c>
      <c r="AD26" s="66"/>
      <c r="AE26" s="197" t="s">
        <v>617</v>
      </c>
      <c r="AF26" s="174" t="s">
        <v>895</v>
      </c>
    </row>
    <row r="27" spans="1:32" ht="31.5" customHeight="1">
      <c r="A27" s="174">
        <v>24</v>
      </c>
      <c r="B27" s="109"/>
      <c r="C27" s="110">
        <v>223561032024</v>
      </c>
      <c r="D27" s="109" t="s">
        <v>171</v>
      </c>
      <c r="E27" s="109" t="s">
        <v>172</v>
      </c>
      <c r="F27" s="109" t="s">
        <v>173</v>
      </c>
      <c r="G27" s="109" t="s">
        <v>25</v>
      </c>
      <c r="H27" s="175"/>
      <c r="I27" s="66">
        <v>47</v>
      </c>
      <c r="J27" s="66">
        <v>13</v>
      </c>
      <c r="K27" s="66">
        <f t="shared" si="0"/>
        <v>60</v>
      </c>
      <c r="L27" s="192" t="s">
        <v>614</v>
      </c>
      <c r="M27" s="66">
        <v>32</v>
      </c>
      <c r="N27" s="66">
        <v>17</v>
      </c>
      <c r="O27" s="66">
        <f t="shared" si="1"/>
        <v>49</v>
      </c>
      <c r="P27" s="194" t="s">
        <v>615</v>
      </c>
      <c r="Q27" s="174">
        <v>17</v>
      </c>
      <c r="R27" s="174">
        <v>12</v>
      </c>
      <c r="S27" s="174">
        <f t="shared" si="2"/>
        <v>29</v>
      </c>
      <c r="T27" s="195" t="s">
        <v>617</v>
      </c>
      <c r="U27" s="66">
        <v>30</v>
      </c>
      <c r="V27" s="66">
        <v>18</v>
      </c>
      <c r="W27" s="66">
        <f t="shared" si="3"/>
        <v>48</v>
      </c>
      <c r="X27" s="192" t="s">
        <v>615</v>
      </c>
      <c r="Y27" s="66">
        <v>34</v>
      </c>
      <c r="Z27" s="66">
        <v>13</v>
      </c>
      <c r="AA27" s="66">
        <f>Y27+Z27</f>
        <v>47</v>
      </c>
      <c r="AB27" s="196" t="s">
        <v>615</v>
      </c>
      <c r="AC27" s="174">
        <f>K27+O27+S27+W27+AA27</f>
        <v>233</v>
      </c>
      <c r="AD27" s="66"/>
      <c r="AE27" s="197" t="s">
        <v>617</v>
      </c>
      <c r="AF27" s="174" t="s">
        <v>895</v>
      </c>
    </row>
    <row r="28" spans="1:32" ht="31.5" customHeight="1">
      <c r="A28" s="186">
        <v>25</v>
      </c>
      <c r="B28" s="151">
        <v>8979</v>
      </c>
      <c r="C28" s="110">
        <v>223561032025</v>
      </c>
      <c r="D28" s="109" t="s">
        <v>178</v>
      </c>
      <c r="E28" s="109" t="s">
        <v>179</v>
      </c>
      <c r="F28" s="109" t="s">
        <v>180</v>
      </c>
      <c r="G28" s="109" t="s">
        <v>25</v>
      </c>
      <c r="H28" s="175">
        <v>38900</v>
      </c>
      <c r="I28" s="66">
        <v>34</v>
      </c>
      <c r="J28" s="66">
        <v>12</v>
      </c>
      <c r="K28" s="66">
        <f t="shared" si="0"/>
        <v>46</v>
      </c>
      <c r="L28" s="192" t="s">
        <v>615</v>
      </c>
      <c r="M28" s="174">
        <v>14</v>
      </c>
      <c r="N28" s="174">
        <v>15</v>
      </c>
      <c r="O28" s="174">
        <f t="shared" si="1"/>
        <v>29</v>
      </c>
      <c r="P28" s="195" t="s">
        <v>617</v>
      </c>
      <c r="Q28" s="174">
        <v>13</v>
      </c>
      <c r="R28" s="174">
        <v>12</v>
      </c>
      <c r="S28" s="174">
        <f t="shared" si="2"/>
        <v>25</v>
      </c>
      <c r="T28" s="195" t="s">
        <v>618</v>
      </c>
      <c r="U28" s="66">
        <v>29</v>
      </c>
      <c r="V28" s="66">
        <v>17</v>
      </c>
      <c r="W28" s="66">
        <f t="shared" si="3"/>
        <v>46</v>
      </c>
      <c r="X28" s="192" t="s">
        <v>615</v>
      </c>
      <c r="Y28" s="66">
        <v>32</v>
      </c>
      <c r="Z28" s="66">
        <v>13</v>
      </c>
      <c r="AA28" s="66">
        <f>Y28+Z28</f>
        <v>45</v>
      </c>
      <c r="AB28" s="196" t="s">
        <v>615</v>
      </c>
      <c r="AC28" s="174">
        <f>K28+O28+S28+W28+AA28</f>
        <v>191</v>
      </c>
      <c r="AD28" s="174"/>
      <c r="AE28" s="197" t="s">
        <v>617</v>
      </c>
      <c r="AF28" s="174" t="s">
        <v>895</v>
      </c>
    </row>
    <row r="29" spans="1:32" ht="31.5" customHeight="1">
      <c r="A29" s="186">
        <v>26</v>
      </c>
      <c r="B29" s="151">
        <v>8977</v>
      </c>
      <c r="C29" s="110">
        <v>223561032026</v>
      </c>
      <c r="D29" s="109" t="s">
        <v>182</v>
      </c>
      <c r="E29" s="109" t="s">
        <v>134</v>
      </c>
      <c r="F29" s="109" t="s">
        <v>183</v>
      </c>
      <c r="G29" s="109" t="s">
        <v>130</v>
      </c>
      <c r="H29" s="175">
        <v>39060</v>
      </c>
      <c r="I29" s="66">
        <v>38</v>
      </c>
      <c r="J29" s="66">
        <v>13</v>
      </c>
      <c r="K29" s="66">
        <f t="shared" si="0"/>
        <v>51</v>
      </c>
      <c r="L29" s="192" t="s">
        <v>615</v>
      </c>
      <c r="M29" s="174">
        <v>22</v>
      </c>
      <c r="N29" s="174">
        <v>15</v>
      </c>
      <c r="O29" s="174">
        <f t="shared" si="1"/>
        <v>37</v>
      </c>
      <c r="P29" s="195" t="s">
        <v>617</v>
      </c>
      <c r="Q29" s="66">
        <v>28</v>
      </c>
      <c r="R29" s="66">
        <v>14</v>
      </c>
      <c r="S29" s="66">
        <f t="shared" si="2"/>
        <v>42</v>
      </c>
      <c r="T29" s="194" t="s">
        <v>616</v>
      </c>
      <c r="U29" s="66">
        <v>29</v>
      </c>
      <c r="V29" s="66">
        <v>18</v>
      </c>
      <c r="W29" s="66">
        <f t="shared" si="3"/>
        <v>47</v>
      </c>
      <c r="X29" s="192" t="s">
        <v>615</v>
      </c>
      <c r="Y29" s="66">
        <v>29</v>
      </c>
      <c r="Z29" s="66">
        <v>12</v>
      </c>
      <c r="AA29" s="66">
        <f>Y29+Z29</f>
        <v>41</v>
      </c>
      <c r="AB29" s="196" t="s">
        <v>616</v>
      </c>
      <c r="AC29" s="174">
        <f>K29+O29+S29+W29+AA29</f>
        <v>218</v>
      </c>
      <c r="AD29" s="174"/>
      <c r="AE29" s="197" t="s">
        <v>617</v>
      </c>
      <c r="AF29" s="174" t="s">
        <v>895</v>
      </c>
    </row>
    <row r="30" spans="1:32" ht="31.5" customHeight="1">
      <c r="A30" s="66">
        <v>27</v>
      </c>
      <c r="B30" s="109"/>
      <c r="C30" s="110">
        <v>223561032027</v>
      </c>
      <c r="D30" s="109" t="s">
        <v>187</v>
      </c>
      <c r="E30" s="109" t="s">
        <v>188</v>
      </c>
      <c r="F30" s="109" t="s">
        <v>189</v>
      </c>
      <c r="G30" s="109" t="s">
        <v>78</v>
      </c>
      <c r="H30" s="175"/>
      <c r="I30" s="66">
        <v>56</v>
      </c>
      <c r="J30" s="66">
        <v>15</v>
      </c>
      <c r="K30" s="66">
        <f t="shared" si="0"/>
        <v>71</v>
      </c>
      <c r="L30" s="192" t="s">
        <v>614</v>
      </c>
      <c r="M30" s="66">
        <v>34</v>
      </c>
      <c r="N30" s="66">
        <v>17</v>
      </c>
      <c r="O30" s="66">
        <f t="shared" si="1"/>
        <v>51</v>
      </c>
      <c r="P30" s="194" t="s">
        <v>615</v>
      </c>
      <c r="Q30" s="66">
        <v>35</v>
      </c>
      <c r="R30" s="66">
        <v>15</v>
      </c>
      <c r="S30" s="66">
        <f t="shared" si="2"/>
        <v>50</v>
      </c>
      <c r="T30" s="194" t="s">
        <v>615</v>
      </c>
      <c r="U30" s="66">
        <v>27</v>
      </c>
      <c r="V30" s="66">
        <v>18</v>
      </c>
      <c r="W30" s="66">
        <f t="shared" si="3"/>
        <v>45</v>
      </c>
      <c r="X30" s="192" t="s">
        <v>615</v>
      </c>
      <c r="Y30" s="66">
        <v>35</v>
      </c>
      <c r="Z30" s="66">
        <v>13</v>
      </c>
      <c r="AA30" s="66">
        <f>Y30+Z30</f>
        <v>48</v>
      </c>
      <c r="AB30" s="196" t="s">
        <v>615</v>
      </c>
      <c r="AC30" s="66">
        <f>K30+O30+S30+W30+AA30</f>
        <v>265</v>
      </c>
      <c r="AD30" s="66">
        <f t="shared" si="4"/>
        <v>53</v>
      </c>
      <c r="AE30" s="196" t="s">
        <v>615</v>
      </c>
      <c r="AF30" s="66" t="s">
        <v>281</v>
      </c>
    </row>
    <row r="31" spans="1:32" ht="31.5" customHeight="1">
      <c r="A31" s="152">
        <v>28</v>
      </c>
      <c r="B31" s="151">
        <v>8344</v>
      </c>
      <c r="C31" s="110">
        <v>223561032028</v>
      </c>
      <c r="D31" s="109" t="s">
        <v>187</v>
      </c>
      <c r="E31" s="109" t="s">
        <v>193</v>
      </c>
      <c r="F31" s="109" t="s">
        <v>123</v>
      </c>
      <c r="G31" s="109" t="s">
        <v>25</v>
      </c>
      <c r="H31" s="175" t="s">
        <v>898</v>
      </c>
      <c r="I31" s="66">
        <v>47</v>
      </c>
      <c r="J31" s="66">
        <v>14</v>
      </c>
      <c r="K31" s="66">
        <f t="shared" si="0"/>
        <v>61</v>
      </c>
      <c r="L31" s="192" t="s">
        <v>614</v>
      </c>
      <c r="M31" s="66">
        <v>29</v>
      </c>
      <c r="N31" s="66">
        <v>17</v>
      </c>
      <c r="O31" s="66">
        <f t="shared" si="1"/>
        <v>46</v>
      </c>
      <c r="P31" s="194" t="s">
        <v>615</v>
      </c>
      <c r="Q31" s="66">
        <v>30</v>
      </c>
      <c r="R31" s="66">
        <v>15</v>
      </c>
      <c r="S31" s="66">
        <f t="shared" si="2"/>
        <v>45</v>
      </c>
      <c r="T31" s="194" t="s">
        <v>615</v>
      </c>
      <c r="U31" s="66">
        <v>33</v>
      </c>
      <c r="V31" s="66">
        <v>18</v>
      </c>
      <c r="W31" s="66">
        <f t="shared" si="3"/>
        <v>51</v>
      </c>
      <c r="X31" s="192" t="s">
        <v>615</v>
      </c>
      <c r="Y31" s="66">
        <v>32</v>
      </c>
      <c r="Z31" s="66">
        <v>13</v>
      </c>
      <c r="AA31" s="66">
        <f>Y31+Z31</f>
        <v>45</v>
      </c>
      <c r="AB31" s="196" t="s">
        <v>615</v>
      </c>
      <c r="AC31" s="66">
        <f>K31+O31+S31+W31+AA31</f>
        <v>248</v>
      </c>
      <c r="AD31" s="66">
        <f t="shared" si="4"/>
        <v>49.6</v>
      </c>
      <c r="AE31" s="196" t="s">
        <v>615</v>
      </c>
      <c r="AF31" s="66" t="s">
        <v>281</v>
      </c>
    </row>
    <row r="32" spans="1:32" ht="31.5" customHeight="1">
      <c r="A32" s="186">
        <v>29</v>
      </c>
      <c r="B32" s="151">
        <v>8809</v>
      </c>
      <c r="C32" s="110">
        <v>223561032029</v>
      </c>
      <c r="D32" s="109" t="s">
        <v>195</v>
      </c>
      <c r="E32" s="109" t="s">
        <v>196</v>
      </c>
      <c r="F32" s="109" t="s">
        <v>197</v>
      </c>
      <c r="G32" s="109" t="s">
        <v>34</v>
      </c>
      <c r="H32" s="175" t="s">
        <v>899</v>
      </c>
      <c r="I32" s="66">
        <v>36</v>
      </c>
      <c r="J32" s="66">
        <v>14</v>
      </c>
      <c r="K32" s="66">
        <f t="shared" si="0"/>
        <v>50</v>
      </c>
      <c r="L32" s="192" t="s">
        <v>615</v>
      </c>
      <c r="M32" s="174">
        <v>22</v>
      </c>
      <c r="N32" s="174">
        <v>14</v>
      </c>
      <c r="O32" s="174">
        <f t="shared" si="1"/>
        <v>36</v>
      </c>
      <c r="P32" s="195" t="s">
        <v>617</v>
      </c>
      <c r="Q32" s="66">
        <v>32</v>
      </c>
      <c r="R32" s="66">
        <v>15</v>
      </c>
      <c r="S32" s="66">
        <f t="shared" si="2"/>
        <v>47</v>
      </c>
      <c r="T32" s="194" t="s">
        <v>615</v>
      </c>
      <c r="U32" s="66">
        <v>38</v>
      </c>
      <c r="V32" s="66">
        <v>18</v>
      </c>
      <c r="W32" s="66">
        <f t="shared" si="3"/>
        <v>56</v>
      </c>
      <c r="X32" s="192" t="s">
        <v>615</v>
      </c>
      <c r="Y32" s="66">
        <v>32</v>
      </c>
      <c r="Z32" s="66">
        <v>13</v>
      </c>
      <c r="AA32" s="66">
        <f>Y32+Z32</f>
        <v>45</v>
      </c>
      <c r="AB32" s="196" t="s">
        <v>615</v>
      </c>
      <c r="AC32" s="174">
        <f>K32+O32+S32+W32+AA32</f>
        <v>234</v>
      </c>
      <c r="AD32" s="174"/>
      <c r="AE32" s="197" t="s">
        <v>617</v>
      </c>
      <c r="AF32" s="174" t="s">
        <v>895</v>
      </c>
    </row>
    <row r="33" spans="1:32" ht="31.5" customHeight="1">
      <c r="A33" s="186">
        <v>30</v>
      </c>
      <c r="B33" s="151">
        <v>9009</v>
      </c>
      <c r="C33" s="110">
        <v>223561032030</v>
      </c>
      <c r="D33" s="109" t="s">
        <v>202</v>
      </c>
      <c r="E33" s="109" t="s">
        <v>203</v>
      </c>
      <c r="F33" s="109" t="s">
        <v>204</v>
      </c>
      <c r="G33" s="109" t="s">
        <v>34</v>
      </c>
      <c r="H33" s="175">
        <v>38935</v>
      </c>
      <c r="I33" s="66">
        <v>46</v>
      </c>
      <c r="J33" s="66">
        <v>15</v>
      </c>
      <c r="K33" s="66">
        <f t="shared" si="0"/>
        <v>61</v>
      </c>
      <c r="L33" s="192" t="s">
        <v>614</v>
      </c>
      <c r="M33" s="66">
        <v>33</v>
      </c>
      <c r="N33" s="66">
        <v>17</v>
      </c>
      <c r="O33" s="66">
        <f t="shared" si="1"/>
        <v>50</v>
      </c>
      <c r="P33" s="194" t="s">
        <v>615</v>
      </c>
      <c r="Q33" s="174">
        <v>20</v>
      </c>
      <c r="R33" s="174">
        <v>12</v>
      </c>
      <c r="S33" s="174">
        <f t="shared" si="2"/>
        <v>32</v>
      </c>
      <c r="T33" s="195" t="s">
        <v>617</v>
      </c>
      <c r="U33" s="66">
        <v>27</v>
      </c>
      <c r="V33" s="66">
        <v>18</v>
      </c>
      <c r="W33" s="66">
        <f t="shared" si="3"/>
        <v>45</v>
      </c>
      <c r="X33" s="192" t="s">
        <v>615</v>
      </c>
      <c r="Y33" s="66">
        <v>41</v>
      </c>
      <c r="Z33" s="66">
        <v>14</v>
      </c>
      <c r="AA33" s="66">
        <f>Y33+Z33</f>
        <v>55</v>
      </c>
      <c r="AB33" s="196" t="s">
        <v>615</v>
      </c>
      <c r="AC33" s="174">
        <f>K33+O33+S33+W33+AA33</f>
        <v>243</v>
      </c>
      <c r="AD33" s="66"/>
      <c r="AE33" s="197" t="s">
        <v>617</v>
      </c>
      <c r="AF33" s="174" t="s">
        <v>895</v>
      </c>
    </row>
    <row r="34" spans="1:32" ht="31.5" customHeight="1">
      <c r="A34" s="152">
        <v>31</v>
      </c>
      <c r="B34" s="151">
        <v>8334</v>
      </c>
      <c r="C34" s="110">
        <v>223561032031</v>
      </c>
      <c r="D34" s="109" t="s">
        <v>207</v>
      </c>
      <c r="E34" s="206" t="s">
        <v>900</v>
      </c>
      <c r="F34" s="109" t="s">
        <v>209</v>
      </c>
      <c r="G34" s="109" t="s">
        <v>25</v>
      </c>
      <c r="H34" s="175">
        <v>38874</v>
      </c>
      <c r="I34" s="66">
        <v>49</v>
      </c>
      <c r="J34" s="66">
        <v>15</v>
      </c>
      <c r="K34" s="66">
        <f t="shared" si="0"/>
        <v>64</v>
      </c>
      <c r="L34" s="192" t="s">
        <v>614</v>
      </c>
      <c r="M34" s="66">
        <v>27</v>
      </c>
      <c r="N34" s="66">
        <v>18</v>
      </c>
      <c r="O34" s="66">
        <f t="shared" si="1"/>
        <v>45</v>
      </c>
      <c r="P34" s="194" t="s">
        <v>615</v>
      </c>
      <c r="Q34" s="66">
        <v>27</v>
      </c>
      <c r="R34" s="66">
        <v>14</v>
      </c>
      <c r="S34" s="66">
        <f t="shared" si="2"/>
        <v>41</v>
      </c>
      <c r="T34" s="194" t="s">
        <v>616</v>
      </c>
      <c r="U34" s="66">
        <v>31</v>
      </c>
      <c r="V34" s="66">
        <v>19</v>
      </c>
      <c r="W34" s="66">
        <f t="shared" si="3"/>
        <v>50</v>
      </c>
      <c r="X34" s="192" t="s">
        <v>615</v>
      </c>
      <c r="Y34" s="66">
        <v>43</v>
      </c>
      <c r="Z34" s="66">
        <v>14</v>
      </c>
      <c r="AA34" s="66">
        <f>Y34+Z34</f>
        <v>57</v>
      </c>
      <c r="AB34" s="196" t="s">
        <v>615</v>
      </c>
      <c r="AC34" s="66">
        <f>K34+O34+S34+W34+AA34</f>
        <v>257</v>
      </c>
      <c r="AD34" s="66">
        <f t="shared" si="4"/>
        <v>51.4</v>
      </c>
      <c r="AE34" s="196" t="s">
        <v>615</v>
      </c>
      <c r="AF34" s="66" t="s">
        <v>281</v>
      </c>
    </row>
    <row r="35" spans="1:32" s="102" customFormat="1" ht="31.5" customHeight="1">
      <c r="A35" s="186">
        <v>32</v>
      </c>
      <c r="B35" s="151">
        <v>8800</v>
      </c>
      <c r="C35" s="110">
        <v>223561032032</v>
      </c>
      <c r="D35" s="109" t="s">
        <v>212</v>
      </c>
      <c r="E35" s="109" t="s">
        <v>213</v>
      </c>
      <c r="F35" s="109" t="s">
        <v>214</v>
      </c>
      <c r="G35" s="109" t="s">
        <v>130</v>
      </c>
      <c r="H35" s="175">
        <v>38267</v>
      </c>
      <c r="I35" s="109">
        <v>27</v>
      </c>
      <c r="J35" s="109">
        <v>10</v>
      </c>
      <c r="K35" s="66">
        <f t="shared" si="0"/>
        <v>37</v>
      </c>
      <c r="L35" s="192" t="s">
        <v>616</v>
      </c>
      <c r="M35" s="174">
        <v>23</v>
      </c>
      <c r="N35" s="174">
        <v>16</v>
      </c>
      <c r="O35" s="174">
        <f t="shared" si="1"/>
        <v>39</v>
      </c>
      <c r="P35" s="195" t="s">
        <v>617</v>
      </c>
      <c r="Q35" s="174">
        <v>17</v>
      </c>
      <c r="R35" s="174">
        <v>12</v>
      </c>
      <c r="S35" s="174">
        <f t="shared" si="2"/>
        <v>29</v>
      </c>
      <c r="T35" s="195" t="s">
        <v>617</v>
      </c>
      <c r="U35" s="174">
        <v>22</v>
      </c>
      <c r="V35" s="174">
        <v>15</v>
      </c>
      <c r="W35" s="174">
        <v>37</v>
      </c>
      <c r="X35" s="193" t="s">
        <v>617</v>
      </c>
      <c r="Y35" s="109">
        <v>32</v>
      </c>
      <c r="Z35" s="109">
        <v>13</v>
      </c>
      <c r="AA35" s="66">
        <f>Y35+Z35</f>
        <v>45</v>
      </c>
      <c r="AB35" s="196" t="s">
        <v>615</v>
      </c>
      <c r="AC35" s="174">
        <f>K35+O35+S35+W35+AA35</f>
        <v>187</v>
      </c>
      <c r="AD35" s="174"/>
      <c r="AE35" s="197" t="s">
        <v>617</v>
      </c>
      <c r="AF35" s="174" t="s">
        <v>895</v>
      </c>
    </row>
    <row r="36" spans="1:32" ht="22.5" customHeight="1">
      <c r="A36" s="251" t="s">
        <v>678</v>
      </c>
      <c r="B36" s="241" t="s">
        <v>879</v>
      </c>
      <c r="C36" s="264" t="s">
        <v>446</v>
      </c>
      <c r="D36" s="263" t="s">
        <v>1</v>
      </c>
      <c r="E36" s="263" t="s">
        <v>2</v>
      </c>
      <c r="F36" s="263" t="s">
        <v>3</v>
      </c>
      <c r="G36" s="263" t="s">
        <v>449</v>
      </c>
      <c r="H36" s="263" t="s">
        <v>880</v>
      </c>
      <c r="I36" s="260" t="s">
        <v>881</v>
      </c>
      <c r="J36" s="261"/>
      <c r="K36" s="261"/>
      <c r="L36" s="262"/>
      <c r="M36" s="260" t="s">
        <v>882</v>
      </c>
      <c r="N36" s="261"/>
      <c r="O36" s="261"/>
      <c r="P36" s="262"/>
      <c r="Q36" s="260" t="s">
        <v>883</v>
      </c>
      <c r="R36" s="261"/>
      <c r="S36" s="261"/>
      <c r="T36" s="262"/>
      <c r="U36" s="260" t="s">
        <v>884</v>
      </c>
      <c r="V36" s="261"/>
      <c r="W36" s="261"/>
      <c r="X36" s="262"/>
      <c r="Y36" s="260" t="s">
        <v>885</v>
      </c>
      <c r="Z36" s="261"/>
      <c r="AA36" s="261"/>
      <c r="AB36" s="262"/>
      <c r="AC36" s="257" t="s">
        <v>886</v>
      </c>
      <c r="AD36" s="258" t="s">
        <v>7</v>
      </c>
      <c r="AE36" s="259" t="s">
        <v>887</v>
      </c>
      <c r="AF36" s="259" t="s">
        <v>888</v>
      </c>
    </row>
    <row r="37" spans="1:32" ht="18.75" customHeight="1">
      <c r="A37" s="251"/>
      <c r="B37" s="241"/>
      <c r="C37" s="264"/>
      <c r="D37" s="263"/>
      <c r="E37" s="263"/>
      <c r="F37" s="263"/>
      <c r="G37" s="263"/>
      <c r="H37" s="263"/>
      <c r="I37" s="147" t="s">
        <v>889</v>
      </c>
      <c r="J37" s="147" t="s">
        <v>890</v>
      </c>
      <c r="K37" s="147" t="s">
        <v>681</v>
      </c>
      <c r="L37" s="147" t="s">
        <v>887</v>
      </c>
      <c r="M37" s="147" t="s">
        <v>889</v>
      </c>
      <c r="N37" s="147" t="s">
        <v>890</v>
      </c>
      <c r="O37" s="147" t="s">
        <v>681</v>
      </c>
      <c r="P37" s="147" t="s">
        <v>887</v>
      </c>
      <c r="Q37" s="147" t="s">
        <v>889</v>
      </c>
      <c r="R37" s="147" t="s">
        <v>890</v>
      </c>
      <c r="S37" s="147" t="s">
        <v>681</v>
      </c>
      <c r="T37" s="147" t="s">
        <v>887</v>
      </c>
      <c r="U37" s="147" t="s">
        <v>889</v>
      </c>
      <c r="V37" s="147" t="s">
        <v>890</v>
      </c>
      <c r="W37" s="147" t="s">
        <v>681</v>
      </c>
      <c r="X37" s="147" t="s">
        <v>887</v>
      </c>
      <c r="Y37" s="147" t="s">
        <v>889</v>
      </c>
      <c r="Z37" s="147" t="s">
        <v>890</v>
      </c>
      <c r="AA37" s="147" t="s">
        <v>681</v>
      </c>
      <c r="AB37" s="147" t="s">
        <v>887</v>
      </c>
      <c r="AC37" s="257"/>
      <c r="AD37" s="258"/>
      <c r="AE37" s="259"/>
      <c r="AF37" s="259"/>
    </row>
    <row r="38" spans="1:32" ht="30" customHeight="1">
      <c r="A38" s="152">
        <v>33</v>
      </c>
      <c r="B38" s="151">
        <v>8283</v>
      </c>
      <c r="C38" s="110">
        <v>223561032033</v>
      </c>
      <c r="D38" s="109" t="s">
        <v>212</v>
      </c>
      <c r="E38" s="109" t="s">
        <v>220</v>
      </c>
      <c r="F38" s="109" t="s">
        <v>88</v>
      </c>
      <c r="G38" s="109" t="s">
        <v>25</v>
      </c>
      <c r="H38" s="175"/>
      <c r="I38" s="66">
        <v>36</v>
      </c>
      <c r="J38" s="66">
        <v>11</v>
      </c>
      <c r="K38" s="66">
        <f t="shared" ref="K38:K43" si="5">I38+J38</f>
        <v>47</v>
      </c>
      <c r="L38" s="196" t="s">
        <v>615</v>
      </c>
      <c r="M38" s="66">
        <v>27</v>
      </c>
      <c r="N38" s="66">
        <v>18</v>
      </c>
      <c r="O38" s="66">
        <f>M38+N38</f>
        <v>45</v>
      </c>
      <c r="P38" s="196" t="s">
        <v>615</v>
      </c>
      <c r="Q38" s="66">
        <v>26</v>
      </c>
      <c r="R38" s="66">
        <v>14</v>
      </c>
      <c r="S38" s="66">
        <f>Q38+R38</f>
        <v>40</v>
      </c>
      <c r="T38" s="196" t="s">
        <v>616</v>
      </c>
      <c r="U38" s="66">
        <v>34</v>
      </c>
      <c r="V38" s="66">
        <v>19</v>
      </c>
      <c r="W38" s="66">
        <f>SUM(U38:V38)</f>
        <v>53</v>
      </c>
      <c r="X38" s="196" t="s">
        <v>615</v>
      </c>
      <c r="Y38" s="66">
        <v>32</v>
      </c>
      <c r="Z38" s="66">
        <v>13</v>
      </c>
      <c r="AA38" s="66">
        <f>Y38+Z38</f>
        <v>45</v>
      </c>
      <c r="AB38" s="196" t="s">
        <v>615</v>
      </c>
      <c r="AC38" s="66">
        <f>K38+O38+S38+W38+AA38</f>
        <v>230</v>
      </c>
      <c r="AD38" s="66">
        <f t="shared" ref="AD38:AD67" si="6">AC38*100/500</f>
        <v>46</v>
      </c>
      <c r="AE38" s="192" t="s">
        <v>615</v>
      </c>
      <c r="AF38" s="66" t="s">
        <v>281</v>
      </c>
    </row>
    <row r="39" spans="1:32" ht="30" customHeight="1">
      <c r="A39" s="152">
        <v>34</v>
      </c>
      <c r="B39" s="151">
        <v>8196</v>
      </c>
      <c r="C39" s="110">
        <v>223561032034</v>
      </c>
      <c r="D39" s="109" t="s">
        <v>223</v>
      </c>
      <c r="E39" s="109" t="s">
        <v>224</v>
      </c>
      <c r="F39" s="109" t="s">
        <v>225</v>
      </c>
      <c r="G39" s="109" t="s">
        <v>25</v>
      </c>
      <c r="H39" s="175">
        <v>38993</v>
      </c>
      <c r="I39" s="66">
        <v>48</v>
      </c>
      <c r="J39" s="66">
        <v>13</v>
      </c>
      <c r="K39" s="66">
        <f t="shared" si="5"/>
        <v>61</v>
      </c>
      <c r="L39" s="199" t="s">
        <v>614</v>
      </c>
      <c r="M39" s="66">
        <v>27</v>
      </c>
      <c r="N39" s="66">
        <v>18</v>
      </c>
      <c r="O39" s="66">
        <f>M39+N39</f>
        <v>45</v>
      </c>
      <c r="P39" s="196" t="s">
        <v>615</v>
      </c>
      <c r="Q39" s="66">
        <v>56</v>
      </c>
      <c r="R39" s="66">
        <v>16</v>
      </c>
      <c r="S39" s="66">
        <f t="shared" ref="S39:S67" si="7">Q39+R39</f>
        <v>72</v>
      </c>
      <c r="T39" s="196" t="s">
        <v>614</v>
      </c>
      <c r="U39" s="66">
        <v>37</v>
      </c>
      <c r="V39" s="66">
        <v>18</v>
      </c>
      <c r="W39" s="66">
        <f t="shared" ref="W39:W67" si="8">U39+V39</f>
        <v>55</v>
      </c>
      <c r="X39" s="200" t="s">
        <v>615</v>
      </c>
      <c r="Y39" s="66">
        <v>38</v>
      </c>
      <c r="Z39" s="66">
        <v>13</v>
      </c>
      <c r="AA39" s="66">
        <f>Y39+Z39</f>
        <v>51</v>
      </c>
      <c r="AB39" s="196" t="s">
        <v>615</v>
      </c>
      <c r="AC39" s="66">
        <f>K39+O39+S39+W39+AA39</f>
        <v>284</v>
      </c>
      <c r="AD39" s="66">
        <f t="shared" si="6"/>
        <v>56.8</v>
      </c>
      <c r="AE39" s="192" t="s">
        <v>615</v>
      </c>
      <c r="AF39" s="66" t="s">
        <v>281</v>
      </c>
    </row>
    <row r="40" spans="1:32" ht="30" customHeight="1">
      <c r="A40" s="174">
        <v>36</v>
      </c>
      <c r="B40" s="109"/>
      <c r="C40" s="110">
        <v>223561032036</v>
      </c>
      <c r="D40" s="109" t="s">
        <v>236</v>
      </c>
      <c r="E40" s="109" t="s">
        <v>237</v>
      </c>
      <c r="F40" s="109" t="s">
        <v>30</v>
      </c>
      <c r="G40" s="109" t="s">
        <v>130</v>
      </c>
      <c r="H40" s="175"/>
      <c r="I40" s="66">
        <v>30</v>
      </c>
      <c r="J40" s="66">
        <v>12</v>
      </c>
      <c r="K40" s="66">
        <f t="shared" si="5"/>
        <v>42</v>
      </c>
      <c r="L40" s="198" t="s">
        <v>616</v>
      </c>
      <c r="M40" s="174">
        <v>20</v>
      </c>
      <c r="N40" s="174">
        <v>13</v>
      </c>
      <c r="O40" s="174">
        <f t="shared" ref="O40:O67" si="9">M40+N40</f>
        <v>33</v>
      </c>
      <c r="P40" s="193" t="s">
        <v>617</v>
      </c>
      <c r="Q40" s="174">
        <v>13</v>
      </c>
      <c r="R40" s="174">
        <v>12</v>
      </c>
      <c r="S40" s="174">
        <f t="shared" si="7"/>
        <v>25</v>
      </c>
      <c r="T40" s="197" t="s">
        <v>618</v>
      </c>
      <c r="U40" s="66">
        <v>27</v>
      </c>
      <c r="V40" s="66">
        <v>18</v>
      </c>
      <c r="W40" s="66">
        <f t="shared" si="8"/>
        <v>45</v>
      </c>
      <c r="X40" s="196" t="s">
        <v>615</v>
      </c>
      <c r="Y40" s="66">
        <v>29</v>
      </c>
      <c r="Z40" s="66">
        <v>12</v>
      </c>
      <c r="AA40" s="66">
        <f>Y40+Z40</f>
        <v>41</v>
      </c>
      <c r="AB40" s="196" t="s">
        <v>616</v>
      </c>
      <c r="AC40" s="66">
        <f>K40+O40+S40+W40+AA40</f>
        <v>186</v>
      </c>
      <c r="AD40" s="66">
        <f t="shared" si="6"/>
        <v>37.200000000000003</v>
      </c>
      <c r="AE40" s="192" t="s">
        <v>615</v>
      </c>
      <c r="AF40" s="66" t="s">
        <v>281</v>
      </c>
    </row>
    <row r="41" spans="1:32" ht="30" customHeight="1">
      <c r="A41" s="186">
        <v>37</v>
      </c>
      <c r="B41" s="151">
        <v>8940</v>
      </c>
      <c r="C41" s="110">
        <v>223561032037</v>
      </c>
      <c r="D41" s="109" t="s">
        <v>240</v>
      </c>
      <c r="E41" s="109" t="s">
        <v>241</v>
      </c>
      <c r="F41" s="109" t="s">
        <v>242</v>
      </c>
      <c r="G41" s="109" t="s">
        <v>34</v>
      </c>
      <c r="H41" s="175" t="s">
        <v>243</v>
      </c>
      <c r="I41" s="66">
        <v>36</v>
      </c>
      <c r="J41" s="66">
        <v>13</v>
      </c>
      <c r="K41" s="66">
        <f t="shared" si="5"/>
        <v>49</v>
      </c>
      <c r="L41" s="196" t="s">
        <v>615</v>
      </c>
      <c r="M41" s="66">
        <v>44</v>
      </c>
      <c r="N41" s="66">
        <v>18</v>
      </c>
      <c r="O41" s="66">
        <f t="shared" si="9"/>
        <v>62</v>
      </c>
      <c r="P41" s="192" t="s">
        <v>614</v>
      </c>
      <c r="Q41" s="174">
        <v>15</v>
      </c>
      <c r="R41" s="174">
        <v>12</v>
      </c>
      <c r="S41" s="174">
        <f t="shared" si="7"/>
        <v>27</v>
      </c>
      <c r="T41" s="197" t="s">
        <v>618</v>
      </c>
      <c r="U41" s="66">
        <v>27</v>
      </c>
      <c r="V41" s="66">
        <v>18</v>
      </c>
      <c r="W41" s="66">
        <f t="shared" si="8"/>
        <v>45</v>
      </c>
      <c r="X41" s="196" t="s">
        <v>615</v>
      </c>
      <c r="Y41" s="66">
        <v>35</v>
      </c>
      <c r="Z41" s="66">
        <v>13</v>
      </c>
      <c r="AA41" s="66">
        <f>Y41+Z41</f>
        <v>48</v>
      </c>
      <c r="AB41" s="196" t="s">
        <v>615</v>
      </c>
      <c r="AC41" s="66">
        <f>K41+O41+S41+W41+AA41</f>
        <v>231</v>
      </c>
      <c r="AD41" s="66">
        <f t="shared" si="6"/>
        <v>46.2</v>
      </c>
      <c r="AE41" s="192" t="s">
        <v>615</v>
      </c>
      <c r="AF41" s="66" t="s">
        <v>281</v>
      </c>
    </row>
    <row r="42" spans="1:32" ht="30" customHeight="1">
      <c r="A42" s="186">
        <v>38</v>
      </c>
      <c r="B42" s="151">
        <v>8929</v>
      </c>
      <c r="C42" s="110">
        <v>223561032038</v>
      </c>
      <c r="D42" s="109" t="s">
        <v>248</v>
      </c>
      <c r="E42" s="109" t="s">
        <v>152</v>
      </c>
      <c r="F42" s="109" t="s">
        <v>901</v>
      </c>
      <c r="G42" s="109" t="s">
        <v>130</v>
      </c>
      <c r="H42" s="175">
        <v>38787</v>
      </c>
      <c r="I42" s="66">
        <v>57</v>
      </c>
      <c r="J42" s="66">
        <v>14</v>
      </c>
      <c r="K42" s="66">
        <f t="shared" si="5"/>
        <v>71</v>
      </c>
      <c r="L42" s="196" t="s">
        <v>614</v>
      </c>
      <c r="M42" s="66">
        <v>35</v>
      </c>
      <c r="N42" s="66">
        <v>18</v>
      </c>
      <c r="O42" s="66">
        <f t="shared" si="9"/>
        <v>53</v>
      </c>
      <c r="P42" s="192" t="s">
        <v>615</v>
      </c>
      <c r="Q42" s="174">
        <v>22</v>
      </c>
      <c r="R42" s="174">
        <v>12</v>
      </c>
      <c r="S42" s="174">
        <f t="shared" si="7"/>
        <v>34</v>
      </c>
      <c r="T42" s="197" t="s">
        <v>617</v>
      </c>
      <c r="U42" s="66">
        <v>43</v>
      </c>
      <c r="V42" s="66">
        <v>18</v>
      </c>
      <c r="W42" s="66">
        <f t="shared" si="8"/>
        <v>61</v>
      </c>
      <c r="X42" s="196" t="s">
        <v>614</v>
      </c>
      <c r="Y42" s="66">
        <v>48</v>
      </c>
      <c r="Z42" s="66">
        <v>13</v>
      </c>
      <c r="AA42" s="66">
        <f>Y42+Z42</f>
        <v>61</v>
      </c>
      <c r="AB42" s="196" t="s">
        <v>614</v>
      </c>
      <c r="AC42" s="66">
        <f>K42+O42+S42+W42+AA42</f>
        <v>280</v>
      </c>
      <c r="AD42" s="66">
        <f t="shared" si="6"/>
        <v>56</v>
      </c>
      <c r="AE42" s="192" t="s">
        <v>615</v>
      </c>
      <c r="AF42" s="66" t="s">
        <v>281</v>
      </c>
    </row>
    <row r="43" spans="1:32" ht="30" customHeight="1">
      <c r="A43" s="152">
        <v>39</v>
      </c>
      <c r="B43" s="151">
        <v>8979</v>
      </c>
      <c r="C43" s="110">
        <v>223561032039</v>
      </c>
      <c r="D43" s="109" t="s">
        <v>248</v>
      </c>
      <c r="E43" s="109" t="s">
        <v>252</v>
      </c>
      <c r="F43" s="109" t="s">
        <v>253</v>
      </c>
      <c r="G43" s="109" t="s">
        <v>130</v>
      </c>
      <c r="H43" s="175" t="s">
        <v>254</v>
      </c>
      <c r="I43" s="66">
        <v>56</v>
      </c>
      <c r="J43" s="66">
        <v>14</v>
      </c>
      <c r="K43" s="66">
        <f t="shared" si="5"/>
        <v>70</v>
      </c>
      <c r="L43" s="196" t="s">
        <v>614</v>
      </c>
      <c r="M43" s="66">
        <v>34</v>
      </c>
      <c r="N43" s="66">
        <v>18</v>
      </c>
      <c r="O43" s="66">
        <f t="shared" si="9"/>
        <v>52</v>
      </c>
      <c r="P43" s="192" t="s">
        <v>615</v>
      </c>
      <c r="Q43" s="66">
        <v>30</v>
      </c>
      <c r="R43" s="66">
        <v>15</v>
      </c>
      <c r="S43" s="66">
        <f t="shared" si="7"/>
        <v>45</v>
      </c>
      <c r="T43" s="196" t="s">
        <v>615</v>
      </c>
      <c r="U43" s="66">
        <v>39</v>
      </c>
      <c r="V43" s="66">
        <v>18</v>
      </c>
      <c r="W43" s="66">
        <f t="shared" si="8"/>
        <v>57</v>
      </c>
      <c r="X43" s="196" t="s">
        <v>615</v>
      </c>
      <c r="Y43" s="66">
        <v>41</v>
      </c>
      <c r="Z43" s="66">
        <v>14</v>
      </c>
      <c r="AA43" s="66">
        <f>Y43+Z43</f>
        <v>55</v>
      </c>
      <c r="AB43" s="196" t="s">
        <v>615</v>
      </c>
      <c r="AC43" s="66">
        <f>K43+O43+S43+W43+AA43</f>
        <v>279</v>
      </c>
      <c r="AD43" s="66">
        <f t="shared" si="6"/>
        <v>55.8</v>
      </c>
      <c r="AE43" s="192" t="s">
        <v>615</v>
      </c>
      <c r="AF43" s="66" t="s">
        <v>281</v>
      </c>
    </row>
    <row r="44" spans="1:32" ht="30" customHeight="1">
      <c r="A44" s="152">
        <v>40</v>
      </c>
      <c r="B44" s="151">
        <v>9012</v>
      </c>
      <c r="C44" s="110">
        <v>223561032040</v>
      </c>
      <c r="D44" s="109" t="s">
        <v>460</v>
      </c>
      <c r="E44" s="109" t="s">
        <v>461</v>
      </c>
      <c r="F44" s="109" t="s">
        <v>462</v>
      </c>
      <c r="G44" s="109" t="s">
        <v>130</v>
      </c>
      <c r="H44" s="175">
        <v>39390</v>
      </c>
      <c r="I44" s="66">
        <v>45</v>
      </c>
      <c r="J44" s="66">
        <v>14</v>
      </c>
      <c r="K44" s="66">
        <f>I44+J44</f>
        <v>59</v>
      </c>
      <c r="L44" s="196" t="s">
        <v>615</v>
      </c>
      <c r="M44" s="66">
        <v>29</v>
      </c>
      <c r="N44" s="66">
        <v>17</v>
      </c>
      <c r="O44" s="66">
        <f t="shared" si="9"/>
        <v>46</v>
      </c>
      <c r="P44" s="192" t="s">
        <v>615</v>
      </c>
      <c r="Q44" s="66">
        <v>26</v>
      </c>
      <c r="R44" s="66">
        <v>14</v>
      </c>
      <c r="S44" s="66">
        <f t="shared" si="7"/>
        <v>40</v>
      </c>
      <c r="T44" s="196" t="s">
        <v>616</v>
      </c>
      <c r="U44" s="66">
        <v>38</v>
      </c>
      <c r="V44" s="66">
        <v>18</v>
      </c>
      <c r="W44" s="66">
        <f t="shared" si="8"/>
        <v>56</v>
      </c>
      <c r="X44" s="196" t="s">
        <v>615</v>
      </c>
      <c r="Y44" s="66">
        <v>40</v>
      </c>
      <c r="Z44" s="66">
        <v>13</v>
      </c>
      <c r="AA44" s="66">
        <f>Y44+Z44</f>
        <v>53</v>
      </c>
      <c r="AB44" s="196" t="s">
        <v>615</v>
      </c>
      <c r="AC44" s="66">
        <f>K44+O44+S44+W44+AA44</f>
        <v>254</v>
      </c>
      <c r="AD44" s="66">
        <f t="shared" si="6"/>
        <v>50.8</v>
      </c>
      <c r="AE44" s="192" t="s">
        <v>615</v>
      </c>
      <c r="AF44" s="66" t="s">
        <v>281</v>
      </c>
    </row>
    <row r="45" spans="1:32" ht="30" customHeight="1">
      <c r="A45" s="186">
        <v>41</v>
      </c>
      <c r="B45" s="151">
        <v>8878</v>
      </c>
      <c r="C45" s="110">
        <v>223561032041</v>
      </c>
      <c r="D45" s="109" t="s">
        <v>173</v>
      </c>
      <c r="E45" s="109" t="s">
        <v>257</v>
      </c>
      <c r="F45" s="109" t="s">
        <v>258</v>
      </c>
      <c r="G45" s="109" t="s">
        <v>130</v>
      </c>
      <c r="H45" s="175" t="s">
        <v>259</v>
      </c>
      <c r="I45" s="66">
        <v>34</v>
      </c>
      <c r="J45" s="66">
        <v>12</v>
      </c>
      <c r="K45" s="66">
        <f>I45+J45</f>
        <v>46</v>
      </c>
      <c r="L45" s="196" t="s">
        <v>615</v>
      </c>
      <c r="M45" s="66">
        <v>37</v>
      </c>
      <c r="N45" s="66">
        <v>18</v>
      </c>
      <c r="O45" s="66">
        <f t="shared" si="9"/>
        <v>55</v>
      </c>
      <c r="P45" s="192" t="s">
        <v>615</v>
      </c>
      <c r="Q45" s="174">
        <v>22</v>
      </c>
      <c r="R45" s="174">
        <v>13</v>
      </c>
      <c r="S45" s="174">
        <f t="shared" si="7"/>
        <v>35</v>
      </c>
      <c r="T45" s="197" t="s">
        <v>617</v>
      </c>
      <c r="U45" s="66">
        <v>28</v>
      </c>
      <c r="V45" s="66">
        <v>16</v>
      </c>
      <c r="W45" s="66">
        <f t="shared" si="8"/>
        <v>44</v>
      </c>
      <c r="X45" s="196" t="s">
        <v>616</v>
      </c>
      <c r="Y45" s="66">
        <v>27</v>
      </c>
      <c r="Z45" s="66">
        <v>12</v>
      </c>
      <c r="AA45" s="66">
        <f>Y45+Z45</f>
        <v>39</v>
      </c>
      <c r="AB45" s="196" t="s">
        <v>616</v>
      </c>
      <c r="AC45" s="66">
        <f>K45+O45+S45+W45+AA45</f>
        <v>219</v>
      </c>
      <c r="AD45" s="66">
        <f t="shared" si="6"/>
        <v>43.8</v>
      </c>
      <c r="AE45" s="192" t="s">
        <v>616</v>
      </c>
      <c r="AF45" s="66" t="s">
        <v>281</v>
      </c>
    </row>
    <row r="46" spans="1:32" ht="30" customHeight="1">
      <c r="A46" s="152">
        <v>42</v>
      </c>
      <c r="B46" s="151">
        <v>8381</v>
      </c>
      <c r="C46" s="110">
        <v>223561032042</v>
      </c>
      <c r="D46" s="109" t="s">
        <v>263</v>
      </c>
      <c r="E46" s="109" t="s">
        <v>188</v>
      </c>
      <c r="F46" s="109" t="s">
        <v>264</v>
      </c>
      <c r="G46" s="109" t="s">
        <v>34</v>
      </c>
      <c r="H46" s="175">
        <v>39203</v>
      </c>
      <c r="I46" s="66">
        <v>41</v>
      </c>
      <c r="J46" s="66">
        <v>13</v>
      </c>
      <c r="K46" s="66">
        <f>I46+J46</f>
        <v>54</v>
      </c>
      <c r="L46" s="196" t="s">
        <v>615</v>
      </c>
      <c r="M46" s="66">
        <v>28</v>
      </c>
      <c r="N46" s="66">
        <v>17</v>
      </c>
      <c r="O46" s="66">
        <f t="shared" si="9"/>
        <v>45</v>
      </c>
      <c r="P46" s="192" t="s">
        <v>615</v>
      </c>
      <c r="Q46" s="66">
        <v>38</v>
      </c>
      <c r="R46" s="66">
        <v>15</v>
      </c>
      <c r="S46" s="66">
        <f t="shared" si="7"/>
        <v>53</v>
      </c>
      <c r="T46" s="196" t="s">
        <v>615</v>
      </c>
      <c r="U46" s="66">
        <v>36</v>
      </c>
      <c r="V46" s="66">
        <v>18</v>
      </c>
      <c r="W46" s="66">
        <f t="shared" si="8"/>
        <v>54</v>
      </c>
      <c r="X46" s="196" t="s">
        <v>615</v>
      </c>
      <c r="Y46" s="66">
        <v>43</v>
      </c>
      <c r="Z46" s="66">
        <v>14</v>
      </c>
      <c r="AA46" s="66">
        <f>Y46+Z46</f>
        <v>57</v>
      </c>
      <c r="AB46" s="196" t="s">
        <v>615</v>
      </c>
      <c r="AC46" s="66">
        <f>K46+O46+S46+W46+AA46</f>
        <v>263</v>
      </c>
      <c r="AD46" s="66">
        <f t="shared" si="6"/>
        <v>52.6</v>
      </c>
      <c r="AE46" s="192" t="s">
        <v>615</v>
      </c>
      <c r="AF46" s="66" t="s">
        <v>281</v>
      </c>
    </row>
    <row r="47" spans="1:32" ht="30" customHeight="1">
      <c r="A47" s="152">
        <v>43</v>
      </c>
      <c r="B47" s="151">
        <v>8356</v>
      </c>
      <c r="C47" s="110">
        <v>223561032043</v>
      </c>
      <c r="D47" s="109" t="s">
        <v>263</v>
      </c>
      <c r="E47" s="109" t="s">
        <v>902</v>
      </c>
      <c r="F47" s="109" t="s">
        <v>268</v>
      </c>
      <c r="G47" s="109" t="s">
        <v>130</v>
      </c>
      <c r="H47" s="175" t="s">
        <v>903</v>
      </c>
      <c r="I47" s="66">
        <v>55</v>
      </c>
      <c r="J47" s="66">
        <v>14</v>
      </c>
      <c r="K47" s="66">
        <f>I47+J47</f>
        <v>69</v>
      </c>
      <c r="L47" s="196" t="s">
        <v>614</v>
      </c>
      <c r="M47" s="66">
        <v>36</v>
      </c>
      <c r="N47" s="66">
        <v>18</v>
      </c>
      <c r="O47" s="66">
        <f t="shared" si="9"/>
        <v>54</v>
      </c>
      <c r="P47" s="192" t="s">
        <v>615</v>
      </c>
      <c r="Q47" s="66">
        <v>36</v>
      </c>
      <c r="R47" s="66">
        <v>15</v>
      </c>
      <c r="S47" s="66">
        <f t="shared" si="7"/>
        <v>51</v>
      </c>
      <c r="T47" s="196" t="s">
        <v>615</v>
      </c>
      <c r="U47" s="66">
        <v>36</v>
      </c>
      <c r="V47" s="66">
        <v>18</v>
      </c>
      <c r="W47" s="66">
        <f t="shared" si="8"/>
        <v>54</v>
      </c>
      <c r="X47" s="196" t="s">
        <v>615</v>
      </c>
      <c r="Y47" s="66">
        <v>44</v>
      </c>
      <c r="Z47" s="66">
        <v>13</v>
      </c>
      <c r="AA47" s="66">
        <f>Y47+Z47</f>
        <v>57</v>
      </c>
      <c r="AB47" s="196" t="s">
        <v>615</v>
      </c>
      <c r="AC47" s="66">
        <f>K47+O47+S47+W47+AA47</f>
        <v>285</v>
      </c>
      <c r="AD47" s="66">
        <f t="shared" si="6"/>
        <v>57</v>
      </c>
      <c r="AE47" s="192" t="s">
        <v>615</v>
      </c>
      <c r="AF47" s="66" t="s">
        <v>281</v>
      </c>
    </row>
    <row r="48" spans="1:32" ht="30" customHeight="1">
      <c r="A48" s="174">
        <v>44</v>
      </c>
      <c r="B48" s="109"/>
      <c r="C48" s="110">
        <v>223561032044</v>
      </c>
      <c r="D48" s="109" t="s">
        <v>273</v>
      </c>
      <c r="E48" s="109" t="s">
        <v>274</v>
      </c>
      <c r="F48" s="109" t="s">
        <v>275</v>
      </c>
      <c r="G48" s="109" t="s">
        <v>130</v>
      </c>
      <c r="H48" s="175"/>
      <c r="I48" s="174">
        <v>20</v>
      </c>
      <c r="J48" s="174">
        <v>10</v>
      </c>
      <c r="K48" s="174">
        <f>I48+J48</f>
        <v>30</v>
      </c>
      <c r="L48" s="197" t="s">
        <v>617</v>
      </c>
      <c r="M48" s="174">
        <v>14</v>
      </c>
      <c r="N48" s="174">
        <v>13</v>
      </c>
      <c r="O48" s="174">
        <f t="shared" si="9"/>
        <v>27</v>
      </c>
      <c r="P48" s="193" t="s">
        <v>618</v>
      </c>
      <c r="Q48" s="174">
        <v>21</v>
      </c>
      <c r="R48" s="174">
        <v>12</v>
      </c>
      <c r="S48" s="174">
        <f t="shared" si="7"/>
        <v>33</v>
      </c>
      <c r="T48" s="197" t="s">
        <v>618</v>
      </c>
      <c r="U48" s="174">
        <v>15</v>
      </c>
      <c r="V48" s="174">
        <v>18</v>
      </c>
      <c r="W48" s="174">
        <f t="shared" si="8"/>
        <v>33</v>
      </c>
      <c r="X48" s="197" t="s">
        <v>617</v>
      </c>
      <c r="Y48" s="174">
        <v>11</v>
      </c>
      <c r="Z48" s="174">
        <v>9</v>
      </c>
      <c r="AA48" s="174">
        <f>Y48+Z48</f>
        <v>20</v>
      </c>
      <c r="AB48" s="197" t="s">
        <v>618</v>
      </c>
      <c r="AC48" s="174">
        <f>K48+O48+S48+W48+AA48</f>
        <v>143</v>
      </c>
      <c r="AD48" s="174"/>
      <c r="AE48" s="193" t="s">
        <v>617</v>
      </c>
      <c r="AF48" s="174" t="s">
        <v>904</v>
      </c>
    </row>
    <row r="49" spans="1:34" ht="30" customHeight="1">
      <c r="A49" s="66">
        <v>45</v>
      </c>
      <c r="B49" s="109"/>
      <c r="C49" s="110">
        <v>223561032045</v>
      </c>
      <c r="D49" s="109" t="s">
        <v>279</v>
      </c>
      <c r="E49" s="109" t="s">
        <v>280</v>
      </c>
      <c r="F49" s="109" t="s">
        <v>30</v>
      </c>
      <c r="G49" s="109" t="s">
        <v>130</v>
      </c>
      <c r="H49" s="175"/>
      <c r="I49" s="66">
        <v>46</v>
      </c>
      <c r="J49" s="66">
        <v>13</v>
      </c>
      <c r="K49" s="66">
        <f>I49+J49</f>
        <v>59</v>
      </c>
      <c r="L49" s="196" t="s">
        <v>615</v>
      </c>
      <c r="M49" s="66">
        <v>28</v>
      </c>
      <c r="N49" s="66">
        <v>17</v>
      </c>
      <c r="O49" s="66">
        <f t="shared" si="9"/>
        <v>45</v>
      </c>
      <c r="P49" s="192" t="s">
        <v>615</v>
      </c>
      <c r="Q49" s="66">
        <v>32</v>
      </c>
      <c r="R49" s="66">
        <v>15</v>
      </c>
      <c r="S49" s="66">
        <f t="shared" si="7"/>
        <v>47</v>
      </c>
      <c r="T49" s="196" t="s">
        <v>615</v>
      </c>
      <c r="U49" s="66">
        <v>44</v>
      </c>
      <c r="V49" s="66">
        <v>18</v>
      </c>
      <c r="W49" s="66">
        <f t="shared" si="8"/>
        <v>62</v>
      </c>
      <c r="X49" s="196" t="s">
        <v>614</v>
      </c>
      <c r="Y49" s="66">
        <v>35</v>
      </c>
      <c r="Z49" s="66">
        <v>13</v>
      </c>
      <c r="AA49" s="66">
        <f>Y49+Z49</f>
        <v>48</v>
      </c>
      <c r="AB49" s="196" t="s">
        <v>615</v>
      </c>
      <c r="AC49" s="66">
        <f>K49+O49+S49+W49+AA49</f>
        <v>261</v>
      </c>
      <c r="AD49" s="66">
        <f t="shared" si="6"/>
        <v>52.2</v>
      </c>
      <c r="AE49" s="192" t="s">
        <v>615</v>
      </c>
      <c r="AF49" s="66" t="s">
        <v>281</v>
      </c>
    </row>
    <row r="50" spans="1:34" ht="30" customHeight="1">
      <c r="A50" s="152">
        <v>46</v>
      </c>
      <c r="B50" s="151">
        <v>8377</v>
      </c>
      <c r="C50" s="110">
        <v>223561032046</v>
      </c>
      <c r="D50" s="109" t="s">
        <v>282</v>
      </c>
      <c r="E50" s="109" t="s">
        <v>95</v>
      </c>
      <c r="F50" s="109" t="s">
        <v>96</v>
      </c>
      <c r="G50" s="109" t="s">
        <v>130</v>
      </c>
      <c r="H50" s="175" t="s">
        <v>905</v>
      </c>
      <c r="I50" s="66">
        <v>63</v>
      </c>
      <c r="J50" s="66">
        <v>19</v>
      </c>
      <c r="K50" s="66">
        <f>I50+J50</f>
        <v>82</v>
      </c>
      <c r="L50" s="196" t="s">
        <v>613</v>
      </c>
      <c r="M50" s="66">
        <v>37</v>
      </c>
      <c r="N50" s="66">
        <v>18</v>
      </c>
      <c r="O50" s="66">
        <f t="shared" si="9"/>
        <v>55</v>
      </c>
      <c r="P50" s="192" t="s">
        <v>615</v>
      </c>
      <c r="Q50" s="66">
        <v>44</v>
      </c>
      <c r="R50" s="66">
        <v>15</v>
      </c>
      <c r="S50" s="66">
        <f t="shared" si="7"/>
        <v>59</v>
      </c>
      <c r="T50" s="196" t="s">
        <v>615</v>
      </c>
      <c r="U50" s="66">
        <v>48</v>
      </c>
      <c r="V50" s="66">
        <v>18</v>
      </c>
      <c r="W50" s="66">
        <f t="shared" si="8"/>
        <v>66</v>
      </c>
      <c r="X50" s="196" t="s">
        <v>614</v>
      </c>
      <c r="Y50" s="66">
        <v>47</v>
      </c>
      <c r="Z50" s="66">
        <v>14</v>
      </c>
      <c r="AA50" s="66">
        <f>Y50+Z50</f>
        <v>61</v>
      </c>
      <c r="AB50" s="196" t="s">
        <v>614</v>
      </c>
      <c r="AC50" s="66">
        <f>K50+O50+S50+W50+AA50</f>
        <v>323</v>
      </c>
      <c r="AD50" s="66">
        <f t="shared" si="6"/>
        <v>64.599999999999994</v>
      </c>
      <c r="AE50" s="192" t="s">
        <v>614</v>
      </c>
      <c r="AF50" s="66" t="s">
        <v>281</v>
      </c>
      <c r="AH50" s="87" t="s">
        <v>384</v>
      </c>
    </row>
    <row r="51" spans="1:34" ht="30" customHeight="1">
      <c r="A51" s="174">
        <v>47</v>
      </c>
      <c r="B51" s="109"/>
      <c r="C51" s="110">
        <v>223561032047</v>
      </c>
      <c r="D51" s="109" t="s">
        <v>282</v>
      </c>
      <c r="E51" s="109" t="s">
        <v>286</v>
      </c>
      <c r="F51" s="109" t="s">
        <v>287</v>
      </c>
      <c r="G51" s="109" t="s">
        <v>34</v>
      </c>
      <c r="H51" s="175"/>
      <c r="I51" s="66">
        <v>35</v>
      </c>
      <c r="J51" s="66">
        <v>12</v>
      </c>
      <c r="K51" s="66">
        <f>I51+J51</f>
        <v>47</v>
      </c>
      <c r="L51" s="196" t="s">
        <v>615</v>
      </c>
      <c r="M51" s="66">
        <v>37</v>
      </c>
      <c r="N51" s="66">
        <v>18</v>
      </c>
      <c r="O51" s="66">
        <f t="shared" si="9"/>
        <v>55</v>
      </c>
      <c r="P51" s="192" t="s">
        <v>615</v>
      </c>
      <c r="Q51" s="174">
        <v>22</v>
      </c>
      <c r="R51" s="174">
        <v>12</v>
      </c>
      <c r="S51" s="174">
        <f t="shared" si="7"/>
        <v>34</v>
      </c>
      <c r="T51" s="197" t="s">
        <v>617</v>
      </c>
      <c r="U51" s="66">
        <v>41</v>
      </c>
      <c r="V51" s="66">
        <v>19</v>
      </c>
      <c r="W51" s="66">
        <f t="shared" si="8"/>
        <v>60</v>
      </c>
      <c r="X51" s="196" t="s">
        <v>614</v>
      </c>
      <c r="Y51" s="66">
        <v>35</v>
      </c>
      <c r="Z51" s="66">
        <v>13</v>
      </c>
      <c r="AA51" s="66">
        <f>Y51+Z51</f>
        <v>48</v>
      </c>
      <c r="AB51" s="196" t="s">
        <v>615</v>
      </c>
      <c r="AC51" s="66">
        <f>K51+O51+S51+W51+AA51</f>
        <v>244</v>
      </c>
      <c r="AD51" s="66">
        <f t="shared" si="6"/>
        <v>48.8</v>
      </c>
      <c r="AE51" s="192" t="s">
        <v>615</v>
      </c>
      <c r="AF51" s="66" t="s">
        <v>281</v>
      </c>
    </row>
    <row r="52" spans="1:34" ht="30" customHeight="1">
      <c r="A52" s="174">
        <v>48</v>
      </c>
      <c r="B52" s="109"/>
      <c r="C52" s="110">
        <v>223561032048</v>
      </c>
      <c r="D52" s="109" t="s">
        <v>290</v>
      </c>
      <c r="E52" s="109" t="s">
        <v>291</v>
      </c>
      <c r="F52" s="111" t="s">
        <v>463</v>
      </c>
      <c r="G52" s="109" t="s">
        <v>34</v>
      </c>
      <c r="H52" s="175"/>
      <c r="I52" s="66">
        <v>43</v>
      </c>
      <c r="J52" s="66">
        <v>13</v>
      </c>
      <c r="K52" s="66">
        <f>I52+J52</f>
        <v>56</v>
      </c>
      <c r="L52" s="196" t="s">
        <v>615</v>
      </c>
      <c r="M52" s="66">
        <v>39</v>
      </c>
      <c r="N52" s="66">
        <v>18</v>
      </c>
      <c r="O52" s="66">
        <f t="shared" si="9"/>
        <v>57</v>
      </c>
      <c r="P52" s="192" t="s">
        <v>615</v>
      </c>
      <c r="Q52" s="174">
        <v>22</v>
      </c>
      <c r="R52" s="174">
        <v>12</v>
      </c>
      <c r="S52" s="174">
        <f t="shared" si="7"/>
        <v>34</v>
      </c>
      <c r="T52" s="197" t="s">
        <v>617</v>
      </c>
      <c r="U52" s="66">
        <v>39</v>
      </c>
      <c r="V52" s="66">
        <v>18</v>
      </c>
      <c r="W52" s="66">
        <f t="shared" si="8"/>
        <v>57</v>
      </c>
      <c r="X52" s="196" t="s">
        <v>615</v>
      </c>
      <c r="Y52" s="66">
        <v>32</v>
      </c>
      <c r="Z52" s="66">
        <v>13</v>
      </c>
      <c r="AA52" s="66">
        <f>Y52+Z52</f>
        <v>45</v>
      </c>
      <c r="AB52" s="196" t="s">
        <v>615</v>
      </c>
      <c r="AC52" s="66">
        <f>K52+O52+S52+W52+AA52</f>
        <v>249</v>
      </c>
      <c r="AD52" s="66">
        <f t="shared" si="6"/>
        <v>49.8</v>
      </c>
      <c r="AE52" s="192" t="s">
        <v>615</v>
      </c>
      <c r="AF52" s="66" t="s">
        <v>281</v>
      </c>
    </row>
    <row r="53" spans="1:34" ht="30" customHeight="1">
      <c r="A53" s="66">
        <v>49</v>
      </c>
      <c r="B53" s="109"/>
      <c r="C53" s="110">
        <v>223561032049</v>
      </c>
      <c r="D53" s="109" t="s">
        <v>298</v>
      </c>
      <c r="E53" s="109" t="s">
        <v>299</v>
      </c>
      <c r="F53" s="109" t="s">
        <v>300</v>
      </c>
      <c r="G53" s="109" t="s">
        <v>25</v>
      </c>
      <c r="H53" s="176"/>
      <c r="I53" s="66">
        <v>63</v>
      </c>
      <c r="J53" s="66">
        <v>19</v>
      </c>
      <c r="K53" s="66">
        <f>I53+J53</f>
        <v>82</v>
      </c>
      <c r="L53" s="196" t="s">
        <v>613</v>
      </c>
      <c r="M53" s="66">
        <v>43</v>
      </c>
      <c r="N53" s="66">
        <v>19</v>
      </c>
      <c r="O53" s="66">
        <f t="shared" si="9"/>
        <v>62</v>
      </c>
      <c r="P53" s="192" t="s">
        <v>614</v>
      </c>
      <c r="Q53" s="66">
        <v>35</v>
      </c>
      <c r="R53" s="66">
        <v>15</v>
      </c>
      <c r="S53" s="66">
        <f t="shared" si="7"/>
        <v>50</v>
      </c>
      <c r="T53" s="196" t="s">
        <v>615</v>
      </c>
      <c r="U53" s="66">
        <v>34</v>
      </c>
      <c r="V53" s="66">
        <v>18</v>
      </c>
      <c r="W53" s="66">
        <f t="shared" si="8"/>
        <v>52</v>
      </c>
      <c r="X53" s="196" t="s">
        <v>615</v>
      </c>
      <c r="Y53" s="66">
        <v>51</v>
      </c>
      <c r="Z53" s="66">
        <v>14</v>
      </c>
      <c r="AA53" s="66">
        <f>Y53+Z53</f>
        <v>65</v>
      </c>
      <c r="AB53" s="196" t="s">
        <v>614</v>
      </c>
      <c r="AC53" s="66">
        <f>K53+O53+S53+W53+AA53</f>
        <v>311</v>
      </c>
      <c r="AD53" s="66">
        <f t="shared" si="6"/>
        <v>62.2</v>
      </c>
      <c r="AE53" s="192" t="s">
        <v>614</v>
      </c>
      <c r="AF53" s="66" t="s">
        <v>281</v>
      </c>
    </row>
    <row r="54" spans="1:34" ht="30" customHeight="1">
      <c r="A54" s="152">
        <v>50</v>
      </c>
      <c r="B54" s="151">
        <v>8653</v>
      </c>
      <c r="C54" s="110">
        <v>223561032050</v>
      </c>
      <c r="D54" s="109" t="s">
        <v>304</v>
      </c>
      <c r="E54" s="109" t="s">
        <v>305</v>
      </c>
      <c r="F54" s="109" t="s">
        <v>306</v>
      </c>
      <c r="G54" s="109" t="s">
        <v>25</v>
      </c>
      <c r="H54" s="175">
        <v>39147</v>
      </c>
      <c r="I54" s="66">
        <v>68</v>
      </c>
      <c r="J54" s="66">
        <v>20</v>
      </c>
      <c r="K54" s="66">
        <f>I54+J54</f>
        <v>88</v>
      </c>
      <c r="L54" s="196" t="s">
        <v>612</v>
      </c>
      <c r="M54" s="66">
        <v>58</v>
      </c>
      <c r="N54" s="66">
        <v>20</v>
      </c>
      <c r="O54" s="66">
        <f t="shared" si="9"/>
        <v>78</v>
      </c>
      <c r="P54" s="192" t="s">
        <v>613</v>
      </c>
      <c r="Q54" s="66">
        <v>48</v>
      </c>
      <c r="R54" s="66">
        <v>16</v>
      </c>
      <c r="S54" s="66">
        <f t="shared" si="7"/>
        <v>64</v>
      </c>
      <c r="T54" s="196" t="s">
        <v>614</v>
      </c>
      <c r="U54" s="66">
        <v>57</v>
      </c>
      <c r="V54" s="66">
        <v>19</v>
      </c>
      <c r="W54" s="66">
        <f t="shared" si="8"/>
        <v>76</v>
      </c>
      <c r="X54" s="196" t="s">
        <v>613</v>
      </c>
      <c r="Y54" s="66">
        <v>56</v>
      </c>
      <c r="Z54" s="66">
        <v>15</v>
      </c>
      <c r="AA54" s="66">
        <f>Y54+Z54</f>
        <v>71</v>
      </c>
      <c r="AB54" s="196" t="s">
        <v>614</v>
      </c>
      <c r="AC54" s="66">
        <f>K54+O54+S54+W54+AA54</f>
        <v>377</v>
      </c>
      <c r="AD54" s="66">
        <f t="shared" si="6"/>
        <v>75.400000000000006</v>
      </c>
      <c r="AE54" s="192" t="s">
        <v>613</v>
      </c>
      <c r="AF54" s="66" t="s">
        <v>281</v>
      </c>
    </row>
    <row r="55" spans="1:34" ht="30" customHeight="1">
      <c r="A55" s="152">
        <v>51</v>
      </c>
      <c r="B55" s="151">
        <v>8303</v>
      </c>
      <c r="C55" s="110">
        <v>223561032051</v>
      </c>
      <c r="D55" s="109" t="s">
        <v>309</v>
      </c>
      <c r="E55" s="109" t="s">
        <v>310</v>
      </c>
      <c r="F55" s="109" t="s">
        <v>311</v>
      </c>
      <c r="G55" s="109" t="s">
        <v>34</v>
      </c>
      <c r="H55" s="175">
        <v>39305</v>
      </c>
      <c r="I55" s="66">
        <v>57</v>
      </c>
      <c r="J55" s="66">
        <v>15</v>
      </c>
      <c r="K55" s="66">
        <f>I55+J55</f>
        <v>72</v>
      </c>
      <c r="L55" s="196" t="s">
        <v>614</v>
      </c>
      <c r="M55" s="66">
        <v>27</v>
      </c>
      <c r="N55" s="66">
        <v>18</v>
      </c>
      <c r="O55" s="66">
        <f t="shared" si="9"/>
        <v>45</v>
      </c>
      <c r="P55" s="192" t="s">
        <v>615</v>
      </c>
      <c r="Q55" s="66">
        <v>52</v>
      </c>
      <c r="R55" s="66">
        <v>16</v>
      </c>
      <c r="S55" s="66">
        <f t="shared" si="7"/>
        <v>68</v>
      </c>
      <c r="T55" s="196" t="s">
        <v>614</v>
      </c>
      <c r="U55" s="66">
        <v>38</v>
      </c>
      <c r="V55" s="66">
        <v>17</v>
      </c>
      <c r="W55" s="66">
        <f t="shared" si="8"/>
        <v>55</v>
      </c>
      <c r="X55" s="196" t="s">
        <v>615</v>
      </c>
      <c r="Y55" s="66">
        <v>41</v>
      </c>
      <c r="Z55" s="66">
        <v>13</v>
      </c>
      <c r="AA55" s="66">
        <f>Y55+Z55</f>
        <v>54</v>
      </c>
      <c r="AB55" s="196" t="s">
        <v>615</v>
      </c>
      <c r="AC55" s="66">
        <f>K55+O55+S55+W55+AA55</f>
        <v>294</v>
      </c>
      <c r="AD55" s="66">
        <f t="shared" si="6"/>
        <v>58.8</v>
      </c>
      <c r="AE55" s="192" t="s">
        <v>615</v>
      </c>
      <c r="AF55" s="66" t="s">
        <v>281</v>
      </c>
    </row>
    <row r="56" spans="1:34" ht="30" customHeight="1">
      <c r="A56" s="186">
        <v>52</v>
      </c>
      <c r="B56" s="151">
        <v>8974</v>
      </c>
      <c r="C56" s="110">
        <v>223561032052</v>
      </c>
      <c r="D56" s="109" t="s">
        <v>315</v>
      </c>
      <c r="E56" s="109" t="s">
        <v>316</v>
      </c>
      <c r="F56" s="109" t="s">
        <v>317</v>
      </c>
      <c r="G56" s="109" t="s">
        <v>130</v>
      </c>
      <c r="H56" s="175">
        <v>39057</v>
      </c>
      <c r="I56" s="66">
        <v>33</v>
      </c>
      <c r="J56" s="66">
        <v>10</v>
      </c>
      <c r="K56" s="66">
        <f>I56+J56</f>
        <v>43</v>
      </c>
      <c r="L56" s="196" t="s">
        <v>616</v>
      </c>
      <c r="M56" s="66">
        <v>29</v>
      </c>
      <c r="N56" s="66">
        <v>17</v>
      </c>
      <c r="O56" s="66">
        <f t="shared" si="9"/>
        <v>46</v>
      </c>
      <c r="P56" s="192" t="s">
        <v>615</v>
      </c>
      <c r="Q56" s="174">
        <v>16</v>
      </c>
      <c r="R56" s="174">
        <v>12</v>
      </c>
      <c r="S56" s="174">
        <f t="shared" si="7"/>
        <v>28</v>
      </c>
      <c r="T56" s="197" t="s">
        <v>617</v>
      </c>
      <c r="U56" s="66">
        <v>31</v>
      </c>
      <c r="V56" s="66">
        <v>18</v>
      </c>
      <c r="W56" s="66">
        <f t="shared" si="8"/>
        <v>49</v>
      </c>
      <c r="X56" s="196" t="s">
        <v>615</v>
      </c>
      <c r="Y56" s="66">
        <v>37</v>
      </c>
      <c r="Z56" s="66">
        <v>13</v>
      </c>
      <c r="AA56" s="66">
        <f>Y56+Z56</f>
        <v>50</v>
      </c>
      <c r="AB56" s="196" t="s">
        <v>615</v>
      </c>
      <c r="AC56" s="66">
        <f>K56+O56+S56+W56+AA56</f>
        <v>216</v>
      </c>
      <c r="AD56" s="66">
        <f t="shared" si="6"/>
        <v>43.2</v>
      </c>
      <c r="AE56" s="192" t="s">
        <v>616</v>
      </c>
      <c r="AF56" s="66" t="s">
        <v>281</v>
      </c>
    </row>
    <row r="57" spans="1:34" ht="30" customHeight="1">
      <c r="A57" s="174">
        <v>53</v>
      </c>
      <c r="B57" s="109"/>
      <c r="C57" s="110">
        <v>223561032053</v>
      </c>
      <c r="D57" s="109" t="s">
        <v>320</v>
      </c>
      <c r="E57" s="109" t="s">
        <v>321</v>
      </c>
      <c r="F57" s="109" t="s">
        <v>322</v>
      </c>
      <c r="G57" s="109" t="s">
        <v>25</v>
      </c>
      <c r="H57" s="175"/>
      <c r="I57" s="66">
        <v>47</v>
      </c>
      <c r="J57" s="66">
        <v>15</v>
      </c>
      <c r="K57" s="66">
        <f>I57+J57</f>
        <v>62</v>
      </c>
      <c r="L57" s="196" t="s">
        <v>614</v>
      </c>
      <c r="M57" s="174">
        <v>20</v>
      </c>
      <c r="N57" s="174">
        <v>16</v>
      </c>
      <c r="O57" s="174">
        <f t="shared" si="9"/>
        <v>36</v>
      </c>
      <c r="P57" s="193" t="s">
        <v>617</v>
      </c>
      <c r="Q57" s="174">
        <v>17</v>
      </c>
      <c r="R57" s="174">
        <v>12</v>
      </c>
      <c r="S57" s="174">
        <f t="shared" si="7"/>
        <v>29</v>
      </c>
      <c r="T57" s="197" t="s">
        <v>617</v>
      </c>
      <c r="U57" s="66">
        <v>39</v>
      </c>
      <c r="V57" s="66">
        <v>19</v>
      </c>
      <c r="W57" s="66">
        <f t="shared" si="8"/>
        <v>58</v>
      </c>
      <c r="X57" s="196" t="s">
        <v>615</v>
      </c>
      <c r="Y57" s="66">
        <v>42</v>
      </c>
      <c r="Z57" s="66">
        <v>14</v>
      </c>
      <c r="AA57" s="66">
        <f>Y57+Z57</f>
        <v>56</v>
      </c>
      <c r="AB57" s="196" t="s">
        <v>615</v>
      </c>
      <c r="AC57" s="174">
        <f>K57+O57+S57+W57+AA57</f>
        <v>241</v>
      </c>
      <c r="AD57" s="174"/>
      <c r="AE57" s="193" t="s">
        <v>617</v>
      </c>
      <c r="AF57" s="174" t="s">
        <v>906</v>
      </c>
    </row>
    <row r="58" spans="1:34" ht="30" customHeight="1">
      <c r="A58" s="174">
        <v>54</v>
      </c>
      <c r="B58" s="109"/>
      <c r="C58" s="110">
        <v>223561032054</v>
      </c>
      <c r="D58" s="109" t="s">
        <v>325</v>
      </c>
      <c r="E58" s="109" t="s">
        <v>326</v>
      </c>
      <c r="F58" s="109" t="s">
        <v>158</v>
      </c>
      <c r="G58" s="109" t="s">
        <v>464</v>
      </c>
      <c r="H58" s="175"/>
      <c r="I58" s="66">
        <v>33</v>
      </c>
      <c r="J58" s="66">
        <v>13</v>
      </c>
      <c r="K58" s="66">
        <f>I58+J58</f>
        <v>46</v>
      </c>
      <c r="L58" s="196" t="s">
        <v>615</v>
      </c>
      <c r="M58" s="174">
        <v>20</v>
      </c>
      <c r="N58" s="174">
        <v>16</v>
      </c>
      <c r="O58" s="174">
        <f t="shared" si="9"/>
        <v>36</v>
      </c>
      <c r="P58" s="193" t="s">
        <v>617</v>
      </c>
      <c r="Q58" s="174">
        <v>17</v>
      </c>
      <c r="R58" s="174">
        <v>12</v>
      </c>
      <c r="S58" s="174">
        <f t="shared" si="7"/>
        <v>29</v>
      </c>
      <c r="T58" s="197" t="s">
        <v>617</v>
      </c>
      <c r="U58" s="66">
        <v>38</v>
      </c>
      <c r="V58" s="66">
        <v>18</v>
      </c>
      <c r="W58" s="66">
        <f t="shared" si="8"/>
        <v>56</v>
      </c>
      <c r="X58" s="196" t="s">
        <v>615</v>
      </c>
      <c r="Y58" s="66">
        <v>39</v>
      </c>
      <c r="Z58" s="66">
        <v>13</v>
      </c>
      <c r="AA58" s="66">
        <f>Y58+Z58</f>
        <v>52</v>
      </c>
      <c r="AB58" s="196" t="s">
        <v>615</v>
      </c>
      <c r="AC58" s="174">
        <f>K58+O58+S58+W58+AA58</f>
        <v>219</v>
      </c>
      <c r="AD58" s="174"/>
      <c r="AE58" s="193" t="s">
        <v>617</v>
      </c>
      <c r="AF58" s="174" t="s">
        <v>906</v>
      </c>
    </row>
    <row r="59" spans="1:34" ht="30" customHeight="1">
      <c r="A59" s="186">
        <v>55</v>
      </c>
      <c r="B59" s="151">
        <v>7942</v>
      </c>
      <c r="C59" s="110">
        <v>223561032055</v>
      </c>
      <c r="D59" s="109" t="s">
        <v>373</v>
      </c>
      <c r="E59" s="109" t="s">
        <v>172</v>
      </c>
      <c r="F59" s="109" t="s">
        <v>50</v>
      </c>
      <c r="G59" s="109" t="s">
        <v>25</v>
      </c>
      <c r="H59" s="175" t="s">
        <v>374</v>
      </c>
      <c r="I59" s="66">
        <v>39</v>
      </c>
      <c r="J59" s="66">
        <v>14</v>
      </c>
      <c r="K59" s="66">
        <f>I59+J59</f>
        <v>53</v>
      </c>
      <c r="L59" s="196" t="s">
        <v>615</v>
      </c>
      <c r="M59" s="66">
        <v>27</v>
      </c>
      <c r="N59" s="66">
        <v>18</v>
      </c>
      <c r="O59" s="66">
        <f t="shared" si="9"/>
        <v>45</v>
      </c>
      <c r="P59" s="192" t="s">
        <v>615</v>
      </c>
      <c r="Q59" s="174">
        <v>15</v>
      </c>
      <c r="R59" s="174">
        <v>12</v>
      </c>
      <c r="S59" s="174">
        <f t="shared" si="7"/>
        <v>27</v>
      </c>
      <c r="T59" s="197" t="s">
        <v>617</v>
      </c>
      <c r="U59" s="66">
        <v>34</v>
      </c>
      <c r="V59" s="66">
        <v>18</v>
      </c>
      <c r="W59" s="66">
        <f t="shared" si="8"/>
        <v>52</v>
      </c>
      <c r="X59" s="196" t="s">
        <v>615</v>
      </c>
      <c r="Y59" s="66">
        <v>52</v>
      </c>
      <c r="Z59" s="66">
        <v>14</v>
      </c>
      <c r="AA59" s="66">
        <f>Y59+Z59</f>
        <v>66</v>
      </c>
      <c r="AB59" s="196" t="s">
        <v>614</v>
      </c>
      <c r="AC59" s="66">
        <f>K59+O59+S59+W59+AA59</f>
        <v>243</v>
      </c>
      <c r="AD59" s="66">
        <f t="shared" si="6"/>
        <v>48.6</v>
      </c>
      <c r="AE59" s="192" t="s">
        <v>615</v>
      </c>
      <c r="AF59" s="66" t="s">
        <v>281</v>
      </c>
    </row>
    <row r="60" spans="1:34" ht="30" customHeight="1">
      <c r="A60" s="186">
        <v>56</v>
      </c>
      <c r="B60" s="151">
        <v>8875</v>
      </c>
      <c r="C60" s="110">
        <v>223561032056</v>
      </c>
      <c r="D60" s="109" t="s">
        <v>330</v>
      </c>
      <c r="E60" s="109" t="s">
        <v>331</v>
      </c>
      <c r="F60" s="109" t="s">
        <v>332</v>
      </c>
      <c r="G60" s="109" t="s">
        <v>130</v>
      </c>
      <c r="H60" s="175" t="s">
        <v>333</v>
      </c>
      <c r="I60" s="66">
        <v>47</v>
      </c>
      <c r="J60" s="66">
        <v>15</v>
      </c>
      <c r="K60" s="66">
        <f>I60+J60</f>
        <v>62</v>
      </c>
      <c r="L60" s="196" t="s">
        <v>614</v>
      </c>
      <c r="M60" s="66">
        <v>41</v>
      </c>
      <c r="N60" s="66">
        <v>18</v>
      </c>
      <c r="O60" s="66">
        <f t="shared" si="9"/>
        <v>59</v>
      </c>
      <c r="P60" s="192" t="s">
        <v>615</v>
      </c>
      <c r="Q60" s="174">
        <v>23</v>
      </c>
      <c r="R60" s="174">
        <v>12</v>
      </c>
      <c r="S60" s="174">
        <f t="shared" si="7"/>
        <v>35</v>
      </c>
      <c r="T60" s="197" t="s">
        <v>617</v>
      </c>
      <c r="U60" s="66">
        <v>37</v>
      </c>
      <c r="V60" s="66">
        <v>18</v>
      </c>
      <c r="W60" s="66">
        <f t="shared" si="8"/>
        <v>55</v>
      </c>
      <c r="X60" s="196" t="s">
        <v>615</v>
      </c>
      <c r="Y60" s="66">
        <v>28</v>
      </c>
      <c r="Z60" s="66">
        <v>10</v>
      </c>
      <c r="AA60" s="66">
        <f>Y60+Z60</f>
        <v>38</v>
      </c>
      <c r="AB60" s="196" t="s">
        <v>616</v>
      </c>
      <c r="AC60" s="66">
        <f>K60+O60+S60+W60+AA60</f>
        <v>249</v>
      </c>
      <c r="AD60" s="66">
        <f t="shared" si="6"/>
        <v>49.8</v>
      </c>
      <c r="AE60" s="192" t="s">
        <v>615</v>
      </c>
      <c r="AF60" s="66" t="s">
        <v>281</v>
      </c>
    </row>
    <row r="61" spans="1:34" ht="30" customHeight="1">
      <c r="A61" s="186">
        <v>57</v>
      </c>
      <c r="B61" s="151">
        <v>8989</v>
      </c>
      <c r="C61" s="110">
        <v>223561032057</v>
      </c>
      <c r="D61" s="109" t="s">
        <v>23</v>
      </c>
      <c r="E61" s="109" t="s">
        <v>335</v>
      </c>
      <c r="F61" s="109" t="s">
        <v>336</v>
      </c>
      <c r="G61" s="109" t="s">
        <v>130</v>
      </c>
      <c r="H61" s="175" t="s">
        <v>907</v>
      </c>
      <c r="I61" s="66">
        <v>36</v>
      </c>
      <c r="J61" s="66">
        <v>14</v>
      </c>
      <c r="K61" s="66">
        <f>I61+J61</f>
        <v>50</v>
      </c>
      <c r="L61" s="196" t="s">
        <v>615</v>
      </c>
      <c r="M61" s="174">
        <v>11</v>
      </c>
      <c r="N61" s="174">
        <v>10</v>
      </c>
      <c r="O61" s="174">
        <f t="shared" si="9"/>
        <v>21</v>
      </c>
      <c r="P61" s="193" t="s">
        <v>618</v>
      </c>
      <c r="Q61" s="174">
        <v>15</v>
      </c>
      <c r="R61" s="174">
        <v>12</v>
      </c>
      <c r="S61" s="174">
        <f>SUM(Q61:R61)</f>
        <v>27</v>
      </c>
      <c r="T61" s="197" t="s">
        <v>617</v>
      </c>
      <c r="U61" s="66">
        <v>27</v>
      </c>
      <c r="V61" s="66">
        <v>18</v>
      </c>
      <c r="W61" s="66">
        <f t="shared" si="8"/>
        <v>45</v>
      </c>
      <c r="X61" s="196" t="s">
        <v>615</v>
      </c>
      <c r="Y61" s="66">
        <v>29</v>
      </c>
      <c r="Z61" s="66">
        <v>12</v>
      </c>
      <c r="AA61" s="66">
        <f>Y61+Z61</f>
        <v>41</v>
      </c>
      <c r="AB61" s="196" t="s">
        <v>616</v>
      </c>
      <c r="AC61" s="174">
        <f>K61+O61+S61+W61+AA61</f>
        <v>184</v>
      </c>
      <c r="AD61" s="174"/>
      <c r="AE61" s="193" t="s">
        <v>617</v>
      </c>
      <c r="AF61" s="174" t="s">
        <v>906</v>
      </c>
    </row>
    <row r="62" spans="1:34" ht="30" customHeight="1">
      <c r="A62" s="186">
        <v>58</v>
      </c>
      <c r="B62" s="151">
        <v>8976</v>
      </c>
      <c r="C62" s="110">
        <v>223561032058</v>
      </c>
      <c r="D62" s="109" t="s">
        <v>23</v>
      </c>
      <c r="E62" s="109" t="s">
        <v>366</v>
      </c>
      <c r="F62" s="109" t="s">
        <v>367</v>
      </c>
      <c r="G62" s="109" t="s">
        <v>130</v>
      </c>
      <c r="H62" s="175" t="s">
        <v>368</v>
      </c>
      <c r="I62" s="66">
        <v>50</v>
      </c>
      <c r="J62" s="66">
        <v>15</v>
      </c>
      <c r="K62" s="66">
        <f>I62+J62</f>
        <v>65</v>
      </c>
      <c r="L62" s="196" t="s">
        <v>614</v>
      </c>
      <c r="M62" s="174">
        <v>24</v>
      </c>
      <c r="N62" s="174">
        <v>15</v>
      </c>
      <c r="O62" s="174">
        <f t="shared" si="9"/>
        <v>39</v>
      </c>
      <c r="P62" s="193" t="s">
        <v>617</v>
      </c>
      <c r="Q62" s="66">
        <v>26</v>
      </c>
      <c r="R62" s="66">
        <v>14</v>
      </c>
      <c r="S62" s="66">
        <f t="shared" si="7"/>
        <v>40</v>
      </c>
      <c r="T62" s="196" t="s">
        <v>616</v>
      </c>
      <c r="U62" s="66">
        <v>33</v>
      </c>
      <c r="V62" s="66">
        <v>17</v>
      </c>
      <c r="W62" s="66">
        <f t="shared" si="8"/>
        <v>50</v>
      </c>
      <c r="X62" s="196" t="s">
        <v>615</v>
      </c>
      <c r="Y62" s="66">
        <v>30</v>
      </c>
      <c r="Z62" s="66">
        <v>13</v>
      </c>
      <c r="AA62" s="66">
        <f>Y62+Z62</f>
        <v>43</v>
      </c>
      <c r="AB62" s="196" t="s">
        <v>616</v>
      </c>
      <c r="AC62" s="174">
        <f>K62+O62+S62+W62+AA62</f>
        <v>237</v>
      </c>
      <c r="AD62" s="174"/>
      <c r="AE62" s="193" t="s">
        <v>617</v>
      </c>
      <c r="AF62" s="174" t="s">
        <v>906</v>
      </c>
    </row>
    <row r="63" spans="1:34" ht="30" customHeight="1">
      <c r="A63" s="66">
        <v>59</v>
      </c>
      <c r="B63" s="109"/>
      <c r="C63" s="110">
        <v>223561032059</v>
      </c>
      <c r="D63" s="109" t="s">
        <v>339</v>
      </c>
      <c r="E63" s="109" t="s">
        <v>95</v>
      </c>
      <c r="F63" s="109" t="s">
        <v>144</v>
      </c>
      <c r="G63" s="109" t="s">
        <v>34</v>
      </c>
      <c r="H63" s="175"/>
      <c r="I63" s="66">
        <v>69</v>
      </c>
      <c r="J63" s="66">
        <v>19</v>
      </c>
      <c r="K63" s="66">
        <f>I63+J63</f>
        <v>88</v>
      </c>
      <c r="L63" s="196" t="s">
        <v>612</v>
      </c>
      <c r="M63" s="66">
        <v>30</v>
      </c>
      <c r="N63" s="66">
        <v>17</v>
      </c>
      <c r="O63" s="66">
        <f t="shared" si="9"/>
        <v>47</v>
      </c>
      <c r="P63" s="192" t="s">
        <v>615</v>
      </c>
      <c r="Q63" s="66">
        <v>28</v>
      </c>
      <c r="R63" s="66">
        <v>14</v>
      </c>
      <c r="S63" s="66">
        <f t="shared" si="7"/>
        <v>42</v>
      </c>
      <c r="T63" s="196" t="s">
        <v>616</v>
      </c>
      <c r="U63" s="66">
        <v>39</v>
      </c>
      <c r="V63" s="66">
        <v>18</v>
      </c>
      <c r="W63" s="66">
        <f t="shared" si="8"/>
        <v>57</v>
      </c>
      <c r="X63" s="196" t="s">
        <v>615</v>
      </c>
      <c r="Y63" s="66">
        <v>45</v>
      </c>
      <c r="Z63" s="66">
        <v>14</v>
      </c>
      <c r="AA63" s="66">
        <f>Y63+Z63</f>
        <v>59</v>
      </c>
      <c r="AB63" s="196" t="s">
        <v>615</v>
      </c>
      <c r="AC63" s="66">
        <f>K63+O63+S63+W63+AA63</f>
        <v>293</v>
      </c>
      <c r="AD63" s="66">
        <f t="shared" si="6"/>
        <v>58.6</v>
      </c>
      <c r="AE63" s="192" t="s">
        <v>615</v>
      </c>
      <c r="AF63" s="66" t="s">
        <v>281</v>
      </c>
    </row>
    <row r="64" spans="1:34" ht="30" customHeight="1">
      <c r="A64" s="152">
        <v>60</v>
      </c>
      <c r="B64" s="151">
        <v>8879</v>
      </c>
      <c r="C64" s="110">
        <v>223561032060</v>
      </c>
      <c r="D64" s="109" t="s">
        <v>341</v>
      </c>
      <c r="E64" s="109" t="s">
        <v>342</v>
      </c>
      <c r="F64" s="109" t="s">
        <v>30</v>
      </c>
      <c r="G64" s="109" t="s">
        <v>34</v>
      </c>
      <c r="H64" s="175">
        <v>39024</v>
      </c>
      <c r="I64" s="66">
        <v>66</v>
      </c>
      <c r="J64" s="66">
        <v>19</v>
      </c>
      <c r="K64" s="66">
        <f>I64+J64</f>
        <v>85</v>
      </c>
      <c r="L64" s="196" t="s">
        <v>612</v>
      </c>
      <c r="M64" s="66">
        <v>27</v>
      </c>
      <c r="N64" s="66">
        <v>18</v>
      </c>
      <c r="O64" s="66">
        <f t="shared" si="9"/>
        <v>45</v>
      </c>
      <c r="P64" s="192" t="s">
        <v>615</v>
      </c>
      <c r="Q64" s="66">
        <v>37</v>
      </c>
      <c r="R64" s="66">
        <v>15</v>
      </c>
      <c r="S64" s="66">
        <f t="shared" si="7"/>
        <v>52</v>
      </c>
      <c r="T64" s="196" t="s">
        <v>615</v>
      </c>
      <c r="U64" s="66">
        <v>40</v>
      </c>
      <c r="V64" s="66">
        <v>19</v>
      </c>
      <c r="W64" s="66">
        <f t="shared" si="8"/>
        <v>59</v>
      </c>
      <c r="X64" s="196" t="s">
        <v>615</v>
      </c>
      <c r="Y64" s="66">
        <v>52</v>
      </c>
      <c r="Z64" s="66">
        <v>15</v>
      </c>
      <c r="AA64" s="66">
        <f>Y64+Z64</f>
        <v>67</v>
      </c>
      <c r="AB64" s="196" t="s">
        <v>614</v>
      </c>
      <c r="AC64" s="66">
        <f>K64+O64+S64+W64+AA64</f>
        <v>308</v>
      </c>
      <c r="AD64" s="66">
        <f t="shared" si="6"/>
        <v>61.6</v>
      </c>
      <c r="AE64" s="192" t="s">
        <v>614</v>
      </c>
      <c r="AF64" s="66" t="s">
        <v>281</v>
      </c>
    </row>
    <row r="65" spans="1:32" ht="30" customHeight="1">
      <c r="A65" s="186">
        <v>61</v>
      </c>
      <c r="B65" s="151">
        <v>8831</v>
      </c>
      <c r="C65" s="110">
        <v>223561032061</v>
      </c>
      <c r="D65" s="109" t="s">
        <v>346</v>
      </c>
      <c r="E65" s="109" t="s">
        <v>347</v>
      </c>
      <c r="F65" s="109" t="s">
        <v>348</v>
      </c>
      <c r="G65" s="109" t="s">
        <v>130</v>
      </c>
      <c r="H65" s="175" t="s">
        <v>349</v>
      </c>
      <c r="I65" s="66">
        <v>64</v>
      </c>
      <c r="J65" s="66">
        <v>19</v>
      </c>
      <c r="K65" s="66">
        <f>I65+J65</f>
        <v>83</v>
      </c>
      <c r="L65" s="196" t="s">
        <v>613</v>
      </c>
      <c r="M65" s="174">
        <v>16</v>
      </c>
      <c r="N65" s="174">
        <v>12</v>
      </c>
      <c r="O65" s="174">
        <f t="shared" si="9"/>
        <v>28</v>
      </c>
      <c r="P65" s="193" t="s">
        <v>618</v>
      </c>
      <c r="Q65" s="66">
        <v>31</v>
      </c>
      <c r="R65" s="66">
        <v>15</v>
      </c>
      <c r="S65" s="66">
        <f t="shared" si="7"/>
        <v>46</v>
      </c>
      <c r="T65" s="196" t="s">
        <v>615</v>
      </c>
      <c r="U65" s="66">
        <v>40</v>
      </c>
      <c r="V65" s="66">
        <v>19</v>
      </c>
      <c r="W65" s="66">
        <f t="shared" si="8"/>
        <v>59</v>
      </c>
      <c r="X65" s="196" t="s">
        <v>615</v>
      </c>
      <c r="Y65" s="66">
        <v>49</v>
      </c>
      <c r="Z65" s="66">
        <v>15</v>
      </c>
      <c r="AA65" s="66">
        <f>Y65+Z65</f>
        <v>64</v>
      </c>
      <c r="AB65" s="196" t="s">
        <v>614</v>
      </c>
      <c r="AC65" s="174">
        <f>K65+O65+S65+W65+AA65</f>
        <v>280</v>
      </c>
      <c r="AD65" s="174"/>
      <c r="AE65" s="193" t="s">
        <v>617</v>
      </c>
      <c r="AF65" s="174" t="s">
        <v>906</v>
      </c>
    </row>
    <row r="66" spans="1:32" ht="30" customHeight="1">
      <c r="A66" s="186">
        <v>62</v>
      </c>
      <c r="B66" s="151">
        <v>9010</v>
      </c>
      <c r="C66" s="110">
        <v>223561032062</v>
      </c>
      <c r="D66" s="109" t="s">
        <v>354</v>
      </c>
      <c r="E66" s="109" t="s">
        <v>355</v>
      </c>
      <c r="F66" s="109" t="s">
        <v>356</v>
      </c>
      <c r="G66" s="109" t="s">
        <v>34</v>
      </c>
      <c r="H66" s="175" t="s">
        <v>333</v>
      </c>
      <c r="I66" s="66">
        <v>30</v>
      </c>
      <c r="J66" s="66">
        <v>10</v>
      </c>
      <c r="K66" s="66">
        <f>I66+J66</f>
        <v>40</v>
      </c>
      <c r="L66" s="196" t="s">
        <v>616</v>
      </c>
      <c r="M66" s="174">
        <v>11</v>
      </c>
      <c r="N66" s="174">
        <v>10</v>
      </c>
      <c r="O66" s="174">
        <f t="shared" si="9"/>
        <v>21</v>
      </c>
      <c r="P66" s="193" t="s">
        <v>618</v>
      </c>
      <c r="Q66" s="174">
        <v>20</v>
      </c>
      <c r="R66" s="174">
        <v>12</v>
      </c>
      <c r="S66" s="174">
        <f t="shared" si="7"/>
        <v>32</v>
      </c>
      <c r="T66" s="197" t="s">
        <v>617</v>
      </c>
      <c r="U66" s="66">
        <v>32</v>
      </c>
      <c r="V66" s="66">
        <v>18</v>
      </c>
      <c r="W66" s="66">
        <f t="shared" si="8"/>
        <v>50</v>
      </c>
      <c r="X66" s="196" t="s">
        <v>615</v>
      </c>
      <c r="Y66" s="66">
        <v>35</v>
      </c>
      <c r="Z66" s="66">
        <v>14</v>
      </c>
      <c r="AA66" s="66">
        <f>Y66+Z66</f>
        <v>49</v>
      </c>
      <c r="AB66" s="196" t="s">
        <v>615</v>
      </c>
      <c r="AC66" s="174">
        <f>K66+O66+S66+W66+AA66</f>
        <v>192</v>
      </c>
      <c r="AD66" s="174"/>
      <c r="AE66" s="193" t="s">
        <v>617</v>
      </c>
      <c r="AF66" s="174" t="s">
        <v>906</v>
      </c>
    </row>
    <row r="67" spans="1:32" ht="30" customHeight="1">
      <c r="A67" s="152">
        <v>63</v>
      </c>
      <c r="B67" s="151">
        <v>8358</v>
      </c>
      <c r="C67" s="110">
        <v>223561032063</v>
      </c>
      <c r="D67" s="109" t="s">
        <v>359</v>
      </c>
      <c r="E67" s="109" t="s">
        <v>360</v>
      </c>
      <c r="F67" s="109" t="s">
        <v>361</v>
      </c>
      <c r="G67" s="109" t="s">
        <v>25</v>
      </c>
      <c r="H67" s="175" t="s">
        <v>61</v>
      </c>
      <c r="I67" s="66">
        <v>52</v>
      </c>
      <c r="J67" s="66">
        <v>13</v>
      </c>
      <c r="K67" s="66">
        <f>I67+J67</f>
        <v>65</v>
      </c>
      <c r="L67" s="196" t="s">
        <v>614</v>
      </c>
      <c r="M67" s="66">
        <v>27</v>
      </c>
      <c r="N67" s="66">
        <v>18</v>
      </c>
      <c r="O67" s="66">
        <f t="shared" si="9"/>
        <v>45</v>
      </c>
      <c r="P67" s="192" t="s">
        <v>615</v>
      </c>
      <c r="Q67" s="66">
        <v>42</v>
      </c>
      <c r="R67" s="66">
        <v>15</v>
      </c>
      <c r="S67" s="66">
        <f t="shared" si="7"/>
        <v>57</v>
      </c>
      <c r="T67" s="196" t="s">
        <v>615</v>
      </c>
      <c r="U67" s="66">
        <v>35</v>
      </c>
      <c r="V67" s="66">
        <v>18</v>
      </c>
      <c r="W67" s="66">
        <f t="shared" si="8"/>
        <v>53</v>
      </c>
      <c r="X67" s="196" t="s">
        <v>615</v>
      </c>
      <c r="Y67" s="66">
        <v>44</v>
      </c>
      <c r="Z67" s="66">
        <v>13</v>
      </c>
      <c r="AA67" s="66">
        <f>Y67+Z67</f>
        <v>57</v>
      </c>
      <c r="AB67" s="196" t="s">
        <v>615</v>
      </c>
      <c r="AC67" s="66">
        <f>K67+O67+S67+W67+AA67</f>
        <v>277</v>
      </c>
      <c r="AD67" s="66">
        <f t="shared" si="6"/>
        <v>55.4</v>
      </c>
      <c r="AE67" s="192" t="s">
        <v>615</v>
      </c>
      <c r="AF67" s="66" t="s">
        <v>281</v>
      </c>
    </row>
    <row r="68" spans="1:32" ht="17.25" customHeight="1">
      <c r="A68" s="246" t="s">
        <v>908</v>
      </c>
      <c r="B68" s="241" t="s">
        <v>445</v>
      </c>
      <c r="C68" s="255" t="s">
        <v>446</v>
      </c>
      <c r="D68" s="241" t="s">
        <v>1</v>
      </c>
      <c r="E68" s="241" t="s">
        <v>2</v>
      </c>
      <c r="F68" s="241" t="s">
        <v>3</v>
      </c>
      <c r="G68" s="241" t="s">
        <v>909</v>
      </c>
      <c r="H68" s="241" t="s">
        <v>880</v>
      </c>
      <c r="I68" s="260" t="s">
        <v>881</v>
      </c>
      <c r="J68" s="261"/>
      <c r="K68" s="261"/>
      <c r="L68" s="262"/>
      <c r="M68" s="260" t="s">
        <v>882</v>
      </c>
      <c r="N68" s="261"/>
      <c r="O68" s="261"/>
      <c r="P68" s="262"/>
      <c r="Q68" s="260" t="s">
        <v>910</v>
      </c>
      <c r="R68" s="261"/>
      <c r="S68" s="261"/>
      <c r="T68" s="262"/>
      <c r="U68" s="260" t="s">
        <v>911</v>
      </c>
      <c r="V68" s="261"/>
      <c r="W68" s="261"/>
      <c r="X68" s="262"/>
      <c r="Y68" s="260" t="s">
        <v>912</v>
      </c>
      <c r="Z68" s="261"/>
      <c r="AA68" s="261"/>
      <c r="AB68" s="262"/>
      <c r="AC68" s="265" t="s">
        <v>886</v>
      </c>
      <c r="AD68" s="258" t="s">
        <v>7</v>
      </c>
      <c r="AE68" s="259" t="s">
        <v>887</v>
      </c>
      <c r="AF68" s="251" t="s">
        <v>888</v>
      </c>
    </row>
    <row r="69" spans="1:32" ht="12" customHeight="1">
      <c r="A69" s="247"/>
      <c r="B69" s="241"/>
      <c r="C69" s="255"/>
      <c r="D69" s="241"/>
      <c r="E69" s="241"/>
      <c r="F69" s="241"/>
      <c r="G69" s="241"/>
      <c r="H69" s="241"/>
      <c r="I69" s="117" t="s">
        <v>889</v>
      </c>
      <c r="J69" s="133" t="s">
        <v>890</v>
      </c>
      <c r="K69" s="134" t="s">
        <v>681</v>
      </c>
      <c r="L69" s="134"/>
      <c r="M69" s="117" t="s">
        <v>889</v>
      </c>
      <c r="N69" s="133" t="s">
        <v>890</v>
      </c>
      <c r="O69" s="134" t="s">
        <v>681</v>
      </c>
      <c r="P69" s="134"/>
      <c r="Q69" s="117" t="s">
        <v>889</v>
      </c>
      <c r="R69" s="133" t="s">
        <v>890</v>
      </c>
      <c r="S69" s="134" t="s">
        <v>681</v>
      </c>
      <c r="T69" s="134"/>
      <c r="U69" s="117" t="s">
        <v>889</v>
      </c>
      <c r="V69" s="133" t="s">
        <v>890</v>
      </c>
      <c r="W69" s="134" t="s">
        <v>681</v>
      </c>
      <c r="X69" s="134"/>
      <c r="Y69" s="117" t="s">
        <v>889</v>
      </c>
      <c r="Z69" s="133" t="s">
        <v>890</v>
      </c>
      <c r="AA69" s="134" t="s">
        <v>681</v>
      </c>
      <c r="AB69" s="134"/>
      <c r="AC69" s="265"/>
      <c r="AD69" s="258"/>
      <c r="AE69" s="259"/>
      <c r="AF69" s="251"/>
    </row>
    <row r="70" spans="1:32" ht="29.25" customHeight="1">
      <c r="A70" s="66">
        <v>1</v>
      </c>
      <c r="B70" s="109">
        <v>1</v>
      </c>
      <c r="C70" s="110">
        <v>223561032064</v>
      </c>
      <c r="D70" s="109" t="s">
        <v>465</v>
      </c>
      <c r="E70" s="109" t="s">
        <v>466</v>
      </c>
      <c r="F70" s="109"/>
      <c r="G70" s="109">
        <v>64</v>
      </c>
      <c r="H70" s="66"/>
      <c r="I70" s="66">
        <v>57</v>
      </c>
      <c r="J70" s="66">
        <v>15</v>
      </c>
      <c r="K70" s="66">
        <f>I70+J70</f>
        <v>72</v>
      </c>
      <c r="L70" s="202" t="s">
        <v>614</v>
      </c>
      <c r="M70" s="66">
        <v>30</v>
      </c>
      <c r="N70" s="66">
        <v>18</v>
      </c>
      <c r="O70" s="66">
        <f>M70+N70</f>
        <v>48</v>
      </c>
      <c r="P70" s="202" t="s">
        <v>615</v>
      </c>
      <c r="Q70" s="66">
        <v>24</v>
      </c>
      <c r="R70" s="66">
        <v>22</v>
      </c>
      <c r="S70" s="66">
        <f>Q70+R70</f>
        <v>46</v>
      </c>
      <c r="T70" s="202" t="s">
        <v>615</v>
      </c>
      <c r="U70" s="66">
        <v>27</v>
      </c>
      <c r="V70" s="66">
        <v>20</v>
      </c>
      <c r="W70" s="66">
        <f>U70+V70</f>
        <v>47</v>
      </c>
      <c r="X70" s="202" t="s">
        <v>615</v>
      </c>
      <c r="Y70" s="66">
        <v>24</v>
      </c>
      <c r="Z70" s="66">
        <v>20</v>
      </c>
      <c r="AA70" s="66">
        <f>Y70+Z70</f>
        <v>44</v>
      </c>
      <c r="AB70" s="202" t="s">
        <v>616</v>
      </c>
      <c r="AC70" s="66">
        <f>K70+O70+S70+W70+AA70</f>
        <v>257</v>
      </c>
      <c r="AD70" s="66">
        <f t="shared" ref="AD70:AD106" si="10">AC70*100/500</f>
        <v>51.4</v>
      </c>
      <c r="AE70" s="196" t="s">
        <v>615</v>
      </c>
      <c r="AF70" s="66" t="s">
        <v>281</v>
      </c>
    </row>
    <row r="71" spans="1:32" ht="29.25" customHeight="1">
      <c r="A71" s="66">
        <v>2</v>
      </c>
      <c r="B71" s="109">
        <v>2</v>
      </c>
      <c r="C71" s="110">
        <v>223561032065</v>
      </c>
      <c r="D71" s="109" t="s">
        <v>467</v>
      </c>
      <c r="E71" s="109" t="s">
        <v>468</v>
      </c>
      <c r="F71" s="109"/>
      <c r="G71" s="109">
        <v>65</v>
      </c>
      <c r="H71" s="66"/>
      <c r="I71" s="66">
        <v>38</v>
      </c>
      <c r="J71" s="66">
        <v>12</v>
      </c>
      <c r="K71" s="66">
        <f t="shared" ref="K71:K106" si="11">I71+J71</f>
        <v>50</v>
      </c>
      <c r="L71" s="202" t="s">
        <v>615</v>
      </c>
      <c r="M71" s="66">
        <v>31</v>
      </c>
      <c r="N71" s="66">
        <v>17</v>
      </c>
      <c r="O71" s="66">
        <f t="shared" ref="O71:O106" si="12">M71+N71</f>
        <v>48</v>
      </c>
      <c r="P71" s="202" t="s">
        <v>615</v>
      </c>
      <c r="Q71" s="66">
        <v>23</v>
      </c>
      <c r="R71" s="66">
        <v>20</v>
      </c>
      <c r="S71" s="66">
        <f t="shared" ref="S71:S106" si="13">Q71+R71</f>
        <v>43</v>
      </c>
      <c r="T71" s="202" t="s">
        <v>616</v>
      </c>
      <c r="U71" s="174">
        <v>20</v>
      </c>
      <c r="V71" s="174">
        <v>10</v>
      </c>
      <c r="W71" s="174">
        <f t="shared" ref="W71:W106" si="14">U71+V71</f>
        <v>30</v>
      </c>
      <c r="X71" s="203" t="s">
        <v>617</v>
      </c>
      <c r="Y71" s="174">
        <v>16</v>
      </c>
      <c r="Z71" s="174">
        <v>20</v>
      </c>
      <c r="AA71" s="174">
        <f t="shared" ref="AA71:AA106" si="15">Y71+Z71</f>
        <v>36</v>
      </c>
      <c r="AB71" s="203" t="s">
        <v>617</v>
      </c>
      <c r="AC71" s="66">
        <f t="shared" ref="AC71:AD106" si="16">K71+O71+S71+W71+AA71</f>
        <v>207</v>
      </c>
      <c r="AD71" s="66"/>
      <c r="AE71" s="197" t="s">
        <v>617</v>
      </c>
      <c r="AF71" s="185" t="s">
        <v>906</v>
      </c>
    </row>
    <row r="72" spans="1:32" ht="29.25" customHeight="1">
      <c r="A72" s="66">
        <v>3</v>
      </c>
      <c r="B72" s="109">
        <v>3</v>
      </c>
      <c r="C72" s="110">
        <v>223561032066</v>
      </c>
      <c r="D72" s="109" t="s">
        <v>467</v>
      </c>
      <c r="E72" s="109" t="s">
        <v>469</v>
      </c>
      <c r="F72" s="109"/>
      <c r="G72" s="109">
        <v>66</v>
      </c>
      <c r="H72" s="66"/>
      <c r="I72" s="66">
        <v>38</v>
      </c>
      <c r="J72" s="66">
        <v>13</v>
      </c>
      <c r="K72" s="66">
        <f t="shared" si="11"/>
        <v>51</v>
      </c>
      <c r="L72" s="202" t="s">
        <v>615</v>
      </c>
      <c r="M72" s="66">
        <v>37</v>
      </c>
      <c r="N72" s="66">
        <v>18</v>
      </c>
      <c r="O72" s="66">
        <f t="shared" si="12"/>
        <v>55</v>
      </c>
      <c r="P72" s="202" t="s">
        <v>615</v>
      </c>
      <c r="Q72" s="174">
        <v>16</v>
      </c>
      <c r="R72" s="174">
        <v>16</v>
      </c>
      <c r="S72" s="174">
        <f t="shared" si="13"/>
        <v>32</v>
      </c>
      <c r="T72" s="203" t="s">
        <v>617</v>
      </c>
      <c r="U72" s="174">
        <v>17</v>
      </c>
      <c r="V72" s="174">
        <v>10</v>
      </c>
      <c r="W72" s="174">
        <f t="shared" si="14"/>
        <v>27</v>
      </c>
      <c r="X72" s="203" t="s">
        <v>617</v>
      </c>
      <c r="Y72" s="66">
        <v>24</v>
      </c>
      <c r="Z72" s="66">
        <v>20</v>
      </c>
      <c r="AA72" s="66">
        <f>Y72+Z72</f>
        <v>44</v>
      </c>
      <c r="AB72" s="202" t="s">
        <v>616</v>
      </c>
      <c r="AC72" s="66">
        <f t="shared" si="16"/>
        <v>209</v>
      </c>
      <c r="AD72" s="66"/>
      <c r="AE72" s="197" t="s">
        <v>617</v>
      </c>
      <c r="AF72" s="185" t="s">
        <v>906</v>
      </c>
    </row>
    <row r="73" spans="1:32" ht="29.25" customHeight="1">
      <c r="A73" s="66">
        <v>4</v>
      </c>
      <c r="B73" s="109">
        <v>4</v>
      </c>
      <c r="C73" s="110">
        <v>223561032067</v>
      </c>
      <c r="D73" s="109" t="s">
        <v>470</v>
      </c>
      <c r="E73" s="109" t="s">
        <v>471</v>
      </c>
      <c r="F73" s="109"/>
      <c r="G73" s="109">
        <v>67</v>
      </c>
      <c r="H73" s="66"/>
      <c r="I73" s="66">
        <v>48</v>
      </c>
      <c r="J73" s="66">
        <v>14</v>
      </c>
      <c r="K73" s="66">
        <f t="shared" si="11"/>
        <v>62</v>
      </c>
      <c r="L73" s="202" t="s">
        <v>614</v>
      </c>
      <c r="M73" s="66">
        <v>29</v>
      </c>
      <c r="N73" s="66">
        <v>17</v>
      </c>
      <c r="O73" s="66">
        <f t="shared" si="12"/>
        <v>46</v>
      </c>
      <c r="P73" s="202" t="s">
        <v>615</v>
      </c>
      <c r="Q73" s="174">
        <v>23</v>
      </c>
      <c r="R73" s="174">
        <v>20</v>
      </c>
      <c r="S73" s="174">
        <f t="shared" si="13"/>
        <v>43</v>
      </c>
      <c r="T73" s="203" t="s">
        <v>617</v>
      </c>
      <c r="U73" s="66">
        <v>23</v>
      </c>
      <c r="V73" s="66">
        <v>20</v>
      </c>
      <c r="W73" s="66">
        <f t="shared" si="14"/>
        <v>43</v>
      </c>
      <c r="X73" s="202" t="s">
        <v>616</v>
      </c>
      <c r="Y73" s="174">
        <v>12</v>
      </c>
      <c r="Z73" s="174">
        <v>20</v>
      </c>
      <c r="AA73" s="174">
        <f>Y73+Z73</f>
        <v>32</v>
      </c>
      <c r="AB73" s="203" t="s">
        <v>618</v>
      </c>
      <c r="AC73" s="66">
        <f t="shared" si="16"/>
        <v>226</v>
      </c>
      <c r="AD73" s="66"/>
      <c r="AE73" s="197" t="s">
        <v>617</v>
      </c>
      <c r="AF73" s="185" t="s">
        <v>906</v>
      </c>
    </row>
    <row r="74" spans="1:32" ht="29.25" customHeight="1">
      <c r="A74" s="66">
        <v>5</v>
      </c>
      <c r="B74" s="109">
        <v>5</v>
      </c>
      <c r="C74" s="110">
        <v>223561032068</v>
      </c>
      <c r="D74" s="109" t="s">
        <v>472</v>
      </c>
      <c r="E74" s="109" t="s">
        <v>473</v>
      </c>
      <c r="F74" s="109"/>
      <c r="G74" s="109">
        <v>68</v>
      </c>
      <c r="H74" s="66"/>
      <c r="I74" s="66">
        <v>43</v>
      </c>
      <c r="J74" s="66">
        <v>14</v>
      </c>
      <c r="K74" s="66">
        <f t="shared" si="11"/>
        <v>57</v>
      </c>
      <c r="L74" s="202" t="s">
        <v>615</v>
      </c>
      <c r="M74" s="66">
        <v>28</v>
      </c>
      <c r="N74" s="66">
        <v>17</v>
      </c>
      <c r="O74" s="66">
        <f t="shared" si="12"/>
        <v>45</v>
      </c>
      <c r="P74" s="202" t="s">
        <v>615</v>
      </c>
      <c r="Q74" s="67">
        <v>23</v>
      </c>
      <c r="R74" s="67">
        <v>20</v>
      </c>
      <c r="S74" s="67">
        <f t="shared" si="13"/>
        <v>43</v>
      </c>
      <c r="T74" s="204" t="s">
        <v>616</v>
      </c>
      <c r="U74" s="66">
        <v>23</v>
      </c>
      <c r="V74" s="66">
        <v>20</v>
      </c>
      <c r="W74" s="66">
        <f t="shared" si="14"/>
        <v>43</v>
      </c>
      <c r="X74" s="202" t="s">
        <v>616</v>
      </c>
      <c r="Y74" s="66">
        <v>27</v>
      </c>
      <c r="Z74" s="66">
        <v>22</v>
      </c>
      <c r="AA74" s="66">
        <f>Y74+Z74</f>
        <v>49</v>
      </c>
      <c r="AB74" s="202" t="s">
        <v>615</v>
      </c>
      <c r="AC74" s="66">
        <f t="shared" si="16"/>
        <v>237</v>
      </c>
      <c r="AD74" s="66"/>
      <c r="AE74" s="201" t="s">
        <v>615</v>
      </c>
      <c r="AF74" s="66" t="s">
        <v>281</v>
      </c>
    </row>
    <row r="75" spans="1:32" ht="29.25" customHeight="1">
      <c r="A75" s="66">
        <v>6</v>
      </c>
      <c r="B75" s="109">
        <v>6</v>
      </c>
      <c r="C75" s="110">
        <v>223561032069</v>
      </c>
      <c r="D75" s="109" t="s">
        <v>474</v>
      </c>
      <c r="E75" s="109" t="s">
        <v>475</v>
      </c>
      <c r="F75" s="109"/>
      <c r="G75" s="109">
        <v>69</v>
      </c>
      <c r="H75" s="66"/>
      <c r="I75" s="66">
        <v>43</v>
      </c>
      <c r="J75" s="66">
        <v>14</v>
      </c>
      <c r="K75" s="66">
        <f t="shared" si="11"/>
        <v>57</v>
      </c>
      <c r="L75" s="202" t="s">
        <v>615</v>
      </c>
      <c r="M75" s="66">
        <v>30</v>
      </c>
      <c r="N75" s="66">
        <v>17</v>
      </c>
      <c r="O75" s="66">
        <f t="shared" si="12"/>
        <v>47</v>
      </c>
      <c r="P75" s="202" t="s">
        <v>615</v>
      </c>
      <c r="Q75" s="66">
        <v>34</v>
      </c>
      <c r="R75" s="66">
        <v>24</v>
      </c>
      <c r="S75" s="66">
        <f t="shared" si="13"/>
        <v>58</v>
      </c>
      <c r="T75" s="202" t="s">
        <v>615</v>
      </c>
      <c r="U75" s="174">
        <v>13</v>
      </c>
      <c r="V75" s="174">
        <v>10</v>
      </c>
      <c r="W75" s="174">
        <f t="shared" si="14"/>
        <v>23</v>
      </c>
      <c r="X75" s="203" t="s">
        <v>617</v>
      </c>
      <c r="Y75" s="66">
        <v>33</v>
      </c>
      <c r="Z75" s="66">
        <v>15</v>
      </c>
      <c r="AA75" s="66">
        <f t="shared" si="15"/>
        <v>48</v>
      </c>
      <c r="AB75" s="202" t="s">
        <v>615</v>
      </c>
      <c r="AC75" s="66">
        <f t="shared" si="16"/>
        <v>233</v>
      </c>
      <c r="AD75" s="66"/>
      <c r="AE75" s="197" t="s">
        <v>617</v>
      </c>
      <c r="AF75" s="185" t="s">
        <v>906</v>
      </c>
    </row>
    <row r="76" spans="1:32" ht="29.25" customHeight="1">
      <c r="A76" s="66">
        <v>7</v>
      </c>
      <c r="B76" s="109">
        <v>7</v>
      </c>
      <c r="C76" s="110">
        <v>223561032070</v>
      </c>
      <c r="D76" s="109" t="s">
        <v>476</v>
      </c>
      <c r="E76" s="109" t="s">
        <v>477</v>
      </c>
      <c r="F76" s="109"/>
      <c r="G76" s="109">
        <v>70</v>
      </c>
      <c r="H76" s="66"/>
      <c r="I76" s="66">
        <v>51</v>
      </c>
      <c r="J76" s="66">
        <v>14</v>
      </c>
      <c r="K76" s="66">
        <f t="shared" si="11"/>
        <v>65</v>
      </c>
      <c r="L76" s="202" t="s">
        <v>614</v>
      </c>
      <c r="M76" s="66">
        <v>33</v>
      </c>
      <c r="N76" s="66">
        <v>18</v>
      </c>
      <c r="O76" s="66">
        <f t="shared" si="12"/>
        <v>51</v>
      </c>
      <c r="P76" s="202" t="s">
        <v>615</v>
      </c>
      <c r="Q76" s="66">
        <v>27</v>
      </c>
      <c r="R76" s="66">
        <v>22</v>
      </c>
      <c r="S76" s="66">
        <f t="shared" si="13"/>
        <v>49</v>
      </c>
      <c r="T76" s="202" t="s">
        <v>615</v>
      </c>
      <c r="U76" s="174">
        <v>19</v>
      </c>
      <c r="V76" s="174">
        <v>10</v>
      </c>
      <c r="W76" s="174">
        <f t="shared" si="14"/>
        <v>29</v>
      </c>
      <c r="X76" s="203" t="s">
        <v>617</v>
      </c>
      <c r="Y76" s="66">
        <v>29</v>
      </c>
      <c r="Z76" s="66">
        <v>23</v>
      </c>
      <c r="AA76" s="66">
        <f t="shared" si="15"/>
        <v>52</v>
      </c>
      <c r="AB76" s="202" t="s">
        <v>615</v>
      </c>
      <c r="AC76" s="66">
        <f t="shared" si="16"/>
        <v>246</v>
      </c>
      <c r="AD76" s="66" t="s">
        <v>913</v>
      </c>
      <c r="AE76" s="197" t="s">
        <v>617</v>
      </c>
      <c r="AF76" s="185" t="s">
        <v>906</v>
      </c>
    </row>
    <row r="77" spans="1:32" ht="29.25" customHeight="1">
      <c r="A77" s="66">
        <v>8</v>
      </c>
      <c r="B77" s="109">
        <v>8</v>
      </c>
      <c r="C77" s="110">
        <v>223561032071</v>
      </c>
      <c r="D77" s="109" t="s">
        <v>478</v>
      </c>
      <c r="E77" s="109" t="s">
        <v>479</v>
      </c>
      <c r="F77" s="109"/>
      <c r="G77" s="109">
        <v>71</v>
      </c>
      <c r="H77" s="66"/>
      <c r="I77" s="66">
        <v>47</v>
      </c>
      <c r="J77" s="66">
        <v>15</v>
      </c>
      <c r="K77" s="66">
        <f t="shared" si="11"/>
        <v>62</v>
      </c>
      <c r="L77" s="202" t="s">
        <v>614</v>
      </c>
      <c r="M77" s="66">
        <v>35</v>
      </c>
      <c r="N77" s="66">
        <v>17</v>
      </c>
      <c r="O77" s="66">
        <f t="shared" si="12"/>
        <v>52</v>
      </c>
      <c r="P77" s="202" t="s">
        <v>615</v>
      </c>
      <c r="Q77" s="67">
        <v>23</v>
      </c>
      <c r="R77" s="67">
        <v>20</v>
      </c>
      <c r="S77" s="67">
        <f t="shared" si="13"/>
        <v>43</v>
      </c>
      <c r="T77" s="204" t="s">
        <v>616</v>
      </c>
      <c r="U77" s="66">
        <v>23</v>
      </c>
      <c r="V77" s="66">
        <v>21</v>
      </c>
      <c r="W77" s="66">
        <f t="shared" si="14"/>
        <v>44</v>
      </c>
      <c r="X77" s="202" t="s">
        <v>616</v>
      </c>
      <c r="Y77" s="66">
        <v>29</v>
      </c>
      <c r="Z77" s="66">
        <v>23</v>
      </c>
      <c r="AA77" s="66">
        <f t="shared" si="15"/>
        <v>52</v>
      </c>
      <c r="AB77" s="202" t="s">
        <v>615</v>
      </c>
      <c r="AC77" s="66">
        <f t="shared" si="16"/>
        <v>253</v>
      </c>
      <c r="AD77" s="66"/>
      <c r="AE77" s="201" t="s">
        <v>615</v>
      </c>
      <c r="AF77" s="66" t="s">
        <v>281</v>
      </c>
    </row>
    <row r="78" spans="1:32" ht="29.25" customHeight="1">
      <c r="A78" s="66">
        <v>9</v>
      </c>
      <c r="B78" s="109">
        <v>9</v>
      </c>
      <c r="C78" s="110">
        <v>223561032072</v>
      </c>
      <c r="D78" s="109" t="s">
        <v>480</v>
      </c>
      <c r="E78" s="109" t="s">
        <v>481</v>
      </c>
      <c r="F78" s="109"/>
      <c r="G78" s="109">
        <v>72</v>
      </c>
      <c r="H78" s="66"/>
      <c r="I78" s="66">
        <v>27</v>
      </c>
      <c r="J78" s="66">
        <v>9</v>
      </c>
      <c r="K78" s="66">
        <f t="shared" si="11"/>
        <v>36</v>
      </c>
      <c r="L78" s="202" t="s">
        <v>616</v>
      </c>
      <c r="M78" s="66">
        <v>27</v>
      </c>
      <c r="N78" s="66">
        <v>18</v>
      </c>
      <c r="O78" s="66">
        <f t="shared" si="12"/>
        <v>45</v>
      </c>
      <c r="P78" s="202" t="s">
        <v>615</v>
      </c>
      <c r="Q78" s="67">
        <v>23</v>
      </c>
      <c r="R78" s="67">
        <v>20</v>
      </c>
      <c r="S78" s="67">
        <f t="shared" si="13"/>
        <v>43</v>
      </c>
      <c r="T78" s="204" t="s">
        <v>616</v>
      </c>
      <c r="U78" s="66">
        <v>18</v>
      </c>
      <c r="V78" s="66">
        <v>20</v>
      </c>
      <c r="W78" s="66">
        <f t="shared" si="14"/>
        <v>38</v>
      </c>
      <c r="X78" s="202" t="s">
        <v>617</v>
      </c>
      <c r="Y78" s="66">
        <v>24</v>
      </c>
      <c r="Z78" s="66">
        <v>20</v>
      </c>
      <c r="AA78" s="66">
        <f t="shared" si="15"/>
        <v>44</v>
      </c>
      <c r="AB78" s="202" t="s">
        <v>616</v>
      </c>
      <c r="AC78" s="66">
        <f t="shared" si="16"/>
        <v>206</v>
      </c>
      <c r="AD78" s="66"/>
      <c r="AE78" s="201" t="s">
        <v>615</v>
      </c>
      <c r="AF78" s="66" t="s">
        <v>281</v>
      </c>
    </row>
    <row r="79" spans="1:32" ht="29.25" customHeight="1">
      <c r="A79" s="66">
        <v>10</v>
      </c>
      <c r="B79" s="109">
        <v>10</v>
      </c>
      <c r="C79" s="110">
        <v>223561032073</v>
      </c>
      <c r="D79" s="109" t="s">
        <v>480</v>
      </c>
      <c r="E79" s="109" t="s">
        <v>482</v>
      </c>
      <c r="F79" s="109"/>
      <c r="G79" s="109">
        <v>73</v>
      </c>
      <c r="H79" s="66"/>
      <c r="I79" s="66">
        <v>32</v>
      </c>
      <c r="J79" s="66">
        <v>12</v>
      </c>
      <c r="K79" s="66">
        <f t="shared" si="11"/>
        <v>44</v>
      </c>
      <c r="L79" s="202" t="s">
        <v>616</v>
      </c>
      <c r="M79" s="174">
        <v>20</v>
      </c>
      <c r="N79" s="174">
        <v>17</v>
      </c>
      <c r="O79" s="174">
        <f t="shared" si="12"/>
        <v>37</v>
      </c>
      <c r="P79" s="203" t="s">
        <v>618</v>
      </c>
      <c r="Q79" s="174">
        <v>16</v>
      </c>
      <c r="R79" s="174">
        <v>16</v>
      </c>
      <c r="S79" s="174">
        <f t="shared" si="13"/>
        <v>32</v>
      </c>
      <c r="T79" s="203" t="s">
        <v>617</v>
      </c>
      <c r="U79" s="174">
        <v>17</v>
      </c>
      <c r="V79" s="174">
        <v>20</v>
      </c>
      <c r="W79" s="174">
        <f t="shared" si="14"/>
        <v>37</v>
      </c>
      <c r="X79" s="203" t="s">
        <v>617</v>
      </c>
      <c r="Y79" s="174">
        <v>16</v>
      </c>
      <c r="Z79" s="174">
        <v>20</v>
      </c>
      <c r="AA79" s="174">
        <f t="shared" si="15"/>
        <v>36</v>
      </c>
      <c r="AB79" s="203" t="s">
        <v>617</v>
      </c>
      <c r="AC79" s="66">
        <f t="shared" si="16"/>
        <v>186</v>
      </c>
      <c r="AD79" s="66"/>
      <c r="AE79" s="197" t="s">
        <v>617</v>
      </c>
      <c r="AF79" s="185" t="s">
        <v>906</v>
      </c>
    </row>
    <row r="80" spans="1:32" ht="29.25" customHeight="1">
      <c r="A80" s="66">
        <v>11</v>
      </c>
      <c r="B80" s="109">
        <v>11</v>
      </c>
      <c r="C80" s="110">
        <v>223561032074</v>
      </c>
      <c r="D80" s="109" t="s">
        <v>484</v>
      </c>
      <c r="E80" s="109" t="s">
        <v>485</v>
      </c>
      <c r="F80" s="109"/>
      <c r="G80" s="109">
        <v>74</v>
      </c>
      <c r="H80" s="66"/>
      <c r="I80" s="66">
        <v>54</v>
      </c>
      <c r="J80" s="66">
        <v>15</v>
      </c>
      <c r="K80" s="66">
        <f t="shared" si="11"/>
        <v>69</v>
      </c>
      <c r="L80" s="202" t="s">
        <v>614</v>
      </c>
      <c r="M80" s="66">
        <v>33</v>
      </c>
      <c r="N80" s="66">
        <v>17</v>
      </c>
      <c r="O80" s="66">
        <f t="shared" si="12"/>
        <v>50</v>
      </c>
      <c r="P80" s="202" t="s">
        <v>615</v>
      </c>
      <c r="Q80" s="66">
        <v>36</v>
      </c>
      <c r="R80" s="66">
        <v>24</v>
      </c>
      <c r="S80" s="66">
        <f t="shared" si="13"/>
        <v>60</v>
      </c>
      <c r="T80" s="202" t="s">
        <v>614</v>
      </c>
      <c r="U80" s="66">
        <v>39</v>
      </c>
      <c r="V80" s="66">
        <v>22</v>
      </c>
      <c r="W80" s="66">
        <f t="shared" si="14"/>
        <v>61</v>
      </c>
      <c r="X80" s="202" t="s">
        <v>614</v>
      </c>
      <c r="Y80" s="66">
        <v>28</v>
      </c>
      <c r="Z80" s="66">
        <v>22</v>
      </c>
      <c r="AA80" s="66">
        <f t="shared" si="15"/>
        <v>50</v>
      </c>
      <c r="AB80" s="202" t="s">
        <v>615</v>
      </c>
      <c r="AC80" s="66">
        <f t="shared" si="16"/>
        <v>290</v>
      </c>
      <c r="AD80" s="66">
        <f t="shared" si="10"/>
        <v>58</v>
      </c>
      <c r="AE80" s="196" t="s">
        <v>615</v>
      </c>
      <c r="AF80" s="66" t="s">
        <v>281</v>
      </c>
    </row>
    <row r="81" spans="1:32" ht="29.25" customHeight="1">
      <c r="A81" s="66">
        <v>12</v>
      </c>
      <c r="B81" s="109">
        <v>12</v>
      </c>
      <c r="C81" s="110">
        <v>223561032075</v>
      </c>
      <c r="D81" s="109" t="s">
        <v>486</v>
      </c>
      <c r="E81" s="109" t="s">
        <v>487</v>
      </c>
      <c r="F81" s="109"/>
      <c r="G81" s="109">
        <v>75</v>
      </c>
      <c r="H81" s="66"/>
      <c r="I81" s="66">
        <v>50</v>
      </c>
      <c r="J81" s="66">
        <v>15</v>
      </c>
      <c r="K81" s="66">
        <f t="shared" si="11"/>
        <v>65</v>
      </c>
      <c r="L81" s="202" t="s">
        <v>614</v>
      </c>
      <c r="M81" s="66">
        <v>34</v>
      </c>
      <c r="N81" s="66">
        <v>17</v>
      </c>
      <c r="O81" s="66">
        <f t="shared" si="12"/>
        <v>51</v>
      </c>
      <c r="P81" s="202" t="s">
        <v>615</v>
      </c>
      <c r="Q81" s="66">
        <v>27</v>
      </c>
      <c r="R81" s="66">
        <v>22</v>
      </c>
      <c r="S81" s="66">
        <f t="shared" si="13"/>
        <v>49</v>
      </c>
      <c r="T81" s="202" t="s">
        <v>615</v>
      </c>
      <c r="U81" s="66">
        <v>26</v>
      </c>
      <c r="V81" s="66">
        <v>21</v>
      </c>
      <c r="W81" s="66">
        <f t="shared" si="14"/>
        <v>47</v>
      </c>
      <c r="X81" s="202" t="s">
        <v>615</v>
      </c>
      <c r="Y81" s="66">
        <v>33</v>
      </c>
      <c r="Z81" s="66">
        <v>25</v>
      </c>
      <c r="AA81" s="66">
        <f t="shared" si="15"/>
        <v>58</v>
      </c>
      <c r="AB81" s="202" t="s">
        <v>615</v>
      </c>
      <c r="AC81" s="66">
        <f t="shared" si="16"/>
        <v>270</v>
      </c>
      <c r="AD81" s="66">
        <f t="shared" si="10"/>
        <v>54</v>
      </c>
      <c r="AE81" s="196" t="s">
        <v>615</v>
      </c>
      <c r="AF81" s="66" t="s">
        <v>281</v>
      </c>
    </row>
    <row r="82" spans="1:32" ht="29.25" customHeight="1">
      <c r="A82" s="66">
        <v>13</v>
      </c>
      <c r="B82" s="109">
        <v>13</v>
      </c>
      <c r="C82" s="110">
        <v>223561032076</v>
      </c>
      <c r="D82" s="109" t="s">
        <v>488</v>
      </c>
      <c r="E82" s="109" t="s">
        <v>489</v>
      </c>
      <c r="F82" s="109"/>
      <c r="G82" s="109">
        <v>76</v>
      </c>
      <c r="H82" s="66"/>
      <c r="I82" s="66">
        <v>55</v>
      </c>
      <c r="J82" s="66">
        <v>15</v>
      </c>
      <c r="K82" s="66">
        <f t="shared" si="11"/>
        <v>70</v>
      </c>
      <c r="L82" s="202" t="s">
        <v>614</v>
      </c>
      <c r="M82" s="66">
        <v>34</v>
      </c>
      <c r="N82" s="66">
        <v>17</v>
      </c>
      <c r="O82" s="66">
        <f t="shared" si="12"/>
        <v>51</v>
      </c>
      <c r="P82" s="202" t="s">
        <v>615</v>
      </c>
      <c r="Q82" s="66">
        <v>38</v>
      </c>
      <c r="R82" s="66">
        <v>26</v>
      </c>
      <c r="S82" s="66">
        <f t="shared" si="13"/>
        <v>64</v>
      </c>
      <c r="T82" s="202" t="s">
        <v>614</v>
      </c>
      <c r="U82" s="174">
        <v>17</v>
      </c>
      <c r="V82" s="174">
        <v>20</v>
      </c>
      <c r="W82" s="174">
        <f t="shared" si="14"/>
        <v>37</v>
      </c>
      <c r="X82" s="203" t="s">
        <v>617</v>
      </c>
      <c r="Y82" s="66">
        <v>24</v>
      </c>
      <c r="Z82" s="66">
        <v>20</v>
      </c>
      <c r="AA82" s="66">
        <f t="shared" si="15"/>
        <v>44</v>
      </c>
      <c r="AB82" s="202" t="s">
        <v>616</v>
      </c>
      <c r="AC82" s="66">
        <f t="shared" si="16"/>
        <v>266</v>
      </c>
      <c r="AD82" s="66"/>
      <c r="AE82" s="197" t="s">
        <v>617</v>
      </c>
      <c r="AF82" s="185" t="s">
        <v>906</v>
      </c>
    </row>
    <row r="83" spans="1:32" ht="29.25" customHeight="1">
      <c r="A83" s="66">
        <v>14</v>
      </c>
      <c r="B83" s="109">
        <v>14</v>
      </c>
      <c r="C83" s="110">
        <v>223561032077</v>
      </c>
      <c r="D83" s="109" t="s">
        <v>490</v>
      </c>
      <c r="E83" s="109" t="s">
        <v>491</v>
      </c>
      <c r="F83" s="109"/>
      <c r="G83" s="109">
        <v>77</v>
      </c>
      <c r="H83" s="66"/>
      <c r="I83" s="66">
        <v>40</v>
      </c>
      <c r="J83" s="66">
        <v>13</v>
      </c>
      <c r="K83" s="66">
        <f t="shared" si="11"/>
        <v>53</v>
      </c>
      <c r="L83" s="202" t="s">
        <v>615</v>
      </c>
      <c r="M83" s="66">
        <v>27</v>
      </c>
      <c r="N83" s="66">
        <v>18</v>
      </c>
      <c r="O83" s="66">
        <f t="shared" si="12"/>
        <v>45</v>
      </c>
      <c r="P83" s="202" t="s">
        <v>615</v>
      </c>
      <c r="Q83" s="174">
        <v>9</v>
      </c>
      <c r="R83" s="174">
        <v>15</v>
      </c>
      <c r="S83" s="174">
        <f t="shared" si="13"/>
        <v>24</v>
      </c>
      <c r="T83" s="203" t="s">
        <v>618</v>
      </c>
      <c r="U83" s="174">
        <v>10</v>
      </c>
      <c r="V83" s="174">
        <v>10</v>
      </c>
      <c r="W83" s="174">
        <f t="shared" si="14"/>
        <v>20</v>
      </c>
      <c r="X83" s="203" t="s">
        <v>618</v>
      </c>
      <c r="Y83" s="174">
        <v>13</v>
      </c>
      <c r="Z83" s="174">
        <v>20</v>
      </c>
      <c r="AA83" s="174">
        <f t="shared" si="15"/>
        <v>33</v>
      </c>
      <c r="AB83" s="203" t="s">
        <v>617</v>
      </c>
      <c r="AC83" s="66">
        <f t="shared" si="16"/>
        <v>175</v>
      </c>
      <c r="AD83" s="66"/>
      <c r="AE83" s="197" t="s">
        <v>617</v>
      </c>
      <c r="AF83" s="185" t="s">
        <v>906</v>
      </c>
    </row>
    <row r="84" spans="1:32" ht="29.25" customHeight="1">
      <c r="A84" s="66">
        <v>15</v>
      </c>
      <c r="B84" s="109">
        <v>15</v>
      </c>
      <c r="C84" s="110">
        <v>223561032078</v>
      </c>
      <c r="D84" s="109" t="s">
        <v>492</v>
      </c>
      <c r="E84" s="109" t="s">
        <v>493</v>
      </c>
      <c r="F84" s="109"/>
      <c r="G84" s="109">
        <v>78</v>
      </c>
      <c r="H84" s="66"/>
      <c r="I84" s="66">
        <v>50</v>
      </c>
      <c r="J84" s="66">
        <v>15</v>
      </c>
      <c r="K84" s="66">
        <f t="shared" si="11"/>
        <v>65</v>
      </c>
      <c r="L84" s="202" t="s">
        <v>614</v>
      </c>
      <c r="M84" s="66">
        <v>37</v>
      </c>
      <c r="N84" s="66">
        <v>17</v>
      </c>
      <c r="O84" s="66">
        <f t="shared" si="12"/>
        <v>54</v>
      </c>
      <c r="P84" s="202" t="s">
        <v>615</v>
      </c>
      <c r="Q84" s="66">
        <v>33</v>
      </c>
      <c r="R84" s="66">
        <v>24</v>
      </c>
      <c r="S84" s="66">
        <f t="shared" si="13"/>
        <v>57</v>
      </c>
      <c r="T84" s="202" t="s">
        <v>615</v>
      </c>
      <c r="U84" s="66">
        <v>24</v>
      </c>
      <c r="V84" s="66">
        <v>20</v>
      </c>
      <c r="W84" s="66">
        <f t="shared" si="14"/>
        <v>44</v>
      </c>
      <c r="X84" s="202" t="s">
        <v>616</v>
      </c>
      <c r="Y84" s="66">
        <v>28</v>
      </c>
      <c r="Z84" s="66">
        <v>22</v>
      </c>
      <c r="AA84" s="66">
        <f t="shared" si="15"/>
        <v>50</v>
      </c>
      <c r="AB84" s="202" t="s">
        <v>615</v>
      </c>
      <c r="AC84" s="66">
        <f t="shared" si="16"/>
        <v>270</v>
      </c>
      <c r="AD84" s="66">
        <f t="shared" si="10"/>
        <v>54</v>
      </c>
      <c r="AE84" s="201" t="s">
        <v>615</v>
      </c>
      <c r="AF84" s="66" t="s">
        <v>281</v>
      </c>
    </row>
    <row r="85" spans="1:32" ht="29.25" customHeight="1">
      <c r="A85" s="66">
        <v>16</v>
      </c>
      <c r="B85" s="109">
        <v>16</v>
      </c>
      <c r="C85" s="110">
        <v>223561032079</v>
      </c>
      <c r="D85" s="109" t="s">
        <v>494</v>
      </c>
      <c r="E85" s="109" t="s">
        <v>495</v>
      </c>
      <c r="F85" s="109"/>
      <c r="G85" s="109">
        <v>79</v>
      </c>
      <c r="H85" s="66"/>
      <c r="I85" s="66">
        <v>52</v>
      </c>
      <c r="J85" s="66">
        <v>14</v>
      </c>
      <c r="K85" s="66">
        <f t="shared" si="11"/>
        <v>66</v>
      </c>
      <c r="L85" s="202" t="s">
        <v>614</v>
      </c>
      <c r="M85" s="66">
        <v>27</v>
      </c>
      <c r="N85" s="66">
        <v>18</v>
      </c>
      <c r="O85" s="66">
        <f t="shared" si="12"/>
        <v>45</v>
      </c>
      <c r="P85" s="202" t="s">
        <v>615</v>
      </c>
      <c r="Q85" s="66">
        <v>27</v>
      </c>
      <c r="R85" s="66">
        <v>22</v>
      </c>
      <c r="S85" s="66">
        <f t="shared" si="13"/>
        <v>49</v>
      </c>
      <c r="T85" s="202" t="s">
        <v>443</v>
      </c>
      <c r="U85" s="174">
        <v>13</v>
      </c>
      <c r="V85" s="174">
        <v>10</v>
      </c>
      <c r="W85" s="174">
        <f t="shared" si="14"/>
        <v>23</v>
      </c>
      <c r="X85" s="203" t="s">
        <v>617</v>
      </c>
      <c r="Y85" s="174">
        <v>16</v>
      </c>
      <c r="Z85" s="174">
        <v>20</v>
      </c>
      <c r="AA85" s="174">
        <f t="shared" si="15"/>
        <v>36</v>
      </c>
      <c r="AB85" s="203" t="s">
        <v>617</v>
      </c>
      <c r="AC85" s="66">
        <f t="shared" si="16"/>
        <v>219</v>
      </c>
      <c r="AD85" s="66"/>
      <c r="AE85" s="197" t="s">
        <v>617</v>
      </c>
      <c r="AF85" s="185" t="s">
        <v>906</v>
      </c>
    </row>
    <row r="86" spans="1:32" ht="29.25" customHeight="1">
      <c r="A86" s="66">
        <v>17</v>
      </c>
      <c r="B86" s="109">
        <v>17</v>
      </c>
      <c r="C86" s="110">
        <v>223561032080</v>
      </c>
      <c r="D86" s="109" t="s">
        <v>496</v>
      </c>
      <c r="E86" s="109" t="s">
        <v>497</v>
      </c>
      <c r="F86" s="109"/>
      <c r="G86" s="109">
        <v>80</v>
      </c>
      <c r="H86" s="66"/>
      <c r="I86" s="66">
        <v>40</v>
      </c>
      <c r="J86" s="66">
        <v>13</v>
      </c>
      <c r="K86" s="66">
        <f t="shared" si="11"/>
        <v>53</v>
      </c>
      <c r="L86" s="202" t="s">
        <v>615</v>
      </c>
      <c r="M86" s="66">
        <v>31</v>
      </c>
      <c r="N86" s="66">
        <v>17</v>
      </c>
      <c r="O86" s="66">
        <f t="shared" si="12"/>
        <v>48</v>
      </c>
      <c r="P86" s="202"/>
      <c r="Q86" s="174">
        <v>18</v>
      </c>
      <c r="R86" s="174">
        <v>16</v>
      </c>
      <c r="S86" s="174">
        <f t="shared" si="13"/>
        <v>34</v>
      </c>
      <c r="T86" s="203" t="s">
        <v>914</v>
      </c>
      <c r="U86" s="66">
        <v>23</v>
      </c>
      <c r="V86" s="66">
        <v>21</v>
      </c>
      <c r="W86" s="66">
        <f t="shared" si="14"/>
        <v>44</v>
      </c>
      <c r="X86" s="202" t="s">
        <v>616</v>
      </c>
      <c r="Y86" s="66">
        <v>28</v>
      </c>
      <c r="Z86" s="66">
        <v>22</v>
      </c>
      <c r="AA86" s="66">
        <f t="shared" si="15"/>
        <v>50</v>
      </c>
      <c r="AB86" s="202" t="s">
        <v>615</v>
      </c>
      <c r="AC86" s="66">
        <f t="shared" si="16"/>
        <v>229</v>
      </c>
      <c r="AD86" s="66"/>
      <c r="AE86" s="197" t="s">
        <v>617</v>
      </c>
      <c r="AF86" s="185" t="s">
        <v>906</v>
      </c>
    </row>
    <row r="87" spans="1:32" ht="29.25" customHeight="1">
      <c r="A87" s="66">
        <v>18</v>
      </c>
      <c r="B87" s="109">
        <v>18</v>
      </c>
      <c r="C87" s="110">
        <v>223561032081</v>
      </c>
      <c r="D87" s="109" t="s">
        <v>498</v>
      </c>
      <c r="E87" s="109" t="s">
        <v>499</v>
      </c>
      <c r="F87" s="109"/>
      <c r="G87" s="109">
        <v>81</v>
      </c>
      <c r="H87" s="66"/>
      <c r="I87" s="66">
        <v>54</v>
      </c>
      <c r="J87" s="66">
        <v>15</v>
      </c>
      <c r="K87" s="66">
        <f t="shared" si="11"/>
        <v>69</v>
      </c>
      <c r="L87" s="202" t="s">
        <v>614</v>
      </c>
      <c r="M87" s="66">
        <v>27</v>
      </c>
      <c r="N87" s="66">
        <v>17</v>
      </c>
      <c r="O87" s="66">
        <f t="shared" si="12"/>
        <v>44</v>
      </c>
      <c r="P87" s="202" t="s">
        <v>615</v>
      </c>
      <c r="Q87" s="174">
        <v>13</v>
      </c>
      <c r="R87" s="174">
        <v>15</v>
      </c>
      <c r="S87" s="174">
        <f t="shared" si="13"/>
        <v>28</v>
      </c>
      <c r="T87" s="203" t="s">
        <v>617</v>
      </c>
      <c r="U87" s="66">
        <v>23</v>
      </c>
      <c r="V87" s="66">
        <v>21</v>
      </c>
      <c r="W87" s="66">
        <f t="shared" si="14"/>
        <v>44</v>
      </c>
      <c r="X87" s="202" t="s">
        <v>616</v>
      </c>
      <c r="Y87" s="66">
        <v>36</v>
      </c>
      <c r="Z87" s="66">
        <v>26</v>
      </c>
      <c r="AA87" s="66">
        <f t="shared" si="15"/>
        <v>62</v>
      </c>
      <c r="AB87" s="202" t="s">
        <v>614</v>
      </c>
      <c r="AC87" s="66">
        <f t="shared" si="16"/>
        <v>247</v>
      </c>
      <c r="AD87" s="66"/>
      <c r="AE87" s="197" t="s">
        <v>617</v>
      </c>
      <c r="AF87" s="185" t="s">
        <v>906</v>
      </c>
    </row>
    <row r="88" spans="1:32" ht="29.25" customHeight="1">
      <c r="A88" s="66">
        <v>19</v>
      </c>
      <c r="B88" s="109">
        <v>19</v>
      </c>
      <c r="C88" s="110">
        <v>223561032082</v>
      </c>
      <c r="D88" s="109" t="s">
        <v>500</v>
      </c>
      <c r="E88" s="109" t="s">
        <v>491</v>
      </c>
      <c r="F88" s="109"/>
      <c r="G88" s="109">
        <v>82</v>
      </c>
      <c r="H88" s="66"/>
      <c r="I88" s="66">
        <v>55</v>
      </c>
      <c r="J88" s="66">
        <v>15</v>
      </c>
      <c r="K88" s="66">
        <f t="shared" si="11"/>
        <v>70</v>
      </c>
      <c r="L88" s="202" t="s">
        <v>614</v>
      </c>
      <c r="M88" s="66">
        <v>40</v>
      </c>
      <c r="N88" s="66">
        <v>18</v>
      </c>
      <c r="O88" s="66">
        <f t="shared" si="12"/>
        <v>58</v>
      </c>
      <c r="P88" s="202" t="s">
        <v>615</v>
      </c>
      <c r="Q88" s="66">
        <v>24</v>
      </c>
      <c r="R88" s="66">
        <v>22</v>
      </c>
      <c r="S88" s="66">
        <f t="shared" si="13"/>
        <v>46</v>
      </c>
      <c r="T88" s="202" t="s">
        <v>615</v>
      </c>
      <c r="U88" s="66">
        <v>33</v>
      </c>
      <c r="V88" s="66">
        <v>21</v>
      </c>
      <c r="W88" s="66">
        <f t="shared" si="14"/>
        <v>54</v>
      </c>
      <c r="X88" s="202" t="s">
        <v>615</v>
      </c>
      <c r="Y88" s="66">
        <v>40</v>
      </c>
      <c r="Z88" s="66">
        <v>27</v>
      </c>
      <c r="AA88" s="66">
        <f t="shared" si="15"/>
        <v>67</v>
      </c>
      <c r="AB88" s="202" t="s">
        <v>614</v>
      </c>
      <c r="AC88" s="66">
        <f t="shared" si="16"/>
        <v>295</v>
      </c>
      <c r="AD88" s="66">
        <f t="shared" si="10"/>
        <v>59</v>
      </c>
      <c r="AE88" s="196" t="s">
        <v>615</v>
      </c>
      <c r="AF88" s="66" t="s">
        <v>281</v>
      </c>
    </row>
    <row r="89" spans="1:32" ht="29.25" customHeight="1">
      <c r="A89" s="66">
        <v>20</v>
      </c>
      <c r="B89" s="109">
        <v>20</v>
      </c>
      <c r="C89" s="110">
        <v>223561032083</v>
      </c>
      <c r="D89" s="109" t="s">
        <v>501</v>
      </c>
      <c r="E89" s="109" t="s">
        <v>502</v>
      </c>
      <c r="F89" s="109"/>
      <c r="G89" s="109">
        <v>83</v>
      </c>
      <c r="H89" s="66"/>
      <c r="I89" s="66">
        <v>47</v>
      </c>
      <c r="J89" s="66">
        <v>14</v>
      </c>
      <c r="K89" s="66">
        <f t="shared" si="11"/>
        <v>61</v>
      </c>
      <c r="L89" s="202" t="s">
        <v>614</v>
      </c>
      <c r="M89" s="66">
        <v>27</v>
      </c>
      <c r="N89" s="66">
        <v>18</v>
      </c>
      <c r="O89" s="66">
        <f t="shared" si="12"/>
        <v>45</v>
      </c>
      <c r="P89" s="202" t="s">
        <v>615</v>
      </c>
      <c r="Q89" s="66">
        <v>27</v>
      </c>
      <c r="R89" s="66">
        <v>22</v>
      </c>
      <c r="S89" s="66">
        <f t="shared" si="13"/>
        <v>49</v>
      </c>
      <c r="T89" s="202" t="s">
        <v>615</v>
      </c>
      <c r="U89" s="66">
        <v>26</v>
      </c>
      <c r="V89" s="66">
        <v>21</v>
      </c>
      <c r="W89" s="66">
        <f t="shared" si="14"/>
        <v>47</v>
      </c>
      <c r="X89" s="202" t="s">
        <v>615</v>
      </c>
      <c r="Y89" s="66">
        <v>24</v>
      </c>
      <c r="Z89" s="66">
        <v>20</v>
      </c>
      <c r="AA89" s="66">
        <f t="shared" si="15"/>
        <v>44</v>
      </c>
      <c r="AB89" s="202" t="s">
        <v>616</v>
      </c>
      <c r="AC89" s="66">
        <f t="shared" si="16"/>
        <v>246</v>
      </c>
      <c r="AD89" s="66">
        <f t="shared" si="10"/>
        <v>49.2</v>
      </c>
      <c r="AE89" s="196" t="s">
        <v>615</v>
      </c>
      <c r="AF89" s="66" t="s">
        <v>281</v>
      </c>
    </row>
    <row r="90" spans="1:32" ht="29.25" customHeight="1">
      <c r="A90" s="66">
        <v>21</v>
      </c>
      <c r="B90" s="109">
        <v>21</v>
      </c>
      <c r="C90" s="110">
        <v>223561032084</v>
      </c>
      <c r="D90" s="109" t="s">
        <v>503</v>
      </c>
      <c r="E90" s="109" t="s">
        <v>504</v>
      </c>
      <c r="F90" s="109"/>
      <c r="G90" s="109">
        <v>84</v>
      </c>
      <c r="H90" s="66"/>
      <c r="I90" s="66">
        <v>58</v>
      </c>
      <c r="J90" s="66">
        <v>16</v>
      </c>
      <c r="K90" s="66">
        <f t="shared" si="11"/>
        <v>74</v>
      </c>
      <c r="L90" s="202" t="s">
        <v>614</v>
      </c>
      <c r="M90" s="66">
        <v>37</v>
      </c>
      <c r="N90" s="66">
        <v>18</v>
      </c>
      <c r="O90" s="66">
        <f t="shared" si="12"/>
        <v>55</v>
      </c>
      <c r="P90" s="202" t="s">
        <v>615</v>
      </c>
      <c r="Q90" s="66">
        <v>35</v>
      </c>
      <c r="R90" s="66">
        <v>24</v>
      </c>
      <c r="S90" s="66">
        <f t="shared" si="13"/>
        <v>59</v>
      </c>
      <c r="T90" s="202" t="s">
        <v>615</v>
      </c>
      <c r="U90" s="66">
        <v>31</v>
      </c>
      <c r="V90" s="66">
        <v>20</v>
      </c>
      <c r="W90" s="66">
        <f t="shared" si="14"/>
        <v>51</v>
      </c>
      <c r="X90" s="202" t="s">
        <v>615</v>
      </c>
      <c r="Y90" s="66">
        <v>28</v>
      </c>
      <c r="Z90" s="66">
        <v>22</v>
      </c>
      <c r="AA90" s="66">
        <f t="shared" si="15"/>
        <v>50</v>
      </c>
      <c r="AB90" s="202" t="s">
        <v>615</v>
      </c>
      <c r="AC90" s="66">
        <f t="shared" si="16"/>
        <v>289</v>
      </c>
      <c r="AD90" s="66">
        <f t="shared" si="10"/>
        <v>57.8</v>
      </c>
      <c r="AE90" s="196" t="s">
        <v>615</v>
      </c>
      <c r="AF90" s="66" t="s">
        <v>281</v>
      </c>
    </row>
    <row r="91" spans="1:32" ht="29.25" customHeight="1">
      <c r="A91" s="66">
        <v>22</v>
      </c>
      <c r="B91" s="109">
        <v>22</v>
      </c>
      <c r="C91" s="110">
        <v>223561032085</v>
      </c>
      <c r="D91" s="109" t="s">
        <v>505</v>
      </c>
      <c r="E91" s="109" t="s">
        <v>506</v>
      </c>
      <c r="F91" s="109"/>
      <c r="G91" s="109">
        <v>85</v>
      </c>
      <c r="H91" s="66"/>
      <c r="I91" s="66">
        <v>36</v>
      </c>
      <c r="J91" s="66">
        <v>12</v>
      </c>
      <c r="K91" s="66">
        <f t="shared" si="11"/>
        <v>48</v>
      </c>
      <c r="L91" s="202" t="s">
        <v>615</v>
      </c>
      <c r="M91" s="66">
        <v>27</v>
      </c>
      <c r="N91" s="66">
        <v>18</v>
      </c>
      <c r="O91" s="66">
        <f t="shared" si="12"/>
        <v>45</v>
      </c>
      <c r="P91" s="202" t="s">
        <v>615</v>
      </c>
      <c r="Q91" s="174">
        <v>13</v>
      </c>
      <c r="R91" s="174">
        <v>15</v>
      </c>
      <c r="S91" s="174">
        <f t="shared" si="13"/>
        <v>28</v>
      </c>
      <c r="T91" s="203" t="s">
        <v>618</v>
      </c>
      <c r="U91" s="66">
        <v>33</v>
      </c>
      <c r="V91" s="66">
        <v>21</v>
      </c>
      <c r="W91" s="66">
        <f t="shared" si="14"/>
        <v>54</v>
      </c>
      <c r="X91" s="202" t="s">
        <v>615</v>
      </c>
      <c r="Y91" s="66">
        <v>24</v>
      </c>
      <c r="Z91" s="66">
        <v>20</v>
      </c>
      <c r="AA91" s="66">
        <f t="shared" si="15"/>
        <v>44</v>
      </c>
      <c r="AB91" s="202" t="s">
        <v>615</v>
      </c>
      <c r="AC91" s="66">
        <f t="shared" si="16"/>
        <v>219</v>
      </c>
      <c r="AD91" s="66"/>
      <c r="AE91" s="197" t="s">
        <v>617</v>
      </c>
      <c r="AF91" s="185" t="s">
        <v>906</v>
      </c>
    </row>
    <row r="92" spans="1:32" ht="29.25" customHeight="1">
      <c r="A92" s="66">
        <v>23</v>
      </c>
      <c r="B92" s="109">
        <v>23</v>
      </c>
      <c r="C92" s="110">
        <v>223561032086</v>
      </c>
      <c r="D92" s="109" t="s">
        <v>507</v>
      </c>
      <c r="E92" s="109" t="s">
        <v>508</v>
      </c>
      <c r="F92" s="109"/>
      <c r="G92" s="109">
        <v>86</v>
      </c>
      <c r="H92" s="66"/>
      <c r="I92" s="66">
        <v>60</v>
      </c>
      <c r="J92" s="66">
        <v>17</v>
      </c>
      <c r="K92" s="66">
        <f t="shared" si="11"/>
        <v>77</v>
      </c>
      <c r="L92" s="202" t="s">
        <v>613</v>
      </c>
      <c r="M92" s="174">
        <v>20</v>
      </c>
      <c r="N92" s="174">
        <v>12</v>
      </c>
      <c r="O92" s="174">
        <f t="shared" si="12"/>
        <v>32</v>
      </c>
      <c r="P92" s="203" t="s">
        <v>617</v>
      </c>
      <c r="Q92" s="66">
        <v>23</v>
      </c>
      <c r="R92" s="66">
        <v>20</v>
      </c>
      <c r="S92" s="66">
        <f t="shared" si="13"/>
        <v>43</v>
      </c>
      <c r="T92" s="202" t="s">
        <v>616</v>
      </c>
      <c r="U92" s="174">
        <v>16</v>
      </c>
      <c r="V92" s="174">
        <v>11</v>
      </c>
      <c r="W92" s="174">
        <f t="shared" si="14"/>
        <v>27</v>
      </c>
      <c r="X92" s="203" t="s">
        <v>617</v>
      </c>
      <c r="Y92" s="66">
        <v>24</v>
      </c>
      <c r="Z92" s="66">
        <v>20</v>
      </c>
      <c r="AA92" s="66">
        <f t="shared" si="15"/>
        <v>44</v>
      </c>
      <c r="AB92" s="202" t="s">
        <v>616</v>
      </c>
      <c r="AC92" s="66">
        <f t="shared" si="16"/>
        <v>223</v>
      </c>
      <c r="AD92" s="66"/>
      <c r="AE92" s="197" t="s">
        <v>617</v>
      </c>
      <c r="AF92" s="185" t="s">
        <v>906</v>
      </c>
    </row>
    <row r="93" spans="1:32" ht="29.25" customHeight="1">
      <c r="A93" s="66">
        <v>24</v>
      </c>
      <c r="B93" s="109">
        <v>24</v>
      </c>
      <c r="C93" s="110">
        <v>223561032087</v>
      </c>
      <c r="D93" s="109" t="s">
        <v>509</v>
      </c>
      <c r="E93" s="109" t="s">
        <v>510</v>
      </c>
      <c r="F93" s="109"/>
      <c r="G93" s="109">
        <v>87</v>
      </c>
      <c r="H93" s="66"/>
      <c r="I93" s="66">
        <v>36</v>
      </c>
      <c r="J93" s="66">
        <v>12</v>
      </c>
      <c r="K93" s="66">
        <f t="shared" si="11"/>
        <v>48</v>
      </c>
      <c r="L93" s="202" t="s">
        <v>615</v>
      </c>
      <c r="M93" s="174">
        <v>15</v>
      </c>
      <c r="N93" s="174">
        <v>12</v>
      </c>
      <c r="O93" s="174">
        <f t="shared" si="12"/>
        <v>27</v>
      </c>
      <c r="P93" s="203" t="s">
        <v>618</v>
      </c>
      <c r="Q93" s="174">
        <v>14</v>
      </c>
      <c r="R93" s="174">
        <v>15</v>
      </c>
      <c r="S93" s="174">
        <f t="shared" si="13"/>
        <v>29</v>
      </c>
      <c r="T93" s="203" t="s">
        <v>618</v>
      </c>
      <c r="U93" s="66">
        <v>30</v>
      </c>
      <c r="V93" s="66">
        <v>20</v>
      </c>
      <c r="W93" s="66">
        <f t="shared" si="14"/>
        <v>50</v>
      </c>
      <c r="X93" s="202" t="s">
        <v>615</v>
      </c>
      <c r="Y93" s="174">
        <v>10</v>
      </c>
      <c r="Z93" s="174">
        <v>20</v>
      </c>
      <c r="AA93" s="174">
        <f t="shared" si="15"/>
        <v>30</v>
      </c>
      <c r="AB93" s="203" t="s">
        <v>617</v>
      </c>
      <c r="AC93" s="66">
        <f t="shared" si="16"/>
        <v>184</v>
      </c>
      <c r="AD93" s="66"/>
      <c r="AE93" s="197" t="s">
        <v>617</v>
      </c>
      <c r="AF93" s="185" t="s">
        <v>906</v>
      </c>
    </row>
    <row r="94" spans="1:32" ht="29.25" customHeight="1">
      <c r="A94" s="66">
        <v>25</v>
      </c>
      <c r="B94" s="109">
        <v>25</v>
      </c>
      <c r="C94" s="110">
        <v>223561032088</v>
      </c>
      <c r="D94" s="109" t="s">
        <v>511</v>
      </c>
      <c r="E94" s="109" t="s">
        <v>512</v>
      </c>
      <c r="F94" s="109"/>
      <c r="G94" s="109">
        <v>88</v>
      </c>
      <c r="H94" s="66"/>
      <c r="I94" s="66">
        <v>55</v>
      </c>
      <c r="J94" s="66">
        <v>13</v>
      </c>
      <c r="K94" s="66">
        <f t="shared" si="11"/>
        <v>68</v>
      </c>
      <c r="L94" s="202" t="s">
        <v>614</v>
      </c>
      <c r="M94" s="66">
        <v>37</v>
      </c>
      <c r="N94" s="66">
        <v>18</v>
      </c>
      <c r="O94" s="66">
        <f t="shared" si="12"/>
        <v>55</v>
      </c>
      <c r="P94" s="202" t="s">
        <v>615</v>
      </c>
      <c r="Q94" s="66">
        <v>31</v>
      </c>
      <c r="R94" s="66">
        <v>24</v>
      </c>
      <c r="S94" s="66">
        <f t="shared" si="13"/>
        <v>55</v>
      </c>
      <c r="T94" s="202" t="s">
        <v>615</v>
      </c>
      <c r="U94" s="66">
        <v>26</v>
      </c>
      <c r="V94" s="66">
        <v>18</v>
      </c>
      <c r="W94" s="66">
        <f t="shared" si="14"/>
        <v>44</v>
      </c>
      <c r="X94" s="202" t="s">
        <v>616</v>
      </c>
      <c r="Y94" s="66">
        <v>41</v>
      </c>
      <c r="Z94" s="66">
        <v>28</v>
      </c>
      <c r="AA94" s="66">
        <f t="shared" si="15"/>
        <v>69</v>
      </c>
      <c r="AB94" s="202" t="s">
        <v>614</v>
      </c>
      <c r="AC94" s="66">
        <f t="shared" si="16"/>
        <v>291</v>
      </c>
      <c r="AD94" s="66">
        <f t="shared" si="10"/>
        <v>58.2</v>
      </c>
      <c r="AE94" s="196" t="s">
        <v>615</v>
      </c>
      <c r="AF94" s="66" t="s">
        <v>281</v>
      </c>
    </row>
    <row r="95" spans="1:32" ht="29.25" customHeight="1">
      <c r="A95" s="66">
        <v>26</v>
      </c>
      <c r="B95" s="109">
        <v>26</v>
      </c>
      <c r="C95" s="110">
        <v>223561032089</v>
      </c>
      <c r="D95" s="109" t="s">
        <v>513</v>
      </c>
      <c r="E95" s="109" t="s">
        <v>514</v>
      </c>
      <c r="F95" s="109"/>
      <c r="G95" s="109">
        <v>89</v>
      </c>
      <c r="H95" s="66"/>
      <c r="I95" s="66">
        <v>58</v>
      </c>
      <c r="J95" s="66">
        <v>14</v>
      </c>
      <c r="K95" s="66">
        <f t="shared" si="11"/>
        <v>72</v>
      </c>
      <c r="L95" s="202" t="s">
        <v>614</v>
      </c>
      <c r="M95" s="66">
        <v>36</v>
      </c>
      <c r="N95" s="66">
        <v>18</v>
      </c>
      <c r="O95" s="66">
        <f t="shared" si="12"/>
        <v>54</v>
      </c>
      <c r="P95" s="202" t="s">
        <v>615</v>
      </c>
      <c r="Q95" s="66">
        <v>24</v>
      </c>
      <c r="R95" s="66">
        <v>22</v>
      </c>
      <c r="S95" s="66">
        <f t="shared" si="13"/>
        <v>46</v>
      </c>
      <c r="T95" s="202" t="s">
        <v>615</v>
      </c>
      <c r="U95" s="66">
        <v>26</v>
      </c>
      <c r="V95" s="66">
        <v>18</v>
      </c>
      <c r="W95" s="66">
        <f t="shared" si="14"/>
        <v>44</v>
      </c>
      <c r="X95" s="202" t="s">
        <v>616</v>
      </c>
      <c r="Y95" s="66">
        <v>29</v>
      </c>
      <c r="Z95" s="66">
        <v>22</v>
      </c>
      <c r="AA95" s="66">
        <f t="shared" si="15"/>
        <v>51</v>
      </c>
      <c r="AB95" s="202" t="s">
        <v>615</v>
      </c>
      <c r="AC95" s="66">
        <f t="shared" si="16"/>
        <v>267</v>
      </c>
      <c r="AD95" s="66">
        <f t="shared" si="10"/>
        <v>53.4</v>
      </c>
      <c r="AE95" s="196" t="s">
        <v>615</v>
      </c>
      <c r="AF95" s="66" t="s">
        <v>281</v>
      </c>
    </row>
    <row r="96" spans="1:32" ht="29.25" customHeight="1">
      <c r="A96" s="66">
        <v>27</v>
      </c>
      <c r="B96" s="109">
        <v>27</v>
      </c>
      <c r="C96" s="110">
        <v>223561032090</v>
      </c>
      <c r="D96" s="109" t="s">
        <v>515</v>
      </c>
      <c r="E96" s="109" t="s">
        <v>516</v>
      </c>
      <c r="F96" s="109"/>
      <c r="G96" s="109">
        <v>90</v>
      </c>
      <c r="H96" s="66"/>
      <c r="I96" s="66">
        <v>67</v>
      </c>
      <c r="J96" s="66">
        <v>17</v>
      </c>
      <c r="K96" s="66">
        <f t="shared" si="11"/>
        <v>84</v>
      </c>
      <c r="L96" s="202" t="s">
        <v>613</v>
      </c>
      <c r="M96" s="66">
        <v>35</v>
      </c>
      <c r="N96" s="66">
        <v>18</v>
      </c>
      <c r="O96" s="66">
        <f t="shared" si="12"/>
        <v>53</v>
      </c>
      <c r="P96" s="202" t="s">
        <v>615</v>
      </c>
      <c r="Q96" s="66">
        <v>23</v>
      </c>
      <c r="R96" s="66">
        <v>20</v>
      </c>
      <c r="S96" s="66">
        <f t="shared" si="13"/>
        <v>43</v>
      </c>
      <c r="T96" s="202" t="s">
        <v>616</v>
      </c>
      <c r="U96" s="66">
        <v>26</v>
      </c>
      <c r="V96" s="66">
        <v>19</v>
      </c>
      <c r="W96" s="66">
        <f t="shared" si="14"/>
        <v>45</v>
      </c>
      <c r="X96" s="202" t="s">
        <v>615</v>
      </c>
      <c r="Y96" s="66">
        <v>30</v>
      </c>
      <c r="Z96" s="66">
        <v>24</v>
      </c>
      <c r="AA96" s="66">
        <f t="shared" si="15"/>
        <v>54</v>
      </c>
      <c r="AB96" s="202" t="s">
        <v>615</v>
      </c>
      <c r="AC96" s="66">
        <f t="shared" si="16"/>
        <v>279</v>
      </c>
      <c r="AD96" s="66">
        <f t="shared" si="10"/>
        <v>55.8</v>
      </c>
      <c r="AE96" s="196" t="s">
        <v>615</v>
      </c>
      <c r="AF96" s="66" t="s">
        <v>281</v>
      </c>
    </row>
    <row r="97" spans="1:32" ht="29.25" customHeight="1">
      <c r="A97" s="66">
        <v>28</v>
      </c>
      <c r="B97" s="109">
        <v>28</v>
      </c>
      <c r="C97" s="110">
        <v>223561032091</v>
      </c>
      <c r="D97" s="109" t="s">
        <v>517</v>
      </c>
      <c r="E97" s="109" t="s">
        <v>518</v>
      </c>
      <c r="F97" s="109"/>
      <c r="G97" s="109">
        <v>91</v>
      </c>
      <c r="H97" s="66"/>
      <c r="I97" s="66">
        <v>68</v>
      </c>
      <c r="J97" s="66">
        <v>17</v>
      </c>
      <c r="K97" s="66">
        <f t="shared" si="11"/>
        <v>85</v>
      </c>
      <c r="L97" s="202" t="s">
        <v>612</v>
      </c>
      <c r="M97" s="66">
        <v>39</v>
      </c>
      <c r="N97" s="66">
        <v>18</v>
      </c>
      <c r="O97" s="66">
        <f t="shared" si="12"/>
        <v>57</v>
      </c>
      <c r="P97" s="202" t="s">
        <v>615</v>
      </c>
      <c r="Q97" s="66">
        <v>25</v>
      </c>
      <c r="R97" s="66">
        <v>14</v>
      </c>
      <c r="S97" s="66">
        <f t="shared" si="13"/>
        <v>39</v>
      </c>
      <c r="T97" s="202" t="s">
        <v>616</v>
      </c>
      <c r="U97" s="66">
        <v>34</v>
      </c>
      <c r="V97" s="66">
        <v>21</v>
      </c>
      <c r="W97" s="66">
        <f t="shared" si="14"/>
        <v>55</v>
      </c>
      <c r="X97" s="202" t="s">
        <v>615</v>
      </c>
      <c r="Y97" s="66">
        <v>24</v>
      </c>
      <c r="Z97" s="66">
        <v>20</v>
      </c>
      <c r="AA97" s="66">
        <f t="shared" si="15"/>
        <v>44</v>
      </c>
      <c r="AB97" s="202" t="s">
        <v>616</v>
      </c>
      <c r="AC97" s="66">
        <f t="shared" si="16"/>
        <v>280</v>
      </c>
      <c r="AD97" s="66">
        <f t="shared" si="10"/>
        <v>56</v>
      </c>
      <c r="AE97" s="196" t="s">
        <v>615</v>
      </c>
      <c r="AF97" s="66" t="s">
        <v>281</v>
      </c>
    </row>
    <row r="98" spans="1:32" ht="29.25" customHeight="1">
      <c r="A98" s="66">
        <v>29</v>
      </c>
      <c r="B98" s="109">
        <v>29</v>
      </c>
      <c r="C98" s="110">
        <v>223561032092</v>
      </c>
      <c r="D98" s="109" t="s">
        <v>519</v>
      </c>
      <c r="E98" s="109" t="s">
        <v>520</v>
      </c>
      <c r="F98" s="109"/>
      <c r="G98" s="109">
        <v>92</v>
      </c>
      <c r="H98" s="66"/>
      <c r="I98" s="66">
        <v>71</v>
      </c>
      <c r="J98" s="66">
        <v>18</v>
      </c>
      <c r="K98" s="66">
        <f t="shared" si="11"/>
        <v>89</v>
      </c>
      <c r="L98" s="202" t="s">
        <v>612</v>
      </c>
      <c r="M98" s="66">
        <v>52</v>
      </c>
      <c r="N98" s="66">
        <v>19</v>
      </c>
      <c r="O98" s="66">
        <f t="shared" si="12"/>
        <v>71</v>
      </c>
      <c r="P98" s="202" t="s">
        <v>614</v>
      </c>
      <c r="Q98" s="66">
        <v>25</v>
      </c>
      <c r="R98" s="66">
        <v>22</v>
      </c>
      <c r="S98" s="66">
        <f t="shared" si="13"/>
        <v>47</v>
      </c>
      <c r="T98" s="202" t="s">
        <v>615</v>
      </c>
      <c r="U98" s="66">
        <v>36</v>
      </c>
      <c r="V98" s="66">
        <v>21</v>
      </c>
      <c r="W98" s="66">
        <f t="shared" si="14"/>
        <v>57</v>
      </c>
      <c r="X98" s="202" t="s">
        <v>615</v>
      </c>
      <c r="Y98" s="66">
        <v>38</v>
      </c>
      <c r="Z98" s="66">
        <v>26</v>
      </c>
      <c r="AA98" s="66">
        <f t="shared" si="15"/>
        <v>64</v>
      </c>
      <c r="AB98" s="202" t="s">
        <v>614</v>
      </c>
      <c r="AC98" s="66">
        <f t="shared" si="16"/>
        <v>328</v>
      </c>
      <c r="AD98" s="66">
        <f t="shared" si="10"/>
        <v>65.599999999999994</v>
      </c>
      <c r="AE98" s="196" t="s">
        <v>614</v>
      </c>
      <c r="AF98" s="66" t="s">
        <v>281</v>
      </c>
    </row>
    <row r="99" spans="1:32" ht="29.25" customHeight="1">
      <c r="A99" s="66">
        <v>30</v>
      </c>
      <c r="B99" s="109">
        <v>30</v>
      </c>
      <c r="C99" s="110">
        <v>223561032093</v>
      </c>
      <c r="D99" s="109" t="s">
        <v>521</v>
      </c>
      <c r="E99" s="109" t="s">
        <v>522</v>
      </c>
      <c r="F99" s="109"/>
      <c r="G99" s="109">
        <v>93</v>
      </c>
      <c r="H99" s="66"/>
      <c r="I99" s="66">
        <v>57</v>
      </c>
      <c r="J99" s="66">
        <v>14</v>
      </c>
      <c r="K99" s="66">
        <f t="shared" si="11"/>
        <v>71</v>
      </c>
      <c r="L99" s="202" t="s">
        <v>614</v>
      </c>
      <c r="M99" s="66">
        <v>46</v>
      </c>
      <c r="N99" s="66">
        <v>18</v>
      </c>
      <c r="O99" s="66">
        <f t="shared" si="12"/>
        <v>64</v>
      </c>
      <c r="P99" s="202" t="s">
        <v>614</v>
      </c>
      <c r="Q99" s="66">
        <v>27</v>
      </c>
      <c r="R99" s="66">
        <v>22</v>
      </c>
      <c r="S99" s="66">
        <f t="shared" si="13"/>
        <v>49</v>
      </c>
      <c r="T99" s="202" t="s">
        <v>615</v>
      </c>
      <c r="U99" s="66">
        <v>29</v>
      </c>
      <c r="V99" s="66">
        <v>19</v>
      </c>
      <c r="W99" s="66">
        <f t="shared" si="14"/>
        <v>48</v>
      </c>
      <c r="X99" s="202" t="s">
        <v>615</v>
      </c>
      <c r="Y99" s="174">
        <v>16</v>
      </c>
      <c r="Z99" s="174">
        <v>20</v>
      </c>
      <c r="AA99" s="174">
        <f t="shared" si="15"/>
        <v>36</v>
      </c>
      <c r="AB99" s="203" t="s">
        <v>617</v>
      </c>
      <c r="AC99" s="66">
        <f t="shared" si="16"/>
        <v>268</v>
      </c>
      <c r="AD99" s="66"/>
      <c r="AE99" s="197" t="s">
        <v>617</v>
      </c>
      <c r="AF99" s="185" t="s">
        <v>906</v>
      </c>
    </row>
    <row r="100" spans="1:32" ht="29.25" customHeight="1">
      <c r="A100" s="66">
        <v>31</v>
      </c>
      <c r="B100" s="109">
        <v>31</v>
      </c>
      <c r="C100" s="110">
        <v>223561032094</v>
      </c>
      <c r="D100" s="109" t="s">
        <v>523</v>
      </c>
      <c r="E100" s="109" t="s">
        <v>524</v>
      </c>
      <c r="F100" s="109"/>
      <c r="G100" s="109">
        <v>94</v>
      </c>
      <c r="H100" s="66"/>
      <c r="I100" s="66">
        <v>48</v>
      </c>
      <c r="J100" s="66">
        <v>12</v>
      </c>
      <c r="K100" s="66">
        <f t="shared" si="11"/>
        <v>60</v>
      </c>
      <c r="L100" s="202" t="s">
        <v>614</v>
      </c>
      <c r="M100" s="66">
        <v>30</v>
      </c>
      <c r="N100" s="66">
        <v>17</v>
      </c>
      <c r="O100" s="66">
        <f t="shared" si="12"/>
        <v>47</v>
      </c>
      <c r="P100" s="202" t="s">
        <v>615</v>
      </c>
      <c r="Q100" s="66">
        <v>27</v>
      </c>
      <c r="R100" s="66">
        <v>22</v>
      </c>
      <c r="S100" s="66">
        <f t="shared" si="13"/>
        <v>49</v>
      </c>
      <c r="T100" s="202" t="s">
        <v>615</v>
      </c>
      <c r="U100" s="66">
        <v>28</v>
      </c>
      <c r="V100" s="66">
        <v>18</v>
      </c>
      <c r="W100" s="66">
        <f t="shared" si="14"/>
        <v>46</v>
      </c>
      <c r="X100" s="202" t="s">
        <v>615</v>
      </c>
      <c r="Y100" s="174">
        <v>16</v>
      </c>
      <c r="Z100" s="174">
        <v>20</v>
      </c>
      <c r="AA100" s="174">
        <f t="shared" si="15"/>
        <v>36</v>
      </c>
      <c r="AB100" s="203" t="s">
        <v>617</v>
      </c>
      <c r="AC100" s="66">
        <f t="shared" si="16"/>
        <v>238</v>
      </c>
      <c r="AD100" s="66"/>
      <c r="AE100" s="197" t="s">
        <v>617</v>
      </c>
      <c r="AF100" s="185" t="s">
        <v>906</v>
      </c>
    </row>
    <row r="101" spans="1:32" ht="29.25" customHeight="1">
      <c r="A101" s="66">
        <v>32</v>
      </c>
      <c r="B101" s="109">
        <v>32</v>
      </c>
      <c r="C101" s="110">
        <v>223561032095</v>
      </c>
      <c r="D101" s="109" t="s">
        <v>525</v>
      </c>
      <c r="E101" s="109" t="s">
        <v>526</v>
      </c>
      <c r="F101" s="109"/>
      <c r="G101" s="109">
        <v>95</v>
      </c>
      <c r="H101" s="66"/>
      <c r="I101" s="66">
        <v>45</v>
      </c>
      <c r="J101" s="66">
        <v>14</v>
      </c>
      <c r="K101" s="66">
        <f t="shared" si="11"/>
        <v>59</v>
      </c>
      <c r="L101" s="202" t="s">
        <v>615</v>
      </c>
      <c r="M101" s="66">
        <v>32</v>
      </c>
      <c r="N101" s="66">
        <v>17</v>
      </c>
      <c r="O101" s="66">
        <f t="shared" si="12"/>
        <v>49</v>
      </c>
      <c r="P101" s="202" t="s">
        <v>615</v>
      </c>
      <c r="Q101" s="66">
        <v>23</v>
      </c>
      <c r="R101" s="66">
        <v>20</v>
      </c>
      <c r="S101" s="66">
        <f t="shared" si="13"/>
        <v>43</v>
      </c>
      <c r="T101" s="202" t="s">
        <v>616</v>
      </c>
      <c r="U101" s="66">
        <v>34</v>
      </c>
      <c r="V101" s="66">
        <v>21</v>
      </c>
      <c r="W101" s="66">
        <f t="shared" si="14"/>
        <v>55</v>
      </c>
      <c r="X101" s="202" t="s">
        <v>615</v>
      </c>
      <c r="Y101" s="174">
        <v>11</v>
      </c>
      <c r="Z101" s="174">
        <v>20</v>
      </c>
      <c r="AA101" s="174">
        <f t="shared" si="15"/>
        <v>31</v>
      </c>
      <c r="AB101" s="203" t="s">
        <v>618</v>
      </c>
      <c r="AC101" s="66">
        <f t="shared" si="16"/>
        <v>237</v>
      </c>
      <c r="AD101" s="66"/>
      <c r="AE101" s="197" t="s">
        <v>617</v>
      </c>
      <c r="AF101" s="185" t="s">
        <v>906</v>
      </c>
    </row>
    <row r="102" spans="1:32" ht="29.25" customHeight="1">
      <c r="A102" s="66">
        <v>33</v>
      </c>
      <c r="B102" s="109">
        <v>33</v>
      </c>
      <c r="C102" s="110">
        <v>223561032096</v>
      </c>
      <c r="D102" s="109" t="s">
        <v>527</v>
      </c>
      <c r="E102" s="109" t="s">
        <v>528</v>
      </c>
      <c r="F102" s="109"/>
      <c r="G102" s="109">
        <v>96</v>
      </c>
      <c r="H102" s="66"/>
      <c r="I102" s="66">
        <v>58</v>
      </c>
      <c r="J102" s="66">
        <v>15</v>
      </c>
      <c r="K102" s="66">
        <f t="shared" si="11"/>
        <v>73</v>
      </c>
      <c r="L102" s="202" t="s">
        <v>614</v>
      </c>
      <c r="M102" s="66">
        <v>39</v>
      </c>
      <c r="N102" s="66">
        <v>18</v>
      </c>
      <c r="O102" s="66">
        <f t="shared" si="12"/>
        <v>57</v>
      </c>
      <c r="P102" s="202" t="s">
        <v>615</v>
      </c>
      <c r="Q102" s="66">
        <v>27</v>
      </c>
      <c r="R102" s="66">
        <v>22</v>
      </c>
      <c r="S102" s="66">
        <f t="shared" si="13"/>
        <v>49</v>
      </c>
      <c r="T102" s="202" t="s">
        <v>615</v>
      </c>
      <c r="U102" s="66">
        <v>37</v>
      </c>
      <c r="V102" s="66">
        <v>21</v>
      </c>
      <c r="W102" s="66">
        <f t="shared" si="14"/>
        <v>58</v>
      </c>
      <c r="X102" s="202" t="s">
        <v>615</v>
      </c>
      <c r="Y102" s="174">
        <v>13</v>
      </c>
      <c r="Z102" s="174">
        <v>20</v>
      </c>
      <c r="AA102" s="174">
        <f t="shared" si="15"/>
        <v>33</v>
      </c>
      <c r="AB102" s="203" t="s">
        <v>618</v>
      </c>
      <c r="AC102" s="66">
        <f t="shared" si="16"/>
        <v>270</v>
      </c>
      <c r="AD102" s="66"/>
      <c r="AE102" s="197" t="s">
        <v>617</v>
      </c>
      <c r="AF102" s="185" t="s">
        <v>906</v>
      </c>
    </row>
    <row r="103" spans="1:32" ht="29.25" customHeight="1">
      <c r="A103" s="66">
        <v>34</v>
      </c>
      <c r="B103" s="109">
        <v>34</v>
      </c>
      <c r="C103" s="110">
        <v>223561032097</v>
      </c>
      <c r="D103" s="109" t="s">
        <v>529</v>
      </c>
      <c r="E103" s="109" t="s">
        <v>530</v>
      </c>
      <c r="F103" s="109"/>
      <c r="G103" s="109">
        <v>97</v>
      </c>
      <c r="H103" s="66"/>
      <c r="I103" s="66">
        <v>57</v>
      </c>
      <c r="J103" s="66">
        <v>16</v>
      </c>
      <c r="K103" s="66">
        <f t="shared" si="11"/>
        <v>73</v>
      </c>
      <c r="L103" s="202" t="s">
        <v>614</v>
      </c>
      <c r="M103" s="66">
        <v>40</v>
      </c>
      <c r="N103" s="66">
        <v>18</v>
      </c>
      <c r="O103" s="66">
        <f t="shared" si="12"/>
        <v>58</v>
      </c>
      <c r="P103" s="202" t="s">
        <v>615</v>
      </c>
      <c r="Q103" s="66">
        <v>31</v>
      </c>
      <c r="R103" s="66">
        <v>24</v>
      </c>
      <c r="S103" s="66">
        <f t="shared" si="13"/>
        <v>55</v>
      </c>
      <c r="T103" s="202" t="s">
        <v>615</v>
      </c>
      <c r="U103" s="66">
        <v>39</v>
      </c>
      <c r="V103" s="66">
        <v>21</v>
      </c>
      <c r="W103" s="66">
        <f t="shared" si="14"/>
        <v>60</v>
      </c>
      <c r="X103" s="202" t="s">
        <v>614</v>
      </c>
      <c r="Y103" s="66">
        <v>24</v>
      </c>
      <c r="Z103" s="66">
        <v>20</v>
      </c>
      <c r="AA103" s="66">
        <f t="shared" si="15"/>
        <v>44</v>
      </c>
      <c r="AB103" s="202" t="s">
        <v>616</v>
      </c>
      <c r="AC103" s="66">
        <f t="shared" si="16"/>
        <v>290</v>
      </c>
      <c r="AD103" s="66">
        <f t="shared" si="10"/>
        <v>58</v>
      </c>
      <c r="AE103" s="196" t="s">
        <v>615</v>
      </c>
      <c r="AF103" s="66" t="s">
        <v>281</v>
      </c>
    </row>
    <row r="104" spans="1:32" ht="29.25" customHeight="1">
      <c r="A104" s="66">
        <v>35</v>
      </c>
      <c r="B104" s="109">
        <v>35</v>
      </c>
      <c r="C104" s="110">
        <v>223561032098</v>
      </c>
      <c r="D104" s="109" t="s">
        <v>531</v>
      </c>
      <c r="E104" s="109" t="s">
        <v>491</v>
      </c>
      <c r="F104" s="109"/>
      <c r="G104" s="109">
        <v>98</v>
      </c>
      <c r="H104" s="66"/>
      <c r="I104" s="66">
        <v>64</v>
      </c>
      <c r="J104" s="66">
        <v>18</v>
      </c>
      <c r="K104" s="66">
        <f t="shared" si="11"/>
        <v>82</v>
      </c>
      <c r="L104" s="202" t="s">
        <v>613</v>
      </c>
      <c r="M104" s="66">
        <v>36</v>
      </c>
      <c r="N104" s="66">
        <v>18</v>
      </c>
      <c r="O104" s="66">
        <f t="shared" si="12"/>
        <v>54</v>
      </c>
      <c r="P104" s="202" t="s">
        <v>615</v>
      </c>
      <c r="Q104" s="66">
        <v>34</v>
      </c>
      <c r="R104" s="66">
        <v>24</v>
      </c>
      <c r="S104" s="66">
        <f t="shared" si="13"/>
        <v>58</v>
      </c>
      <c r="T104" s="202" t="s">
        <v>615</v>
      </c>
      <c r="U104" s="66">
        <v>34</v>
      </c>
      <c r="V104" s="66">
        <v>21</v>
      </c>
      <c r="W104" s="66">
        <f t="shared" si="14"/>
        <v>55</v>
      </c>
      <c r="X104" s="202" t="s">
        <v>615</v>
      </c>
      <c r="Y104" s="66">
        <v>24</v>
      </c>
      <c r="Z104" s="66">
        <v>0</v>
      </c>
      <c r="AA104" s="66">
        <f t="shared" si="15"/>
        <v>24</v>
      </c>
      <c r="AB104" s="204" t="s">
        <v>617</v>
      </c>
      <c r="AC104" s="66"/>
      <c r="AD104" s="66">
        <f t="shared" si="10"/>
        <v>0</v>
      </c>
      <c r="AE104" s="196"/>
      <c r="AF104" s="185" t="s">
        <v>906</v>
      </c>
    </row>
    <row r="105" spans="1:32" ht="29.25" customHeight="1">
      <c r="A105" s="66">
        <v>36</v>
      </c>
      <c r="B105" s="109">
        <v>36</v>
      </c>
      <c r="C105" s="110">
        <v>223561032099</v>
      </c>
      <c r="D105" s="109" t="s">
        <v>532</v>
      </c>
      <c r="E105" s="109" t="s">
        <v>533</v>
      </c>
      <c r="F105" s="109"/>
      <c r="G105" s="109">
        <v>99</v>
      </c>
      <c r="H105" s="66"/>
      <c r="I105" s="66">
        <v>60</v>
      </c>
      <c r="J105" s="66">
        <v>17</v>
      </c>
      <c r="K105" s="66">
        <f t="shared" si="11"/>
        <v>77</v>
      </c>
      <c r="L105" s="202" t="s">
        <v>613</v>
      </c>
      <c r="M105" s="66">
        <v>50</v>
      </c>
      <c r="N105" s="66">
        <v>19</v>
      </c>
      <c r="O105" s="66">
        <f t="shared" si="12"/>
        <v>69</v>
      </c>
      <c r="P105" s="202" t="s">
        <v>614</v>
      </c>
      <c r="Q105" s="66">
        <v>29</v>
      </c>
      <c r="R105" s="66">
        <v>22</v>
      </c>
      <c r="S105" s="66">
        <f t="shared" si="13"/>
        <v>51</v>
      </c>
      <c r="T105" s="202" t="s">
        <v>615</v>
      </c>
      <c r="U105" s="66">
        <v>31</v>
      </c>
      <c r="V105" s="66">
        <v>20</v>
      </c>
      <c r="W105" s="66">
        <f t="shared" si="14"/>
        <v>51</v>
      </c>
      <c r="X105" s="202" t="s">
        <v>615</v>
      </c>
      <c r="Y105" s="66">
        <v>33</v>
      </c>
      <c r="Z105" s="66">
        <v>0</v>
      </c>
      <c r="AA105" s="66">
        <f t="shared" si="15"/>
        <v>33</v>
      </c>
      <c r="AB105" s="204" t="s">
        <v>616</v>
      </c>
      <c r="AC105" s="66">
        <v>281</v>
      </c>
      <c r="AD105" s="66">
        <f t="shared" si="10"/>
        <v>56.2</v>
      </c>
      <c r="AE105" s="196" t="s">
        <v>615</v>
      </c>
      <c r="AF105" s="66" t="s">
        <v>281</v>
      </c>
    </row>
    <row r="106" spans="1:32" ht="29.25" customHeight="1">
      <c r="A106" s="66">
        <v>37</v>
      </c>
      <c r="B106" s="109">
        <v>37</v>
      </c>
      <c r="C106" s="110">
        <v>223561032100</v>
      </c>
      <c r="D106" s="109" t="s">
        <v>534</v>
      </c>
      <c r="E106" s="109" t="s">
        <v>535</v>
      </c>
      <c r="F106" s="109" t="s">
        <v>536</v>
      </c>
      <c r="G106" s="109">
        <v>100</v>
      </c>
      <c r="H106" s="66"/>
      <c r="I106" s="66">
        <v>58</v>
      </c>
      <c r="J106" s="66">
        <v>17</v>
      </c>
      <c r="K106" s="66">
        <f t="shared" si="11"/>
        <v>75</v>
      </c>
      <c r="L106" s="202" t="s">
        <v>613</v>
      </c>
      <c r="M106" s="66">
        <v>42</v>
      </c>
      <c r="N106" s="66">
        <v>19</v>
      </c>
      <c r="O106" s="66">
        <f t="shared" si="12"/>
        <v>61</v>
      </c>
      <c r="P106" s="202" t="s">
        <v>614</v>
      </c>
      <c r="Q106" s="174">
        <v>11</v>
      </c>
      <c r="R106" s="174">
        <v>15</v>
      </c>
      <c r="S106" s="174">
        <f t="shared" si="13"/>
        <v>26</v>
      </c>
      <c r="T106" s="203" t="s">
        <v>618</v>
      </c>
      <c r="U106" s="174">
        <v>13</v>
      </c>
      <c r="V106" s="174">
        <v>10</v>
      </c>
      <c r="W106" s="174">
        <f t="shared" si="14"/>
        <v>23</v>
      </c>
      <c r="X106" s="203" t="s">
        <v>617</v>
      </c>
      <c r="Y106" s="174">
        <v>12</v>
      </c>
      <c r="Z106" s="174">
        <v>0</v>
      </c>
      <c r="AA106" s="174">
        <f t="shared" si="15"/>
        <v>12</v>
      </c>
      <c r="AB106" s="203" t="s">
        <v>617</v>
      </c>
      <c r="AC106" s="66"/>
      <c r="AD106" s="66"/>
      <c r="AE106" s="197" t="s">
        <v>617</v>
      </c>
      <c r="AF106" s="185" t="s">
        <v>906</v>
      </c>
    </row>
    <row r="107" spans="1:32" ht="25.5" customHeight="1">
      <c r="A107" s="66"/>
      <c r="B107" s="241" t="s">
        <v>445</v>
      </c>
      <c r="C107" s="255" t="s">
        <v>446</v>
      </c>
      <c r="D107" s="241" t="s">
        <v>1</v>
      </c>
      <c r="E107" s="241" t="s">
        <v>2</v>
      </c>
      <c r="F107" s="241" t="s">
        <v>3</v>
      </c>
      <c r="G107" s="241" t="s">
        <v>449</v>
      </c>
      <c r="H107" s="241" t="s">
        <v>880</v>
      </c>
      <c r="I107" s="260" t="s">
        <v>881</v>
      </c>
      <c r="J107" s="261"/>
      <c r="K107" s="261"/>
      <c r="L107" s="262"/>
      <c r="M107" s="260" t="s">
        <v>882</v>
      </c>
      <c r="N107" s="261"/>
      <c r="O107" s="261"/>
      <c r="P107" s="262"/>
      <c r="Q107" s="260"/>
      <c r="R107" s="261"/>
      <c r="S107" s="261"/>
      <c r="T107" s="262"/>
      <c r="U107" s="260"/>
      <c r="V107" s="261"/>
      <c r="W107" s="261"/>
      <c r="X107" s="262"/>
      <c r="Y107" s="260" t="s">
        <v>885</v>
      </c>
      <c r="Z107" s="261"/>
      <c r="AA107" s="261"/>
      <c r="AB107" s="262"/>
      <c r="AC107" s="265" t="s">
        <v>886</v>
      </c>
      <c r="AD107" s="258" t="s">
        <v>7</v>
      </c>
      <c r="AE107" s="251" t="s">
        <v>888</v>
      </c>
      <c r="AF107" s="66"/>
    </row>
    <row r="108" spans="1:32" ht="18.75" customHeight="1">
      <c r="A108" s="66"/>
      <c r="B108" s="241"/>
      <c r="C108" s="255"/>
      <c r="D108" s="241"/>
      <c r="E108" s="241"/>
      <c r="F108" s="241"/>
      <c r="G108" s="241"/>
      <c r="H108" s="241"/>
      <c r="I108" s="117" t="s">
        <v>889</v>
      </c>
      <c r="J108" s="117" t="s">
        <v>890</v>
      </c>
      <c r="K108" s="117" t="s">
        <v>681</v>
      </c>
      <c r="L108" s="117"/>
      <c r="M108" s="117" t="s">
        <v>889</v>
      </c>
      <c r="N108" s="117" t="s">
        <v>890</v>
      </c>
      <c r="O108" s="117" t="s">
        <v>681</v>
      </c>
      <c r="P108" s="117"/>
      <c r="Q108" s="117" t="s">
        <v>889</v>
      </c>
      <c r="R108" s="117" t="s">
        <v>890</v>
      </c>
      <c r="S108" s="117" t="s">
        <v>681</v>
      </c>
      <c r="T108" s="117"/>
      <c r="U108" s="117" t="s">
        <v>889</v>
      </c>
      <c r="V108" s="117" t="s">
        <v>890</v>
      </c>
      <c r="W108" s="117" t="s">
        <v>681</v>
      </c>
      <c r="X108" s="117"/>
      <c r="Y108" s="117" t="s">
        <v>889</v>
      </c>
      <c r="Z108" s="117" t="s">
        <v>890</v>
      </c>
      <c r="AA108" s="117" t="s">
        <v>681</v>
      </c>
      <c r="AB108" s="117"/>
      <c r="AC108" s="265"/>
      <c r="AD108" s="258"/>
      <c r="AE108" s="251"/>
      <c r="AF108" s="66"/>
    </row>
    <row r="109" spans="1:32" ht="30.75" customHeight="1">
      <c r="A109" s="66">
        <v>1</v>
      </c>
      <c r="B109" s="109">
        <v>1</v>
      </c>
      <c r="C109" s="110">
        <v>223561032101</v>
      </c>
      <c r="D109" s="109" t="s">
        <v>537</v>
      </c>
      <c r="E109" s="109" t="s">
        <v>538</v>
      </c>
      <c r="F109" s="109" t="s">
        <v>539</v>
      </c>
      <c r="G109" s="109"/>
      <c r="H109" s="66"/>
      <c r="I109" s="66">
        <v>69</v>
      </c>
      <c r="J109" s="66">
        <v>18</v>
      </c>
      <c r="K109" s="66">
        <f>I109+J109</f>
        <v>87</v>
      </c>
      <c r="L109" s="66" t="s">
        <v>612</v>
      </c>
      <c r="M109" s="66">
        <v>37</v>
      </c>
      <c r="N109" s="66">
        <v>18</v>
      </c>
      <c r="O109" s="66">
        <f t="shared" ref="O109:O133" si="17">M109+N109</f>
        <v>55</v>
      </c>
      <c r="P109" s="66" t="s">
        <v>615</v>
      </c>
      <c r="Q109" s="66"/>
      <c r="R109" s="66"/>
      <c r="S109" s="66">
        <f t="shared" ref="S109:S133" si="18">Q109+R109</f>
        <v>0</v>
      </c>
      <c r="T109" s="66"/>
      <c r="U109" s="66"/>
      <c r="V109" s="66"/>
      <c r="W109" s="66">
        <f t="shared" ref="W109:W133" si="19">U109+V109</f>
        <v>0</v>
      </c>
      <c r="X109" s="66"/>
      <c r="Y109" s="66"/>
      <c r="Z109" s="66"/>
      <c r="AA109" s="66">
        <f t="shared" ref="AA109:AA133" si="20">Y109+Z109</f>
        <v>0</v>
      </c>
      <c r="AB109" s="66"/>
      <c r="AC109" s="66">
        <f t="shared" ref="AC109:AC133" si="21">K109+O109+S109+W109+AA109</f>
        <v>142</v>
      </c>
      <c r="AD109" s="66">
        <f t="shared" ref="AD109:AD133" si="22">AC109*100/500</f>
        <v>28.4</v>
      </c>
      <c r="AE109" s="66"/>
      <c r="AF109" s="66"/>
    </row>
    <row r="110" spans="1:32" ht="30.75" customHeight="1">
      <c r="A110" s="66">
        <v>2</v>
      </c>
      <c r="B110" s="109">
        <v>2</v>
      </c>
      <c r="C110" s="110">
        <v>223561032102</v>
      </c>
      <c r="D110" s="109" t="s">
        <v>540</v>
      </c>
      <c r="E110" s="109" t="s">
        <v>541</v>
      </c>
      <c r="F110" s="109" t="s">
        <v>542</v>
      </c>
      <c r="G110" s="109"/>
      <c r="H110" s="66"/>
      <c r="I110" s="66">
        <v>56</v>
      </c>
      <c r="J110" s="66">
        <v>16</v>
      </c>
      <c r="K110" s="66">
        <f>I110+J110</f>
        <v>72</v>
      </c>
      <c r="L110" s="66" t="s">
        <v>614</v>
      </c>
      <c r="M110" s="174">
        <v>20</v>
      </c>
      <c r="N110" s="174">
        <v>14</v>
      </c>
      <c r="O110" s="174">
        <f t="shared" si="17"/>
        <v>34</v>
      </c>
      <c r="P110" s="174" t="s">
        <v>617</v>
      </c>
      <c r="Q110" s="66"/>
      <c r="R110" s="66"/>
      <c r="S110" s="66">
        <f t="shared" si="18"/>
        <v>0</v>
      </c>
      <c r="T110" s="66"/>
      <c r="U110" s="66"/>
      <c r="V110" s="66"/>
      <c r="W110" s="66">
        <f t="shared" si="19"/>
        <v>0</v>
      </c>
      <c r="X110" s="66"/>
      <c r="Y110" s="66"/>
      <c r="Z110" s="66"/>
      <c r="AA110" s="66">
        <f t="shared" si="20"/>
        <v>0</v>
      </c>
      <c r="AB110" s="66"/>
      <c r="AC110" s="66">
        <f t="shared" si="21"/>
        <v>106</v>
      </c>
      <c r="AD110" s="66"/>
      <c r="AE110" s="66"/>
      <c r="AF110" s="66"/>
    </row>
    <row r="111" spans="1:32" ht="30.75" customHeight="1">
      <c r="A111" s="66">
        <v>3</v>
      </c>
      <c r="B111" s="109">
        <v>3</v>
      </c>
      <c r="C111" s="110">
        <v>223561032103</v>
      </c>
      <c r="D111" s="109" t="s">
        <v>543</v>
      </c>
      <c r="E111" s="109" t="s">
        <v>544</v>
      </c>
      <c r="F111" s="109" t="s">
        <v>542</v>
      </c>
      <c r="G111" s="109"/>
      <c r="H111" s="66"/>
      <c r="I111" s="66">
        <v>39</v>
      </c>
      <c r="J111" s="66">
        <v>13</v>
      </c>
      <c r="K111" s="66">
        <f>I111+J111</f>
        <v>52</v>
      </c>
      <c r="L111" s="66" t="s">
        <v>615</v>
      </c>
      <c r="M111" s="174">
        <v>23</v>
      </c>
      <c r="N111" s="174">
        <v>15</v>
      </c>
      <c r="O111" s="174">
        <f t="shared" si="17"/>
        <v>38</v>
      </c>
      <c r="P111" s="174" t="s">
        <v>617</v>
      </c>
      <c r="Q111" s="66"/>
      <c r="R111" s="66"/>
      <c r="S111" s="66">
        <f t="shared" si="18"/>
        <v>0</v>
      </c>
      <c r="T111" s="66"/>
      <c r="U111" s="66"/>
      <c r="V111" s="66"/>
      <c r="W111" s="66">
        <f t="shared" si="19"/>
        <v>0</v>
      </c>
      <c r="X111" s="66"/>
      <c r="Y111" s="66"/>
      <c r="Z111" s="66"/>
      <c r="AA111" s="66">
        <f t="shared" si="20"/>
        <v>0</v>
      </c>
      <c r="AB111" s="66"/>
      <c r="AC111" s="66">
        <f t="shared" si="21"/>
        <v>90</v>
      </c>
      <c r="AD111" s="66"/>
      <c r="AE111" s="66"/>
      <c r="AF111" s="66"/>
    </row>
    <row r="112" spans="1:32" ht="30.75" customHeight="1">
      <c r="A112" s="66">
        <v>4</v>
      </c>
      <c r="B112" s="109">
        <v>4</v>
      </c>
      <c r="C112" s="110">
        <v>223561032104</v>
      </c>
      <c r="D112" s="109" t="s">
        <v>545</v>
      </c>
      <c r="E112" s="109" t="s">
        <v>546</v>
      </c>
      <c r="F112" s="109" t="s">
        <v>547</v>
      </c>
      <c r="G112" s="109"/>
      <c r="H112" s="66"/>
      <c r="I112" s="66">
        <v>39</v>
      </c>
      <c r="J112" s="66">
        <v>14</v>
      </c>
      <c r="K112" s="66">
        <f>I112+J112</f>
        <v>53</v>
      </c>
      <c r="L112" s="66" t="s">
        <v>615</v>
      </c>
      <c r="M112" s="66">
        <v>28</v>
      </c>
      <c r="N112" s="66">
        <v>17</v>
      </c>
      <c r="O112" s="66">
        <f t="shared" si="17"/>
        <v>45</v>
      </c>
      <c r="P112" s="66" t="s">
        <v>615</v>
      </c>
      <c r="Q112" s="66"/>
      <c r="R112" s="66"/>
      <c r="S112" s="66">
        <f t="shared" si="18"/>
        <v>0</v>
      </c>
      <c r="T112" s="66"/>
      <c r="U112" s="66"/>
      <c r="V112" s="66"/>
      <c r="W112" s="66">
        <f t="shared" si="19"/>
        <v>0</v>
      </c>
      <c r="X112" s="66"/>
      <c r="Y112" s="66"/>
      <c r="Z112" s="66"/>
      <c r="AA112" s="66">
        <f t="shared" si="20"/>
        <v>0</v>
      </c>
      <c r="AB112" s="66"/>
      <c r="AC112" s="66">
        <f t="shared" si="21"/>
        <v>98</v>
      </c>
      <c r="AD112" s="66">
        <f t="shared" si="22"/>
        <v>19.600000000000001</v>
      </c>
      <c r="AE112" s="66"/>
      <c r="AF112" s="66"/>
    </row>
    <row r="113" spans="1:32" ht="30.75" customHeight="1">
      <c r="A113" s="66">
        <v>5</v>
      </c>
      <c r="B113" s="109">
        <v>5</v>
      </c>
      <c r="C113" s="110">
        <v>223561032105</v>
      </c>
      <c r="D113" s="109" t="s">
        <v>548</v>
      </c>
      <c r="E113" s="109" t="s">
        <v>549</v>
      </c>
      <c r="F113" s="109" t="s">
        <v>550</v>
      </c>
      <c r="G113" s="109"/>
      <c r="H113" s="66"/>
      <c r="I113" s="66">
        <v>38</v>
      </c>
      <c r="J113" s="66">
        <v>12</v>
      </c>
      <c r="K113" s="66">
        <f>I113+J113</f>
        <v>50</v>
      </c>
      <c r="L113" s="66" t="s">
        <v>615</v>
      </c>
      <c r="M113" s="66">
        <v>28</v>
      </c>
      <c r="N113" s="66">
        <v>17</v>
      </c>
      <c r="O113" s="66">
        <f t="shared" si="17"/>
        <v>45</v>
      </c>
      <c r="P113" s="66" t="s">
        <v>615</v>
      </c>
      <c r="Q113" s="66"/>
      <c r="R113" s="66"/>
      <c r="S113" s="66">
        <f t="shared" si="18"/>
        <v>0</v>
      </c>
      <c r="T113" s="66"/>
      <c r="U113" s="66"/>
      <c r="V113" s="66"/>
      <c r="W113" s="66">
        <f t="shared" si="19"/>
        <v>0</v>
      </c>
      <c r="X113" s="66"/>
      <c r="Y113" s="66"/>
      <c r="Z113" s="66"/>
      <c r="AA113" s="66">
        <f t="shared" si="20"/>
        <v>0</v>
      </c>
      <c r="AB113" s="66"/>
      <c r="AC113" s="66">
        <f t="shared" si="21"/>
        <v>95</v>
      </c>
      <c r="AD113" s="66">
        <f t="shared" si="22"/>
        <v>19</v>
      </c>
      <c r="AE113" s="66"/>
      <c r="AF113" s="66"/>
    </row>
    <row r="114" spans="1:32" ht="30.75" customHeight="1">
      <c r="A114" s="66">
        <v>6</v>
      </c>
      <c r="B114" s="109">
        <v>6</v>
      </c>
      <c r="C114" s="110">
        <v>223561032106</v>
      </c>
      <c r="D114" s="109" t="s">
        <v>551</v>
      </c>
      <c r="E114" s="109" t="s">
        <v>552</v>
      </c>
      <c r="F114" s="109" t="s">
        <v>553</v>
      </c>
      <c r="G114" s="109"/>
      <c r="H114" s="66"/>
      <c r="I114" s="66">
        <v>35</v>
      </c>
      <c r="J114" s="66">
        <v>13</v>
      </c>
      <c r="K114" s="66">
        <f>I114+J114</f>
        <v>48</v>
      </c>
      <c r="L114" s="66" t="s">
        <v>615</v>
      </c>
      <c r="M114" s="66">
        <v>27</v>
      </c>
      <c r="N114" s="66">
        <v>18</v>
      </c>
      <c r="O114" s="66">
        <f t="shared" si="17"/>
        <v>45</v>
      </c>
      <c r="P114" s="66" t="s">
        <v>615</v>
      </c>
      <c r="Q114" s="66"/>
      <c r="R114" s="66"/>
      <c r="S114" s="66">
        <f t="shared" si="18"/>
        <v>0</v>
      </c>
      <c r="T114" s="66"/>
      <c r="U114" s="66"/>
      <c r="V114" s="66"/>
      <c r="W114" s="66">
        <f t="shared" si="19"/>
        <v>0</v>
      </c>
      <c r="X114" s="66"/>
      <c r="Y114" s="66"/>
      <c r="Z114" s="66"/>
      <c r="AA114" s="66">
        <f t="shared" si="20"/>
        <v>0</v>
      </c>
      <c r="AB114" s="66"/>
      <c r="AC114" s="66">
        <f t="shared" si="21"/>
        <v>93</v>
      </c>
      <c r="AD114" s="66">
        <f t="shared" si="22"/>
        <v>18.600000000000001</v>
      </c>
      <c r="AE114" s="66"/>
      <c r="AF114" s="66"/>
    </row>
    <row r="115" spans="1:32" ht="30.75" customHeight="1">
      <c r="A115" s="66">
        <v>7</v>
      </c>
      <c r="B115" s="109">
        <v>7</v>
      </c>
      <c r="C115" s="110">
        <v>223561032107</v>
      </c>
      <c r="D115" s="109" t="s">
        <v>554</v>
      </c>
      <c r="E115" s="109" t="s">
        <v>555</v>
      </c>
      <c r="F115" s="109" t="s">
        <v>556</v>
      </c>
      <c r="G115" s="109"/>
      <c r="H115" s="66"/>
      <c r="I115" s="66">
        <v>37</v>
      </c>
      <c r="J115" s="66">
        <v>12</v>
      </c>
      <c r="K115" s="66">
        <f>I115+J115</f>
        <v>49</v>
      </c>
      <c r="L115" s="66" t="s">
        <v>615</v>
      </c>
      <c r="M115" s="174">
        <v>17</v>
      </c>
      <c r="N115" s="174">
        <v>14</v>
      </c>
      <c r="O115" s="174">
        <f t="shared" si="17"/>
        <v>31</v>
      </c>
      <c r="P115" s="174" t="s">
        <v>617</v>
      </c>
      <c r="Q115" s="66"/>
      <c r="R115" s="66"/>
      <c r="S115" s="66">
        <f t="shared" si="18"/>
        <v>0</v>
      </c>
      <c r="T115" s="66"/>
      <c r="U115" s="66"/>
      <c r="V115" s="66"/>
      <c r="W115" s="66">
        <f t="shared" si="19"/>
        <v>0</v>
      </c>
      <c r="X115" s="66"/>
      <c r="Y115" s="66"/>
      <c r="Z115" s="66"/>
      <c r="AA115" s="66">
        <f t="shared" si="20"/>
        <v>0</v>
      </c>
      <c r="AB115" s="66"/>
      <c r="AC115" s="66">
        <f t="shared" si="21"/>
        <v>80</v>
      </c>
      <c r="AD115" s="66"/>
      <c r="AE115" s="66"/>
      <c r="AF115" s="66"/>
    </row>
    <row r="116" spans="1:32" ht="30.75" customHeight="1">
      <c r="A116" s="66">
        <v>8</v>
      </c>
      <c r="B116" s="109">
        <v>8</v>
      </c>
      <c r="C116" s="110">
        <v>223561032108</v>
      </c>
      <c r="D116" s="109" t="s">
        <v>557</v>
      </c>
      <c r="E116" s="109" t="s">
        <v>558</v>
      </c>
      <c r="F116" s="109" t="s">
        <v>559</v>
      </c>
      <c r="G116" s="109"/>
      <c r="H116" s="66"/>
      <c r="I116" s="66">
        <v>40</v>
      </c>
      <c r="J116" s="66">
        <v>13</v>
      </c>
      <c r="K116" s="66">
        <f>I116+J116</f>
        <v>53</v>
      </c>
      <c r="L116" s="66" t="s">
        <v>615</v>
      </c>
      <c r="M116" s="66">
        <v>27</v>
      </c>
      <c r="N116" s="66">
        <v>18</v>
      </c>
      <c r="O116" s="66">
        <f t="shared" si="17"/>
        <v>45</v>
      </c>
      <c r="P116" s="66" t="s">
        <v>615</v>
      </c>
      <c r="Q116" s="66"/>
      <c r="R116" s="66"/>
      <c r="S116" s="66">
        <f t="shared" si="18"/>
        <v>0</v>
      </c>
      <c r="T116" s="66"/>
      <c r="U116" s="66"/>
      <c r="V116" s="66"/>
      <c r="W116" s="66">
        <f t="shared" si="19"/>
        <v>0</v>
      </c>
      <c r="X116" s="66"/>
      <c r="Y116" s="66"/>
      <c r="Z116" s="66"/>
      <c r="AA116" s="66">
        <f t="shared" si="20"/>
        <v>0</v>
      </c>
      <c r="AB116" s="66"/>
      <c r="AC116" s="66">
        <f t="shared" si="21"/>
        <v>98</v>
      </c>
      <c r="AD116" s="66">
        <f t="shared" si="22"/>
        <v>19.600000000000001</v>
      </c>
      <c r="AE116" s="66"/>
      <c r="AF116" s="66"/>
    </row>
    <row r="117" spans="1:32" ht="30.75" customHeight="1">
      <c r="A117" s="66">
        <v>9</v>
      </c>
      <c r="B117" s="109">
        <v>9</v>
      </c>
      <c r="C117" s="110">
        <v>223561032109</v>
      </c>
      <c r="D117" s="109" t="s">
        <v>560</v>
      </c>
      <c r="E117" s="109" t="s">
        <v>510</v>
      </c>
      <c r="F117" s="109" t="s">
        <v>561</v>
      </c>
      <c r="G117" s="109"/>
      <c r="H117" s="66"/>
      <c r="I117" s="66">
        <v>56</v>
      </c>
      <c r="J117" s="66">
        <v>14</v>
      </c>
      <c r="K117" s="66">
        <f>I117+J117</f>
        <v>70</v>
      </c>
      <c r="L117" s="66" t="s">
        <v>614</v>
      </c>
      <c r="M117" s="174">
        <v>20</v>
      </c>
      <c r="N117" s="174">
        <v>15</v>
      </c>
      <c r="O117" s="174">
        <f t="shared" si="17"/>
        <v>35</v>
      </c>
      <c r="P117" s="174" t="s">
        <v>617</v>
      </c>
      <c r="Q117" s="66"/>
      <c r="R117" s="66"/>
      <c r="S117" s="66">
        <f t="shared" si="18"/>
        <v>0</v>
      </c>
      <c r="T117" s="66"/>
      <c r="U117" s="66"/>
      <c r="V117" s="66"/>
      <c r="W117" s="66">
        <f t="shared" si="19"/>
        <v>0</v>
      </c>
      <c r="X117" s="66"/>
      <c r="Y117" s="66"/>
      <c r="Z117" s="66"/>
      <c r="AA117" s="66">
        <f t="shared" si="20"/>
        <v>0</v>
      </c>
      <c r="AB117" s="66"/>
      <c r="AC117" s="66">
        <f t="shared" si="21"/>
        <v>105</v>
      </c>
      <c r="AD117" s="66"/>
      <c r="AE117" s="66"/>
      <c r="AF117" s="66"/>
    </row>
    <row r="118" spans="1:32" ht="30.75" customHeight="1">
      <c r="A118" s="66">
        <v>10</v>
      </c>
      <c r="B118" s="109">
        <v>10</v>
      </c>
      <c r="C118" s="110">
        <v>223561032110</v>
      </c>
      <c r="D118" s="109" t="s">
        <v>562</v>
      </c>
      <c r="E118" s="109" t="s">
        <v>563</v>
      </c>
      <c r="F118" s="109" t="s">
        <v>564</v>
      </c>
      <c r="G118" s="109"/>
      <c r="H118" s="66"/>
      <c r="I118" s="66">
        <v>44</v>
      </c>
      <c r="J118" s="66">
        <v>14</v>
      </c>
      <c r="K118" s="66">
        <f>I118+J118</f>
        <v>58</v>
      </c>
      <c r="L118" s="66" t="s">
        <v>615</v>
      </c>
      <c r="M118" s="174">
        <v>19</v>
      </c>
      <c r="N118" s="174">
        <v>15</v>
      </c>
      <c r="O118" s="174">
        <f t="shared" si="17"/>
        <v>34</v>
      </c>
      <c r="P118" s="174" t="s">
        <v>618</v>
      </c>
      <c r="Q118" s="66"/>
      <c r="R118" s="66"/>
      <c r="S118" s="66">
        <f t="shared" si="18"/>
        <v>0</v>
      </c>
      <c r="T118" s="66"/>
      <c r="U118" s="66"/>
      <c r="V118" s="66"/>
      <c r="W118" s="66">
        <f t="shared" si="19"/>
        <v>0</v>
      </c>
      <c r="X118" s="66"/>
      <c r="Y118" s="66"/>
      <c r="Z118" s="66"/>
      <c r="AA118" s="66">
        <f t="shared" si="20"/>
        <v>0</v>
      </c>
      <c r="AB118" s="66"/>
      <c r="AC118" s="66">
        <f t="shared" si="21"/>
        <v>92</v>
      </c>
      <c r="AD118" s="66"/>
      <c r="AE118" s="66"/>
      <c r="AF118" s="66"/>
    </row>
    <row r="119" spans="1:32" ht="30.75" customHeight="1">
      <c r="A119" s="66">
        <v>11</v>
      </c>
      <c r="B119" s="109">
        <v>11</v>
      </c>
      <c r="C119" s="110">
        <v>223561032111</v>
      </c>
      <c r="D119" s="109" t="s">
        <v>565</v>
      </c>
      <c r="E119" s="109" t="s">
        <v>566</v>
      </c>
      <c r="F119" s="109" t="s">
        <v>567</v>
      </c>
      <c r="G119" s="109"/>
      <c r="H119" s="66"/>
      <c r="I119" s="66">
        <v>61</v>
      </c>
      <c r="J119" s="66">
        <v>15</v>
      </c>
      <c r="K119" s="66">
        <f>I119+J119</f>
        <v>76</v>
      </c>
      <c r="L119" s="66" t="s">
        <v>613</v>
      </c>
      <c r="M119" s="66">
        <v>36</v>
      </c>
      <c r="N119" s="66">
        <v>18</v>
      </c>
      <c r="O119" s="66">
        <f t="shared" si="17"/>
        <v>54</v>
      </c>
      <c r="P119" s="66" t="s">
        <v>615</v>
      </c>
      <c r="Q119" s="66"/>
      <c r="R119" s="66"/>
      <c r="S119" s="66">
        <f t="shared" si="18"/>
        <v>0</v>
      </c>
      <c r="T119" s="66"/>
      <c r="U119" s="66"/>
      <c r="V119" s="66"/>
      <c r="W119" s="66">
        <f t="shared" si="19"/>
        <v>0</v>
      </c>
      <c r="X119" s="66"/>
      <c r="Y119" s="66"/>
      <c r="Z119" s="66"/>
      <c r="AA119" s="66">
        <f t="shared" si="20"/>
        <v>0</v>
      </c>
      <c r="AB119" s="66"/>
      <c r="AC119" s="66">
        <f t="shared" si="21"/>
        <v>130</v>
      </c>
      <c r="AD119" s="66">
        <f t="shared" si="22"/>
        <v>26</v>
      </c>
      <c r="AE119" s="66"/>
      <c r="AF119" s="66"/>
    </row>
    <row r="120" spans="1:32" ht="30.75" customHeight="1">
      <c r="A120" s="66">
        <v>12</v>
      </c>
      <c r="B120" s="109">
        <v>12</v>
      </c>
      <c r="C120" s="110">
        <v>223561032112</v>
      </c>
      <c r="D120" s="109" t="s">
        <v>568</v>
      </c>
      <c r="E120" s="109" t="s">
        <v>569</v>
      </c>
      <c r="F120" s="109" t="s">
        <v>570</v>
      </c>
      <c r="G120" s="109"/>
      <c r="H120" s="66"/>
      <c r="I120" s="66">
        <v>59</v>
      </c>
      <c r="J120" s="66">
        <v>16</v>
      </c>
      <c r="K120" s="66">
        <f>I120+J120</f>
        <v>75</v>
      </c>
      <c r="L120" s="66" t="s">
        <v>613</v>
      </c>
      <c r="M120" s="66">
        <v>27</v>
      </c>
      <c r="N120" s="66">
        <v>18</v>
      </c>
      <c r="O120" s="66">
        <f t="shared" si="17"/>
        <v>45</v>
      </c>
      <c r="P120" s="66" t="s">
        <v>615</v>
      </c>
      <c r="Q120" s="66"/>
      <c r="R120" s="66"/>
      <c r="S120" s="66">
        <f t="shared" si="18"/>
        <v>0</v>
      </c>
      <c r="T120" s="66"/>
      <c r="U120" s="66"/>
      <c r="V120" s="66"/>
      <c r="W120" s="66">
        <f t="shared" si="19"/>
        <v>0</v>
      </c>
      <c r="X120" s="66"/>
      <c r="Y120" s="66"/>
      <c r="Z120" s="66"/>
      <c r="AA120" s="66">
        <f t="shared" si="20"/>
        <v>0</v>
      </c>
      <c r="AB120" s="66"/>
      <c r="AC120" s="66">
        <f t="shared" si="21"/>
        <v>120</v>
      </c>
      <c r="AD120" s="66">
        <f t="shared" si="22"/>
        <v>24</v>
      </c>
      <c r="AE120" s="66"/>
      <c r="AF120" s="66"/>
    </row>
    <row r="121" spans="1:32" ht="30.75" customHeight="1">
      <c r="A121" s="66">
        <v>13</v>
      </c>
      <c r="B121" s="109">
        <v>13</v>
      </c>
      <c r="C121" s="110">
        <v>223561032113</v>
      </c>
      <c r="D121" s="109" t="s">
        <v>571</v>
      </c>
      <c r="E121" s="109" t="s">
        <v>572</v>
      </c>
      <c r="F121" s="109" t="s">
        <v>573</v>
      </c>
      <c r="G121" s="109"/>
      <c r="H121" s="66"/>
      <c r="I121" s="66">
        <v>75</v>
      </c>
      <c r="J121" s="66">
        <v>17</v>
      </c>
      <c r="K121" s="66">
        <f>I121+J121</f>
        <v>92</v>
      </c>
      <c r="L121" s="66" t="s">
        <v>612</v>
      </c>
      <c r="M121" s="66">
        <v>60</v>
      </c>
      <c r="N121" s="66">
        <v>20</v>
      </c>
      <c r="O121" s="66">
        <f t="shared" si="17"/>
        <v>80</v>
      </c>
      <c r="P121" s="66" t="s">
        <v>613</v>
      </c>
      <c r="Q121" s="66"/>
      <c r="R121" s="66"/>
      <c r="S121" s="66">
        <f t="shared" si="18"/>
        <v>0</v>
      </c>
      <c r="T121" s="66"/>
      <c r="U121" s="66"/>
      <c r="V121" s="66"/>
      <c r="W121" s="66">
        <f t="shared" si="19"/>
        <v>0</v>
      </c>
      <c r="X121" s="66"/>
      <c r="Y121" s="66"/>
      <c r="Z121" s="66"/>
      <c r="AA121" s="66">
        <f t="shared" si="20"/>
        <v>0</v>
      </c>
      <c r="AB121" s="66"/>
      <c r="AC121" s="66">
        <f t="shared" si="21"/>
        <v>172</v>
      </c>
      <c r="AD121" s="66">
        <f t="shared" si="22"/>
        <v>34.4</v>
      </c>
      <c r="AE121" s="66"/>
      <c r="AF121" s="66"/>
    </row>
    <row r="122" spans="1:32" ht="30.75" customHeight="1">
      <c r="A122" s="66">
        <v>14</v>
      </c>
      <c r="B122" s="109">
        <v>14</v>
      </c>
      <c r="C122" s="110">
        <v>223561032114</v>
      </c>
      <c r="D122" s="109" t="s">
        <v>574</v>
      </c>
      <c r="E122" s="109" t="s">
        <v>569</v>
      </c>
      <c r="F122" s="109" t="s">
        <v>575</v>
      </c>
      <c r="G122" s="109"/>
      <c r="H122" s="66"/>
      <c r="I122" s="66">
        <v>42</v>
      </c>
      <c r="J122" s="66">
        <v>13</v>
      </c>
      <c r="K122" s="66">
        <f>I122+J122</f>
        <v>55</v>
      </c>
      <c r="L122" s="66" t="s">
        <v>615</v>
      </c>
      <c r="M122" s="66">
        <v>33</v>
      </c>
      <c r="N122" s="66">
        <v>17</v>
      </c>
      <c r="O122" s="66">
        <f t="shared" si="17"/>
        <v>50</v>
      </c>
      <c r="P122" s="66" t="s">
        <v>615</v>
      </c>
      <c r="Q122" s="66"/>
      <c r="R122" s="66"/>
      <c r="S122" s="66">
        <f t="shared" si="18"/>
        <v>0</v>
      </c>
      <c r="T122" s="66"/>
      <c r="U122" s="66"/>
      <c r="V122" s="66"/>
      <c r="W122" s="66">
        <f t="shared" si="19"/>
        <v>0</v>
      </c>
      <c r="X122" s="66"/>
      <c r="Y122" s="66"/>
      <c r="Z122" s="66"/>
      <c r="AA122" s="66">
        <f t="shared" si="20"/>
        <v>0</v>
      </c>
      <c r="AB122" s="66"/>
      <c r="AC122" s="66">
        <f t="shared" si="21"/>
        <v>105</v>
      </c>
      <c r="AD122" s="66">
        <f t="shared" si="22"/>
        <v>21</v>
      </c>
      <c r="AE122" s="66"/>
      <c r="AF122" s="66"/>
    </row>
    <row r="123" spans="1:32" ht="30.75" customHeight="1">
      <c r="A123" s="66">
        <v>15</v>
      </c>
      <c r="B123" s="109">
        <v>15</v>
      </c>
      <c r="C123" s="110">
        <v>223561032115</v>
      </c>
      <c r="D123" s="109" t="s">
        <v>576</v>
      </c>
      <c r="E123" s="109" t="s">
        <v>577</v>
      </c>
      <c r="F123" s="109" t="s">
        <v>578</v>
      </c>
      <c r="G123" s="109"/>
      <c r="H123" s="66"/>
      <c r="I123" s="66">
        <v>47</v>
      </c>
      <c r="J123" s="66">
        <v>14</v>
      </c>
      <c r="K123" s="66">
        <f>I123+J123</f>
        <v>61</v>
      </c>
      <c r="L123" s="66" t="s">
        <v>614</v>
      </c>
      <c r="M123" s="66">
        <v>28</v>
      </c>
      <c r="N123" s="66">
        <v>17</v>
      </c>
      <c r="O123" s="66">
        <f t="shared" si="17"/>
        <v>45</v>
      </c>
      <c r="P123" s="66" t="s">
        <v>615</v>
      </c>
      <c r="Q123" s="66"/>
      <c r="R123" s="66"/>
      <c r="S123" s="66">
        <f t="shared" si="18"/>
        <v>0</v>
      </c>
      <c r="T123" s="66"/>
      <c r="U123" s="66"/>
      <c r="V123" s="66"/>
      <c r="W123" s="66">
        <f t="shared" si="19"/>
        <v>0</v>
      </c>
      <c r="X123" s="66"/>
      <c r="Y123" s="66"/>
      <c r="Z123" s="66"/>
      <c r="AA123" s="66">
        <f t="shared" si="20"/>
        <v>0</v>
      </c>
      <c r="AB123" s="66"/>
      <c r="AC123" s="66">
        <f t="shared" si="21"/>
        <v>106</v>
      </c>
      <c r="AD123" s="66">
        <f t="shared" si="22"/>
        <v>21.2</v>
      </c>
      <c r="AE123" s="66"/>
      <c r="AF123" s="66"/>
    </row>
    <row r="124" spans="1:32" ht="30.75" customHeight="1">
      <c r="A124" s="66">
        <v>16</v>
      </c>
      <c r="B124" s="109">
        <v>16</v>
      </c>
      <c r="C124" s="110">
        <v>223561032116</v>
      </c>
      <c r="D124" s="109" t="s">
        <v>579</v>
      </c>
      <c r="E124" s="109" t="s">
        <v>580</v>
      </c>
      <c r="F124" s="109" t="s">
        <v>581</v>
      </c>
      <c r="G124" s="109"/>
      <c r="H124" s="66"/>
      <c r="I124" s="66">
        <v>66</v>
      </c>
      <c r="J124" s="66">
        <v>15</v>
      </c>
      <c r="K124" s="66">
        <f>I124+J124</f>
        <v>81</v>
      </c>
      <c r="L124" s="66" t="s">
        <v>613</v>
      </c>
      <c r="M124" s="66">
        <v>31</v>
      </c>
      <c r="N124" s="66">
        <v>17</v>
      </c>
      <c r="O124" s="66">
        <f t="shared" si="17"/>
        <v>48</v>
      </c>
      <c r="P124" s="66" t="s">
        <v>615</v>
      </c>
      <c r="Q124" s="66"/>
      <c r="R124" s="66"/>
      <c r="S124" s="66">
        <f t="shared" si="18"/>
        <v>0</v>
      </c>
      <c r="T124" s="66"/>
      <c r="U124" s="66"/>
      <c r="V124" s="66"/>
      <c r="W124" s="66">
        <f t="shared" si="19"/>
        <v>0</v>
      </c>
      <c r="X124" s="66"/>
      <c r="Y124" s="66"/>
      <c r="Z124" s="66"/>
      <c r="AA124" s="66">
        <f t="shared" si="20"/>
        <v>0</v>
      </c>
      <c r="AB124" s="66"/>
      <c r="AC124" s="66">
        <f t="shared" si="21"/>
        <v>129</v>
      </c>
      <c r="AD124" s="66">
        <f t="shared" si="22"/>
        <v>25.8</v>
      </c>
      <c r="AE124" s="66"/>
      <c r="AF124" s="66"/>
    </row>
    <row r="125" spans="1:32" ht="30.75" customHeight="1">
      <c r="A125" s="66">
        <v>17</v>
      </c>
      <c r="B125" s="109">
        <v>17</v>
      </c>
      <c r="C125" s="110">
        <v>223561032117</v>
      </c>
      <c r="D125" s="109" t="s">
        <v>582</v>
      </c>
      <c r="E125" s="109" t="s">
        <v>583</v>
      </c>
      <c r="F125" s="109" t="s">
        <v>584</v>
      </c>
      <c r="G125" s="109"/>
      <c r="H125" s="66"/>
      <c r="I125" s="66">
        <v>55</v>
      </c>
      <c r="J125" s="66">
        <v>15</v>
      </c>
      <c r="K125" s="66">
        <f>I125+J125</f>
        <v>70</v>
      </c>
      <c r="L125" s="66" t="s">
        <v>614</v>
      </c>
      <c r="M125" s="174">
        <v>24</v>
      </c>
      <c r="N125" s="174">
        <v>16</v>
      </c>
      <c r="O125" s="174">
        <f t="shared" si="17"/>
        <v>40</v>
      </c>
      <c r="P125" s="174" t="s">
        <v>617</v>
      </c>
      <c r="Q125" s="66"/>
      <c r="R125" s="66"/>
      <c r="S125" s="66">
        <f t="shared" si="18"/>
        <v>0</v>
      </c>
      <c r="T125" s="66"/>
      <c r="U125" s="66"/>
      <c r="V125" s="66"/>
      <c r="W125" s="66">
        <f t="shared" si="19"/>
        <v>0</v>
      </c>
      <c r="X125" s="66"/>
      <c r="Y125" s="66"/>
      <c r="Z125" s="66"/>
      <c r="AA125" s="66">
        <f t="shared" si="20"/>
        <v>0</v>
      </c>
      <c r="AB125" s="66"/>
      <c r="AC125" s="66">
        <f t="shared" si="21"/>
        <v>110</v>
      </c>
      <c r="AD125" s="66"/>
      <c r="AE125" s="66"/>
      <c r="AF125" s="66"/>
    </row>
    <row r="126" spans="1:32" ht="30.75" customHeight="1">
      <c r="A126" s="66">
        <v>18</v>
      </c>
      <c r="B126" s="109">
        <v>18</v>
      </c>
      <c r="C126" s="110">
        <v>223561032118</v>
      </c>
      <c r="D126" s="109" t="s">
        <v>585</v>
      </c>
      <c r="E126" s="109" t="s">
        <v>586</v>
      </c>
      <c r="F126" s="109" t="s">
        <v>587</v>
      </c>
      <c r="G126" s="109"/>
      <c r="H126" s="66"/>
      <c r="I126" s="66">
        <v>69</v>
      </c>
      <c r="J126" s="66">
        <v>18</v>
      </c>
      <c r="K126" s="66">
        <f>I126+J126</f>
        <v>87</v>
      </c>
      <c r="L126" s="66" t="s">
        <v>612</v>
      </c>
      <c r="M126" s="66">
        <v>41</v>
      </c>
      <c r="N126" s="66">
        <v>18</v>
      </c>
      <c r="O126" s="66">
        <f t="shared" si="17"/>
        <v>59</v>
      </c>
      <c r="P126" s="66" t="s">
        <v>615</v>
      </c>
      <c r="Q126" s="66"/>
      <c r="R126" s="66"/>
      <c r="S126" s="66">
        <f t="shared" si="18"/>
        <v>0</v>
      </c>
      <c r="T126" s="66"/>
      <c r="U126" s="66"/>
      <c r="V126" s="66"/>
      <c r="W126" s="66">
        <f t="shared" si="19"/>
        <v>0</v>
      </c>
      <c r="X126" s="66"/>
      <c r="Y126" s="66"/>
      <c r="Z126" s="66"/>
      <c r="AA126" s="66">
        <f t="shared" si="20"/>
        <v>0</v>
      </c>
      <c r="AB126" s="66"/>
      <c r="AC126" s="66">
        <f t="shared" si="21"/>
        <v>146</v>
      </c>
      <c r="AD126" s="66">
        <f t="shared" si="22"/>
        <v>29.2</v>
      </c>
      <c r="AE126" s="66"/>
      <c r="AF126" s="66"/>
    </row>
    <row r="127" spans="1:32" ht="30.75" customHeight="1">
      <c r="A127" s="66">
        <v>19</v>
      </c>
      <c r="B127" s="109">
        <v>19</v>
      </c>
      <c r="C127" s="110">
        <v>223561032119</v>
      </c>
      <c r="D127" s="109" t="s">
        <v>588</v>
      </c>
      <c r="E127" s="109" t="s">
        <v>589</v>
      </c>
      <c r="F127" s="109" t="s">
        <v>590</v>
      </c>
      <c r="G127" s="109"/>
      <c r="H127" s="66"/>
      <c r="I127" s="66">
        <v>49</v>
      </c>
      <c r="J127" s="66">
        <v>13</v>
      </c>
      <c r="K127" s="66">
        <f>I127+J127</f>
        <v>62</v>
      </c>
      <c r="L127" s="66" t="s">
        <v>614</v>
      </c>
      <c r="M127" s="66">
        <v>31</v>
      </c>
      <c r="N127" s="66">
        <v>17</v>
      </c>
      <c r="O127" s="66">
        <f t="shared" si="17"/>
        <v>48</v>
      </c>
      <c r="P127" s="66" t="s">
        <v>615</v>
      </c>
      <c r="Q127" s="66"/>
      <c r="R127" s="66"/>
      <c r="S127" s="66">
        <f t="shared" si="18"/>
        <v>0</v>
      </c>
      <c r="T127" s="66"/>
      <c r="U127" s="66"/>
      <c r="V127" s="66"/>
      <c r="W127" s="66">
        <f t="shared" si="19"/>
        <v>0</v>
      </c>
      <c r="X127" s="66"/>
      <c r="Y127" s="66"/>
      <c r="Z127" s="66"/>
      <c r="AA127" s="66">
        <f t="shared" si="20"/>
        <v>0</v>
      </c>
      <c r="AB127" s="66"/>
      <c r="AC127" s="66">
        <f t="shared" si="21"/>
        <v>110</v>
      </c>
      <c r="AD127" s="66">
        <f t="shared" si="22"/>
        <v>22</v>
      </c>
      <c r="AE127" s="66"/>
      <c r="AF127" s="66"/>
    </row>
    <row r="128" spans="1:32" ht="30.75" customHeight="1">
      <c r="A128" s="66">
        <v>20</v>
      </c>
      <c r="B128" s="109">
        <v>20</v>
      </c>
      <c r="C128" s="110">
        <v>223561032120</v>
      </c>
      <c r="D128" s="109" t="s">
        <v>591</v>
      </c>
      <c r="E128" s="109" t="s">
        <v>592</v>
      </c>
      <c r="F128" s="109" t="s">
        <v>593</v>
      </c>
      <c r="G128" s="109"/>
      <c r="H128" s="66"/>
      <c r="I128" s="66">
        <v>50</v>
      </c>
      <c r="J128" s="66">
        <v>13</v>
      </c>
      <c r="K128" s="66">
        <f>I128+J128</f>
        <v>63</v>
      </c>
      <c r="L128" s="66" t="s">
        <v>614</v>
      </c>
      <c r="M128" s="66">
        <v>35</v>
      </c>
      <c r="N128" s="66">
        <v>18</v>
      </c>
      <c r="O128" s="66">
        <f t="shared" si="17"/>
        <v>53</v>
      </c>
      <c r="P128" s="66" t="s">
        <v>615</v>
      </c>
      <c r="Q128" s="66"/>
      <c r="R128" s="66"/>
      <c r="S128" s="66">
        <f t="shared" si="18"/>
        <v>0</v>
      </c>
      <c r="T128" s="66"/>
      <c r="U128" s="66"/>
      <c r="V128" s="66"/>
      <c r="W128" s="66">
        <f t="shared" si="19"/>
        <v>0</v>
      </c>
      <c r="X128" s="66"/>
      <c r="Y128" s="66"/>
      <c r="Z128" s="66"/>
      <c r="AA128" s="66">
        <f t="shared" si="20"/>
        <v>0</v>
      </c>
      <c r="AB128" s="66"/>
      <c r="AC128" s="66">
        <f t="shared" si="21"/>
        <v>116</v>
      </c>
      <c r="AD128" s="66">
        <f t="shared" si="22"/>
        <v>23.2</v>
      </c>
      <c r="AE128" s="66"/>
      <c r="AF128" s="66"/>
    </row>
    <row r="129" spans="1:32" ht="30.75" customHeight="1">
      <c r="A129" s="66">
        <v>21</v>
      </c>
      <c r="B129" s="109">
        <v>21</v>
      </c>
      <c r="C129" s="110">
        <v>223561032121</v>
      </c>
      <c r="D129" s="109" t="s">
        <v>594</v>
      </c>
      <c r="E129" s="109" t="s">
        <v>595</v>
      </c>
      <c r="F129" s="109" t="s">
        <v>596</v>
      </c>
      <c r="G129" s="109"/>
      <c r="H129" s="66"/>
      <c r="I129" s="66">
        <v>68</v>
      </c>
      <c r="J129" s="66">
        <v>17</v>
      </c>
      <c r="K129" s="66">
        <f>I129+J129</f>
        <v>85</v>
      </c>
      <c r="L129" s="66" t="s">
        <v>612</v>
      </c>
      <c r="M129" s="66">
        <v>48</v>
      </c>
      <c r="N129" s="66">
        <v>19</v>
      </c>
      <c r="O129" s="66">
        <f t="shared" si="17"/>
        <v>67</v>
      </c>
      <c r="P129" s="66" t="s">
        <v>615</v>
      </c>
      <c r="Q129" s="66"/>
      <c r="R129" s="66"/>
      <c r="S129" s="66">
        <f t="shared" si="18"/>
        <v>0</v>
      </c>
      <c r="T129" s="66"/>
      <c r="U129" s="66"/>
      <c r="V129" s="66"/>
      <c r="W129" s="66">
        <f t="shared" si="19"/>
        <v>0</v>
      </c>
      <c r="X129" s="66"/>
      <c r="Y129" s="66"/>
      <c r="Z129" s="66"/>
      <c r="AA129" s="66">
        <f t="shared" si="20"/>
        <v>0</v>
      </c>
      <c r="AB129" s="66"/>
      <c r="AC129" s="66">
        <f t="shared" si="21"/>
        <v>152</v>
      </c>
      <c r="AD129" s="66">
        <f t="shared" si="22"/>
        <v>30.4</v>
      </c>
      <c r="AE129" s="66"/>
      <c r="AF129" s="66"/>
    </row>
    <row r="130" spans="1:32" ht="30.75" customHeight="1">
      <c r="A130" s="66">
        <v>22</v>
      </c>
      <c r="B130" s="109">
        <v>22</v>
      </c>
      <c r="C130" s="110">
        <v>223561032122</v>
      </c>
      <c r="D130" s="109" t="s">
        <v>597</v>
      </c>
      <c r="E130" s="109" t="s">
        <v>502</v>
      </c>
      <c r="F130" s="109" t="s">
        <v>499</v>
      </c>
      <c r="G130" s="109"/>
      <c r="H130" s="66"/>
      <c r="I130" s="66">
        <v>47</v>
      </c>
      <c r="J130" s="66">
        <v>15</v>
      </c>
      <c r="K130" s="66">
        <f>I130+J130</f>
        <v>62</v>
      </c>
      <c r="L130" s="66" t="s">
        <v>614</v>
      </c>
      <c r="M130" s="66">
        <v>35</v>
      </c>
      <c r="N130" s="66">
        <v>18</v>
      </c>
      <c r="O130" s="66">
        <f t="shared" si="17"/>
        <v>53</v>
      </c>
      <c r="P130" s="66" t="s">
        <v>615</v>
      </c>
      <c r="Q130" s="66"/>
      <c r="R130" s="66"/>
      <c r="S130" s="66">
        <f t="shared" si="18"/>
        <v>0</v>
      </c>
      <c r="T130" s="66"/>
      <c r="U130" s="66"/>
      <c r="V130" s="66"/>
      <c r="W130" s="66">
        <f t="shared" si="19"/>
        <v>0</v>
      </c>
      <c r="X130" s="66"/>
      <c r="Y130" s="66"/>
      <c r="Z130" s="66"/>
      <c r="AA130" s="66">
        <f t="shared" si="20"/>
        <v>0</v>
      </c>
      <c r="AB130" s="66"/>
      <c r="AC130" s="66">
        <f t="shared" si="21"/>
        <v>115</v>
      </c>
      <c r="AD130" s="66">
        <f t="shared" si="22"/>
        <v>23</v>
      </c>
      <c r="AE130" s="66"/>
      <c r="AF130" s="66"/>
    </row>
    <row r="131" spans="1:32" ht="30.75" customHeight="1">
      <c r="A131" s="66">
        <v>23</v>
      </c>
      <c r="B131" s="109">
        <v>23</v>
      </c>
      <c r="C131" s="110">
        <v>223561032123</v>
      </c>
      <c r="D131" s="109" t="s">
        <v>598</v>
      </c>
      <c r="E131" s="109" t="s">
        <v>599</v>
      </c>
      <c r="F131" s="109" t="s">
        <v>593</v>
      </c>
      <c r="G131" s="109"/>
      <c r="H131" s="66"/>
      <c r="I131" s="66">
        <v>56</v>
      </c>
      <c r="J131" s="66">
        <v>17</v>
      </c>
      <c r="K131" s="66">
        <f>I131+J131</f>
        <v>73</v>
      </c>
      <c r="L131" s="66" t="s">
        <v>614</v>
      </c>
      <c r="M131" s="174">
        <v>22</v>
      </c>
      <c r="N131" s="174">
        <v>16</v>
      </c>
      <c r="O131" s="174">
        <f t="shared" si="17"/>
        <v>38</v>
      </c>
      <c r="P131" s="174" t="s">
        <v>617</v>
      </c>
      <c r="Q131" s="66"/>
      <c r="R131" s="66"/>
      <c r="S131" s="66">
        <f t="shared" si="18"/>
        <v>0</v>
      </c>
      <c r="T131" s="66"/>
      <c r="U131" s="66"/>
      <c r="V131" s="66"/>
      <c r="W131" s="66">
        <f t="shared" si="19"/>
        <v>0</v>
      </c>
      <c r="X131" s="66"/>
      <c r="Y131" s="66"/>
      <c r="Z131" s="66"/>
      <c r="AA131" s="66">
        <f t="shared" si="20"/>
        <v>0</v>
      </c>
      <c r="AB131" s="66"/>
      <c r="AC131" s="66">
        <f t="shared" si="21"/>
        <v>111</v>
      </c>
      <c r="AD131" s="66"/>
      <c r="AE131" s="66"/>
      <c r="AF131" s="66"/>
    </row>
    <row r="132" spans="1:32" ht="30.75" customHeight="1">
      <c r="A132" s="66">
        <v>24</v>
      </c>
      <c r="B132" s="109">
        <v>24</v>
      </c>
      <c r="C132" s="110">
        <v>223561032124</v>
      </c>
      <c r="D132" s="109" t="s">
        <v>600</v>
      </c>
      <c r="E132" s="109" t="s">
        <v>526</v>
      </c>
      <c r="F132" s="109" t="s">
        <v>601</v>
      </c>
      <c r="G132" s="109"/>
      <c r="H132" s="66"/>
      <c r="I132" s="66">
        <v>67</v>
      </c>
      <c r="J132" s="66">
        <v>18</v>
      </c>
      <c r="K132" s="66">
        <f>I132+J132</f>
        <v>85</v>
      </c>
      <c r="L132" s="66" t="s">
        <v>612</v>
      </c>
      <c r="M132" s="66">
        <v>30</v>
      </c>
      <c r="N132" s="66">
        <v>17</v>
      </c>
      <c r="O132" s="66">
        <f t="shared" si="17"/>
        <v>47</v>
      </c>
      <c r="P132" s="66" t="s">
        <v>615</v>
      </c>
      <c r="Q132" s="66"/>
      <c r="R132" s="66"/>
      <c r="S132" s="66">
        <f t="shared" si="18"/>
        <v>0</v>
      </c>
      <c r="T132" s="66"/>
      <c r="U132" s="66"/>
      <c r="V132" s="66"/>
      <c r="W132" s="66">
        <f t="shared" si="19"/>
        <v>0</v>
      </c>
      <c r="X132" s="66"/>
      <c r="Y132" s="66"/>
      <c r="Z132" s="66"/>
      <c r="AA132" s="66">
        <f t="shared" si="20"/>
        <v>0</v>
      </c>
      <c r="AB132" s="66"/>
      <c r="AC132" s="66">
        <f t="shared" si="21"/>
        <v>132</v>
      </c>
      <c r="AD132" s="66">
        <f t="shared" si="22"/>
        <v>26.4</v>
      </c>
      <c r="AE132" s="66"/>
      <c r="AF132" s="66"/>
    </row>
    <row r="133" spans="1:32" ht="30.75" customHeight="1">
      <c r="A133" s="66">
        <v>25</v>
      </c>
      <c r="B133" s="109">
        <v>25</v>
      </c>
      <c r="C133" s="110">
        <v>223561032125</v>
      </c>
      <c r="D133" s="109" t="s">
        <v>602</v>
      </c>
      <c r="E133" s="109" t="s">
        <v>569</v>
      </c>
      <c r="F133" s="109" t="s">
        <v>603</v>
      </c>
      <c r="G133" s="109"/>
      <c r="H133" s="66"/>
      <c r="I133" s="66">
        <v>56</v>
      </c>
      <c r="J133" s="66">
        <v>17</v>
      </c>
      <c r="K133" s="66">
        <f>I133+J133</f>
        <v>73</v>
      </c>
      <c r="L133" s="66" t="s">
        <v>614</v>
      </c>
      <c r="M133" s="66">
        <v>32</v>
      </c>
      <c r="N133" s="66">
        <v>17</v>
      </c>
      <c r="O133" s="66">
        <f t="shared" si="17"/>
        <v>49</v>
      </c>
      <c r="P133" s="66" t="s">
        <v>615</v>
      </c>
      <c r="Q133" s="66"/>
      <c r="R133" s="66"/>
      <c r="S133" s="66">
        <f t="shared" si="18"/>
        <v>0</v>
      </c>
      <c r="T133" s="66"/>
      <c r="U133" s="66"/>
      <c r="V133" s="66"/>
      <c r="W133" s="66">
        <f t="shared" si="19"/>
        <v>0</v>
      </c>
      <c r="X133" s="66"/>
      <c r="Y133" s="66"/>
      <c r="Z133" s="66"/>
      <c r="AA133" s="66">
        <f t="shared" si="20"/>
        <v>0</v>
      </c>
      <c r="AB133" s="66"/>
      <c r="AC133" s="66">
        <f t="shared" si="21"/>
        <v>122</v>
      </c>
      <c r="AD133" s="66">
        <f t="shared" si="22"/>
        <v>24.4</v>
      </c>
      <c r="AE133" s="66"/>
      <c r="AF133" s="66"/>
    </row>
    <row r="134" spans="1:32">
      <c r="E134" s="87"/>
    </row>
    <row r="135" spans="1:32">
      <c r="C135" s="252" t="s">
        <v>915</v>
      </c>
      <c r="D135" s="252"/>
      <c r="E135" s="252"/>
      <c r="F135" s="252"/>
      <c r="G135" s="252"/>
      <c r="H135" s="252"/>
      <c r="I135" s="252"/>
      <c r="J135" s="252"/>
      <c r="K135" s="252"/>
      <c r="L135" s="252"/>
    </row>
    <row r="136" spans="1:32">
      <c r="B136" s="209"/>
      <c r="C136" s="253" t="s">
        <v>916</v>
      </c>
      <c r="D136" s="254" t="s">
        <v>917</v>
      </c>
      <c r="E136" s="254" t="s">
        <v>918</v>
      </c>
      <c r="F136" s="109"/>
      <c r="G136" s="254" t="s">
        <v>919</v>
      </c>
      <c r="H136" s="66"/>
      <c r="I136" s="251" t="s">
        <v>882</v>
      </c>
      <c r="J136" s="251"/>
      <c r="K136" s="251"/>
      <c r="L136" s="251"/>
    </row>
    <row r="137" spans="1:32">
      <c r="B137" s="209"/>
      <c r="C137" s="253"/>
      <c r="D137" s="254"/>
      <c r="E137" s="254"/>
      <c r="F137" s="109"/>
      <c r="G137" s="254"/>
      <c r="H137" s="66"/>
      <c r="I137" s="251" t="s">
        <v>920</v>
      </c>
      <c r="J137" s="251"/>
      <c r="K137" s="251"/>
      <c r="L137" s="251"/>
      <c r="M137" s="181"/>
      <c r="N137" s="181"/>
      <c r="O137" s="181"/>
      <c r="P137" s="181"/>
    </row>
    <row r="138" spans="1:32" ht="42" customHeight="1">
      <c r="B138" s="102">
        <v>2</v>
      </c>
      <c r="C138" s="253"/>
      <c r="D138" s="254"/>
      <c r="E138" s="254"/>
      <c r="F138" s="109"/>
      <c r="G138" s="254"/>
      <c r="H138" s="171" t="s">
        <v>921</v>
      </c>
      <c r="I138" s="66" t="s">
        <v>889</v>
      </c>
      <c r="J138" s="66" t="s">
        <v>890</v>
      </c>
      <c r="K138" s="66" t="s">
        <v>922</v>
      </c>
      <c r="L138" s="66" t="s">
        <v>923</v>
      </c>
    </row>
    <row r="139" spans="1:32" ht="42" customHeight="1">
      <c r="B139" s="102">
        <v>23</v>
      </c>
      <c r="C139" s="110">
        <v>10561032001</v>
      </c>
      <c r="D139" s="179" t="s">
        <v>924</v>
      </c>
      <c r="E139" s="179" t="s">
        <v>925</v>
      </c>
      <c r="F139" s="180" t="s">
        <v>193</v>
      </c>
      <c r="G139" s="178" t="s">
        <v>25</v>
      </c>
      <c r="H139" s="165" t="s">
        <v>926</v>
      </c>
      <c r="I139" s="174">
        <v>13</v>
      </c>
      <c r="J139" s="174">
        <v>12</v>
      </c>
      <c r="K139" s="174">
        <f>I139+J139</f>
        <v>25</v>
      </c>
      <c r="L139" s="66"/>
    </row>
    <row r="140" spans="1:32" ht="42" customHeight="1">
      <c r="B140" s="102">
        <v>10</v>
      </c>
      <c r="C140" s="110">
        <v>10561032002</v>
      </c>
      <c r="D140" s="179" t="s">
        <v>927</v>
      </c>
      <c r="E140" s="179" t="s">
        <v>928</v>
      </c>
      <c r="F140" s="180" t="s">
        <v>929</v>
      </c>
      <c r="G140" s="178" t="s">
        <v>25</v>
      </c>
      <c r="H140" s="173">
        <v>39149</v>
      </c>
      <c r="I140" s="248" t="s">
        <v>930</v>
      </c>
      <c r="J140" s="249"/>
      <c r="K140" s="249"/>
      <c r="L140" s="250"/>
    </row>
    <row r="141" spans="1:32" ht="42" customHeight="1">
      <c r="B141" s="102">
        <v>20</v>
      </c>
      <c r="C141" s="110">
        <v>10561032003</v>
      </c>
      <c r="D141" s="179" t="s">
        <v>931</v>
      </c>
      <c r="E141" s="179" t="s">
        <v>932</v>
      </c>
      <c r="F141" s="180" t="s">
        <v>182</v>
      </c>
      <c r="G141" s="178" t="s">
        <v>34</v>
      </c>
      <c r="H141" s="173">
        <v>39123</v>
      </c>
      <c r="I141" s="174">
        <v>14</v>
      </c>
      <c r="J141" s="174">
        <v>13</v>
      </c>
      <c r="K141" s="174">
        <f>I141+J141</f>
        <v>27</v>
      </c>
      <c r="L141" s="66"/>
    </row>
    <row r="142" spans="1:32" ht="42" customHeight="1">
      <c r="B142" s="102">
        <v>12</v>
      </c>
      <c r="C142" s="110">
        <v>10561032004</v>
      </c>
      <c r="D142" s="179" t="s">
        <v>933</v>
      </c>
      <c r="E142" s="179" t="s">
        <v>934</v>
      </c>
      <c r="F142" s="180" t="s">
        <v>935</v>
      </c>
      <c r="G142" s="178" t="s">
        <v>25</v>
      </c>
      <c r="H142" s="173">
        <v>39791</v>
      </c>
      <c r="I142" s="174">
        <v>20</v>
      </c>
      <c r="J142" s="174">
        <v>14</v>
      </c>
      <c r="K142" s="174">
        <f>I142+J142</f>
        <v>34</v>
      </c>
      <c r="L142" s="66"/>
    </row>
    <row r="143" spans="1:32" ht="42" customHeight="1">
      <c r="B143" s="102">
        <v>11</v>
      </c>
      <c r="C143" s="110">
        <v>10561032005</v>
      </c>
      <c r="D143" s="179" t="s">
        <v>936</v>
      </c>
      <c r="E143" s="179" t="s">
        <v>937</v>
      </c>
      <c r="F143" s="180" t="s">
        <v>938</v>
      </c>
      <c r="G143" s="178" t="s">
        <v>34</v>
      </c>
      <c r="H143" s="172">
        <v>39366</v>
      </c>
      <c r="I143" s="66">
        <v>34</v>
      </c>
      <c r="J143" s="66">
        <v>20</v>
      </c>
      <c r="K143" s="66">
        <f>I143+J143</f>
        <v>54</v>
      </c>
      <c r="L143" s="66" t="s">
        <v>615</v>
      </c>
    </row>
    <row r="144" spans="1:32" ht="42" customHeight="1">
      <c r="B144" s="102">
        <v>1</v>
      </c>
      <c r="C144" s="110">
        <v>10561032006</v>
      </c>
      <c r="D144" s="179" t="s">
        <v>939</v>
      </c>
      <c r="E144" s="179" t="s">
        <v>934</v>
      </c>
      <c r="F144" s="180" t="s">
        <v>940</v>
      </c>
      <c r="G144" s="178" t="s">
        <v>34</v>
      </c>
      <c r="H144" s="165" t="s">
        <v>941</v>
      </c>
      <c r="I144" s="174">
        <v>15</v>
      </c>
      <c r="J144" s="174">
        <v>12</v>
      </c>
      <c r="K144" s="174">
        <f>I144+J144</f>
        <v>27</v>
      </c>
      <c r="L144" s="66"/>
    </row>
    <row r="145" spans="2:12" ht="42" customHeight="1">
      <c r="B145" s="102">
        <v>71</v>
      </c>
      <c r="C145" s="110">
        <v>10561032007</v>
      </c>
      <c r="D145" s="179" t="s">
        <v>942</v>
      </c>
      <c r="E145" s="179" t="s">
        <v>943</v>
      </c>
      <c r="F145" s="180" t="s">
        <v>944</v>
      </c>
      <c r="G145" s="178" t="s">
        <v>130</v>
      </c>
      <c r="H145" s="172">
        <v>39234</v>
      </c>
      <c r="I145" s="248" t="s">
        <v>930</v>
      </c>
      <c r="J145" s="249"/>
      <c r="K145" s="249"/>
      <c r="L145" s="250"/>
    </row>
    <row r="146" spans="2:12" ht="42" customHeight="1">
      <c r="C146" s="110">
        <v>10561032008</v>
      </c>
      <c r="D146" s="179" t="s">
        <v>945</v>
      </c>
      <c r="E146" s="179" t="s">
        <v>946</v>
      </c>
      <c r="F146" s="180" t="s">
        <v>50</v>
      </c>
      <c r="G146" s="178" t="s">
        <v>130</v>
      </c>
      <c r="H146" s="66"/>
      <c r="I146" s="174">
        <v>15</v>
      </c>
      <c r="J146" s="174">
        <v>10</v>
      </c>
      <c r="K146" s="174">
        <f>I146+J146</f>
        <v>25</v>
      </c>
      <c r="L146" s="66"/>
    </row>
    <row r="147" spans="2:12" ht="42" customHeight="1">
      <c r="B147" s="102">
        <v>13</v>
      </c>
      <c r="C147" s="110">
        <v>10561032009</v>
      </c>
      <c r="D147" s="178" t="s">
        <v>947</v>
      </c>
      <c r="E147" s="178" t="s">
        <v>948</v>
      </c>
      <c r="F147" s="178"/>
      <c r="G147" s="178"/>
      <c r="H147" s="172">
        <v>39726</v>
      </c>
      <c r="I147" s="174">
        <v>10</v>
      </c>
      <c r="J147" s="174">
        <v>12</v>
      </c>
      <c r="K147" s="174">
        <f>I147+J147</f>
        <v>22</v>
      </c>
      <c r="L147" s="66"/>
    </row>
    <row r="148" spans="2:12" ht="42" customHeight="1">
      <c r="C148" s="110">
        <v>10561032010</v>
      </c>
      <c r="D148" s="178" t="s">
        <v>949</v>
      </c>
      <c r="E148" s="178" t="s">
        <v>950</v>
      </c>
      <c r="F148" s="178"/>
      <c r="G148" s="178"/>
      <c r="H148" s="172"/>
      <c r="I148" s="174">
        <v>9</v>
      </c>
      <c r="J148" s="174">
        <v>10</v>
      </c>
      <c r="K148" s="174">
        <f>I148+J148</f>
        <v>19</v>
      </c>
      <c r="L148" s="66"/>
    </row>
    <row r="149" spans="2:12" ht="42" customHeight="1">
      <c r="B149" s="102">
        <v>14</v>
      </c>
      <c r="C149" s="110">
        <v>10561032011</v>
      </c>
      <c r="D149" s="179" t="s">
        <v>951</v>
      </c>
      <c r="E149" s="179" t="s">
        <v>952</v>
      </c>
      <c r="F149" s="180" t="s">
        <v>126</v>
      </c>
      <c r="G149" s="178" t="s">
        <v>34</v>
      </c>
      <c r="H149" s="171" t="s">
        <v>953</v>
      </c>
      <c r="I149" s="66">
        <v>26</v>
      </c>
      <c r="J149" s="66">
        <v>17</v>
      </c>
      <c r="K149" s="67">
        <f>I149+J149</f>
        <v>43</v>
      </c>
      <c r="L149" s="66" t="s">
        <v>616</v>
      </c>
    </row>
    <row r="150" spans="2:12" ht="42" customHeight="1">
      <c r="B150" s="102">
        <v>70</v>
      </c>
      <c r="C150" s="110">
        <v>10561032012</v>
      </c>
      <c r="D150" s="179" t="s">
        <v>954</v>
      </c>
      <c r="E150" s="179" t="s">
        <v>955</v>
      </c>
      <c r="F150" s="180" t="s">
        <v>956</v>
      </c>
      <c r="G150" s="178" t="s">
        <v>34</v>
      </c>
      <c r="H150" s="173">
        <v>39203</v>
      </c>
      <c r="I150" s="174">
        <v>10</v>
      </c>
      <c r="J150" s="174">
        <v>9</v>
      </c>
      <c r="K150" s="174">
        <f>I150+J150</f>
        <v>19</v>
      </c>
      <c r="L150" s="66"/>
    </row>
    <row r="151" spans="2:12" ht="42" customHeight="1">
      <c r="B151" s="102">
        <v>18</v>
      </c>
      <c r="C151" s="110">
        <v>10561032013</v>
      </c>
      <c r="D151" s="179" t="s">
        <v>957</v>
      </c>
      <c r="E151" s="179" t="s">
        <v>958</v>
      </c>
      <c r="F151" s="180" t="s">
        <v>959</v>
      </c>
      <c r="G151" s="178" t="s">
        <v>130</v>
      </c>
      <c r="H151" s="171" t="s">
        <v>960</v>
      </c>
      <c r="I151" s="174">
        <v>8</v>
      </c>
      <c r="J151" s="174">
        <v>9</v>
      </c>
      <c r="K151" s="174">
        <f>I151+J151</f>
        <v>17</v>
      </c>
      <c r="L151" s="66"/>
    </row>
    <row r="152" spans="2:12" ht="42" customHeight="1">
      <c r="B152" s="102">
        <v>25</v>
      </c>
      <c r="C152" s="110">
        <v>10561032014</v>
      </c>
      <c r="D152" s="179" t="s">
        <v>961</v>
      </c>
      <c r="E152" s="179" t="s">
        <v>962</v>
      </c>
      <c r="F152" s="180" t="s">
        <v>963</v>
      </c>
      <c r="G152" s="178" t="s">
        <v>130</v>
      </c>
      <c r="H152" s="172">
        <v>39427</v>
      </c>
      <c r="I152" s="66">
        <v>25</v>
      </c>
      <c r="J152" s="66">
        <v>17</v>
      </c>
      <c r="K152" s="67">
        <f>I152+J152</f>
        <v>42</v>
      </c>
      <c r="L152" s="66" t="s">
        <v>616</v>
      </c>
    </row>
    <row r="153" spans="2:12" ht="42" customHeight="1">
      <c r="B153" s="102">
        <v>7</v>
      </c>
      <c r="C153" s="110">
        <v>10561032015</v>
      </c>
      <c r="D153" s="179" t="s">
        <v>964</v>
      </c>
      <c r="E153" s="179" t="s">
        <v>952</v>
      </c>
      <c r="F153" s="180" t="s">
        <v>965</v>
      </c>
      <c r="G153" s="178" t="s">
        <v>25</v>
      </c>
      <c r="H153" s="165" t="s">
        <v>966</v>
      </c>
      <c r="I153" s="174">
        <v>16</v>
      </c>
      <c r="J153" s="174">
        <v>10</v>
      </c>
      <c r="K153" s="174">
        <f>I153+J153</f>
        <v>26</v>
      </c>
      <c r="L153" s="66"/>
    </row>
    <row r="154" spans="2:12" ht="42" customHeight="1">
      <c r="B154" s="102">
        <v>15</v>
      </c>
      <c r="C154" s="110">
        <v>10561032016</v>
      </c>
      <c r="D154" s="179" t="s">
        <v>967</v>
      </c>
      <c r="E154" s="179" t="s">
        <v>968</v>
      </c>
      <c r="F154" s="180" t="s">
        <v>300</v>
      </c>
      <c r="G154" s="178" t="s">
        <v>25</v>
      </c>
      <c r="H154" s="165" t="s">
        <v>969</v>
      </c>
      <c r="I154" s="174">
        <v>20</v>
      </c>
      <c r="J154" s="174">
        <v>13</v>
      </c>
      <c r="K154" s="174">
        <f>I154+J154</f>
        <v>33</v>
      </c>
      <c r="L154" s="66"/>
    </row>
    <row r="155" spans="2:12" ht="42" customHeight="1">
      <c r="B155" s="102">
        <v>75</v>
      </c>
      <c r="C155" s="110">
        <v>10561032017</v>
      </c>
      <c r="D155" s="179" t="s">
        <v>970</v>
      </c>
      <c r="E155" s="179" t="s">
        <v>971</v>
      </c>
      <c r="F155" s="180" t="s">
        <v>972</v>
      </c>
      <c r="G155" s="178" t="s">
        <v>34</v>
      </c>
      <c r="H155" s="165" t="s">
        <v>973</v>
      </c>
      <c r="I155" s="66">
        <v>26</v>
      </c>
      <c r="J155" s="66">
        <v>19</v>
      </c>
      <c r="K155" s="174">
        <f>I155+J155</f>
        <v>45</v>
      </c>
      <c r="L155" s="66"/>
    </row>
    <row r="156" spans="2:12" ht="42" customHeight="1">
      <c r="B156" s="102">
        <v>16</v>
      </c>
      <c r="C156" s="110">
        <v>10561032018</v>
      </c>
      <c r="D156" s="179" t="s">
        <v>974</v>
      </c>
      <c r="E156" s="179" t="s">
        <v>975</v>
      </c>
      <c r="F156" s="180" t="s">
        <v>976</v>
      </c>
      <c r="G156" s="178" t="s">
        <v>25</v>
      </c>
      <c r="H156" s="171" t="s">
        <v>977</v>
      </c>
      <c r="I156" s="174">
        <v>3</v>
      </c>
      <c r="J156" s="174">
        <v>10</v>
      </c>
      <c r="K156" s="174">
        <f>I156+J156</f>
        <v>13</v>
      </c>
      <c r="L156" s="66"/>
    </row>
    <row r="157" spans="2:12" ht="42" customHeight="1">
      <c r="B157" s="102">
        <v>28</v>
      </c>
      <c r="C157" s="110">
        <v>10561032019</v>
      </c>
      <c r="D157" s="179" t="s">
        <v>978</v>
      </c>
      <c r="E157" s="179" t="s">
        <v>979</v>
      </c>
      <c r="F157" s="180" t="s">
        <v>75</v>
      </c>
      <c r="G157" s="178" t="s">
        <v>34</v>
      </c>
      <c r="H157" s="171" t="s">
        <v>980</v>
      </c>
      <c r="I157" s="174">
        <v>17</v>
      </c>
      <c r="J157" s="174">
        <v>13</v>
      </c>
      <c r="K157" s="174">
        <f>I157+J157</f>
        <v>30</v>
      </c>
      <c r="L157" s="66"/>
    </row>
    <row r="158" spans="2:12" ht="42" customHeight="1">
      <c r="B158" s="102">
        <v>41</v>
      </c>
      <c r="C158" s="110">
        <v>10561032020</v>
      </c>
      <c r="D158" s="179" t="s">
        <v>981</v>
      </c>
      <c r="E158" s="179" t="s">
        <v>982</v>
      </c>
      <c r="F158" s="180" t="s">
        <v>983</v>
      </c>
      <c r="G158" s="178" t="s">
        <v>25</v>
      </c>
      <c r="H158" s="165" t="s">
        <v>977</v>
      </c>
      <c r="I158" s="66">
        <v>25</v>
      </c>
      <c r="J158" s="66">
        <v>20</v>
      </c>
      <c r="K158" s="67">
        <f>I158+J158</f>
        <v>45</v>
      </c>
      <c r="L158" s="66" t="s">
        <v>615</v>
      </c>
    </row>
    <row r="159" spans="2:12" ht="42" customHeight="1">
      <c r="B159" s="102">
        <v>5</v>
      </c>
      <c r="C159" s="110">
        <v>10561032021</v>
      </c>
      <c r="D159" s="179" t="s">
        <v>984</v>
      </c>
      <c r="E159" s="179" t="s">
        <v>985</v>
      </c>
      <c r="F159" s="180" t="s">
        <v>986</v>
      </c>
      <c r="G159" s="178" t="s">
        <v>130</v>
      </c>
      <c r="H159" s="172">
        <v>39301</v>
      </c>
      <c r="I159" s="174">
        <v>14</v>
      </c>
      <c r="J159" s="174">
        <v>13</v>
      </c>
      <c r="K159" s="174">
        <f>I159+J159</f>
        <v>27</v>
      </c>
      <c r="L159" s="66"/>
    </row>
    <row r="160" spans="2:12" ht="42" customHeight="1">
      <c r="B160" s="102">
        <v>30</v>
      </c>
      <c r="C160" s="110">
        <v>10561032022</v>
      </c>
      <c r="D160" s="179" t="s">
        <v>987</v>
      </c>
      <c r="E160" s="179" t="s">
        <v>988</v>
      </c>
      <c r="F160" s="180" t="s">
        <v>264</v>
      </c>
      <c r="G160" s="178" t="s">
        <v>34</v>
      </c>
      <c r="H160" s="173">
        <v>39203</v>
      </c>
      <c r="I160" s="174">
        <v>4</v>
      </c>
      <c r="J160" s="174">
        <v>10</v>
      </c>
      <c r="K160" s="174">
        <f>I160+J160</f>
        <v>14</v>
      </c>
      <c r="L160" s="66"/>
    </row>
    <row r="161" spans="2:16" ht="42" customHeight="1">
      <c r="B161" s="102">
        <v>21</v>
      </c>
      <c r="C161" s="110">
        <v>10561032023</v>
      </c>
      <c r="D161" s="179" t="s">
        <v>989</v>
      </c>
      <c r="E161" s="179" t="s">
        <v>990</v>
      </c>
      <c r="F161" s="180" t="s">
        <v>30</v>
      </c>
      <c r="G161" s="178" t="s">
        <v>25</v>
      </c>
      <c r="H161" s="172">
        <v>39484</v>
      </c>
      <c r="I161" s="66">
        <v>29</v>
      </c>
      <c r="J161" s="66">
        <v>19</v>
      </c>
      <c r="K161" s="67">
        <f>I161+J161</f>
        <v>48</v>
      </c>
      <c r="L161" s="66" t="s">
        <v>615</v>
      </c>
    </row>
    <row r="162" spans="2:16" ht="42" customHeight="1">
      <c r="B162" s="102">
        <v>73</v>
      </c>
      <c r="C162" s="110">
        <v>10561032024</v>
      </c>
      <c r="D162" s="179" t="s">
        <v>991</v>
      </c>
      <c r="E162" s="179" t="s">
        <v>992</v>
      </c>
      <c r="F162" s="180" t="s">
        <v>993</v>
      </c>
      <c r="G162" s="178" t="s">
        <v>34</v>
      </c>
      <c r="H162" s="165" t="s">
        <v>994</v>
      </c>
      <c r="I162" s="174">
        <v>11</v>
      </c>
      <c r="J162" s="174">
        <v>12</v>
      </c>
      <c r="K162" s="174">
        <f>I162+J162</f>
        <v>23</v>
      </c>
      <c r="L162" s="66"/>
    </row>
    <row r="163" spans="2:16" ht="42" customHeight="1">
      <c r="B163" s="102">
        <v>66</v>
      </c>
      <c r="C163" s="110">
        <v>10561032025</v>
      </c>
      <c r="D163" s="179" t="s">
        <v>995</v>
      </c>
      <c r="E163" s="179" t="s">
        <v>996</v>
      </c>
      <c r="F163" s="180" t="s">
        <v>75</v>
      </c>
      <c r="G163" s="178" t="s">
        <v>34</v>
      </c>
      <c r="H163" s="173">
        <v>39057</v>
      </c>
      <c r="I163" s="174">
        <v>11</v>
      </c>
      <c r="J163" s="174">
        <v>12</v>
      </c>
      <c r="K163" s="174">
        <f>I163+J163</f>
        <v>23</v>
      </c>
      <c r="L163" s="66"/>
    </row>
    <row r="164" spans="2:16" ht="42" customHeight="1">
      <c r="B164" s="102">
        <v>34</v>
      </c>
      <c r="C164" s="110">
        <v>10561032026</v>
      </c>
      <c r="D164" s="179" t="s">
        <v>997</v>
      </c>
      <c r="E164" s="179" t="s">
        <v>998</v>
      </c>
      <c r="F164" s="180" t="s">
        <v>999</v>
      </c>
      <c r="G164" s="178" t="s">
        <v>130</v>
      </c>
      <c r="H164" s="173">
        <v>39114</v>
      </c>
      <c r="I164" s="174">
        <v>16</v>
      </c>
      <c r="J164" s="174">
        <v>10</v>
      </c>
      <c r="K164" s="174">
        <f>I164+J164</f>
        <v>26</v>
      </c>
      <c r="L164" s="66"/>
    </row>
    <row r="165" spans="2:16" ht="42" customHeight="1">
      <c r="B165" s="102">
        <v>33</v>
      </c>
      <c r="C165" s="110">
        <v>10561032027</v>
      </c>
      <c r="D165" s="179" t="s">
        <v>1000</v>
      </c>
      <c r="E165" s="179" t="s">
        <v>1001</v>
      </c>
      <c r="F165" s="180" t="s">
        <v>419</v>
      </c>
      <c r="G165" s="178" t="s">
        <v>25</v>
      </c>
      <c r="H165" s="165" t="s">
        <v>1002</v>
      </c>
      <c r="I165" s="66">
        <v>26</v>
      </c>
      <c r="J165" s="66">
        <v>19</v>
      </c>
      <c r="K165" s="67">
        <f>I165+J165</f>
        <v>45</v>
      </c>
      <c r="L165" s="66" t="s">
        <v>615</v>
      </c>
    </row>
    <row r="166" spans="2:16" ht="42" customHeight="1">
      <c r="B166" s="102">
        <v>19</v>
      </c>
      <c r="C166" s="110">
        <v>10561032028</v>
      </c>
      <c r="D166" s="179" t="s">
        <v>1003</v>
      </c>
      <c r="E166" s="179" t="s">
        <v>1001</v>
      </c>
      <c r="F166" s="180" t="s">
        <v>419</v>
      </c>
      <c r="G166" s="178" t="s">
        <v>25</v>
      </c>
      <c r="H166" s="165" t="s">
        <v>1004</v>
      </c>
      <c r="I166" s="174">
        <v>18</v>
      </c>
      <c r="J166" s="174">
        <v>15</v>
      </c>
      <c r="K166" s="174">
        <f>I166+J166</f>
        <v>33</v>
      </c>
      <c r="L166" s="66"/>
    </row>
    <row r="167" spans="2:16" ht="42" customHeight="1">
      <c r="B167" s="102">
        <v>24</v>
      </c>
      <c r="C167" s="110">
        <v>10561032029</v>
      </c>
      <c r="D167" s="179" t="s">
        <v>1005</v>
      </c>
      <c r="E167" s="179" t="s">
        <v>1006</v>
      </c>
      <c r="F167" s="180" t="s">
        <v>1007</v>
      </c>
      <c r="G167" s="178" t="s">
        <v>34</v>
      </c>
      <c r="H167" s="171" t="s">
        <v>1008</v>
      </c>
      <c r="I167" s="66">
        <v>25</v>
      </c>
      <c r="J167" s="66">
        <v>20</v>
      </c>
      <c r="K167" s="67">
        <f>I167+J167</f>
        <v>45</v>
      </c>
      <c r="L167" s="66" t="s">
        <v>615</v>
      </c>
    </row>
    <row r="168" spans="2:16" ht="42" customHeight="1">
      <c r="B168" s="102">
        <v>6</v>
      </c>
      <c r="C168" s="110">
        <v>10561032030</v>
      </c>
      <c r="D168" s="179" t="s">
        <v>1009</v>
      </c>
      <c r="E168" s="179" t="s">
        <v>1010</v>
      </c>
      <c r="F168" s="180" t="s">
        <v>1011</v>
      </c>
      <c r="G168" s="178" t="s">
        <v>34</v>
      </c>
      <c r="H168" s="173">
        <v>38782</v>
      </c>
      <c r="I168" s="174">
        <v>16</v>
      </c>
      <c r="J168" s="174">
        <v>13</v>
      </c>
      <c r="K168" s="174">
        <f>I168+J168</f>
        <v>29</v>
      </c>
      <c r="L168" s="66"/>
    </row>
    <row r="169" spans="2:16" ht="42" customHeight="1">
      <c r="B169" s="102">
        <v>67</v>
      </c>
      <c r="C169" s="110">
        <v>10561032031</v>
      </c>
      <c r="D169" s="179" t="s">
        <v>1012</v>
      </c>
      <c r="E169" s="179" t="s">
        <v>1013</v>
      </c>
      <c r="F169" s="180" t="s">
        <v>1014</v>
      </c>
      <c r="G169" s="178" t="s">
        <v>25</v>
      </c>
      <c r="H169" s="165" t="s">
        <v>1015</v>
      </c>
      <c r="I169" s="174">
        <v>6</v>
      </c>
      <c r="J169" s="174">
        <v>10</v>
      </c>
      <c r="K169" s="174">
        <f>I169+J169</f>
        <v>16</v>
      </c>
      <c r="L169" s="66"/>
    </row>
    <row r="170" spans="2:16" ht="42" customHeight="1">
      <c r="B170" s="102">
        <v>17</v>
      </c>
      <c r="C170" s="110">
        <v>10561032032</v>
      </c>
      <c r="D170" s="179" t="s">
        <v>1016</v>
      </c>
      <c r="E170" s="179" t="s">
        <v>1017</v>
      </c>
      <c r="F170" s="180" t="s">
        <v>1018</v>
      </c>
      <c r="G170" s="178" t="s">
        <v>25</v>
      </c>
      <c r="H170" s="172">
        <v>39722</v>
      </c>
      <c r="I170" s="174">
        <v>11</v>
      </c>
      <c r="J170" s="174">
        <v>12</v>
      </c>
      <c r="K170" s="174">
        <f>I170+J170</f>
        <v>23</v>
      </c>
      <c r="L170" s="66"/>
    </row>
    <row r="171" spans="2:16" ht="42" customHeight="1">
      <c r="B171" s="102">
        <v>62</v>
      </c>
      <c r="C171" s="110">
        <v>10561032033</v>
      </c>
      <c r="D171" s="179" t="s">
        <v>1019</v>
      </c>
      <c r="E171" s="179" t="s">
        <v>1020</v>
      </c>
      <c r="F171" s="180" t="s">
        <v>60</v>
      </c>
      <c r="G171" s="178" t="s">
        <v>34</v>
      </c>
      <c r="H171" s="171" t="s">
        <v>1021</v>
      </c>
      <c r="I171" s="174">
        <v>20</v>
      </c>
      <c r="J171" s="174">
        <v>14</v>
      </c>
      <c r="K171" s="174">
        <f>I171+J171</f>
        <v>34</v>
      </c>
      <c r="L171" s="66"/>
    </row>
    <row r="172" spans="2:16" ht="42" customHeight="1">
      <c r="B172" s="102">
        <v>72</v>
      </c>
      <c r="C172" s="110">
        <v>10561032034</v>
      </c>
      <c r="D172" s="179" t="s">
        <v>1022</v>
      </c>
      <c r="E172" s="179" t="s">
        <v>1001</v>
      </c>
      <c r="F172" s="180" t="s">
        <v>419</v>
      </c>
      <c r="G172" s="178" t="s">
        <v>25</v>
      </c>
      <c r="H172" s="173">
        <v>39669</v>
      </c>
      <c r="I172" s="174">
        <v>10</v>
      </c>
      <c r="J172" s="174">
        <v>11</v>
      </c>
      <c r="K172" s="174">
        <f>I172+J172</f>
        <v>21</v>
      </c>
      <c r="L172" s="66"/>
    </row>
    <row r="173" spans="2:16" ht="42" customHeight="1">
      <c r="B173" s="102">
        <v>8</v>
      </c>
      <c r="C173" s="110">
        <v>10561032035</v>
      </c>
      <c r="D173" s="179" t="s">
        <v>1023</v>
      </c>
      <c r="E173" s="179" t="s">
        <v>1024</v>
      </c>
      <c r="F173" s="180" t="s">
        <v>75</v>
      </c>
      <c r="G173" s="178" t="s">
        <v>25</v>
      </c>
      <c r="H173" s="173">
        <v>39756</v>
      </c>
      <c r="I173" s="174">
        <v>16</v>
      </c>
      <c r="J173" s="174">
        <v>12</v>
      </c>
      <c r="K173" s="174">
        <f>I173+J173</f>
        <v>28</v>
      </c>
      <c r="L173" s="66"/>
    </row>
    <row r="174" spans="2:16" ht="42" customHeight="1">
      <c r="C174" s="252" t="s">
        <v>915</v>
      </c>
      <c r="D174" s="252"/>
      <c r="E174" s="252"/>
      <c r="F174" s="252"/>
      <c r="G174" s="252"/>
      <c r="H174" s="252"/>
      <c r="I174" s="252"/>
      <c r="J174" s="252"/>
      <c r="K174" s="252"/>
      <c r="L174" s="252"/>
    </row>
    <row r="175" spans="2:16" ht="42" customHeight="1">
      <c r="C175" s="253" t="s">
        <v>916</v>
      </c>
      <c r="D175" s="254" t="s">
        <v>917</v>
      </c>
      <c r="E175" s="254" t="s">
        <v>918</v>
      </c>
      <c r="F175" s="109"/>
      <c r="G175" s="254" t="s">
        <v>919</v>
      </c>
      <c r="H175" s="66"/>
      <c r="I175" s="251" t="s">
        <v>882</v>
      </c>
      <c r="J175" s="251"/>
      <c r="K175" s="251"/>
      <c r="L175" s="251"/>
    </row>
    <row r="176" spans="2:16" ht="42" customHeight="1">
      <c r="C176" s="253"/>
      <c r="D176" s="254"/>
      <c r="E176" s="254"/>
      <c r="F176" s="109"/>
      <c r="G176" s="254"/>
      <c r="H176" s="66"/>
      <c r="I176" s="251" t="s">
        <v>920</v>
      </c>
      <c r="J176" s="251"/>
      <c r="K176" s="251"/>
      <c r="L176" s="251"/>
      <c r="M176" s="181"/>
      <c r="N176" s="181"/>
      <c r="O176" s="181"/>
      <c r="P176" s="181"/>
    </row>
    <row r="177" spans="2:12" ht="42" customHeight="1">
      <c r="B177" s="102">
        <v>2</v>
      </c>
      <c r="C177" s="253"/>
      <c r="D177" s="254"/>
      <c r="E177" s="254"/>
      <c r="F177" s="109"/>
      <c r="G177" s="254"/>
      <c r="H177" s="171" t="s">
        <v>921</v>
      </c>
      <c r="I177" s="66" t="s">
        <v>889</v>
      </c>
      <c r="J177" s="66" t="s">
        <v>890</v>
      </c>
      <c r="K177" s="66" t="s">
        <v>922</v>
      </c>
      <c r="L177" s="66" t="s">
        <v>923</v>
      </c>
    </row>
    <row r="178" spans="2:12" ht="42" customHeight="1">
      <c r="B178" s="102">
        <v>22</v>
      </c>
      <c r="C178" s="110">
        <v>10561032036</v>
      </c>
      <c r="D178" s="179" t="s">
        <v>1025</v>
      </c>
      <c r="E178" s="179" t="s">
        <v>1026</v>
      </c>
      <c r="F178" s="180" t="s">
        <v>1027</v>
      </c>
      <c r="G178" s="178" t="s">
        <v>25</v>
      </c>
      <c r="H178" s="171" t="s">
        <v>1028</v>
      </c>
      <c r="I178" s="174">
        <v>16</v>
      </c>
      <c r="J178" s="174">
        <v>12</v>
      </c>
      <c r="K178" s="174">
        <f>I178+J178</f>
        <v>28</v>
      </c>
      <c r="L178" s="66"/>
    </row>
    <row r="179" spans="2:12" ht="42" customHeight="1">
      <c r="B179" s="102">
        <v>65</v>
      </c>
      <c r="C179" s="110">
        <v>10561032037</v>
      </c>
      <c r="D179" s="179" t="s">
        <v>1029</v>
      </c>
      <c r="E179" s="179" t="s">
        <v>1030</v>
      </c>
      <c r="F179" s="180" t="s">
        <v>30</v>
      </c>
      <c r="G179" s="178" t="s">
        <v>34</v>
      </c>
      <c r="H179" s="172">
        <v>39143</v>
      </c>
      <c r="I179" s="174">
        <v>21</v>
      </c>
      <c r="J179" s="174">
        <v>14</v>
      </c>
      <c r="K179" s="174">
        <f>I179+J179</f>
        <v>35</v>
      </c>
      <c r="L179" s="66"/>
    </row>
    <row r="180" spans="2:12" ht="42" customHeight="1">
      <c r="B180" s="102">
        <v>36</v>
      </c>
      <c r="C180" s="110">
        <v>10561032038</v>
      </c>
      <c r="D180" s="179" t="s">
        <v>1031</v>
      </c>
      <c r="E180" s="179" t="s">
        <v>1032</v>
      </c>
      <c r="F180" s="180" t="s">
        <v>75</v>
      </c>
      <c r="G180" s="178" t="s">
        <v>130</v>
      </c>
      <c r="H180" s="173">
        <v>38972</v>
      </c>
      <c r="I180" s="174">
        <v>17</v>
      </c>
      <c r="J180" s="174">
        <v>15</v>
      </c>
      <c r="K180" s="174">
        <f>I180+J180</f>
        <v>32</v>
      </c>
      <c r="L180" s="66"/>
    </row>
    <row r="181" spans="2:12" ht="42" customHeight="1">
      <c r="B181" s="102">
        <v>40</v>
      </c>
      <c r="C181" s="110">
        <v>10561032039</v>
      </c>
      <c r="D181" s="179" t="s">
        <v>1033</v>
      </c>
      <c r="E181" s="179" t="s">
        <v>982</v>
      </c>
      <c r="F181" s="180" t="s">
        <v>88</v>
      </c>
      <c r="G181" s="178" t="s">
        <v>130</v>
      </c>
      <c r="H181" s="171" t="s">
        <v>1034</v>
      </c>
      <c r="I181" s="174">
        <v>15</v>
      </c>
      <c r="J181" s="174">
        <v>14</v>
      </c>
      <c r="K181" s="174">
        <f>I181+J181</f>
        <v>29</v>
      </c>
      <c r="L181" s="66"/>
    </row>
    <row r="182" spans="2:12" ht="42" customHeight="1">
      <c r="B182" s="102">
        <v>76</v>
      </c>
      <c r="C182" s="110">
        <v>10561032040</v>
      </c>
      <c r="D182" s="179" t="s">
        <v>1035</v>
      </c>
      <c r="E182" s="179" t="s">
        <v>1036</v>
      </c>
      <c r="F182" s="180" t="s">
        <v>1037</v>
      </c>
      <c r="G182" s="178" t="s">
        <v>25</v>
      </c>
      <c r="H182" s="171" t="s">
        <v>1038</v>
      </c>
      <c r="I182" s="66">
        <v>47</v>
      </c>
      <c r="J182" s="66">
        <v>22</v>
      </c>
      <c r="K182" s="67">
        <f>I182+J182</f>
        <v>69</v>
      </c>
      <c r="L182" s="66" t="s">
        <v>614</v>
      </c>
    </row>
    <row r="183" spans="2:12" ht="42" customHeight="1">
      <c r="B183" s="102">
        <v>26</v>
      </c>
      <c r="C183" s="110">
        <v>10561032041</v>
      </c>
      <c r="D183" s="179" t="s">
        <v>1039</v>
      </c>
      <c r="E183" s="179" t="s">
        <v>1040</v>
      </c>
      <c r="F183" s="180" t="s">
        <v>959</v>
      </c>
      <c r="G183" s="178" t="s">
        <v>130</v>
      </c>
      <c r="H183" s="173">
        <v>38760</v>
      </c>
      <c r="I183" s="174">
        <v>20</v>
      </c>
      <c r="J183" s="174">
        <v>15</v>
      </c>
      <c r="K183" s="174">
        <f>I183+J183</f>
        <v>35</v>
      </c>
      <c r="L183" s="66"/>
    </row>
    <row r="184" spans="2:12" ht="42" customHeight="1">
      <c r="B184" s="102">
        <v>38</v>
      </c>
      <c r="C184" s="110">
        <v>10561032042</v>
      </c>
      <c r="D184" s="179" t="s">
        <v>1041</v>
      </c>
      <c r="E184" s="179" t="s">
        <v>1042</v>
      </c>
      <c r="F184" s="180" t="s">
        <v>189</v>
      </c>
      <c r="G184" s="178" t="s">
        <v>34</v>
      </c>
      <c r="H184" s="171" t="s">
        <v>1043</v>
      </c>
      <c r="I184" s="66">
        <v>25</v>
      </c>
      <c r="J184" s="66">
        <v>20</v>
      </c>
      <c r="K184" s="67">
        <f>I184+J184</f>
        <v>45</v>
      </c>
      <c r="L184" s="66" t="s">
        <v>615</v>
      </c>
    </row>
    <row r="185" spans="2:12" ht="42" customHeight="1">
      <c r="B185" s="102">
        <v>37</v>
      </c>
      <c r="C185" s="110">
        <v>10561032043</v>
      </c>
      <c r="D185" s="179" t="s">
        <v>1044</v>
      </c>
      <c r="E185" s="179" t="s">
        <v>1045</v>
      </c>
      <c r="F185" s="180" t="s">
        <v>88</v>
      </c>
      <c r="G185" s="178" t="s">
        <v>130</v>
      </c>
      <c r="H185" s="165" t="s">
        <v>1046</v>
      </c>
      <c r="I185" s="66">
        <v>26</v>
      </c>
      <c r="J185" s="66">
        <v>22</v>
      </c>
      <c r="K185" s="67">
        <f>I185+J185</f>
        <v>48</v>
      </c>
      <c r="L185" s="66" t="s">
        <v>615</v>
      </c>
    </row>
    <row r="186" spans="2:12" ht="42" customHeight="1">
      <c r="B186" s="102">
        <v>79</v>
      </c>
      <c r="C186" s="110">
        <v>10561032044</v>
      </c>
      <c r="D186" s="179" t="s">
        <v>1047</v>
      </c>
      <c r="E186" s="179" t="s">
        <v>1048</v>
      </c>
      <c r="F186" s="180" t="s">
        <v>1049</v>
      </c>
      <c r="G186" s="178" t="s">
        <v>34</v>
      </c>
      <c r="H186" s="165" t="s">
        <v>1050</v>
      </c>
      <c r="I186" s="66">
        <v>26</v>
      </c>
      <c r="J186" s="66">
        <v>22</v>
      </c>
      <c r="K186" s="67">
        <f>I186+J186</f>
        <v>48</v>
      </c>
      <c r="L186" s="66" t="s">
        <v>615</v>
      </c>
    </row>
    <row r="187" spans="2:12" ht="42" customHeight="1">
      <c r="B187" s="102">
        <v>27</v>
      </c>
      <c r="C187" s="110">
        <v>10561032045</v>
      </c>
      <c r="D187" s="179" t="s">
        <v>1051</v>
      </c>
      <c r="E187" s="179" t="s">
        <v>1052</v>
      </c>
      <c r="F187" s="180" t="s">
        <v>1053</v>
      </c>
      <c r="G187" s="178" t="s">
        <v>25</v>
      </c>
      <c r="H187" s="165" t="s">
        <v>1054</v>
      </c>
      <c r="I187" s="174">
        <v>8</v>
      </c>
      <c r="J187" s="174">
        <v>9</v>
      </c>
      <c r="K187" s="174">
        <f>I187+J187</f>
        <v>17</v>
      </c>
      <c r="L187" s="66"/>
    </row>
    <row r="188" spans="2:12" ht="42" customHeight="1">
      <c r="B188" s="102">
        <v>39</v>
      </c>
      <c r="C188" s="110">
        <v>10561032046</v>
      </c>
      <c r="D188" s="179" t="s">
        <v>1055</v>
      </c>
      <c r="E188" s="179" t="s">
        <v>1056</v>
      </c>
      <c r="F188" s="180" t="s">
        <v>242</v>
      </c>
      <c r="G188" s="178" t="s">
        <v>34</v>
      </c>
      <c r="H188" s="172">
        <v>39367</v>
      </c>
      <c r="I188" s="174">
        <v>7</v>
      </c>
      <c r="J188" s="174">
        <v>9</v>
      </c>
      <c r="K188" s="174">
        <f>I188+J188</f>
        <v>16</v>
      </c>
      <c r="L188" s="66"/>
    </row>
    <row r="189" spans="2:12" ht="42" customHeight="1">
      <c r="C189" s="110">
        <v>10561032047</v>
      </c>
      <c r="D189" s="179" t="s">
        <v>1057</v>
      </c>
      <c r="E189" s="179" t="s">
        <v>1058</v>
      </c>
      <c r="F189" s="180" t="s">
        <v>50</v>
      </c>
      <c r="G189" s="178" t="s">
        <v>25</v>
      </c>
      <c r="H189" s="66"/>
      <c r="I189" s="66">
        <v>25</v>
      </c>
      <c r="J189" s="66">
        <v>20</v>
      </c>
      <c r="K189" s="67">
        <f>I189+J189</f>
        <v>45</v>
      </c>
      <c r="L189" s="66" t="s">
        <v>615</v>
      </c>
    </row>
    <row r="190" spans="2:12" ht="42" customHeight="1">
      <c r="B190" s="102">
        <v>3</v>
      </c>
      <c r="C190" s="110">
        <v>10561032048</v>
      </c>
      <c r="D190" s="178" t="s">
        <v>1059</v>
      </c>
      <c r="E190" s="177" t="s">
        <v>1060</v>
      </c>
      <c r="F190" s="178"/>
      <c r="G190" s="178"/>
      <c r="H190" s="165" t="s">
        <v>1061</v>
      </c>
      <c r="I190" s="174">
        <v>6</v>
      </c>
      <c r="J190" s="174">
        <v>9</v>
      </c>
      <c r="K190" s="174">
        <f>I190+J190</f>
        <v>15</v>
      </c>
      <c r="L190" s="66"/>
    </row>
    <row r="191" spans="2:12" ht="42" customHeight="1">
      <c r="C191" s="110">
        <v>10561032049</v>
      </c>
      <c r="D191" s="179" t="s">
        <v>1062</v>
      </c>
      <c r="E191" s="179" t="s">
        <v>1063</v>
      </c>
      <c r="F191" s="180" t="s">
        <v>1064</v>
      </c>
      <c r="G191" s="178" t="s">
        <v>25</v>
      </c>
      <c r="H191" s="66"/>
      <c r="I191" s="174">
        <v>13</v>
      </c>
      <c r="J191" s="174">
        <v>9</v>
      </c>
      <c r="K191" s="174">
        <f>I191+J191</f>
        <v>22</v>
      </c>
      <c r="L191" s="66"/>
    </row>
    <row r="192" spans="2:12" ht="42" customHeight="1">
      <c r="C192" s="110">
        <v>10561032050</v>
      </c>
      <c r="D192" s="178" t="s">
        <v>1065</v>
      </c>
      <c r="E192" s="178" t="s">
        <v>1066</v>
      </c>
      <c r="F192" s="178"/>
      <c r="G192" s="178"/>
      <c r="H192" s="66"/>
      <c r="I192" s="174">
        <v>12</v>
      </c>
      <c r="J192" s="174">
        <v>9</v>
      </c>
      <c r="K192" s="174">
        <f>I192+J192</f>
        <v>21</v>
      </c>
      <c r="L192" s="66"/>
    </row>
    <row r="193" spans="2:12" ht="42" customHeight="1">
      <c r="C193" s="110">
        <v>10561032051</v>
      </c>
      <c r="D193" s="178" t="s">
        <v>219</v>
      </c>
      <c r="E193" s="178" t="s">
        <v>1067</v>
      </c>
      <c r="F193" s="178"/>
      <c r="G193" s="178"/>
      <c r="H193" s="66"/>
      <c r="I193" s="174">
        <v>5</v>
      </c>
      <c r="J193" s="174">
        <v>8</v>
      </c>
      <c r="K193" s="174">
        <f>I193+J193</f>
        <v>13</v>
      </c>
      <c r="L193" s="66"/>
    </row>
    <row r="194" spans="2:12" ht="42" customHeight="1">
      <c r="B194" s="102">
        <v>9</v>
      </c>
      <c r="C194" s="110">
        <v>10561032052</v>
      </c>
      <c r="D194" s="178" t="s">
        <v>1068</v>
      </c>
      <c r="E194" s="178" t="s">
        <v>1069</v>
      </c>
      <c r="F194" s="178"/>
      <c r="G194" s="178"/>
      <c r="H194" s="172">
        <v>38875</v>
      </c>
      <c r="I194" s="174">
        <v>13</v>
      </c>
      <c r="J194" s="174">
        <v>8</v>
      </c>
      <c r="K194" s="174">
        <f>I194+J194</f>
        <v>21</v>
      </c>
      <c r="L194" s="66"/>
    </row>
    <row r="195" spans="2:12" ht="42" customHeight="1">
      <c r="B195" s="102">
        <v>64</v>
      </c>
      <c r="C195" s="110">
        <v>10561032053</v>
      </c>
      <c r="D195" s="179" t="s">
        <v>1070</v>
      </c>
      <c r="E195" s="179" t="s">
        <v>1071</v>
      </c>
      <c r="F195" s="180" t="s">
        <v>1072</v>
      </c>
      <c r="G195" s="178" t="s">
        <v>130</v>
      </c>
      <c r="H195" s="171" t="s">
        <v>1073</v>
      </c>
      <c r="I195" s="174">
        <v>14</v>
      </c>
      <c r="J195" s="174">
        <v>13</v>
      </c>
      <c r="K195" s="174">
        <f>I195+J195</f>
        <v>27</v>
      </c>
      <c r="L195" s="66"/>
    </row>
    <row r="196" spans="2:12" ht="42" customHeight="1">
      <c r="B196" s="102">
        <v>31</v>
      </c>
      <c r="C196" s="110">
        <v>10561032054</v>
      </c>
      <c r="D196" s="179" t="s">
        <v>1074</v>
      </c>
      <c r="E196" s="179" t="s">
        <v>1075</v>
      </c>
      <c r="F196" s="180" t="s">
        <v>322</v>
      </c>
      <c r="G196" s="178" t="s">
        <v>130</v>
      </c>
      <c r="H196" s="172">
        <v>39296</v>
      </c>
      <c r="I196" s="248" t="s">
        <v>930</v>
      </c>
      <c r="J196" s="249"/>
      <c r="K196" s="249"/>
      <c r="L196" s="250"/>
    </row>
    <row r="197" spans="2:12" ht="42" customHeight="1">
      <c r="B197" s="102">
        <v>63</v>
      </c>
      <c r="C197" s="110">
        <v>10561032055</v>
      </c>
      <c r="D197" s="179" t="s">
        <v>287</v>
      </c>
      <c r="E197" s="179" t="s">
        <v>1076</v>
      </c>
      <c r="F197" s="180" t="s">
        <v>1077</v>
      </c>
      <c r="G197" s="178" t="s">
        <v>34</v>
      </c>
      <c r="H197" s="165" t="s">
        <v>1078</v>
      </c>
      <c r="I197" s="174">
        <v>19</v>
      </c>
      <c r="J197" s="174">
        <v>15</v>
      </c>
      <c r="K197" s="174">
        <f>I197+J197</f>
        <v>34</v>
      </c>
      <c r="L197" s="66"/>
    </row>
    <row r="198" spans="2:12" ht="42" customHeight="1">
      <c r="C198" s="110">
        <v>10561032056</v>
      </c>
      <c r="D198" s="179" t="s">
        <v>1079</v>
      </c>
      <c r="E198" s="179" t="s">
        <v>1080</v>
      </c>
      <c r="F198" s="180" t="s">
        <v>30</v>
      </c>
      <c r="G198" s="178" t="s">
        <v>130</v>
      </c>
      <c r="H198" s="66"/>
      <c r="I198" s="248" t="s">
        <v>930</v>
      </c>
      <c r="J198" s="249"/>
      <c r="K198" s="249"/>
      <c r="L198" s="250"/>
    </row>
    <row r="199" spans="2:12" ht="42" customHeight="1">
      <c r="B199" s="102">
        <v>4</v>
      </c>
      <c r="C199" s="110">
        <v>10561032057</v>
      </c>
      <c r="D199" s="178" t="s">
        <v>1081</v>
      </c>
      <c r="E199" s="178" t="s">
        <v>1082</v>
      </c>
      <c r="F199" s="178"/>
      <c r="G199" s="178"/>
      <c r="H199" s="171" t="s">
        <v>1083</v>
      </c>
      <c r="I199" s="174">
        <v>17</v>
      </c>
      <c r="J199" s="174">
        <v>15</v>
      </c>
      <c r="K199" s="174">
        <f>I199+J199</f>
        <v>32</v>
      </c>
      <c r="L199" s="66"/>
    </row>
    <row r="200" spans="2:12" ht="42" customHeight="1">
      <c r="B200" s="102">
        <v>82</v>
      </c>
      <c r="C200" s="110">
        <v>10561032058</v>
      </c>
      <c r="D200" s="179" t="s">
        <v>1084</v>
      </c>
      <c r="E200" s="179" t="s">
        <v>1085</v>
      </c>
      <c r="F200" s="180" t="s">
        <v>197</v>
      </c>
      <c r="G200" s="178" t="s">
        <v>34</v>
      </c>
      <c r="H200" s="171" t="s">
        <v>1086</v>
      </c>
      <c r="I200" s="174">
        <v>11</v>
      </c>
      <c r="J200" s="174">
        <v>12</v>
      </c>
      <c r="K200" s="174">
        <f>I200+J200</f>
        <v>23</v>
      </c>
      <c r="L200" s="66"/>
    </row>
    <row r="201" spans="2:12" ht="42" customHeight="1">
      <c r="B201" s="102">
        <v>49</v>
      </c>
      <c r="C201" s="110">
        <v>10561032059</v>
      </c>
      <c r="D201" s="179" t="s">
        <v>1087</v>
      </c>
      <c r="E201" s="179" t="s">
        <v>1088</v>
      </c>
      <c r="F201" s="180" t="s">
        <v>306</v>
      </c>
      <c r="G201" s="178" t="s">
        <v>130</v>
      </c>
      <c r="H201" s="172">
        <v>39481</v>
      </c>
      <c r="I201" s="174">
        <v>15</v>
      </c>
      <c r="J201" s="174">
        <v>13</v>
      </c>
      <c r="K201" s="174">
        <f>I201+J201</f>
        <v>28</v>
      </c>
      <c r="L201" s="66"/>
    </row>
    <row r="202" spans="2:12" ht="42" customHeight="1">
      <c r="B202" s="102">
        <v>58</v>
      </c>
      <c r="C202" s="110">
        <v>10561032060</v>
      </c>
      <c r="D202" s="179" t="s">
        <v>1089</v>
      </c>
      <c r="E202" s="179" t="s">
        <v>1090</v>
      </c>
      <c r="F202" s="180" t="s">
        <v>1091</v>
      </c>
      <c r="G202" s="178" t="s">
        <v>25</v>
      </c>
      <c r="H202" s="173">
        <v>38962</v>
      </c>
      <c r="I202" s="174">
        <v>16</v>
      </c>
      <c r="J202" s="174">
        <v>14</v>
      </c>
      <c r="K202" s="174">
        <f>I202+J202</f>
        <v>30</v>
      </c>
      <c r="L202" s="66"/>
    </row>
    <row r="203" spans="2:12" ht="42" customHeight="1">
      <c r="C203" s="110">
        <v>10561032061</v>
      </c>
      <c r="D203" s="179" t="s">
        <v>1092</v>
      </c>
      <c r="E203" s="179" t="s">
        <v>1093</v>
      </c>
      <c r="F203" s="180" t="s">
        <v>197</v>
      </c>
      <c r="G203" s="178" t="s">
        <v>34</v>
      </c>
      <c r="H203" s="66"/>
      <c r="I203" s="174">
        <v>14</v>
      </c>
      <c r="J203" s="174">
        <v>13</v>
      </c>
      <c r="K203" s="174">
        <f>I203+J203</f>
        <v>27</v>
      </c>
      <c r="L203" s="66"/>
    </row>
    <row r="204" spans="2:12" ht="42" customHeight="1">
      <c r="C204" s="110">
        <v>10561032062</v>
      </c>
      <c r="D204" s="178" t="s">
        <v>1094</v>
      </c>
      <c r="E204" s="178" t="s">
        <v>1095</v>
      </c>
      <c r="F204" s="178"/>
      <c r="G204" s="178"/>
      <c r="H204" s="66"/>
      <c r="I204" s="174">
        <v>13</v>
      </c>
      <c r="J204" s="174">
        <v>12</v>
      </c>
      <c r="K204" s="174">
        <f>I204+J204</f>
        <v>25</v>
      </c>
      <c r="L204" s="66"/>
    </row>
    <row r="205" spans="2:12" ht="42" customHeight="1">
      <c r="B205" s="102">
        <v>81</v>
      </c>
      <c r="C205" s="110">
        <v>10561032063</v>
      </c>
      <c r="D205" s="178" t="s">
        <v>1096</v>
      </c>
      <c r="E205" s="178" t="s">
        <v>1097</v>
      </c>
      <c r="F205" s="178"/>
      <c r="G205" s="178"/>
      <c r="H205" s="172">
        <v>39119</v>
      </c>
      <c r="I205" s="174">
        <v>12</v>
      </c>
      <c r="J205" s="174">
        <v>11</v>
      </c>
      <c r="K205" s="174">
        <f>I205+J205</f>
        <v>23</v>
      </c>
      <c r="L205" s="66"/>
    </row>
    <row r="206" spans="2:12" ht="42" customHeight="1">
      <c r="B206" s="102">
        <v>61</v>
      </c>
      <c r="C206" s="110">
        <v>10561032064</v>
      </c>
      <c r="D206" s="179" t="s">
        <v>1098</v>
      </c>
      <c r="E206" s="179" t="s">
        <v>1099</v>
      </c>
      <c r="F206" s="180" t="s">
        <v>1100</v>
      </c>
      <c r="G206" s="178" t="s">
        <v>130</v>
      </c>
      <c r="H206" s="172">
        <v>38634</v>
      </c>
      <c r="I206" s="174">
        <v>9</v>
      </c>
      <c r="J206" s="174">
        <v>10</v>
      </c>
      <c r="K206" s="174">
        <f>I206+J206</f>
        <v>19</v>
      </c>
      <c r="L206" s="66"/>
    </row>
    <row r="207" spans="2:12" ht="42" customHeight="1">
      <c r="B207" s="102">
        <v>42</v>
      </c>
      <c r="C207" s="110">
        <v>10561032065</v>
      </c>
      <c r="D207" s="179" t="s">
        <v>1101</v>
      </c>
      <c r="E207" s="179" t="s">
        <v>1102</v>
      </c>
      <c r="F207" s="180" t="s">
        <v>1103</v>
      </c>
      <c r="G207" s="178" t="s">
        <v>130</v>
      </c>
      <c r="H207" s="173">
        <v>39120</v>
      </c>
      <c r="I207" s="174">
        <v>12</v>
      </c>
      <c r="J207" s="174">
        <v>11</v>
      </c>
      <c r="K207" s="174">
        <f>I207+J207</f>
        <v>23</v>
      </c>
      <c r="L207" s="66"/>
    </row>
    <row r="208" spans="2:12" ht="42" customHeight="1">
      <c r="C208" s="110">
        <v>10561032066</v>
      </c>
      <c r="D208" s="179" t="s">
        <v>1104</v>
      </c>
      <c r="E208" s="179" t="s">
        <v>1105</v>
      </c>
      <c r="F208" s="180" t="s">
        <v>1106</v>
      </c>
      <c r="G208" s="178" t="s">
        <v>130</v>
      </c>
      <c r="H208" s="66"/>
      <c r="I208" s="66">
        <v>25</v>
      </c>
      <c r="J208" s="66">
        <v>20</v>
      </c>
      <c r="K208" s="67">
        <f>I208+J208</f>
        <v>45</v>
      </c>
      <c r="L208" s="66" t="s">
        <v>615</v>
      </c>
    </row>
    <row r="209" spans="1:16" ht="42" customHeight="1">
      <c r="B209" s="102">
        <v>77</v>
      </c>
      <c r="C209" s="110">
        <v>10561032067</v>
      </c>
      <c r="D209" s="178" t="s">
        <v>229</v>
      </c>
      <c r="E209" s="178" t="s">
        <v>1107</v>
      </c>
      <c r="F209" s="178"/>
      <c r="G209" s="178"/>
      <c r="H209" s="172">
        <v>39419</v>
      </c>
      <c r="I209" s="174">
        <v>18</v>
      </c>
      <c r="J209" s="174">
        <v>13</v>
      </c>
      <c r="K209" s="174">
        <f>I209+J209</f>
        <v>31</v>
      </c>
      <c r="L209" s="66"/>
    </row>
    <row r="210" spans="1:16" ht="42" customHeight="1">
      <c r="B210" s="102">
        <v>43</v>
      </c>
      <c r="C210" s="110">
        <v>10561032068</v>
      </c>
      <c r="D210" s="179" t="s">
        <v>1108</v>
      </c>
      <c r="E210" s="179" t="s">
        <v>1109</v>
      </c>
      <c r="F210" s="180" t="s">
        <v>336</v>
      </c>
      <c r="G210" s="178" t="s">
        <v>130</v>
      </c>
      <c r="H210" s="172">
        <v>39327</v>
      </c>
      <c r="I210" s="174">
        <v>15</v>
      </c>
      <c r="J210" s="174">
        <v>12</v>
      </c>
      <c r="K210" s="174">
        <f>I210+J210</f>
        <v>27</v>
      </c>
      <c r="L210" s="66"/>
    </row>
    <row r="211" spans="1:16" ht="42" customHeight="1">
      <c r="B211" s="102">
        <v>80</v>
      </c>
      <c r="C211" s="110">
        <v>10561032069</v>
      </c>
      <c r="D211" s="179" t="s">
        <v>240</v>
      </c>
      <c r="E211" s="179" t="s">
        <v>1110</v>
      </c>
      <c r="F211" s="180" t="s">
        <v>258</v>
      </c>
      <c r="G211" s="178" t="s">
        <v>130</v>
      </c>
      <c r="H211" s="173">
        <v>39303</v>
      </c>
      <c r="I211" s="66">
        <v>26</v>
      </c>
      <c r="J211" s="66">
        <v>20</v>
      </c>
      <c r="K211" s="67">
        <f>I211+J211</f>
        <v>46</v>
      </c>
      <c r="L211" s="66" t="s">
        <v>615</v>
      </c>
    </row>
    <row r="212" spans="1:16" ht="42" customHeight="1">
      <c r="B212" s="102">
        <v>29</v>
      </c>
      <c r="C212" s="110">
        <v>10561032070</v>
      </c>
      <c r="D212" s="179" t="s">
        <v>1111</v>
      </c>
      <c r="E212" s="179" t="s">
        <v>1112</v>
      </c>
      <c r="F212" s="180" t="s">
        <v>1113</v>
      </c>
      <c r="G212" s="178" t="s">
        <v>130</v>
      </c>
      <c r="H212" s="165" t="s">
        <v>1114</v>
      </c>
      <c r="I212" s="174">
        <v>13</v>
      </c>
      <c r="J212" s="174">
        <v>10</v>
      </c>
      <c r="K212" s="174">
        <f>I212+J212</f>
        <v>23</v>
      </c>
      <c r="L212" s="66"/>
    </row>
    <row r="213" spans="1:16" ht="42" customHeight="1">
      <c r="B213" s="102">
        <v>53</v>
      </c>
      <c r="C213" s="110">
        <v>10561032071</v>
      </c>
      <c r="D213" s="179" t="s">
        <v>1115</v>
      </c>
      <c r="E213" s="179" t="s">
        <v>1116</v>
      </c>
      <c r="F213" s="180" t="s">
        <v>1117</v>
      </c>
      <c r="G213" s="178" t="s">
        <v>34</v>
      </c>
      <c r="H213" s="165" t="s">
        <v>1118</v>
      </c>
      <c r="I213" s="66">
        <v>25</v>
      </c>
      <c r="J213" s="66">
        <v>20</v>
      </c>
      <c r="K213" s="67">
        <f>I213+J213</f>
        <v>45</v>
      </c>
      <c r="L213" s="66" t="s">
        <v>615</v>
      </c>
    </row>
    <row r="214" spans="1:16" ht="42" customHeight="1">
      <c r="C214" s="252" t="s">
        <v>915</v>
      </c>
      <c r="D214" s="252"/>
      <c r="E214" s="252"/>
      <c r="F214" s="252"/>
      <c r="G214" s="252"/>
      <c r="H214" s="252"/>
      <c r="I214" s="252"/>
      <c r="J214" s="252"/>
      <c r="K214" s="252"/>
      <c r="L214" s="252"/>
    </row>
    <row r="215" spans="1:16" ht="42" customHeight="1">
      <c r="C215" s="253" t="s">
        <v>916</v>
      </c>
      <c r="D215" s="254" t="s">
        <v>917</v>
      </c>
      <c r="E215" s="254" t="s">
        <v>918</v>
      </c>
      <c r="F215" s="109"/>
      <c r="G215" s="254" t="s">
        <v>919</v>
      </c>
      <c r="H215" s="66"/>
      <c r="I215" s="251" t="s">
        <v>882</v>
      </c>
      <c r="J215" s="251"/>
      <c r="K215" s="251"/>
      <c r="L215" s="251"/>
    </row>
    <row r="216" spans="1:16" ht="42" customHeight="1">
      <c r="C216" s="253"/>
      <c r="D216" s="254"/>
      <c r="E216" s="254"/>
      <c r="F216" s="109"/>
      <c r="G216" s="254"/>
      <c r="H216" s="66"/>
      <c r="I216" s="251" t="s">
        <v>920</v>
      </c>
      <c r="J216" s="251"/>
      <c r="K216" s="251"/>
      <c r="L216" s="251"/>
      <c r="M216" s="181"/>
      <c r="N216" s="181"/>
      <c r="O216" s="181"/>
      <c r="P216" s="181"/>
    </row>
    <row r="217" spans="1:16" ht="42" customHeight="1">
      <c r="B217" s="102">
        <v>2</v>
      </c>
      <c r="C217" s="253"/>
      <c r="D217" s="254"/>
      <c r="E217" s="254"/>
      <c r="F217" s="109"/>
      <c r="G217" s="254"/>
      <c r="H217" s="171" t="s">
        <v>921</v>
      </c>
      <c r="I217" s="66" t="s">
        <v>889</v>
      </c>
      <c r="J217" s="66" t="s">
        <v>890</v>
      </c>
      <c r="K217" s="66" t="s">
        <v>922</v>
      </c>
      <c r="L217" s="66" t="s">
        <v>923</v>
      </c>
    </row>
    <row r="218" spans="1:16" ht="42" customHeight="1">
      <c r="C218" s="110">
        <v>10561032072</v>
      </c>
      <c r="D218" s="179" t="s">
        <v>1119</v>
      </c>
      <c r="E218" s="179" t="s">
        <v>1120</v>
      </c>
      <c r="F218" s="180" t="s">
        <v>1121</v>
      </c>
      <c r="G218" s="178" t="s">
        <v>34</v>
      </c>
      <c r="H218" s="66"/>
      <c r="I218" s="174">
        <v>14</v>
      </c>
      <c r="J218" s="174">
        <v>13</v>
      </c>
      <c r="K218" s="174">
        <f>I218+J218</f>
        <v>27</v>
      </c>
      <c r="L218" s="66"/>
    </row>
    <row r="219" spans="1:16" ht="42" customHeight="1">
      <c r="A219" s="103"/>
      <c r="B219" s="102">
        <v>55</v>
      </c>
      <c r="C219" s="110">
        <v>10561032073</v>
      </c>
      <c r="D219" s="178" t="s">
        <v>1122</v>
      </c>
      <c r="E219" s="178" t="s">
        <v>1123</v>
      </c>
      <c r="F219" s="178"/>
      <c r="G219" s="178"/>
      <c r="H219" s="165" t="s">
        <v>1124</v>
      </c>
      <c r="I219" s="174">
        <v>9</v>
      </c>
      <c r="J219" s="174">
        <v>10</v>
      </c>
      <c r="K219" s="174">
        <f>I219+J219</f>
        <v>19</v>
      </c>
      <c r="L219" s="66"/>
    </row>
    <row r="220" spans="1:16" ht="42" customHeight="1">
      <c r="A220" s="103"/>
      <c r="B220" s="102">
        <v>52</v>
      </c>
      <c r="C220" s="110">
        <v>10561032074</v>
      </c>
      <c r="D220" s="179" t="s">
        <v>1125</v>
      </c>
      <c r="E220" s="179" t="s">
        <v>1126</v>
      </c>
      <c r="F220" s="180" t="s">
        <v>1127</v>
      </c>
      <c r="G220" s="178" t="s">
        <v>34</v>
      </c>
      <c r="H220" s="173">
        <v>38721</v>
      </c>
      <c r="I220" s="66">
        <v>25</v>
      </c>
      <c r="J220" s="66">
        <v>20</v>
      </c>
      <c r="K220" s="67">
        <f>I220+J220</f>
        <v>45</v>
      </c>
      <c r="L220" s="66" t="s">
        <v>615</v>
      </c>
    </row>
    <row r="221" spans="1:16" ht="42" customHeight="1">
      <c r="A221" s="103"/>
      <c r="B221" s="102">
        <v>59</v>
      </c>
      <c r="C221" s="110">
        <v>10561032075</v>
      </c>
      <c r="D221" s="179" t="s">
        <v>1128</v>
      </c>
      <c r="E221" s="179" t="s">
        <v>1042</v>
      </c>
      <c r="F221" s="180" t="s">
        <v>197</v>
      </c>
      <c r="G221" s="178" t="s">
        <v>34</v>
      </c>
      <c r="H221" s="172">
        <v>39328</v>
      </c>
      <c r="I221" s="174">
        <v>16</v>
      </c>
      <c r="J221" s="174">
        <v>10</v>
      </c>
      <c r="K221" s="174">
        <f>I221+J221</f>
        <v>26</v>
      </c>
      <c r="L221" s="66"/>
    </row>
    <row r="222" spans="1:16" ht="42" customHeight="1">
      <c r="A222" s="103"/>
      <c r="B222" s="102">
        <v>32</v>
      </c>
      <c r="C222" s="110">
        <v>10561032076</v>
      </c>
      <c r="D222" s="179" t="s">
        <v>1129</v>
      </c>
      <c r="E222" s="179" t="s">
        <v>1130</v>
      </c>
      <c r="F222" s="180" t="s">
        <v>83</v>
      </c>
      <c r="G222" s="178" t="s">
        <v>25</v>
      </c>
      <c r="H222" s="173">
        <v>39236</v>
      </c>
      <c r="I222" s="174">
        <v>16</v>
      </c>
      <c r="J222" s="174">
        <v>10</v>
      </c>
      <c r="K222" s="174">
        <f>I222+J222</f>
        <v>26</v>
      </c>
      <c r="L222" s="66"/>
    </row>
    <row r="223" spans="1:16" ht="42" customHeight="1">
      <c r="C223" s="110">
        <v>10561032077</v>
      </c>
      <c r="D223" s="179" t="s">
        <v>1131</v>
      </c>
      <c r="E223" s="179" t="s">
        <v>1132</v>
      </c>
      <c r="F223" s="180" t="s">
        <v>942</v>
      </c>
      <c r="G223" s="178" t="s">
        <v>34</v>
      </c>
      <c r="H223" s="66"/>
      <c r="I223" s="66">
        <v>26</v>
      </c>
      <c r="J223" s="66">
        <v>20</v>
      </c>
      <c r="K223" s="67">
        <f>I223+J223</f>
        <v>46</v>
      </c>
      <c r="L223" s="66" t="s">
        <v>615</v>
      </c>
    </row>
    <row r="224" spans="1:16" ht="42" customHeight="1">
      <c r="C224" s="110">
        <v>10561032078</v>
      </c>
      <c r="D224" s="178" t="s">
        <v>1081</v>
      </c>
      <c r="E224" s="178" t="s">
        <v>1133</v>
      </c>
      <c r="F224" s="178"/>
      <c r="G224" s="178"/>
      <c r="H224" s="66"/>
      <c r="I224" s="174">
        <v>19</v>
      </c>
      <c r="J224" s="174">
        <v>14</v>
      </c>
      <c r="K224" s="174">
        <f>I224+J224</f>
        <v>33</v>
      </c>
      <c r="L224" s="66"/>
    </row>
    <row r="225" spans="1:12" ht="42" customHeight="1">
      <c r="A225" s="103"/>
      <c r="B225" s="102">
        <v>45</v>
      </c>
      <c r="C225" s="110">
        <v>10561032079</v>
      </c>
      <c r="D225" s="178" t="s">
        <v>1134</v>
      </c>
      <c r="E225" s="178" t="s">
        <v>1135</v>
      </c>
      <c r="F225" s="178"/>
      <c r="G225" s="178"/>
      <c r="H225" s="165" t="s">
        <v>1136</v>
      </c>
      <c r="I225" s="174">
        <v>15</v>
      </c>
      <c r="J225" s="174">
        <v>13</v>
      </c>
      <c r="K225" s="174">
        <f>I225+J225</f>
        <v>28</v>
      </c>
      <c r="L225" s="66"/>
    </row>
    <row r="226" spans="1:12" ht="42" customHeight="1">
      <c r="A226" s="103"/>
      <c r="B226" s="102">
        <v>57</v>
      </c>
      <c r="C226" s="110">
        <v>10561032080</v>
      </c>
      <c r="D226" s="179" t="s">
        <v>75</v>
      </c>
      <c r="E226" s="179" t="s">
        <v>1137</v>
      </c>
      <c r="F226" s="180" t="s">
        <v>1138</v>
      </c>
      <c r="G226" s="178" t="s">
        <v>130</v>
      </c>
      <c r="H226" s="165" t="s">
        <v>1139</v>
      </c>
      <c r="I226" s="174">
        <v>19</v>
      </c>
      <c r="J226" s="174">
        <v>15</v>
      </c>
      <c r="K226" s="174">
        <f>I226+J226</f>
        <v>34</v>
      </c>
      <c r="L226" s="66"/>
    </row>
    <row r="227" spans="1:12" ht="42" customHeight="1">
      <c r="C227" s="110">
        <v>10561032081</v>
      </c>
      <c r="D227" s="179" t="s">
        <v>1140</v>
      </c>
      <c r="E227" s="179" t="s">
        <v>1141</v>
      </c>
      <c r="F227" s="180" t="s">
        <v>1142</v>
      </c>
      <c r="G227" s="178" t="s">
        <v>130</v>
      </c>
      <c r="H227" s="66"/>
      <c r="I227" s="174">
        <v>19</v>
      </c>
      <c r="J227" s="174">
        <v>15</v>
      </c>
      <c r="K227" s="174">
        <f>I227+J227</f>
        <v>34</v>
      </c>
      <c r="L227" s="66"/>
    </row>
    <row r="228" spans="1:12" ht="42" customHeight="1">
      <c r="A228" s="103"/>
      <c r="B228" s="102">
        <v>46</v>
      </c>
      <c r="C228" s="110">
        <v>10561032082</v>
      </c>
      <c r="D228" s="178" t="s">
        <v>1143</v>
      </c>
      <c r="E228" s="178" t="s">
        <v>1144</v>
      </c>
      <c r="F228" s="178"/>
      <c r="G228" s="178"/>
      <c r="H228" s="173">
        <v>38876</v>
      </c>
      <c r="I228" s="248" t="s">
        <v>930</v>
      </c>
      <c r="J228" s="249"/>
      <c r="K228" s="249"/>
      <c r="L228" s="250"/>
    </row>
    <row r="229" spans="1:12" ht="42" customHeight="1">
      <c r="A229" s="103"/>
      <c r="B229" s="102">
        <v>44</v>
      </c>
      <c r="C229" s="110">
        <v>10561032083</v>
      </c>
      <c r="D229" s="179" t="s">
        <v>1145</v>
      </c>
      <c r="E229" s="179" t="s">
        <v>1146</v>
      </c>
      <c r="F229" s="180" t="s">
        <v>50</v>
      </c>
      <c r="G229" s="178" t="s">
        <v>130</v>
      </c>
      <c r="H229" s="171" t="s">
        <v>1147</v>
      </c>
      <c r="I229" s="66">
        <v>30</v>
      </c>
      <c r="J229" s="66">
        <v>20</v>
      </c>
      <c r="K229" s="67">
        <f>I229+J229</f>
        <v>50</v>
      </c>
      <c r="L229" s="66" t="s">
        <v>615</v>
      </c>
    </row>
    <row r="230" spans="1:12" ht="42" customHeight="1">
      <c r="A230" s="103"/>
      <c r="B230" s="102">
        <v>68</v>
      </c>
      <c r="C230" s="110">
        <v>10561032084</v>
      </c>
      <c r="D230" s="179" t="s">
        <v>1148</v>
      </c>
      <c r="E230" s="179" t="s">
        <v>952</v>
      </c>
      <c r="F230" s="180" t="s">
        <v>965</v>
      </c>
      <c r="G230" s="178" t="s">
        <v>130</v>
      </c>
      <c r="H230" s="171" t="s">
        <v>1149</v>
      </c>
      <c r="I230" s="174">
        <v>16</v>
      </c>
      <c r="J230" s="174">
        <v>14</v>
      </c>
      <c r="K230" s="174">
        <f>I230+J230</f>
        <v>30</v>
      </c>
      <c r="L230" s="66"/>
    </row>
    <row r="231" spans="1:12" ht="42" customHeight="1">
      <c r="C231" s="110">
        <v>10561032085</v>
      </c>
      <c r="D231" s="179" t="s">
        <v>1150</v>
      </c>
      <c r="E231" s="179" t="s">
        <v>1151</v>
      </c>
      <c r="F231" s="180" t="s">
        <v>30</v>
      </c>
      <c r="G231" s="178" t="s">
        <v>25</v>
      </c>
      <c r="H231" s="66"/>
      <c r="I231" s="66">
        <v>27</v>
      </c>
      <c r="J231" s="66">
        <v>20</v>
      </c>
      <c r="K231" s="67">
        <f>I231+J231</f>
        <v>47</v>
      </c>
      <c r="L231" s="66" t="s">
        <v>615</v>
      </c>
    </row>
    <row r="232" spans="1:12" ht="42" customHeight="1">
      <c r="C232" s="110">
        <v>10561032086</v>
      </c>
      <c r="D232" s="178" t="s">
        <v>1152</v>
      </c>
      <c r="E232" s="178" t="s">
        <v>1153</v>
      </c>
      <c r="F232" s="178"/>
      <c r="G232" s="178"/>
      <c r="H232" s="66"/>
      <c r="I232" s="174">
        <v>10</v>
      </c>
      <c r="J232" s="174">
        <v>11</v>
      </c>
      <c r="K232" s="174">
        <f>I232+J232</f>
        <v>21</v>
      </c>
      <c r="L232" s="66"/>
    </row>
    <row r="233" spans="1:12" ht="42" customHeight="1">
      <c r="A233" s="103"/>
      <c r="B233" s="102">
        <v>35</v>
      </c>
      <c r="C233" s="110">
        <v>10561032087</v>
      </c>
      <c r="D233" s="178" t="s">
        <v>1154</v>
      </c>
      <c r="E233" s="178" t="s">
        <v>1155</v>
      </c>
      <c r="F233" s="178"/>
      <c r="G233" s="178"/>
      <c r="H233" s="165" t="s">
        <v>1156</v>
      </c>
      <c r="I233" s="66">
        <v>27</v>
      </c>
      <c r="J233" s="66">
        <v>20</v>
      </c>
      <c r="K233" s="67">
        <f>I233+J233</f>
        <v>47</v>
      </c>
      <c r="L233" s="66" t="s">
        <v>615</v>
      </c>
    </row>
    <row r="234" spans="1:12" ht="42" customHeight="1">
      <c r="C234" s="110">
        <v>10561032088</v>
      </c>
      <c r="D234" s="179" t="s">
        <v>1157</v>
      </c>
      <c r="E234" s="179" t="s">
        <v>452</v>
      </c>
      <c r="F234" s="180" t="s">
        <v>1158</v>
      </c>
      <c r="G234" s="178" t="s">
        <v>34</v>
      </c>
      <c r="H234" s="66"/>
      <c r="I234" s="66">
        <v>25</v>
      </c>
      <c r="J234" s="66">
        <v>20</v>
      </c>
      <c r="K234" s="67">
        <f>I234+J234</f>
        <v>45</v>
      </c>
      <c r="L234" s="66" t="s">
        <v>615</v>
      </c>
    </row>
    <row r="235" spans="1:12" ht="42" customHeight="1">
      <c r="C235" s="110">
        <v>10561032089</v>
      </c>
      <c r="D235" s="178" t="s">
        <v>1159</v>
      </c>
      <c r="E235" s="178" t="s">
        <v>1160</v>
      </c>
      <c r="F235" s="178"/>
      <c r="G235" s="178"/>
      <c r="H235" s="66"/>
      <c r="I235" s="174">
        <v>7</v>
      </c>
      <c r="J235" s="174">
        <v>13</v>
      </c>
      <c r="K235" s="174">
        <f>I235+J235</f>
        <v>20</v>
      </c>
      <c r="L235" s="66"/>
    </row>
    <row r="236" spans="1:12" ht="42" customHeight="1">
      <c r="C236" s="110">
        <v>10561032090</v>
      </c>
      <c r="D236" s="178" t="s">
        <v>1159</v>
      </c>
      <c r="E236" s="178" t="s">
        <v>1161</v>
      </c>
      <c r="F236" s="178"/>
      <c r="G236" s="178"/>
      <c r="H236" s="66"/>
      <c r="I236" s="174">
        <v>15</v>
      </c>
      <c r="J236" s="174">
        <v>14</v>
      </c>
      <c r="K236" s="174">
        <f>I236+J236</f>
        <v>29</v>
      </c>
      <c r="L236" s="66"/>
    </row>
    <row r="237" spans="1:12" ht="42" customHeight="1">
      <c r="C237" s="110">
        <v>10561032091</v>
      </c>
      <c r="D237" s="178" t="s">
        <v>1159</v>
      </c>
      <c r="E237" s="178" t="s">
        <v>1162</v>
      </c>
      <c r="F237" s="178"/>
      <c r="G237" s="178"/>
      <c r="H237" s="66"/>
      <c r="I237" s="174">
        <v>11</v>
      </c>
      <c r="J237" s="174">
        <v>12</v>
      </c>
      <c r="K237" s="174">
        <f>I237+J237</f>
        <v>23</v>
      </c>
      <c r="L237" s="66"/>
    </row>
    <row r="238" spans="1:12" ht="42" customHeight="1">
      <c r="A238" s="103"/>
      <c r="B238" s="102">
        <v>54</v>
      </c>
      <c r="C238" s="110">
        <v>10561032092</v>
      </c>
      <c r="D238" s="178" t="s">
        <v>1163</v>
      </c>
      <c r="E238" s="178" t="s">
        <v>1095</v>
      </c>
      <c r="F238" s="178"/>
      <c r="G238" s="178"/>
      <c r="H238" s="173">
        <v>39210</v>
      </c>
      <c r="I238" s="66">
        <v>25</v>
      </c>
      <c r="J238" s="66">
        <v>20</v>
      </c>
      <c r="K238" s="67">
        <f>I238+J238</f>
        <v>45</v>
      </c>
      <c r="L238" s="66" t="s">
        <v>615</v>
      </c>
    </row>
    <row r="239" spans="1:12" ht="42" customHeight="1">
      <c r="C239" s="110">
        <v>10561032093</v>
      </c>
      <c r="D239" s="179" t="s">
        <v>1164</v>
      </c>
      <c r="E239" s="179" t="s">
        <v>1165</v>
      </c>
      <c r="F239" s="180" t="s">
        <v>50</v>
      </c>
      <c r="G239" s="178" t="s">
        <v>34</v>
      </c>
      <c r="H239" s="66"/>
      <c r="I239" s="174">
        <v>17</v>
      </c>
      <c r="J239" s="174">
        <v>12</v>
      </c>
      <c r="K239" s="174">
        <f>I239+J239</f>
        <v>29</v>
      </c>
      <c r="L239" s="66"/>
    </row>
    <row r="240" spans="1:12" ht="42" customHeight="1">
      <c r="A240" s="103"/>
      <c r="B240" s="102">
        <v>51</v>
      </c>
      <c r="C240" s="110">
        <v>10561032094</v>
      </c>
      <c r="D240" s="178" t="s">
        <v>1166</v>
      </c>
      <c r="E240" s="178" t="s">
        <v>1167</v>
      </c>
      <c r="F240" s="178"/>
      <c r="G240" s="178"/>
      <c r="H240" s="165" t="s">
        <v>1168</v>
      </c>
      <c r="I240" s="66">
        <v>28</v>
      </c>
      <c r="J240" s="66">
        <v>20</v>
      </c>
      <c r="K240" s="67">
        <f>I240+J240</f>
        <v>48</v>
      </c>
      <c r="L240" s="66" t="s">
        <v>615</v>
      </c>
    </row>
    <row r="241" spans="1:12" ht="42" customHeight="1">
      <c r="A241" s="103"/>
      <c r="B241" s="102">
        <v>56</v>
      </c>
      <c r="C241" s="110">
        <v>10561032095</v>
      </c>
      <c r="D241" s="179" t="s">
        <v>1169</v>
      </c>
      <c r="E241" s="179" t="s">
        <v>1170</v>
      </c>
      <c r="F241" s="180" t="s">
        <v>50</v>
      </c>
      <c r="G241" s="178" t="s">
        <v>1171</v>
      </c>
      <c r="H241" s="171" t="s">
        <v>1172</v>
      </c>
      <c r="I241" s="66">
        <v>26</v>
      </c>
      <c r="J241" s="66">
        <v>20</v>
      </c>
      <c r="K241" s="67">
        <f>I241+J241</f>
        <v>46</v>
      </c>
      <c r="L241" s="66" t="s">
        <v>615</v>
      </c>
    </row>
    <row r="242" spans="1:12" ht="42" customHeight="1">
      <c r="A242" s="103"/>
      <c r="B242" s="102">
        <v>78</v>
      </c>
      <c r="C242" s="110">
        <v>10561032096</v>
      </c>
      <c r="D242" s="179" t="s">
        <v>1173</v>
      </c>
      <c r="E242" s="179" t="s">
        <v>1174</v>
      </c>
      <c r="F242" s="180" t="s">
        <v>1175</v>
      </c>
      <c r="G242" s="178" t="s">
        <v>34</v>
      </c>
      <c r="H242" s="171" t="s">
        <v>1176</v>
      </c>
      <c r="I242" s="174">
        <v>15</v>
      </c>
      <c r="J242" s="174">
        <v>13</v>
      </c>
      <c r="K242" s="174">
        <f>I242+J242</f>
        <v>28</v>
      </c>
      <c r="L242" s="66"/>
    </row>
    <row r="243" spans="1:12" ht="42" customHeight="1">
      <c r="C243" s="110">
        <v>10561032097</v>
      </c>
      <c r="D243" s="179" t="s">
        <v>1177</v>
      </c>
      <c r="E243" s="179" t="s">
        <v>1178</v>
      </c>
      <c r="F243" s="180" t="s">
        <v>1179</v>
      </c>
      <c r="G243" s="178" t="s">
        <v>1171</v>
      </c>
      <c r="H243" s="165" t="s">
        <v>1180</v>
      </c>
      <c r="I243" s="174">
        <v>15</v>
      </c>
      <c r="J243" s="174">
        <v>13</v>
      </c>
      <c r="K243" s="174">
        <f>I243+J243</f>
        <v>28</v>
      </c>
      <c r="L243" s="66"/>
    </row>
    <row r="244" spans="1:12" ht="42" customHeight="1">
      <c r="C244" s="110">
        <v>10561032098</v>
      </c>
      <c r="D244" s="178" t="s">
        <v>1181</v>
      </c>
      <c r="E244" s="178" t="s">
        <v>1182</v>
      </c>
      <c r="F244" s="178"/>
      <c r="G244" s="178"/>
      <c r="H244" s="173">
        <v>38142</v>
      </c>
      <c r="I244" s="66">
        <v>25</v>
      </c>
      <c r="J244" s="66">
        <v>20</v>
      </c>
      <c r="K244" s="67">
        <f>I244+J244</f>
        <v>45</v>
      </c>
      <c r="L244" s="66" t="s">
        <v>615</v>
      </c>
    </row>
    <row r="245" spans="1:12" ht="42" customHeight="1">
      <c r="A245" s="103"/>
      <c r="B245" s="102">
        <v>47</v>
      </c>
      <c r="C245" s="110">
        <v>10561032099</v>
      </c>
      <c r="D245" s="178" t="s">
        <v>1183</v>
      </c>
      <c r="E245" s="178" t="s">
        <v>1184</v>
      </c>
      <c r="F245" s="178"/>
      <c r="G245" s="178"/>
      <c r="H245" s="172">
        <v>38421</v>
      </c>
      <c r="I245" s="174">
        <v>10</v>
      </c>
      <c r="J245" s="174">
        <v>12</v>
      </c>
      <c r="K245" s="174">
        <f>I245+J245</f>
        <v>22</v>
      </c>
      <c r="L245" s="66"/>
    </row>
    <row r="246" spans="1:12" ht="42" customHeight="1">
      <c r="A246" s="103"/>
      <c r="B246" s="102">
        <v>60</v>
      </c>
      <c r="C246" s="110">
        <v>10561032100</v>
      </c>
      <c r="D246" s="179" t="s">
        <v>1185</v>
      </c>
      <c r="E246" s="179" t="s">
        <v>1186</v>
      </c>
      <c r="F246" s="180" t="s">
        <v>1187</v>
      </c>
      <c r="G246" s="178" t="s">
        <v>130</v>
      </c>
      <c r="H246" s="173">
        <v>39327</v>
      </c>
      <c r="I246" s="174">
        <v>17</v>
      </c>
      <c r="J246" s="174">
        <v>15</v>
      </c>
      <c r="K246" s="174">
        <f>I246+J246</f>
        <v>32</v>
      </c>
      <c r="L246" s="66"/>
    </row>
    <row r="247" spans="1:12" ht="42" customHeight="1">
      <c r="A247" s="103"/>
      <c r="B247" s="102">
        <v>50</v>
      </c>
      <c r="C247" s="110">
        <v>10561032101</v>
      </c>
      <c r="D247" s="179" t="s">
        <v>1188</v>
      </c>
      <c r="E247" s="179" t="s">
        <v>1189</v>
      </c>
      <c r="F247" s="180" t="s">
        <v>1190</v>
      </c>
      <c r="G247" s="178" t="s">
        <v>34</v>
      </c>
      <c r="H247" s="171" t="s">
        <v>1191</v>
      </c>
      <c r="I247" s="174">
        <v>9</v>
      </c>
      <c r="J247" s="174">
        <v>10</v>
      </c>
      <c r="K247" s="174">
        <f>I247+J247</f>
        <v>19</v>
      </c>
      <c r="L247" s="174" t="s">
        <v>618</v>
      </c>
    </row>
    <row r="248" spans="1:12" ht="42" customHeight="1">
      <c r="C248" s="110">
        <v>10561032102</v>
      </c>
      <c r="D248" s="179" t="s">
        <v>1192</v>
      </c>
      <c r="E248" s="179" t="s">
        <v>1193</v>
      </c>
      <c r="F248" s="180" t="s">
        <v>1194</v>
      </c>
      <c r="G248" s="178" t="s">
        <v>1171</v>
      </c>
      <c r="H248" s="165" t="s">
        <v>1195</v>
      </c>
      <c r="I248" s="66">
        <v>25</v>
      </c>
      <c r="J248" s="66">
        <v>20</v>
      </c>
      <c r="K248" s="66">
        <f>I248+J248</f>
        <v>45</v>
      </c>
      <c r="L248" s="66"/>
    </row>
    <row r="249" spans="1:12" ht="42" customHeight="1">
      <c r="A249" s="103"/>
      <c r="B249" s="102">
        <v>69</v>
      </c>
      <c r="C249" s="110">
        <v>10561032103</v>
      </c>
      <c r="D249" s="178" t="s">
        <v>1196</v>
      </c>
      <c r="E249" s="178" t="s">
        <v>1197</v>
      </c>
      <c r="F249" s="178"/>
      <c r="G249" s="178"/>
      <c r="H249" s="172">
        <v>38933</v>
      </c>
      <c r="I249" s="174">
        <v>20</v>
      </c>
      <c r="J249" s="174">
        <v>13</v>
      </c>
      <c r="K249" s="174">
        <f>I249+J249</f>
        <v>33</v>
      </c>
      <c r="L249" s="66"/>
    </row>
    <row r="250" spans="1:12" ht="42" customHeight="1">
      <c r="C250" s="110">
        <v>10561032104</v>
      </c>
      <c r="D250" s="179" t="s">
        <v>1198</v>
      </c>
      <c r="E250" s="179" t="s">
        <v>1199</v>
      </c>
      <c r="F250" s="180" t="s">
        <v>1200</v>
      </c>
      <c r="G250" s="178" t="s">
        <v>130</v>
      </c>
      <c r="H250" s="173">
        <v>38970</v>
      </c>
      <c r="I250" s="174">
        <v>13</v>
      </c>
      <c r="J250" s="174">
        <v>13</v>
      </c>
      <c r="K250" s="174">
        <f>I250+J250</f>
        <v>26</v>
      </c>
      <c r="L250" s="66"/>
    </row>
    <row r="251" spans="1:12" ht="42" customHeight="1">
      <c r="C251" s="110">
        <v>10561032105</v>
      </c>
      <c r="D251" s="178" t="s">
        <v>1201</v>
      </c>
      <c r="E251" s="178" t="s">
        <v>1202</v>
      </c>
      <c r="F251" s="178"/>
      <c r="G251" s="178"/>
      <c r="H251" s="165" t="s">
        <v>1203</v>
      </c>
      <c r="I251" s="174">
        <v>7</v>
      </c>
      <c r="J251" s="174">
        <v>10</v>
      </c>
      <c r="K251" s="174">
        <f>I251+J251</f>
        <v>17</v>
      </c>
      <c r="L251" s="66"/>
    </row>
    <row r="252" spans="1:12" ht="42" customHeight="1">
      <c r="A252" s="103"/>
      <c r="B252" s="102">
        <v>74</v>
      </c>
      <c r="C252" s="110">
        <v>10561032106</v>
      </c>
      <c r="D252" s="178" t="s">
        <v>1201</v>
      </c>
      <c r="E252" s="178" t="s">
        <v>1204</v>
      </c>
      <c r="F252" s="178"/>
      <c r="G252" s="178"/>
      <c r="H252" s="173">
        <v>39490</v>
      </c>
      <c r="I252" s="174">
        <v>15</v>
      </c>
      <c r="J252" s="174">
        <v>14</v>
      </c>
      <c r="K252" s="174">
        <f>I252+J252</f>
        <v>29</v>
      </c>
      <c r="L252" s="66"/>
    </row>
    <row r="253" spans="1:12" ht="42" customHeight="1">
      <c r="C253" s="110">
        <v>10561032107</v>
      </c>
      <c r="D253" s="179" t="s">
        <v>1205</v>
      </c>
      <c r="E253" s="179" t="s">
        <v>1206</v>
      </c>
      <c r="F253" s="180" t="s">
        <v>1207</v>
      </c>
      <c r="G253" s="178" t="s">
        <v>1171</v>
      </c>
      <c r="H253" s="171" t="s">
        <v>1208</v>
      </c>
      <c r="I253" s="174">
        <v>19</v>
      </c>
      <c r="J253" s="174">
        <v>14</v>
      </c>
      <c r="K253" s="174">
        <f>I253+J253</f>
        <v>33</v>
      </c>
      <c r="L253" s="66"/>
    </row>
    <row r="254" spans="1:12" ht="42" customHeight="1">
      <c r="C254" s="110">
        <v>10561032108</v>
      </c>
      <c r="D254" s="178" t="s">
        <v>1209</v>
      </c>
      <c r="E254" s="178" t="s">
        <v>1210</v>
      </c>
      <c r="F254" s="178"/>
      <c r="G254" s="178"/>
      <c r="H254" s="165" t="s">
        <v>1211</v>
      </c>
      <c r="I254" s="174">
        <v>13</v>
      </c>
      <c r="J254" s="174">
        <v>12</v>
      </c>
      <c r="K254" s="174">
        <f>I254+J254</f>
        <v>25</v>
      </c>
      <c r="L254" s="66"/>
    </row>
    <row r="255" spans="1:12" ht="44.25" customHeight="1">
      <c r="A255" s="103"/>
      <c r="B255" s="102">
        <v>48</v>
      </c>
      <c r="C255" s="110">
        <v>10561032109</v>
      </c>
      <c r="D255" s="178" t="s">
        <v>1212</v>
      </c>
      <c r="E255" s="178" t="s">
        <v>1213</v>
      </c>
      <c r="F255" s="178"/>
      <c r="G255" s="178"/>
      <c r="H255" s="171" t="s">
        <v>1214</v>
      </c>
      <c r="I255" s="174">
        <v>12</v>
      </c>
      <c r="J255" s="174">
        <v>11</v>
      </c>
      <c r="K255" s="174">
        <f>I255+J255</f>
        <v>23</v>
      </c>
      <c r="L255" s="66"/>
    </row>
    <row r="256" spans="1:12" ht="44.25" customHeight="1">
      <c r="C256" s="110"/>
      <c r="D256" s="179" t="s">
        <v>1089</v>
      </c>
      <c r="E256" s="179" t="s">
        <v>1090</v>
      </c>
      <c r="F256" s="180" t="s">
        <v>1091</v>
      </c>
      <c r="G256" s="178" t="s">
        <v>25</v>
      </c>
      <c r="H256" s="171" t="s">
        <v>1215</v>
      </c>
      <c r="I256" s="66"/>
      <c r="J256" s="66"/>
      <c r="K256" s="66"/>
      <c r="L256" s="66"/>
    </row>
    <row r="257" spans="3:8">
      <c r="H257" s="162" t="s">
        <v>1216</v>
      </c>
    </row>
    <row r="258" spans="3:8">
      <c r="H258" s="164">
        <v>37622</v>
      </c>
    </row>
    <row r="259" spans="3:8">
      <c r="H259" s="163">
        <v>39001</v>
      </c>
    </row>
    <row r="260" spans="3:8">
      <c r="H260" s="164">
        <v>38116</v>
      </c>
    </row>
    <row r="261" spans="3:8">
      <c r="H261" s="162" t="s">
        <v>1217</v>
      </c>
    </row>
    <row r="262" spans="3:8">
      <c r="H262" s="161" t="s">
        <v>1218</v>
      </c>
    </row>
    <row r="263" spans="3:8">
      <c r="C263" s="103">
        <v>1</v>
      </c>
      <c r="D263" s="153" t="s">
        <v>1219</v>
      </c>
      <c r="E263" s="154" t="s">
        <v>1220</v>
      </c>
      <c r="G263" s="102" t="s">
        <v>34</v>
      </c>
      <c r="H263" s="163">
        <v>38480</v>
      </c>
    </row>
    <row r="264" spans="3:8" ht="27.75">
      <c r="C264" s="103">
        <v>2</v>
      </c>
      <c r="D264" s="155" t="s">
        <v>1221</v>
      </c>
      <c r="E264" s="156" t="s">
        <v>1222</v>
      </c>
      <c r="G264" s="102" t="s">
        <v>34</v>
      </c>
      <c r="H264" s="164">
        <v>38687</v>
      </c>
    </row>
    <row r="265" spans="3:8" ht="27.75">
      <c r="C265" s="103">
        <v>3</v>
      </c>
      <c r="D265" s="157" t="s">
        <v>1223</v>
      </c>
      <c r="E265" s="158" t="s">
        <v>1224</v>
      </c>
      <c r="G265" s="102" t="s">
        <v>34</v>
      </c>
      <c r="H265" s="162" t="s">
        <v>1225</v>
      </c>
    </row>
    <row r="266" spans="3:8" ht="41.25">
      <c r="C266" s="103">
        <v>4</v>
      </c>
      <c r="D266" s="155" t="s">
        <v>1226</v>
      </c>
      <c r="E266" s="156" t="s">
        <v>1227</v>
      </c>
      <c r="G266" s="102" t="s">
        <v>34</v>
      </c>
      <c r="H266" s="164">
        <v>37591</v>
      </c>
    </row>
    <row r="267" spans="3:8" ht="27.75">
      <c r="C267" s="103">
        <v>5</v>
      </c>
      <c r="D267" s="157" t="s">
        <v>1228</v>
      </c>
      <c r="E267" s="158" t="s">
        <v>1229</v>
      </c>
      <c r="G267" s="102" t="s">
        <v>34</v>
      </c>
      <c r="H267" s="163">
        <v>38599</v>
      </c>
    </row>
    <row r="268" spans="3:8" ht="27.75">
      <c r="C268" s="103">
        <v>6</v>
      </c>
      <c r="D268" s="155" t="s">
        <v>1230</v>
      </c>
      <c r="E268" s="156" t="s">
        <v>1231</v>
      </c>
      <c r="G268" s="102" t="s">
        <v>34</v>
      </c>
      <c r="H268" s="164">
        <v>38904</v>
      </c>
    </row>
    <row r="269" spans="3:8" ht="27.75">
      <c r="C269" s="103">
        <v>7</v>
      </c>
      <c r="D269" s="157" t="s">
        <v>1232</v>
      </c>
      <c r="E269" s="158" t="s">
        <v>1233</v>
      </c>
      <c r="G269" s="102" t="s">
        <v>34</v>
      </c>
      <c r="H269" s="162" t="s">
        <v>1234</v>
      </c>
    </row>
    <row r="270" spans="3:8" ht="41.25">
      <c r="C270" s="103">
        <v>8</v>
      </c>
      <c r="D270" s="155" t="s">
        <v>1235</v>
      </c>
      <c r="E270" s="156" t="s">
        <v>1236</v>
      </c>
      <c r="G270" s="102" t="s">
        <v>25</v>
      </c>
      <c r="H270" s="164">
        <v>38695</v>
      </c>
    </row>
    <row r="271" spans="3:8" ht="27.75">
      <c r="C271" s="103">
        <v>9</v>
      </c>
      <c r="D271" s="157" t="s">
        <v>1237</v>
      </c>
      <c r="E271" s="158" t="s">
        <v>1238</v>
      </c>
      <c r="G271" s="102" t="s">
        <v>25</v>
      </c>
      <c r="H271" s="162" t="s">
        <v>1239</v>
      </c>
    </row>
    <row r="272" spans="3:8" ht="27.75">
      <c r="C272" s="103">
        <v>10</v>
      </c>
      <c r="D272" s="155" t="s">
        <v>1240</v>
      </c>
      <c r="E272" s="156" t="s">
        <v>1241</v>
      </c>
      <c r="G272" s="102" t="s">
        <v>25</v>
      </c>
      <c r="H272" s="164">
        <v>38263</v>
      </c>
    </row>
    <row r="273" spans="3:8" ht="27.75">
      <c r="C273" s="103">
        <v>11</v>
      </c>
      <c r="D273" s="157" t="s">
        <v>1242</v>
      </c>
      <c r="E273" s="158" t="s">
        <v>1243</v>
      </c>
      <c r="G273" s="102" t="s">
        <v>25</v>
      </c>
      <c r="H273" s="163">
        <v>38695</v>
      </c>
    </row>
    <row r="274" spans="3:8">
      <c r="C274" s="103">
        <v>12</v>
      </c>
      <c r="D274" s="155" t="s">
        <v>187</v>
      </c>
      <c r="E274" s="156" t="s">
        <v>1112</v>
      </c>
      <c r="G274" s="102" t="s">
        <v>34</v>
      </c>
      <c r="H274" s="161" t="s">
        <v>1244</v>
      </c>
    </row>
    <row r="275" spans="3:8" ht="27.75">
      <c r="C275" s="103">
        <v>13</v>
      </c>
      <c r="D275" s="157" t="s">
        <v>1245</v>
      </c>
      <c r="E275" s="158" t="s">
        <v>1246</v>
      </c>
      <c r="G275" s="102" t="s">
        <v>25</v>
      </c>
      <c r="H275" s="162" t="s">
        <v>1247</v>
      </c>
    </row>
    <row r="276" spans="3:8" ht="27.75">
      <c r="C276" s="103">
        <v>14</v>
      </c>
      <c r="D276" s="155" t="s">
        <v>1248</v>
      </c>
      <c r="E276" s="156" t="s">
        <v>1249</v>
      </c>
      <c r="G276" s="102" t="s">
        <v>25</v>
      </c>
      <c r="H276" s="161" t="s">
        <v>1250</v>
      </c>
    </row>
    <row r="277" spans="3:8" ht="41.25">
      <c r="C277" s="103">
        <v>15</v>
      </c>
      <c r="D277" s="157" t="s">
        <v>1251</v>
      </c>
      <c r="E277" s="158" t="s">
        <v>1252</v>
      </c>
      <c r="G277" s="102" t="s">
        <v>34</v>
      </c>
      <c r="H277" s="163">
        <v>38331</v>
      </c>
    </row>
    <row r="278" spans="3:8" ht="27.75">
      <c r="C278" s="103">
        <v>16</v>
      </c>
      <c r="D278" s="155" t="s">
        <v>1253</v>
      </c>
      <c r="E278" s="156" t="s">
        <v>1254</v>
      </c>
      <c r="G278" s="102" t="s">
        <v>25</v>
      </c>
      <c r="H278" s="161" t="s">
        <v>1255</v>
      </c>
    </row>
    <row r="279" spans="3:8" ht="27.75">
      <c r="C279" s="103">
        <v>17</v>
      </c>
      <c r="D279" s="157" t="s">
        <v>1256</v>
      </c>
      <c r="E279" s="158" t="s">
        <v>1257</v>
      </c>
      <c r="G279" s="102" t="s">
        <v>34</v>
      </c>
      <c r="H279" s="163">
        <v>38150</v>
      </c>
    </row>
    <row r="280" spans="3:8" ht="54.75">
      <c r="C280" s="103">
        <v>18</v>
      </c>
      <c r="D280" s="155" t="s">
        <v>1258</v>
      </c>
      <c r="E280" s="156" t="s">
        <v>1259</v>
      </c>
      <c r="G280" s="102" t="s">
        <v>25</v>
      </c>
      <c r="H280" s="161" t="s">
        <v>1260</v>
      </c>
    </row>
    <row r="281" spans="3:8">
      <c r="C281" s="103">
        <v>19</v>
      </c>
      <c r="D281" s="157" t="s">
        <v>1261</v>
      </c>
      <c r="E281" s="158" t="s">
        <v>1262</v>
      </c>
      <c r="G281" s="102" t="s">
        <v>25</v>
      </c>
      <c r="H281" s="162" t="s">
        <v>1263</v>
      </c>
    </row>
    <row r="282" spans="3:8" ht="27.75">
      <c r="C282" s="103">
        <v>20</v>
      </c>
      <c r="D282" s="155" t="s">
        <v>1264</v>
      </c>
      <c r="E282" s="156" t="s">
        <v>1265</v>
      </c>
      <c r="G282" s="102" t="s">
        <v>34</v>
      </c>
      <c r="H282" s="161" t="s">
        <v>1266</v>
      </c>
    </row>
    <row r="283" spans="3:8">
      <c r="C283" s="103">
        <v>21</v>
      </c>
      <c r="D283" s="157" t="s">
        <v>236</v>
      </c>
      <c r="E283" s="158" t="s">
        <v>1267</v>
      </c>
      <c r="G283" s="102" t="s">
        <v>25</v>
      </c>
      <c r="H283" s="163">
        <v>38596</v>
      </c>
    </row>
    <row r="284" spans="3:8">
      <c r="C284" s="103">
        <v>22</v>
      </c>
      <c r="D284" s="155" t="s">
        <v>1268</v>
      </c>
      <c r="E284" s="156" t="s">
        <v>934</v>
      </c>
      <c r="G284" s="102" t="s">
        <v>25</v>
      </c>
      <c r="H284" s="164">
        <v>37934</v>
      </c>
    </row>
    <row r="285" spans="3:8" ht="27.75">
      <c r="C285" s="103">
        <v>23</v>
      </c>
      <c r="D285" s="157" t="s">
        <v>1269</v>
      </c>
      <c r="E285" s="158" t="s">
        <v>1270</v>
      </c>
      <c r="G285" s="102" t="s">
        <v>25</v>
      </c>
      <c r="H285" s="162" t="s">
        <v>1271</v>
      </c>
    </row>
    <row r="286" spans="3:8" ht="27.75">
      <c r="C286" s="103">
        <v>24</v>
      </c>
      <c r="D286" s="155" t="s">
        <v>1272</v>
      </c>
      <c r="E286" s="156" t="s">
        <v>1273</v>
      </c>
      <c r="G286" s="102" t="s">
        <v>25</v>
      </c>
      <c r="H286" s="161" t="s">
        <v>1274</v>
      </c>
    </row>
    <row r="287" spans="3:8">
      <c r="C287" s="103">
        <v>25</v>
      </c>
      <c r="D287" s="157" t="s">
        <v>212</v>
      </c>
      <c r="E287" s="158" t="s">
        <v>1275</v>
      </c>
      <c r="G287" s="102" t="s">
        <v>34</v>
      </c>
      <c r="H287" s="163">
        <v>38271</v>
      </c>
    </row>
    <row r="288" spans="3:8" ht="27.75">
      <c r="C288" s="103">
        <v>26</v>
      </c>
      <c r="D288" s="155" t="s">
        <v>1276</v>
      </c>
      <c r="E288" s="156" t="s">
        <v>1277</v>
      </c>
      <c r="G288" s="102" t="s">
        <v>34</v>
      </c>
      <c r="H288" s="161" t="s">
        <v>1278</v>
      </c>
    </row>
    <row r="289" spans="3:8" ht="27.75">
      <c r="C289" s="103">
        <v>27</v>
      </c>
      <c r="D289" s="157" t="s">
        <v>1279</v>
      </c>
      <c r="E289" s="158" t="s">
        <v>1280</v>
      </c>
      <c r="G289" s="102" t="s">
        <v>34</v>
      </c>
      <c r="H289" s="163">
        <v>38206</v>
      </c>
    </row>
    <row r="290" spans="3:8">
      <c r="C290" s="103">
        <v>28</v>
      </c>
      <c r="D290" s="155" t="s">
        <v>1281</v>
      </c>
      <c r="E290" s="156" t="s">
        <v>1282</v>
      </c>
      <c r="G290" s="102" t="s">
        <v>34</v>
      </c>
      <c r="H290" s="161" t="s">
        <v>1283</v>
      </c>
    </row>
    <row r="291" spans="3:8">
      <c r="C291" s="103">
        <v>29</v>
      </c>
      <c r="D291" s="157" t="s">
        <v>1055</v>
      </c>
      <c r="E291" s="158" t="s">
        <v>1284</v>
      </c>
      <c r="G291" s="102" t="s">
        <v>34</v>
      </c>
      <c r="H291" s="162" t="s">
        <v>1285</v>
      </c>
    </row>
    <row r="292" spans="3:8" ht="27.75">
      <c r="C292" s="103">
        <v>30</v>
      </c>
      <c r="D292" s="155" t="s">
        <v>1286</v>
      </c>
      <c r="E292" s="156" t="s">
        <v>1287</v>
      </c>
      <c r="G292" s="102" t="s">
        <v>34</v>
      </c>
      <c r="H292" s="161" t="s">
        <v>1288</v>
      </c>
    </row>
    <row r="293" spans="3:8" ht="41.25">
      <c r="C293" s="103">
        <v>31</v>
      </c>
      <c r="D293" s="157" t="s">
        <v>1289</v>
      </c>
      <c r="E293" s="158" t="s">
        <v>1290</v>
      </c>
      <c r="G293" s="102" t="s">
        <v>25</v>
      </c>
      <c r="H293" s="162" t="s">
        <v>1291</v>
      </c>
    </row>
    <row r="294" spans="3:8">
      <c r="C294" s="103">
        <v>32</v>
      </c>
      <c r="D294" s="155" t="s">
        <v>1292</v>
      </c>
      <c r="E294" s="156" t="s">
        <v>1293</v>
      </c>
      <c r="G294" s="102" t="s">
        <v>34</v>
      </c>
      <c r="H294" s="161" t="s">
        <v>1294</v>
      </c>
    </row>
    <row r="295" spans="3:8" ht="27.75">
      <c r="C295" s="103">
        <v>33</v>
      </c>
      <c r="D295" s="157" t="s">
        <v>1295</v>
      </c>
      <c r="E295" s="158" t="s">
        <v>1296</v>
      </c>
      <c r="G295" s="102" t="s">
        <v>25</v>
      </c>
      <c r="H295" s="162" t="s">
        <v>1297</v>
      </c>
    </row>
    <row r="296" spans="3:8" ht="27.75">
      <c r="C296" s="103">
        <v>34</v>
      </c>
      <c r="D296" s="155" t="s">
        <v>212</v>
      </c>
      <c r="E296" s="156" t="s">
        <v>1298</v>
      </c>
      <c r="G296" s="102" t="s">
        <v>25</v>
      </c>
      <c r="H296" s="164">
        <v>37625</v>
      </c>
    </row>
    <row r="297" spans="3:8" ht="41.25">
      <c r="C297" s="103">
        <v>35</v>
      </c>
      <c r="D297" s="157" t="s">
        <v>1299</v>
      </c>
      <c r="E297" s="158" t="s">
        <v>1300</v>
      </c>
      <c r="G297" s="102" t="s">
        <v>34</v>
      </c>
      <c r="H297" s="162" t="s">
        <v>1301</v>
      </c>
    </row>
    <row r="298" spans="3:8" ht="27.75">
      <c r="C298" s="103">
        <v>36</v>
      </c>
      <c r="D298" s="155" t="s">
        <v>187</v>
      </c>
      <c r="E298" s="156" t="s">
        <v>1302</v>
      </c>
      <c r="G298" s="102" t="s">
        <v>34</v>
      </c>
      <c r="H298" s="164">
        <v>38693</v>
      </c>
    </row>
    <row r="299" spans="3:8">
      <c r="C299" s="103">
        <v>37</v>
      </c>
      <c r="D299" s="157" t="s">
        <v>1303</v>
      </c>
      <c r="E299" s="158" t="s">
        <v>1304</v>
      </c>
      <c r="G299" s="102" t="s">
        <v>34</v>
      </c>
      <c r="H299" s="162" t="s">
        <v>1305</v>
      </c>
    </row>
    <row r="300" spans="3:8">
      <c r="C300" s="103">
        <v>38</v>
      </c>
      <c r="D300" s="155" t="s">
        <v>1306</v>
      </c>
      <c r="E300" s="156" t="s">
        <v>1307</v>
      </c>
      <c r="G300" s="102" t="s">
        <v>34</v>
      </c>
      <c r="H300" s="161" t="s">
        <v>1308</v>
      </c>
    </row>
    <row r="301" spans="3:8">
      <c r="C301" s="103">
        <v>39</v>
      </c>
      <c r="D301" s="157" t="s">
        <v>1055</v>
      </c>
      <c r="E301" s="158" t="s">
        <v>1309</v>
      </c>
      <c r="G301" s="102" t="s">
        <v>34</v>
      </c>
      <c r="H301" s="162" t="s">
        <v>1234</v>
      </c>
    </row>
    <row r="302" spans="3:8" ht="27.75">
      <c r="C302" s="103">
        <v>40</v>
      </c>
      <c r="D302" s="155" t="s">
        <v>1310</v>
      </c>
      <c r="E302" s="156" t="s">
        <v>1311</v>
      </c>
      <c r="G302" s="102" t="s">
        <v>25</v>
      </c>
      <c r="H302" s="161" t="s">
        <v>1312</v>
      </c>
    </row>
    <row r="303" spans="3:8">
      <c r="C303" s="103">
        <v>41</v>
      </c>
      <c r="D303" s="157" t="s">
        <v>1313</v>
      </c>
      <c r="E303" s="158" t="s">
        <v>1314</v>
      </c>
      <c r="G303" s="102" t="s">
        <v>34</v>
      </c>
      <c r="H303" s="163">
        <v>37290</v>
      </c>
    </row>
    <row r="304" spans="3:8">
      <c r="C304" s="103">
        <v>42</v>
      </c>
      <c r="D304" s="155" t="s">
        <v>171</v>
      </c>
      <c r="E304" s="156" t="s">
        <v>1315</v>
      </c>
      <c r="G304" s="102" t="s">
        <v>34</v>
      </c>
      <c r="H304" s="164">
        <v>38838</v>
      </c>
    </row>
    <row r="305" spans="3:8" ht="27.75">
      <c r="C305" s="103">
        <v>43</v>
      </c>
      <c r="D305" s="157" t="s">
        <v>1316</v>
      </c>
      <c r="E305" s="158" t="s">
        <v>1317</v>
      </c>
      <c r="G305" s="102" t="s">
        <v>34</v>
      </c>
      <c r="H305" s="163">
        <v>38270</v>
      </c>
    </row>
    <row r="306" spans="3:8" ht="41.25">
      <c r="C306" s="103">
        <v>44</v>
      </c>
      <c r="D306" s="155" t="s">
        <v>1318</v>
      </c>
      <c r="E306" s="156" t="s">
        <v>1319</v>
      </c>
      <c r="G306" s="102" t="s">
        <v>25</v>
      </c>
      <c r="H306" s="161" t="s">
        <v>1320</v>
      </c>
    </row>
    <row r="307" spans="3:8" ht="41.25">
      <c r="C307" s="103">
        <v>45</v>
      </c>
      <c r="D307" s="157" t="s">
        <v>1321</v>
      </c>
      <c r="E307" s="158" t="s">
        <v>1322</v>
      </c>
      <c r="G307" s="102" t="s">
        <v>25</v>
      </c>
      <c r="H307" s="162" t="s">
        <v>1323</v>
      </c>
    </row>
    <row r="308" spans="3:8" ht="27.75">
      <c r="C308" s="103">
        <v>46</v>
      </c>
      <c r="D308" s="155" t="s">
        <v>1324</v>
      </c>
      <c r="E308" s="156" t="s">
        <v>1325</v>
      </c>
      <c r="G308" s="102" t="s">
        <v>34</v>
      </c>
      <c r="H308" s="161" t="s">
        <v>1326</v>
      </c>
    </row>
    <row r="309" spans="3:8" ht="27.75">
      <c r="C309" s="103">
        <v>47</v>
      </c>
      <c r="D309" s="157" t="s">
        <v>1327</v>
      </c>
      <c r="E309" s="158" t="s">
        <v>1328</v>
      </c>
      <c r="G309" s="102" t="s">
        <v>130</v>
      </c>
      <c r="H309" s="162" t="s">
        <v>1329</v>
      </c>
    </row>
    <row r="310" spans="3:8" ht="27.75">
      <c r="C310" s="103">
        <v>48</v>
      </c>
      <c r="D310" s="155" t="s">
        <v>32</v>
      </c>
      <c r="E310" s="156" t="s">
        <v>1330</v>
      </c>
      <c r="G310" s="102" t="s">
        <v>130</v>
      </c>
      <c r="H310" s="164">
        <v>38599</v>
      </c>
    </row>
    <row r="311" spans="3:8" ht="27.75">
      <c r="C311" s="103">
        <v>49</v>
      </c>
      <c r="D311" s="157" t="s">
        <v>1331</v>
      </c>
      <c r="E311" s="158" t="s">
        <v>1332</v>
      </c>
      <c r="G311" s="102" t="s">
        <v>130</v>
      </c>
      <c r="H311" s="163">
        <v>38603</v>
      </c>
    </row>
    <row r="312" spans="3:8" ht="27.75">
      <c r="C312" s="103">
        <v>50</v>
      </c>
      <c r="D312" s="155" t="s">
        <v>75</v>
      </c>
      <c r="E312" s="156" t="s">
        <v>1333</v>
      </c>
      <c r="G312" s="102" t="s">
        <v>130</v>
      </c>
      <c r="H312" s="161" t="s">
        <v>1334</v>
      </c>
    </row>
    <row r="313" spans="3:8" ht="41.25">
      <c r="C313" s="103">
        <v>51</v>
      </c>
      <c r="D313" s="157" t="s">
        <v>1335</v>
      </c>
      <c r="E313" s="158" t="s">
        <v>1336</v>
      </c>
      <c r="G313" s="102" t="s">
        <v>130</v>
      </c>
      <c r="H313" s="162" t="s">
        <v>1337</v>
      </c>
    </row>
    <row r="314" spans="3:8">
      <c r="C314" s="103">
        <v>52</v>
      </c>
      <c r="D314" s="155" t="s">
        <v>1338</v>
      </c>
      <c r="E314" s="156" t="s">
        <v>1339</v>
      </c>
      <c r="G314" s="102" t="s">
        <v>130</v>
      </c>
      <c r="H314" s="164">
        <v>38690</v>
      </c>
    </row>
    <row r="315" spans="3:8">
      <c r="C315" s="103">
        <v>53</v>
      </c>
      <c r="D315" s="157" t="s">
        <v>1340</v>
      </c>
      <c r="E315" s="158" t="s">
        <v>1341</v>
      </c>
      <c r="G315" s="102" t="s">
        <v>130</v>
      </c>
      <c r="H315" s="162" t="s">
        <v>1342</v>
      </c>
    </row>
    <row r="316" spans="3:8" ht="27.75">
      <c r="C316" s="103">
        <v>54</v>
      </c>
      <c r="D316" s="155" t="s">
        <v>1343</v>
      </c>
      <c r="E316" s="156" t="s">
        <v>1344</v>
      </c>
      <c r="G316" s="102" t="s">
        <v>130</v>
      </c>
      <c r="H316" s="164">
        <v>38027</v>
      </c>
    </row>
    <row r="317" spans="3:8" ht="27.75">
      <c r="C317" s="103">
        <v>55</v>
      </c>
      <c r="D317" s="157" t="s">
        <v>1345</v>
      </c>
      <c r="E317" s="158" t="s">
        <v>1346</v>
      </c>
      <c r="G317" s="102" t="s">
        <v>130</v>
      </c>
      <c r="H317" s="163">
        <v>37688</v>
      </c>
    </row>
    <row r="318" spans="3:8" ht="27.75">
      <c r="C318" s="103">
        <v>56</v>
      </c>
      <c r="D318" s="155" t="s">
        <v>1347</v>
      </c>
      <c r="E318" s="156" t="s">
        <v>1348</v>
      </c>
      <c r="G318" s="102" t="s">
        <v>130</v>
      </c>
      <c r="H318" s="164">
        <v>38021</v>
      </c>
    </row>
    <row r="319" spans="3:8" ht="27.75">
      <c r="C319" s="103">
        <v>57</v>
      </c>
      <c r="D319" s="157" t="s">
        <v>1349</v>
      </c>
      <c r="E319" s="158" t="s">
        <v>1350</v>
      </c>
      <c r="G319" s="102" t="s">
        <v>130</v>
      </c>
      <c r="H319" s="163">
        <v>38840</v>
      </c>
    </row>
    <row r="320" spans="3:8" ht="27.75">
      <c r="C320" s="103">
        <v>58</v>
      </c>
      <c r="D320" s="155" t="s">
        <v>439</v>
      </c>
      <c r="E320" s="156" t="s">
        <v>1351</v>
      </c>
      <c r="G320" s="102" t="s">
        <v>130</v>
      </c>
      <c r="H320" s="161" t="s">
        <v>1352</v>
      </c>
    </row>
    <row r="321" spans="3:8" ht="27.75">
      <c r="C321" s="103">
        <v>59</v>
      </c>
      <c r="D321" s="157" t="s">
        <v>1353</v>
      </c>
      <c r="E321" s="158" t="s">
        <v>1354</v>
      </c>
      <c r="G321" s="102" t="s">
        <v>25</v>
      </c>
      <c r="H321" s="162" t="s">
        <v>1355</v>
      </c>
    </row>
    <row r="322" spans="3:8" ht="27.75">
      <c r="C322" s="103">
        <v>60</v>
      </c>
      <c r="D322" s="155" t="s">
        <v>1356</v>
      </c>
      <c r="E322" s="156" t="s">
        <v>1357</v>
      </c>
      <c r="G322" s="102" t="s">
        <v>34</v>
      </c>
      <c r="H322" s="161" t="s">
        <v>1358</v>
      </c>
    </row>
    <row r="323" spans="3:8" ht="27.75">
      <c r="C323" s="103">
        <v>61</v>
      </c>
      <c r="D323" s="157" t="s">
        <v>330</v>
      </c>
      <c r="E323" s="158" t="s">
        <v>1359</v>
      </c>
      <c r="G323" s="102" t="s">
        <v>130</v>
      </c>
      <c r="H323" s="162" t="s">
        <v>1360</v>
      </c>
    </row>
    <row r="324" spans="3:8" ht="27.75">
      <c r="C324" s="103">
        <v>62</v>
      </c>
      <c r="D324" s="155" t="s">
        <v>1361</v>
      </c>
      <c r="E324" s="156" t="s">
        <v>1362</v>
      </c>
      <c r="G324" s="102" t="s">
        <v>130</v>
      </c>
      <c r="H324" s="161" t="s">
        <v>1363</v>
      </c>
    </row>
    <row r="325" spans="3:8" ht="41.25">
      <c r="C325" s="103">
        <v>63</v>
      </c>
      <c r="D325" s="157" t="s">
        <v>1364</v>
      </c>
      <c r="E325" s="158" t="s">
        <v>1365</v>
      </c>
      <c r="G325" s="102" t="s">
        <v>130</v>
      </c>
      <c r="H325" s="163">
        <v>38053</v>
      </c>
    </row>
    <row r="326" spans="3:8">
      <c r="C326" s="103">
        <v>64</v>
      </c>
      <c r="D326" s="155" t="s">
        <v>1366</v>
      </c>
      <c r="E326" s="156" t="s">
        <v>1367</v>
      </c>
      <c r="G326" s="102" t="s">
        <v>25</v>
      </c>
      <c r="H326" s="164">
        <v>38636</v>
      </c>
    </row>
    <row r="327" spans="3:8">
      <c r="C327" s="103">
        <v>65</v>
      </c>
      <c r="D327" s="157" t="s">
        <v>1368</v>
      </c>
      <c r="E327" s="158" t="s">
        <v>1369</v>
      </c>
      <c r="G327" s="102" t="s">
        <v>34</v>
      </c>
      <c r="H327" s="162" t="s">
        <v>1370</v>
      </c>
    </row>
    <row r="328" spans="3:8" ht="27.75">
      <c r="C328" s="103">
        <v>66</v>
      </c>
      <c r="D328" s="155" t="s">
        <v>1371</v>
      </c>
      <c r="E328" s="156" t="s">
        <v>1372</v>
      </c>
      <c r="G328" s="102" t="s">
        <v>34</v>
      </c>
      <c r="H328" s="161" t="s">
        <v>1244</v>
      </c>
    </row>
    <row r="329" spans="3:8" ht="27.75">
      <c r="C329" s="103">
        <v>67</v>
      </c>
      <c r="D329" s="157" t="s">
        <v>1373</v>
      </c>
      <c r="E329" s="158" t="s">
        <v>1374</v>
      </c>
      <c r="G329" s="102" t="s">
        <v>34</v>
      </c>
      <c r="H329" s="162" t="s">
        <v>1375</v>
      </c>
    </row>
    <row r="330" spans="3:8" ht="27.75">
      <c r="C330" s="103">
        <v>68</v>
      </c>
      <c r="D330" s="155" t="s">
        <v>1376</v>
      </c>
      <c r="E330" s="156" t="s">
        <v>1377</v>
      </c>
      <c r="G330" s="102" t="s">
        <v>130</v>
      </c>
      <c r="H330" s="161" t="s">
        <v>1378</v>
      </c>
    </row>
    <row r="331" spans="3:8" ht="27.75">
      <c r="C331" s="103">
        <v>69</v>
      </c>
      <c r="D331" s="157" t="s">
        <v>1379</v>
      </c>
      <c r="E331" s="158" t="s">
        <v>1380</v>
      </c>
      <c r="G331" s="102" t="s">
        <v>130</v>
      </c>
      <c r="H331" s="162" t="s">
        <v>1381</v>
      </c>
    </row>
    <row r="332" spans="3:8" ht="27.75">
      <c r="C332" s="103">
        <v>70</v>
      </c>
      <c r="D332" s="155" t="s">
        <v>1382</v>
      </c>
      <c r="E332" s="156" t="s">
        <v>1383</v>
      </c>
      <c r="G332" s="102" t="s">
        <v>130</v>
      </c>
      <c r="H332" s="164">
        <v>38635</v>
      </c>
    </row>
    <row r="333" spans="3:8" ht="27.75">
      <c r="C333" s="103">
        <v>71</v>
      </c>
      <c r="D333" s="157" t="s">
        <v>1384</v>
      </c>
      <c r="E333" s="158" t="s">
        <v>1385</v>
      </c>
      <c r="G333" s="102" t="s">
        <v>25</v>
      </c>
      <c r="H333" s="162" t="s">
        <v>1386</v>
      </c>
    </row>
    <row r="334" spans="3:8" ht="27.75">
      <c r="C334" s="103">
        <v>72</v>
      </c>
      <c r="D334" s="155" t="s">
        <v>1387</v>
      </c>
      <c r="E334" s="156" t="s">
        <v>1388</v>
      </c>
      <c r="G334" s="102" t="s">
        <v>34</v>
      </c>
      <c r="H334" s="161" t="s">
        <v>1389</v>
      </c>
    </row>
    <row r="335" spans="3:8" ht="27.75">
      <c r="C335" s="103">
        <v>73</v>
      </c>
      <c r="D335" s="157" t="s">
        <v>1390</v>
      </c>
      <c r="E335" s="158" t="s">
        <v>1391</v>
      </c>
      <c r="G335" s="102" t="s">
        <v>34</v>
      </c>
      <c r="H335" s="163">
        <v>38444</v>
      </c>
    </row>
    <row r="336" spans="3:8" ht="27.75">
      <c r="C336" s="103">
        <v>74</v>
      </c>
      <c r="D336" s="155" t="s">
        <v>1392</v>
      </c>
      <c r="E336" s="156" t="s">
        <v>1393</v>
      </c>
      <c r="G336" s="102" t="s">
        <v>25</v>
      </c>
      <c r="H336" s="164">
        <v>38992</v>
      </c>
    </row>
    <row r="337" spans="3:8" ht="27.75">
      <c r="C337" s="103">
        <v>75</v>
      </c>
      <c r="D337" s="157" t="s">
        <v>1394</v>
      </c>
      <c r="E337" s="158" t="s">
        <v>1395</v>
      </c>
      <c r="G337" s="102" t="s">
        <v>130</v>
      </c>
      <c r="H337" s="162" t="s">
        <v>1396</v>
      </c>
    </row>
    <row r="338" spans="3:8" ht="27.75">
      <c r="C338" s="103">
        <v>76</v>
      </c>
      <c r="D338" s="155" t="s">
        <v>75</v>
      </c>
      <c r="E338" s="156" t="s">
        <v>1397</v>
      </c>
      <c r="G338" s="102" t="s">
        <v>130</v>
      </c>
      <c r="H338" s="161" t="s">
        <v>1398</v>
      </c>
    </row>
    <row r="339" spans="3:8" ht="27.75">
      <c r="C339" s="103">
        <v>77</v>
      </c>
      <c r="D339" s="157" t="s">
        <v>1399</v>
      </c>
      <c r="E339" s="158" t="s">
        <v>1400</v>
      </c>
      <c r="G339" s="102" t="s">
        <v>130</v>
      </c>
      <c r="H339" s="163">
        <v>38602</v>
      </c>
    </row>
    <row r="340" spans="3:8">
      <c r="C340" s="103">
        <v>78</v>
      </c>
      <c r="D340" s="155" t="s">
        <v>346</v>
      </c>
      <c r="E340" s="156" t="s">
        <v>1401</v>
      </c>
      <c r="G340" s="102" t="s">
        <v>25</v>
      </c>
      <c r="H340" s="164">
        <v>38449</v>
      </c>
    </row>
    <row r="341" spans="3:8">
      <c r="C341" s="103">
        <v>79</v>
      </c>
      <c r="D341" s="157" t="s">
        <v>1402</v>
      </c>
      <c r="E341" s="158" t="s">
        <v>1403</v>
      </c>
      <c r="G341" s="102" t="s">
        <v>25</v>
      </c>
      <c r="H341" s="162" t="s">
        <v>1370</v>
      </c>
    </row>
    <row r="342" spans="3:8">
      <c r="C342" s="103">
        <v>80</v>
      </c>
      <c r="D342" s="155" t="s">
        <v>439</v>
      </c>
      <c r="E342" s="156" t="s">
        <v>1404</v>
      </c>
      <c r="G342" s="102" t="s">
        <v>25</v>
      </c>
      <c r="H342" s="164">
        <v>38118</v>
      </c>
    </row>
    <row r="343" spans="3:8" ht="27.75">
      <c r="C343" s="103">
        <v>81</v>
      </c>
      <c r="D343" s="157" t="s">
        <v>373</v>
      </c>
      <c r="E343" s="158" t="s">
        <v>1405</v>
      </c>
      <c r="G343" s="102" t="s">
        <v>25</v>
      </c>
      <c r="H343" s="162" t="s">
        <v>1406</v>
      </c>
    </row>
    <row r="344" spans="3:8" ht="27.75">
      <c r="C344" s="103">
        <v>82</v>
      </c>
      <c r="D344" s="155" t="s">
        <v>1407</v>
      </c>
      <c r="E344" s="156" t="s">
        <v>1408</v>
      </c>
      <c r="G344" s="102" t="s">
        <v>34</v>
      </c>
      <c r="H344" s="161" t="s">
        <v>1409</v>
      </c>
    </row>
    <row r="345" spans="3:8">
      <c r="C345" s="103">
        <v>83</v>
      </c>
      <c r="D345" s="157" t="s">
        <v>1410</v>
      </c>
      <c r="E345" s="158" t="s">
        <v>1411</v>
      </c>
      <c r="G345" s="102" t="s">
        <v>25</v>
      </c>
      <c r="H345" s="163">
        <v>38777</v>
      </c>
    </row>
    <row r="346" spans="3:8" ht="27.75">
      <c r="C346" s="103">
        <v>84</v>
      </c>
      <c r="D346" s="155" t="s">
        <v>1412</v>
      </c>
      <c r="E346" s="156" t="s">
        <v>1413</v>
      </c>
      <c r="G346" s="102" t="s">
        <v>25</v>
      </c>
      <c r="H346" s="161" t="s">
        <v>1414</v>
      </c>
    </row>
    <row r="347" spans="3:8" ht="27.75">
      <c r="C347" s="103">
        <v>85</v>
      </c>
      <c r="D347" s="157" t="s">
        <v>1415</v>
      </c>
      <c r="E347" s="158" t="s">
        <v>1416</v>
      </c>
      <c r="G347" s="102" t="s">
        <v>34</v>
      </c>
      <c r="H347" s="162" t="s">
        <v>1417</v>
      </c>
    </row>
    <row r="348" spans="3:8">
      <c r="C348" s="103">
        <v>86</v>
      </c>
      <c r="D348" s="155" t="s">
        <v>1286</v>
      </c>
      <c r="E348" s="156" t="s">
        <v>1418</v>
      </c>
      <c r="G348" s="102" t="s">
        <v>34</v>
      </c>
      <c r="H348" s="164">
        <v>38844</v>
      </c>
    </row>
    <row r="349" spans="3:8" ht="54.75">
      <c r="C349" s="103">
        <v>87</v>
      </c>
      <c r="D349" s="157" t="s">
        <v>1419</v>
      </c>
      <c r="E349" s="158" t="s">
        <v>1420</v>
      </c>
      <c r="G349" s="102" t="s">
        <v>25</v>
      </c>
      <c r="H349" s="162" t="s">
        <v>1421</v>
      </c>
    </row>
    <row r="350" spans="3:8">
      <c r="C350" s="103">
        <v>88</v>
      </c>
      <c r="D350" s="155" t="s">
        <v>1422</v>
      </c>
      <c r="E350" s="156" t="s">
        <v>1423</v>
      </c>
      <c r="G350" s="102" t="s">
        <v>34</v>
      </c>
      <c r="H350" s="102"/>
    </row>
    <row r="351" spans="3:8">
      <c r="C351" s="103">
        <v>89</v>
      </c>
      <c r="D351" s="157" t="s">
        <v>1424</v>
      </c>
      <c r="E351" s="158" t="s">
        <v>1425</v>
      </c>
      <c r="G351" s="102" t="s">
        <v>34</v>
      </c>
      <c r="H351" s="165" t="s">
        <v>1426</v>
      </c>
    </row>
    <row r="352" spans="3:8" ht="27.75">
      <c r="C352" s="103">
        <v>90</v>
      </c>
      <c r="D352" s="155" t="s">
        <v>1427</v>
      </c>
      <c r="E352" s="156" t="s">
        <v>1428</v>
      </c>
      <c r="G352" s="102" t="s">
        <v>34</v>
      </c>
      <c r="H352" s="166">
        <v>38513</v>
      </c>
    </row>
    <row r="353" spans="3:8">
      <c r="C353" s="103">
        <v>91</v>
      </c>
      <c r="D353" s="157" t="s">
        <v>1429</v>
      </c>
      <c r="E353" s="158" t="s">
        <v>1430</v>
      </c>
      <c r="G353" s="102" t="s">
        <v>130</v>
      </c>
      <c r="H353" s="167" t="s">
        <v>1431</v>
      </c>
    </row>
    <row r="354" spans="3:8" ht="27.75">
      <c r="C354" s="103">
        <v>92</v>
      </c>
      <c r="D354" s="155" t="s">
        <v>1432</v>
      </c>
      <c r="E354" s="156" t="s">
        <v>1433</v>
      </c>
      <c r="G354" s="102" t="s">
        <v>25</v>
      </c>
      <c r="H354" s="166">
        <v>38994</v>
      </c>
    </row>
    <row r="355" spans="3:8" ht="27.75">
      <c r="C355" s="103">
        <v>93</v>
      </c>
      <c r="D355" s="157" t="s">
        <v>306</v>
      </c>
      <c r="E355" s="158" t="s">
        <v>1434</v>
      </c>
      <c r="G355" s="102" t="s">
        <v>34</v>
      </c>
      <c r="H355" s="167" t="s">
        <v>1435</v>
      </c>
    </row>
    <row r="356" spans="3:8" ht="27.75">
      <c r="C356" s="103">
        <v>94</v>
      </c>
      <c r="D356" s="155" t="s">
        <v>1436</v>
      </c>
      <c r="E356" s="156" t="s">
        <v>1437</v>
      </c>
      <c r="G356" s="102" t="s">
        <v>25</v>
      </c>
      <c r="H356" s="166">
        <v>38814</v>
      </c>
    </row>
    <row r="357" spans="3:8">
      <c r="C357" s="103">
        <v>95</v>
      </c>
      <c r="D357" s="157" t="s">
        <v>1438</v>
      </c>
      <c r="E357" s="158" t="s">
        <v>1439</v>
      </c>
      <c r="G357" s="102" t="s">
        <v>25</v>
      </c>
      <c r="H357" s="167" t="s">
        <v>1440</v>
      </c>
    </row>
    <row r="358" spans="3:8" ht="27.75">
      <c r="C358" s="103">
        <v>96</v>
      </c>
      <c r="D358" s="155" t="s">
        <v>1441</v>
      </c>
      <c r="E358" s="156" t="s">
        <v>1442</v>
      </c>
      <c r="G358" s="102" t="s">
        <v>34</v>
      </c>
      <c r="H358" s="168" t="s">
        <v>1443</v>
      </c>
    </row>
    <row r="359" spans="3:8" ht="41.25">
      <c r="C359" s="103">
        <v>97</v>
      </c>
      <c r="D359" s="157" t="s">
        <v>1444</v>
      </c>
      <c r="E359" s="158" t="s">
        <v>1445</v>
      </c>
      <c r="G359" s="102" t="s">
        <v>34</v>
      </c>
      <c r="H359" s="167" t="s">
        <v>1278</v>
      </c>
    </row>
    <row r="360" spans="3:8">
      <c r="C360" s="103">
        <v>98</v>
      </c>
      <c r="D360" s="155" t="s">
        <v>1446</v>
      </c>
      <c r="E360" s="156" t="s">
        <v>1447</v>
      </c>
      <c r="G360" s="102" t="s">
        <v>130</v>
      </c>
      <c r="H360" s="166">
        <v>38635</v>
      </c>
    </row>
    <row r="361" spans="3:8" ht="41.25">
      <c r="C361" s="103">
        <v>99</v>
      </c>
      <c r="D361" s="157" t="s">
        <v>1448</v>
      </c>
      <c r="E361" s="158" t="s">
        <v>1449</v>
      </c>
      <c r="G361" s="102" t="s">
        <v>130</v>
      </c>
      <c r="H361" s="169">
        <v>38936</v>
      </c>
    </row>
    <row r="362" spans="3:8" ht="27.75">
      <c r="C362" s="103">
        <v>100</v>
      </c>
      <c r="D362" s="155" t="s">
        <v>1450</v>
      </c>
      <c r="E362" s="156" t="s">
        <v>1451</v>
      </c>
      <c r="G362" s="102" t="s">
        <v>130</v>
      </c>
      <c r="H362" s="166">
        <v>38907</v>
      </c>
    </row>
    <row r="363" spans="3:8" ht="27.75">
      <c r="C363" s="103">
        <v>101</v>
      </c>
      <c r="D363" s="157" t="s">
        <v>1101</v>
      </c>
      <c r="E363" s="158" t="s">
        <v>1452</v>
      </c>
      <c r="G363" s="102" t="s">
        <v>130</v>
      </c>
      <c r="H363" s="167" t="s">
        <v>1453</v>
      </c>
    </row>
    <row r="364" spans="3:8">
      <c r="C364" s="103">
        <v>102</v>
      </c>
      <c r="D364" s="159" t="s">
        <v>1454</v>
      </c>
      <c r="H364" s="166">
        <v>38386</v>
      </c>
    </row>
    <row r="365" spans="3:8" ht="27.75">
      <c r="C365" s="103">
        <v>103</v>
      </c>
      <c r="D365" s="153" t="s">
        <v>1455</v>
      </c>
      <c r="E365" s="154" t="s">
        <v>1456</v>
      </c>
      <c r="G365" s="165" t="s">
        <v>34</v>
      </c>
      <c r="H365" s="169">
        <v>37654</v>
      </c>
    </row>
    <row r="366" spans="3:8" ht="27.75">
      <c r="C366" s="103">
        <v>104</v>
      </c>
      <c r="D366" s="155" t="s">
        <v>1457</v>
      </c>
      <c r="E366" s="156" t="s">
        <v>1458</v>
      </c>
      <c r="G366" s="168" t="s">
        <v>34</v>
      </c>
      <c r="H366" s="166">
        <v>38512</v>
      </c>
    </row>
    <row r="367" spans="3:8">
      <c r="C367" s="103">
        <v>105</v>
      </c>
      <c r="D367" s="157" t="s">
        <v>1459</v>
      </c>
      <c r="E367" s="158" t="s">
        <v>1460</v>
      </c>
      <c r="G367" s="167" t="s">
        <v>25</v>
      </c>
      <c r="H367" s="167" t="s">
        <v>1461</v>
      </c>
    </row>
    <row r="368" spans="3:8" ht="41.25">
      <c r="C368" s="103">
        <v>106</v>
      </c>
      <c r="D368" s="155" t="s">
        <v>1462</v>
      </c>
      <c r="E368" s="156" t="s">
        <v>1463</v>
      </c>
      <c r="G368" s="168" t="s">
        <v>1171</v>
      </c>
      <c r="H368" s="168" t="s">
        <v>1464</v>
      </c>
    </row>
    <row r="369" spans="3:8" ht="27.75">
      <c r="C369" s="103">
        <v>107</v>
      </c>
      <c r="D369" s="157" t="s">
        <v>1465</v>
      </c>
      <c r="E369" s="158" t="s">
        <v>1466</v>
      </c>
      <c r="G369" s="167" t="s">
        <v>34</v>
      </c>
      <c r="H369" s="169">
        <v>38696</v>
      </c>
    </row>
    <row r="370" spans="3:8" ht="27.75">
      <c r="C370" s="103">
        <v>108</v>
      </c>
      <c r="D370" s="155" t="s">
        <v>1467</v>
      </c>
      <c r="E370" s="156" t="s">
        <v>1468</v>
      </c>
      <c r="G370" s="168" t="s">
        <v>34</v>
      </c>
      <c r="H370" s="102"/>
    </row>
    <row r="371" spans="3:8" ht="41.25">
      <c r="C371" s="103">
        <v>109</v>
      </c>
      <c r="D371" s="157" t="s">
        <v>1469</v>
      </c>
      <c r="E371" s="158" t="s">
        <v>1470</v>
      </c>
      <c r="G371" s="167" t="s">
        <v>1171</v>
      </c>
      <c r="H371" s="170">
        <v>38542</v>
      </c>
    </row>
    <row r="372" spans="3:8" ht="27.75">
      <c r="C372" s="103">
        <v>110</v>
      </c>
      <c r="D372" s="155" t="s">
        <v>1471</v>
      </c>
      <c r="E372" s="156" t="s">
        <v>1472</v>
      </c>
      <c r="G372" s="168" t="s">
        <v>1171</v>
      </c>
      <c r="H372" s="164">
        <v>39028</v>
      </c>
    </row>
    <row r="373" spans="3:8">
      <c r="C373" s="103">
        <v>111</v>
      </c>
      <c r="D373" s="157" t="s">
        <v>1473</v>
      </c>
      <c r="E373" s="158" t="s">
        <v>1474</v>
      </c>
      <c r="G373" s="167" t="s">
        <v>34</v>
      </c>
      <c r="H373" s="163">
        <v>38636</v>
      </c>
    </row>
    <row r="374" spans="3:8" ht="27.75">
      <c r="C374" s="103">
        <v>112</v>
      </c>
      <c r="D374" s="155" t="s">
        <v>1299</v>
      </c>
      <c r="E374" s="156" t="s">
        <v>1475</v>
      </c>
      <c r="G374" s="168" t="s">
        <v>34</v>
      </c>
      <c r="H374" s="164">
        <v>38360</v>
      </c>
    </row>
    <row r="375" spans="3:8">
      <c r="C375" s="103">
        <v>113</v>
      </c>
      <c r="D375" s="157" t="s">
        <v>1476</v>
      </c>
      <c r="E375" s="158" t="s">
        <v>1477</v>
      </c>
      <c r="G375" s="167" t="s">
        <v>25</v>
      </c>
      <c r="H375" s="163">
        <v>38996</v>
      </c>
    </row>
    <row r="376" spans="3:8">
      <c r="C376" s="103">
        <v>114</v>
      </c>
      <c r="D376" s="155" t="s">
        <v>1478</v>
      </c>
      <c r="E376" s="156" t="s">
        <v>1479</v>
      </c>
      <c r="G376" s="168" t="s">
        <v>25</v>
      </c>
      <c r="H376" s="164">
        <v>38176</v>
      </c>
    </row>
    <row r="377" spans="3:8" ht="27.75">
      <c r="C377" s="103">
        <v>115</v>
      </c>
      <c r="D377" s="157" t="s">
        <v>1480</v>
      </c>
      <c r="E377" s="158" t="s">
        <v>1481</v>
      </c>
      <c r="G377" s="167" t="s">
        <v>25</v>
      </c>
      <c r="H377" s="163">
        <v>38872</v>
      </c>
    </row>
    <row r="378" spans="3:8" ht="27.75">
      <c r="C378" s="103">
        <v>116</v>
      </c>
      <c r="D378" s="155" t="s">
        <v>1482</v>
      </c>
      <c r="E378" s="156" t="s">
        <v>1483</v>
      </c>
      <c r="G378" s="168" t="s">
        <v>130</v>
      </c>
      <c r="H378" s="161" t="s">
        <v>1484</v>
      </c>
    </row>
    <row r="379" spans="3:8" ht="41.25">
      <c r="C379" s="103">
        <v>117</v>
      </c>
      <c r="D379" s="157" t="s">
        <v>1485</v>
      </c>
      <c r="E379" s="158" t="s">
        <v>1486</v>
      </c>
      <c r="G379" s="167" t="s">
        <v>130</v>
      </c>
      <c r="H379" s="162" t="s">
        <v>1487</v>
      </c>
    </row>
    <row r="380" spans="3:8" ht="27.75">
      <c r="C380" s="103">
        <v>118</v>
      </c>
      <c r="D380" s="155" t="s">
        <v>1488</v>
      </c>
      <c r="E380" s="156" t="s">
        <v>1489</v>
      </c>
      <c r="G380" s="168" t="s">
        <v>130</v>
      </c>
      <c r="H380" s="161" t="s">
        <v>1490</v>
      </c>
    </row>
    <row r="381" spans="3:8" ht="27.75">
      <c r="C381" s="103">
        <v>119</v>
      </c>
      <c r="D381" s="157" t="s">
        <v>1491</v>
      </c>
      <c r="E381" s="158" t="s">
        <v>1492</v>
      </c>
      <c r="G381" s="167" t="s">
        <v>34</v>
      </c>
      <c r="H381" s="163">
        <v>38869</v>
      </c>
    </row>
    <row r="382" spans="3:8" ht="27.75">
      <c r="C382" s="103">
        <v>120</v>
      </c>
      <c r="D382" s="155" t="s">
        <v>1493</v>
      </c>
      <c r="E382" s="156" t="s">
        <v>1494</v>
      </c>
      <c r="G382" s="168" t="s">
        <v>130</v>
      </c>
      <c r="H382" s="161" t="s">
        <v>1495</v>
      </c>
    </row>
    <row r="383" spans="3:8" ht="41.25">
      <c r="C383" s="103">
        <v>121</v>
      </c>
      <c r="D383" s="157" t="s">
        <v>1496</v>
      </c>
      <c r="E383" s="158" t="s">
        <v>1497</v>
      </c>
      <c r="G383" s="167" t="s">
        <v>130</v>
      </c>
      <c r="H383" s="162" t="s">
        <v>1498</v>
      </c>
    </row>
    <row r="384" spans="3:8">
      <c r="C384" s="103">
        <v>122</v>
      </c>
      <c r="D384" s="155" t="s">
        <v>1499</v>
      </c>
      <c r="E384" s="156" t="s">
        <v>1500</v>
      </c>
      <c r="G384" s="168" t="s">
        <v>25</v>
      </c>
      <c r="H384" s="164">
        <v>38718</v>
      </c>
    </row>
    <row r="385" spans="3:8" ht="27.75">
      <c r="C385" s="103">
        <v>123</v>
      </c>
      <c r="D385" s="157" t="s">
        <v>1501</v>
      </c>
      <c r="E385" s="158" t="s">
        <v>1502</v>
      </c>
      <c r="G385" s="167" t="s">
        <v>25</v>
      </c>
      <c r="H385" s="162" t="s">
        <v>1503</v>
      </c>
    </row>
    <row r="386" spans="3:8" ht="27.75">
      <c r="C386" s="103">
        <v>124</v>
      </c>
      <c r="D386" s="155" t="s">
        <v>121</v>
      </c>
      <c r="E386" s="156" t="s">
        <v>1504</v>
      </c>
      <c r="G386" s="168" t="s">
        <v>1171</v>
      </c>
      <c r="H386" s="161" t="s">
        <v>1505</v>
      </c>
    </row>
    <row r="387" spans="3:8" ht="27.75">
      <c r="C387" s="103">
        <v>125</v>
      </c>
      <c r="D387" s="157" t="s">
        <v>1506</v>
      </c>
      <c r="E387" s="158" t="s">
        <v>1507</v>
      </c>
      <c r="G387" s="167" t="s">
        <v>34</v>
      </c>
      <c r="H387" s="163">
        <v>37992</v>
      </c>
    </row>
    <row r="388" spans="3:8">
      <c r="C388" s="103">
        <v>126</v>
      </c>
      <c r="D388" s="155" t="s">
        <v>1508</v>
      </c>
      <c r="E388" s="156" t="s">
        <v>1509</v>
      </c>
      <c r="G388" s="168" t="s">
        <v>34</v>
      </c>
      <c r="H388" s="164">
        <v>38478</v>
      </c>
    </row>
    <row r="389" spans="3:8" ht="27.75">
      <c r="C389" s="103">
        <v>127</v>
      </c>
      <c r="D389" s="157" t="s">
        <v>1510</v>
      </c>
      <c r="E389" s="158" t="s">
        <v>1511</v>
      </c>
      <c r="G389" s="167" t="s">
        <v>34</v>
      </c>
      <c r="H389" s="162" t="s">
        <v>1512</v>
      </c>
    </row>
    <row r="390" spans="3:8">
      <c r="C390" s="103">
        <v>128</v>
      </c>
      <c r="D390" s="155" t="s">
        <v>1513</v>
      </c>
      <c r="E390" s="156" t="s">
        <v>1514</v>
      </c>
      <c r="G390" s="168" t="s">
        <v>34</v>
      </c>
      <c r="H390" s="161" t="s">
        <v>1515</v>
      </c>
    </row>
    <row r="391" spans="3:8">
      <c r="C391" s="103">
        <v>129</v>
      </c>
      <c r="D391" s="157" t="s">
        <v>1516</v>
      </c>
      <c r="E391" s="158" t="s">
        <v>1517</v>
      </c>
      <c r="G391" s="167" t="s">
        <v>34</v>
      </c>
      <c r="H391" s="163">
        <v>38483</v>
      </c>
    </row>
    <row r="392" spans="3:8" ht="27.75">
      <c r="C392" s="103">
        <v>130</v>
      </c>
      <c r="D392" s="155" t="s">
        <v>1518</v>
      </c>
      <c r="E392" s="156" t="s">
        <v>1519</v>
      </c>
      <c r="G392" s="168" t="s">
        <v>34</v>
      </c>
      <c r="H392" s="161" t="s">
        <v>1520</v>
      </c>
    </row>
    <row r="393" spans="3:8" ht="27.75">
      <c r="C393" s="103">
        <v>131</v>
      </c>
      <c r="D393" s="157" t="s">
        <v>1521</v>
      </c>
      <c r="E393" s="158" t="s">
        <v>1522</v>
      </c>
      <c r="G393" s="167" t="s">
        <v>34</v>
      </c>
      <c r="H393" s="162" t="s">
        <v>1523</v>
      </c>
    </row>
    <row r="394" spans="3:8" ht="54.75">
      <c r="C394" s="103">
        <v>132</v>
      </c>
      <c r="D394" s="155" t="s">
        <v>1524</v>
      </c>
      <c r="E394" s="156" t="s">
        <v>1525</v>
      </c>
      <c r="G394" s="168" t="s">
        <v>34</v>
      </c>
      <c r="H394" s="164">
        <v>38515</v>
      </c>
    </row>
    <row r="395" spans="3:8">
      <c r="C395" s="103">
        <v>133</v>
      </c>
      <c r="D395" s="157" t="s">
        <v>1526</v>
      </c>
      <c r="E395" s="158" t="s">
        <v>1527</v>
      </c>
      <c r="G395" s="167" t="s">
        <v>34</v>
      </c>
      <c r="H395" s="162" t="s">
        <v>1528</v>
      </c>
    </row>
    <row r="396" spans="3:8" ht="27.75">
      <c r="C396" s="103">
        <v>134</v>
      </c>
      <c r="D396" s="155" t="s">
        <v>1529</v>
      </c>
      <c r="E396" s="156" t="s">
        <v>1530</v>
      </c>
      <c r="G396" s="168" t="s">
        <v>34</v>
      </c>
      <c r="H396" s="164">
        <v>38840</v>
      </c>
    </row>
    <row r="397" spans="3:8" ht="27.75">
      <c r="C397" s="103">
        <v>135</v>
      </c>
      <c r="D397" s="157" t="s">
        <v>1531</v>
      </c>
      <c r="E397" s="158" t="s">
        <v>1532</v>
      </c>
      <c r="G397" s="167" t="s">
        <v>34</v>
      </c>
      <c r="H397" s="162" t="s">
        <v>1533</v>
      </c>
    </row>
    <row r="398" spans="3:8" ht="27.75">
      <c r="C398" s="103">
        <v>136</v>
      </c>
      <c r="D398" s="155" t="s">
        <v>1534</v>
      </c>
      <c r="E398" s="156" t="s">
        <v>1535</v>
      </c>
      <c r="G398" s="168" t="s">
        <v>34</v>
      </c>
      <c r="H398" s="161" t="s">
        <v>1536</v>
      </c>
    </row>
    <row r="399" spans="3:8" ht="27.75">
      <c r="C399" s="103">
        <v>137</v>
      </c>
      <c r="D399" s="157" t="s">
        <v>1537</v>
      </c>
      <c r="E399" s="158" t="s">
        <v>1538</v>
      </c>
      <c r="G399" s="167" t="s">
        <v>34</v>
      </c>
      <c r="H399" s="162" t="s">
        <v>1539</v>
      </c>
    </row>
    <row r="400" spans="3:8" ht="27.75">
      <c r="C400" s="103">
        <v>138</v>
      </c>
      <c r="D400" s="155" t="s">
        <v>1540</v>
      </c>
      <c r="E400" s="156" t="s">
        <v>1541</v>
      </c>
      <c r="G400" s="168" t="s">
        <v>34</v>
      </c>
      <c r="H400" s="161" t="s">
        <v>1542</v>
      </c>
    </row>
    <row r="401" spans="3:8" ht="27.75">
      <c r="C401" s="103">
        <v>139</v>
      </c>
      <c r="D401" s="157" t="s">
        <v>1543</v>
      </c>
      <c r="E401" s="158" t="s">
        <v>1544</v>
      </c>
      <c r="G401" s="167" t="s">
        <v>34</v>
      </c>
      <c r="H401" s="162" t="s">
        <v>1545</v>
      </c>
    </row>
    <row r="402" spans="3:8" ht="41.25">
      <c r="C402" s="103">
        <v>140</v>
      </c>
      <c r="D402" s="155" t="s">
        <v>1546</v>
      </c>
      <c r="E402" s="156" t="s">
        <v>1547</v>
      </c>
      <c r="G402" s="168" t="s">
        <v>34</v>
      </c>
      <c r="H402" s="164">
        <v>38971</v>
      </c>
    </row>
    <row r="403" spans="3:8" ht="27.75">
      <c r="C403" s="103">
        <v>141</v>
      </c>
      <c r="D403" s="157" t="s">
        <v>1548</v>
      </c>
      <c r="E403" s="158" t="s">
        <v>1549</v>
      </c>
      <c r="G403" s="167" t="s">
        <v>34</v>
      </c>
      <c r="H403" s="162" t="s">
        <v>1550</v>
      </c>
    </row>
    <row r="404" spans="3:8">
      <c r="C404" s="103">
        <v>142</v>
      </c>
      <c r="D404" s="155" t="s">
        <v>1551</v>
      </c>
      <c r="E404" s="156" t="s">
        <v>1552</v>
      </c>
      <c r="G404" s="168" t="s">
        <v>34</v>
      </c>
      <c r="H404" s="164">
        <v>38779</v>
      </c>
    </row>
    <row r="405" spans="3:8" ht="27.75">
      <c r="C405" s="103">
        <v>143</v>
      </c>
      <c r="D405" s="157" t="s">
        <v>1553</v>
      </c>
      <c r="E405" s="158" t="s">
        <v>1554</v>
      </c>
      <c r="G405" s="167" t="s">
        <v>34</v>
      </c>
      <c r="H405" s="163">
        <v>38631</v>
      </c>
    </row>
    <row r="406" spans="3:8" ht="27.75">
      <c r="C406" s="103">
        <v>144</v>
      </c>
      <c r="D406" s="155" t="s">
        <v>1555</v>
      </c>
      <c r="E406" s="156" t="s">
        <v>1556</v>
      </c>
      <c r="G406" s="168" t="s">
        <v>34</v>
      </c>
      <c r="H406" s="161" t="s">
        <v>1520</v>
      </c>
    </row>
    <row r="407" spans="3:8" ht="27.75">
      <c r="C407" s="103">
        <v>145</v>
      </c>
      <c r="D407" s="157" t="s">
        <v>1557</v>
      </c>
      <c r="E407" s="158" t="s">
        <v>1558</v>
      </c>
      <c r="G407" s="167" t="s">
        <v>34</v>
      </c>
    </row>
    <row r="408" spans="3:8" ht="27.75">
      <c r="C408" s="103">
        <v>146</v>
      </c>
      <c r="D408" s="155" t="s">
        <v>1559</v>
      </c>
      <c r="E408" s="156" t="s">
        <v>1560</v>
      </c>
      <c r="G408" s="168" t="s">
        <v>34</v>
      </c>
      <c r="H408" s="160" t="s">
        <v>1561</v>
      </c>
    </row>
    <row r="409" spans="3:8" ht="27.75">
      <c r="C409" s="103">
        <v>147</v>
      </c>
      <c r="D409" s="157" t="s">
        <v>1562</v>
      </c>
      <c r="E409" s="158" t="s">
        <v>1563</v>
      </c>
      <c r="G409" s="167" t="s">
        <v>34</v>
      </c>
      <c r="H409" s="164">
        <v>39757</v>
      </c>
    </row>
    <row r="410" spans="3:8">
      <c r="C410" s="103">
        <v>148</v>
      </c>
      <c r="D410" s="155" t="s">
        <v>1564</v>
      </c>
      <c r="E410" s="156" t="s">
        <v>1565</v>
      </c>
      <c r="G410" s="168" t="s">
        <v>1171</v>
      </c>
      <c r="H410" s="162" t="s">
        <v>1566</v>
      </c>
    </row>
    <row r="411" spans="3:8" ht="27.75">
      <c r="C411" s="103">
        <v>149</v>
      </c>
      <c r="D411" s="157" t="s">
        <v>1567</v>
      </c>
      <c r="E411" s="158" t="s">
        <v>1568</v>
      </c>
      <c r="G411" s="167" t="s">
        <v>25</v>
      </c>
      <c r="H411" s="161" t="s">
        <v>1569</v>
      </c>
    </row>
    <row r="412" spans="3:8" ht="27.75">
      <c r="C412" s="103">
        <v>150</v>
      </c>
      <c r="D412" s="155" t="s">
        <v>1570</v>
      </c>
      <c r="E412" s="156" t="s">
        <v>1571</v>
      </c>
      <c r="G412" s="168" t="s">
        <v>34</v>
      </c>
      <c r="H412" s="162" t="s">
        <v>1572</v>
      </c>
    </row>
    <row r="413" spans="3:8">
      <c r="H413" s="161" t="s">
        <v>1329</v>
      </c>
    </row>
    <row r="414" spans="3:8" ht="27.75">
      <c r="C414" s="103">
        <v>1</v>
      </c>
      <c r="D414" s="153" t="s">
        <v>1286</v>
      </c>
      <c r="E414" s="154" t="s">
        <v>1573</v>
      </c>
      <c r="G414" s="165" t="s">
        <v>25</v>
      </c>
      <c r="H414" s="163">
        <v>39601</v>
      </c>
    </row>
    <row r="415" spans="3:8">
      <c r="C415" s="103">
        <v>2</v>
      </c>
      <c r="D415" s="155" t="s">
        <v>1574</v>
      </c>
      <c r="E415" s="156" t="s">
        <v>1575</v>
      </c>
      <c r="G415" s="168" t="s">
        <v>25</v>
      </c>
      <c r="H415" s="164">
        <v>39450</v>
      </c>
    </row>
    <row r="416" spans="3:8" ht="27.75">
      <c r="C416" s="103">
        <v>3</v>
      </c>
      <c r="D416" s="157" t="s">
        <v>1576</v>
      </c>
      <c r="E416" s="158" t="s">
        <v>1577</v>
      </c>
      <c r="G416" s="167" t="s">
        <v>25</v>
      </c>
      <c r="H416" s="162" t="s">
        <v>1002</v>
      </c>
    </row>
    <row r="417" spans="3:8">
      <c r="C417" s="103">
        <v>4</v>
      </c>
      <c r="D417" s="155" t="s">
        <v>1578</v>
      </c>
      <c r="E417" s="156" t="s">
        <v>1579</v>
      </c>
      <c r="G417" s="168" t="s">
        <v>25</v>
      </c>
      <c r="H417" s="161" t="s">
        <v>1580</v>
      </c>
    </row>
    <row r="418" spans="3:8">
      <c r="C418" s="103">
        <v>5</v>
      </c>
      <c r="D418" s="157" t="s">
        <v>1581</v>
      </c>
      <c r="E418" s="158" t="s">
        <v>1582</v>
      </c>
      <c r="G418" s="167" t="s">
        <v>25</v>
      </c>
      <c r="H418" s="162" t="s">
        <v>1583</v>
      </c>
    </row>
    <row r="419" spans="3:8" ht="27.75">
      <c r="C419" s="103">
        <v>6</v>
      </c>
      <c r="D419" s="155" t="s">
        <v>94</v>
      </c>
      <c r="E419" s="156" t="s">
        <v>1584</v>
      </c>
      <c r="G419" s="168" t="s">
        <v>25</v>
      </c>
      <c r="H419" s="161" t="s">
        <v>1585</v>
      </c>
    </row>
    <row r="420" spans="3:8">
      <c r="C420" s="103">
        <v>7</v>
      </c>
      <c r="D420" s="157" t="s">
        <v>1586</v>
      </c>
      <c r="E420" s="158" t="s">
        <v>1587</v>
      </c>
      <c r="G420" s="167" t="s">
        <v>25</v>
      </c>
      <c r="H420" s="163">
        <v>39665</v>
      </c>
    </row>
    <row r="421" spans="3:8">
      <c r="C421" s="103">
        <v>8</v>
      </c>
      <c r="D421" s="155" t="s">
        <v>23</v>
      </c>
      <c r="E421" s="156" t="s">
        <v>1588</v>
      </c>
      <c r="G421" s="168" t="s">
        <v>25</v>
      </c>
      <c r="H421" s="161" t="s">
        <v>1589</v>
      </c>
    </row>
    <row r="422" spans="3:8">
      <c r="C422" s="103">
        <v>9</v>
      </c>
      <c r="D422" s="157" t="s">
        <v>1590</v>
      </c>
      <c r="E422" s="158" t="s">
        <v>1591</v>
      </c>
      <c r="G422" s="167" t="s">
        <v>130</v>
      </c>
      <c r="H422" s="163">
        <v>39519</v>
      </c>
    </row>
    <row r="423" spans="3:8">
      <c r="C423" s="103">
        <v>10</v>
      </c>
      <c r="D423" s="155" t="s">
        <v>1592</v>
      </c>
      <c r="E423" s="156" t="s">
        <v>1593</v>
      </c>
      <c r="G423" s="168" t="s">
        <v>130</v>
      </c>
      <c r="H423" s="164">
        <v>40087</v>
      </c>
    </row>
    <row r="424" spans="3:8">
      <c r="C424" s="103">
        <v>11</v>
      </c>
      <c r="D424" s="157" t="s">
        <v>182</v>
      </c>
      <c r="E424" s="158" t="s">
        <v>1594</v>
      </c>
      <c r="G424" s="167" t="s">
        <v>130</v>
      </c>
      <c r="H424" s="163">
        <v>40087</v>
      </c>
    </row>
    <row r="425" spans="3:8" ht="27.75">
      <c r="C425" s="103">
        <v>12</v>
      </c>
      <c r="D425" s="155" t="s">
        <v>1595</v>
      </c>
      <c r="E425" s="156" t="s">
        <v>1596</v>
      </c>
      <c r="G425" s="168" t="s">
        <v>130</v>
      </c>
      <c r="H425" s="161" t="s">
        <v>1597</v>
      </c>
    </row>
    <row r="426" spans="3:8" ht="27.75">
      <c r="C426" s="103">
        <v>13</v>
      </c>
      <c r="D426" s="157" t="s">
        <v>1598</v>
      </c>
      <c r="E426" s="158" t="s">
        <v>1599</v>
      </c>
      <c r="G426" s="167" t="s">
        <v>130</v>
      </c>
      <c r="H426" s="163">
        <v>39600</v>
      </c>
    </row>
    <row r="427" spans="3:8">
      <c r="C427" s="103">
        <v>14</v>
      </c>
      <c r="D427" s="155" t="s">
        <v>195</v>
      </c>
      <c r="E427" s="156" t="s">
        <v>1600</v>
      </c>
      <c r="G427" s="168" t="s">
        <v>130</v>
      </c>
      <c r="H427" s="164">
        <v>39508</v>
      </c>
    </row>
    <row r="428" spans="3:8" ht="27.75">
      <c r="C428" s="103">
        <v>15</v>
      </c>
      <c r="D428" s="157" t="s">
        <v>1601</v>
      </c>
      <c r="E428" s="158" t="s">
        <v>1602</v>
      </c>
      <c r="G428" s="167" t="s">
        <v>130</v>
      </c>
      <c r="H428" s="163">
        <v>39846</v>
      </c>
    </row>
    <row r="429" spans="3:8" ht="27.75">
      <c r="C429" s="103">
        <v>16</v>
      </c>
      <c r="D429" s="155" t="s">
        <v>1603</v>
      </c>
      <c r="E429" s="156" t="s">
        <v>1604</v>
      </c>
      <c r="G429" s="168" t="s">
        <v>130</v>
      </c>
      <c r="H429" s="164">
        <v>39452</v>
      </c>
    </row>
    <row r="430" spans="3:8" ht="27.75">
      <c r="C430" s="103">
        <v>17</v>
      </c>
      <c r="D430" s="157" t="s">
        <v>1605</v>
      </c>
      <c r="E430" s="158" t="s">
        <v>1604</v>
      </c>
      <c r="G430" s="167" t="s">
        <v>130</v>
      </c>
      <c r="H430" s="162" t="s">
        <v>1606</v>
      </c>
    </row>
    <row r="431" spans="3:8" ht="27.75">
      <c r="C431" s="103">
        <v>18</v>
      </c>
      <c r="D431" s="155" t="s">
        <v>1607</v>
      </c>
      <c r="E431" s="156" t="s">
        <v>1608</v>
      </c>
      <c r="G431" s="168" t="s">
        <v>130</v>
      </c>
      <c r="H431" s="161" t="s">
        <v>1609</v>
      </c>
    </row>
    <row r="432" spans="3:8" ht="27.75">
      <c r="C432" s="103">
        <v>19</v>
      </c>
      <c r="D432" s="157" t="s">
        <v>287</v>
      </c>
      <c r="E432" s="158" t="s">
        <v>1610</v>
      </c>
      <c r="G432" s="167" t="s">
        <v>130</v>
      </c>
      <c r="H432" s="163">
        <v>39636</v>
      </c>
    </row>
    <row r="433" spans="3:8" ht="27.75">
      <c r="C433" s="103">
        <v>20</v>
      </c>
      <c r="D433" s="155" t="s">
        <v>1611</v>
      </c>
      <c r="E433" s="156" t="s">
        <v>1612</v>
      </c>
      <c r="G433" s="168" t="s">
        <v>130</v>
      </c>
      <c r="H433" s="164">
        <v>39600</v>
      </c>
    </row>
    <row r="434" spans="3:8" ht="27.75">
      <c r="C434" s="103">
        <v>21</v>
      </c>
      <c r="D434" s="157" t="s">
        <v>1613</v>
      </c>
      <c r="E434" s="158" t="s">
        <v>1614</v>
      </c>
      <c r="G434" s="167" t="s">
        <v>130</v>
      </c>
      <c r="H434" s="163">
        <v>39851</v>
      </c>
    </row>
    <row r="435" spans="3:8" ht="27.75">
      <c r="C435" s="103">
        <v>22</v>
      </c>
      <c r="D435" s="155" t="s">
        <v>1615</v>
      </c>
      <c r="E435" s="156" t="s">
        <v>1616</v>
      </c>
      <c r="G435" s="168" t="s">
        <v>34</v>
      </c>
      <c r="H435" s="164">
        <v>39336</v>
      </c>
    </row>
    <row r="436" spans="3:8">
      <c r="C436" s="103">
        <v>23</v>
      </c>
      <c r="D436" s="157" t="s">
        <v>1617</v>
      </c>
      <c r="E436" s="158" t="s">
        <v>1618</v>
      </c>
      <c r="G436" s="167" t="s">
        <v>34</v>
      </c>
      <c r="H436" s="162" t="s">
        <v>1619</v>
      </c>
    </row>
    <row r="437" spans="3:8">
      <c r="C437" s="103">
        <v>24</v>
      </c>
      <c r="D437" s="155" t="s">
        <v>1620</v>
      </c>
      <c r="E437" s="156" t="s">
        <v>1621</v>
      </c>
      <c r="G437" s="168" t="s">
        <v>130</v>
      </c>
      <c r="H437" s="161" t="s">
        <v>1622</v>
      </c>
    </row>
    <row r="438" spans="3:8">
      <c r="C438" s="103">
        <v>25</v>
      </c>
      <c r="D438" s="157" t="s">
        <v>1623</v>
      </c>
      <c r="E438" s="158" t="s">
        <v>1624</v>
      </c>
      <c r="G438" s="167" t="s">
        <v>130</v>
      </c>
      <c r="H438" s="163">
        <v>39876</v>
      </c>
    </row>
    <row r="439" spans="3:8" ht="27.75">
      <c r="C439" s="103">
        <v>26</v>
      </c>
      <c r="D439" s="155" t="s">
        <v>1625</v>
      </c>
      <c r="E439" s="156" t="s">
        <v>1626</v>
      </c>
      <c r="G439" s="168" t="s">
        <v>34</v>
      </c>
      <c r="H439" s="161" t="s">
        <v>1627</v>
      </c>
    </row>
    <row r="440" spans="3:8" ht="27.75">
      <c r="C440" s="103">
        <v>27</v>
      </c>
      <c r="D440" s="157" t="s">
        <v>103</v>
      </c>
      <c r="E440" s="158" t="s">
        <v>1628</v>
      </c>
      <c r="G440" s="167" t="s">
        <v>34</v>
      </c>
      <c r="H440" s="163">
        <v>39761</v>
      </c>
    </row>
    <row r="441" spans="3:8">
      <c r="C441" s="103">
        <v>28</v>
      </c>
      <c r="D441" s="155" t="s">
        <v>1629</v>
      </c>
      <c r="E441" s="156" t="s">
        <v>1630</v>
      </c>
      <c r="G441" s="168" t="s">
        <v>34</v>
      </c>
      <c r="H441" s="161" t="s">
        <v>1631</v>
      </c>
    </row>
    <row r="442" spans="3:8" ht="27.75">
      <c r="C442" s="103">
        <v>29</v>
      </c>
      <c r="D442" s="157" t="s">
        <v>240</v>
      </c>
      <c r="E442" s="158" t="s">
        <v>1632</v>
      </c>
      <c r="G442" s="167" t="s">
        <v>34</v>
      </c>
      <c r="H442" s="162" t="s">
        <v>1633</v>
      </c>
    </row>
    <row r="443" spans="3:8" ht="27.75">
      <c r="C443" s="103">
        <v>30</v>
      </c>
      <c r="D443" s="155" t="s">
        <v>1634</v>
      </c>
      <c r="E443" s="156" t="s">
        <v>1635</v>
      </c>
      <c r="G443" s="168" t="s">
        <v>34</v>
      </c>
      <c r="H443" s="164">
        <v>37836</v>
      </c>
    </row>
    <row r="444" spans="3:8">
      <c r="C444" s="103">
        <v>31</v>
      </c>
      <c r="D444" s="157" t="s">
        <v>394</v>
      </c>
      <c r="E444" s="158" t="s">
        <v>1636</v>
      </c>
      <c r="G444" s="167" t="s">
        <v>34</v>
      </c>
      <c r="H444" s="162" t="s">
        <v>1637</v>
      </c>
    </row>
    <row r="445" spans="3:8" ht="27.75">
      <c r="C445" s="103">
        <v>32</v>
      </c>
      <c r="D445" s="155" t="s">
        <v>1638</v>
      </c>
      <c r="E445" s="156" t="s">
        <v>1639</v>
      </c>
      <c r="G445" s="168" t="s">
        <v>34</v>
      </c>
      <c r="H445" s="161" t="s">
        <v>1640</v>
      </c>
    </row>
    <row r="446" spans="3:8">
      <c r="C446" s="103">
        <v>33</v>
      </c>
      <c r="D446" s="157" t="s">
        <v>361</v>
      </c>
      <c r="E446" s="158" t="s">
        <v>1641</v>
      </c>
      <c r="G446" s="167" t="s">
        <v>1171</v>
      </c>
      <c r="H446" s="163">
        <v>40059</v>
      </c>
    </row>
    <row r="447" spans="3:8" ht="27.75">
      <c r="C447" s="103">
        <v>34</v>
      </c>
      <c r="D447" s="155" t="s">
        <v>236</v>
      </c>
      <c r="E447" s="156" t="s">
        <v>1642</v>
      </c>
      <c r="G447" s="168" t="s">
        <v>130</v>
      </c>
      <c r="H447" s="164">
        <v>39732</v>
      </c>
    </row>
    <row r="448" spans="3:8" ht="27.75">
      <c r="C448" s="103">
        <v>35</v>
      </c>
      <c r="D448" s="157" t="s">
        <v>187</v>
      </c>
      <c r="E448" s="158" t="s">
        <v>1643</v>
      </c>
      <c r="G448" s="167" t="s">
        <v>25</v>
      </c>
      <c r="H448" s="162" t="s">
        <v>1644</v>
      </c>
    </row>
    <row r="449" spans="3:8" ht="27.75">
      <c r="C449" s="103">
        <v>36</v>
      </c>
      <c r="D449" s="155" t="s">
        <v>1645</v>
      </c>
      <c r="E449" s="156" t="s">
        <v>1646</v>
      </c>
      <c r="G449" s="168" t="s">
        <v>34</v>
      </c>
      <c r="H449" s="161" t="s">
        <v>1647</v>
      </c>
    </row>
    <row r="450" spans="3:8" ht="41.25">
      <c r="C450" s="103">
        <v>37</v>
      </c>
      <c r="D450" s="157" t="s">
        <v>1648</v>
      </c>
      <c r="E450" s="158" t="s">
        <v>1649</v>
      </c>
      <c r="G450" s="167" t="s">
        <v>25</v>
      </c>
      <c r="H450" s="162" t="s">
        <v>1609</v>
      </c>
    </row>
    <row r="451" spans="3:8" ht="27.75">
      <c r="C451" s="103">
        <v>38</v>
      </c>
      <c r="D451" s="155" t="s">
        <v>1185</v>
      </c>
      <c r="E451" s="156" t="s">
        <v>1650</v>
      </c>
      <c r="G451" s="168" t="s">
        <v>130</v>
      </c>
      <c r="H451" s="164">
        <v>39732</v>
      </c>
    </row>
    <row r="452" spans="3:8" ht="27.75">
      <c r="C452" s="103">
        <v>39</v>
      </c>
      <c r="D452" s="157" t="s">
        <v>1651</v>
      </c>
      <c r="E452" s="158" t="s">
        <v>1652</v>
      </c>
      <c r="G452" s="167" t="s">
        <v>34</v>
      </c>
      <c r="H452" s="162" t="s">
        <v>1653</v>
      </c>
    </row>
    <row r="453" spans="3:8">
      <c r="C453" s="103">
        <v>40</v>
      </c>
      <c r="D453" s="155" t="s">
        <v>1654</v>
      </c>
      <c r="E453" s="156" t="s">
        <v>1655</v>
      </c>
      <c r="G453" s="168" t="s">
        <v>34</v>
      </c>
      <c r="H453" s="164">
        <v>38934</v>
      </c>
    </row>
    <row r="454" spans="3:8" ht="41.25">
      <c r="C454" s="103">
        <v>41</v>
      </c>
      <c r="D454" s="157" t="s">
        <v>1656</v>
      </c>
      <c r="E454" s="158" t="s">
        <v>1657</v>
      </c>
      <c r="G454" s="167" t="s">
        <v>34</v>
      </c>
      <c r="H454" s="163">
        <v>39240</v>
      </c>
    </row>
    <row r="455" spans="3:8" ht="27.75">
      <c r="C455" s="103">
        <v>42</v>
      </c>
      <c r="D455" s="155" t="s">
        <v>1221</v>
      </c>
      <c r="E455" s="156" t="s">
        <v>1658</v>
      </c>
      <c r="G455" s="168" t="s">
        <v>34</v>
      </c>
      <c r="H455" s="164">
        <v>39722</v>
      </c>
    </row>
    <row r="456" spans="3:8" ht="27.75">
      <c r="C456" s="103">
        <v>43</v>
      </c>
      <c r="D456" s="157" t="s">
        <v>1659</v>
      </c>
      <c r="E456" s="158" t="s">
        <v>1660</v>
      </c>
      <c r="G456" s="167" t="s">
        <v>130</v>
      </c>
      <c r="H456" s="162" t="s">
        <v>1661</v>
      </c>
    </row>
    <row r="457" spans="3:8">
      <c r="C457" s="103">
        <v>44</v>
      </c>
      <c r="D457" s="155" t="s">
        <v>1662</v>
      </c>
      <c r="E457" s="156" t="s">
        <v>1663</v>
      </c>
      <c r="G457" s="168" t="s">
        <v>34</v>
      </c>
      <c r="H457" s="164">
        <v>39485</v>
      </c>
    </row>
    <row r="458" spans="3:8" ht="27.75">
      <c r="C458" s="103">
        <v>45</v>
      </c>
      <c r="D458" s="157" t="s">
        <v>1664</v>
      </c>
      <c r="E458" s="158" t="s">
        <v>1665</v>
      </c>
      <c r="G458" s="167" t="s">
        <v>34</v>
      </c>
      <c r="H458" s="163">
        <v>39636</v>
      </c>
    </row>
    <row r="459" spans="3:8" ht="27.75">
      <c r="C459" s="103">
        <v>46</v>
      </c>
      <c r="D459" s="155" t="s">
        <v>1666</v>
      </c>
      <c r="E459" s="156" t="s">
        <v>1667</v>
      </c>
      <c r="G459" s="168" t="s">
        <v>130</v>
      </c>
      <c r="H459" s="164">
        <v>39788</v>
      </c>
    </row>
    <row r="460" spans="3:8" ht="27.75">
      <c r="C460" s="103">
        <v>47</v>
      </c>
      <c r="D460" s="157" t="s">
        <v>1668</v>
      </c>
      <c r="E460" s="158" t="s">
        <v>1669</v>
      </c>
      <c r="G460" s="167" t="s">
        <v>130</v>
      </c>
      <c r="H460" s="163">
        <v>39275</v>
      </c>
    </row>
    <row r="461" spans="3:8" ht="41.25">
      <c r="C461" s="103">
        <v>48</v>
      </c>
      <c r="D461" s="155" t="s">
        <v>1670</v>
      </c>
      <c r="E461" s="156" t="s">
        <v>1671</v>
      </c>
      <c r="G461" s="168" t="s">
        <v>25</v>
      </c>
      <c r="H461" s="161" t="s">
        <v>1672</v>
      </c>
    </row>
    <row r="462" spans="3:8" ht="27.75">
      <c r="C462" s="103">
        <v>49</v>
      </c>
      <c r="D462" s="157" t="s">
        <v>1673</v>
      </c>
      <c r="E462" s="158" t="s">
        <v>1674</v>
      </c>
      <c r="G462" s="167" t="s">
        <v>25</v>
      </c>
      <c r="H462" s="163">
        <v>39486</v>
      </c>
    </row>
    <row r="463" spans="3:8" ht="27.75">
      <c r="C463" s="103">
        <v>50</v>
      </c>
      <c r="D463" s="155" t="s">
        <v>991</v>
      </c>
      <c r="E463" s="156" t="s">
        <v>1675</v>
      </c>
      <c r="G463" s="168" t="s">
        <v>34</v>
      </c>
      <c r="H463" s="161" t="s">
        <v>1647</v>
      </c>
    </row>
    <row r="464" spans="3:8" ht="27.75">
      <c r="C464" s="103">
        <v>51</v>
      </c>
      <c r="D464" s="157" t="s">
        <v>1676</v>
      </c>
      <c r="E464" s="158" t="s">
        <v>1677</v>
      </c>
      <c r="G464" s="167" t="s">
        <v>25</v>
      </c>
      <c r="H464" s="163">
        <v>39880</v>
      </c>
    </row>
    <row r="465" spans="3:8" ht="27.75">
      <c r="C465" s="103">
        <v>52</v>
      </c>
      <c r="D465" s="155" t="s">
        <v>1678</v>
      </c>
      <c r="E465" s="156" t="s">
        <v>1679</v>
      </c>
      <c r="G465" s="168" t="s">
        <v>130</v>
      </c>
      <c r="H465" s="164">
        <v>39814</v>
      </c>
    </row>
    <row r="466" spans="3:8" ht="27.75">
      <c r="C466" s="103">
        <v>53</v>
      </c>
      <c r="D466" s="157" t="s">
        <v>1680</v>
      </c>
      <c r="E466" s="158" t="s">
        <v>1681</v>
      </c>
      <c r="G466" s="167" t="s">
        <v>1171</v>
      </c>
      <c r="H466" s="162" t="s">
        <v>1682</v>
      </c>
    </row>
    <row r="467" spans="3:8" ht="27.75">
      <c r="C467" s="103">
        <v>54</v>
      </c>
      <c r="D467" s="155" t="s">
        <v>1683</v>
      </c>
      <c r="E467" s="156" t="s">
        <v>1684</v>
      </c>
      <c r="G467" s="168" t="s">
        <v>34</v>
      </c>
      <c r="H467" s="161" t="s">
        <v>1685</v>
      </c>
    </row>
    <row r="468" spans="3:8" ht="41.25">
      <c r="C468" s="103">
        <v>55</v>
      </c>
      <c r="D468" s="157" t="s">
        <v>1686</v>
      </c>
      <c r="E468" s="158" t="s">
        <v>1687</v>
      </c>
      <c r="G468" s="167" t="s">
        <v>130</v>
      </c>
      <c r="H468" s="163">
        <v>39666</v>
      </c>
    </row>
    <row r="469" spans="3:8" ht="41.25">
      <c r="C469" s="103">
        <v>56</v>
      </c>
      <c r="D469" s="155" t="s">
        <v>1688</v>
      </c>
      <c r="E469" s="156" t="s">
        <v>1689</v>
      </c>
      <c r="G469" s="168" t="s">
        <v>34</v>
      </c>
      <c r="H469" s="164">
        <v>39635</v>
      </c>
    </row>
    <row r="470" spans="3:8" ht="27.75">
      <c r="C470" s="103">
        <v>57</v>
      </c>
      <c r="D470" s="157" t="s">
        <v>1690</v>
      </c>
      <c r="E470" s="158" t="s">
        <v>1691</v>
      </c>
      <c r="G470" s="167" t="s">
        <v>25</v>
      </c>
      <c r="H470" s="163">
        <v>39545</v>
      </c>
    </row>
    <row r="471" spans="3:8" ht="41.25">
      <c r="C471" s="103">
        <v>58</v>
      </c>
      <c r="D471" s="155" t="s">
        <v>1692</v>
      </c>
      <c r="E471" s="156" t="s">
        <v>1693</v>
      </c>
      <c r="G471" s="168" t="s">
        <v>130</v>
      </c>
      <c r="H471" s="164">
        <v>39093</v>
      </c>
    </row>
    <row r="472" spans="3:8" ht="27.75">
      <c r="C472" s="103">
        <v>59</v>
      </c>
      <c r="D472" s="157" t="s">
        <v>1694</v>
      </c>
      <c r="E472" s="158" t="s">
        <v>1695</v>
      </c>
      <c r="G472" s="167" t="s">
        <v>130</v>
      </c>
      <c r="H472" s="163">
        <v>39636</v>
      </c>
    </row>
    <row r="473" spans="3:8" ht="27.75">
      <c r="C473" s="103">
        <v>60</v>
      </c>
      <c r="D473" s="155" t="s">
        <v>1696</v>
      </c>
      <c r="E473" s="156" t="s">
        <v>1697</v>
      </c>
      <c r="G473" s="168" t="s">
        <v>34</v>
      </c>
      <c r="H473" s="161" t="s">
        <v>1698</v>
      </c>
    </row>
    <row r="474" spans="3:8" ht="27.75">
      <c r="C474" s="103">
        <v>61</v>
      </c>
      <c r="D474" s="157" t="s">
        <v>1699</v>
      </c>
      <c r="E474" s="158" t="s">
        <v>1700</v>
      </c>
      <c r="G474" s="167" t="s">
        <v>130</v>
      </c>
      <c r="H474" s="162" t="s">
        <v>1701</v>
      </c>
    </row>
    <row r="475" spans="3:8">
      <c r="C475" s="103">
        <v>62</v>
      </c>
      <c r="D475" s="155" t="s">
        <v>50</v>
      </c>
      <c r="E475" s="156" t="s">
        <v>1702</v>
      </c>
      <c r="G475" s="168" t="s">
        <v>130</v>
      </c>
      <c r="H475" s="164">
        <v>39604</v>
      </c>
    </row>
    <row r="476" spans="3:8" ht="27.75">
      <c r="C476" s="103">
        <v>63</v>
      </c>
      <c r="D476" s="157" t="s">
        <v>1703</v>
      </c>
      <c r="E476" s="158" t="s">
        <v>1704</v>
      </c>
      <c r="G476" s="167" t="s">
        <v>34</v>
      </c>
      <c r="H476" s="163">
        <v>39818</v>
      </c>
    </row>
    <row r="477" spans="3:8" ht="54.75">
      <c r="C477" s="103">
        <v>64</v>
      </c>
      <c r="D477" s="155" t="s">
        <v>1705</v>
      </c>
      <c r="E477" s="156" t="s">
        <v>1706</v>
      </c>
      <c r="G477" s="168" t="s">
        <v>130</v>
      </c>
      <c r="H477" s="161" t="s">
        <v>1707</v>
      </c>
    </row>
    <row r="478" spans="3:8" ht="41.25">
      <c r="C478" s="103">
        <v>65</v>
      </c>
      <c r="D478" s="157" t="s">
        <v>1708</v>
      </c>
      <c r="E478" s="158" t="s">
        <v>1709</v>
      </c>
      <c r="G478" s="167" t="s">
        <v>130</v>
      </c>
      <c r="H478" s="163">
        <v>39002</v>
      </c>
    </row>
    <row r="479" spans="3:8" ht="27.75">
      <c r="C479" s="103">
        <v>66</v>
      </c>
      <c r="D479" s="155" t="s">
        <v>1710</v>
      </c>
      <c r="E479" s="156" t="s">
        <v>1711</v>
      </c>
      <c r="G479" s="168" t="s">
        <v>130</v>
      </c>
      <c r="H479" s="164">
        <v>39490</v>
      </c>
    </row>
    <row r="480" spans="3:8" ht="27.75">
      <c r="C480" s="103">
        <v>67</v>
      </c>
      <c r="D480" s="157" t="s">
        <v>1712</v>
      </c>
      <c r="E480" s="158" t="s">
        <v>1713</v>
      </c>
      <c r="G480" s="167" t="s">
        <v>130</v>
      </c>
      <c r="H480" s="163">
        <v>39122</v>
      </c>
    </row>
    <row r="481" spans="3:8" ht="27.75">
      <c r="C481" s="103">
        <v>68</v>
      </c>
      <c r="D481" s="155" t="s">
        <v>1607</v>
      </c>
      <c r="E481" s="156" t="s">
        <v>1714</v>
      </c>
      <c r="G481" s="168" t="s">
        <v>130</v>
      </c>
      <c r="H481" s="164">
        <v>39611</v>
      </c>
    </row>
    <row r="482" spans="3:8" ht="27.75">
      <c r="C482" s="103">
        <v>69</v>
      </c>
      <c r="D482" s="157" t="s">
        <v>1715</v>
      </c>
      <c r="E482" s="158" t="s">
        <v>1716</v>
      </c>
      <c r="G482" s="167" t="s">
        <v>34</v>
      </c>
      <c r="H482" s="162" t="s">
        <v>1717</v>
      </c>
    </row>
    <row r="483" spans="3:8">
      <c r="C483" s="103">
        <v>70</v>
      </c>
      <c r="D483" s="155" t="s">
        <v>1718</v>
      </c>
      <c r="E483" s="156" t="s">
        <v>1719</v>
      </c>
      <c r="G483" s="168" t="s">
        <v>130</v>
      </c>
      <c r="H483" s="164">
        <v>39242</v>
      </c>
    </row>
    <row r="484" spans="3:8">
      <c r="C484" s="103">
        <v>71</v>
      </c>
      <c r="D484" s="157" t="s">
        <v>1720</v>
      </c>
      <c r="E484" s="158" t="s">
        <v>1721</v>
      </c>
      <c r="G484" s="167" t="s">
        <v>130</v>
      </c>
      <c r="H484" s="162" t="s">
        <v>1722</v>
      </c>
    </row>
    <row r="485" spans="3:8">
      <c r="C485" s="103">
        <v>72</v>
      </c>
      <c r="D485" s="155" t="s">
        <v>1723</v>
      </c>
      <c r="E485" s="156" t="s">
        <v>1724</v>
      </c>
      <c r="G485" s="168" t="s">
        <v>130</v>
      </c>
      <c r="H485" s="164">
        <v>39264</v>
      </c>
    </row>
    <row r="486" spans="3:8">
      <c r="C486" s="103">
        <v>73</v>
      </c>
      <c r="D486" s="157" t="s">
        <v>896</v>
      </c>
      <c r="E486" s="158" t="s">
        <v>1725</v>
      </c>
      <c r="G486" s="167" t="s">
        <v>34</v>
      </c>
      <c r="H486" s="163">
        <v>39214</v>
      </c>
    </row>
    <row r="487" spans="3:8" ht="27.75">
      <c r="C487" s="103">
        <v>74</v>
      </c>
      <c r="D487" s="155" t="s">
        <v>1726</v>
      </c>
      <c r="E487" s="156" t="s">
        <v>1727</v>
      </c>
      <c r="G487" s="168" t="s">
        <v>34</v>
      </c>
      <c r="H487" s="161" t="s">
        <v>1728</v>
      </c>
    </row>
    <row r="488" spans="3:8" ht="27.75">
      <c r="C488" s="103">
        <v>75</v>
      </c>
      <c r="D488" s="157" t="s">
        <v>1729</v>
      </c>
      <c r="E488" s="158" t="s">
        <v>1727</v>
      </c>
      <c r="G488" s="167" t="s">
        <v>34</v>
      </c>
      <c r="H488" s="162" t="s">
        <v>1730</v>
      </c>
    </row>
    <row r="489" spans="3:8">
      <c r="C489" s="103">
        <v>76</v>
      </c>
      <c r="D489" s="155" t="s">
        <v>1731</v>
      </c>
      <c r="E489" s="156" t="s">
        <v>1732</v>
      </c>
      <c r="G489" s="168" t="s">
        <v>25</v>
      </c>
      <c r="H489" s="161" t="s">
        <v>1733</v>
      </c>
    </row>
    <row r="490" spans="3:8" ht="41.25">
      <c r="C490" s="103">
        <v>77</v>
      </c>
      <c r="D490" s="157" t="s">
        <v>1734</v>
      </c>
      <c r="E490" s="158" t="s">
        <v>1735</v>
      </c>
      <c r="G490" s="167" t="s">
        <v>34</v>
      </c>
      <c r="H490" s="162" t="s">
        <v>1736</v>
      </c>
    </row>
    <row r="491" spans="3:8">
      <c r="C491" s="103">
        <v>78</v>
      </c>
      <c r="D491" s="155" t="s">
        <v>1737</v>
      </c>
      <c r="E491" s="156" t="s">
        <v>1738</v>
      </c>
      <c r="G491" s="168" t="s">
        <v>34</v>
      </c>
      <c r="H491" s="161" t="s">
        <v>1739</v>
      </c>
    </row>
    <row r="492" spans="3:8">
      <c r="C492" s="103">
        <v>79</v>
      </c>
      <c r="D492" s="157" t="s">
        <v>182</v>
      </c>
      <c r="E492" s="158" t="s">
        <v>1740</v>
      </c>
      <c r="G492" s="167" t="s">
        <v>130</v>
      </c>
      <c r="H492" s="162" t="s">
        <v>1741</v>
      </c>
    </row>
    <row r="493" spans="3:8" ht="27.75">
      <c r="C493" s="103">
        <v>80</v>
      </c>
      <c r="D493" s="155" t="s">
        <v>1742</v>
      </c>
      <c r="E493" s="156" t="s">
        <v>1743</v>
      </c>
      <c r="G493" s="168" t="s">
        <v>130</v>
      </c>
      <c r="H493" s="164">
        <v>39695</v>
      </c>
    </row>
    <row r="494" spans="3:8" ht="27.75">
      <c r="C494" s="103">
        <v>81</v>
      </c>
      <c r="D494" s="157" t="s">
        <v>1744</v>
      </c>
      <c r="E494" s="158" t="s">
        <v>1745</v>
      </c>
      <c r="G494" s="167" t="s">
        <v>130</v>
      </c>
      <c r="H494" s="162" t="s">
        <v>1746</v>
      </c>
    </row>
    <row r="495" spans="3:8">
      <c r="C495" s="103">
        <v>82</v>
      </c>
      <c r="D495" s="155" t="s">
        <v>1747</v>
      </c>
      <c r="E495" s="156" t="s">
        <v>1748</v>
      </c>
      <c r="G495" s="168" t="s">
        <v>34</v>
      </c>
      <c r="H495" s="161" t="s">
        <v>1749</v>
      </c>
    </row>
    <row r="496" spans="3:8">
      <c r="C496" s="103">
        <v>83</v>
      </c>
      <c r="D496" s="157" t="s">
        <v>110</v>
      </c>
      <c r="E496" s="158" t="s">
        <v>1750</v>
      </c>
      <c r="G496" s="167" t="s">
        <v>34</v>
      </c>
      <c r="H496" s="162" t="s">
        <v>1751</v>
      </c>
    </row>
    <row r="497" spans="3:8" ht="41.25">
      <c r="C497" s="103">
        <v>84</v>
      </c>
      <c r="D497" s="155" t="s">
        <v>1752</v>
      </c>
      <c r="E497" s="156" t="s">
        <v>1753</v>
      </c>
      <c r="G497" s="168" t="s">
        <v>130</v>
      </c>
      <c r="H497" s="161" t="s">
        <v>1754</v>
      </c>
    </row>
    <row r="498" spans="3:8" ht="27.75">
      <c r="C498" s="103">
        <v>85</v>
      </c>
      <c r="D498" s="157" t="s">
        <v>1755</v>
      </c>
      <c r="E498" s="158" t="s">
        <v>1756</v>
      </c>
      <c r="G498" s="167" t="s">
        <v>34</v>
      </c>
      <c r="H498" s="163">
        <v>39456</v>
      </c>
    </row>
    <row r="499" spans="3:8">
      <c r="C499" s="103">
        <v>86</v>
      </c>
      <c r="D499" s="155" t="s">
        <v>1757</v>
      </c>
      <c r="E499" s="156" t="s">
        <v>1758</v>
      </c>
      <c r="G499" s="168" t="s">
        <v>34</v>
      </c>
      <c r="H499" s="161" t="s">
        <v>1759</v>
      </c>
    </row>
    <row r="500" spans="3:8" ht="41.25">
      <c r="C500" s="103">
        <v>87</v>
      </c>
      <c r="D500" s="157" t="s">
        <v>1760</v>
      </c>
      <c r="E500" s="158" t="s">
        <v>1761</v>
      </c>
      <c r="G500" s="167" t="s">
        <v>34</v>
      </c>
      <c r="H500" s="162" t="s">
        <v>1762</v>
      </c>
    </row>
    <row r="501" spans="3:8" ht="27.75">
      <c r="C501" s="103">
        <v>88</v>
      </c>
      <c r="D501" s="155" t="s">
        <v>1763</v>
      </c>
      <c r="E501" s="156" t="s">
        <v>1764</v>
      </c>
      <c r="G501" s="168" t="s">
        <v>34</v>
      </c>
      <c r="H501" s="161" t="s">
        <v>1765</v>
      </c>
    </row>
    <row r="502" spans="3:8">
      <c r="C502" s="103">
        <v>89</v>
      </c>
      <c r="D502" s="157" t="s">
        <v>1615</v>
      </c>
      <c r="E502" s="158" t="s">
        <v>1766</v>
      </c>
      <c r="G502" s="167" t="s">
        <v>130</v>
      </c>
      <c r="H502" s="162" t="s">
        <v>1767</v>
      </c>
    </row>
    <row r="503" spans="3:8" ht="27.75">
      <c r="C503" s="103">
        <v>90</v>
      </c>
      <c r="D503" s="155" t="s">
        <v>1768</v>
      </c>
      <c r="E503" s="156" t="s">
        <v>1769</v>
      </c>
      <c r="G503" s="168" t="s">
        <v>25</v>
      </c>
      <c r="H503" s="161" t="s">
        <v>1770</v>
      </c>
    </row>
    <row r="504" spans="3:8" ht="27.75">
      <c r="C504" s="103">
        <v>91</v>
      </c>
      <c r="D504" s="157" t="s">
        <v>1771</v>
      </c>
      <c r="E504" s="158" t="s">
        <v>1772</v>
      </c>
      <c r="G504" s="167" t="s">
        <v>25</v>
      </c>
      <c r="H504" s="162" t="s">
        <v>1773</v>
      </c>
    </row>
    <row r="505" spans="3:8" ht="41.25">
      <c r="C505" s="103">
        <v>92</v>
      </c>
      <c r="D505" s="155" t="s">
        <v>1774</v>
      </c>
      <c r="E505" s="156" t="s">
        <v>1775</v>
      </c>
      <c r="G505" s="168" t="s">
        <v>34</v>
      </c>
      <c r="H505" s="161" t="s">
        <v>1754</v>
      </c>
    </row>
    <row r="506" spans="3:8" ht="27.75">
      <c r="C506" s="103">
        <v>93</v>
      </c>
      <c r="D506" s="157" t="s">
        <v>1776</v>
      </c>
      <c r="E506" s="158" t="s">
        <v>1777</v>
      </c>
      <c r="G506" s="167" t="s">
        <v>34</v>
      </c>
      <c r="H506" s="162" t="s">
        <v>1597</v>
      </c>
    </row>
    <row r="507" spans="3:8" ht="27.75">
      <c r="C507" s="103">
        <v>94</v>
      </c>
      <c r="D507" s="155" t="s">
        <v>1778</v>
      </c>
      <c r="E507" s="156" t="s">
        <v>1779</v>
      </c>
      <c r="G507" s="168" t="s">
        <v>34</v>
      </c>
      <c r="H507" s="164">
        <v>39482</v>
      </c>
    </row>
    <row r="508" spans="3:8">
      <c r="C508" s="103">
        <v>95</v>
      </c>
      <c r="D508" s="157" t="s">
        <v>1780</v>
      </c>
      <c r="E508" s="158" t="s">
        <v>1781</v>
      </c>
      <c r="G508" s="167" t="s">
        <v>25</v>
      </c>
      <c r="H508" s="163">
        <v>39606</v>
      </c>
    </row>
    <row r="509" spans="3:8" ht="27.75">
      <c r="C509" s="103">
        <v>96</v>
      </c>
      <c r="D509" s="155" t="s">
        <v>1782</v>
      </c>
      <c r="E509" s="156" t="s">
        <v>1783</v>
      </c>
      <c r="G509" s="168" t="s">
        <v>25</v>
      </c>
      <c r="H509" s="161" t="s">
        <v>1784</v>
      </c>
    </row>
    <row r="510" spans="3:8" ht="27.75">
      <c r="C510" s="103">
        <v>97</v>
      </c>
      <c r="D510" s="157" t="s">
        <v>1785</v>
      </c>
      <c r="E510" s="158" t="s">
        <v>1786</v>
      </c>
      <c r="G510" s="167" t="s">
        <v>25</v>
      </c>
      <c r="H510" s="162" t="s">
        <v>1787</v>
      </c>
    </row>
    <row r="511" spans="3:8" ht="41.25">
      <c r="C511" s="103">
        <v>98</v>
      </c>
      <c r="D511" s="155" t="s">
        <v>1788</v>
      </c>
      <c r="E511" s="156" t="s">
        <v>1789</v>
      </c>
      <c r="G511" s="168" t="s">
        <v>34</v>
      </c>
      <c r="H511" s="164">
        <v>39360</v>
      </c>
    </row>
    <row r="512" spans="3:8" ht="27.75">
      <c r="C512" s="103">
        <v>99</v>
      </c>
      <c r="D512" s="157" t="s">
        <v>1790</v>
      </c>
      <c r="E512" s="158" t="s">
        <v>1791</v>
      </c>
      <c r="G512" s="167" t="s">
        <v>34</v>
      </c>
      <c r="H512" s="162" t="s">
        <v>1792</v>
      </c>
    </row>
    <row r="513" spans="3:8" ht="27.75">
      <c r="C513" s="103">
        <v>100</v>
      </c>
      <c r="D513" s="155" t="s">
        <v>1793</v>
      </c>
      <c r="E513" s="156" t="s">
        <v>1794</v>
      </c>
      <c r="G513" s="168" t="s">
        <v>130</v>
      </c>
      <c r="H513" s="161" t="s">
        <v>1795</v>
      </c>
    </row>
    <row r="514" spans="3:8" ht="41.25">
      <c r="C514" s="103">
        <v>101</v>
      </c>
      <c r="D514" s="157" t="s">
        <v>1796</v>
      </c>
      <c r="E514" s="158" t="s">
        <v>1797</v>
      </c>
      <c r="G514" s="167" t="s">
        <v>34</v>
      </c>
      <c r="H514" s="163">
        <v>39601</v>
      </c>
    </row>
    <row r="515" spans="3:8">
      <c r="C515" s="103">
        <v>102</v>
      </c>
      <c r="D515" s="155" t="s">
        <v>287</v>
      </c>
      <c r="E515" s="156" t="s">
        <v>1798</v>
      </c>
      <c r="G515" s="168" t="s">
        <v>25</v>
      </c>
      <c r="H515" s="161" t="s">
        <v>1799</v>
      </c>
    </row>
    <row r="516" spans="3:8" ht="41.25">
      <c r="C516" s="103">
        <v>103</v>
      </c>
      <c r="D516" s="157" t="s">
        <v>1800</v>
      </c>
      <c r="E516" s="158" t="s">
        <v>1801</v>
      </c>
      <c r="G516" s="167" t="s">
        <v>25</v>
      </c>
      <c r="H516" s="162" t="s">
        <v>1802</v>
      </c>
    </row>
    <row r="517" spans="3:8" ht="54.75">
      <c r="C517" s="103">
        <v>104</v>
      </c>
      <c r="D517" s="155" t="s">
        <v>1803</v>
      </c>
      <c r="E517" s="156" t="s">
        <v>1804</v>
      </c>
      <c r="G517" s="168" t="s">
        <v>130</v>
      </c>
      <c r="H517" s="164">
        <v>39794</v>
      </c>
    </row>
    <row r="518" spans="3:8">
      <c r="C518" s="103">
        <v>105</v>
      </c>
      <c r="D518" s="157" t="s">
        <v>1805</v>
      </c>
      <c r="E518" s="158" t="s">
        <v>1806</v>
      </c>
      <c r="G518" s="167" t="s">
        <v>25</v>
      </c>
      <c r="H518" s="163">
        <v>39516</v>
      </c>
    </row>
    <row r="519" spans="3:8">
      <c r="C519" s="103">
        <v>106</v>
      </c>
      <c r="D519" s="155" t="s">
        <v>139</v>
      </c>
      <c r="E519" s="156" t="s">
        <v>1807</v>
      </c>
      <c r="G519" s="168" t="s">
        <v>25</v>
      </c>
      <c r="H519" s="161" t="s">
        <v>1808</v>
      </c>
    </row>
    <row r="520" spans="3:8">
      <c r="C520" s="103">
        <v>107</v>
      </c>
      <c r="D520" s="157" t="s">
        <v>1809</v>
      </c>
      <c r="E520" s="158" t="s">
        <v>1810</v>
      </c>
      <c r="G520" s="167" t="s">
        <v>34</v>
      </c>
      <c r="H520" s="163">
        <v>39974</v>
      </c>
    </row>
    <row r="521" spans="3:8" ht="27.75">
      <c r="C521" s="103">
        <v>108</v>
      </c>
      <c r="D521" s="155" t="s">
        <v>1811</v>
      </c>
      <c r="E521" s="156" t="s">
        <v>1812</v>
      </c>
      <c r="G521" s="168" t="s">
        <v>34</v>
      </c>
      <c r="H521" s="161" t="s">
        <v>1813</v>
      </c>
    </row>
    <row r="522" spans="3:8" ht="27.75">
      <c r="C522" s="103">
        <v>109</v>
      </c>
      <c r="D522" s="157" t="s">
        <v>1814</v>
      </c>
      <c r="E522" s="158" t="s">
        <v>1815</v>
      </c>
      <c r="G522" s="167" t="s">
        <v>1171</v>
      </c>
      <c r="H522" s="163">
        <v>39942</v>
      </c>
    </row>
    <row r="523" spans="3:8" ht="27.75">
      <c r="C523" s="103">
        <v>110</v>
      </c>
      <c r="D523" s="155" t="s">
        <v>1816</v>
      </c>
      <c r="E523" s="156" t="s">
        <v>1817</v>
      </c>
      <c r="G523" s="168" t="s">
        <v>1171</v>
      </c>
      <c r="H523" s="161" t="s">
        <v>1818</v>
      </c>
    </row>
    <row r="524" spans="3:8" ht="27.75">
      <c r="C524" s="103">
        <v>111</v>
      </c>
      <c r="D524" s="157" t="s">
        <v>1819</v>
      </c>
      <c r="E524" s="158" t="s">
        <v>1820</v>
      </c>
      <c r="G524" s="167" t="s">
        <v>34</v>
      </c>
      <c r="H524" s="163">
        <v>39329</v>
      </c>
    </row>
    <row r="525" spans="3:8" ht="27.75">
      <c r="C525" s="103">
        <v>112</v>
      </c>
      <c r="D525" s="155" t="s">
        <v>1821</v>
      </c>
      <c r="E525" s="156" t="s">
        <v>1822</v>
      </c>
      <c r="G525" s="168" t="s">
        <v>34</v>
      </c>
      <c r="H525" s="161" t="s">
        <v>1823</v>
      </c>
    </row>
    <row r="526" spans="3:8" ht="27.75">
      <c r="C526" s="103">
        <v>113</v>
      </c>
      <c r="D526" s="157" t="s">
        <v>1824</v>
      </c>
      <c r="E526" s="158" t="s">
        <v>1825</v>
      </c>
      <c r="G526" s="167" t="s">
        <v>34</v>
      </c>
      <c r="H526" s="163">
        <v>39572</v>
      </c>
    </row>
    <row r="527" spans="3:8" ht="27.75">
      <c r="C527" s="103">
        <v>114</v>
      </c>
      <c r="D527" s="155" t="s">
        <v>1826</v>
      </c>
      <c r="E527" s="156" t="s">
        <v>1827</v>
      </c>
      <c r="G527" s="168" t="s">
        <v>34</v>
      </c>
      <c r="H527" s="164">
        <v>39456</v>
      </c>
    </row>
    <row r="528" spans="3:8" ht="27.75">
      <c r="C528" s="103">
        <v>115</v>
      </c>
      <c r="D528" s="157" t="s">
        <v>1157</v>
      </c>
      <c r="E528" s="158" t="s">
        <v>1416</v>
      </c>
      <c r="G528" s="167" t="s">
        <v>34</v>
      </c>
      <c r="H528" s="163">
        <v>39152</v>
      </c>
    </row>
    <row r="529" spans="3:8" ht="27.75">
      <c r="C529" s="103">
        <v>116</v>
      </c>
      <c r="D529" s="155" t="s">
        <v>1828</v>
      </c>
      <c r="E529" s="156" t="s">
        <v>1829</v>
      </c>
      <c r="G529" s="168" t="s">
        <v>34</v>
      </c>
      <c r="H529" s="164">
        <v>39360</v>
      </c>
    </row>
    <row r="530" spans="3:8" ht="27.75">
      <c r="C530" s="103">
        <v>117</v>
      </c>
      <c r="D530" s="157" t="s">
        <v>1830</v>
      </c>
      <c r="E530" s="158" t="s">
        <v>1831</v>
      </c>
      <c r="G530" s="167" t="s">
        <v>130</v>
      </c>
    </row>
    <row r="531" spans="3:8">
      <c r="C531" s="103">
        <v>118</v>
      </c>
      <c r="D531" s="155" t="s">
        <v>1832</v>
      </c>
      <c r="E531" s="156" t="s">
        <v>1833</v>
      </c>
      <c r="G531" s="168" t="s">
        <v>25</v>
      </c>
    </row>
    <row r="532" spans="3:8">
      <c r="C532" s="103">
        <v>119</v>
      </c>
      <c r="D532" s="157" t="s">
        <v>1834</v>
      </c>
      <c r="E532" s="158" t="s">
        <v>1835</v>
      </c>
      <c r="G532" s="167" t="s">
        <v>25</v>
      </c>
    </row>
    <row r="533" spans="3:8">
      <c r="C533" s="103">
        <v>120</v>
      </c>
      <c r="D533" s="155" t="s">
        <v>1836</v>
      </c>
      <c r="E533" s="156" t="s">
        <v>1837</v>
      </c>
      <c r="G533" s="168" t="s">
        <v>34</v>
      </c>
    </row>
    <row r="534" spans="3:8" ht="27.75">
      <c r="C534" s="103">
        <v>121</v>
      </c>
      <c r="D534" s="157" t="s">
        <v>249</v>
      </c>
      <c r="E534" s="158" t="s">
        <v>1838</v>
      </c>
      <c r="G534" s="167" t="s">
        <v>130</v>
      </c>
    </row>
    <row r="535" spans="3:8">
      <c r="C535" s="103">
        <v>122</v>
      </c>
      <c r="D535" s="155" t="s">
        <v>240</v>
      </c>
      <c r="E535" s="156" t="s">
        <v>1839</v>
      </c>
      <c r="G535" s="168" t="s">
        <v>130</v>
      </c>
    </row>
    <row r="539" spans="3:8">
      <c r="C539" s="103" t="s">
        <v>1840</v>
      </c>
    </row>
    <row r="540" spans="3:8">
      <c r="C540" s="103">
        <v>1</v>
      </c>
    </row>
    <row r="541" spans="3:8">
      <c r="C541" s="103">
        <v>2</v>
      </c>
    </row>
    <row r="542" spans="3:8">
      <c r="C542" s="103">
        <v>3</v>
      </c>
    </row>
    <row r="543" spans="3:8">
      <c r="C543" s="103">
        <v>4</v>
      </c>
    </row>
    <row r="544" spans="3:8">
      <c r="C544" s="103">
        <v>5</v>
      </c>
    </row>
    <row r="545" spans="3:3">
      <c r="C545" s="103">
        <v>6</v>
      </c>
    </row>
    <row r="546" spans="3:3">
      <c r="C546" s="103">
        <v>7</v>
      </c>
    </row>
    <row r="547" spans="3:3">
      <c r="C547" s="103">
        <v>8</v>
      </c>
    </row>
    <row r="548" spans="3:3">
      <c r="C548" s="103">
        <v>9</v>
      </c>
    </row>
    <row r="549" spans="3:3">
      <c r="C549" s="103">
        <v>10</v>
      </c>
    </row>
    <row r="550" spans="3:3">
      <c r="C550" s="103">
        <v>11</v>
      </c>
    </row>
    <row r="551" spans="3:3">
      <c r="C551" s="103">
        <v>12</v>
      </c>
    </row>
    <row r="552" spans="3:3">
      <c r="C552" s="103">
        <v>13</v>
      </c>
    </row>
    <row r="553" spans="3:3">
      <c r="C553" s="103">
        <v>14</v>
      </c>
    </row>
    <row r="554" spans="3:3">
      <c r="C554" s="103">
        <v>15</v>
      </c>
    </row>
    <row r="555" spans="3:3">
      <c r="C555" s="103">
        <v>16</v>
      </c>
    </row>
    <row r="556" spans="3:3">
      <c r="C556" s="103">
        <v>17</v>
      </c>
    </row>
    <row r="557" spans="3:3">
      <c r="C557" s="103">
        <v>18</v>
      </c>
    </row>
    <row r="558" spans="3:3">
      <c r="C558" s="103">
        <v>19</v>
      </c>
    </row>
    <row r="559" spans="3:3">
      <c r="C559" s="103">
        <v>20</v>
      </c>
    </row>
    <row r="560" spans="3:3">
      <c r="C560" s="103">
        <v>21</v>
      </c>
    </row>
    <row r="561" spans="3:3">
      <c r="C561" s="103">
        <v>22</v>
      </c>
    </row>
  </sheetData>
  <sortState xmlns:xlrd2="http://schemas.microsoft.com/office/spreadsheetml/2017/richdata2" ref="A138:AF255">
    <sortCondition ref="C138:C255"/>
  </sortState>
  <mergeCells count="93">
    <mergeCell ref="AE68:AE69"/>
    <mergeCell ref="AD68:AD69"/>
    <mergeCell ref="AC107:AC108"/>
    <mergeCell ref="Y107:AB107"/>
    <mergeCell ref="I36:L36"/>
    <mergeCell ref="M36:P36"/>
    <mergeCell ref="Q36:T36"/>
    <mergeCell ref="U36:X36"/>
    <mergeCell ref="Y36:AB36"/>
    <mergeCell ref="I68:L68"/>
    <mergeCell ref="M68:P68"/>
    <mergeCell ref="Q68:T68"/>
    <mergeCell ref="U68:X68"/>
    <mergeCell ref="Y68:AB68"/>
    <mergeCell ref="AC68:AC69"/>
    <mergeCell ref="AF68:AF69"/>
    <mergeCell ref="B107:B108"/>
    <mergeCell ref="C107:C108"/>
    <mergeCell ref="D107:D108"/>
    <mergeCell ref="E107:E108"/>
    <mergeCell ref="F107:F108"/>
    <mergeCell ref="G107:G108"/>
    <mergeCell ref="H107:H108"/>
    <mergeCell ref="H68:H69"/>
    <mergeCell ref="G68:G69"/>
    <mergeCell ref="I107:L107"/>
    <mergeCell ref="M107:P107"/>
    <mergeCell ref="Q107:T107"/>
    <mergeCell ref="U107:X107"/>
    <mergeCell ref="AD107:AD108"/>
    <mergeCell ref="AE107:AE108"/>
    <mergeCell ref="AF36:AF37"/>
    <mergeCell ref="A2:A3"/>
    <mergeCell ref="A36:A37"/>
    <mergeCell ref="G36:G37"/>
    <mergeCell ref="H36:H37"/>
    <mergeCell ref="B36:B37"/>
    <mergeCell ref="C36:C37"/>
    <mergeCell ref="D36:D37"/>
    <mergeCell ref="E36:E37"/>
    <mergeCell ref="F36:F37"/>
    <mergeCell ref="AE36:AE37"/>
    <mergeCell ref="U2:X2"/>
    <mergeCell ref="AC36:AC37"/>
    <mergeCell ref="AD36:AD37"/>
    <mergeCell ref="A1:AF1"/>
    <mergeCell ref="AC2:AC3"/>
    <mergeCell ref="AD2:AD3"/>
    <mergeCell ref="B2:B3"/>
    <mergeCell ref="C2:C3"/>
    <mergeCell ref="D2:D3"/>
    <mergeCell ref="E2:E3"/>
    <mergeCell ref="F2:F3"/>
    <mergeCell ref="G2:G3"/>
    <mergeCell ref="AF2:AF3"/>
    <mergeCell ref="Y2:AB2"/>
    <mergeCell ref="H2:H3"/>
    <mergeCell ref="AE2:AE3"/>
    <mergeCell ref="I2:L2"/>
    <mergeCell ref="M2:P2"/>
    <mergeCell ref="Q2:T2"/>
    <mergeCell ref="I228:L228"/>
    <mergeCell ref="C174:L174"/>
    <mergeCell ref="C175:C177"/>
    <mergeCell ref="D175:D177"/>
    <mergeCell ref="E175:E177"/>
    <mergeCell ref="G175:G177"/>
    <mergeCell ref="I175:L175"/>
    <mergeCell ref="I176:L176"/>
    <mergeCell ref="C214:L214"/>
    <mergeCell ref="C215:C217"/>
    <mergeCell ref="D215:D217"/>
    <mergeCell ref="E215:E217"/>
    <mergeCell ref="G215:G217"/>
    <mergeCell ref="I215:L215"/>
    <mergeCell ref="I216:L216"/>
    <mergeCell ref="I196:L196"/>
    <mergeCell ref="A68:A69"/>
    <mergeCell ref="I198:L198"/>
    <mergeCell ref="I136:L136"/>
    <mergeCell ref="C135:L135"/>
    <mergeCell ref="I140:L140"/>
    <mergeCell ref="I145:L145"/>
    <mergeCell ref="C136:C138"/>
    <mergeCell ref="D136:D138"/>
    <mergeCell ref="E136:E138"/>
    <mergeCell ref="G136:G138"/>
    <mergeCell ref="I137:L137"/>
    <mergeCell ref="B68:B69"/>
    <mergeCell ref="C68:C69"/>
    <mergeCell ref="D68:D69"/>
    <mergeCell ref="E68:E69"/>
    <mergeCell ref="F68:F69"/>
  </mergeCells>
  <pageMargins left="0.7" right="0.7" top="0.75" bottom="0.75" header="0.3" footer="0.3"/>
  <pageSetup scale="0" firstPageNumber="0" fitToWidth="0" fitToHeight="0" orientation="landscape" horizontalDpi="0" verticalDpi="0" copies="0"/>
  <ignoredErrors>
    <ignoredError sqref="AC38" evalErro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DF183-B13A-064D-A169-650A904FC38B}">
  <dimension ref="A2:I21"/>
  <sheetViews>
    <sheetView topLeftCell="F12" zoomScaleNormal="60" zoomScaleSheetLayoutView="100" workbookViewId="0">
      <selection activeCell="G13" sqref="G13"/>
    </sheetView>
  </sheetViews>
  <sheetFormatPr defaultRowHeight="15"/>
  <cols>
    <col min="1" max="1" width="6.42578125" customWidth="1"/>
    <col min="2" max="2" width="14.28515625" customWidth="1"/>
    <col min="3" max="3" width="14.5703125" customWidth="1"/>
    <col min="4" max="4" width="12.85546875" customWidth="1"/>
    <col min="5" max="5" width="7" customWidth="1"/>
    <col min="6" max="6" width="15" customWidth="1"/>
    <col min="7" max="7" width="36.5703125" customWidth="1"/>
  </cols>
  <sheetData>
    <row r="2" spans="1:9" ht="31.5" customHeight="1">
      <c r="A2" s="1" t="s">
        <v>605</v>
      </c>
      <c r="B2" s="1" t="s">
        <v>1841</v>
      </c>
      <c r="C2" s="1" t="s">
        <v>1842</v>
      </c>
      <c r="D2" s="1" t="s">
        <v>1843</v>
      </c>
      <c r="E2" s="1" t="s">
        <v>449</v>
      </c>
      <c r="F2" s="69" t="s">
        <v>1844</v>
      </c>
      <c r="G2" s="1" t="s">
        <v>1845</v>
      </c>
    </row>
    <row r="3" spans="1:9" ht="31.5" customHeight="1">
      <c r="A3" s="1">
        <v>1</v>
      </c>
      <c r="B3" s="1" t="s">
        <v>1846</v>
      </c>
      <c r="C3" s="1" t="s">
        <v>1847</v>
      </c>
      <c r="D3" s="1" t="s">
        <v>480</v>
      </c>
      <c r="E3" s="1" t="s">
        <v>34</v>
      </c>
      <c r="F3" s="69">
        <v>626754202</v>
      </c>
      <c r="G3" s="1" t="s">
        <v>1848</v>
      </c>
      <c r="H3">
        <v>1</v>
      </c>
      <c r="I3">
        <v>1</v>
      </c>
    </row>
    <row r="4" spans="1:9" ht="31.5" customHeight="1">
      <c r="A4" s="1">
        <v>2</v>
      </c>
      <c r="B4" s="1" t="s">
        <v>1849</v>
      </c>
      <c r="C4" s="1" t="s">
        <v>1850</v>
      </c>
      <c r="D4" s="1" t="s">
        <v>1851</v>
      </c>
      <c r="E4" s="1" t="s">
        <v>78</v>
      </c>
      <c r="F4" s="69">
        <v>9131137719</v>
      </c>
      <c r="G4" s="1"/>
      <c r="H4">
        <v>5</v>
      </c>
    </row>
    <row r="5" spans="1:9" ht="31.5" customHeight="1">
      <c r="A5" s="1">
        <v>3</v>
      </c>
      <c r="B5" s="1" t="s">
        <v>1852</v>
      </c>
      <c r="C5" s="1" t="s">
        <v>1853</v>
      </c>
      <c r="D5" s="1" t="s">
        <v>1854</v>
      </c>
      <c r="E5" s="1" t="s">
        <v>34</v>
      </c>
      <c r="F5" s="69">
        <v>9691251015</v>
      </c>
      <c r="G5" s="1"/>
      <c r="H5">
        <v>6</v>
      </c>
    </row>
    <row r="6" spans="1:9" ht="31.5" customHeight="1">
      <c r="A6" s="1">
        <v>4</v>
      </c>
      <c r="B6" s="1" t="s">
        <v>1855</v>
      </c>
      <c r="C6" s="1" t="s">
        <v>1856</v>
      </c>
      <c r="D6" s="1" t="s">
        <v>1857</v>
      </c>
      <c r="E6" s="1" t="s">
        <v>34</v>
      </c>
      <c r="F6" s="69">
        <v>7354402741</v>
      </c>
      <c r="G6" s="1"/>
      <c r="H6">
        <v>7</v>
      </c>
    </row>
    <row r="7" spans="1:9" ht="31.5" customHeight="1">
      <c r="A7" s="1">
        <v>5</v>
      </c>
      <c r="B7" s="1" t="s">
        <v>1858</v>
      </c>
      <c r="C7" s="1" t="s">
        <v>1859</v>
      </c>
      <c r="D7" s="1" t="s">
        <v>561</v>
      </c>
      <c r="E7" s="1" t="s">
        <v>130</v>
      </c>
      <c r="F7" s="69">
        <v>9575230131</v>
      </c>
      <c r="G7" s="1"/>
      <c r="H7">
        <v>8</v>
      </c>
    </row>
    <row r="8" spans="1:9" ht="31.5" customHeight="1">
      <c r="A8" s="1">
        <v>6</v>
      </c>
      <c r="B8" s="1" t="s">
        <v>1860</v>
      </c>
      <c r="C8" s="1" t="s">
        <v>1861</v>
      </c>
      <c r="D8" s="1" t="s">
        <v>561</v>
      </c>
      <c r="E8" s="1" t="s">
        <v>130</v>
      </c>
      <c r="F8" s="69">
        <v>9399942064</v>
      </c>
      <c r="G8" s="1"/>
      <c r="H8">
        <v>10</v>
      </c>
    </row>
    <row r="9" spans="1:9" ht="31.5" customHeight="1">
      <c r="A9" s="1">
        <v>7</v>
      </c>
      <c r="B9" s="1" t="s">
        <v>1862</v>
      </c>
      <c r="C9" s="1" t="s">
        <v>1863</v>
      </c>
      <c r="D9" s="1" t="s">
        <v>1864</v>
      </c>
      <c r="E9" s="1" t="s">
        <v>34</v>
      </c>
      <c r="F9" s="69">
        <v>8103978811</v>
      </c>
      <c r="G9" s="1"/>
      <c r="H9">
        <v>12</v>
      </c>
    </row>
    <row r="10" spans="1:9" ht="31.5" customHeight="1">
      <c r="A10" s="1">
        <v>8</v>
      </c>
      <c r="B10" s="1" t="s">
        <v>1865</v>
      </c>
      <c r="C10" s="1" t="s">
        <v>535</v>
      </c>
      <c r="D10" s="1" t="s">
        <v>1866</v>
      </c>
      <c r="E10" s="1" t="s">
        <v>130</v>
      </c>
      <c r="F10" s="69">
        <v>9993067529</v>
      </c>
      <c r="G10" s="1"/>
      <c r="H10">
        <v>13</v>
      </c>
    </row>
    <row r="11" spans="1:9" ht="31.5" customHeight="1">
      <c r="A11" s="1">
        <v>9</v>
      </c>
      <c r="B11" s="1" t="s">
        <v>1867</v>
      </c>
      <c r="C11" s="1" t="s">
        <v>1868</v>
      </c>
      <c r="D11" s="1" t="s">
        <v>1869</v>
      </c>
      <c r="E11" s="1" t="s">
        <v>25</v>
      </c>
      <c r="F11" s="69">
        <v>7805002156</v>
      </c>
      <c r="G11" s="1"/>
      <c r="H11">
        <v>14</v>
      </c>
    </row>
    <row r="12" spans="1:9" ht="31.5" customHeight="1">
      <c r="A12" s="1">
        <v>10</v>
      </c>
      <c r="B12" s="1" t="s">
        <v>1870</v>
      </c>
      <c r="C12" s="1" t="s">
        <v>1871</v>
      </c>
      <c r="D12" s="1" t="s">
        <v>1872</v>
      </c>
      <c r="E12" s="1" t="s">
        <v>130</v>
      </c>
      <c r="F12" s="69">
        <v>8463093381</v>
      </c>
      <c r="G12" s="1"/>
      <c r="H12">
        <v>15</v>
      </c>
    </row>
    <row r="13" spans="1:9" ht="31.5" customHeight="1">
      <c r="A13" s="1">
        <v>11</v>
      </c>
      <c r="B13" s="1" t="s">
        <v>1873</v>
      </c>
      <c r="C13" s="1" t="s">
        <v>1874</v>
      </c>
      <c r="D13" s="1" t="s">
        <v>1875</v>
      </c>
      <c r="E13" s="1" t="s">
        <v>130</v>
      </c>
      <c r="F13" s="69">
        <v>8319196287</v>
      </c>
      <c r="G13" s="1"/>
      <c r="H13">
        <v>16</v>
      </c>
    </row>
    <row r="14" spans="1:9" ht="31.5" customHeight="1">
      <c r="A14" s="1">
        <v>12</v>
      </c>
      <c r="B14" s="1" t="s">
        <v>1876</v>
      </c>
      <c r="C14" s="1" t="s">
        <v>1877</v>
      </c>
      <c r="D14" s="1" t="s">
        <v>581</v>
      </c>
      <c r="E14" s="1" t="s">
        <v>130</v>
      </c>
      <c r="F14" s="69">
        <v>8817105100</v>
      </c>
      <c r="G14" s="1" t="s">
        <v>1878</v>
      </c>
      <c r="H14">
        <v>17</v>
      </c>
    </row>
    <row r="15" spans="1:9" ht="31.5" customHeight="1">
      <c r="A15" s="1">
        <v>13</v>
      </c>
      <c r="B15" s="1" t="s">
        <v>1879</v>
      </c>
      <c r="C15" s="1" t="s">
        <v>1880</v>
      </c>
      <c r="D15" s="1" t="s">
        <v>1881</v>
      </c>
      <c r="E15" s="1" t="s">
        <v>130</v>
      </c>
      <c r="F15" s="69">
        <v>9617828065</v>
      </c>
      <c r="G15" s="1" t="s">
        <v>1882</v>
      </c>
      <c r="H15">
        <v>18</v>
      </c>
    </row>
    <row r="16" spans="1:9" ht="31.5" customHeight="1">
      <c r="A16" s="1">
        <v>14</v>
      </c>
      <c r="B16" s="1" t="s">
        <v>1883</v>
      </c>
      <c r="C16" s="1" t="s">
        <v>1884</v>
      </c>
      <c r="D16" s="1" t="s">
        <v>1885</v>
      </c>
      <c r="E16" s="1" t="s">
        <v>78</v>
      </c>
      <c r="F16" s="69">
        <v>7489074954</v>
      </c>
      <c r="G16" s="1" t="s">
        <v>1886</v>
      </c>
      <c r="H16">
        <v>19</v>
      </c>
    </row>
    <row r="17" spans="1:8" ht="31.5" customHeight="1">
      <c r="A17" s="1">
        <v>15</v>
      </c>
      <c r="B17" s="1" t="s">
        <v>1887</v>
      </c>
      <c r="C17" s="1" t="s">
        <v>1888</v>
      </c>
      <c r="D17" s="1" t="s">
        <v>1889</v>
      </c>
      <c r="E17" s="1" t="s">
        <v>78</v>
      </c>
      <c r="F17" s="69">
        <v>7000468248</v>
      </c>
      <c r="G17" s="1" t="s">
        <v>1890</v>
      </c>
      <c r="H17">
        <v>23</v>
      </c>
    </row>
    <row r="18" spans="1:8" ht="28.5" customHeight="1">
      <c r="A18" s="1">
        <v>16</v>
      </c>
      <c r="B18" s="1" t="s">
        <v>1891</v>
      </c>
      <c r="C18" s="1" t="s">
        <v>1892</v>
      </c>
      <c r="D18" s="1" t="s">
        <v>1893</v>
      </c>
      <c r="E18" s="1" t="s">
        <v>1894</v>
      </c>
      <c r="F18" s="69">
        <v>9926232793</v>
      </c>
      <c r="G18" s="1" t="s">
        <v>1895</v>
      </c>
    </row>
    <row r="19" spans="1:8" ht="28.5" customHeight="1">
      <c r="A19" s="1">
        <v>17</v>
      </c>
      <c r="B19" s="1" t="s">
        <v>1896</v>
      </c>
      <c r="C19" s="1" t="s">
        <v>1897</v>
      </c>
      <c r="D19" s="1" t="s">
        <v>507</v>
      </c>
      <c r="E19" s="1" t="s">
        <v>1894</v>
      </c>
      <c r="F19" s="69">
        <v>9926626251</v>
      </c>
      <c r="G19" s="1" t="s">
        <v>1898</v>
      </c>
    </row>
    <row r="20" spans="1:8" ht="28.5" customHeight="1">
      <c r="A20" s="1">
        <v>18</v>
      </c>
      <c r="B20" s="1" t="s">
        <v>1899</v>
      </c>
      <c r="C20" s="1" t="s">
        <v>1900</v>
      </c>
      <c r="D20" s="1" t="s">
        <v>476</v>
      </c>
      <c r="E20" s="1" t="s">
        <v>34</v>
      </c>
      <c r="F20" s="69">
        <v>8871170762</v>
      </c>
      <c r="G20" s="1" t="s">
        <v>1898</v>
      </c>
    </row>
    <row r="21" spans="1:8" ht="28.5" customHeight="1">
      <c r="A21" s="1">
        <v>19</v>
      </c>
      <c r="B21" s="1" t="s">
        <v>1901</v>
      </c>
      <c r="C21" s="1" t="s">
        <v>1902</v>
      </c>
      <c r="D21" s="1" t="s">
        <v>1903</v>
      </c>
      <c r="E21" s="1" t="s">
        <v>34</v>
      </c>
      <c r="F21" s="69">
        <v>9691602520</v>
      </c>
      <c r="G21" s="1" t="s">
        <v>1898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Shreyanshnarwe1 Right?</dc:creator>
  <cp:keywords/>
  <dc:description/>
  <cp:lastModifiedBy>JOHAN NARWE</cp:lastModifiedBy>
  <cp:revision/>
  <dcterms:created xsi:type="dcterms:W3CDTF">2022-04-27T21:22:27Z</dcterms:created>
  <dcterms:modified xsi:type="dcterms:W3CDTF">2022-12-13T06:45:45Z</dcterms:modified>
  <cp:category/>
  <cp:contentStatus/>
</cp:coreProperties>
</file>