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ptx996_alumni_ku_dk/Documents/Bachelorprojekt/GitHub/Bachelor-Project/"/>
    </mc:Choice>
  </mc:AlternateContent>
  <xr:revisionPtr revIDLastSave="5" documentId="8_{B615911E-252A-704B-95D5-C0CE77B117B8}" xr6:coauthVersionLast="47" xr6:coauthVersionMax="47" xr10:uidLastSave="{0D6F1826-E498-2242-9E7C-63374CE20AF1}"/>
  <bookViews>
    <workbookView xWindow="580" yWindow="760" windowWidth="28240" windowHeight="16960" xr2:uid="{3BBE8AE6-C96E-4F4A-96AB-90C40D428E7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2" i="1"/>
  <c r="O6" i="1"/>
  <c r="O5" i="1"/>
  <c r="O4" i="1"/>
  <c r="O3" i="1"/>
  <c r="N3" i="1"/>
  <c r="N6" i="1"/>
  <c r="N2" i="1"/>
  <c r="K3" i="1"/>
  <c r="K4" i="1"/>
  <c r="N4" i="1" s="1"/>
  <c r="K5" i="1"/>
  <c r="N5" i="1" s="1"/>
  <c r="K6" i="1"/>
  <c r="K2" i="1"/>
  <c r="L2" i="1"/>
  <c r="M2" i="1" s="1"/>
  <c r="L6" i="1"/>
  <c r="M6" i="1" s="1"/>
  <c r="L5" i="1"/>
  <c r="M5" i="1" s="1"/>
  <c r="L4" i="1"/>
  <c r="M4" i="1" s="1"/>
  <c r="L3" i="1"/>
  <c r="M3" i="1" s="1"/>
  <c r="D6" i="1"/>
  <c r="E6" i="1" s="1"/>
  <c r="D5" i="1"/>
  <c r="E5" i="1" s="1"/>
  <c r="D3" i="1"/>
  <c r="E3" i="1" s="1"/>
  <c r="D4" i="1"/>
  <c r="E4" i="1" s="1"/>
  <c r="D2" i="1"/>
  <c r="E2" i="1" s="1"/>
</calcChain>
</file>

<file path=xl/sharedStrings.xml><?xml version="1.0" encoding="utf-8"?>
<sst xmlns="http://schemas.openxmlformats.org/spreadsheetml/2006/main" count="17" uniqueCount="15">
  <si>
    <t>K</t>
  </si>
  <si>
    <t>profit</t>
  </si>
  <si>
    <t>benchmark</t>
  </si>
  <si>
    <t>Diff:</t>
  </si>
  <si>
    <t>% over</t>
  </si>
  <si>
    <t>profit Q learner</t>
  </si>
  <si>
    <t>Diff Q:</t>
  </si>
  <si>
    <t>% over Q</t>
  </si>
  <si>
    <t>Profit Rand</t>
  </si>
  <si>
    <t>Diff Rand</t>
  </si>
  <si>
    <t>% over rand</t>
  </si>
  <si>
    <t>zeta Q</t>
  </si>
  <si>
    <t>zeta Rand</t>
  </si>
  <si>
    <t>Procent af kartel Q</t>
  </si>
  <si>
    <t>Procent af kartel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</si>
</sst>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4837-BF8B-FC44-AB78-AD858490C4D5}">
  <dimension ref="A1:R6"/>
  <sheetViews>
    <sheetView tabSelected="1"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8</v>
      </c>
      <c r="J1" t="s">
        <v>2</v>
      </c>
      <c r="K1" t="s">
        <v>9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6</v>
      </c>
      <c r="B2">
        <v>0.1086</v>
      </c>
      <c r="C2">
        <v>6.1100000000000002E-2</v>
      </c>
      <c r="D2">
        <f>B2-C2</f>
        <v>4.7500000000000001E-2</v>
      </c>
      <c r="E2">
        <f>D2/C2</f>
        <v>0.77741407528641571</v>
      </c>
      <c r="G2">
        <v>6</v>
      </c>
      <c r="H2">
        <v>0.1091</v>
      </c>
      <c r="I2">
        <v>6.9400000000000003E-2</v>
      </c>
      <c r="J2">
        <v>6.1100000000000002E-2</v>
      </c>
      <c r="K2">
        <f>I2-J2</f>
        <v>8.3000000000000018E-3</v>
      </c>
      <c r="L2">
        <f>H2-J2</f>
        <v>4.8000000000000001E-2</v>
      </c>
      <c r="M2">
        <f>L2/J2</f>
        <v>0.78559738134206214</v>
      </c>
      <c r="N2">
        <f>K2/J2</f>
        <v>0.13584288052373161</v>
      </c>
      <c r="O2">
        <f>(H2-J2)/(0.125-J2)</f>
        <v>0.75117370892018787</v>
      </c>
      <c r="P2">
        <f>(I2-J2)/(0.125-J2)</f>
        <v>0.12989045383411585</v>
      </c>
      <c r="Q2">
        <f>H2/0.125</f>
        <v>0.87280000000000002</v>
      </c>
    </row>
    <row r="3" spans="1:18" x14ac:dyDescent="0.2">
      <c r="A3">
        <v>12</v>
      </c>
      <c r="B3">
        <v>0.1017</v>
      </c>
      <c r="C3">
        <v>6.9900000000000004E-2</v>
      </c>
      <c r="D3">
        <f t="shared" ref="D3:D6" si="0">B3-C3</f>
        <v>3.1799999999999995E-2</v>
      </c>
      <c r="E3">
        <f t="shared" ref="E3:E6" si="1">D3/C3</f>
        <v>0.45493562231759649</v>
      </c>
      <c r="G3">
        <v>12</v>
      </c>
      <c r="H3">
        <v>0.1023</v>
      </c>
      <c r="I3">
        <v>7.6399999999999996E-2</v>
      </c>
      <c r="J3">
        <v>6.9900000000000004E-2</v>
      </c>
      <c r="K3">
        <f t="shared" ref="K3:K6" si="2">I3-J3</f>
        <v>6.4999999999999919E-3</v>
      </c>
      <c r="L3">
        <f t="shared" ref="L3:L6" si="3">H3-J3</f>
        <v>3.2399999999999998E-2</v>
      </c>
      <c r="M3">
        <f t="shared" ref="M3:M6" si="4">L3/J3</f>
        <v>0.46351931330472096</v>
      </c>
      <c r="N3">
        <f t="shared" ref="N3:N6" si="5">K3/J3</f>
        <v>9.298998569384824E-2</v>
      </c>
      <c r="O3">
        <f>(H3-J3)/(0.125-J3)</f>
        <v>0.58802177858439197</v>
      </c>
      <c r="P3">
        <f t="shared" ref="P3:P6" si="6">(I3-J3)/(0.125-J3)</f>
        <v>0.11796733212341184</v>
      </c>
      <c r="Q3">
        <f t="shared" ref="Q3:Q6" si="7">H3/0.125</f>
        <v>0.81840000000000002</v>
      </c>
    </row>
    <row r="4" spans="1:18" x14ac:dyDescent="0.2">
      <c r="A4">
        <v>24</v>
      </c>
      <c r="B4">
        <v>0.10589999999999999</v>
      </c>
      <c r="C4">
        <v>7.5800000000000006E-2</v>
      </c>
      <c r="D4">
        <f t="shared" si="0"/>
        <v>3.0099999999999988E-2</v>
      </c>
      <c r="E4">
        <f t="shared" si="1"/>
        <v>0.39709762532981513</v>
      </c>
      <c r="G4">
        <v>24</v>
      </c>
      <c r="H4">
        <v>0.1055</v>
      </c>
      <c r="I4">
        <v>7.9899999999999999E-2</v>
      </c>
      <c r="J4">
        <v>7.5800000000000006E-2</v>
      </c>
      <c r="K4">
        <f t="shared" si="2"/>
        <v>4.0999999999999925E-3</v>
      </c>
      <c r="L4">
        <f t="shared" si="3"/>
        <v>2.969999999999999E-2</v>
      </c>
      <c r="M4">
        <f t="shared" si="4"/>
        <v>0.3918205804749339</v>
      </c>
      <c r="N4">
        <f t="shared" si="5"/>
        <v>5.4089709762532877E-2</v>
      </c>
      <c r="O4">
        <f>(H4-J4)/(0.125-J4)</f>
        <v>0.60365853658536572</v>
      </c>
      <c r="P4">
        <f t="shared" si="6"/>
        <v>8.333333333333319E-2</v>
      </c>
      <c r="Q4">
        <f t="shared" si="7"/>
        <v>0.84399999999999997</v>
      </c>
    </row>
    <row r="5" spans="1:18" x14ac:dyDescent="0.2">
      <c r="A5">
        <v>48</v>
      </c>
      <c r="B5">
        <v>0.1082</v>
      </c>
      <c r="C5">
        <v>7.9299999999999995E-2</v>
      </c>
      <c r="D5">
        <f t="shared" si="0"/>
        <v>2.8900000000000009E-2</v>
      </c>
      <c r="E5">
        <f t="shared" si="1"/>
        <v>0.36443883984867603</v>
      </c>
      <c r="G5">
        <v>48</v>
      </c>
      <c r="H5">
        <v>0.10829999999999999</v>
      </c>
      <c r="I5">
        <v>8.1600000000000006E-2</v>
      </c>
      <c r="J5">
        <v>7.9299999999999995E-2</v>
      </c>
      <c r="K5">
        <f t="shared" si="2"/>
        <v>2.3000000000000104E-3</v>
      </c>
      <c r="L5">
        <f t="shared" si="3"/>
        <v>2.8999999999999998E-2</v>
      </c>
      <c r="M5">
        <f t="shared" si="4"/>
        <v>0.3656998738965952</v>
      </c>
      <c r="N5">
        <f t="shared" si="5"/>
        <v>2.9003783102143889E-2</v>
      </c>
      <c r="O5">
        <f>(H5-J5)/(0.125-J5)</f>
        <v>0.63457330415754909</v>
      </c>
      <c r="P5">
        <f t="shared" si="6"/>
        <v>5.0328227571116192E-2</v>
      </c>
      <c r="Q5">
        <f t="shared" si="7"/>
        <v>0.86639999999999995</v>
      </c>
    </row>
    <row r="6" spans="1:18" x14ac:dyDescent="0.2">
      <c r="A6">
        <v>100</v>
      </c>
      <c r="B6">
        <v>0.10150000000000001</v>
      </c>
      <c r="C6">
        <v>8.1299999999999997E-2</v>
      </c>
      <c r="D6">
        <f t="shared" si="0"/>
        <v>2.020000000000001E-2</v>
      </c>
      <c r="E6">
        <f t="shared" si="1"/>
        <v>0.24846248462484638</v>
      </c>
      <c r="G6">
        <v>100</v>
      </c>
      <c r="H6">
        <v>0.10100000000000001</v>
      </c>
      <c r="I6">
        <v>8.2500000000000004E-2</v>
      </c>
      <c r="J6">
        <v>8.1299999999999997E-2</v>
      </c>
      <c r="K6">
        <f t="shared" si="2"/>
        <v>1.2000000000000066E-3</v>
      </c>
      <c r="L6">
        <f t="shared" si="3"/>
        <v>1.9700000000000009E-2</v>
      </c>
      <c r="M6">
        <f t="shared" si="4"/>
        <v>0.24231242312423137</v>
      </c>
      <c r="N6">
        <f t="shared" si="5"/>
        <v>1.4760147601476096E-2</v>
      </c>
      <c r="O6">
        <f>(H6-J6)/(0.125-J6)</f>
        <v>0.45080091533180794</v>
      </c>
      <c r="P6">
        <f t="shared" si="6"/>
        <v>2.7459954233409762E-2</v>
      </c>
      <c r="Q6">
        <f t="shared" si="7"/>
        <v>0.80800000000000005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Søvndahl Kok</dc:creator>
  <cp:lastModifiedBy>Johan Søvndahl Kok</cp:lastModifiedBy>
  <dcterms:created xsi:type="dcterms:W3CDTF">2025-05-13T12:29:10Z</dcterms:created>
  <dcterms:modified xsi:type="dcterms:W3CDTF">2025-05-28T15:47:58Z</dcterms:modified>
</cp:coreProperties>
</file>