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OM ECG Patient simulator Sort " sheetId="1" r:id="rId1"/>
  </sheets>
  <calcPr calcId="145621"/>
</workbook>
</file>

<file path=xl/calcChain.xml><?xml version="1.0" encoding="utf-8"?>
<calcChain xmlns="http://schemas.openxmlformats.org/spreadsheetml/2006/main">
  <c r="H48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1" i="1"/>
  <c r="H42" i="1"/>
  <c r="H43" i="1"/>
  <c r="H44" i="1"/>
  <c r="H45" i="1"/>
  <c r="H46" i="1"/>
  <c r="H47" i="1"/>
  <c r="H6" i="1"/>
  <c r="H51" i="1" s="1"/>
</calcChain>
</file>

<file path=xl/sharedStrings.xml><?xml version="1.0" encoding="utf-8"?>
<sst xmlns="http://schemas.openxmlformats.org/spreadsheetml/2006/main" count="204" uniqueCount="121">
  <si>
    <t>Value</t>
  </si>
  <si>
    <t>Footprint</t>
  </si>
  <si>
    <t>Vendor</t>
  </si>
  <si>
    <t>C1</t>
  </si>
  <si>
    <t>10uF</t>
  </si>
  <si>
    <t>Capacitor_THT:CP_Radial_D6.3mm_P2.50mm</t>
  </si>
  <si>
    <t>C2</t>
  </si>
  <si>
    <t>2,2uF</t>
  </si>
  <si>
    <t>100nF</t>
  </si>
  <si>
    <t>Capacitor_THT:C_Disc_D5.0mm_W2.5mm_P5.00mm</t>
  </si>
  <si>
    <t>22pF</t>
  </si>
  <si>
    <t>C7</t>
  </si>
  <si>
    <t>200nF</t>
  </si>
  <si>
    <t>C8</t>
  </si>
  <si>
    <t>47nF</t>
  </si>
  <si>
    <t>C9</t>
  </si>
  <si>
    <t>1uF</t>
  </si>
  <si>
    <t>1N4148</t>
  </si>
  <si>
    <t>Diode_THT:D_DO-35_SOD27_P7.62mm_Horizontal</t>
  </si>
  <si>
    <t>D5</t>
  </si>
  <si>
    <t>Diode_THT:D_DO-41_SOD81_P10.16mm_Horizontal</t>
  </si>
  <si>
    <t>D6</t>
  </si>
  <si>
    <t>LED</t>
  </si>
  <si>
    <t>LED_THT:LED_D5.0mm</t>
  </si>
  <si>
    <t>J1</t>
  </si>
  <si>
    <t>Battery Connector</t>
  </si>
  <si>
    <t>Connector_PinHeader_2.54mm:PinHeader_1x02_P2.54mm_Vertical</t>
  </si>
  <si>
    <t>J2</t>
  </si>
  <si>
    <t>LeadWire Connector</t>
  </si>
  <si>
    <t>J3</t>
  </si>
  <si>
    <t>Speaker Connector</t>
  </si>
  <si>
    <t>J4</t>
  </si>
  <si>
    <t>Connector_PinHeader_2.54mm:PinHeader_1x05_P2.54mm_Vertical</t>
  </si>
  <si>
    <t>Q1</t>
  </si>
  <si>
    <t>IRFU9024</t>
  </si>
  <si>
    <t>Package_TO_SOT_THT:TO-251-3_Vertical</t>
  </si>
  <si>
    <t>2N7000</t>
  </si>
  <si>
    <t>Package_TO_SOT_THT:TO-92_Inline</t>
  </si>
  <si>
    <t>56K</t>
  </si>
  <si>
    <t>Resistor_THT:R_Axial_DIN0207_L6.3mm_D2.5mm_P10.16mm_Horizontal</t>
  </si>
  <si>
    <t>R2</t>
  </si>
  <si>
    <t>R3</t>
  </si>
  <si>
    <t>220R</t>
  </si>
  <si>
    <t>10K</t>
  </si>
  <si>
    <t>R5</t>
  </si>
  <si>
    <t>5K6</t>
  </si>
  <si>
    <t>R6</t>
  </si>
  <si>
    <t>2K7</t>
  </si>
  <si>
    <t>R8</t>
  </si>
  <si>
    <t>1K</t>
  </si>
  <si>
    <t>R9</t>
  </si>
  <si>
    <t>330K</t>
  </si>
  <si>
    <t>R10</t>
  </si>
  <si>
    <t>330R</t>
  </si>
  <si>
    <t>R11</t>
  </si>
  <si>
    <t>27R</t>
  </si>
  <si>
    <t>R12</t>
  </si>
  <si>
    <t>82R</t>
  </si>
  <si>
    <t>R13</t>
  </si>
  <si>
    <t>390R</t>
  </si>
  <si>
    <t>Button_Switch_THT:Push_E-Switch_KS01Q01</t>
  </si>
  <si>
    <t>SW4</t>
  </si>
  <si>
    <t>DIP_x02</t>
  </si>
  <si>
    <t>Package_DIP:DIP-4_W7.62mm</t>
  </si>
  <si>
    <t>U1</t>
  </si>
  <si>
    <t>ATmega328-PU</t>
  </si>
  <si>
    <t>Package_DIP:DIP-28_W7.62mm</t>
  </si>
  <si>
    <t>U2</t>
  </si>
  <si>
    <t>LE50ABZ</t>
  </si>
  <si>
    <t>Package_TO_SOT_THT:TO-92_Inline_Wide</t>
  </si>
  <si>
    <t>Y1</t>
  </si>
  <si>
    <t>16Mhz</t>
  </si>
  <si>
    <t>Crystal:Crystal_HC18-U_Vertical</t>
  </si>
  <si>
    <t>Conrad.be</t>
  </si>
  <si>
    <t>Quantity</t>
  </si>
  <si>
    <t>C3, C4</t>
  </si>
  <si>
    <t>C5, C6</t>
  </si>
  <si>
    <t>D1, D2, D3, D4</t>
  </si>
  <si>
    <t>1N4001 or 1N4007</t>
  </si>
  <si>
    <t>Connector_PinHeader_2.54mm:PinHeader_2x05_P2.54mm_Vertical</t>
  </si>
  <si>
    <t>Type</t>
  </si>
  <si>
    <t>Diode DUS</t>
  </si>
  <si>
    <t>LED White 5mm 3,2V 20mA</t>
  </si>
  <si>
    <t>PinConnector</t>
  </si>
  <si>
    <t>Att Resistor Socket</t>
  </si>
  <si>
    <t>Capacitor Electrolytic</t>
  </si>
  <si>
    <t>Capacitor Ceramic</t>
  </si>
  <si>
    <t>Diode Rectifier</t>
  </si>
  <si>
    <t>MOSFET P-Channel</t>
  </si>
  <si>
    <t>MOSFET N-Channel</t>
  </si>
  <si>
    <t>Q2, Q3</t>
  </si>
  <si>
    <t>R1, R2</t>
  </si>
  <si>
    <t>Resistor 1/4W 5%</t>
  </si>
  <si>
    <t>R4, R7</t>
  </si>
  <si>
    <t>SW1, SW2</t>
  </si>
  <si>
    <t>PushButton BROSE 532.000.007</t>
  </si>
  <si>
    <t>UP, DOWN Switch</t>
  </si>
  <si>
    <t>Dip Switch 2 position</t>
  </si>
  <si>
    <t>Microcontroller Arduino Bootloaded</t>
  </si>
  <si>
    <t>Linear Voltage regulator</t>
  </si>
  <si>
    <t>Low Profile X-Tal</t>
  </si>
  <si>
    <t>Speaker Att. Res</t>
  </si>
  <si>
    <t>Resitor_THT:R_Axial_DIN0207_L6.3mm_D2.5mm_P10.16mm_Horizontal</t>
  </si>
  <si>
    <t>9V Battery Clip</t>
  </si>
  <si>
    <t>10-Pole IDC Connector</t>
  </si>
  <si>
    <t>20 mm Speaker</t>
  </si>
  <si>
    <t>Unit Price € (Taks Included)</t>
  </si>
  <si>
    <t>28 Pin IC Socket</t>
  </si>
  <si>
    <t>Female Header</t>
  </si>
  <si>
    <t>Female header for pushbutton extension</t>
  </si>
  <si>
    <t>Price € (Taks Included</t>
  </si>
  <si>
    <t>Total:</t>
  </si>
  <si>
    <t>PCB Eurocircuits</t>
  </si>
  <si>
    <t>Eurocicuits.be</t>
  </si>
  <si>
    <t>ECG Patient Simulator                 BILL OF MATERIAL</t>
  </si>
  <si>
    <t>Date: 14/11/2020 13:43:31
Tool: Eeschema (5.1.0)-1
Component Count: 50</t>
  </si>
  <si>
    <t>PCB and External Components</t>
  </si>
  <si>
    <t>€</t>
  </si>
  <si>
    <t>Ref.</t>
  </si>
  <si>
    <t>Piezo Speaker 20mm</t>
  </si>
  <si>
    <t>Typically 100R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</si>
</sst>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50" sqref="D50"/>
    </sheetView>
  </sheetViews>
  <sheetFormatPr defaultRowHeight="15" x14ac:dyDescent="0.25"/>
  <cols>
    <col min="1" max="1" width="13.42578125" customWidth="1"/>
    <col min="2" max="2" width="8.42578125" style="4" customWidth="1"/>
    <col min="3" max="3" width="20.7109375" customWidth="1"/>
    <col min="4" max="4" width="18.5703125" customWidth="1"/>
    <col min="5" max="5" width="64.140625" customWidth="1"/>
    <col min="6" max="6" width="11.42578125" hidden="1" customWidth="1"/>
    <col min="7" max="7" width="24.85546875" style="1" hidden="1" customWidth="1"/>
    <col min="8" max="8" width="20.5703125" style="1" hidden="1" customWidth="1"/>
    <col min="9" max="9" width="0" hidden="1" customWidth="1"/>
  </cols>
  <sheetData>
    <row r="1" spans="1:8" s="2" customFormat="1" ht="26.25" x14ac:dyDescent="0.4">
      <c r="A1" s="2" t="s">
        <v>114</v>
      </c>
      <c r="B1" s="5"/>
      <c r="G1" s="3"/>
      <c r="H1" s="3"/>
    </row>
    <row r="2" spans="1:8" ht="48.75" customHeight="1" x14ac:dyDescent="0.25">
      <c r="A2" s="6" t="s">
        <v>115</v>
      </c>
      <c r="B2" s="6"/>
      <c r="C2" s="6"/>
    </row>
    <row r="5" spans="1:8" x14ac:dyDescent="0.25">
      <c r="A5" t="s">
        <v>118</v>
      </c>
      <c r="B5" s="4" t="s">
        <v>74</v>
      </c>
      <c r="C5" t="s">
        <v>80</v>
      </c>
      <c r="D5" t="s">
        <v>0</v>
      </c>
      <c r="E5" t="s">
        <v>1</v>
      </c>
      <c r="F5" t="s">
        <v>2</v>
      </c>
      <c r="G5" s="1" t="s">
        <v>106</v>
      </c>
      <c r="H5" s="1" t="s">
        <v>110</v>
      </c>
    </row>
    <row r="6" spans="1:8" x14ac:dyDescent="0.25">
      <c r="A6" t="s">
        <v>3</v>
      </c>
      <c r="B6" s="4">
        <v>1</v>
      </c>
      <c r="C6" t="s">
        <v>85</v>
      </c>
      <c r="D6" t="s">
        <v>4</v>
      </c>
      <c r="E6" t="s">
        <v>5</v>
      </c>
      <c r="F6" t="s">
        <v>73</v>
      </c>
      <c r="G6" s="1">
        <v>0.68</v>
      </c>
      <c r="H6" s="1">
        <f>B6*G6</f>
        <v>0.68</v>
      </c>
    </row>
    <row r="7" spans="1:8" x14ac:dyDescent="0.25">
      <c r="A7" t="s">
        <v>6</v>
      </c>
      <c r="B7" s="4">
        <v>1</v>
      </c>
      <c r="C7" t="s">
        <v>85</v>
      </c>
      <c r="D7" t="s">
        <v>7</v>
      </c>
      <c r="E7" t="s">
        <v>5</v>
      </c>
      <c r="F7" t="s">
        <v>73</v>
      </c>
      <c r="G7" s="1">
        <v>0.68</v>
      </c>
      <c r="H7" s="1">
        <f t="shared" ref="H7:H48" si="0">B7*G7</f>
        <v>0.68</v>
      </c>
    </row>
    <row r="8" spans="1:8" x14ac:dyDescent="0.25">
      <c r="A8" t="s">
        <v>75</v>
      </c>
      <c r="B8" s="4">
        <v>2</v>
      </c>
      <c r="C8" t="s">
        <v>86</v>
      </c>
      <c r="D8" t="s">
        <v>8</v>
      </c>
      <c r="E8" t="s">
        <v>9</v>
      </c>
      <c r="F8" t="s">
        <v>73</v>
      </c>
      <c r="G8" s="1">
        <v>0.2</v>
      </c>
      <c r="H8" s="1">
        <f t="shared" si="0"/>
        <v>0.4</v>
      </c>
    </row>
    <row r="9" spans="1:8" x14ac:dyDescent="0.25">
      <c r="A9" t="s">
        <v>76</v>
      </c>
      <c r="B9" s="4">
        <v>2</v>
      </c>
      <c r="C9" t="s">
        <v>86</v>
      </c>
      <c r="D9" t="s">
        <v>10</v>
      </c>
      <c r="E9" t="s">
        <v>9</v>
      </c>
      <c r="F9" t="s">
        <v>73</v>
      </c>
      <c r="G9" s="1">
        <v>0.05</v>
      </c>
      <c r="H9" s="1">
        <f t="shared" si="0"/>
        <v>0.1</v>
      </c>
    </row>
    <row r="10" spans="1:8" x14ac:dyDescent="0.25">
      <c r="A10" t="s">
        <v>11</v>
      </c>
      <c r="B10" s="4">
        <v>1</v>
      </c>
      <c r="C10" t="s">
        <v>86</v>
      </c>
      <c r="D10" t="s">
        <v>12</v>
      </c>
      <c r="E10" t="s">
        <v>9</v>
      </c>
      <c r="F10" t="s">
        <v>73</v>
      </c>
      <c r="G10" s="1">
        <v>0.2</v>
      </c>
      <c r="H10" s="1">
        <f t="shared" si="0"/>
        <v>0.2</v>
      </c>
    </row>
    <row r="11" spans="1:8" x14ac:dyDescent="0.25">
      <c r="A11" t="s">
        <v>13</v>
      </c>
      <c r="B11" s="4">
        <v>1</v>
      </c>
      <c r="C11" t="s">
        <v>85</v>
      </c>
      <c r="D11" t="s">
        <v>14</v>
      </c>
      <c r="E11" t="s">
        <v>9</v>
      </c>
      <c r="F11" t="s">
        <v>73</v>
      </c>
      <c r="G11" s="1">
        <v>0.05</v>
      </c>
      <c r="H11" s="1">
        <f t="shared" si="0"/>
        <v>0.05</v>
      </c>
    </row>
    <row r="12" spans="1:8" x14ac:dyDescent="0.25">
      <c r="A12" t="s">
        <v>15</v>
      </c>
      <c r="B12" s="4">
        <v>1</v>
      </c>
      <c r="C12" t="s">
        <v>85</v>
      </c>
      <c r="D12" t="s">
        <v>16</v>
      </c>
      <c r="E12" t="s">
        <v>5</v>
      </c>
      <c r="F12" t="s">
        <v>73</v>
      </c>
      <c r="G12" s="1">
        <v>0.68</v>
      </c>
      <c r="H12" s="1">
        <f t="shared" si="0"/>
        <v>0.68</v>
      </c>
    </row>
    <row r="13" spans="1:8" x14ac:dyDescent="0.25">
      <c r="A13" t="s">
        <v>77</v>
      </c>
      <c r="B13" s="4">
        <v>4</v>
      </c>
      <c r="C13" t="s">
        <v>81</v>
      </c>
      <c r="D13" t="s">
        <v>17</v>
      </c>
      <c r="E13" t="s">
        <v>18</v>
      </c>
      <c r="F13" t="s">
        <v>73</v>
      </c>
      <c r="G13" s="1">
        <v>0.12</v>
      </c>
      <c r="H13" s="1">
        <f t="shared" si="0"/>
        <v>0.48</v>
      </c>
    </row>
    <row r="14" spans="1:8" x14ac:dyDescent="0.25">
      <c r="A14" t="s">
        <v>19</v>
      </c>
      <c r="B14" s="4">
        <v>1</v>
      </c>
      <c r="C14" t="s">
        <v>87</v>
      </c>
      <c r="D14" t="s">
        <v>78</v>
      </c>
      <c r="E14" t="s">
        <v>20</v>
      </c>
      <c r="F14" t="s">
        <v>73</v>
      </c>
      <c r="G14" s="1">
        <v>0.1</v>
      </c>
      <c r="H14" s="1">
        <f t="shared" si="0"/>
        <v>0.1</v>
      </c>
    </row>
    <row r="15" spans="1:8" x14ac:dyDescent="0.25">
      <c r="A15" t="s">
        <v>21</v>
      </c>
      <c r="B15" s="4">
        <v>1</v>
      </c>
      <c r="C15" t="s">
        <v>82</v>
      </c>
      <c r="D15" t="s">
        <v>22</v>
      </c>
      <c r="E15" t="s">
        <v>23</v>
      </c>
      <c r="F15" t="s">
        <v>73</v>
      </c>
      <c r="G15" s="1">
        <v>0.53</v>
      </c>
      <c r="H15" s="1">
        <f t="shared" si="0"/>
        <v>0.53</v>
      </c>
    </row>
    <row r="16" spans="1:8" x14ac:dyDescent="0.25">
      <c r="A16" t="s">
        <v>24</v>
      </c>
      <c r="B16" s="4">
        <v>1</v>
      </c>
      <c r="C16" t="s">
        <v>83</v>
      </c>
      <c r="D16" t="s">
        <v>25</v>
      </c>
      <c r="E16" t="s">
        <v>26</v>
      </c>
      <c r="F16" t="s">
        <v>73</v>
      </c>
      <c r="G16" s="1">
        <v>0.2</v>
      </c>
      <c r="H16" s="1">
        <f t="shared" si="0"/>
        <v>0.2</v>
      </c>
    </row>
    <row r="17" spans="1:8" x14ac:dyDescent="0.25">
      <c r="A17" t="s">
        <v>27</v>
      </c>
      <c r="B17" s="4">
        <v>1</v>
      </c>
      <c r="C17" t="s">
        <v>83</v>
      </c>
      <c r="D17" t="s">
        <v>28</v>
      </c>
      <c r="E17" t="s">
        <v>79</v>
      </c>
      <c r="F17" t="s">
        <v>73</v>
      </c>
      <c r="G17" s="1">
        <v>0.2</v>
      </c>
      <c r="H17" s="1">
        <f t="shared" si="0"/>
        <v>0.2</v>
      </c>
    </row>
    <row r="18" spans="1:8" x14ac:dyDescent="0.25">
      <c r="A18" t="s">
        <v>29</v>
      </c>
      <c r="B18" s="4">
        <v>1</v>
      </c>
      <c r="C18" t="s">
        <v>83</v>
      </c>
      <c r="D18" t="s">
        <v>30</v>
      </c>
      <c r="E18" t="s">
        <v>26</v>
      </c>
      <c r="F18" t="s">
        <v>73</v>
      </c>
      <c r="G18" s="1">
        <v>0.2</v>
      </c>
      <c r="H18" s="1">
        <f t="shared" si="0"/>
        <v>0.2</v>
      </c>
    </row>
    <row r="19" spans="1:8" x14ac:dyDescent="0.25">
      <c r="A19" t="s">
        <v>31</v>
      </c>
      <c r="B19" s="4">
        <v>1</v>
      </c>
      <c r="C19" t="s">
        <v>84</v>
      </c>
      <c r="D19" t="s">
        <v>84</v>
      </c>
      <c r="E19" t="s">
        <v>32</v>
      </c>
      <c r="F19" t="s">
        <v>73</v>
      </c>
      <c r="G19" s="1">
        <v>1</v>
      </c>
      <c r="H19" s="1">
        <f t="shared" si="0"/>
        <v>1</v>
      </c>
    </row>
    <row r="20" spans="1:8" x14ac:dyDescent="0.25">
      <c r="A20" t="s">
        <v>33</v>
      </c>
      <c r="B20" s="4">
        <v>1</v>
      </c>
      <c r="C20" t="s">
        <v>88</v>
      </c>
      <c r="D20" t="s">
        <v>34</v>
      </c>
      <c r="E20" t="s">
        <v>35</v>
      </c>
      <c r="F20" t="s">
        <v>73</v>
      </c>
      <c r="G20" s="1">
        <v>0.62</v>
      </c>
      <c r="H20" s="1">
        <f t="shared" si="0"/>
        <v>0.62</v>
      </c>
    </row>
    <row r="21" spans="1:8" x14ac:dyDescent="0.25">
      <c r="A21" t="s">
        <v>90</v>
      </c>
      <c r="B21" s="4">
        <v>2</v>
      </c>
      <c r="C21" t="s">
        <v>89</v>
      </c>
      <c r="D21" t="s">
        <v>36</v>
      </c>
      <c r="E21" t="s">
        <v>37</v>
      </c>
      <c r="F21" t="s">
        <v>73</v>
      </c>
      <c r="G21" s="1">
        <v>0.18</v>
      </c>
      <c r="H21" s="1">
        <f t="shared" si="0"/>
        <v>0.36</v>
      </c>
    </row>
    <row r="22" spans="1:8" x14ac:dyDescent="0.25">
      <c r="A22" t="s">
        <v>91</v>
      </c>
      <c r="B22" s="4">
        <v>2</v>
      </c>
      <c r="C22" t="s">
        <v>92</v>
      </c>
      <c r="D22" t="s">
        <v>38</v>
      </c>
      <c r="E22" t="s">
        <v>39</v>
      </c>
      <c r="F22" t="s">
        <v>73</v>
      </c>
      <c r="G22" s="1">
        <v>0.2</v>
      </c>
      <c r="H22" s="1">
        <f t="shared" si="0"/>
        <v>0.4</v>
      </c>
    </row>
    <row r="23" spans="1:8" x14ac:dyDescent="0.25">
      <c r="A23" t="s">
        <v>40</v>
      </c>
      <c r="B23" s="4">
        <v>1</v>
      </c>
      <c r="C23" t="s">
        <v>92</v>
      </c>
      <c r="D23" t="s">
        <v>38</v>
      </c>
      <c r="E23" t="s">
        <v>39</v>
      </c>
      <c r="F23" t="s">
        <v>73</v>
      </c>
      <c r="G23" s="1">
        <v>0.2</v>
      </c>
      <c r="H23" s="1">
        <f t="shared" si="0"/>
        <v>0.2</v>
      </c>
    </row>
    <row r="24" spans="1:8" x14ac:dyDescent="0.25">
      <c r="A24" t="s">
        <v>41</v>
      </c>
      <c r="B24" s="4">
        <v>1</v>
      </c>
      <c r="C24" t="s">
        <v>92</v>
      </c>
      <c r="D24" t="s">
        <v>42</v>
      </c>
      <c r="E24" t="s">
        <v>39</v>
      </c>
      <c r="F24" t="s">
        <v>73</v>
      </c>
      <c r="G24" s="1">
        <v>0.2</v>
      </c>
      <c r="H24" s="1">
        <f t="shared" si="0"/>
        <v>0.2</v>
      </c>
    </row>
    <row r="25" spans="1:8" x14ac:dyDescent="0.25">
      <c r="A25" t="s">
        <v>93</v>
      </c>
      <c r="B25" s="4">
        <v>2</v>
      </c>
      <c r="C25" t="s">
        <v>92</v>
      </c>
      <c r="D25" t="s">
        <v>43</v>
      </c>
      <c r="E25" t="s">
        <v>39</v>
      </c>
      <c r="F25" t="s">
        <v>73</v>
      </c>
      <c r="G25" s="1">
        <v>0.2</v>
      </c>
      <c r="H25" s="1">
        <f t="shared" si="0"/>
        <v>0.4</v>
      </c>
    </row>
    <row r="26" spans="1:8" x14ac:dyDescent="0.25">
      <c r="A26" t="s">
        <v>44</v>
      </c>
      <c r="B26" s="4">
        <v>1</v>
      </c>
      <c r="C26" t="s">
        <v>92</v>
      </c>
      <c r="D26" t="s">
        <v>45</v>
      </c>
      <c r="E26" t="s">
        <v>39</v>
      </c>
      <c r="F26" t="s">
        <v>73</v>
      </c>
      <c r="G26" s="1">
        <v>0.2</v>
      </c>
      <c r="H26" s="1">
        <f t="shared" si="0"/>
        <v>0.2</v>
      </c>
    </row>
    <row r="27" spans="1:8" x14ac:dyDescent="0.25">
      <c r="A27" t="s">
        <v>46</v>
      </c>
      <c r="B27" s="4">
        <v>1</v>
      </c>
      <c r="C27" t="s">
        <v>92</v>
      </c>
      <c r="D27" t="s">
        <v>47</v>
      </c>
      <c r="E27" t="s">
        <v>39</v>
      </c>
      <c r="F27" t="s">
        <v>73</v>
      </c>
      <c r="G27" s="1">
        <v>0.2</v>
      </c>
      <c r="H27" s="1">
        <f t="shared" si="0"/>
        <v>0.2</v>
      </c>
    </row>
    <row r="28" spans="1:8" x14ac:dyDescent="0.25">
      <c r="A28" t="s">
        <v>48</v>
      </c>
      <c r="B28" s="4">
        <v>1</v>
      </c>
      <c r="C28" t="s">
        <v>92</v>
      </c>
      <c r="D28" t="s">
        <v>49</v>
      </c>
      <c r="E28" t="s">
        <v>39</v>
      </c>
      <c r="F28" t="s">
        <v>73</v>
      </c>
      <c r="G28" s="1">
        <v>0.2</v>
      </c>
      <c r="H28" s="1">
        <f t="shared" si="0"/>
        <v>0.2</v>
      </c>
    </row>
    <row r="29" spans="1:8" x14ac:dyDescent="0.25">
      <c r="A29" t="s">
        <v>50</v>
      </c>
      <c r="B29" s="4">
        <v>1</v>
      </c>
      <c r="C29" t="s">
        <v>92</v>
      </c>
      <c r="D29" t="s">
        <v>51</v>
      </c>
      <c r="E29" t="s">
        <v>39</v>
      </c>
      <c r="F29" t="s">
        <v>73</v>
      </c>
      <c r="G29" s="1">
        <v>0.2</v>
      </c>
      <c r="H29" s="1">
        <f t="shared" si="0"/>
        <v>0.2</v>
      </c>
    </row>
    <row r="30" spans="1:8" x14ac:dyDescent="0.25">
      <c r="A30" t="s">
        <v>52</v>
      </c>
      <c r="B30" s="4">
        <v>1</v>
      </c>
      <c r="C30" t="s">
        <v>92</v>
      </c>
      <c r="D30" t="s">
        <v>53</v>
      </c>
      <c r="E30" t="s">
        <v>39</v>
      </c>
      <c r="F30" t="s">
        <v>73</v>
      </c>
      <c r="G30" s="1">
        <v>0.2</v>
      </c>
      <c r="H30" s="1">
        <f t="shared" si="0"/>
        <v>0.2</v>
      </c>
    </row>
    <row r="31" spans="1:8" x14ac:dyDescent="0.25">
      <c r="A31" t="s">
        <v>54</v>
      </c>
      <c r="B31" s="4">
        <v>1</v>
      </c>
      <c r="C31" t="s">
        <v>92</v>
      </c>
      <c r="D31" t="s">
        <v>55</v>
      </c>
      <c r="E31" t="s">
        <v>39</v>
      </c>
      <c r="F31" t="s">
        <v>73</v>
      </c>
      <c r="G31" s="1">
        <v>0.2</v>
      </c>
      <c r="H31" s="1">
        <f t="shared" si="0"/>
        <v>0.2</v>
      </c>
    </row>
    <row r="32" spans="1:8" x14ac:dyDescent="0.25">
      <c r="A32" t="s">
        <v>56</v>
      </c>
      <c r="B32" s="4">
        <v>1</v>
      </c>
      <c r="C32" t="s">
        <v>92</v>
      </c>
      <c r="D32" t="s">
        <v>57</v>
      </c>
      <c r="E32" t="s">
        <v>39</v>
      </c>
      <c r="F32" t="s">
        <v>73</v>
      </c>
      <c r="G32" s="1">
        <v>0.2</v>
      </c>
      <c r="H32" s="1">
        <f t="shared" si="0"/>
        <v>0.2</v>
      </c>
    </row>
    <row r="33" spans="1:8" x14ac:dyDescent="0.25">
      <c r="A33" t="s">
        <v>58</v>
      </c>
      <c r="B33" s="4">
        <v>1</v>
      </c>
      <c r="C33" t="s">
        <v>92</v>
      </c>
      <c r="D33" t="s">
        <v>59</v>
      </c>
      <c r="E33" t="s">
        <v>39</v>
      </c>
      <c r="F33" t="s">
        <v>73</v>
      </c>
      <c r="G33" s="1">
        <v>0.2</v>
      </c>
      <c r="H33" s="1">
        <f t="shared" si="0"/>
        <v>0.2</v>
      </c>
    </row>
    <row r="34" spans="1:8" x14ac:dyDescent="0.25">
      <c r="A34" t="s">
        <v>94</v>
      </c>
      <c r="B34" s="4">
        <v>2</v>
      </c>
      <c r="C34" t="s">
        <v>95</v>
      </c>
      <c r="D34" t="s">
        <v>96</v>
      </c>
      <c r="E34" t="s">
        <v>60</v>
      </c>
      <c r="F34" t="s">
        <v>73</v>
      </c>
      <c r="G34" s="1">
        <v>0.8</v>
      </c>
      <c r="H34" s="1">
        <f t="shared" si="0"/>
        <v>1.6</v>
      </c>
    </row>
    <row r="35" spans="1:8" x14ac:dyDescent="0.25">
      <c r="A35" t="s">
        <v>61</v>
      </c>
      <c r="B35" s="4">
        <v>1</v>
      </c>
      <c r="C35" t="s">
        <v>97</v>
      </c>
      <c r="D35" t="s">
        <v>62</v>
      </c>
      <c r="E35" t="s">
        <v>63</v>
      </c>
      <c r="F35" t="s">
        <v>73</v>
      </c>
      <c r="G35" s="1">
        <v>0.94</v>
      </c>
      <c r="H35" s="1">
        <f t="shared" si="0"/>
        <v>0.94</v>
      </c>
    </row>
    <row r="36" spans="1:8" x14ac:dyDescent="0.25">
      <c r="A36" t="s">
        <v>64</v>
      </c>
      <c r="B36" s="4">
        <v>1</v>
      </c>
      <c r="C36" t="s">
        <v>98</v>
      </c>
      <c r="D36" t="s">
        <v>65</v>
      </c>
      <c r="E36" t="s">
        <v>66</v>
      </c>
      <c r="F36" t="s">
        <v>73</v>
      </c>
      <c r="G36" s="1">
        <v>6.34</v>
      </c>
      <c r="H36" s="1">
        <f t="shared" si="0"/>
        <v>6.34</v>
      </c>
    </row>
    <row r="37" spans="1:8" x14ac:dyDescent="0.25">
      <c r="A37" t="s">
        <v>67</v>
      </c>
      <c r="B37" s="4">
        <v>1</v>
      </c>
      <c r="C37" t="s">
        <v>99</v>
      </c>
      <c r="D37" t="s">
        <v>68</v>
      </c>
      <c r="E37" t="s">
        <v>69</v>
      </c>
      <c r="F37" t="s">
        <v>73</v>
      </c>
      <c r="G37" s="1">
        <v>0.81</v>
      </c>
      <c r="H37" s="1">
        <f t="shared" si="0"/>
        <v>0.81</v>
      </c>
    </row>
    <row r="38" spans="1:8" x14ac:dyDescent="0.25">
      <c r="A38" t="s">
        <v>70</v>
      </c>
      <c r="B38" s="4">
        <v>1</v>
      </c>
      <c r="C38" t="s">
        <v>100</v>
      </c>
      <c r="D38" t="s">
        <v>71</v>
      </c>
      <c r="E38" t="s">
        <v>72</v>
      </c>
      <c r="F38" t="s">
        <v>73</v>
      </c>
      <c r="G38" s="1">
        <v>1</v>
      </c>
      <c r="H38" s="1">
        <f t="shared" si="0"/>
        <v>1</v>
      </c>
    </row>
    <row r="41" spans="1:8" x14ac:dyDescent="0.25">
      <c r="A41" t="s">
        <v>116</v>
      </c>
      <c r="H41" s="1">
        <f t="shared" si="0"/>
        <v>0</v>
      </c>
    </row>
    <row r="42" spans="1:8" x14ac:dyDescent="0.25">
      <c r="A42" t="s">
        <v>101</v>
      </c>
      <c r="B42" s="4">
        <v>1</v>
      </c>
      <c r="C42" t="s">
        <v>92</v>
      </c>
      <c r="D42" t="s">
        <v>120</v>
      </c>
      <c r="E42" t="s">
        <v>102</v>
      </c>
      <c r="F42" t="s">
        <v>73</v>
      </c>
      <c r="G42" s="1">
        <v>0.2</v>
      </c>
      <c r="H42" s="1">
        <f t="shared" si="0"/>
        <v>0.2</v>
      </c>
    </row>
    <row r="43" spans="1:8" x14ac:dyDescent="0.25">
      <c r="A43" t="s">
        <v>103</v>
      </c>
      <c r="B43" s="4">
        <v>1</v>
      </c>
      <c r="C43" t="s">
        <v>103</v>
      </c>
      <c r="F43" t="s">
        <v>73</v>
      </c>
      <c r="G43" s="1">
        <v>0.37</v>
      </c>
      <c r="H43" s="1">
        <f t="shared" si="0"/>
        <v>0.37</v>
      </c>
    </row>
    <row r="44" spans="1:8" x14ac:dyDescent="0.25">
      <c r="A44" t="s">
        <v>104</v>
      </c>
      <c r="B44" s="4">
        <v>1</v>
      </c>
      <c r="C44" t="s">
        <v>104</v>
      </c>
      <c r="F44" t="s">
        <v>73</v>
      </c>
      <c r="G44" s="1">
        <v>0.63</v>
      </c>
      <c r="H44" s="1">
        <f t="shared" si="0"/>
        <v>0.63</v>
      </c>
    </row>
    <row r="45" spans="1:8" x14ac:dyDescent="0.25">
      <c r="A45" t="s">
        <v>105</v>
      </c>
      <c r="B45" s="4">
        <v>1</v>
      </c>
      <c r="C45" t="s">
        <v>105</v>
      </c>
      <c r="D45" t="s">
        <v>119</v>
      </c>
      <c r="F45" t="s">
        <v>73</v>
      </c>
      <c r="G45" s="1">
        <v>1.81</v>
      </c>
      <c r="H45" s="1">
        <f t="shared" si="0"/>
        <v>1.81</v>
      </c>
    </row>
    <row r="46" spans="1:8" x14ac:dyDescent="0.25">
      <c r="A46" t="s">
        <v>107</v>
      </c>
      <c r="B46" s="4">
        <v>1</v>
      </c>
      <c r="C46" t="s">
        <v>107</v>
      </c>
      <c r="E46" t="s">
        <v>66</v>
      </c>
      <c r="F46" t="s">
        <v>73</v>
      </c>
      <c r="G46" s="1">
        <v>0.24</v>
      </c>
      <c r="H46" s="1">
        <f t="shared" si="0"/>
        <v>0.24</v>
      </c>
    </row>
    <row r="47" spans="1:8" x14ac:dyDescent="0.25">
      <c r="A47" t="s">
        <v>108</v>
      </c>
      <c r="B47" s="4">
        <v>2</v>
      </c>
      <c r="C47" t="s">
        <v>108</v>
      </c>
      <c r="E47" t="s">
        <v>109</v>
      </c>
      <c r="F47" t="s">
        <v>73</v>
      </c>
      <c r="G47" s="1">
        <v>1.89</v>
      </c>
      <c r="H47" s="1">
        <f t="shared" si="0"/>
        <v>3.78</v>
      </c>
    </row>
    <row r="48" spans="1:8" x14ac:dyDescent="0.25">
      <c r="A48" t="s">
        <v>112</v>
      </c>
      <c r="B48" s="4">
        <v>1</v>
      </c>
      <c r="C48" t="s">
        <v>112</v>
      </c>
      <c r="F48" t="s">
        <v>113</v>
      </c>
      <c r="G48" s="1">
        <v>15</v>
      </c>
      <c r="H48" s="1">
        <f t="shared" si="0"/>
        <v>15</v>
      </c>
    </row>
    <row r="51" spans="6:9" x14ac:dyDescent="0.25">
      <c r="F51" t="s">
        <v>111</v>
      </c>
      <c r="H51" s="1">
        <f>SUM(H6:H50)</f>
        <v>41.999999999999993</v>
      </c>
      <c r="I51" t="s">
        <v>117</v>
      </c>
    </row>
  </sheetData>
  <mergeCells count="1">
    <mergeCell ref="A2:C2"/>
  </mergeCells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 ECG Patient simulator Sort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cp:lastPrinted>2020-12-23T22:47:12Z</cp:lastPrinted>
  <dcterms:created xsi:type="dcterms:W3CDTF">2020-11-14T12:53:54Z</dcterms:created>
  <dcterms:modified xsi:type="dcterms:W3CDTF">2020-12-23T22:47:34Z</dcterms:modified>
</cp:coreProperties>
</file>