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johan\Desktop\Nueva carpeta\Canguro\Canguro\Asset\"/>
    </mc:Choice>
  </mc:AlternateContent>
  <xr:revisionPtr revIDLastSave="0" documentId="13_ncr:1_{F9AEACE3-508E-4340-9412-305A6435AD20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Formato Macro Davivienda" sheetId="5" r:id="rId1"/>
    <sheet name="CONSIG CUENTAS" sheetId="2" r:id="rId2"/>
  </sheets>
  <definedNames>
    <definedName name="pagos_1" localSheetId="0">'Formato Macro Davivienda'!$A$1:$C$4</definedName>
    <definedName name="pagos_2" localSheetId="0">'Formato Macro Davivienda'!$A$1:$C$4</definedName>
    <definedName name="pagos_3" localSheetId="0">'Formato Macro Davivienda'!$A$1:$C$4</definedName>
    <definedName name="pagos_4" localSheetId="0">'Formato Macro Davivienda'!$A$1:$C$4</definedName>
    <definedName name="pagos_5" localSheetId="0">'Formato Macro Davivienda'!$A$1:$C$4</definedName>
    <definedName name="pagos_6" localSheetId="0">'Formato Macro Davivienda'!$A$1:$C$4</definedName>
    <definedName name="pagos_7" localSheetId="0">'Formato Macro Davivienda'!$A$1:$C$4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Jrecursosh</author>
  </authors>
  <commentList>
    <comment ref="B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Jrecursosh:</t>
        </r>
        <r>
          <rPr>
            <sz val="9"/>
            <color indexed="81"/>
            <rFont val="Tahoma"/>
            <family val="2"/>
          </rPr>
          <t xml:space="preserve">
Cedula empleado</t>
        </r>
      </text>
    </comment>
    <comment ref="D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Jrecursosh:</t>
        </r>
        <r>
          <rPr>
            <sz val="9"/>
            <color indexed="81"/>
            <rFont val="Tahoma"/>
            <family val="2"/>
          </rPr>
          <t xml:space="preserve">
numero de cuenta
</t>
        </r>
      </text>
    </comment>
    <comment ref="G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Jrecursosh:</t>
        </r>
        <r>
          <rPr>
            <sz val="9"/>
            <color indexed="81"/>
            <rFont val="Tahoma"/>
            <family val="2"/>
          </rPr>
          <t xml:space="preserve">
Pago de nomina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exión11" type="5" refreshedVersion="2" background="1" saveData="1">
    <dbPr connection="" command="" commandType="3"/>
  </connection>
  <connection id="2" xr16:uid="{00000000-0015-0000-FFFF-FFFF01000000}" keepAlive="1" name="Conexión21" type="5" refreshedVersion="2" background="1" saveData="1">
    <dbPr connection="" command="" commandType="3"/>
  </connection>
  <connection id="3" xr16:uid="{00000000-0015-0000-FFFF-FFFF02000000}" keepAlive="1" name="Conexión31" type="5" refreshedVersion="2" background="1" saveData="1">
    <dbPr connection="" command="" commandType="3"/>
  </connection>
  <connection id="4" xr16:uid="{00000000-0015-0000-FFFF-FFFF03000000}" keepAlive="1" name="Conexión41" type="5" refreshedVersion="2" background="1" saveData="1">
    <dbPr connection="" command="" commandType="3"/>
  </connection>
  <connection id="5" xr16:uid="{00000000-0015-0000-FFFF-FFFF04000000}" keepAlive="1" name="Conexión51" type="5" refreshedVersion="2" background="1" saveData="1">
    <dbPr connection="" command="" commandType="3"/>
  </connection>
  <connection id="6" xr16:uid="{00000000-0015-0000-FFFF-FFFF05000000}" keepAlive="1" name="Conexión61" type="5" refreshedVersion="2" background="1" saveData="1">
    <dbPr connection="" command="" commandType="3"/>
  </connection>
  <connection id="7" xr16:uid="{00000000-0015-0000-FFFF-FFFF06000000}" keepAlive="1" name="Conexión7" type="5" refreshedVersion="2" background="1" saveData="1">
    <dbPr connection="" command="" commandType="3"/>
  </connection>
</connections>
</file>

<file path=xl/sharedStrings.xml><?xml version="1.0" encoding="utf-8"?>
<sst xmlns="http://schemas.openxmlformats.org/spreadsheetml/2006/main" count="498" uniqueCount="366">
  <si>
    <t>PRIMER APELLIDO</t>
  </si>
  <si>
    <t>NOMBRES</t>
  </si>
  <si>
    <t>No. CTA. NOMINA</t>
  </si>
  <si>
    <t xml:space="preserve">BANCO </t>
  </si>
  <si>
    <t>DAVIVIENDA</t>
  </si>
  <si>
    <t>ARRIETA</t>
  </si>
  <si>
    <t>CHAMORRO</t>
  </si>
  <si>
    <t>JAIME ALBERTO</t>
  </si>
  <si>
    <t>026500120410</t>
  </si>
  <si>
    <t xml:space="preserve">BARRANCO </t>
  </si>
  <si>
    <t>MUÑOZ</t>
  </si>
  <si>
    <t>ALFREDO DE JESUS</t>
  </si>
  <si>
    <t>026500119990</t>
  </si>
  <si>
    <t xml:space="preserve">BERDUGO </t>
  </si>
  <si>
    <t>PACHECO</t>
  </si>
  <si>
    <t>KELLY JOHANNA</t>
  </si>
  <si>
    <t>026500120170</t>
  </si>
  <si>
    <t xml:space="preserve">CARRASCAL </t>
  </si>
  <si>
    <t>GARCIA</t>
  </si>
  <si>
    <t>MARTHA PATRICIA</t>
  </si>
  <si>
    <t>026500120196</t>
  </si>
  <si>
    <t xml:space="preserve">CASTRO </t>
  </si>
  <si>
    <t>GOMEZ</t>
  </si>
  <si>
    <t>LORENA</t>
  </si>
  <si>
    <t>026500120063</t>
  </si>
  <si>
    <t>DIAZ</t>
  </si>
  <si>
    <t xml:space="preserve">DONADO </t>
  </si>
  <si>
    <t>ROSARIO HELENA</t>
  </si>
  <si>
    <t>026500120113</t>
  </si>
  <si>
    <t xml:space="preserve">ECHEVERRIA </t>
  </si>
  <si>
    <t>PINTO</t>
  </si>
  <si>
    <t>MELBA DEL SOCORRO</t>
  </si>
  <si>
    <t>026500120105</t>
  </si>
  <si>
    <t xml:space="preserve">GOMEZ </t>
  </si>
  <si>
    <t>HELD</t>
  </si>
  <si>
    <t>CLAUDIA PATRICIA</t>
  </si>
  <si>
    <t>026500120188</t>
  </si>
  <si>
    <t>GOLDSTEIN</t>
  </si>
  <si>
    <t>CARLOS DANIEL</t>
  </si>
  <si>
    <t>GONZALEZ</t>
  </si>
  <si>
    <t>MARRIAGA</t>
  </si>
  <si>
    <t>DAVID ENRIQUE</t>
  </si>
  <si>
    <t>026500120279</t>
  </si>
  <si>
    <t xml:space="preserve">GUTIERREZ </t>
  </si>
  <si>
    <t>MORALES</t>
  </si>
  <si>
    <t>ALFREDO JOSE</t>
  </si>
  <si>
    <t>026500120238</t>
  </si>
  <si>
    <t xml:space="preserve">MARTINEZ </t>
  </si>
  <si>
    <t>OJEDA</t>
  </si>
  <si>
    <t>VANESSA KARINA</t>
  </si>
  <si>
    <t>026500120071</t>
  </si>
  <si>
    <t>ORLANDO RAFAEL</t>
  </si>
  <si>
    <t>026500120253</t>
  </si>
  <si>
    <t>MEJIA</t>
  </si>
  <si>
    <t xml:space="preserve"> FLOREZ</t>
  </si>
  <si>
    <t>CARLOS IVAN</t>
  </si>
  <si>
    <t>026500120287</t>
  </si>
  <si>
    <t>OSPINO</t>
  </si>
  <si>
    <t xml:space="preserve">NAVARRO </t>
  </si>
  <si>
    <t>ARZUZA</t>
  </si>
  <si>
    <t>JUBEYDIS MARIA</t>
  </si>
  <si>
    <t>026500120451</t>
  </si>
  <si>
    <t xml:space="preserve">OLMOS </t>
  </si>
  <si>
    <t>PASTOR</t>
  </si>
  <si>
    <t>LEILA NORAIMA</t>
  </si>
  <si>
    <t xml:space="preserve">OROZCO </t>
  </si>
  <si>
    <t>CONTRERAS</t>
  </si>
  <si>
    <t>FELIX JOAQUIN</t>
  </si>
  <si>
    <t>026500119875</t>
  </si>
  <si>
    <t xml:space="preserve">PADRON </t>
  </si>
  <si>
    <t>MONTES</t>
  </si>
  <si>
    <t>MAYROBIS</t>
  </si>
  <si>
    <t xml:space="preserve">PELUFFO </t>
  </si>
  <si>
    <t>ESCORCIA</t>
  </si>
  <si>
    <t>YOHAN ANTONIO</t>
  </si>
  <si>
    <t>026500120311</t>
  </si>
  <si>
    <t xml:space="preserve">RAMIREZ </t>
  </si>
  <si>
    <t>REBOLLEDO</t>
  </si>
  <si>
    <t>SANDRA LUZ</t>
  </si>
  <si>
    <t>026500120139</t>
  </si>
  <si>
    <t xml:space="preserve">RIOS </t>
  </si>
  <si>
    <t>DEL RIO</t>
  </si>
  <si>
    <t>RODRIGO</t>
  </si>
  <si>
    <t>026500120212</t>
  </si>
  <si>
    <t>RONDON</t>
  </si>
  <si>
    <t>SANTIAGO</t>
  </si>
  <si>
    <t>COLLAZOS</t>
  </si>
  <si>
    <t>OTONIEL</t>
  </si>
  <si>
    <t>026500119958</t>
  </si>
  <si>
    <t xml:space="preserve">SANTIZ </t>
  </si>
  <si>
    <t>CUDRIZ</t>
  </si>
  <si>
    <t>ALVARO ENRIQUE</t>
  </si>
  <si>
    <t>026500119925</t>
  </si>
  <si>
    <t xml:space="preserve">SILVA </t>
  </si>
  <si>
    <t>LUIS CARLOS</t>
  </si>
  <si>
    <t>026500120337</t>
  </si>
  <si>
    <t xml:space="preserve">SILVERA </t>
  </si>
  <si>
    <t>AVILA</t>
  </si>
  <si>
    <t>LEIDY DIANA</t>
  </si>
  <si>
    <t>026500120089</t>
  </si>
  <si>
    <t xml:space="preserve">TORO </t>
  </si>
  <si>
    <t>BELTRAN</t>
  </si>
  <si>
    <t>GUILLERMO ANTONIO</t>
  </si>
  <si>
    <t>026500120360</t>
  </si>
  <si>
    <t>TORRES</t>
  </si>
  <si>
    <t>RODRIGUEZ</t>
  </si>
  <si>
    <t>LEONARDO ENRIQUE</t>
  </si>
  <si>
    <t>026500120378</t>
  </si>
  <si>
    <t>UJUETA</t>
  </si>
  <si>
    <t>IBANEZ</t>
  </si>
  <si>
    <t>DOUGLAS ENRIQUE</t>
  </si>
  <si>
    <t>026500120402</t>
  </si>
  <si>
    <t>PAREJO</t>
  </si>
  <si>
    <t>RUIZ</t>
  </si>
  <si>
    <t>CORTES</t>
  </si>
  <si>
    <t>CAMARGO</t>
  </si>
  <si>
    <t>JAVIER ENRIQUE</t>
  </si>
  <si>
    <t>026500120303</t>
  </si>
  <si>
    <t>FONTALVO</t>
  </si>
  <si>
    <t>GUZMAN</t>
  </si>
  <si>
    <t>OSORIO</t>
  </si>
  <si>
    <t>EDUARDO ALBERTO</t>
  </si>
  <si>
    <t>026500120345</t>
  </si>
  <si>
    <t>MARCELES</t>
  </si>
  <si>
    <t>JHON EDINSON</t>
  </si>
  <si>
    <t>026500119909</t>
  </si>
  <si>
    <t>HOLGUIN</t>
  </si>
  <si>
    <t>VICTOR MANUEL</t>
  </si>
  <si>
    <t>026500120436</t>
  </si>
  <si>
    <t>PALMA</t>
  </si>
  <si>
    <t>OROZCO</t>
  </si>
  <si>
    <t>026500120048</t>
  </si>
  <si>
    <t>RAMIRO DOMINGO</t>
  </si>
  <si>
    <t>026500120006</t>
  </si>
  <si>
    <t xml:space="preserve">CONTRERAS </t>
  </si>
  <si>
    <t>ARANGO</t>
  </si>
  <si>
    <t>MARCIAL</t>
  </si>
  <si>
    <t>CAJA SOCIAL</t>
  </si>
  <si>
    <t>SALOM</t>
  </si>
  <si>
    <t>VILLAMIZAR</t>
  </si>
  <si>
    <t>HENRY MAURICIO</t>
  </si>
  <si>
    <t>066001066118</t>
  </si>
  <si>
    <t xml:space="preserve">NIEVES </t>
  </si>
  <si>
    <t>AGUDELO</t>
  </si>
  <si>
    <t>BLANCA YANIRA</t>
  </si>
  <si>
    <t>026500120204</t>
  </si>
  <si>
    <t xml:space="preserve">ANGULO </t>
  </si>
  <si>
    <t>ARIAS</t>
  </si>
  <si>
    <t>DIANA PATRICIA</t>
  </si>
  <si>
    <t>BANCOLOMBIA</t>
  </si>
  <si>
    <t>LEON</t>
  </si>
  <si>
    <t>CLAUDIA MARCELA</t>
  </si>
  <si>
    <t>MEDINA</t>
  </si>
  <si>
    <t>RABAL</t>
  </si>
  <si>
    <t>GRAN TOTAL</t>
  </si>
  <si>
    <t>028400061496</t>
  </si>
  <si>
    <t>004400181923</t>
  </si>
  <si>
    <t>026570402870</t>
  </si>
  <si>
    <t>CACHAN</t>
  </si>
  <si>
    <t>CASTRILLO</t>
  </si>
  <si>
    <t>HAROLD STEVEN</t>
  </si>
  <si>
    <t>026570394622</t>
  </si>
  <si>
    <t xml:space="preserve">CARO </t>
  </si>
  <si>
    <t>ARBELAEZ</t>
  </si>
  <si>
    <t>AYDEE</t>
  </si>
  <si>
    <t xml:space="preserve">FRANCO </t>
  </si>
  <si>
    <t>HERRERA</t>
  </si>
  <si>
    <t>DORA MARIA</t>
  </si>
  <si>
    <t>PINZON</t>
  </si>
  <si>
    <t>OSCAR HERNAN</t>
  </si>
  <si>
    <t>BIVIANA MARGARITA</t>
  </si>
  <si>
    <t>HERNANDEZ</t>
  </si>
  <si>
    <t>OCAMPO</t>
  </si>
  <si>
    <t>CARLOS ALBERTO</t>
  </si>
  <si>
    <t>026500122523</t>
  </si>
  <si>
    <t>SEGUNDO APELLIDO</t>
  </si>
  <si>
    <t>ARGUELLO</t>
  </si>
  <si>
    <t>HORTUA</t>
  </si>
  <si>
    <t>ELKIN GUSTAVO</t>
  </si>
  <si>
    <t>CEBALLOS</t>
  </si>
  <si>
    <t>HENRIQUEZ</t>
  </si>
  <si>
    <t>JUAN GONZALO</t>
  </si>
  <si>
    <t>ESTUPIÑAN</t>
  </si>
  <si>
    <t>ALVARADO</t>
  </si>
  <si>
    <t>RUTH CAROLINA</t>
  </si>
  <si>
    <t xml:space="preserve">FONTALVO </t>
  </si>
  <si>
    <t>MURIEL</t>
  </si>
  <si>
    <t>ELVIS AMERICO</t>
  </si>
  <si>
    <t>TEDDY GUY</t>
  </si>
  <si>
    <t>ABRIL</t>
  </si>
  <si>
    <t>CLAUDIA YANETH</t>
  </si>
  <si>
    <t>MALDONADO</t>
  </si>
  <si>
    <t>EDWIN</t>
  </si>
  <si>
    <t>JORGE LUIS</t>
  </si>
  <si>
    <t>046670080855</t>
  </si>
  <si>
    <t>046600062627</t>
  </si>
  <si>
    <t>046600062619</t>
  </si>
  <si>
    <t>046600062809</t>
  </si>
  <si>
    <t>046600062718</t>
  </si>
  <si>
    <t>046600062841</t>
  </si>
  <si>
    <t>047600104021</t>
  </si>
  <si>
    <t>046600062767</t>
  </si>
  <si>
    <t>026570413430</t>
  </si>
  <si>
    <t>GANDIA</t>
  </si>
  <si>
    <t>MARIA DOLORES</t>
  </si>
  <si>
    <t>004400181915</t>
  </si>
  <si>
    <t>SALGADO</t>
  </si>
  <si>
    <t>SALINAS</t>
  </si>
  <si>
    <t>LASPRILLA</t>
  </si>
  <si>
    <t>JOSE ALEXANDER</t>
  </si>
  <si>
    <t>689-830026-29</t>
  </si>
  <si>
    <t>ESCALANTE</t>
  </si>
  <si>
    <t>EVELYN STEFANY</t>
  </si>
  <si>
    <t xml:space="preserve"> </t>
  </si>
  <si>
    <t>YAÑEZ</t>
  </si>
  <si>
    <t>GABRIEL MAURICIO</t>
  </si>
  <si>
    <t>TELLO</t>
  </si>
  <si>
    <t>JOSE HUMBERTO</t>
  </si>
  <si>
    <t>066800131113</t>
  </si>
  <si>
    <t>492370001306</t>
  </si>
  <si>
    <t>015670074572</t>
  </si>
  <si>
    <t>039300012786</t>
  </si>
  <si>
    <t>004400181881</t>
  </si>
  <si>
    <t>029270021206</t>
  </si>
  <si>
    <t>004400181949</t>
  </si>
  <si>
    <t>MERIÑO</t>
  </si>
  <si>
    <t>PADILLA</t>
  </si>
  <si>
    <t>JESUS GREGORIO</t>
  </si>
  <si>
    <t>026500119396</t>
  </si>
  <si>
    <t>GONTOVNIK</t>
  </si>
  <si>
    <t>ELVIS ENRIQUE</t>
  </si>
  <si>
    <t>027500102721</t>
  </si>
  <si>
    <t>ORTEGA</t>
  </si>
  <si>
    <t>VICTOR FELIPE</t>
  </si>
  <si>
    <t>026570421169</t>
  </si>
  <si>
    <t>JULIO</t>
  </si>
  <si>
    <t>HAROLD EDUARDO</t>
  </si>
  <si>
    <t>ARENAS</t>
  </si>
  <si>
    <t>DORAINY PAOLY</t>
  </si>
  <si>
    <t>047600110416</t>
  </si>
  <si>
    <t>HOBRECKT</t>
  </si>
  <si>
    <t>026560010931</t>
  </si>
  <si>
    <t>DAV-CORRIENTE</t>
  </si>
  <si>
    <t>CABALLERO</t>
  </si>
  <si>
    <t>CABRERA</t>
  </si>
  <si>
    <t>JAYDER ENRIQUE</t>
  </si>
  <si>
    <t>NOVOA</t>
  </si>
  <si>
    <t>GUTIERREZ</t>
  </si>
  <si>
    <t>488403328344</t>
  </si>
  <si>
    <t>488403439810</t>
  </si>
  <si>
    <t>1129575154</t>
  </si>
  <si>
    <t>NIETO</t>
  </si>
  <si>
    <t>CAMILO ANDRES</t>
  </si>
  <si>
    <t>029200024379</t>
  </si>
  <si>
    <t>SILVA</t>
  </si>
  <si>
    <t>ORTIZ</t>
  </si>
  <si>
    <t>GAMEZ</t>
  </si>
  <si>
    <t>FUENTES</t>
  </si>
  <si>
    <t>GUERRERO</t>
  </si>
  <si>
    <t>488403593533</t>
  </si>
  <si>
    <t>488400173800</t>
  </si>
  <si>
    <t>LUBO</t>
  </si>
  <si>
    <t>LEONARDO ERIK</t>
  </si>
  <si>
    <t>026600135235</t>
  </si>
  <si>
    <t>ALVAREZ</t>
  </si>
  <si>
    <t>MACHADO</t>
  </si>
  <si>
    <t>MARIOLI ELISA</t>
  </si>
  <si>
    <t>066090280398</t>
  </si>
  <si>
    <t>BLANCO</t>
  </si>
  <si>
    <t>ELBA SILVANA</t>
  </si>
  <si>
    <t>015900024603</t>
  </si>
  <si>
    <t>488403829291</t>
  </si>
  <si>
    <t>ANGELICA  MARIA</t>
  </si>
  <si>
    <t>PEÑA</t>
  </si>
  <si>
    <t>PEREZ</t>
  </si>
  <si>
    <t>LUIS ALEJANDRO</t>
  </si>
  <si>
    <t>SANDOVAL</t>
  </si>
  <si>
    <t>BAUTISTA</t>
  </si>
  <si>
    <t>VARELA</t>
  </si>
  <si>
    <t>JOSE ELOIN</t>
  </si>
  <si>
    <t>029270028235</t>
  </si>
  <si>
    <t>MARY LUZ</t>
  </si>
  <si>
    <t>029200025608</t>
  </si>
  <si>
    <t>VANEGAS</t>
  </si>
  <si>
    <t>HAWKING</t>
  </si>
  <si>
    <t>MIRTHA ISABEL</t>
  </si>
  <si>
    <t>029270028201</t>
  </si>
  <si>
    <t xml:space="preserve">MARTHA </t>
  </si>
  <si>
    <t>MORENO</t>
  </si>
  <si>
    <t>JOHANNA PATRICIA</t>
  </si>
  <si>
    <t>488405678878</t>
  </si>
  <si>
    <t>026570423157</t>
  </si>
  <si>
    <t>BORJA</t>
  </si>
  <si>
    <t>DE LA HOZ</t>
  </si>
  <si>
    <t>KEWIN ISAAC</t>
  </si>
  <si>
    <t>488406620895</t>
  </si>
  <si>
    <t>STEFANY PAOLA</t>
  </si>
  <si>
    <t>SERGIO</t>
  </si>
  <si>
    <t>488411435016</t>
  </si>
  <si>
    <t>VARGAS</t>
  </si>
  <si>
    <t>MANRIQUE</t>
  </si>
  <si>
    <t>MARISOL</t>
  </si>
  <si>
    <t>0488409636310</t>
  </si>
  <si>
    <t>BARRIOS</t>
  </si>
  <si>
    <t>NARVAEZ</t>
  </si>
  <si>
    <t>DUVIS</t>
  </si>
  <si>
    <t>COBOS</t>
  </si>
  <si>
    <t>QUINTERO</t>
  </si>
  <si>
    <t>ANGIE TATIANA</t>
  </si>
  <si>
    <t>455970057622</t>
  </si>
  <si>
    <t>029200031929</t>
  </si>
  <si>
    <t>VICTOR ALFONSO</t>
  </si>
  <si>
    <t>026500119891</t>
  </si>
  <si>
    <t>JULIO CESAR</t>
  </si>
  <si>
    <t>LOPEZ</t>
  </si>
  <si>
    <t>VELASCO</t>
  </si>
  <si>
    <t>LOZANO</t>
  </si>
  <si>
    <t>IBAÑEZ</t>
  </si>
  <si>
    <t>ANDRES MAURICIO</t>
  </si>
  <si>
    <t>CORREA</t>
  </si>
  <si>
    <t>CARO</t>
  </si>
  <si>
    <t>MILTON</t>
  </si>
  <si>
    <t>FANNY ESTHER</t>
  </si>
  <si>
    <t>488418730187</t>
  </si>
  <si>
    <t>027370057195</t>
  </si>
  <si>
    <t>BANCO AV VILLAS</t>
  </si>
  <si>
    <t>026500120444</t>
  </si>
  <si>
    <t>MENDOZA</t>
  </si>
  <si>
    <t>OMAR RODRIGO</t>
  </si>
  <si>
    <t>CYBUL</t>
  </si>
  <si>
    <t>JACOBO ALTER</t>
  </si>
  <si>
    <t>54871017151</t>
  </si>
  <si>
    <t>RAMIREZ</t>
  </si>
  <si>
    <t>SILVANA MARGARITA</t>
  </si>
  <si>
    <t>NUÑEZ</t>
  </si>
  <si>
    <t>ALVARO JOSE</t>
  </si>
  <si>
    <t>463300067022</t>
  </si>
  <si>
    <t>029200032489</t>
  </si>
  <si>
    <t>NOVA</t>
  </si>
  <si>
    <t>QUIÑONES</t>
  </si>
  <si>
    <t>OSCAR ALEXANDER</t>
  </si>
  <si>
    <t>488407143236</t>
  </si>
  <si>
    <t>NUEVO</t>
  </si>
  <si>
    <t>ADRIANA PAOLA</t>
  </si>
  <si>
    <t>056400093508</t>
  </si>
  <si>
    <t>Datos de la empresa</t>
  </si>
  <si>
    <t>Identificación</t>
  </si>
  <si>
    <t>Tipo de identificación</t>
  </si>
  <si>
    <t>Cuenta de Destino</t>
  </si>
  <si>
    <t xml:space="preserve">Tipo de cuenta </t>
  </si>
  <si>
    <t>Número de pagos</t>
  </si>
  <si>
    <t>Valor total de los pagos a trasladar</t>
  </si>
  <si>
    <t>8020111280</t>
  </si>
  <si>
    <t>01</t>
  </si>
  <si>
    <t>Datos de los pagos</t>
  </si>
  <si>
    <t>N° de registro</t>
  </si>
  <si>
    <t>Producto de Destino</t>
  </si>
  <si>
    <t>Tipo de producto</t>
  </si>
  <si>
    <t>Código del banco</t>
  </si>
  <si>
    <t>Valor del traslado</t>
  </si>
  <si>
    <t>02</t>
  </si>
  <si>
    <t>CA</t>
  </si>
  <si>
    <t>51</t>
  </si>
  <si>
    <t>N</t>
  </si>
  <si>
    <t>VR. 
A CONSIGNAR</t>
  </si>
  <si>
    <t>CEDULA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</si>
</sst>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$-240A]\ #,##0.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S Sans Serif"/>
      <family val="2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Verdana"/>
      <family val="2"/>
    </font>
    <font>
      <b/>
      <sz val="10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20" fillId="0" borderId="0"/>
    <xf numFmtId="0" fontId="29" fillId="0" borderId="0"/>
  </cellStyleXfs>
  <cellXfs count="99">
    <xf numFmtId="0" fontId="0" fillId="0" borderId="0" xfId="0"/>
    <xf numFmtId="0" fontId="0" fillId="0" borderId="10" xfId="0" applyBorder="1"/>
    <xf numFmtId="0" fontId="18" fillId="0" borderId="10" xfId="43" quotePrefix="1" applyNumberFormat="1" applyFont="1" applyBorder="1" applyAlignment="1">
      <alignment horizontal="left"/>
    </xf>
    <xf numFmtId="164" fontId="18" fillId="0" borderId="10" xfId="42" applyFont="1" applyBorder="1" applyAlignment="1">
      <alignment horizontal="center"/>
    </xf>
    <xf numFmtId="0" fontId="18" fillId="0" borderId="10" xfId="43" applyNumberFormat="1" applyFont="1" applyBorder="1" applyAlignment="1">
      <alignment horizontal="left"/>
    </xf>
    <xf numFmtId="164" fontId="0" fillId="0" borderId="0" xfId="0" applyNumberFormat="1"/>
    <xf numFmtId="0" fontId="22" fillId="0" borderId="0" xfId="0" applyFont="1"/>
    <xf numFmtId="164" fontId="18" fillId="0" borderId="13" xfId="42" applyFont="1" applyBorder="1" applyAlignment="1">
      <alignment horizontal="center"/>
    </xf>
    <xf numFmtId="0" fontId="23" fillId="0" borderId="0" xfId="0" applyFont="1"/>
    <xf numFmtId="0" fontId="28" fillId="0" borderId="10" xfId="43" quotePrefix="1" applyNumberFormat="1" applyFont="1" applyBorder="1" applyAlignment="1">
      <alignment horizontal="left"/>
    </xf>
    <xf numFmtId="164" fontId="28" fillId="0" borderId="10" xfId="42" applyFont="1" applyBorder="1" applyAlignment="1">
      <alignment horizontal="center"/>
    </xf>
    <xf numFmtId="0" fontId="0" fillId="0" borderId="0" xfId="0" applyBorder="1"/>
    <xf numFmtId="0" fontId="24" fillId="0" borderId="0" xfId="43" quotePrefix="1" applyNumberFormat="1" applyFont="1" applyBorder="1" applyAlignment="1">
      <alignment horizontal="left"/>
    </xf>
    <xf numFmtId="0" fontId="25" fillId="0" borderId="0" xfId="43" quotePrefix="1" applyNumberFormat="1" applyFont="1" applyBorder="1" applyAlignment="1">
      <alignment horizontal="center"/>
    </xf>
    <xf numFmtId="164" fontId="24" fillId="0" borderId="0" xfId="42" applyFont="1" applyBorder="1" applyAlignment="1">
      <alignment horizontal="center"/>
    </xf>
    <xf numFmtId="0" fontId="26" fillId="0" borderId="0" xfId="0" applyFont="1" applyBorder="1"/>
    <xf numFmtId="49" fontId="26" fillId="0" borderId="0" xfId="0" applyNumberFormat="1" applyFont="1" applyBorder="1" applyAlignment="1">
      <alignment horizontal="center"/>
    </xf>
    <xf numFmtId="0" fontId="18" fillId="34" borderId="10" xfId="43" quotePrefix="1" applyNumberFormat="1" applyFont="1" applyFill="1" applyBorder="1" applyAlignment="1">
      <alignment horizontal="left"/>
    </xf>
    <xf numFmtId="164" fontId="18" fillId="34" borderId="10" xfId="42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7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4" fillId="35" borderId="0" xfId="0" applyFont="1" applyFill="1"/>
    <xf numFmtId="0" fontId="14" fillId="34" borderId="0" xfId="0" applyFont="1" applyFill="1"/>
    <xf numFmtId="0" fontId="18" fillId="34" borderId="10" xfId="0" applyFont="1" applyFill="1" applyBorder="1" applyAlignment="1">
      <alignment horizontal="center"/>
    </xf>
    <xf numFmtId="0" fontId="18" fillId="34" borderId="10" xfId="43" applyNumberFormat="1" applyFont="1" applyFill="1" applyBorder="1" applyAlignment="1">
      <alignment horizontal="left"/>
    </xf>
    <xf numFmtId="0" fontId="28" fillId="0" borderId="10" xfId="43" applyNumberFormat="1" applyFont="1" applyBorder="1" applyAlignment="1">
      <alignment horizontal="left"/>
    </xf>
    <xf numFmtId="164" fontId="19" fillId="34" borderId="13" xfId="42" applyFont="1" applyFill="1" applyBorder="1" applyAlignment="1">
      <alignment horizontal="center"/>
    </xf>
    <xf numFmtId="164" fontId="18" fillId="34" borderId="13" xfId="42" applyFont="1" applyFill="1" applyBorder="1" applyAlignment="1">
      <alignment horizontal="center"/>
    </xf>
    <xf numFmtId="0" fontId="0" fillId="34" borderId="0" xfId="0" applyFill="1"/>
    <xf numFmtId="0" fontId="16" fillId="34" borderId="0" xfId="0" applyFont="1" applyFill="1"/>
    <xf numFmtId="0" fontId="16" fillId="34" borderId="0" xfId="0" applyFont="1" applyFill="1" applyAlignment="1">
      <alignment horizontal="center"/>
    </xf>
    <xf numFmtId="0" fontId="16" fillId="0" borderId="0" xfId="0" applyFont="1"/>
    <xf numFmtId="164" fontId="0" fillId="0" borderId="0" xfId="0" applyNumberFormat="1" applyFont="1"/>
    <xf numFmtId="164" fontId="0" fillId="0" borderId="0" xfId="42" applyFont="1"/>
    <xf numFmtId="164" fontId="16" fillId="0" borderId="0" xfId="0" applyNumberFormat="1" applyFont="1"/>
    <xf numFmtId="164" fontId="18" fillId="34" borderId="0" xfId="42" applyFont="1" applyFill="1" applyBorder="1" applyAlignment="1">
      <alignment horizontal="center"/>
    </xf>
    <xf numFmtId="164" fontId="21" fillId="0" borderId="14" xfId="0" applyNumberFormat="1" applyFont="1" applyBorder="1"/>
    <xf numFmtId="0" fontId="0" fillId="0" borderId="10" xfId="0" applyFill="1" applyBorder="1" applyAlignment="1">
      <alignment horizontal="center"/>
    </xf>
    <xf numFmtId="0" fontId="21" fillId="0" borderId="10" xfId="0" applyFont="1" applyBorder="1"/>
    <xf numFmtId="164" fontId="18" fillId="0" borderId="0" xfId="42" applyFont="1" applyFill="1" applyBorder="1" applyAlignment="1">
      <alignment horizontal="center"/>
    </xf>
    <xf numFmtId="164" fontId="14" fillId="0" borderId="0" xfId="0" applyNumberFormat="1" applyFont="1"/>
    <xf numFmtId="164" fontId="18" fillId="0" borderId="15" xfId="42" applyFont="1" applyBorder="1" applyAlignment="1">
      <alignment horizontal="center"/>
    </xf>
    <xf numFmtId="164" fontId="18" fillId="34" borderId="0" xfId="42" applyFont="1" applyFill="1" applyBorder="1" applyAlignment="1">
      <alignment horizontal="left"/>
    </xf>
    <xf numFmtId="0" fontId="16" fillId="33" borderId="0" xfId="0" applyFont="1" applyFill="1"/>
    <xf numFmtId="0" fontId="30" fillId="0" borderId="0" xfId="44" applyFont="1" applyFill="1" applyBorder="1" applyProtection="1"/>
    <xf numFmtId="0" fontId="29" fillId="0" borderId="0" xfId="44"/>
    <xf numFmtId="0" fontId="29" fillId="0" borderId="0" xfId="44" applyFill="1" applyBorder="1" applyProtection="1"/>
    <xf numFmtId="49" fontId="31" fillId="37" borderId="10" xfId="44" applyNumberFormat="1" applyFont="1" applyFill="1" applyBorder="1" applyAlignment="1" applyProtection="1">
      <alignment horizontal="center" vertical="center" wrapText="1"/>
    </xf>
    <xf numFmtId="0" fontId="31" fillId="37" borderId="10" xfId="44" applyFont="1" applyFill="1" applyBorder="1" applyAlignment="1" applyProtection="1">
      <alignment horizontal="center" vertical="center" wrapText="1"/>
    </xf>
    <xf numFmtId="49" fontId="32" fillId="38" borderId="10" xfId="44" applyNumberFormat="1" applyFont="1" applyFill="1" applyBorder="1" applyAlignment="1" applyProtection="1">
      <alignment horizontal="center" vertical="center"/>
      <protection locked="0"/>
    </xf>
    <xf numFmtId="0" fontId="32" fillId="38" borderId="10" xfId="44" applyFont="1" applyFill="1" applyBorder="1" applyAlignment="1" applyProtection="1">
      <alignment horizontal="center" vertical="center"/>
      <protection locked="0"/>
    </xf>
    <xf numFmtId="165" fontId="32" fillId="38" borderId="10" xfId="44" applyNumberFormat="1" applyFont="1" applyFill="1" applyBorder="1" applyAlignment="1" applyProtection="1">
      <alignment horizontal="center" vertical="center"/>
      <protection locked="0"/>
    </xf>
    <xf numFmtId="49" fontId="29" fillId="0" borderId="0" xfId="44" applyNumberFormat="1" applyFill="1" applyBorder="1" applyProtection="1"/>
    <xf numFmtId="49" fontId="29" fillId="0" borderId="0" xfId="44" applyNumberFormat="1" applyFill="1" applyBorder="1" applyAlignment="1" applyProtection="1">
      <alignment horizontal="center"/>
    </xf>
    <xf numFmtId="49" fontId="31" fillId="37" borderId="17" xfId="44" applyNumberFormat="1" applyFont="1" applyFill="1" applyBorder="1" applyAlignment="1" applyProtection="1">
      <alignment horizontal="center" vertical="center" wrapText="1"/>
    </xf>
    <xf numFmtId="0" fontId="31" fillId="37" borderId="17" xfId="44" applyFont="1" applyFill="1" applyBorder="1" applyAlignment="1" applyProtection="1">
      <alignment horizontal="center" vertical="center" wrapText="1"/>
    </xf>
    <xf numFmtId="0" fontId="29" fillId="0" borderId="0" xfId="44" applyAlignment="1">
      <alignment horizontal="center"/>
    </xf>
    <xf numFmtId="49" fontId="29" fillId="0" borderId="0" xfId="44" applyNumberFormat="1" applyFont="1" applyAlignment="1">
      <alignment horizontal="center"/>
    </xf>
    <xf numFmtId="0" fontId="18" fillId="0" borderId="11" xfId="43" applyFont="1" applyBorder="1" applyAlignment="1">
      <alignment horizontal="left"/>
    </xf>
    <xf numFmtId="0" fontId="18" fillId="34" borderId="11" xfId="43" applyFont="1" applyFill="1" applyBorder="1" applyAlignment="1">
      <alignment horizontal="left"/>
    </xf>
    <xf numFmtId="0" fontId="18" fillId="0" borderId="11" xfId="43" quotePrefix="1" applyFont="1" applyBorder="1" applyAlignment="1">
      <alignment horizontal="left"/>
    </xf>
    <xf numFmtId="0" fontId="28" fillId="0" borderId="11" xfId="43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24" fillId="0" borderId="0" xfId="43" applyFont="1" applyBorder="1" applyAlignment="1">
      <alignment horizontal="left"/>
    </xf>
    <xf numFmtId="49" fontId="0" fillId="0" borderId="10" xfId="0" applyNumberFormat="1" applyFont="1" applyBorder="1" applyAlignment="1">
      <alignment horizontal="left"/>
    </xf>
    <xf numFmtId="49" fontId="0" fillId="0" borderId="10" xfId="0" quotePrefix="1" applyNumberFormat="1" applyFont="1" applyBorder="1" applyAlignment="1">
      <alignment horizontal="left"/>
    </xf>
    <xf numFmtId="49" fontId="0" fillId="0" borderId="10" xfId="0" applyNumberFormat="1" applyBorder="1" applyAlignment="1">
      <alignment horizontal="left"/>
    </xf>
    <xf numFmtId="49" fontId="0" fillId="34" borderId="10" xfId="0" applyNumberFormat="1" applyFill="1" applyBorder="1" applyAlignment="1">
      <alignment horizontal="left"/>
    </xf>
    <xf numFmtId="49" fontId="1" fillId="0" borderId="10" xfId="0" quotePrefix="1" applyNumberFormat="1" applyFont="1" applyBorder="1" applyAlignment="1">
      <alignment horizontal="left"/>
    </xf>
    <xf numFmtId="49" fontId="0" fillId="0" borderId="10" xfId="0" quotePrefix="1" applyNumberFormat="1" applyBorder="1" applyAlignment="1">
      <alignment horizontal="left"/>
    </xf>
    <xf numFmtId="49" fontId="18" fillId="0" borderId="10" xfId="0" quotePrefix="1" applyNumberFormat="1" applyFont="1" applyBorder="1" applyAlignment="1">
      <alignment horizontal="left"/>
    </xf>
    <xf numFmtId="49" fontId="0" fillId="34" borderId="10" xfId="0" quotePrefix="1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18" fillId="33" borderId="10" xfId="43" quotePrefix="1" applyNumberFormat="1" applyFont="1" applyFill="1" applyBorder="1" applyAlignment="1">
      <alignment horizontal="left"/>
    </xf>
    <xf numFmtId="0" fontId="18" fillId="36" borderId="10" xfId="43" quotePrefix="1" applyNumberFormat="1" applyFont="1" applyFill="1" applyBorder="1" applyAlignment="1">
      <alignment horizontal="left"/>
    </xf>
    <xf numFmtId="49" fontId="27" fillId="0" borderId="10" xfId="0" applyNumberFormat="1" applyFont="1" applyBorder="1" applyAlignment="1">
      <alignment horizontal="left"/>
    </xf>
    <xf numFmtId="164" fontId="18" fillId="0" borderId="10" xfId="42" applyFont="1" applyBorder="1" applyAlignment="1">
      <alignment horizontal="left"/>
    </xf>
    <xf numFmtId="164" fontId="28" fillId="0" borderId="10" xfId="42" applyFont="1" applyBorder="1" applyAlignment="1">
      <alignment horizontal="left"/>
    </xf>
    <xf numFmtId="164" fontId="18" fillId="34" borderId="10" xfId="42" applyFont="1" applyFill="1" applyBorder="1" applyAlignment="1">
      <alignment horizontal="left"/>
    </xf>
    <xf numFmtId="164" fontId="18" fillId="33" borderId="10" xfId="42" applyFont="1" applyFill="1" applyBorder="1" applyAlignment="1">
      <alignment horizontal="left"/>
    </xf>
    <xf numFmtId="164" fontId="18" fillId="36" borderId="10" xfId="42" applyFont="1" applyFill="1" applyBorder="1" applyAlignment="1">
      <alignment horizontal="left"/>
    </xf>
    <xf numFmtId="164" fontId="28" fillId="33" borderId="10" xfId="42" applyFont="1" applyFill="1" applyBorder="1" applyAlignment="1">
      <alignment horizontal="left"/>
    </xf>
    <xf numFmtId="0" fontId="16" fillId="33" borderId="11" xfId="0" applyFont="1" applyFill="1" applyBorder="1" applyAlignment="1" applyProtection="1">
      <alignment horizontal="center" vertical="center"/>
      <protection locked="0"/>
    </xf>
    <xf numFmtId="0" fontId="16" fillId="33" borderId="11" xfId="0" applyFont="1" applyFill="1" applyBorder="1" applyAlignment="1" applyProtection="1">
      <alignment horizontal="left" vertical="center"/>
      <protection locked="0"/>
    </xf>
    <xf numFmtId="0" fontId="16" fillId="33" borderId="10" xfId="0" applyFont="1" applyFill="1" applyBorder="1" applyAlignment="1" applyProtection="1">
      <alignment horizontal="center" vertical="center"/>
      <protection locked="0"/>
    </xf>
    <xf numFmtId="0" fontId="16" fillId="33" borderId="10" xfId="0" applyFont="1" applyFill="1" applyBorder="1" applyAlignment="1" applyProtection="1">
      <alignment horizontal="center" vertical="center" wrapText="1"/>
      <protection locked="0"/>
    </xf>
    <xf numFmtId="0" fontId="14" fillId="0" borderId="11" xfId="43" applyFont="1" applyBorder="1" applyAlignment="1">
      <alignment horizontal="left"/>
    </xf>
    <xf numFmtId="0" fontId="14" fillId="0" borderId="10" xfId="43" quotePrefix="1" applyNumberFormat="1" applyFont="1" applyBorder="1" applyAlignment="1">
      <alignment horizontal="left"/>
    </xf>
    <xf numFmtId="0" fontId="35" fillId="0" borderId="10" xfId="43" quotePrefix="1" applyNumberFormat="1" applyFont="1" applyBorder="1" applyAlignment="1">
      <alignment horizontal="left"/>
    </xf>
    <xf numFmtId="0" fontId="14" fillId="34" borderId="10" xfId="43" quotePrefix="1" applyNumberFormat="1" applyFont="1" applyFill="1" applyBorder="1" applyAlignment="1">
      <alignment horizontal="left"/>
    </xf>
    <xf numFmtId="49" fontId="31" fillId="37" borderId="12" xfId="44" applyNumberFormat="1" applyFont="1" applyFill="1" applyBorder="1" applyAlignment="1" applyProtection="1">
      <alignment horizontal="center"/>
    </xf>
    <xf numFmtId="49" fontId="31" fillId="37" borderId="16" xfId="44" applyNumberFormat="1" applyFont="1" applyFill="1" applyBorder="1" applyAlignment="1" applyProtection="1">
      <alignment horizontal="center"/>
    </xf>
    <xf numFmtId="49" fontId="31" fillId="37" borderId="11" xfId="44" applyNumberFormat="1" applyFont="1" applyFill="1" applyBorder="1" applyAlignment="1" applyProtection="1">
      <alignment horizontal="center"/>
    </xf>
    <xf numFmtId="49" fontId="31" fillId="37" borderId="10" xfId="44" applyNumberFormat="1" applyFont="1" applyFill="1" applyBorder="1" applyAlignment="1" applyProtection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gos_6" connectionId="5" xr16:uid="{00000000-0016-0000-0100-000004000000}" autoFormatId="16" applyNumberFormats="0" applyBorderFormats="0" applyFontFormats="1" applyPatternFormats="1" applyAlignmentFormats="0" applyWidthHeightFormats="0">
  <queryTableRefresh nextId="22">
    <queryTableFields count="8">
      <queryTableField id="1" name="NIT"/>
      <queryTableField id="2" name="Tipo de identificación:"/>
      <queryTableField id="4" name="Tipo de cuenta "/>
      <queryTableField id="13" dataBound="0" fillFormulas="1"/>
      <queryTableField id="11" dataBound="0" fillFormulas="1"/>
      <queryTableField id="10" dataBound="0" fillFormulas="1"/>
      <queryTableField id="8" dataBound="0" fillFormulas="1"/>
      <queryTableField id="15" dataBound="0" fillFormulas="1"/>
    </queryTableFields>
    <queryTableDeletedFields count="3">
      <deletedField name="Cuenta de Destino"/>
      <deletedField name="Código del banco"/>
      <deletedField name="Valor total de los traslado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gos_5" connectionId="4" xr16:uid="{00000000-0016-0000-0100-000003000000}" autoFormatId="16" applyNumberFormats="0" applyBorderFormats="0" applyFontFormats="1" applyPatternFormats="1" applyAlignmentFormats="0" applyWidthHeightFormats="0">
  <queryTableRefresh nextId="22">
    <queryTableFields count="8">
      <queryTableField id="1" name="NIT"/>
      <queryTableField id="2" name="Tipo de identificación:"/>
      <queryTableField id="4" name="Tipo de cuenta "/>
      <queryTableField id="13" dataBound="0" fillFormulas="1"/>
      <queryTableField id="11" dataBound="0" fillFormulas="1"/>
      <queryTableField id="10" dataBound="0" fillFormulas="1"/>
      <queryTableField id="8" dataBound="0" fillFormulas="1"/>
      <queryTableField id="15" dataBound="0" fillFormulas="1"/>
    </queryTableFields>
    <queryTableDeletedFields count="3">
      <deletedField name="Cuenta de Destino"/>
      <deletedField name="Código del banco"/>
      <deletedField name="Valor total de los traslados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gos_2" connectionId="1" xr16:uid="{00000000-0016-0000-0100-000002000000}" autoFormatId="16" applyNumberFormats="0" applyBorderFormats="0" applyFontFormats="1" applyPatternFormats="1" applyAlignmentFormats="0" applyWidthHeightFormats="0">
  <queryTableRefresh nextId="22">
    <queryTableFields count="8">
      <queryTableField id="1" name="NIT"/>
      <queryTableField id="2" name="Tipo de identificación:"/>
      <queryTableField id="4" name="Tipo de cuenta "/>
      <queryTableField id="13" dataBound="0" fillFormulas="1"/>
      <queryTableField id="11" dataBound="0" fillFormulas="1"/>
      <queryTableField id="10" dataBound="0" fillFormulas="1"/>
      <queryTableField id="8" dataBound="0" fillFormulas="1"/>
      <queryTableField id="15" dataBound="0" fillFormulas="1"/>
    </queryTableFields>
    <queryTableDeletedFields count="3">
      <deletedField name="Cuenta de Destino"/>
      <deletedField name="Código del banco"/>
      <deletedField name="Valor total de los traslados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gos_1" connectionId="7" xr16:uid="{00000000-0016-0000-0100-000006000000}" autoFormatId="16" applyNumberFormats="0" applyBorderFormats="0" applyFontFormats="1" applyPatternFormats="1" applyAlignmentFormats="0" applyWidthHeightFormats="0">
  <queryTableRefresh nextId="22">
    <queryTableFields count="8">
      <queryTableField id="1" name="NIT"/>
      <queryTableField id="2" name="Tipo de identificación:"/>
      <queryTableField id="4" name="Tipo de cuenta "/>
      <queryTableField id="13" dataBound="0" fillFormulas="1"/>
      <queryTableField id="11" dataBound="0" fillFormulas="1"/>
      <queryTableField id="10" dataBound="0" fillFormulas="1"/>
      <queryTableField id="8" dataBound="0" fillFormulas="1"/>
      <queryTableField id="15" dataBound="0" fillFormulas="1"/>
    </queryTableFields>
    <queryTableDeletedFields count="3">
      <deletedField name="Cuenta de Destino"/>
      <deletedField name="Código del banco"/>
      <deletedField name="Valor total de los traslados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gos_7" connectionId="6" xr16:uid="{00000000-0016-0000-0100-000001000000}" autoFormatId="16" applyNumberFormats="0" applyBorderFormats="0" applyFontFormats="1" applyPatternFormats="1" applyAlignmentFormats="0" applyWidthHeightFormats="0">
  <queryTableRefresh nextId="22">
    <queryTableFields count="8">
      <queryTableField id="1" name="NIT"/>
      <queryTableField id="2" name="Tipo de identificación:"/>
      <queryTableField id="4" name="Tipo de cuenta "/>
      <queryTableField id="13" dataBound="0" fillFormulas="1"/>
      <queryTableField id="11" dataBound="0" fillFormulas="1"/>
      <queryTableField id="10" dataBound="0" fillFormulas="1"/>
      <queryTableField id="8" dataBound="0" fillFormulas="1"/>
      <queryTableField id="15" dataBound="0" fillFormulas="1"/>
    </queryTableFields>
    <queryTableDeletedFields count="3">
      <deletedField name="Cuenta de Destino"/>
      <deletedField name="Código del banco"/>
      <deletedField name="Valor total de los traslados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gos_4" connectionId="3" xr16:uid="{00000000-0016-0000-0100-000005000000}" autoFormatId="16" applyNumberFormats="0" applyBorderFormats="0" applyFontFormats="1" applyPatternFormats="1" applyAlignmentFormats="0" applyWidthHeightFormats="0">
  <queryTableRefresh nextId="22">
    <queryTableFields count="8">
      <queryTableField id="1" name="NIT"/>
      <queryTableField id="2" name="Tipo de identificación:"/>
      <queryTableField id="4" name="Tipo de cuenta "/>
      <queryTableField id="13" dataBound="0" fillFormulas="1"/>
      <queryTableField id="11" dataBound="0" fillFormulas="1"/>
      <queryTableField id="10" dataBound="0" fillFormulas="1"/>
      <queryTableField id="8" dataBound="0" fillFormulas="1"/>
      <queryTableField id="15" dataBound="0" fillFormulas="1"/>
    </queryTableFields>
    <queryTableDeletedFields count="3">
      <deletedField name="Cuenta de Destino"/>
      <deletedField name="Código del banco"/>
      <deletedField name="Valor total de los traslados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gos_3" connectionId="2" xr16:uid="{00000000-0016-0000-0100-000000000000}" autoFormatId="16" applyNumberFormats="0" applyBorderFormats="0" applyFontFormats="1" applyPatternFormats="1" applyAlignmentFormats="0" applyWidthHeightFormats="0">
  <queryTableRefresh nextId="22">
    <queryTableFields count="8">
      <queryTableField id="1" name="NIT"/>
      <queryTableField id="2" name="Tipo de identificación:"/>
      <queryTableField id="4" name="Tipo de cuenta "/>
      <queryTableField id="13" dataBound="0" fillFormulas="1"/>
      <queryTableField id="11" dataBound="0" fillFormulas="1"/>
      <queryTableField id="10" dataBound="0" fillFormulas="1"/>
      <queryTableField id="8" dataBound="0" fillFormulas="1"/>
      <queryTableField id="15" dataBound="0" fillFormulas="1"/>
    </queryTableFields>
    <queryTableDeletedFields count="3">
      <deletedField name="Cuenta de Destino"/>
      <deletedField name="Código del banco"/>
      <deletedField name="Valor total de los traslados"/>
    </queryTableDeletedFields>
  </queryTableRefresh>
</query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1.v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tabSelected="1" workbookViewId="0">
      <selection activeCell="F13" sqref="F13"/>
    </sheetView>
  </sheetViews>
  <sheetFormatPr baseColWidth="10" defaultRowHeight="12.75" x14ac:dyDescent="0.2"/>
  <cols>
    <col min="1" max="1" width="17.7109375" style="48" customWidth="1"/>
    <col min="2" max="2" width="18.5703125" style="48" customWidth="1"/>
    <col min="3" max="3" width="19.140625" style="48" customWidth="1"/>
    <col min="4" max="4" width="19.5703125" style="48" customWidth="1"/>
    <col min="5" max="5" width="17.140625" style="48" customWidth="1"/>
    <col min="6" max="6" width="14.85546875" style="48" customWidth="1"/>
    <col min="7" max="7" width="17.5703125" style="48" bestFit="1" customWidth="1"/>
    <col min="8" max="256" width="10.85546875" style="48"/>
    <col min="257" max="257" width="17.7109375" style="48" customWidth="1"/>
    <col min="258" max="258" width="18.5703125" style="48" customWidth="1"/>
    <col min="259" max="259" width="19.140625" style="48" customWidth="1"/>
    <col min="260" max="260" width="19.5703125" style="48" customWidth="1"/>
    <col min="261" max="261" width="17.140625" style="48" customWidth="1"/>
    <col min="262" max="262" width="14.85546875" style="48" customWidth="1"/>
    <col min="263" max="263" width="17.5703125" style="48" bestFit="1" customWidth="1"/>
    <col min="264" max="512" width="10.85546875" style="48"/>
    <col min="513" max="513" width="17.7109375" style="48" customWidth="1"/>
    <col min="514" max="514" width="18.5703125" style="48" customWidth="1"/>
    <col min="515" max="515" width="19.140625" style="48" customWidth="1"/>
    <col min="516" max="516" width="19.5703125" style="48" customWidth="1"/>
    <col min="517" max="517" width="17.140625" style="48" customWidth="1"/>
    <col min="518" max="518" width="14.85546875" style="48" customWidth="1"/>
    <col min="519" max="519" width="17.5703125" style="48" bestFit="1" customWidth="1"/>
    <col min="520" max="768" width="10.85546875" style="48"/>
    <col min="769" max="769" width="17.7109375" style="48" customWidth="1"/>
    <col min="770" max="770" width="18.5703125" style="48" customWidth="1"/>
    <col min="771" max="771" width="19.140625" style="48" customWidth="1"/>
    <col min="772" max="772" width="19.5703125" style="48" customWidth="1"/>
    <col min="773" max="773" width="17.140625" style="48" customWidth="1"/>
    <col min="774" max="774" width="14.85546875" style="48" customWidth="1"/>
    <col min="775" max="775" width="17.5703125" style="48" bestFit="1" customWidth="1"/>
    <col min="776" max="1024" width="10.85546875" style="48"/>
    <col min="1025" max="1025" width="17.7109375" style="48" customWidth="1"/>
    <col min="1026" max="1026" width="18.5703125" style="48" customWidth="1"/>
    <col min="1027" max="1027" width="19.140625" style="48" customWidth="1"/>
    <col min="1028" max="1028" width="19.5703125" style="48" customWidth="1"/>
    <col min="1029" max="1029" width="17.140625" style="48" customWidth="1"/>
    <col min="1030" max="1030" width="14.85546875" style="48" customWidth="1"/>
    <col min="1031" max="1031" width="17.5703125" style="48" bestFit="1" customWidth="1"/>
    <col min="1032" max="1280" width="10.85546875" style="48"/>
    <col min="1281" max="1281" width="17.7109375" style="48" customWidth="1"/>
    <col min="1282" max="1282" width="18.5703125" style="48" customWidth="1"/>
    <col min="1283" max="1283" width="19.140625" style="48" customWidth="1"/>
    <col min="1284" max="1284" width="19.5703125" style="48" customWidth="1"/>
    <col min="1285" max="1285" width="17.140625" style="48" customWidth="1"/>
    <col min="1286" max="1286" width="14.85546875" style="48" customWidth="1"/>
    <col min="1287" max="1287" width="17.5703125" style="48" bestFit="1" customWidth="1"/>
    <col min="1288" max="1536" width="10.85546875" style="48"/>
    <col min="1537" max="1537" width="17.7109375" style="48" customWidth="1"/>
    <col min="1538" max="1538" width="18.5703125" style="48" customWidth="1"/>
    <col min="1539" max="1539" width="19.140625" style="48" customWidth="1"/>
    <col min="1540" max="1540" width="19.5703125" style="48" customWidth="1"/>
    <col min="1541" max="1541" width="17.140625" style="48" customWidth="1"/>
    <col min="1542" max="1542" width="14.85546875" style="48" customWidth="1"/>
    <col min="1543" max="1543" width="17.5703125" style="48" bestFit="1" customWidth="1"/>
    <col min="1544" max="1792" width="10.85546875" style="48"/>
    <col min="1793" max="1793" width="17.7109375" style="48" customWidth="1"/>
    <col min="1794" max="1794" width="18.5703125" style="48" customWidth="1"/>
    <col min="1795" max="1795" width="19.140625" style="48" customWidth="1"/>
    <col min="1796" max="1796" width="19.5703125" style="48" customWidth="1"/>
    <col min="1797" max="1797" width="17.140625" style="48" customWidth="1"/>
    <col min="1798" max="1798" width="14.85546875" style="48" customWidth="1"/>
    <col min="1799" max="1799" width="17.5703125" style="48" bestFit="1" customWidth="1"/>
    <col min="1800" max="2048" width="10.85546875" style="48"/>
    <col min="2049" max="2049" width="17.7109375" style="48" customWidth="1"/>
    <col min="2050" max="2050" width="18.5703125" style="48" customWidth="1"/>
    <col min="2051" max="2051" width="19.140625" style="48" customWidth="1"/>
    <col min="2052" max="2052" width="19.5703125" style="48" customWidth="1"/>
    <col min="2053" max="2053" width="17.140625" style="48" customWidth="1"/>
    <col min="2054" max="2054" width="14.85546875" style="48" customWidth="1"/>
    <col min="2055" max="2055" width="17.5703125" style="48" bestFit="1" customWidth="1"/>
    <col min="2056" max="2304" width="10.85546875" style="48"/>
    <col min="2305" max="2305" width="17.7109375" style="48" customWidth="1"/>
    <col min="2306" max="2306" width="18.5703125" style="48" customWidth="1"/>
    <col min="2307" max="2307" width="19.140625" style="48" customWidth="1"/>
    <col min="2308" max="2308" width="19.5703125" style="48" customWidth="1"/>
    <col min="2309" max="2309" width="17.140625" style="48" customWidth="1"/>
    <col min="2310" max="2310" width="14.85546875" style="48" customWidth="1"/>
    <col min="2311" max="2311" width="17.5703125" style="48" bestFit="1" customWidth="1"/>
    <col min="2312" max="2560" width="10.85546875" style="48"/>
    <col min="2561" max="2561" width="17.7109375" style="48" customWidth="1"/>
    <col min="2562" max="2562" width="18.5703125" style="48" customWidth="1"/>
    <col min="2563" max="2563" width="19.140625" style="48" customWidth="1"/>
    <col min="2564" max="2564" width="19.5703125" style="48" customWidth="1"/>
    <col min="2565" max="2565" width="17.140625" style="48" customWidth="1"/>
    <col min="2566" max="2566" width="14.85546875" style="48" customWidth="1"/>
    <col min="2567" max="2567" width="17.5703125" style="48" bestFit="1" customWidth="1"/>
    <col min="2568" max="2816" width="10.85546875" style="48"/>
    <col min="2817" max="2817" width="17.7109375" style="48" customWidth="1"/>
    <col min="2818" max="2818" width="18.5703125" style="48" customWidth="1"/>
    <col min="2819" max="2819" width="19.140625" style="48" customWidth="1"/>
    <col min="2820" max="2820" width="19.5703125" style="48" customWidth="1"/>
    <col min="2821" max="2821" width="17.140625" style="48" customWidth="1"/>
    <col min="2822" max="2822" width="14.85546875" style="48" customWidth="1"/>
    <col min="2823" max="2823" width="17.5703125" style="48" bestFit="1" customWidth="1"/>
    <col min="2824" max="3072" width="10.85546875" style="48"/>
    <col min="3073" max="3073" width="17.7109375" style="48" customWidth="1"/>
    <col min="3074" max="3074" width="18.5703125" style="48" customWidth="1"/>
    <col min="3075" max="3075" width="19.140625" style="48" customWidth="1"/>
    <col min="3076" max="3076" width="19.5703125" style="48" customWidth="1"/>
    <col min="3077" max="3077" width="17.140625" style="48" customWidth="1"/>
    <col min="3078" max="3078" width="14.85546875" style="48" customWidth="1"/>
    <col min="3079" max="3079" width="17.5703125" style="48" bestFit="1" customWidth="1"/>
    <col min="3080" max="3328" width="10.85546875" style="48"/>
    <col min="3329" max="3329" width="17.7109375" style="48" customWidth="1"/>
    <col min="3330" max="3330" width="18.5703125" style="48" customWidth="1"/>
    <col min="3331" max="3331" width="19.140625" style="48" customWidth="1"/>
    <col min="3332" max="3332" width="19.5703125" style="48" customWidth="1"/>
    <col min="3333" max="3333" width="17.140625" style="48" customWidth="1"/>
    <col min="3334" max="3334" width="14.85546875" style="48" customWidth="1"/>
    <col min="3335" max="3335" width="17.5703125" style="48" bestFit="1" customWidth="1"/>
    <col min="3336" max="3584" width="10.85546875" style="48"/>
    <col min="3585" max="3585" width="17.7109375" style="48" customWidth="1"/>
    <col min="3586" max="3586" width="18.5703125" style="48" customWidth="1"/>
    <col min="3587" max="3587" width="19.140625" style="48" customWidth="1"/>
    <col min="3588" max="3588" width="19.5703125" style="48" customWidth="1"/>
    <col min="3589" max="3589" width="17.140625" style="48" customWidth="1"/>
    <col min="3590" max="3590" width="14.85546875" style="48" customWidth="1"/>
    <col min="3591" max="3591" width="17.5703125" style="48" bestFit="1" customWidth="1"/>
    <col min="3592" max="3840" width="10.85546875" style="48"/>
    <col min="3841" max="3841" width="17.7109375" style="48" customWidth="1"/>
    <col min="3842" max="3842" width="18.5703125" style="48" customWidth="1"/>
    <col min="3843" max="3843" width="19.140625" style="48" customWidth="1"/>
    <col min="3844" max="3844" width="19.5703125" style="48" customWidth="1"/>
    <col min="3845" max="3845" width="17.140625" style="48" customWidth="1"/>
    <col min="3846" max="3846" width="14.85546875" style="48" customWidth="1"/>
    <col min="3847" max="3847" width="17.5703125" style="48" bestFit="1" customWidth="1"/>
    <col min="3848" max="4096" width="10.85546875" style="48"/>
    <col min="4097" max="4097" width="17.7109375" style="48" customWidth="1"/>
    <col min="4098" max="4098" width="18.5703125" style="48" customWidth="1"/>
    <col min="4099" max="4099" width="19.140625" style="48" customWidth="1"/>
    <col min="4100" max="4100" width="19.5703125" style="48" customWidth="1"/>
    <col min="4101" max="4101" width="17.140625" style="48" customWidth="1"/>
    <col min="4102" max="4102" width="14.85546875" style="48" customWidth="1"/>
    <col min="4103" max="4103" width="17.5703125" style="48" bestFit="1" customWidth="1"/>
    <col min="4104" max="4352" width="10.85546875" style="48"/>
    <col min="4353" max="4353" width="17.7109375" style="48" customWidth="1"/>
    <col min="4354" max="4354" width="18.5703125" style="48" customWidth="1"/>
    <col min="4355" max="4355" width="19.140625" style="48" customWidth="1"/>
    <col min="4356" max="4356" width="19.5703125" style="48" customWidth="1"/>
    <col min="4357" max="4357" width="17.140625" style="48" customWidth="1"/>
    <col min="4358" max="4358" width="14.85546875" style="48" customWidth="1"/>
    <col min="4359" max="4359" width="17.5703125" style="48" bestFit="1" customWidth="1"/>
    <col min="4360" max="4608" width="10.85546875" style="48"/>
    <col min="4609" max="4609" width="17.7109375" style="48" customWidth="1"/>
    <col min="4610" max="4610" width="18.5703125" style="48" customWidth="1"/>
    <col min="4611" max="4611" width="19.140625" style="48" customWidth="1"/>
    <col min="4612" max="4612" width="19.5703125" style="48" customWidth="1"/>
    <col min="4613" max="4613" width="17.140625" style="48" customWidth="1"/>
    <col min="4614" max="4614" width="14.85546875" style="48" customWidth="1"/>
    <col min="4615" max="4615" width="17.5703125" style="48" bestFit="1" customWidth="1"/>
    <col min="4616" max="4864" width="10.85546875" style="48"/>
    <col min="4865" max="4865" width="17.7109375" style="48" customWidth="1"/>
    <col min="4866" max="4866" width="18.5703125" style="48" customWidth="1"/>
    <col min="4867" max="4867" width="19.140625" style="48" customWidth="1"/>
    <col min="4868" max="4868" width="19.5703125" style="48" customWidth="1"/>
    <col min="4869" max="4869" width="17.140625" style="48" customWidth="1"/>
    <col min="4870" max="4870" width="14.85546875" style="48" customWidth="1"/>
    <col min="4871" max="4871" width="17.5703125" style="48" bestFit="1" customWidth="1"/>
    <col min="4872" max="5120" width="10.85546875" style="48"/>
    <col min="5121" max="5121" width="17.7109375" style="48" customWidth="1"/>
    <col min="5122" max="5122" width="18.5703125" style="48" customWidth="1"/>
    <col min="5123" max="5123" width="19.140625" style="48" customWidth="1"/>
    <col min="5124" max="5124" width="19.5703125" style="48" customWidth="1"/>
    <col min="5125" max="5125" width="17.140625" style="48" customWidth="1"/>
    <col min="5126" max="5126" width="14.85546875" style="48" customWidth="1"/>
    <col min="5127" max="5127" width="17.5703125" style="48" bestFit="1" customWidth="1"/>
    <col min="5128" max="5376" width="10.85546875" style="48"/>
    <col min="5377" max="5377" width="17.7109375" style="48" customWidth="1"/>
    <col min="5378" max="5378" width="18.5703125" style="48" customWidth="1"/>
    <col min="5379" max="5379" width="19.140625" style="48" customWidth="1"/>
    <col min="5380" max="5380" width="19.5703125" style="48" customWidth="1"/>
    <col min="5381" max="5381" width="17.140625" style="48" customWidth="1"/>
    <col min="5382" max="5382" width="14.85546875" style="48" customWidth="1"/>
    <col min="5383" max="5383" width="17.5703125" style="48" bestFit="1" customWidth="1"/>
    <col min="5384" max="5632" width="10.85546875" style="48"/>
    <col min="5633" max="5633" width="17.7109375" style="48" customWidth="1"/>
    <col min="5634" max="5634" width="18.5703125" style="48" customWidth="1"/>
    <col min="5635" max="5635" width="19.140625" style="48" customWidth="1"/>
    <col min="5636" max="5636" width="19.5703125" style="48" customWidth="1"/>
    <col min="5637" max="5637" width="17.140625" style="48" customWidth="1"/>
    <col min="5638" max="5638" width="14.85546875" style="48" customWidth="1"/>
    <col min="5639" max="5639" width="17.5703125" style="48" bestFit="1" customWidth="1"/>
    <col min="5640" max="5888" width="10.85546875" style="48"/>
    <col min="5889" max="5889" width="17.7109375" style="48" customWidth="1"/>
    <col min="5890" max="5890" width="18.5703125" style="48" customWidth="1"/>
    <col min="5891" max="5891" width="19.140625" style="48" customWidth="1"/>
    <col min="5892" max="5892" width="19.5703125" style="48" customWidth="1"/>
    <col min="5893" max="5893" width="17.140625" style="48" customWidth="1"/>
    <col min="5894" max="5894" width="14.85546875" style="48" customWidth="1"/>
    <col min="5895" max="5895" width="17.5703125" style="48" bestFit="1" customWidth="1"/>
    <col min="5896" max="6144" width="10.85546875" style="48"/>
    <col min="6145" max="6145" width="17.7109375" style="48" customWidth="1"/>
    <col min="6146" max="6146" width="18.5703125" style="48" customWidth="1"/>
    <col min="6147" max="6147" width="19.140625" style="48" customWidth="1"/>
    <col min="6148" max="6148" width="19.5703125" style="48" customWidth="1"/>
    <col min="6149" max="6149" width="17.140625" style="48" customWidth="1"/>
    <col min="6150" max="6150" width="14.85546875" style="48" customWidth="1"/>
    <col min="6151" max="6151" width="17.5703125" style="48" bestFit="1" customWidth="1"/>
    <col min="6152" max="6400" width="10.85546875" style="48"/>
    <col min="6401" max="6401" width="17.7109375" style="48" customWidth="1"/>
    <col min="6402" max="6402" width="18.5703125" style="48" customWidth="1"/>
    <col min="6403" max="6403" width="19.140625" style="48" customWidth="1"/>
    <col min="6404" max="6404" width="19.5703125" style="48" customWidth="1"/>
    <col min="6405" max="6405" width="17.140625" style="48" customWidth="1"/>
    <col min="6406" max="6406" width="14.85546875" style="48" customWidth="1"/>
    <col min="6407" max="6407" width="17.5703125" style="48" bestFit="1" customWidth="1"/>
    <col min="6408" max="6656" width="10.85546875" style="48"/>
    <col min="6657" max="6657" width="17.7109375" style="48" customWidth="1"/>
    <col min="6658" max="6658" width="18.5703125" style="48" customWidth="1"/>
    <col min="6659" max="6659" width="19.140625" style="48" customWidth="1"/>
    <col min="6660" max="6660" width="19.5703125" style="48" customWidth="1"/>
    <col min="6661" max="6661" width="17.140625" style="48" customWidth="1"/>
    <col min="6662" max="6662" width="14.85546875" style="48" customWidth="1"/>
    <col min="6663" max="6663" width="17.5703125" style="48" bestFit="1" customWidth="1"/>
    <col min="6664" max="6912" width="10.85546875" style="48"/>
    <col min="6913" max="6913" width="17.7109375" style="48" customWidth="1"/>
    <col min="6914" max="6914" width="18.5703125" style="48" customWidth="1"/>
    <col min="6915" max="6915" width="19.140625" style="48" customWidth="1"/>
    <col min="6916" max="6916" width="19.5703125" style="48" customWidth="1"/>
    <col min="6917" max="6917" width="17.140625" style="48" customWidth="1"/>
    <col min="6918" max="6918" width="14.85546875" style="48" customWidth="1"/>
    <col min="6919" max="6919" width="17.5703125" style="48" bestFit="1" customWidth="1"/>
    <col min="6920" max="7168" width="10.85546875" style="48"/>
    <col min="7169" max="7169" width="17.7109375" style="48" customWidth="1"/>
    <col min="7170" max="7170" width="18.5703125" style="48" customWidth="1"/>
    <col min="7171" max="7171" width="19.140625" style="48" customWidth="1"/>
    <col min="7172" max="7172" width="19.5703125" style="48" customWidth="1"/>
    <col min="7173" max="7173" width="17.140625" style="48" customWidth="1"/>
    <col min="7174" max="7174" width="14.85546875" style="48" customWidth="1"/>
    <col min="7175" max="7175" width="17.5703125" style="48" bestFit="1" customWidth="1"/>
    <col min="7176" max="7424" width="10.85546875" style="48"/>
    <col min="7425" max="7425" width="17.7109375" style="48" customWidth="1"/>
    <col min="7426" max="7426" width="18.5703125" style="48" customWidth="1"/>
    <col min="7427" max="7427" width="19.140625" style="48" customWidth="1"/>
    <col min="7428" max="7428" width="19.5703125" style="48" customWidth="1"/>
    <col min="7429" max="7429" width="17.140625" style="48" customWidth="1"/>
    <col min="7430" max="7430" width="14.85546875" style="48" customWidth="1"/>
    <col min="7431" max="7431" width="17.5703125" style="48" bestFit="1" customWidth="1"/>
    <col min="7432" max="7680" width="10.85546875" style="48"/>
    <col min="7681" max="7681" width="17.7109375" style="48" customWidth="1"/>
    <col min="7682" max="7682" width="18.5703125" style="48" customWidth="1"/>
    <col min="7683" max="7683" width="19.140625" style="48" customWidth="1"/>
    <col min="7684" max="7684" width="19.5703125" style="48" customWidth="1"/>
    <col min="7685" max="7685" width="17.140625" style="48" customWidth="1"/>
    <col min="7686" max="7686" width="14.85546875" style="48" customWidth="1"/>
    <col min="7687" max="7687" width="17.5703125" style="48" bestFit="1" customWidth="1"/>
    <col min="7688" max="7936" width="10.85546875" style="48"/>
    <col min="7937" max="7937" width="17.7109375" style="48" customWidth="1"/>
    <col min="7938" max="7938" width="18.5703125" style="48" customWidth="1"/>
    <col min="7939" max="7939" width="19.140625" style="48" customWidth="1"/>
    <col min="7940" max="7940" width="19.5703125" style="48" customWidth="1"/>
    <col min="7941" max="7941" width="17.140625" style="48" customWidth="1"/>
    <col min="7942" max="7942" width="14.85546875" style="48" customWidth="1"/>
    <col min="7943" max="7943" width="17.5703125" style="48" bestFit="1" customWidth="1"/>
    <col min="7944" max="8192" width="10.85546875" style="48"/>
    <col min="8193" max="8193" width="17.7109375" style="48" customWidth="1"/>
    <col min="8194" max="8194" width="18.5703125" style="48" customWidth="1"/>
    <col min="8195" max="8195" width="19.140625" style="48" customWidth="1"/>
    <col min="8196" max="8196" width="19.5703125" style="48" customWidth="1"/>
    <col min="8197" max="8197" width="17.140625" style="48" customWidth="1"/>
    <col min="8198" max="8198" width="14.85546875" style="48" customWidth="1"/>
    <col min="8199" max="8199" width="17.5703125" style="48" bestFit="1" customWidth="1"/>
    <col min="8200" max="8448" width="10.85546875" style="48"/>
    <col min="8449" max="8449" width="17.7109375" style="48" customWidth="1"/>
    <col min="8450" max="8450" width="18.5703125" style="48" customWidth="1"/>
    <col min="8451" max="8451" width="19.140625" style="48" customWidth="1"/>
    <col min="8452" max="8452" width="19.5703125" style="48" customWidth="1"/>
    <col min="8453" max="8453" width="17.140625" style="48" customWidth="1"/>
    <col min="8454" max="8454" width="14.85546875" style="48" customWidth="1"/>
    <col min="8455" max="8455" width="17.5703125" style="48" bestFit="1" customWidth="1"/>
    <col min="8456" max="8704" width="10.85546875" style="48"/>
    <col min="8705" max="8705" width="17.7109375" style="48" customWidth="1"/>
    <col min="8706" max="8706" width="18.5703125" style="48" customWidth="1"/>
    <col min="8707" max="8707" width="19.140625" style="48" customWidth="1"/>
    <col min="8708" max="8708" width="19.5703125" style="48" customWidth="1"/>
    <col min="8709" max="8709" width="17.140625" style="48" customWidth="1"/>
    <col min="8710" max="8710" width="14.85546875" style="48" customWidth="1"/>
    <col min="8711" max="8711" width="17.5703125" style="48" bestFit="1" customWidth="1"/>
    <col min="8712" max="8960" width="10.85546875" style="48"/>
    <col min="8961" max="8961" width="17.7109375" style="48" customWidth="1"/>
    <col min="8962" max="8962" width="18.5703125" style="48" customWidth="1"/>
    <col min="8963" max="8963" width="19.140625" style="48" customWidth="1"/>
    <col min="8964" max="8964" width="19.5703125" style="48" customWidth="1"/>
    <col min="8965" max="8965" width="17.140625" style="48" customWidth="1"/>
    <col min="8966" max="8966" width="14.85546875" style="48" customWidth="1"/>
    <col min="8967" max="8967" width="17.5703125" style="48" bestFit="1" customWidth="1"/>
    <col min="8968" max="9216" width="10.85546875" style="48"/>
    <col min="9217" max="9217" width="17.7109375" style="48" customWidth="1"/>
    <col min="9218" max="9218" width="18.5703125" style="48" customWidth="1"/>
    <col min="9219" max="9219" width="19.140625" style="48" customWidth="1"/>
    <col min="9220" max="9220" width="19.5703125" style="48" customWidth="1"/>
    <col min="9221" max="9221" width="17.140625" style="48" customWidth="1"/>
    <col min="9222" max="9222" width="14.85546875" style="48" customWidth="1"/>
    <col min="9223" max="9223" width="17.5703125" style="48" bestFit="1" customWidth="1"/>
    <col min="9224" max="9472" width="10.85546875" style="48"/>
    <col min="9473" max="9473" width="17.7109375" style="48" customWidth="1"/>
    <col min="9474" max="9474" width="18.5703125" style="48" customWidth="1"/>
    <col min="9475" max="9475" width="19.140625" style="48" customWidth="1"/>
    <col min="9476" max="9476" width="19.5703125" style="48" customWidth="1"/>
    <col min="9477" max="9477" width="17.140625" style="48" customWidth="1"/>
    <col min="9478" max="9478" width="14.85546875" style="48" customWidth="1"/>
    <col min="9479" max="9479" width="17.5703125" style="48" bestFit="1" customWidth="1"/>
    <col min="9480" max="9728" width="10.85546875" style="48"/>
    <col min="9729" max="9729" width="17.7109375" style="48" customWidth="1"/>
    <col min="9730" max="9730" width="18.5703125" style="48" customWidth="1"/>
    <col min="9731" max="9731" width="19.140625" style="48" customWidth="1"/>
    <col min="9732" max="9732" width="19.5703125" style="48" customWidth="1"/>
    <col min="9733" max="9733" width="17.140625" style="48" customWidth="1"/>
    <col min="9734" max="9734" width="14.85546875" style="48" customWidth="1"/>
    <col min="9735" max="9735" width="17.5703125" style="48" bestFit="1" customWidth="1"/>
    <col min="9736" max="9984" width="10.85546875" style="48"/>
    <col min="9985" max="9985" width="17.7109375" style="48" customWidth="1"/>
    <col min="9986" max="9986" width="18.5703125" style="48" customWidth="1"/>
    <col min="9987" max="9987" width="19.140625" style="48" customWidth="1"/>
    <col min="9988" max="9988" width="19.5703125" style="48" customWidth="1"/>
    <col min="9989" max="9989" width="17.140625" style="48" customWidth="1"/>
    <col min="9990" max="9990" width="14.85546875" style="48" customWidth="1"/>
    <col min="9991" max="9991" width="17.5703125" style="48" bestFit="1" customWidth="1"/>
    <col min="9992" max="10240" width="10.85546875" style="48"/>
    <col min="10241" max="10241" width="17.7109375" style="48" customWidth="1"/>
    <col min="10242" max="10242" width="18.5703125" style="48" customWidth="1"/>
    <col min="10243" max="10243" width="19.140625" style="48" customWidth="1"/>
    <col min="10244" max="10244" width="19.5703125" style="48" customWidth="1"/>
    <col min="10245" max="10245" width="17.140625" style="48" customWidth="1"/>
    <col min="10246" max="10246" width="14.85546875" style="48" customWidth="1"/>
    <col min="10247" max="10247" width="17.5703125" style="48" bestFit="1" customWidth="1"/>
    <col min="10248" max="10496" width="10.85546875" style="48"/>
    <col min="10497" max="10497" width="17.7109375" style="48" customWidth="1"/>
    <col min="10498" max="10498" width="18.5703125" style="48" customWidth="1"/>
    <col min="10499" max="10499" width="19.140625" style="48" customWidth="1"/>
    <col min="10500" max="10500" width="19.5703125" style="48" customWidth="1"/>
    <col min="10501" max="10501" width="17.140625" style="48" customWidth="1"/>
    <col min="10502" max="10502" width="14.85546875" style="48" customWidth="1"/>
    <col min="10503" max="10503" width="17.5703125" style="48" bestFit="1" customWidth="1"/>
    <col min="10504" max="10752" width="10.85546875" style="48"/>
    <col min="10753" max="10753" width="17.7109375" style="48" customWidth="1"/>
    <col min="10754" max="10754" width="18.5703125" style="48" customWidth="1"/>
    <col min="10755" max="10755" width="19.140625" style="48" customWidth="1"/>
    <col min="10756" max="10756" width="19.5703125" style="48" customWidth="1"/>
    <col min="10757" max="10757" width="17.140625" style="48" customWidth="1"/>
    <col min="10758" max="10758" width="14.85546875" style="48" customWidth="1"/>
    <col min="10759" max="10759" width="17.5703125" style="48" bestFit="1" customWidth="1"/>
    <col min="10760" max="11008" width="10.85546875" style="48"/>
    <col min="11009" max="11009" width="17.7109375" style="48" customWidth="1"/>
    <col min="11010" max="11010" width="18.5703125" style="48" customWidth="1"/>
    <col min="11011" max="11011" width="19.140625" style="48" customWidth="1"/>
    <col min="11012" max="11012" width="19.5703125" style="48" customWidth="1"/>
    <col min="11013" max="11013" width="17.140625" style="48" customWidth="1"/>
    <col min="11014" max="11014" width="14.85546875" style="48" customWidth="1"/>
    <col min="11015" max="11015" width="17.5703125" style="48" bestFit="1" customWidth="1"/>
    <col min="11016" max="11264" width="10.85546875" style="48"/>
    <col min="11265" max="11265" width="17.7109375" style="48" customWidth="1"/>
    <col min="11266" max="11266" width="18.5703125" style="48" customWidth="1"/>
    <col min="11267" max="11267" width="19.140625" style="48" customWidth="1"/>
    <col min="11268" max="11268" width="19.5703125" style="48" customWidth="1"/>
    <col min="11269" max="11269" width="17.140625" style="48" customWidth="1"/>
    <col min="11270" max="11270" width="14.85546875" style="48" customWidth="1"/>
    <col min="11271" max="11271" width="17.5703125" style="48" bestFit="1" customWidth="1"/>
    <col min="11272" max="11520" width="10.85546875" style="48"/>
    <col min="11521" max="11521" width="17.7109375" style="48" customWidth="1"/>
    <col min="11522" max="11522" width="18.5703125" style="48" customWidth="1"/>
    <col min="11523" max="11523" width="19.140625" style="48" customWidth="1"/>
    <col min="11524" max="11524" width="19.5703125" style="48" customWidth="1"/>
    <col min="11525" max="11525" width="17.140625" style="48" customWidth="1"/>
    <col min="11526" max="11526" width="14.85546875" style="48" customWidth="1"/>
    <col min="11527" max="11527" width="17.5703125" style="48" bestFit="1" customWidth="1"/>
    <col min="11528" max="11776" width="10.85546875" style="48"/>
    <col min="11777" max="11777" width="17.7109375" style="48" customWidth="1"/>
    <col min="11778" max="11778" width="18.5703125" style="48" customWidth="1"/>
    <col min="11779" max="11779" width="19.140625" style="48" customWidth="1"/>
    <col min="11780" max="11780" width="19.5703125" style="48" customWidth="1"/>
    <col min="11781" max="11781" width="17.140625" style="48" customWidth="1"/>
    <col min="11782" max="11782" width="14.85546875" style="48" customWidth="1"/>
    <col min="11783" max="11783" width="17.5703125" style="48" bestFit="1" customWidth="1"/>
    <col min="11784" max="12032" width="10.85546875" style="48"/>
    <col min="12033" max="12033" width="17.7109375" style="48" customWidth="1"/>
    <col min="12034" max="12034" width="18.5703125" style="48" customWidth="1"/>
    <col min="12035" max="12035" width="19.140625" style="48" customWidth="1"/>
    <col min="12036" max="12036" width="19.5703125" style="48" customWidth="1"/>
    <col min="12037" max="12037" width="17.140625" style="48" customWidth="1"/>
    <col min="12038" max="12038" width="14.85546875" style="48" customWidth="1"/>
    <col min="12039" max="12039" width="17.5703125" style="48" bestFit="1" customWidth="1"/>
    <col min="12040" max="12288" width="10.85546875" style="48"/>
    <col min="12289" max="12289" width="17.7109375" style="48" customWidth="1"/>
    <col min="12290" max="12290" width="18.5703125" style="48" customWidth="1"/>
    <col min="12291" max="12291" width="19.140625" style="48" customWidth="1"/>
    <col min="12292" max="12292" width="19.5703125" style="48" customWidth="1"/>
    <col min="12293" max="12293" width="17.140625" style="48" customWidth="1"/>
    <col min="12294" max="12294" width="14.85546875" style="48" customWidth="1"/>
    <col min="12295" max="12295" width="17.5703125" style="48" bestFit="1" customWidth="1"/>
    <col min="12296" max="12544" width="10.85546875" style="48"/>
    <col min="12545" max="12545" width="17.7109375" style="48" customWidth="1"/>
    <col min="12546" max="12546" width="18.5703125" style="48" customWidth="1"/>
    <col min="12547" max="12547" width="19.140625" style="48" customWidth="1"/>
    <col min="12548" max="12548" width="19.5703125" style="48" customWidth="1"/>
    <col min="12549" max="12549" width="17.140625" style="48" customWidth="1"/>
    <col min="12550" max="12550" width="14.85546875" style="48" customWidth="1"/>
    <col min="12551" max="12551" width="17.5703125" style="48" bestFit="1" customWidth="1"/>
    <col min="12552" max="12800" width="10.85546875" style="48"/>
    <col min="12801" max="12801" width="17.7109375" style="48" customWidth="1"/>
    <col min="12802" max="12802" width="18.5703125" style="48" customWidth="1"/>
    <col min="12803" max="12803" width="19.140625" style="48" customWidth="1"/>
    <col min="12804" max="12804" width="19.5703125" style="48" customWidth="1"/>
    <col min="12805" max="12805" width="17.140625" style="48" customWidth="1"/>
    <col min="12806" max="12806" width="14.85546875" style="48" customWidth="1"/>
    <col min="12807" max="12807" width="17.5703125" style="48" bestFit="1" customWidth="1"/>
    <col min="12808" max="13056" width="10.85546875" style="48"/>
    <col min="13057" max="13057" width="17.7109375" style="48" customWidth="1"/>
    <col min="13058" max="13058" width="18.5703125" style="48" customWidth="1"/>
    <col min="13059" max="13059" width="19.140625" style="48" customWidth="1"/>
    <col min="13060" max="13060" width="19.5703125" style="48" customWidth="1"/>
    <col min="13061" max="13061" width="17.140625" style="48" customWidth="1"/>
    <col min="13062" max="13062" width="14.85546875" style="48" customWidth="1"/>
    <col min="13063" max="13063" width="17.5703125" style="48" bestFit="1" customWidth="1"/>
    <col min="13064" max="13312" width="10.85546875" style="48"/>
    <col min="13313" max="13313" width="17.7109375" style="48" customWidth="1"/>
    <col min="13314" max="13314" width="18.5703125" style="48" customWidth="1"/>
    <col min="13315" max="13315" width="19.140625" style="48" customWidth="1"/>
    <col min="13316" max="13316" width="19.5703125" style="48" customWidth="1"/>
    <col min="13317" max="13317" width="17.140625" style="48" customWidth="1"/>
    <col min="13318" max="13318" width="14.85546875" style="48" customWidth="1"/>
    <col min="13319" max="13319" width="17.5703125" style="48" bestFit="1" customWidth="1"/>
    <col min="13320" max="13568" width="10.85546875" style="48"/>
    <col min="13569" max="13569" width="17.7109375" style="48" customWidth="1"/>
    <col min="13570" max="13570" width="18.5703125" style="48" customWidth="1"/>
    <col min="13571" max="13571" width="19.140625" style="48" customWidth="1"/>
    <col min="13572" max="13572" width="19.5703125" style="48" customWidth="1"/>
    <col min="13573" max="13573" width="17.140625" style="48" customWidth="1"/>
    <col min="13574" max="13574" width="14.85546875" style="48" customWidth="1"/>
    <col min="13575" max="13575" width="17.5703125" style="48" bestFit="1" customWidth="1"/>
    <col min="13576" max="13824" width="10.85546875" style="48"/>
    <col min="13825" max="13825" width="17.7109375" style="48" customWidth="1"/>
    <col min="13826" max="13826" width="18.5703125" style="48" customWidth="1"/>
    <col min="13827" max="13827" width="19.140625" style="48" customWidth="1"/>
    <col min="13828" max="13828" width="19.5703125" style="48" customWidth="1"/>
    <col min="13829" max="13829" width="17.140625" style="48" customWidth="1"/>
    <col min="13830" max="13830" width="14.85546875" style="48" customWidth="1"/>
    <col min="13831" max="13831" width="17.5703125" style="48" bestFit="1" customWidth="1"/>
    <col min="13832" max="14080" width="10.85546875" style="48"/>
    <col min="14081" max="14081" width="17.7109375" style="48" customWidth="1"/>
    <col min="14082" max="14082" width="18.5703125" style="48" customWidth="1"/>
    <col min="14083" max="14083" width="19.140625" style="48" customWidth="1"/>
    <col min="14084" max="14084" width="19.5703125" style="48" customWidth="1"/>
    <col min="14085" max="14085" width="17.140625" style="48" customWidth="1"/>
    <col min="14086" max="14086" width="14.85546875" style="48" customWidth="1"/>
    <col min="14087" max="14087" width="17.5703125" style="48" bestFit="1" customWidth="1"/>
    <col min="14088" max="14336" width="10.85546875" style="48"/>
    <col min="14337" max="14337" width="17.7109375" style="48" customWidth="1"/>
    <col min="14338" max="14338" width="18.5703125" style="48" customWidth="1"/>
    <col min="14339" max="14339" width="19.140625" style="48" customWidth="1"/>
    <col min="14340" max="14340" width="19.5703125" style="48" customWidth="1"/>
    <col min="14341" max="14341" width="17.140625" style="48" customWidth="1"/>
    <col min="14342" max="14342" width="14.85546875" style="48" customWidth="1"/>
    <col min="14343" max="14343" width="17.5703125" style="48" bestFit="1" customWidth="1"/>
    <col min="14344" max="14592" width="10.85546875" style="48"/>
    <col min="14593" max="14593" width="17.7109375" style="48" customWidth="1"/>
    <col min="14594" max="14594" width="18.5703125" style="48" customWidth="1"/>
    <col min="14595" max="14595" width="19.140625" style="48" customWidth="1"/>
    <col min="14596" max="14596" width="19.5703125" style="48" customWidth="1"/>
    <col min="14597" max="14597" width="17.140625" style="48" customWidth="1"/>
    <col min="14598" max="14598" width="14.85546875" style="48" customWidth="1"/>
    <col min="14599" max="14599" width="17.5703125" style="48" bestFit="1" customWidth="1"/>
    <col min="14600" max="14848" width="10.85546875" style="48"/>
    <col min="14849" max="14849" width="17.7109375" style="48" customWidth="1"/>
    <col min="14850" max="14850" width="18.5703125" style="48" customWidth="1"/>
    <col min="14851" max="14851" width="19.140625" style="48" customWidth="1"/>
    <col min="14852" max="14852" width="19.5703125" style="48" customWidth="1"/>
    <col min="14853" max="14853" width="17.140625" style="48" customWidth="1"/>
    <col min="14854" max="14854" width="14.85546875" style="48" customWidth="1"/>
    <col min="14855" max="14855" width="17.5703125" style="48" bestFit="1" customWidth="1"/>
    <col min="14856" max="15104" width="10.85546875" style="48"/>
    <col min="15105" max="15105" width="17.7109375" style="48" customWidth="1"/>
    <col min="15106" max="15106" width="18.5703125" style="48" customWidth="1"/>
    <col min="15107" max="15107" width="19.140625" style="48" customWidth="1"/>
    <col min="15108" max="15108" width="19.5703125" style="48" customWidth="1"/>
    <col min="15109" max="15109" width="17.140625" style="48" customWidth="1"/>
    <col min="15110" max="15110" width="14.85546875" style="48" customWidth="1"/>
    <col min="15111" max="15111" width="17.5703125" style="48" bestFit="1" customWidth="1"/>
    <col min="15112" max="15360" width="10.85546875" style="48"/>
    <col min="15361" max="15361" width="17.7109375" style="48" customWidth="1"/>
    <col min="15362" max="15362" width="18.5703125" style="48" customWidth="1"/>
    <col min="15363" max="15363" width="19.140625" style="48" customWidth="1"/>
    <col min="15364" max="15364" width="19.5703125" style="48" customWidth="1"/>
    <col min="15365" max="15365" width="17.140625" style="48" customWidth="1"/>
    <col min="15366" max="15366" width="14.85546875" style="48" customWidth="1"/>
    <col min="15367" max="15367" width="17.5703125" style="48" bestFit="1" customWidth="1"/>
    <col min="15368" max="15616" width="10.85546875" style="48"/>
    <col min="15617" max="15617" width="17.7109375" style="48" customWidth="1"/>
    <col min="15618" max="15618" width="18.5703125" style="48" customWidth="1"/>
    <col min="15619" max="15619" width="19.140625" style="48" customWidth="1"/>
    <col min="15620" max="15620" width="19.5703125" style="48" customWidth="1"/>
    <col min="15621" max="15621" width="17.140625" style="48" customWidth="1"/>
    <col min="15622" max="15622" width="14.85546875" style="48" customWidth="1"/>
    <col min="15623" max="15623" width="17.5703125" style="48" bestFit="1" customWidth="1"/>
    <col min="15624" max="15872" width="10.85546875" style="48"/>
    <col min="15873" max="15873" width="17.7109375" style="48" customWidth="1"/>
    <col min="15874" max="15874" width="18.5703125" style="48" customWidth="1"/>
    <col min="15875" max="15875" width="19.140625" style="48" customWidth="1"/>
    <col min="15876" max="15876" width="19.5703125" style="48" customWidth="1"/>
    <col min="15877" max="15877" width="17.140625" style="48" customWidth="1"/>
    <col min="15878" max="15878" width="14.85546875" style="48" customWidth="1"/>
    <col min="15879" max="15879" width="17.5703125" style="48" bestFit="1" customWidth="1"/>
    <col min="15880" max="16128" width="10.85546875" style="48"/>
    <col min="16129" max="16129" width="17.7109375" style="48" customWidth="1"/>
    <col min="16130" max="16130" width="18.5703125" style="48" customWidth="1"/>
    <col min="16131" max="16131" width="19.140625" style="48" customWidth="1"/>
    <col min="16132" max="16132" width="19.5703125" style="48" customWidth="1"/>
    <col min="16133" max="16133" width="17.140625" style="48" customWidth="1"/>
    <col min="16134" max="16134" width="14.85546875" style="48" customWidth="1"/>
    <col min="16135" max="16135" width="17.5703125" style="48" bestFit="1" customWidth="1"/>
    <col min="16136" max="16384" width="10.85546875" style="48"/>
  </cols>
  <sheetData>
    <row r="1" spans="1:7" x14ac:dyDescent="0.2">
      <c r="A1" s="47"/>
      <c r="B1" s="95" t="s">
        <v>345</v>
      </c>
      <c r="C1" s="96"/>
      <c r="D1" s="96"/>
      <c r="E1" s="96"/>
      <c r="F1" s="96"/>
      <c r="G1" s="97"/>
    </row>
    <row r="2" spans="1:7" ht="38.25" x14ac:dyDescent="0.2">
      <c r="A2" s="49"/>
      <c r="B2" s="50" t="s">
        <v>346</v>
      </c>
      <c r="C2" s="50" t="s">
        <v>347</v>
      </c>
      <c r="D2" s="50" t="s">
        <v>348</v>
      </c>
      <c r="E2" s="51" t="s">
        <v>349</v>
      </c>
      <c r="F2" s="51" t="s">
        <v>350</v>
      </c>
      <c r="G2" s="51" t="s">
        <v>351</v>
      </c>
    </row>
    <row r="3" spans="1:7" x14ac:dyDescent="0.2">
      <c r="A3" s="49"/>
      <c r="B3" s="52" t="s">
        <v>352</v>
      </c>
      <c r="C3" s="52" t="s">
        <v>353</v>
      </c>
      <c r="D3" s="52"/>
      <c r="E3" s="53"/>
      <c r="F3" s="53"/>
      <c r="G3" s="54"/>
    </row>
    <row r="4" spans="1:7" x14ac:dyDescent="0.2">
      <c r="A4" s="49"/>
      <c r="B4" s="55"/>
      <c r="C4" s="55"/>
      <c r="D4" s="56"/>
      <c r="E4" s="49"/>
      <c r="F4" s="49"/>
      <c r="G4" s="49"/>
    </row>
    <row r="5" spans="1:7" x14ac:dyDescent="0.2">
      <c r="A5" s="98" t="s">
        <v>354</v>
      </c>
      <c r="B5" s="98"/>
      <c r="C5" s="98"/>
      <c r="D5" s="98"/>
      <c r="E5" s="98"/>
      <c r="F5" s="98"/>
      <c r="G5" s="98"/>
    </row>
    <row r="6" spans="1:7" ht="25.5" x14ac:dyDescent="0.2">
      <c r="A6" s="57" t="s">
        <v>355</v>
      </c>
      <c r="B6" s="57" t="s">
        <v>346</v>
      </c>
      <c r="C6" s="57" t="s">
        <v>347</v>
      </c>
      <c r="D6" s="57" t="s">
        <v>356</v>
      </c>
      <c r="E6" s="58" t="s">
        <v>357</v>
      </c>
      <c r="F6" s="57" t="s">
        <v>358</v>
      </c>
      <c r="G6" s="58" t="s">
        <v>359</v>
      </c>
    </row>
    <row r="7" spans="1:7" x14ac:dyDescent="0.2">
      <c r="A7" s="59">
        <v>1</v>
      </c>
      <c r="C7" s="60" t="s">
        <v>360</v>
      </c>
      <c r="E7" s="59" t="s">
        <v>361</v>
      </c>
      <c r="F7" s="59" t="s">
        <v>362</v>
      </c>
    </row>
    <row r="8" spans="1:7" x14ac:dyDescent="0.2">
      <c r="A8" s="59">
        <v>2</v>
      </c>
    </row>
    <row r="9" spans="1:7" x14ac:dyDescent="0.2">
      <c r="A9" s="59">
        <v>3</v>
      </c>
    </row>
    <row r="10" spans="1:7" x14ac:dyDescent="0.2">
      <c r="A10" s="59"/>
    </row>
    <row r="11" spans="1:7" x14ac:dyDescent="0.2">
      <c r="A11" s="59"/>
    </row>
    <row r="12" spans="1:7" x14ac:dyDescent="0.2">
      <c r="A12" s="59"/>
    </row>
    <row r="13" spans="1:7" x14ac:dyDescent="0.2">
      <c r="A13" s="59"/>
    </row>
    <row r="14" spans="1:7" x14ac:dyDescent="0.2">
      <c r="A14" s="59"/>
    </row>
    <row r="15" spans="1:7" x14ac:dyDescent="0.2">
      <c r="A15" s="59"/>
    </row>
    <row r="16" spans="1:7" x14ac:dyDescent="0.2">
      <c r="A16" s="59"/>
    </row>
    <row r="17" spans="1:1" x14ac:dyDescent="0.2">
      <c r="A17" s="59"/>
    </row>
    <row r="18" spans="1:1" x14ac:dyDescent="0.2">
      <c r="A18" s="59"/>
    </row>
    <row r="19" spans="1:1" x14ac:dyDescent="0.2">
      <c r="A19" s="59"/>
    </row>
    <row r="20" spans="1:1" x14ac:dyDescent="0.2">
      <c r="A20" s="59"/>
    </row>
    <row r="21" spans="1:1" x14ac:dyDescent="0.2">
      <c r="A21" s="59"/>
    </row>
    <row r="22" spans="1:1" x14ac:dyDescent="0.2">
      <c r="A22" s="59"/>
    </row>
    <row r="23" spans="1:1" x14ac:dyDescent="0.2">
      <c r="A23" s="59"/>
    </row>
    <row r="24" spans="1:1" x14ac:dyDescent="0.2">
      <c r="A24" s="59"/>
    </row>
    <row r="25" spans="1:1" x14ac:dyDescent="0.2">
      <c r="A25" s="59"/>
    </row>
    <row r="26" spans="1:1" x14ac:dyDescent="0.2">
      <c r="A26" s="59"/>
    </row>
    <row r="27" spans="1:1" x14ac:dyDescent="0.2">
      <c r="A27" s="59"/>
    </row>
    <row r="28" spans="1:1" x14ac:dyDescent="0.2">
      <c r="A28" s="59"/>
    </row>
    <row r="29" spans="1:1" x14ac:dyDescent="0.2">
      <c r="A29" s="59"/>
    </row>
    <row r="30" spans="1:1" x14ac:dyDescent="0.2">
      <c r="A30" s="59"/>
    </row>
    <row r="31" spans="1:1" x14ac:dyDescent="0.2">
      <c r="A31" s="59"/>
    </row>
  </sheetData>
  <mergeCells count="2">
    <mergeCell ref="B1:G1"/>
    <mergeCell ref="A5:G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BB110"/>
  <sheetViews>
    <sheetView topLeftCell="A19" workbookViewId="0">
      <selection activeCell="F38" sqref="F38"/>
    </sheetView>
  </sheetViews>
  <sheetFormatPr baseColWidth="10" defaultRowHeight="15" x14ac:dyDescent="0.25"/>
  <cols>
    <col min="1" max="1" width="4.42578125" customWidth="1"/>
    <col min="2" max="2" width="12.85546875" style="66" bestFit="1" customWidth="1"/>
    <col min="3" max="3" width="16" bestFit="1" customWidth="1"/>
    <col min="4" max="4" width="17.85546875" bestFit="1" customWidth="1"/>
    <col min="5" max="5" width="19.28515625" bestFit="1" customWidth="1"/>
    <col min="6" max="6" width="15.85546875" bestFit="1" customWidth="1"/>
    <col min="7" max="7" width="16.7109375" bestFit="1" customWidth="1"/>
    <col min="8" max="8" width="14.5703125" bestFit="1" customWidth="1"/>
    <col min="9" max="9" width="22.42578125" customWidth="1"/>
    <col min="10" max="10" width="12.5703125" bestFit="1" customWidth="1"/>
  </cols>
  <sheetData>
    <row r="1" spans="1:9" ht="24.95" customHeight="1" x14ac:dyDescent="0.25">
      <c r="A1" s="87" t="s">
        <v>363</v>
      </c>
      <c r="B1" s="88" t="s">
        <v>365</v>
      </c>
      <c r="C1" s="89" t="s">
        <v>0</v>
      </c>
      <c r="D1" s="89" t="s">
        <v>175</v>
      </c>
      <c r="E1" s="89" t="s">
        <v>1</v>
      </c>
      <c r="F1" s="89" t="s">
        <v>2</v>
      </c>
      <c r="G1" s="89" t="s">
        <v>3</v>
      </c>
      <c r="H1" s="90" t="s">
        <v>364</v>
      </c>
    </row>
    <row r="2" spans="1:9" x14ac:dyDescent="0.25">
      <c r="A2" s="19">
        <v>1</v>
      </c>
      <c r="B2" s="91">
        <v>8730930</v>
      </c>
      <c r="C2" s="92" t="s">
        <v>9</v>
      </c>
      <c r="D2" s="92" t="s">
        <v>10</v>
      </c>
      <c r="E2" s="2" t="s">
        <v>11</v>
      </c>
      <c r="F2" s="69" t="s">
        <v>12</v>
      </c>
      <c r="G2" s="81" t="s">
        <v>4</v>
      </c>
      <c r="H2" s="18">
        <v>312777</v>
      </c>
      <c r="I2" s="34"/>
    </row>
    <row r="3" spans="1:9" x14ac:dyDescent="0.25">
      <c r="A3" s="19">
        <v>2</v>
      </c>
      <c r="B3" s="91">
        <v>22736891</v>
      </c>
      <c r="C3" s="92" t="s">
        <v>303</v>
      </c>
      <c r="D3" s="92" t="s">
        <v>304</v>
      </c>
      <c r="E3" s="2" t="s">
        <v>305</v>
      </c>
      <c r="F3" s="70" t="s">
        <v>310</v>
      </c>
      <c r="G3" s="81" t="s">
        <v>4</v>
      </c>
      <c r="H3" s="18">
        <v>1840000</v>
      </c>
      <c r="I3" s="34"/>
    </row>
    <row r="4" spans="1:9" x14ac:dyDescent="0.25">
      <c r="A4" s="19">
        <v>3</v>
      </c>
      <c r="B4" s="61">
        <v>8663778</v>
      </c>
      <c r="C4" s="2" t="s">
        <v>277</v>
      </c>
      <c r="D4" s="92" t="s">
        <v>278</v>
      </c>
      <c r="E4" s="2" t="s">
        <v>279</v>
      </c>
      <c r="F4" s="70" t="s">
        <v>280</v>
      </c>
      <c r="G4" s="81" t="s">
        <v>4</v>
      </c>
      <c r="H4" s="18">
        <v>619789</v>
      </c>
    </row>
    <row r="5" spans="1:9" x14ac:dyDescent="0.25">
      <c r="A5" s="19">
        <v>4</v>
      </c>
      <c r="B5" s="61">
        <v>32852953</v>
      </c>
      <c r="C5" s="2" t="s">
        <v>13</v>
      </c>
      <c r="D5" s="92" t="s">
        <v>14</v>
      </c>
      <c r="E5" s="2" t="s">
        <v>15</v>
      </c>
      <c r="F5" s="71" t="s">
        <v>16</v>
      </c>
      <c r="G5" s="81" t="s">
        <v>4</v>
      </c>
      <c r="H5" s="18">
        <v>814113</v>
      </c>
    </row>
    <row r="6" spans="1:9" x14ac:dyDescent="0.25">
      <c r="A6" s="19">
        <v>5</v>
      </c>
      <c r="B6" s="61">
        <v>72334826</v>
      </c>
      <c r="C6" s="2" t="s">
        <v>292</v>
      </c>
      <c r="D6" s="92" t="s">
        <v>293</v>
      </c>
      <c r="E6" s="2" t="s">
        <v>294</v>
      </c>
      <c r="F6" s="72" t="s">
        <v>295</v>
      </c>
      <c r="G6" s="81" t="s">
        <v>4</v>
      </c>
      <c r="H6" s="18">
        <v>471150</v>
      </c>
    </row>
    <row r="7" spans="1:9" x14ac:dyDescent="0.25">
      <c r="A7" s="19">
        <v>6</v>
      </c>
      <c r="B7" s="61">
        <v>72051425</v>
      </c>
      <c r="C7" s="2" t="s">
        <v>244</v>
      </c>
      <c r="D7" s="92" t="s">
        <v>243</v>
      </c>
      <c r="E7" s="2" t="s">
        <v>245</v>
      </c>
      <c r="F7" s="73" t="s">
        <v>249</v>
      </c>
      <c r="G7" s="81" t="s">
        <v>4</v>
      </c>
      <c r="H7" s="18">
        <v>651123</v>
      </c>
    </row>
    <row r="8" spans="1:9" x14ac:dyDescent="0.25">
      <c r="A8" s="19">
        <v>7</v>
      </c>
      <c r="B8" s="61">
        <v>37317185</v>
      </c>
      <c r="C8" s="2" t="s">
        <v>17</v>
      </c>
      <c r="D8" s="92" t="s">
        <v>18</v>
      </c>
      <c r="E8" s="2" t="s">
        <v>19</v>
      </c>
      <c r="F8" s="17" t="s">
        <v>20</v>
      </c>
      <c r="G8" s="81" t="s">
        <v>4</v>
      </c>
      <c r="H8" s="18">
        <v>706417</v>
      </c>
    </row>
    <row r="9" spans="1:9" x14ac:dyDescent="0.25">
      <c r="A9" s="19">
        <v>8</v>
      </c>
      <c r="B9" s="61">
        <v>22493551</v>
      </c>
      <c r="C9" s="2" t="s">
        <v>21</v>
      </c>
      <c r="D9" s="92" t="s">
        <v>22</v>
      </c>
      <c r="E9" s="2" t="s">
        <v>23</v>
      </c>
      <c r="F9" s="2" t="s">
        <v>24</v>
      </c>
      <c r="G9" s="81" t="s">
        <v>4</v>
      </c>
      <c r="H9" s="18">
        <v>399839</v>
      </c>
    </row>
    <row r="10" spans="1:9" x14ac:dyDescent="0.25">
      <c r="A10" s="19">
        <v>9</v>
      </c>
      <c r="B10" s="61">
        <v>32700737</v>
      </c>
      <c r="C10" s="9" t="s">
        <v>6</v>
      </c>
      <c r="D10" s="93" t="s">
        <v>66</v>
      </c>
      <c r="E10" s="9" t="s">
        <v>281</v>
      </c>
      <c r="F10" s="9" t="s">
        <v>282</v>
      </c>
      <c r="G10" s="82" t="s">
        <v>4</v>
      </c>
      <c r="H10" s="18">
        <v>70070</v>
      </c>
      <c r="I10">
        <v>29200031929</v>
      </c>
    </row>
    <row r="11" spans="1:9" x14ac:dyDescent="0.25">
      <c r="A11" s="19">
        <v>10</v>
      </c>
      <c r="B11" s="61">
        <v>32654868</v>
      </c>
      <c r="C11" s="2" t="s">
        <v>26</v>
      </c>
      <c r="D11" s="92" t="s">
        <v>25</v>
      </c>
      <c r="E11" s="2" t="s">
        <v>27</v>
      </c>
      <c r="F11" s="17" t="s">
        <v>28</v>
      </c>
      <c r="G11" s="81" t="s">
        <v>4</v>
      </c>
      <c r="H11" s="18">
        <v>319047</v>
      </c>
    </row>
    <row r="12" spans="1:9" x14ac:dyDescent="0.25">
      <c r="A12" s="19">
        <v>11</v>
      </c>
      <c r="B12" s="61">
        <v>32646543</v>
      </c>
      <c r="C12" s="2" t="s">
        <v>29</v>
      </c>
      <c r="D12" s="92" t="s">
        <v>30</v>
      </c>
      <c r="E12" s="2" t="s">
        <v>31</v>
      </c>
      <c r="F12" s="17" t="s">
        <v>32</v>
      </c>
      <c r="G12" s="81" t="s">
        <v>4</v>
      </c>
      <c r="H12" s="18">
        <v>451297</v>
      </c>
    </row>
    <row r="13" spans="1:9" x14ac:dyDescent="0.25">
      <c r="A13" s="19">
        <v>12</v>
      </c>
      <c r="B13" s="61">
        <v>1010057388</v>
      </c>
      <c r="C13" s="2" t="s">
        <v>211</v>
      </c>
      <c r="D13" s="92" t="s">
        <v>22</v>
      </c>
      <c r="E13" s="2" t="s">
        <v>212</v>
      </c>
      <c r="F13" s="17" t="s">
        <v>223</v>
      </c>
      <c r="G13" s="83" t="s">
        <v>4</v>
      </c>
      <c r="H13" s="18">
        <v>530409</v>
      </c>
    </row>
    <row r="14" spans="1:9" x14ac:dyDescent="0.25">
      <c r="A14" s="19">
        <v>13</v>
      </c>
      <c r="B14" s="61">
        <v>32873736</v>
      </c>
      <c r="C14" s="2" t="s">
        <v>22</v>
      </c>
      <c r="D14" s="92" t="s">
        <v>34</v>
      </c>
      <c r="E14" s="2" t="s">
        <v>35</v>
      </c>
      <c r="F14" s="2" t="s">
        <v>36</v>
      </c>
      <c r="G14" s="81" t="s">
        <v>4</v>
      </c>
      <c r="H14" s="18">
        <v>389768</v>
      </c>
    </row>
    <row r="15" spans="1:9" x14ac:dyDescent="0.25">
      <c r="A15" s="19">
        <v>14</v>
      </c>
      <c r="B15" s="61">
        <v>72001229</v>
      </c>
      <c r="C15" s="2" t="s">
        <v>22</v>
      </c>
      <c r="D15" s="92" t="s">
        <v>261</v>
      </c>
      <c r="E15" s="2" t="s">
        <v>262</v>
      </c>
      <c r="F15" s="2" t="s">
        <v>263</v>
      </c>
      <c r="G15" s="81" t="s">
        <v>4</v>
      </c>
      <c r="H15" s="18">
        <v>513227</v>
      </c>
    </row>
    <row r="16" spans="1:9" x14ac:dyDescent="0.25">
      <c r="A16" s="20">
        <v>15</v>
      </c>
      <c r="B16" s="62">
        <v>8666459</v>
      </c>
      <c r="C16" s="17" t="s">
        <v>229</v>
      </c>
      <c r="D16" s="94" t="s">
        <v>240</v>
      </c>
      <c r="E16" s="17" t="s">
        <v>38</v>
      </c>
      <c r="F16" s="17" t="s">
        <v>241</v>
      </c>
      <c r="G16" s="83" t="s">
        <v>242</v>
      </c>
      <c r="H16" s="18">
        <v>8157475</v>
      </c>
      <c r="I16" s="34"/>
    </row>
    <row r="17" spans="1:9" x14ac:dyDescent="0.25">
      <c r="A17" s="20">
        <v>16</v>
      </c>
      <c r="B17" s="61">
        <v>72149972</v>
      </c>
      <c r="C17" s="2" t="s">
        <v>39</v>
      </c>
      <c r="D17" s="92" t="s">
        <v>40</v>
      </c>
      <c r="E17" s="2" t="s">
        <v>41</v>
      </c>
      <c r="F17" s="2" t="s">
        <v>42</v>
      </c>
      <c r="G17" s="81" t="s">
        <v>4</v>
      </c>
      <c r="H17" s="18">
        <v>1411450</v>
      </c>
    </row>
    <row r="18" spans="1:9" x14ac:dyDescent="0.25">
      <c r="A18" s="19">
        <v>17</v>
      </c>
      <c r="B18" s="61">
        <v>72042574</v>
      </c>
      <c r="C18" s="2" t="s">
        <v>43</v>
      </c>
      <c r="D18" s="92" t="s">
        <v>44</v>
      </c>
      <c r="E18" s="2" t="s">
        <v>45</v>
      </c>
      <c r="F18" s="71" t="s">
        <v>46</v>
      </c>
      <c r="G18" s="81" t="s">
        <v>4</v>
      </c>
      <c r="H18" s="18">
        <v>358600</v>
      </c>
    </row>
    <row r="19" spans="1:9" x14ac:dyDescent="0.25">
      <c r="A19" s="19">
        <v>18</v>
      </c>
      <c r="B19" s="61">
        <v>72275327</v>
      </c>
      <c r="C19" s="2" t="s">
        <v>314</v>
      </c>
      <c r="D19" s="92" t="s">
        <v>327</v>
      </c>
      <c r="E19" s="2" t="s">
        <v>328</v>
      </c>
      <c r="F19" s="74" t="s">
        <v>337</v>
      </c>
      <c r="G19" s="83" t="s">
        <v>4</v>
      </c>
      <c r="H19" s="18">
        <v>3220000</v>
      </c>
      <c r="I19" s="31"/>
    </row>
    <row r="20" spans="1:9" x14ac:dyDescent="0.25">
      <c r="A20" s="19">
        <v>19</v>
      </c>
      <c r="B20" s="61">
        <v>1140835489</v>
      </c>
      <c r="C20" s="2" t="s">
        <v>316</v>
      </c>
      <c r="D20" s="92" t="s">
        <v>317</v>
      </c>
      <c r="E20" s="2" t="s">
        <v>318</v>
      </c>
      <c r="F20" s="71" t="s">
        <v>323</v>
      </c>
      <c r="G20" s="81" t="s">
        <v>4</v>
      </c>
      <c r="H20" s="18">
        <v>2070000</v>
      </c>
    </row>
    <row r="21" spans="1:9" x14ac:dyDescent="0.25">
      <c r="A21" s="19">
        <v>20</v>
      </c>
      <c r="B21" s="61">
        <v>22585047</v>
      </c>
      <c r="C21" s="2" t="s">
        <v>47</v>
      </c>
      <c r="D21" s="92" t="s">
        <v>48</v>
      </c>
      <c r="E21" s="2" t="s">
        <v>49</v>
      </c>
      <c r="F21" s="72" t="s">
        <v>50</v>
      </c>
      <c r="G21" s="81" t="s">
        <v>4</v>
      </c>
      <c r="H21" s="18">
        <v>803734</v>
      </c>
    </row>
    <row r="22" spans="1:9" x14ac:dyDescent="0.25">
      <c r="A22" s="19">
        <v>21</v>
      </c>
      <c r="B22" s="61">
        <v>72120614</v>
      </c>
      <c r="C22" s="2" t="s">
        <v>47</v>
      </c>
      <c r="D22" s="92" t="s">
        <v>14</v>
      </c>
      <c r="E22" s="2" t="s">
        <v>51</v>
      </c>
      <c r="F22" s="71" t="s">
        <v>52</v>
      </c>
      <c r="G22" s="81" t="s">
        <v>4</v>
      </c>
      <c r="H22" s="18">
        <v>392393</v>
      </c>
    </row>
    <row r="23" spans="1:9" x14ac:dyDescent="0.25">
      <c r="A23" s="19">
        <v>22</v>
      </c>
      <c r="B23" s="61">
        <v>72162225</v>
      </c>
      <c r="C23" s="2" t="s">
        <v>53</v>
      </c>
      <c r="D23" s="92" t="s">
        <v>54</v>
      </c>
      <c r="E23" s="2" t="s">
        <v>55</v>
      </c>
      <c r="F23" s="2" t="s">
        <v>56</v>
      </c>
      <c r="G23" s="81" t="s">
        <v>4</v>
      </c>
      <c r="H23" s="18">
        <v>471150</v>
      </c>
    </row>
    <row r="24" spans="1:9" x14ac:dyDescent="0.25">
      <c r="A24" s="19">
        <v>23</v>
      </c>
      <c r="B24" s="61">
        <v>1047459865</v>
      </c>
      <c r="C24" s="2" t="s">
        <v>53</v>
      </c>
      <c r="D24" s="92" t="s">
        <v>257</v>
      </c>
      <c r="E24" s="2" t="s">
        <v>343</v>
      </c>
      <c r="F24" s="2" t="s">
        <v>344</v>
      </c>
      <c r="G24" s="81" t="s">
        <v>4</v>
      </c>
      <c r="H24" s="18">
        <v>1196000</v>
      </c>
      <c r="I24" s="46" t="s">
        <v>342</v>
      </c>
    </row>
    <row r="25" spans="1:9" x14ac:dyDescent="0.25">
      <c r="A25" s="19">
        <v>24</v>
      </c>
      <c r="B25" s="61">
        <v>1143114369</v>
      </c>
      <c r="C25" s="2" t="s">
        <v>225</v>
      </c>
      <c r="D25" s="92" t="s">
        <v>226</v>
      </c>
      <c r="E25" s="2" t="s">
        <v>227</v>
      </c>
      <c r="F25" s="2" t="s">
        <v>228</v>
      </c>
      <c r="G25" s="81" t="s">
        <v>4</v>
      </c>
      <c r="H25" s="18">
        <v>783713</v>
      </c>
    </row>
    <row r="26" spans="1:9" x14ac:dyDescent="0.25">
      <c r="A26" s="19">
        <v>25</v>
      </c>
      <c r="B26" s="61">
        <v>1140864261</v>
      </c>
      <c r="C26" s="2" t="s">
        <v>58</v>
      </c>
      <c r="D26" s="92" t="s">
        <v>59</v>
      </c>
      <c r="E26" s="2" t="s">
        <v>60</v>
      </c>
      <c r="F26" s="2" t="s">
        <v>61</v>
      </c>
      <c r="G26" s="81" t="s">
        <v>4</v>
      </c>
      <c r="H26" s="18">
        <v>360150</v>
      </c>
    </row>
    <row r="27" spans="1:9" x14ac:dyDescent="0.25">
      <c r="A27" s="19">
        <v>26</v>
      </c>
      <c r="B27" s="63" t="s">
        <v>250</v>
      </c>
      <c r="C27" s="2" t="s">
        <v>251</v>
      </c>
      <c r="D27" s="92" t="s">
        <v>254</v>
      </c>
      <c r="E27" s="2" t="s">
        <v>252</v>
      </c>
      <c r="F27" s="2" t="s">
        <v>253</v>
      </c>
      <c r="G27" s="81" t="s">
        <v>4</v>
      </c>
      <c r="H27" s="18">
        <v>1840000</v>
      </c>
    </row>
    <row r="28" spans="1:9" x14ac:dyDescent="0.25">
      <c r="A28" s="19">
        <v>27</v>
      </c>
      <c r="B28" s="61">
        <v>32792248</v>
      </c>
      <c r="C28" s="2" t="s">
        <v>62</v>
      </c>
      <c r="D28" s="92" t="s">
        <v>63</v>
      </c>
      <c r="E28" s="2" t="s">
        <v>64</v>
      </c>
      <c r="F28" s="2" t="s">
        <v>155</v>
      </c>
      <c r="G28" s="81" t="s">
        <v>4</v>
      </c>
      <c r="H28" s="18">
        <v>2467394</v>
      </c>
    </row>
    <row r="29" spans="1:9" x14ac:dyDescent="0.25">
      <c r="A29" s="19">
        <v>28</v>
      </c>
      <c r="B29" s="61">
        <v>7930401</v>
      </c>
      <c r="C29" s="2" t="s">
        <v>65</v>
      </c>
      <c r="D29" s="92" t="s">
        <v>66</v>
      </c>
      <c r="E29" s="2" t="s">
        <v>67</v>
      </c>
      <c r="F29" s="71" t="s">
        <v>68</v>
      </c>
      <c r="G29" s="81" t="s">
        <v>4</v>
      </c>
      <c r="H29" s="18">
        <v>370500</v>
      </c>
    </row>
    <row r="30" spans="1:9" x14ac:dyDescent="0.25">
      <c r="A30" s="19">
        <v>29</v>
      </c>
      <c r="B30" s="61">
        <v>1143446884</v>
      </c>
      <c r="C30" s="2" t="s">
        <v>232</v>
      </c>
      <c r="D30" s="92" t="s">
        <v>171</v>
      </c>
      <c r="E30" s="2" t="s">
        <v>233</v>
      </c>
      <c r="F30" s="74" t="s">
        <v>234</v>
      </c>
      <c r="G30" s="81" t="s">
        <v>4</v>
      </c>
      <c r="H30" s="18">
        <v>804263</v>
      </c>
    </row>
    <row r="31" spans="1:9" x14ac:dyDescent="0.25">
      <c r="A31" s="19">
        <v>30</v>
      </c>
      <c r="B31" s="61">
        <v>32743095</v>
      </c>
      <c r="C31" s="2" t="s">
        <v>69</v>
      </c>
      <c r="D31" s="92" t="s">
        <v>70</v>
      </c>
      <c r="E31" s="2" t="s">
        <v>71</v>
      </c>
      <c r="F31" s="75" t="s">
        <v>174</v>
      </c>
      <c r="G31" s="81" t="s">
        <v>4</v>
      </c>
      <c r="H31" s="18">
        <v>1073758</v>
      </c>
    </row>
    <row r="32" spans="1:9" x14ac:dyDescent="0.25">
      <c r="A32" s="19">
        <v>31</v>
      </c>
      <c r="B32" s="61">
        <v>72249709</v>
      </c>
      <c r="C32" s="2" t="s">
        <v>72</v>
      </c>
      <c r="D32" s="92" t="s">
        <v>73</v>
      </c>
      <c r="E32" s="2" t="s">
        <v>230</v>
      </c>
      <c r="F32" s="75" t="s">
        <v>231</v>
      </c>
      <c r="G32" s="81" t="s">
        <v>4</v>
      </c>
      <c r="H32" s="18">
        <v>259500</v>
      </c>
    </row>
    <row r="33" spans="1:9" x14ac:dyDescent="0.25">
      <c r="A33" s="19">
        <v>32</v>
      </c>
      <c r="B33" s="61">
        <v>72197357</v>
      </c>
      <c r="C33" s="2" t="s">
        <v>72</v>
      </c>
      <c r="D33" s="92" t="s">
        <v>73</v>
      </c>
      <c r="E33" s="2" t="s">
        <v>74</v>
      </c>
      <c r="F33" s="2" t="s">
        <v>75</v>
      </c>
      <c r="G33" s="81" t="s">
        <v>4</v>
      </c>
      <c r="H33" s="18">
        <v>1253150</v>
      </c>
    </row>
    <row r="34" spans="1:9" x14ac:dyDescent="0.25">
      <c r="A34" s="19">
        <v>33</v>
      </c>
      <c r="B34" s="61">
        <v>32732444</v>
      </c>
      <c r="C34" s="2" t="s">
        <v>76</v>
      </c>
      <c r="D34" s="92" t="s">
        <v>77</v>
      </c>
      <c r="E34" s="2" t="s">
        <v>78</v>
      </c>
      <c r="F34" s="2" t="s">
        <v>79</v>
      </c>
      <c r="G34" s="81" t="s">
        <v>4</v>
      </c>
      <c r="H34" s="18">
        <v>301080</v>
      </c>
    </row>
    <row r="35" spans="1:9" x14ac:dyDescent="0.25">
      <c r="A35" s="19">
        <v>34</v>
      </c>
      <c r="B35" s="61">
        <v>70043950</v>
      </c>
      <c r="C35" s="2" t="s">
        <v>80</v>
      </c>
      <c r="D35" s="92" t="s">
        <v>81</v>
      </c>
      <c r="E35" s="2" t="s">
        <v>82</v>
      </c>
      <c r="F35" s="71" t="s">
        <v>83</v>
      </c>
      <c r="G35" s="81" t="s">
        <v>4</v>
      </c>
      <c r="H35" s="18">
        <v>222507</v>
      </c>
    </row>
    <row r="36" spans="1:9" x14ac:dyDescent="0.25">
      <c r="A36" s="19">
        <v>35</v>
      </c>
      <c r="B36" s="61">
        <v>8487623</v>
      </c>
      <c r="C36" s="2" t="s">
        <v>84</v>
      </c>
      <c r="D36" s="92" t="s">
        <v>299</v>
      </c>
      <c r="E36" s="2" t="s">
        <v>311</v>
      </c>
      <c r="F36" s="74" t="s">
        <v>312</v>
      </c>
      <c r="G36" s="81" t="s">
        <v>4</v>
      </c>
      <c r="H36" s="18">
        <v>605227</v>
      </c>
    </row>
    <row r="37" spans="1:9" x14ac:dyDescent="0.25">
      <c r="A37" s="19">
        <v>36</v>
      </c>
      <c r="B37" s="61">
        <v>1143461696</v>
      </c>
      <c r="C37" s="2" t="s">
        <v>113</v>
      </c>
      <c r="D37" s="92" t="s">
        <v>53</v>
      </c>
      <c r="E37" s="2" t="s">
        <v>296</v>
      </c>
      <c r="F37" s="74" t="s">
        <v>324</v>
      </c>
      <c r="G37" s="81" t="s">
        <v>4</v>
      </c>
      <c r="H37" s="18">
        <v>814113</v>
      </c>
    </row>
    <row r="38" spans="1:9" x14ac:dyDescent="0.25">
      <c r="A38" s="19">
        <v>37</v>
      </c>
      <c r="B38" s="61">
        <v>22416182</v>
      </c>
      <c r="C38" s="2" t="s">
        <v>276</v>
      </c>
      <c r="D38" s="2" t="s">
        <v>168</v>
      </c>
      <c r="E38" s="2" t="s">
        <v>287</v>
      </c>
      <c r="F38" s="72" t="s">
        <v>291</v>
      </c>
      <c r="G38" s="81" t="s">
        <v>4</v>
      </c>
      <c r="H38" s="18">
        <v>2674364</v>
      </c>
    </row>
    <row r="39" spans="1:9" x14ac:dyDescent="0.25">
      <c r="A39" s="19">
        <v>38</v>
      </c>
      <c r="B39" s="61">
        <v>8676242</v>
      </c>
      <c r="C39" s="2" t="s">
        <v>85</v>
      </c>
      <c r="D39" s="2" t="s">
        <v>86</v>
      </c>
      <c r="E39" s="2" t="s">
        <v>87</v>
      </c>
      <c r="F39" s="71" t="s">
        <v>88</v>
      </c>
      <c r="G39" s="81" t="s">
        <v>4</v>
      </c>
      <c r="H39" s="18">
        <v>1340022</v>
      </c>
    </row>
    <row r="40" spans="1:9" x14ac:dyDescent="0.25">
      <c r="A40" s="19">
        <v>39</v>
      </c>
      <c r="B40" s="61">
        <v>8645854</v>
      </c>
      <c r="C40" s="2" t="s">
        <v>89</v>
      </c>
      <c r="D40" s="2" t="s">
        <v>90</v>
      </c>
      <c r="E40" s="2" t="s">
        <v>91</v>
      </c>
      <c r="F40" s="2" t="s">
        <v>92</v>
      </c>
      <c r="G40" s="81" t="s">
        <v>4</v>
      </c>
      <c r="H40" s="18">
        <v>170177</v>
      </c>
    </row>
    <row r="41" spans="1:9" x14ac:dyDescent="0.25">
      <c r="A41" s="19">
        <v>40</v>
      </c>
      <c r="B41" s="61">
        <v>72248289</v>
      </c>
      <c r="C41" s="2" t="s">
        <v>93</v>
      </c>
      <c r="D41" s="2" t="s">
        <v>57</v>
      </c>
      <c r="E41" s="2" t="s">
        <v>94</v>
      </c>
      <c r="F41" s="71" t="s">
        <v>95</v>
      </c>
      <c r="G41" s="81" t="s">
        <v>4</v>
      </c>
      <c r="H41" s="18">
        <v>866666</v>
      </c>
    </row>
    <row r="42" spans="1:9" x14ac:dyDescent="0.25">
      <c r="A42" s="19">
        <v>41</v>
      </c>
      <c r="B42" s="61">
        <v>22590182</v>
      </c>
      <c r="C42" s="2" t="s">
        <v>96</v>
      </c>
      <c r="D42" s="2" t="s">
        <v>97</v>
      </c>
      <c r="E42" s="2" t="s">
        <v>98</v>
      </c>
      <c r="F42" s="2" t="s">
        <v>99</v>
      </c>
      <c r="G42" s="81" t="s">
        <v>4</v>
      </c>
      <c r="H42" s="18">
        <v>0</v>
      </c>
    </row>
    <row r="43" spans="1:9" ht="13.35" customHeight="1" x14ac:dyDescent="0.25">
      <c r="A43" s="19">
        <v>42</v>
      </c>
      <c r="B43" s="61">
        <v>72293100</v>
      </c>
      <c r="C43" s="2" t="s">
        <v>100</v>
      </c>
      <c r="D43" s="2" t="s">
        <v>101</v>
      </c>
      <c r="E43" s="2" t="s">
        <v>102</v>
      </c>
      <c r="F43" s="17" t="s">
        <v>103</v>
      </c>
      <c r="G43" s="81" t="s">
        <v>4</v>
      </c>
      <c r="H43" s="18">
        <v>507163</v>
      </c>
    </row>
    <row r="44" spans="1:9" x14ac:dyDescent="0.25">
      <c r="A44" s="19">
        <v>43</v>
      </c>
      <c r="B44" s="64">
        <v>72310179</v>
      </c>
      <c r="C44" s="9" t="s">
        <v>104</v>
      </c>
      <c r="D44" s="9" t="s">
        <v>105</v>
      </c>
      <c r="E44" s="9" t="s">
        <v>106</v>
      </c>
      <c r="F44" s="9" t="s">
        <v>107</v>
      </c>
      <c r="G44" s="82" t="s">
        <v>4</v>
      </c>
      <c r="H44" s="18">
        <v>346100</v>
      </c>
    </row>
    <row r="45" spans="1:9" x14ac:dyDescent="0.25">
      <c r="A45" s="19">
        <v>44</v>
      </c>
      <c r="B45" s="61">
        <v>1042431027</v>
      </c>
      <c r="C45" s="2" t="s">
        <v>108</v>
      </c>
      <c r="D45" s="2" t="s">
        <v>109</v>
      </c>
      <c r="E45" s="2" t="s">
        <v>110</v>
      </c>
      <c r="F45" s="2" t="s">
        <v>111</v>
      </c>
      <c r="G45" s="81" t="s">
        <v>4</v>
      </c>
      <c r="H45" s="18">
        <v>300300</v>
      </c>
      <c r="I45" s="5"/>
    </row>
    <row r="46" spans="1:9" x14ac:dyDescent="0.25">
      <c r="A46" s="19">
        <v>45</v>
      </c>
      <c r="B46" s="61">
        <v>22435970</v>
      </c>
      <c r="C46" s="2" t="s">
        <v>283</v>
      </c>
      <c r="D46" s="2" t="s">
        <v>284</v>
      </c>
      <c r="E46" s="2" t="s">
        <v>285</v>
      </c>
      <c r="F46" s="2" t="s">
        <v>286</v>
      </c>
      <c r="G46" s="81" t="s">
        <v>4</v>
      </c>
      <c r="H46" s="18">
        <v>775276</v>
      </c>
      <c r="I46" s="43" t="s">
        <v>213</v>
      </c>
    </row>
    <row r="47" spans="1:9" x14ac:dyDescent="0.25">
      <c r="A47" s="19">
        <v>46</v>
      </c>
      <c r="B47" s="61">
        <v>85450855</v>
      </c>
      <c r="C47" s="2" t="s">
        <v>162</v>
      </c>
      <c r="D47" s="2" t="s">
        <v>172</v>
      </c>
      <c r="E47" s="2" t="s">
        <v>173</v>
      </c>
      <c r="F47" s="2" t="s">
        <v>202</v>
      </c>
      <c r="G47" s="81" t="s">
        <v>4</v>
      </c>
      <c r="H47" s="18">
        <v>203905</v>
      </c>
      <c r="I47" s="43"/>
    </row>
    <row r="48" spans="1:9" x14ac:dyDescent="0.25">
      <c r="A48" s="19">
        <v>47</v>
      </c>
      <c r="B48" s="61">
        <v>1143142898</v>
      </c>
      <c r="C48" s="4" t="s">
        <v>235</v>
      </c>
      <c r="D48" s="4" t="s">
        <v>105</v>
      </c>
      <c r="E48" s="4" t="s">
        <v>236</v>
      </c>
      <c r="F48" s="76" t="s">
        <v>260</v>
      </c>
      <c r="G48" s="81" t="s">
        <v>4</v>
      </c>
      <c r="H48" s="18">
        <v>444150</v>
      </c>
    </row>
    <row r="49" spans="1:54" x14ac:dyDescent="0.25">
      <c r="A49" s="19">
        <v>48</v>
      </c>
      <c r="B49" s="61">
        <v>72179639</v>
      </c>
      <c r="C49" s="4" t="s">
        <v>114</v>
      </c>
      <c r="D49" s="4" t="s">
        <v>115</v>
      </c>
      <c r="E49" s="4" t="s">
        <v>116</v>
      </c>
      <c r="F49" s="2" t="s">
        <v>117</v>
      </c>
      <c r="G49" s="81" t="s">
        <v>4</v>
      </c>
      <c r="H49" s="18">
        <v>141807</v>
      </c>
    </row>
    <row r="50" spans="1:54" x14ac:dyDescent="0.25">
      <c r="A50" s="19">
        <v>49</v>
      </c>
      <c r="B50" s="61">
        <v>72268841</v>
      </c>
      <c r="C50" s="4" t="s">
        <v>119</v>
      </c>
      <c r="D50" s="4" t="s">
        <v>120</v>
      </c>
      <c r="E50" s="4" t="s">
        <v>121</v>
      </c>
      <c r="F50" s="2" t="s">
        <v>122</v>
      </c>
      <c r="G50" s="81" t="s">
        <v>4</v>
      </c>
      <c r="H50" s="18">
        <v>447100</v>
      </c>
      <c r="I50" s="5"/>
    </row>
    <row r="51" spans="1:54" x14ac:dyDescent="0.25">
      <c r="A51" s="19">
        <v>50</v>
      </c>
      <c r="B51" s="61">
        <v>8487715</v>
      </c>
      <c r="C51" s="4" t="s">
        <v>22</v>
      </c>
      <c r="D51" s="4" t="s">
        <v>123</v>
      </c>
      <c r="E51" s="4" t="s">
        <v>124</v>
      </c>
      <c r="F51" s="2" t="s">
        <v>125</v>
      </c>
      <c r="G51" s="81" t="s">
        <v>4</v>
      </c>
      <c r="H51" s="18">
        <v>471150</v>
      </c>
      <c r="I51" s="5"/>
    </row>
    <row r="52" spans="1:54" x14ac:dyDescent="0.25">
      <c r="A52" s="19">
        <v>51</v>
      </c>
      <c r="B52" s="61">
        <v>1129491184</v>
      </c>
      <c r="C52" s="4" t="s">
        <v>18</v>
      </c>
      <c r="D52" s="4" t="s">
        <v>126</v>
      </c>
      <c r="E52" s="4" t="s">
        <v>127</v>
      </c>
      <c r="F52" s="71" t="s">
        <v>128</v>
      </c>
      <c r="G52" s="81" t="s">
        <v>4</v>
      </c>
      <c r="H52" s="18">
        <v>462100</v>
      </c>
    </row>
    <row r="53" spans="1:54" x14ac:dyDescent="0.25">
      <c r="A53" s="19">
        <v>52</v>
      </c>
      <c r="B53" s="61">
        <v>8803345</v>
      </c>
      <c r="C53" s="4" t="s">
        <v>129</v>
      </c>
      <c r="D53" s="4" t="s">
        <v>130</v>
      </c>
      <c r="E53" s="4" t="s">
        <v>94</v>
      </c>
      <c r="F53" s="77" t="s">
        <v>131</v>
      </c>
      <c r="G53" s="81" t="s">
        <v>4</v>
      </c>
      <c r="H53" s="18">
        <v>461300</v>
      </c>
    </row>
    <row r="54" spans="1:54" x14ac:dyDescent="0.25">
      <c r="A54" s="26">
        <v>53</v>
      </c>
      <c r="B54" s="61">
        <v>8748284</v>
      </c>
      <c r="C54" s="4" t="s">
        <v>112</v>
      </c>
      <c r="D54" s="4" t="s">
        <v>120</v>
      </c>
      <c r="E54" s="4" t="s">
        <v>132</v>
      </c>
      <c r="F54" s="2" t="s">
        <v>133</v>
      </c>
      <c r="G54" s="81" t="s">
        <v>4</v>
      </c>
      <c r="H54" s="18">
        <v>368634</v>
      </c>
      <c r="I54" s="5"/>
    </row>
    <row r="55" spans="1:54" s="24" customFormat="1" x14ac:dyDescent="0.25">
      <c r="A55" s="19">
        <v>54</v>
      </c>
      <c r="B55" s="62">
        <v>88265097</v>
      </c>
      <c r="C55" s="27" t="s">
        <v>43</v>
      </c>
      <c r="D55" s="27" t="s">
        <v>214</v>
      </c>
      <c r="E55" s="27" t="s">
        <v>215</v>
      </c>
      <c r="F55" s="17" t="s">
        <v>218</v>
      </c>
      <c r="G55" s="83" t="s">
        <v>4</v>
      </c>
      <c r="H55" s="18">
        <v>283227</v>
      </c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</row>
    <row r="56" spans="1:54" s="8" customFormat="1" ht="14.1" customHeight="1" x14ac:dyDescent="0.3">
      <c r="A56" s="21">
        <v>55</v>
      </c>
      <c r="B56" s="64">
        <v>88251177</v>
      </c>
      <c r="C56" s="28" t="s">
        <v>138</v>
      </c>
      <c r="D56" s="28" t="s">
        <v>139</v>
      </c>
      <c r="E56" s="28" t="s">
        <v>140</v>
      </c>
      <c r="F56" s="9" t="s">
        <v>141</v>
      </c>
      <c r="G56" s="83" t="s">
        <v>4</v>
      </c>
      <c r="H56" s="3">
        <v>513227</v>
      </c>
      <c r="I56" s="35"/>
    </row>
    <row r="57" spans="1:54" x14ac:dyDescent="0.25">
      <c r="A57" s="19">
        <v>56</v>
      </c>
      <c r="B57" s="61">
        <v>9068615</v>
      </c>
      <c r="C57" s="2" t="s">
        <v>134</v>
      </c>
      <c r="D57" s="2" t="s">
        <v>135</v>
      </c>
      <c r="E57" s="2" t="s">
        <v>136</v>
      </c>
      <c r="F57" s="78">
        <v>24510292395</v>
      </c>
      <c r="G57" s="84" t="s">
        <v>137</v>
      </c>
      <c r="H57" s="3">
        <v>748747</v>
      </c>
      <c r="I57" s="5"/>
    </row>
    <row r="58" spans="1:54" x14ac:dyDescent="0.25">
      <c r="A58" s="19">
        <v>57</v>
      </c>
      <c r="B58" s="61">
        <v>60378169</v>
      </c>
      <c r="C58" s="2" t="s">
        <v>264</v>
      </c>
      <c r="D58" s="2" t="s">
        <v>265</v>
      </c>
      <c r="E58" s="2" t="s">
        <v>266</v>
      </c>
      <c r="F58" s="17" t="s">
        <v>267</v>
      </c>
      <c r="G58" s="83" t="s">
        <v>4</v>
      </c>
      <c r="H58" s="3">
        <v>651227</v>
      </c>
      <c r="I58" s="5"/>
    </row>
    <row r="59" spans="1:54" x14ac:dyDescent="0.25">
      <c r="A59" s="19">
        <v>58</v>
      </c>
      <c r="B59" s="61">
        <v>19249697</v>
      </c>
      <c r="C59" s="2" t="s">
        <v>246</v>
      </c>
      <c r="D59" s="2" t="s">
        <v>247</v>
      </c>
      <c r="E59" s="2" t="s">
        <v>94</v>
      </c>
      <c r="F59" s="17" t="s">
        <v>248</v>
      </c>
      <c r="G59" s="83" t="s">
        <v>4</v>
      </c>
      <c r="H59" s="3">
        <v>3184500</v>
      </c>
      <c r="I59" s="5"/>
    </row>
    <row r="60" spans="1:54" x14ac:dyDescent="0.25">
      <c r="A60" s="19">
        <v>59</v>
      </c>
      <c r="B60" s="61">
        <v>66994116</v>
      </c>
      <c r="C60" s="2" t="s">
        <v>206</v>
      </c>
      <c r="D60" s="2" t="s">
        <v>268</v>
      </c>
      <c r="E60" s="2" t="s">
        <v>269</v>
      </c>
      <c r="F60" s="17" t="s">
        <v>270</v>
      </c>
      <c r="G60" s="83" t="s">
        <v>4</v>
      </c>
      <c r="H60" s="3">
        <v>651227</v>
      </c>
      <c r="I60" s="5"/>
    </row>
    <row r="61" spans="1:54" x14ac:dyDescent="0.25">
      <c r="A61" s="21">
        <v>60</v>
      </c>
      <c r="B61" s="61">
        <v>79051763</v>
      </c>
      <c r="C61" s="2" t="s">
        <v>273</v>
      </c>
      <c r="D61" s="2" t="s">
        <v>274</v>
      </c>
      <c r="E61" s="2" t="s">
        <v>275</v>
      </c>
      <c r="F61" s="78">
        <v>10821761421</v>
      </c>
      <c r="G61" s="84" t="s">
        <v>149</v>
      </c>
      <c r="H61" s="3">
        <v>1150000</v>
      </c>
      <c r="I61" s="37"/>
    </row>
    <row r="62" spans="1:54" x14ac:dyDescent="0.25">
      <c r="A62" s="19">
        <v>61</v>
      </c>
      <c r="B62" s="61">
        <v>94308695</v>
      </c>
      <c r="C62" s="2" t="s">
        <v>319</v>
      </c>
      <c r="D62" s="2" t="s">
        <v>320</v>
      </c>
      <c r="E62" s="2" t="s">
        <v>321</v>
      </c>
      <c r="F62" s="79">
        <v>109935143</v>
      </c>
      <c r="G62" s="85" t="s">
        <v>325</v>
      </c>
      <c r="H62" s="3">
        <v>1237500</v>
      </c>
      <c r="I62" s="37"/>
    </row>
    <row r="63" spans="1:54" x14ac:dyDescent="0.25">
      <c r="A63" s="19">
        <v>62</v>
      </c>
      <c r="B63" s="61">
        <v>1045670763</v>
      </c>
      <c r="C63" s="2" t="s">
        <v>255</v>
      </c>
      <c r="D63" s="2" t="s">
        <v>332</v>
      </c>
      <c r="E63" s="2" t="s">
        <v>333</v>
      </c>
      <c r="F63" s="78">
        <v>47412121143</v>
      </c>
      <c r="G63" s="84" t="s">
        <v>149</v>
      </c>
      <c r="H63" s="3">
        <v>605227</v>
      </c>
      <c r="I63" s="37"/>
    </row>
    <row r="64" spans="1:54" x14ac:dyDescent="0.25">
      <c r="A64" s="19">
        <v>63</v>
      </c>
      <c r="B64" s="61">
        <v>1042438426</v>
      </c>
      <c r="C64" s="2" t="s">
        <v>5</v>
      </c>
      <c r="D64" s="2" t="s">
        <v>6</v>
      </c>
      <c r="E64" s="2" t="s">
        <v>7</v>
      </c>
      <c r="F64" s="2" t="s">
        <v>8</v>
      </c>
      <c r="G64" s="81" t="s">
        <v>4</v>
      </c>
      <c r="H64" s="3">
        <v>471150</v>
      </c>
      <c r="I64" s="34"/>
    </row>
    <row r="65" spans="1:9" x14ac:dyDescent="0.25">
      <c r="A65" s="19">
        <v>64</v>
      </c>
      <c r="B65" s="61">
        <v>1045707339</v>
      </c>
      <c r="C65" s="2" t="s">
        <v>158</v>
      </c>
      <c r="D65" s="2" t="s">
        <v>159</v>
      </c>
      <c r="E65" s="2" t="s">
        <v>160</v>
      </c>
      <c r="F65" s="74" t="s">
        <v>161</v>
      </c>
      <c r="G65" s="81" t="s">
        <v>4</v>
      </c>
      <c r="H65" s="18">
        <v>392327</v>
      </c>
      <c r="I65" s="34"/>
    </row>
    <row r="66" spans="1:9" x14ac:dyDescent="0.25">
      <c r="A66" s="19">
        <v>65</v>
      </c>
      <c r="B66" s="61">
        <v>1129532478</v>
      </c>
      <c r="C66" s="2" t="s">
        <v>25</v>
      </c>
      <c r="D66" s="2" t="s">
        <v>304</v>
      </c>
      <c r="E66" s="2" t="s">
        <v>322</v>
      </c>
      <c r="F66" s="74" t="s">
        <v>326</v>
      </c>
      <c r="G66" s="81" t="s">
        <v>4</v>
      </c>
      <c r="H66" s="18">
        <v>642177</v>
      </c>
      <c r="I66" s="34"/>
    </row>
    <row r="67" spans="1:9" x14ac:dyDescent="0.25">
      <c r="A67" s="19">
        <v>66</v>
      </c>
      <c r="B67" s="61">
        <v>45577509</v>
      </c>
      <c r="C67" s="4" t="s">
        <v>152</v>
      </c>
      <c r="D67" s="4" t="s">
        <v>153</v>
      </c>
      <c r="E67" s="4" t="s">
        <v>170</v>
      </c>
      <c r="F67" s="17" t="s">
        <v>157</v>
      </c>
      <c r="G67" s="81" t="s">
        <v>4</v>
      </c>
      <c r="H67" s="3">
        <v>2079000</v>
      </c>
      <c r="I67" s="6"/>
    </row>
    <row r="68" spans="1:9" x14ac:dyDescent="0.25">
      <c r="A68" s="19">
        <v>67</v>
      </c>
      <c r="B68" s="61">
        <v>49772611</v>
      </c>
      <c r="C68" s="2" t="s">
        <v>142</v>
      </c>
      <c r="D68" s="2" t="s">
        <v>143</v>
      </c>
      <c r="E68" s="2" t="s">
        <v>144</v>
      </c>
      <c r="F68" s="2" t="s">
        <v>145</v>
      </c>
      <c r="G68" s="81" t="s">
        <v>4</v>
      </c>
      <c r="H68" s="3">
        <v>0</v>
      </c>
      <c r="I68" s="7"/>
    </row>
    <row r="69" spans="1:9" x14ac:dyDescent="0.25">
      <c r="A69" s="19">
        <v>68</v>
      </c>
      <c r="B69" s="61">
        <v>52119951</v>
      </c>
      <c r="C69" s="2" t="s">
        <v>146</v>
      </c>
      <c r="D69" s="2" t="s">
        <v>147</v>
      </c>
      <c r="E69" s="2" t="s">
        <v>148</v>
      </c>
      <c r="F69" s="78" t="s">
        <v>210</v>
      </c>
      <c r="G69" s="84" t="s">
        <v>149</v>
      </c>
      <c r="H69" s="3">
        <v>1370500</v>
      </c>
      <c r="I69" s="7"/>
    </row>
    <row r="70" spans="1:9" x14ac:dyDescent="0.25">
      <c r="A70" s="19">
        <v>69</v>
      </c>
      <c r="B70" s="61">
        <v>42970360</v>
      </c>
      <c r="C70" s="2" t="s">
        <v>162</v>
      </c>
      <c r="D70" s="2" t="s">
        <v>163</v>
      </c>
      <c r="E70" s="2" t="s">
        <v>164</v>
      </c>
      <c r="F70" s="17" t="s">
        <v>221</v>
      </c>
      <c r="G70" s="83" t="s">
        <v>4</v>
      </c>
      <c r="H70" s="3">
        <v>0</v>
      </c>
      <c r="I70" s="29"/>
    </row>
    <row r="71" spans="1:9" x14ac:dyDescent="0.25">
      <c r="A71" s="19">
        <v>70</v>
      </c>
      <c r="B71" s="61">
        <v>52805499</v>
      </c>
      <c r="C71" s="2" t="s">
        <v>306</v>
      </c>
      <c r="D71" s="2" t="s">
        <v>307</v>
      </c>
      <c r="E71" s="2" t="s">
        <v>308</v>
      </c>
      <c r="F71" s="17" t="s">
        <v>309</v>
      </c>
      <c r="G71" s="83" t="s">
        <v>4</v>
      </c>
      <c r="H71" s="3">
        <v>1380000</v>
      </c>
      <c r="I71" s="29"/>
    </row>
    <row r="72" spans="1:9" x14ac:dyDescent="0.25">
      <c r="A72" s="19">
        <v>71</v>
      </c>
      <c r="B72" s="61">
        <v>28627490</v>
      </c>
      <c r="C72" s="2" t="s">
        <v>165</v>
      </c>
      <c r="D72" s="2" t="s">
        <v>166</v>
      </c>
      <c r="E72" s="2" t="s">
        <v>167</v>
      </c>
      <c r="F72" s="17" t="s">
        <v>222</v>
      </c>
      <c r="G72" s="83" t="s">
        <v>4</v>
      </c>
      <c r="H72" s="3">
        <v>0</v>
      </c>
      <c r="I72" s="29"/>
    </row>
    <row r="73" spans="1:9" x14ac:dyDescent="0.25">
      <c r="A73" s="22">
        <v>72</v>
      </c>
      <c r="B73" s="61">
        <v>66848194</v>
      </c>
      <c r="C73" s="2" t="s">
        <v>18</v>
      </c>
      <c r="D73" s="2" t="s">
        <v>150</v>
      </c>
      <c r="E73" s="2" t="s">
        <v>151</v>
      </c>
      <c r="F73" s="80" t="s">
        <v>156</v>
      </c>
      <c r="G73" s="82" t="s">
        <v>4</v>
      </c>
      <c r="H73" s="10">
        <v>1511293</v>
      </c>
      <c r="I73" s="30"/>
    </row>
    <row r="74" spans="1:9" x14ac:dyDescent="0.25">
      <c r="A74" s="22">
        <v>73</v>
      </c>
      <c r="B74" s="61">
        <v>1020778813</v>
      </c>
      <c r="C74" s="2" t="s">
        <v>229</v>
      </c>
      <c r="D74" s="2" t="s">
        <v>329</v>
      </c>
      <c r="E74" s="2" t="s">
        <v>330</v>
      </c>
      <c r="F74" s="80" t="s">
        <v>331</v>
      </c>
      <c r="G74" s="86" t="s">
        <v>149</v>
      </c>
      <c r="H74" s="10">
        <v>2300000</v>
      </c>
      <c r="I74" s="45"/>
    </row>
    <row r="75" spans="1:9" x14ac:dyDescent="0.25">
      <c r="A75" s="22">
        <v>74</v>
      </c>
      <c r="B75" s="61">
        <v>8485720</v>
      </c>
      <c r="C75" s="2" t="s">
        <v>229</v>
      </c>
      <c r="D75" s="2" t="s">
        <v>37</v>
      </c>
      <c r="E75" s="2" t="s">
        <v>297</v>
      </c>
      <c r="F75" s="80" t="s">
        <v>298</v>
      </c>
      <c r="G75" s="82" t="s">
        <v>4</v>
      </c>
      <c r="H75" s="10">
        <v>4452000</v>
      </c>
      <c r="I75" s="38"/>
    </row>
    <row r="76" spans="1:9" x14ac:dyDescent="0.25">
      <c r="A76" s="22">
        <v>75</v>
      </c>
      <c r="B76" s="61">
        <v>79505046</v>
      </c>
      <c r="C76" s="2" t="s">
        <v>47</v>
      </c>
      <c r="D76" s="2" t="s">
        <v>18</v>
      </c>
      <c r="E76" s="2" t="s">
        <v>169</v>
      </c>
      <c r="F76" s="17" t="s">
        <v>224</v>
      </c>
      <c r="G76" s="83" t="s">
        <v>4</v>
      </c>
      <c r="H76" s="3">
        <v>0</v>
      </c>
      <c r="I76" s="32"/>
    </row>
    <row r="77" spans="1:9" x14ac:dyDescent="0.25">
      <c r="A77" s="22">
        <v>76</v>
      </c>
      <c r="B77" s="61">
        <v>7306093</v>
      </c>
      <c r="C77" s="2" t="s">
        <v>152</v>
      </c>
      <c r="D77" s="2" t="s">
        <v>334</v>
      </c>
      <c r="E77" s="2" t="s">
        <v>335</v>
      </c>
      <c r="F77" s="17" t="s">
        <v>336</v>
      </c>
      <c r="G77" s="83" t="s">
        <v>4</v>
      </c>
      <c r="H77" s="3">
        <v>743227</v>
      </c>
      <c r="I77" s="32"/>
    </row>
    <row r="78" spans="1:9" x14ac:dyDescent="0.25">
      <c r="A78" s="19">
        <v>77</v>
      </c>
      <c r="B78" s="61">
        <v>1013612408</v>
      </c>
      <c r="C78" s="2" t="s">
        <v>288</v>
      </c>
      <c r="D78" s="2" t="s">
        <v>191</v>
      </c>
      <c r="E78" s="2" t="s">
        <v>289</v>
      </c>
      <c r="F78" s="17" t="s">
        <v>290</v>
      </c>
      <c r="G78" s="83" t="s">
        <v>4</v>
      </c>
      <c r="H78" s="3">
        <v>711027</v>
      </c>
      <c r="I78" s="32"/>
    </row>
    <row r="79" spans="1:9" x14ac:dyDescent="0.25">
      <c r="A79" s="19">
        <v>78</v>
      </c>
      <c r="B79" s="61">
        <v>1075661117</v>
      </c>
      <c r="C79" s="2" t="s">
        <v>338</v>
      </c>
      <c r="D79" s="2" t="s">
        <v>339</v>
      </c>
      <c r="E79" s="2" t="s">
        <v>340</v>
      </c>
      <c r="F79" s="17" t="s">
        <v>341</v>
      </c>
      <c r="G79" s="83" t="s">
        <v>4</v>
      </c>
      <c r="H79" s="3">
        <v>1150000</v>
      </c>
      <c r="I79" s="32"/>
    </row>
    <row r="80" spans="1:9" x14ac:dyDescent="0.25">
      <c r="A80" s="19">
        <v>79</v>
      </c>
      <c r="B80" s="61">
        <v>28552775</v>
      </c>
      <c r="C80" s="2" t="s">
        <v>255</v>
      </c>
      <c r="D80" s="2" t="s">
        <v>256</v>
      </c>
      <c r="E80" s="2" t="s">
        <v>272</v>
      </c>
      <c r="F80" s="2" t="s">
        <v>259</v>
      </c>
      <c r="G80" s="81" t="s">
        <v>4</v>
      </c>
      <c r="H80" s="3">
        <v>0</v>
      </c>
      <c r="I80" s="31"/>
    </row>
    <row r="81" spans="1:10" x14ac:dyDescent="0.25">
      <c r="A81" s="19">
        <v>80</v>
      </c>
      <c r="B81" s="61">
        <v>55300040</v>
      </c>
      <c r="C81" s="2" t="s">
        <v>113</v>
      </c>
      <c r="D81" s="2" t="s">
        <v>203</v>
      </c>
      <c r="E81" s="2" t="s">
        <v>204</v>
      </c>
      <c r="F81" s="2" t="s">
        <v>205</v>
      </c>
      <c r="G81" s="81" t="s">
        <v>4</v>
      </c>
      <c r="H81" s="3">
        <v>1048950</v>
      </c>
      <c r="I81" s="33"/>
    </row>
    <row r="82" spans="1:10" x14ac:dyDescent="0.25">
      <c r="A82" s="19">
        <v>81</v>
      </c>
      <c r="B82" s="61">
        <v>94404553</v>
      </c>
      <c r="C82" s="2" t="s">
        <v>207</v>
      </c>
      <c r="D82" s="2" t="s">
        <v>208</v>
      </c>
      <c r="E82" s="2" t="s">
        <v>209</v>
      </c>
      <c r="F82" s="17" t="s">
        <v>220</v>
      </c>
      <c r="G82" s="83" t="s">
        <v>4</v>
      </c>
      <c r="H82" s="3">
        <v>0</v>
      </c>
      <c r="I82" s="33"/>
    </row>
    <row r="83" spans="1:10" x14ac:dyDescent="0.25">
      <c r="A83" s="20">
        <v>82</v>
      </c>
      <c r="B83" s="61">
        <v>19083490</v>
      </c>
      <c r="C83" s="2" t="s">
        <v>216</v>
      </c>
      <c r="D83" s="2" t="s">
        <v>84</v>
      </c>
      <c r="E83" s="2" t="s">
        <v>217</v>
      </c>
      <c r="F83" s="17" t="s">
        <v>219</v>
      </c>
      <c r="G83" s="83" t="s">
        <v>4</v>
      </c>
      <c r="H83" s="18">
        <v>0</v>
      </c>
      <c r="I83" s="5"/>
    </row>
    <row r="84" spans="1:10" x14ac:dyDescent="0.25">
      <c r="A84" s="20">
        <v>83</v>
      </c>
      <c r="B84" s="61">
        <v>63525755</v>
      </c>
      <c r="C84" s="2" t="s">
        <v>299</v>
      </c>
      <c r="D84" s="2" t="s">
        <v>300</v>
      </c>
      <c r="E84" s="2" t="s">
        <v>301</v>
      </c>
      <c r="F84" s="17" t="s">
        <v>302</v>
      </c>
      <c r="G84" s="83" t="s">
        <v>4</v>
      </c>
      <c r="H84" s="18">
        <v>0</v>
      </c>
      <c r="I84" s="5"/>
    </row>
    <row r="85" spans="1:10" x14ac:dyDescent="0.25">
      <c r="A85" s="19">
        <v>84</v>
      </c>
      <c r="B85" s="61">
        <v>91523088</v>
      </c>
      <c r="C85" s="2" t="s">
        <v>176</v>
      </c>
      <c r="D85" s="2" t="s">
        <v>177</v>
      </c>
      <c r="E85" s="2" t="s">
        <v>178</v>
      </c>
      <c r="F85" s="2" t="s">
        <v>200</v>
      </c>
      <c r="G85" s="81" t="s">
        <v>4</v>
      </c>
      <c r="H85" s="3">
        <v>471150</v>
      </c>
    </row>
    <row r="86" spans="1:10" x14ac:dyDescent="0.25">
      <c r="A86" s="20">
        <v>85</v>
      </c>
      <c r="B86" s="61">
        <v>1098605625</v>
      </c>
      <c r="C86" s="2" t="s">
        <v>179</v>
      </c>
      <c r="D86" s="2" t="s">
        <v>180</v>
      </c>
      <c r="E86" s="2" t="s">
        <v>181</v>
      </c>
      <c r="F86" s="2" t="s">
        <v>199</v>
      </c>
      <c r="G86" s="81" t="s">
        <v>4</v>
      </c>
      <c r="H86" s="3">
        <v>459150</v>
      </c>
    </row>
    <row r="87" spans="1:10" x14ac:dyDescent="0.25">
      <c r="A87" s="19">
        <v>86</v>
      </c>
      <c r="B87" s="61">
        <v>63327806</v>
      </c>
      <c r="C87" s="2" t="s">
        <v>182</v>
      </c>
      <c r="D87" s="2" t="s">
        <v>183</v>
      </c>
      <c r="E87" s="2" t="s">
        <v>184</v>
      </c>
      <c r="F87" s="2" t="s">
        <v>196</v>
      </c>
      <c r="G87" s="81" t="s">
        <v>4</v>
      </c>
      <c r="H87" s="3">
        <v>459150</v>
      </c>
    </row>
    <row r="88" spans="1:10" x14ac:dyDescent="0.25">
      <c r="A88" s="19">
        <v>87</v>
      </c>
      <c r="B88" s="61">
        <v>72313246</v>
      </c>
      <c r="C88" s="2" t="s">
        <v>185</v>
      </c>
      <c r="D88" s="2" t="s">
        <v>186</v>
      </c>
      <c r="E88" s="2" t="s">
        <v>187</v>
      </c>
      <c r="F88" s="2" t="s">
        <v>198</v>
      </c>
      <c r="G88" s="81" t="s">
        <v>4</v>
      </c>
      <c r="H88" s="3">
        <v>459150</v>
      </c>
    </row>
    <row r="89" spans="1:10" x14ac:dyDescent="0.25">
      <c r="A89" s="19">
        <v>88</v>
      </c>
      <c r="B89" s="61">
        <v>72150016</v>
      </c>
      <c r="C89" s="2" t="s">
        <v>118</v>
      </c>
      <c r="D89" s="2" t="s">
        <v>186</v>
      </c>
      <c r="E89" s="2" t="s">
        <v>188</v>
      </c>
      <c r="F89" s="2" t="s">
        <v>194</v>
      </c>
      <c r="G89" s="81" t="s">
        <v>4</v>
      </c>
      <c r="H89" s="3">
        <v>4908215</v>
      </c>
      <c r="I89" s="34"/>
    </row>
    <row r="90" spans="1:10" x14ac:dyDescent="0.25">
      <c r="A90" s="19">
        <v>89</v>
      </c>
      <c r="B90" s="61">
        <v>1098738112</v>
      </c>
      <c r="C90" s="2" t="s">
        <v>257</v>
      </c>
      <c r="D90" s="2" t="s">
        <v>258</v>
      </c>
      <c r="E90" s="2" t="s">
        <v>193</v>
      </c>
      <c r="F90" s="2" t="s">
        <v>271</v>
      </c>
      <c r="G90" s="81" t="s">
        <v>4</v>
      </c>
      <c r="H90" s="3">
        <v>471150</v>
      </c>
    </row>
    <row r="91" spans="1:10" x14ac:dyDescent="0.25">
      <c r="A91" s="19">
        <v>90</v>
      </c>
      <c r="B91" s="61">
        <v>63342001</v>
      </c>
      <c r="C91" s="2" t="s">
        <v>33</v>
      </c>
      <c r="D91" s="2" t="s">
        <v>189</v>
      </c>
      <c r="E91" s="2" t="s">
        <v>190</v>
      </c>
      <c r="F91" s="2" t="s">
        <v>195</v>
      </c>
      <c r="G91" s="81" t="s">
        <v>4</v>
      </c>
      <c r="H91" s="3">
        <v>823927</v>
      </c>
    </row>
    <row r="92" spans="1:10" x14ac:dyDescent="0.25">
      <c r="A92" s="19">
        <v>91</v>
      </c>
      <c r="B92" s="61">
        <v>1100896124</v>
      </c>
      <c r="C92" s="2" t="s">
        <v>171</v>
      </c>
      <c r="D92" s="2" t="s">
        <v>237</v>
      </c>
      <c r="E92" s="2" t="s">
        <v>238</v>
      </c>
      <c r="F92" s="2" t="s">
        <v>239</v>
      </c>
      <c r="G92" s="81" t="s">
        <v>4</v>
      </c>
      <c r="H92" s="3">
        <v>471150</v>
      </c>
    </row>
    <row r="93" spans="1:10" x14ac:dyDescent="0.25">
      <c r="A93" s="19">
        <v>92</v>
      </c>
      <c r="B93" s="61">
        <v>1095807086</v>
      </c>
      <c r="C93" s="2" t="s">
        <v>314</v>
      </c>
      <c r="D93" s="2" t="s">
        <v>315</v>
      </c>
      <c r="E93" s="2" t="s">
        <v>313</v>
      </c>
      <c r="F93" s="2">
        <v>79689584131</v>
      </c>
      <c r="G93" s="84" t="s">
        <v>149</v>
      </c>
      <c r="H93" s="3">
        <v>471150</v>
      </c>
    </row>
    <row r="94" spans="1:10" x14ac:dyDescent="0.25">
      <c r="A94" s="19">
        <v>93</v>
      </c>
      <c r="B94" s="61">
        <v>91512601</v>
      </c>
      <c r="C94" s="2" t="s">
        <v>191</v>
      </c>
      <c r="D94" s="2" t="s">
        <v>139</v>
      </c>
      <c r="E94" s="2" t="s">
        <v>192</v>
      </c>
      <c r="F94" s="2" t="s">
        <v>197</v>
      </c>
      <c r="G94" s="81" t="s">
        <v>4</v>
      </c>
      <c r="H94" s="3">
        <v>471150</v>
      </c>
    </row>
    <row r="95" spans="1:10" x14ac:dyDescent="0.25">
      <c r="A95" s="19">
        <v>94</v>
      </c>
      <c r="B95" s="61">
        <v>91236108</v>
      </c>
      <c r="C95" s="2" t="s">
        <v>139</v>
      </c>
      <c r="D95" s="2"/>
      <c r="E95" s="2" t="s">
        <v>193</v>
      </c>
      <c r="F95" s="2" t="s">
        <v>201</v>
      </c>
      <c r="G95" s="81" t="s">
        <v>4</v>
      </c>
      <c r="H95" s="3">
        <v>988810</v>
      </c>
      <c r="J95" s="5" t="s">
        <v>213</v>
      </c>
    </row>
    <row r="96" spans="1:10" ht="15.75" x14ac:dyDescent="0.25">
      <c r="A96" s="40"/>
      <c r="B96" s="65"/>
      <c r="C96" s="1"/>
      <c r="D96" s="1"/>
      <c r="E96" s="1"/>
      <c r="F96" s="65"/>
      <c r="G96" s="41" t="s">
        <v>154</v>
      </c>
      <c r="H96" s="39">
        <f>SUM(H2:H95)</f>
        <v>85036082</v>
      </c>
      <c r="I96" s="36"/>
    </row>
    <row r="97" spans="1:9" x14ac:dyDescent="0.25">
      <c r="A97" s="23"/>
      <c r="H97" s="44"/>
    </row>
    <row r="98" spans="1:9" x14ac:dyDescent="0.25">
      <c r="A98" s="23"/>
      <c r="C98" t="s">
        <v>213</v>
      </c>
      <c r="H98" s="42"/>
    </row>
    <row r="99" spans="1:9" x14ac:dyDescent="0.25">
      <c r="A99" s="23"/>
      <c r="H99" s="5"/>
      <c r="I99" s="5"/>
    </row>
    <row r="100" spans="1:9" x14ac:dyDescent="0.25">
      <c r="A100" s="23"/>
    </row>
    <row r="101" spans="1:9" x14ac:dyDescent="0.25">
      <c r="A101" s="23"/>
    </row>
    <row r="102" spans="1:9" x14ac:dyDescent="0.25">
      <c r="A102" s="23"/>
    </row>
    <row r="103" spans="1:9" x14ac:dyDescent="0.25">
      <c r="A103" s="23"/>
      <c r="B103" s="67"/>
      <c r="C103" s="11"/>
      <c r="D103" s="11"/>
      <c r="E103" s="11"/>
      <c r="F103" s="11"/>
      <c r="G103" s="11"/>
      <c r="H103" s="11"/>
    </row>
    <row r="104" spans="1:9" x14ac:dyDescent="0.25">
      <c r="B104" s="67"/>
      <c r="C104" s="11"/>
      <c r="D104" s="11"/>
      <c r="E104" s="11"/>
      <c r="F104" s="11"/>
      <c r="G104" s="11"/>
      <c r="H104" s="11"/>
    </row>
    <row r="105" spans="1:9" ht="21" x14ac:dyDescent="0.35">
      <c r="B105" s="68"/>
      <c r="C105" s="12"/>
      <c r="D105" s="12"/>
      <c r="E105" s="12"/>
      <c r="F105" s="13"/>
      <c r="G105" s="14"/>
      <c r="H105" s="11"/>
    </row>
    <row r="106" spans="1:9" ht="21" x14ac:dyDescent="0.35">
      <c r="B106" s="67"/>
      <c r="C106" s="11"/>
      <c r="D106" s="11"/>
      <c r="E106" s="11"/>
      <c r="F106" s="15"/>
      <c r="G106" s="11"/>
      <c r="H106" s="11"/>
    </row>
    <row r="107" spans="1:9" ht="21" x14ac:dyDescent="0.35">
      <c r="B107" s="68"/>
      <c r="C107" s="12"/>
      <c r="D107" s="12"/>
      <c r="E107" s="12"/>
      <c r="F107" s="16"/>
      <c r="G107" s="14"/>
      <c r="H107" s="11"/>
    </row>
    <row r="108" spans="1:9" x14ac:dyDescent="0.25">
      <c r="B108" s="67"/>
      <c r="C108" s="11"/>
      <c r="D108" s="11"/>
      <c r="E108" s="11"/>
      <c r="F108" s="11"/>
      <c r="G108" s="11"/>
      <c r="H108" s="11"/>
    </row>
    <row r="109" spans="1:9" x14ac:dyDescent="0.25">
      <c r="B109" s="67"/>
      <c r="C109" s="11"/>
      <c r="D109" s="11"/>
      <c r="E109" s="11"/>
      <c r="F109" s="11"/>
      <c r="G109" s="11"/>
      <c r="H109" s="11"/>
    </row>
    <row r="110" spans="1:9" x14ac:dyDescent="0.25">
      <c r="B110" s="67"/>
      <c r="C110" s="11"/>
      <c r="D110" s="11"/>
      <c r="E110" s="11"/>
      <c r="F110" s="11"/>
      <c r="G110" s="11"/>
      <c r="H110" s="11"/>
    </row>
  </sheetData>
  <pageMargins left="0.28999999999999998" right="0.19" top="0.31" bottom="0.31" header="0.3" footer="0.3"/>
  <pageSetup scale="15" orientation="portrait" horizontalDpi="4294967293" r:id="rId1"/>
  <ignoredErrors>
    <ignoredError sqref="F2 F4:F6 F8:F12 F14:F15 F17:F18 F21:F23 F26:F29 F31 F33:F9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Formato Macro Davivienda</vt:lpstr>
      <vt:lpstr>CONSIG CUENTAS</vt:lpstr>
      <vt:lpstr>'Formato Macro Davivienda'!pagos_1</vt:lpstr>
      <vt:lpstr>'Formato Macro Davivienda'!pagos_2</vt:lpstr>
      <vt:lpstr>'Formato Macro Davivienda'!pagos_3</vt:lpstr>
      <vt:lpstr>'Formato Macro Davivienda'!pagos_4</vt:lpstr>
      <vt:lpstr>'Formato Macro Davivienda'!pagos_5</vt:lpstr>
      <vt:lpstr>'Formato Macro Davivienda'!pagos_6</vt:lpstr>
      <vt:lpstr>'Formato Macro Davivienda'!pagos_7</vt:lpstr>
    </vt:vector>
  </TitlesOfParts>
  <Company>Banco Davivienda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Davivienda</dc:creator>
  <cp:lastModifiedBy>oscar peña pacheco</cp:lastModifiedBy>
  <cp:lastPrinted>2021-05-12T18:04:06Z</cp:lastPrinted>
  <dcterms:created xsi:type="dcterms:W3CDTF">2016-05-25T13:26:01Z</dcterms:created>
  <dcterms:modified xsi:type="dcterms:W3CDTF">2021-05-27T22:42:19Z</dcterms:modified>
</cp:coreProperties>
</file>