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/>
  <mc:AlternateContent xmlns:mc="http://schemas.openxmlformats.org/markup-compatibility/2006">
    <mc:Choice Requires="x15">
      <x15ac:absPath xmlns:x15ac="http://schemas.microsoft.com/office/spreadsheetml/2010/11/ac" url="\\Client\H$\Desktop\Lehigh Campus Metabolism Documents\Manual Upload\"/>
    </mc:Choice>
  </mc:AlternateContent>
  <xr:revisionPtr revIDLastSave="0" documentId="13_ncr:1_{15211843-282A-4AD4-8034-2E7EC52A4282}" xr6:coauthVersionLast="36" xr6:coauthVersionMax="36" xr10:uidLastSave="{00000000-0000-0000-0000-000000000000}"/>
  <bookViews>
    <workbookView xWindow="0" yWindow="0" windowWidth="13920" windowHeight="4485" activeTab="1" xr2:uid="{00000000-000D-0000-FFFF-FFFF00000000}"/>
  </bookViews>
  <sheets>
    <sheet name="Electric Usage" sheetId="3" r:id="rId1"/>
    <sheet name="Upload Sheet" sheetId="2" r:id="rId2"/>
  </sheets>
  <definedNames>
    <definedName name="_xlnm._FilterDatabase" localSheetId="0" hidden="1">'Electric Usage'!$A$3:$V$65</definedName>
    <definedName name="_xlnm.Print_Area" localSheetId="0">'Electric Usage'!#REF!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90" i="3" l="1"/>
  <c r="U190" i="3"/>
  <c r="T190" i="3"/>
  <c r="S190" i="3"/>
  <c r="R190" i="3"/>
  <c r="Q190" i="3"/>
  <c r="P190" i="3"/>
  <c r="O190" i="3"/>
  <c r="N190" i="3"/>
  <c r="M190" i="3"/>
  <c r="L190" i="3"/>
  <c r="K190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V188" i="3"/>
  <c r="V191" i="3" s="1"/>
  <c r="U188" i="3"/>
  <c r="U191" i="3" s="1"/>
  <c r="T188" i="3"/>
  <c r="T191" i="3" s="1"/>
  <c r="S188" i="3"/>
  <c r="S191" i="3" s="1"/>
  <c r="R188" i="3"/>
  <c r="R191" i="3" s="1"/>
  <c r="Q188" i="3"/>
  <c r="Q191" i="3" s="1"/>
  <c r="P188" i="3"/>
  <c r="P191" i="3" s="1"/>
  <c r="O188" i="3"/>
  <c r="O191" i="3" s="1"/>
  <c r="N188" i="3"/>
  <c r="N191" i="3" s="1"/>
  <c r="M188" i="3"/>
  <c r="M191" i="3" s="1"/>
  <c r="L188" i="3"/>
  <c r="L191" i="3" s="1"/>
  <c r="K188" i="3"/>
  <c r="K191" i="3" s="1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188" i="3" s="1"/>
  <c r="J189" i="3" l="1"/>
  <c r="J190" i="3"/>
  <c r="J191" i="3"/>
</calcChain>
</file>

<file path=xl/sharedStrings.xml><?xml version="1.0" encoding="utf-8"?>
<sst xmlns="http://schemas.openxmlformats.org/spreadsheetml/2006/main" count="1675" uniqueCount="441">
  <si>
    <t>TimeStamp:</t>
  </si>
  <si>
    <t>PI Tag:</t>
  </si>
  <si>
    <t>Value:</t>
  </si>
  <si>
    <t>Electric Usage During CY17 for Lehigh Buildings</t>
  </si>
  <si>
    <t>Facility Name</t>
  </si>
  <si>
    <t>PI Tags</t>
  </si>
  <si>
    <t>Address</t>
  </si>
  <si>
    <t>Building Number</t>
  </si>
  <si>
    <t>Campus</t>
  </si>
  <si>
    <t>Purpose</t>
  </si>
  <si>
    <t>Meter Type</t>
  </si>
  <si>
    <t>Function</t>
  </si>
  <si>
    <t>Units</t>
  </si>
  <si>
    <t>CY17 Total</t>
  </si>
  <si>
    <t>1515 Mountain Drive North (WLTV)</t>
  </si>
  <si>
    <t>1515 Mountain Drive North (WLTV).PPL Electricity Meter 38.PPL Usage</t>
  </si>
  <si>
    <t>1515 Mountain Drive N</t>
  </si>
  <si>
    <t>Mountaintop</t>
  </si>
  <si>
    <t>Admin</t>
  </si>
  <si>
    <t>PPL</t>
  </si>
  <si>
    <t>Residential</t>
  </si>
  <si>
    <t>kWh</t>
  </si>
  <si>
    <t>215 Summit St</t>
  </si>
  <si>
    <t>Greenhouse.PPL Electricity Meter 5.PPL Usage</t>
  </si>
  <si>
    <t>196A</t>
  </si>
  <si>
    <t>Asa Packer</t>
  </si>
  <si>
    <t>Housing</t>
  </si>
  <si>
    <t>Academic</t>
  </si>
  <si>
    <t>219 Warren Square</t>
  </si>
  <si>
    <t>219 Warren Square.PPL Electricity Meter 2.PPL Usage</t>
  </si>
  <si>
    <t>219 Warren Sq</t>
  </si>
  <si>
    <t>225 Summit Ave</t>
  </si>
  <si>
    <t>-</t>
  </si>
  <si>
    <t>None</t>
  </si>
  <si>
    <t>RE: Vacant</t>
  </si>
  <si>
    <t>302 W Packer Ave</t>
  </si>
  <si>
    <t>416 E. Fith St Rectory</t>
  </si>
  <si>
    <t>416 East 5th Street Rectory.PPL Electricity Meter 3.PPL Usage</t>
  </si>
  <si>
    <t>416 E. Fith St</t>
  </si>
  <si>
    <t>416 East 5th St Rear Garage</t>
  </si>
  <si>
    <t>416 East 5th Street Rear Garage.PPL Electricity Meter 24.PPL Usage</t>
  </si>
  <si>
    <t>Lighting</t>
  </si>
  <si>
    <t>600 Carlton Ave</t>
  </si>
  <si>
    <t>RE: Tenant</t>
  </si>
  <si>
    <t>Academic Diversity/Outreach</t>
  </si>
  <si>
    <t>618 Brodhead Avenue.PPL Electricity Meter 4.PPL Usage</t>
  </si>
  <si>
    <t>618 Brodhead</t>
  </si>
  <si>
    <t>Benzak House</t>
  </si>
  <si>
    <t>Benzak House.PPL Electricity Meter 36.PPL Usage</t>
  </si>
  <si>
    <t>1610 Creek Road</t>
  </si>
  <si>
    <t>Goodman</t>
  </si>
  <si>
    <t>Vacant</t>
  </si>
  <si>
    <t>Boat House</t>
  </si>
  <si>
    <t>Boat House.PPL Electricity Meter 39.PPL Usage</t>
  </si>
  <si>
    <t>4 Pumphouse Rd</t>
  </si>
  <si>
    <t>Off</t>
  </si>
  <si>
    <t>Athletics</t>
  </si>
  <si>
    <t>Distance Education &amp; Summer Sessions</t>
  </si>
  <si>
    <t>436 Brodhead Avenue.PPL Electricity Meter 7.PPL Usage</t>
  </si>
  <si>
    <t>436 Brodhead</t>
  </si>
  <si>
    <t>Environmental Health and Safety</t>
  </si>
  <si>
    <t>211 Warren Square.PPL Electricity Meter 8.PPL Usage</t>
  </si>
  <si>
    <t>211 Warren Sq</t>
  </si>
  <si>
    <t>23A</t>
  </si>
  <si>
    <t>Facilities Services and Campus Planning</t>
  </si>
  <si>
    <t>461 Webster Street a.PPL Electricity Meter 6.PPL Usage</t>
  </si>
  <si>
    <t>461 Webster</t>
  </si>
  <si>
    <t>3/3A</t>
  </si>
  <si>
    <t>Admim</t>
  </si>
  <si>
    <t>461 Webster Street.PPL Electricity Meter 9.PPL Usage</t>
  </si>
  <si>
    <t>459 Webster</t>
  </si>
  <si>
    <t>Former Ben Franklin</t>
  </si>
  <si>
    <t>Advancement.PPL Electricity Meter 31.PPL Usage</t>
  </si>
  <si>
    <t>125 Goodman Dr</t>
  </si>
  <si>
    <t>Golf Training Center</t>
  </si>
  <si>
    <t>Mulvihill Golf Learning Center.PPL Electricity Meter 33.PPL Usage</t>
  </si>
  <si>
    <t>902 College Dr</t>
  </si>
  <si>
    <t>Goodman Stadium</t>
  </si>
  <si>
    <t>Murray H. Goodman Stadium.PPL Electricity Meter 34.PPL Usage</t>
  </si>
  <si>
    <t>Goodman Dr</t>
  </si>
  <si>
    <t>Human Resources</t>
  </si>
  <si>
    <t>428 Brodhead Avenue.PPL Electricity Meter 10.PPL Usage</t>
  </si>
  <si>
    <t>428 Brodhead</t>
  </si>
  <si>
    <t>188/189</t>
  </si>
  <si>
    <t>Humanities Center</t>
  </si>
  <si>
    <t>Humanities Center.PPL Electricity Meter 11.PPL Usage</t>
  </si>
  <si>
    <t>224 W Packer Ave</t>
  </si>
  <si>
    <t>Meter With Outlets on Pole/Rd to Bethlehem Star</t>
  </si>
  <si>
    <t>Meter With Outlets on Pole - Rd to Bethlehem Star.PPL Electricity Meter 40.PPL Usage</t>
  </si>
  <si>
    <t>Mountain Dr W</t>
  </si>
  <si>
    <t>Mohler Lab</t>
  </si>
  <si>
    <t>Mohler Laboratory.PPL Electricity Meter 1.PPL Usage</t>
  </si>
  <si>
    <t>200 W Packer</t>
  </si>
  <si>
    <t>Packer House</t>
  </si>
  <si>
    <t>Packer House.Graduate Student Center.PPL Electricity Meter 16.PPL Usage</t>
  </si>
  <si>
    <t>217 W Packer</t>
  </si>
  <si>
    <t>Parking Lot Lights</t>
  </si>
  <si>
    <t>Parking Lot Lights (92 Upper Sayre Park Road).PPL Electricity Meter 25.PPL Usage</t>
  </si>
  <si>
    <t>92 Upper Sayre Park Road</t>
  </si>
  <si>
    <t>Parking</t>
  </si>
  <si>
    <t>Parking Lot Lights (NE Corner Montclair SMT).PPL Electricity Meter 26.PPL Usage</t>
  </si>
  <si>
    <t>NE Corner Montclair SMT</t>
  </si>
  <si>
    <t>Parking Lot Lights (SE Corner Montclair SMT).PPL Electricity Meter 27.PPL Usage</t>
  </si>
  <si>
    <t>SE Corner Montclair SMT</t>
  </si>
  <si>
    <t>Parking Lot Lights (W Morton &amp; Brodhead).PPL Electricity Meter 28.PPL Usage</t>
  </si>
  <si>
    <t>W Morton &amp; Brodhead</t>
  </si>
  <si>
    <t>Parking Lot Lights (Ryan Street).PPL Electricity Meter 29.PPL Usage</t>
  </si>
  <si>
    <t>Ryan Street</t>
  </si>
  <si>
    <t>Parking Lot Lights (Friedensville Rd).PPL Electricity Meter 35.PPL Usage</t>
  </si>
  <si>
    <t>Friendensville Rd</t>
  </si>
  <si>
    <t>Parking Office</t>
  </si>
  <si>
    <t>622 Brodhead Avenue.PPL Electricity Meter 12.PPL Usage</t>
  </si>
  <si>
    <t>622 Brodhead</t>
  </si>
  <si>
    <t>Research &amp; Sponsored Programs</t>
  </si>
  <si>
    <t>526 Brodhead Avenue.PPL Electricity Meter 13.PPL Usage</t>
  </si>
  <si>
    <t>526 Brodhead</t>
  </si>
  <si>
    <t>23B</t>
  </si>
  <si>
    <t>Risk Management Office/Internal Audit</t>
  </si>
  <si>
    <t>616 Brodhead Avenue.PPL Electricity Meter 14.PPL Usage</t>
  </si>
  <si>
    <t>616 Brodhead</t>
  </si>
  <si>
    <t>Saucon Village Diamond House</t>
  </si>
  <si>
    <t>Saucon Village - Diamond House.PPL Electricity Meter 49 - 15 Duh Drive.PPL Usage</t>
  </si>
  <si>
    <t>15 Duh Drive</t>
  </si>
  <si>
    <t>Saucon Village - Diamond House.PPL Electricity Meter 48 - 14 Duh Drive.PPL Usage</t>
  </si>
  <si>
    <t>14 Duh Drive</t>
  </si>
  <si>
    <t>Saucon Village - Diamond House.PPL Electricity Meter 47 - 13 Duh Drive.PPL Usage</t>
  </si>
  <si>
    <t>13 Duh Drive</t>
  </si>
  <si>
    <t>Saucon Village Gipson House</t>
  </si>
  <si>
    <t>Saucon Village - Gibson House.PPL Electricity Meter 44 - 11 Duh Drive.Apt. 121.PPL Usage</t>
  </si>
  <si>
    <t>11 Duh Drive, Apt. 121</t>
  </si>
  <si>
    <t>Saucon Village - Gibson House.PPL Electricity Meter 45 - 11 Duh Drive.Apt. 122.PPL Usage</t>
  </si>
  <si>
    <t>11 Duh Drive, Apt. 122</t>
  </si>
  <si>
    <t>Saucon Village - Gibson House.PPL Electricity Meter 46- 12 Duh Drive.PPL Usage</t>
  </si>
  <si>
    <t>12 Duh Drive</t>
  </si>
  <si>
    <t>Saucon Village - Gibson House.PPL Electricity Meter 43 - 11 Duh Drive.PPL Usage</t>
  </si>
  <si>
    <t>11 Duh Drive</t>
  </si>
  <si>
    <t>Saucon Village - Gibson House.PPL Electricity Meter 42 - 10 Duh Drive.PPL Usage</t>
  </si>
  <si>
    <t>10 Duh Drive</t>
  </si>
  <si>
    <t>Saucon Village Hartman House</t>
  </si>
  <si>
    <t>Saucon Village - Hartman House.PPL Electricity Meter 57 - 8 Duh Drive.Apt. 121.PPL Usage</t>
  </si>
  <si>
    <t>8 Duh Drive, Apt. 121</t>
  </si>
  <si>
    <t>Saucon Village - Hartman House.PPL Electricity Meter 58 - 8 Duh Drive.Apt. 122.PPL Usage</t>
  </si>
  <si>
    <t>8 Duh Drive, Apt. 122</t>
  </si>
  <si>
    <t>Saucon Village - Hartman House.PPL Electricity Meter 59 - 9 Duh Drive.PPL Usage</t>
  </si>
  <si>
    <t>9 Duh Drive</t>
  </si>
  <si>
    <t>Saucon Village - Hartman House.PPL Electricity Meter 56 - 8 Duh Drive.PPL Usage</t>
  </si>
  <si>
    <t>8 Duh Drive</t>
  </si>
  <si>
    <t>Saucon Village - Hartman House.PPL Electricity Meter 55 - 7 Duh Drive.PPL Usage</t>
  </si>
  <si>
    <t>7 Duh Drive</t>
  </si>
  <si>
    <t>Saucon Village More House</t>
  </si>
  <si>
    <t>Saucon Village - More House.PPL Electricity Meter 54 - 6 Duh Drive.PPL Usage</t>
  </si>
  <si>
    <t>6 Duh Drive</t>
  </si>
  <si>
    <t>Saucon Village - More House.PPL Electricity Meter 53 - 5 Duh Drive.PPL Usage</t>
  </si>
  <si>
    <t>5 Duh Drive</t>
  </si>
  <si>
    <t>Saucon Village - More House.PPL Electricity Meter 52 - 4 Duh Drive.PPL Usage</t>
  </si>
  <si>
    <t>4 Duh Drive</t>
  </si>
  <si>
    <t>Saucon Village Severs House</t>
  </si>
  <si>
    <t>Saucon Village - Severs House.PPL Electricity Meter 51 - 3 Duh Drive.PPL Usage</t>
  </si>
  <si>
    <t>3 Duh Drive</t>
  </si>
  <si>
    <t>Saucon Village - Severs House.PPL Electricity Meter 50 - 2 Duh Drive.PPL Usage</t>
  </si>
  <si>
    <t>2 Duh Drive</t>
  </si>
  <si>
    <t>Saucon Village - Severs House.PPL Electricity Meter 41 - 1 Duh Drive.PPL Usage</t>
  </si>
  <si>
    <t>1 Duh Drive</t>
  </si>
  <si>
    <t>Sayre Field Salt Shed</t>
  </si>
  <si>
    <t>Sayre Field Salt Shed.PPL Electricity Meter 37.PPL Usage</t>
  </si>
  <si>
    <t>Mountain Drive RR3</t>
  </si>
  <si>
    <t>Service Building</t>
  </si>
  <si>
    <t>Service Building.PPL Electricity Meter 30.PPL Usage</t>
  </si>
  <si>
    <t>4th and Adams</t>
  </si>
  <si>
    <t>Transportation Building</t>
  </si>
  <si>
    <t>Transportation Services.PPL Electricity Meter 32.PPL Usage</t>
  </si>
  <si>
    <t>126 Goodman Dr</t>
  </si>
  <si>
    <t>Warren Square A</t>
  </si>
  <si>
    <t>Warren Square A.PPL Electricity Meter 17.PPL Usage</t>
  </si>
  <si>
    <t>220 Warren Sq</t>
  </si>
  <si>
    <t>Warren Square B</t>
  </si>
  <si>
    <t>Warren Square B.PPL Electricity Meter 18.PPL Usage</t>
  </si>
  <si>
    <t>212 Warren Sq</t>
  </si>
  <si>
    <t>Warren Square C</t>
  </si>
  <si>
    <t>Warren Square C.PPL Electricity Meter 19.PPL Usage</t>
  </si>
  <si>
    <t>534 Brodhead</t>
  </si>
  <si>
    <t>Warren Square D - Eco House</t>
  </si>
  <si>
    <t>Warren Square D.PPL Electricity Meter 20.PPL Usage</t>
  </si>
  <si>
    <t>224 Summit St</t>
  </si>
  <si>
    <t>Warren Square E</t>
  </si>
  <si>
    <t>Warren Square E.PPL Electricity Meter 21.PPL Usage</t>
  </si>
  <si>
    <t>229 Warren St</t>
  </si>
  <si>
    <t>Warren Square F</t>
  </si>
  <si>
    <t>Warren Square F.PPL Electricity Meter 22.PPL Usage</t>
  </si>
  <si>
    <t>233 W Packer</t>
  </si>
  <si>
    <t>West Packer House</t>
  </si>
  <si>
    <t>West Packer House.PPL Electricity Meter 23.PPL Usage</t>
  </si>
  <si>
    <t>230 W Packer Ave</t>
  </si>
  <si>
    <t>Zoellner Arts Center Administration Building</t>
  </si>
  <si>
    <t>203 East Packer Avenue.PPL Electricity Meter 15.PPL Usage</t>
  </si>
  <si>
    <t>201 E Packer</t>
  </si>
  <si>
    <t>Farrington Sq Garage</t>
  </si>
  <si>
    <t>2 Asa Drive</t>
  </si>
  <si>
    <t>Lehigh Submeter</t>
  </si>
  <si>
    <t>Whitaker Lab</t>
  </si>
  <si>
    <t>5 East Packer Avenue</t>
  </si>
  <si>
    <t>Mudd</t>
  </si>
  <si>
    <t>6 East Packer Avenue</t>
  </si>
  <si>
    <t>Sinclair Lab</t>
  </si>
  <si>
    <t>7 Asa Drive</t>
  </si>
  <si>
    <t>Sinclair Opto</t>
  </si>
  <si>
    <t>Mart Library #1</t>
  </si>
  <si>
    <t>8A East Packer Avenue</t>
  </si>
  <si>
    <t>Mart Library #2</t>
  </si>
  <si>
    <t>Mart Computer Ctr</t>
  </si>
  <si>
    <t>Maginnes Hall</t>
  </si>
  <si>
    <t>9 West Packer Avenue</t>
  </si>
  <si>
    <t>CH&amp;R</t>
  </si>
  <si>
    <t>10 E. Packer Ave</t>
  </si>
  <si>
    <t>CH&amp;R Chilled Water</t>
  </si>
  <si>
    <t>CH&amp;R 1500T Chiller</t>
  </si>
  <si>
    <t>CH&amp;R 750T Chiller</t>
  </si>
  <si>
    <t>Wilbur Powerhouse</t>
  </si>
  <si>
    <t>12 East Packer Avenue</t>
  </si>
  <si>
    <t>Fritz Laboratory</t>
  </si>
  <si>
    <t>13 East Packer Avenue</t>
  </si>
  <si>
    <t>Christmas-Saucon Hall</t>
  </si>
  <si>
    <t>14 East Packer Avenue</t>
  </si>
  <si>
    <t>Philosophy Building</t>
  </si>
  <si>
    <t>15 University Drive</t>
  </si>
  <si>
    <t>Physics (ex Fairchild)</t>
  </si>
  <si>
    <t>16A Memorial Walk East</t>
  </si>
  <si>
    <t>Chandler-Ullmann Hall</t>
  </si>
  <si>
    <t>17 Memorial Walk</t>
  </si>
  <si>
    <t>Packer Memorial Church</t>
  </si>
  <si>
    <t>18 University Drive</t>
  </si>
  <si>
    <t>Packard Laboratory</t>
  </si>
  <si>
    <t>19 Memorial Drive West</t>
  </si>
  <si>
    <t>Alumni Memorial Building</t>
  </si>
  <si>
    <t>27 Memorial Drive West</t>
  </si>
  <si>
    <t>UC - 40%</t>
  </si>
  <si>
    <t>29 Trembley Drive</t>
  </si>
  <si>
    <t>UC Dining - 60%</t>
  </si>
  <si>
    <t>Linderman Library</t>
  </si>
  <si>
    <t>30 Library Drive</t>
  </si>
  <si>
    <t>Williams Hall</t>
  </si>
  <si>
    <t>31 Williams Drive</t>
  </si>
  <si>
    <t>Coxe Lab</t>
  </si>
  <si>
    <t>32 Sayre Drive</t>
  </si>
  <si>
    <t>Coppee Hall</t>
  </si>
  <si>
    <t>33 Coppee Drive</t>
  </si>
  <si>
    <t>Lamberton Hall</t>
  </si>
  <si>
    <t>690 Taylor Street</t>
  </si>
  <si>
    <t>Drown Hall</t>
  </si>
  <si>
    <t>35 Sayre Drive</t>
  </si>
  <si>
    <t>Johnson Hall</t>
  </si>
  <si>
    <t>36 University Drive</t>
  </si>
  <si>
    <t>Rauch Business Ctr</t>
  </si>
  <si>
    <t>621 Taylor Street</t>
  </si>
  <si>
    <t>RBC Chiller</t>
  </si>
  <si>
    <t>Taylor Gym</t>
  </si>
  <si>
    <t>641 Taylor Street</t>
  </si>
  <si>
    <t>Grace Hall (minus 3)</t>
  </si>
  <si>
    <t>39 University Drive</t>
  </si>
  <si>
    <t>Grace Chiller (NOT a sub)</t>
  </si>
  <si>
    <t>Grace CC (sub Grace)</t>
  </si>
  <si>
    <t>Price Hall (sub Grace)</t>
  </si>
  <si>
    <t>681 Taylor Street</t>
  </si>
  <si>
    <t>Dialogue Ctr (sub Grace)</t>
  </si>
  <si>
    <t>661 Taylor Street</t>
  </si>
  <si>
    <t>Access Control Building</t>
  </si>
  <si>
    <t>42 University Drive</t>
  </si>
  <si>
    <t>Police</t>
  </si>
  <si>
    <t>321 E. Packer Ave</t>
  </si>
  <si>
    <t>ZAC Garage #48</t>
  </si>
  <si>
    <t>450 East Packer Avenue</t>
  </si>
  <si>
    <t>ZAC (minus garage)</t>
  </si>
  <si>
    <t>420 East Packer Avenue</t>
  </si>
  <si>
    <t>Rathbone Dining - 82%</t>
  </si>
  <si>
    <t>63 University Drive</t>
  </si>
  <si>
    <t>Dining</t>
  </si>
  <si>
    <t>Rathbone - 18%</t>
  </si>
  <si>
    <t>Drinker House</t>
  </si>
  <si>
    <t>64 Quad Drive</t>
  </si>
  <si>
    <t>Dravo House</t>
  </si>
  <si>
    <t>65 Quad Drive</t>
  </si>
  <si>
    <t>Richards House</t>
  </si>
  <si>
    <t>66 Quad Drive</t>
  </si>
  <si>
    <t>M&amp;M Meter 1 (OLD)</t>
  </si>
  <si>
    <t>67 University Drive</t>
  </si>
  <si>
    <t>M&amp;M Meter 2 (NEW)</t>
  </si>
  <si>
    <t>M&amp;M Chiller 1</t>
  </si>
  <si>
    <t>Taylor House</t>
  </si>
  <si>
    <t>68 University Drive</t>
  </si>
  <si>
    <t>Trembley Park A - 71</t>
  </si>
  <si>
    <t>71 Trembley Drive</t>
  </si>
  <si>
    <t>Trembley Park B - 72</t>
  </si>
  <si>
    <t>72 Trembley Drive</t>
  </si>
  <si>
    <t>Trembley Park C - 73</t>
  </si>
  <si>
    <t>73 Trembley Drive</t>
  </si>
  <si>
    <t>Trembley Park D - 74</t>
  </si>
  <si>
    <t>74 Trembley Drive</t>
  </si>
  <si>
    <t>Trembley Park E - 75</t>
  </si>
  <si>
    <t>75 Trembley Drive</t>
  </si>
  <si>
    <t>Trembley Park F - 76</t>
  </si>
  <si>
    <t>76 Trembley Drive</t>
  </si>
  <si>
    <t>Trembley Park G - 77</t>
  </si>
  <si>
    <t>77 Trembley Drive</t>
  </si>
  <si>
    <t>Psi Upsilon 80</t>
  </si>
  <si>
    <t>80 University Drive</t>
  </si>
  <si>
    <t>Delta Upsilon 81</t>
  </si>
  <si>
    <t>81 W. 8th Street</t>
  </si>
  <si>
    <t>Kappa Delta 82</t>
  </si>
  <si>
    <t>82 Sayre Drive</t>
  </si>
  <si>
    <t>Pi Beta Phi 83A</t>
  </si>
  <si>
    <t>83 Sayre Drive</t>
  </si>
  <si>
    <t>Chi Psi 84</t>
  </si>
  <si>
    <t>84 Lower Sayre Park Road</t>
  </si>
  <si>
    <t>Kappa Alpha 85</t>
  </si>
  <si>
    <t>85 Upper Sayre Park Drive</t>
  </si>
  <si>
    <t>Delta Chi 86</t>
  </si>
  <si>
    <t>86 Upper Sayre Park Road</t>
  </si>
  <si>
    <t>Kappa Sigma 87</t>
  </si>
  <si>
    <t>87 Upper Sayre Park Road</t>
  </si>
  <si>
    <t>Phi Kappa Theta 88</t>
  </si>
  <si>
    <t>88 Upper Sayre Park Road</t>
  </si>
  <si>
    <t>Pi Kappa Alpha 89</t>
  </si>
  <si>
    <t>89 Hill Road</t>
  </si>
  <si>
    <t>Phi Sigma Kappa 90</t>
  </si>
  <si>
    <t>90 Upper Sayre Park Road</t>
  </si>
  <si>
    <t>Theta Chi 91</t>
  </si>
  <si>
    <t>91 Upper Sayre Park Road</t>
  </si>
  <si>
    <t>Sigma Phi Epsilon 92</t>
  </si>
  <si>
    <t>Alpha Chi Omega 93A</t>
  </si>
  <si>
    <t>93 Upper Sayre Park Road</t>
  </si>
  <si>
    <t>Zeta Tau Alpha 94</t>
  </si>
  <si>
    <t>94 Upper Sayre Park Road</t>
  </si>
  <si>
    <t>Alpha Gamma Delta 95A</t>
  </si>
  <si>
    <t>95 Upper Sayre Park Road</t>
  </si>
  <si>
    <t>Theta Xi 96</t>
  </si>
  <si>
    <t>96 Upper Sayre Park Road</t>
  </si>
  <si>
    <t>Phi Delta Theta 97</t>
  </si>
  <si>
    <t>97 Upper Sayre Park Road</t>
  </si>
  <si>
    <t>Alpha Phi 98</t>
  </si>
  <si>
    <t>98 Upper Sayre Park Road</t>
  </si>
  <si>
    <t>Alpha Tau Omega 99</t>
  </si>
  <si>
    <t>99 Lower Sayre Road</t>
  </si>
  <si>
    <t>Gamma Phi Beta 100</t>
  </si>
  <si>
    <t>100 Lower Sayre Park Road</t>
  </si>
  <si>
    <t>Umoja House 101</t>
  </si>
  <si>
    <t>101 Lower Sayre Park Road</t>
  </si>
  <si>
    <t>Sigma Chi 102</t>
  </si>
  <si>
    <t>102 Lower Sayre Park Road</t>
  </si>
  <si>
    <t>House 104</t>
  </si>
  <si>
    <t>104 Hill Drive</t>
  </si>
  <si>
    <t>Chi Phi 105</t>
  </si>
  <si>
    <t>105 Hill Drive</t>
  </si>
  <si>
    <t>Kappa Alpha Theta 106A</t>
  </si>
  <si>
    <t>106 Hill Drive</t>
  </si>
  <si>
    <t>Alpha Omicron Pi 107A</t>
  </si>
  <si>
    <t>107 Hill Drive</t>
  </si>
  <si>
    <t xml:space="preserve">Brodhead Dining </t>
  </si>
  <si>
    <t>107 West Morton Street</t>
  </si>
  <si>
    <t>Brodhead (excluding dining)</t>
  </si>
  <si>
    <t>Post Office (sub FSq)</t>
  </si>
  <si>
    <t>11 Asa Drive</t>
  </si>
  <si>
    <t>The Cup (sub FSq)</t>
  </si>
  <si>
    <t>Retail</t>
  </si>
  <si>
    <t>Johnny's (sub FSq)</t>
  </si>
  <si>
    <t>Farrington Square</t>
  </si>
  <si>
    <t>23 Asa Drive</t>
  </si>
  <si>
    <t>Sayre Park Village A</t>
  </si>
  <si>
    <t>109A Upper Sayre Park Road</t>
  </si>
  <si>
    <t>109A</t>
  </si>
  <si>
    <t>Sayre Park Village B</t>
  </si>
  <si>
    <t>109B Upper Sayre Park Road</t>
  </si>
  <si>
    <t>109B</t>
  </si>
  <si>
    <t>Sayre Park Village C</t>
  </si>
  <si>
    <t>109C Upper Sayre Park Road</t>
  </si>
  <si>
    <t>109C</t>
  </si>
  <si>
    <t>Sayre Park Village D</t>
  </si>
  <si>
    <t>109D Upper Sayre Park Road</t>
  </si>
  <si>
    <t>109D</t>
  </si>
  <si>
    <t>Sherman Fairchild Lab</t>
  </si>
  <si>
    <t>16A</t>
  </si>
  <si>
    <t>Alumni Parking Garage</t>
  </si>
  <si>
    <t>615 Brodhead Avenue</t>
  </si>
  <si>
    <t>26A</t>
  </si>
  <si>
    <t>Centennial II Buildings</t>
  </si>
  <si>
    <t>50-55 Centennial Drive</t>
  </si>
  <si>
    <t>50-55</t>
  </si>
  <si>
    <t>Centennial I Buildings</t>
  </si>
  <si>
    <t>56-62 University Drive</t>
  </si>
  <si>
    <t>56-62</t>
  </si>
  <si>
    <t>Neville Hall</t>
  </si>
  <si>
    <t>6A East Packer Avenue</t>
  </si>
  <si>
    <t>6A</t>
  </si>
  <si>
    <t>STEPS</t>
  </si>
  <si>
    <t>1 West Packer Ave</t>
  </si>
  <si>
    <t>9A</t>
  </si>
  <si>
    <t>Cundey Varsity House</t>
  </si>
  <si>
    <t>121 Goodman Drive</t>
  </si>
  <si>
    <t>Rauch Field House</t>
  </si>
  <si>
    <t>123 Goodman Drive</t>
  </si>
  <si>
    <t>Stabler A&amp;CC</t>
  </si>
  <si>
    <t>124 Goodman Drive</t>
  </si>
  <si>
    <t>Brickman Building</t>
  </si>
  <si>
    <t>127 Goodman Drive South</t>
  </si>
  <si>
    <t>Tennis Courts</t>
  </si>
  <si>
    <t>128 Goodman Drive South</t>
  </si>
  <si>
    <t xml:space="preserve">Baseball </t>
  </si>
  <si>
    <t>None Goodman Drive South</t>
  </si>
  <si>
    <t>Ulrich Flds+Scrbrd</t>
  </si>
  <si>
    <t>151 Goodman Drive</t>
  </si>
  <si>
    <t>Track Building</t>
  </si>
  <si>
    <t>115a</t>
  </si>
  <si>
    <t>A</t>
  </si>
  <si>
    <t>111 Research Drive</t>
  </si>
  <si>
    <t>B</t>
  </si>
  <si>
    <t>112 Research Drive</t>
  </si>
  <si>
    <t>C</t>
  </si>
  <si>
    <t>113 Research Drive</t>
  </si>
  <si>
    <t>D</t>
  </si>
  <si>
    <t>114 Research Drive</t>
  </si>
  <si>
    <t>D-CW</t>
  </si>
  <si>
    <t>F</t>
  </si>
  <si>
    <t>115 Research Drive</t>
  </si>
  <si>
    <t>BFTP</t>
  </si>
  <si>
    <t>116 Research Drive</t>
  </si>
  <si>
    <t>Other</t>
  </si>
  <si>
    <t xml:space="preserve">H </t>
  </si>
  <si>
    <t>117 Atlss Drive</t>
  </si>
  <si>
    <t>J</t>
  </si>
  <si>
    <t>118 Atlss Drive</t>
  </si>
  <si>
    <t>Gate</t>
  </si>
  <si>
    <t>119 Research Drive</t>
  </si>
  <si>
    <t>Asa Packer Campus</t>
  </si>
  <si>
    <t>Goodman Campus</t>
  </si>
  <si>
    <t>Mountaintop Campus</t>
  </si>
  <si>
    <t>Three-Campus Total</t>
  </si>
  <si>
    <t>Saucon Village - Gibson House.PPL Electricity Meter 44 - 11 Duh Drive, Apt. 121.PPL Usage</t>
  </si>
  <si>
    <t>Saucon Village - Gibson House.PPL Electricity Meter 45 - 11 Duh Drive, Apt. 122.PPL Usage</t>
  </si>
  <si>
    <t>Saucon Village - Hartman House.PPL Electricity Meter 57 - 8 Duh Drive, Apt. 121.PPL Usage</t>
  </si>
  <si>
    <t>Saucon Village - Hartman House.PPL Electricity Meter 58 - 8 Duh Drive, Apt. 122.PPL Usage</t>
  </si>
  <si>
    <t>31-12-2017 00:00:00</t>
  </si>
  <si>
    <t>Data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</si>
</sst>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\ hh:mm:ss.000"/>
    <numFmt numFmtId="165" formatCode="[$-409]mmm\-yy;@"/>
    <numFmt numFmtId="166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49" fontId="2" fillId="0" borderId="1" xfId="0" applyNumberFormat="1" applyFont="1" applyFill="1" applyBorder="1" applyAlignment="1">
      <alignment vertical="center"/>
    </xf>
    <xf numFmtId="0" fontId="0" fillId="0" borderId="0" xfId="0" applyFont="1" applyAlignment="1">
      <alignment horizontal="right"/>
    </xf>
    <xf numFmtId="3" fontId="0" fillId="0" borderId="0" xfId="0" applyNumberFormat="1" applyFont="1"/>
    <xf numFmtId="3" fontId="0" fillId="0" borderId="0" xfId="0" applyNumberFormat="1"/>
    <xf numFmtId="49" fontId="2" fillId="0" borderId="0" xfId="0" applyNumberFormat="1" applyFont="1" applyFill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3" fontId="3" fillId="0" borderId="0" xfId="0" applyNumberFormat="1" applyFont="1"/>
    <xf numFmtId="0" fontId="0" fillId="0" borderId="0" xfId="0" applyAlignment="1">
      <alignment horizontal="right"/>
    </xf>
    <xf numFmtId="166" fontId="0" fillId="0" borderId="0" xfId="0" applyNumberFormat="1" applyFont="1"/>
    <xf numFmtId="49" fontId="2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V191"/>
  <sheetViews>
    <sheetView workbookViewId="0">
      <pane xSplit="1" ySplit="3" topLeftCell="B6" activePane="bottomRight" state="frozen"/>
      <selection pane="topRight" activeCell="B1" sqref="B1"/>
      <selection pane="bottomLeft" activeCell="A10" sqref="A10"/>
      <selection pane="bottomRight" activeCell="C17" sqref="C17"/>
    </sheetView>
  </sheetViews>
  <sheetFormatPr defaultRowHeight="15" x14ac:dyDescent="0.25"/>
  <cols>
    <col min="1" max="2" width="46" customWidth="1"/>
    <col min="3" max="3" width="25.42578125" customWidth="1"/>
    <col min="4" max="4" width="11.7109375" customWidth="1"/>
    <col min="5" max="5" width="14" customWidth="1"/>
    <col min="6" max="6" width="12" customWidth="1"/>
    <col min="7" max="7" width="16.28515625" customWidth="1"/>
    <col min="8" max="8" width="11.28515625" customWidth="1"/>
    <col min="10" max="10" width="11.140625" customWidth="1"/>
    <col min="11" max="22" width="9.28515625" bestFit="1" customWidth="1"/>
  </cols>
  <sheetData>
    <row r="1" spans="1:22" x14ac:dyDescent="0.25">
      <c r="A1" s="2" t="s">
        <v>3</v>
      </c>
      <c r="B1" s="2"/>
      <c r="C1" s="4"/>
      <c r="D1" s="4"/>
      <c r="E1" s="4"/>
      <c r="F1" s="4"/>
      <c r="G1" s="4"/>
      <c r="H1" s="4"/>
      <c r="I1" s="4"/>
      <c r="J1" s="4"/>
    </row>
    <row r="2" spans="1:22" x14ac:dyDescent="0.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22" ht="47.25" customHeight="1" thickBot="1" x14ac:dyDescent="0.3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6">
        <v>42753</v>
      </c>
      <c r="L3" s="6">
        <v>42781</v>
      </c>
      <c r="M3" s="6">
        <v>42813</v>
      </c>
      <c r="N3" s="6">
        <v>42843</v>
      </c>
      <c r="O3" s="6">
        <v>42872</v>
      </c>
      <c r="P3" s="6">
        <v>42904</v>
      </c>
      <c r="Q3" s="6">
        <v>42934</v>
      </c>
      <c r="R3" s="6">
        <v>42963</v>
      </c>
      <c r="S3" s="6">
        <v>42979</v>
      </c>
      <c r="T3" s="6">
        <v>43009</v>
      </c>
      <c r="U3" s="6">
        <v>43040</v>
      </c>
      <c r="V3" s="6">
        <v>43070</v>
      </c>
    </row>
    <row r="4" spans="1:22" ht="15" customHeight="1" thickTop="1" x14ac:dyDescent="0.25">
      <c r="A4" s="4" t="s">
        <v>14</v>
      </c>
      <c r="B4" s="7" t="s">
        <v>15</v>
      </c>
      <c r="C4" s="4" t="s">
        <v>16</v>
      </c>
      <c r="D4" s="8">
        <v>225</v>
      </c>
      <c r="E4" s="4" t="s">
        <v>17</v>
      </c>
      <c r="F4" s="4" t="s">
        <v>18</v>
      </c>
      <c r="G4" s="4" t="s">
        <v>19</v>
      </c>
      <c r="H4" s="4" t="s">
        <v>20</v>
      </c>
      <c r="I4" s="4" t="s">
        <v>21</v>
      </c>
      <c r="J4" s="9">
        <f t="shared" ref="J4:J35" si="0">SUM(K4:V4)</f>
        <v>223440</v>
      </c>
      <c r="K4" s="10">
        <v>39040</v>
      </c>
      <c r="L4" s="10">
        <v>36000</v>
      </c>
      <c r="M4" s="10">
        <v>32800</v>
      </c>
      <c r="N4" s="10">
        <v>21600</v>
      </c>
      <c r="O4" s="10">
        <v>13040</v>
      </c>
      <c r="P4" s="10">
        <v>6640</v>
      </c>
      <c r="Q4" s="10">
        <v>5280</v>
      </c>
      <c r="R4" s="10">
        <v>5920</v>
      </c>
      <c r="S4" s="10">
        <v>5520</v>
      </c>
      <c r="T4" s="10">
        <v>6240</v>
      </c>
      <c r="U4" s="10">
        <v>19360</v>
      </c>
      <c r="V4" s="10">
        <v>32000</v>
      </c>
    </row>
    <row r="5" spans="1:22" ht="15" customHeight="1" x14ac:dyDescent="0.25">
      <c r="A5" s="4" t="s">
        <v>22</v>
      </c>
      <c r="B5" s="11" t="s">
        <v>23</v>
      </c>
      <c r="C5" s="4" t="s">
        <v>22</v>
      </c>
      <c r="D5" s="8" t="s">
        <v>24</v>
      </c>
      <c r="E5" s="4" t="s">
        <v>25</v>
      </c>
      <c r="F5" s="4" t="s">
        <v>26</v>
      </c>
      <c r="G5" s="4" t="s">
        <v>19</v>
      </c>
      <c r="H5" s="4" t="s">
        <v>27</v>
      </c>
      <c r="I5" s="4" t="s">
        <v>21</v>
      </c>
      <c r="J5" s="9">
        <f t="shared" si="0"/>
        <v>20882</v>
      </c>
      <c r="K5" s="10">
        <v>2954</v>
      </c>
      <c r="L5" s="10">
        <v>3171</v>
      </c>
      <c r="M5" s="10">
        <v>2749</v>
      </c>
      <c r="N5" s="10">
        <v>1446</v>
      </c>
      <c r="O5" s="10">
        <v>1098</v>
      </c>
      <c r="P5" s="10">
        <v>1091</v>
      </c>
      <c r="Q5" s="10">
        <v>1361</v>
      </c>
      <c r="R5" s="10">
        <v>1259</v>
      </c>
      <c r="S5" s="10">
        <v>386</v>
      </c>
      <c r="T5" s="10">
        <v>516</v>
      </c>
      <c r="U5" s="10">
        <v>2037</v>
      </c>
      <c r="V5" s="10">
        <v>2814</v>
      </c>
    </row>
    <row r="6" spans="1:22" ht="15" customHeight="1" x14ac:dyDescent="0.25">
      <c r="A6" s="4" t="s">
        <v>28</v>
      </c>
      <c r="B6" s="11" t="s">
        <v>29</v>
      </c>
      <c r="C6" s="4" t="s">
        <v>30</v>
      </c>
      <c r="D6" s="8">
        <v>195</v>
      </c>
      <c r="E6" s="4" t="s">
        <v>25</v>
      </c>
      <c r="F6" s="4" t="s">
        <v>18</v>
      </c>
      <c r="G6" s="4" t="s">
        <v>19</v>
      </c>
      <c r="H6" s="4" t="s">
        <v>27</v>
      </c>
      <c r="I6" s="4" t="s">
        <v>21</v>
      </c>
      <c r="J6" s="9">
        <f t="shared" si="0"/>
        <v>7747</v>
      </c>
      <c r="K6" s="10">
        <v>757</v>
      </c>
      <c r="L6" s="10">
        <v>725</v>
      </c>
      <c r="M6" s="10">
        <v>747</v>
      </c>
      <c r="N6" s="10">
        <v>698</v>
      </c>
      <c r="O6" s="10">
        <v>630</v>
      </c>
      <c r="P6" s="10">
        <v>555</v>
      </c>
      <c r="Q6" s="10">
        <v>598</v>
      </c>
      <c r="R6" s="10">
        <v>587</v>
      </c>
      <c r="S6" s="10">
        <v>618</v>
      </c>
      <c r="T6" s="10">
        <v>576</v>
      </c>
      <c r="U6" s="10">
        <v>590</v>
      </c>
      <c r="V6" s="10">
        <v>666</v>
      </c>
    </row>
    <row r="7" spans="1:22" ht="15" customHeight="1" x14ac:dyDescent="0.25">
      <c r="A7" s="12" t="s">
        <v>31</v>
      </c>
      <c r="B7" s="13" t="s">
        <v>32</v>
      </c>
      <c r="C7" s="12" t="s">
        <v>31</v>
      </c>
      <c r="D7" s="14" t="s">
        <v>33</v>
      </c>
      <c r="E7" s="12" t="s">
        <v>25</v>
      </c>
      <c r="F7" s="12" t="s">
        <v>34</v>
      </c>
      <c r="G7" s="12" t="s">
        <v>19</v>
      </c>
      <c r="H7" s="12" t="s">
        <v>27</v>
      </c>
      <c r="I7" s="12" t="s">
        <v>21</v>
      </c>
      <c r="J7" s="15">
        <f t="shared" si="0"/>
        <v>4376</v>
      </c>
      <c r="K7" s="15">
        <v>452</v>
      </c>
      <c r="L7" s="15">
        <v>440</v>
      </c>
      <c r="M7" s="15">
        <v>416</v>
      </c>
      <c r="N7" s="15">
        <v>351</v>
      </c>
      <c r="O7" s="15">
        <v>320</v>
      </c>
      <c r="P7" s="15">
        <v>301</v>
      </c>
      <c r="Q7" s="15">
        <v>418</v>
      </c>
      <c r="R7" s="15">
        <v>324</v>
      </c>
      <c r="S7" s="15">
        <v>289</v>
      </c>
      <c r="T7" s="15">
        <v>306</v>
      </c>
      <c r="U7" s="15">
        <v>362</v>
      </c>
      <c r="V7" s="15">
        <v>397</v>
      </c>
    </row>
    <row r="8" spans="1:22" ht="15" customHeight="1" x14ac:dyDescent="0.25">
      <c r="A8" s="12" t="s">
        <v>35</v>
      </c>
      <c r="B8" s="13" t="s">
        <v>32</v>
      </c>
      <c r="C8" s="12" t="s">
        <v>35</v>
      </c>
      <c r="D8" s="14" t="s">
        <v>33</v>
      </c>
      <c r="E8" s="12" t="s">
        <v>25</v>
      </c>
      <c r="F8" s="12" t="s">
        <v>18</v>
      </c>
      <c r="G8" s="12" t="s">
        <v>19</v>
      </c>
      <c r="H8" s="12" t="s">
        <v>27</v>
      </c>
      <c r="I8" s="12" t="s">
        <v>21</v>
      </c>
      <c r="J8" s="15">
        <f t="shared" si="0"/>
        <v>877</v>
      </c>
      <c r="K8" s="15">
        <v>272</v>
      </c>
      <c r="L8" s="15">
        <v>269</v>
      </c>
      <c r="M8" s="15">
        <v>238</v>
      </c>
      <c r="N8" s="15">
        <v>59</v>
      </c>
      <c r="O8" s="15">
        <v>4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17</v>
      </c>
      <c r="V8" s="15">
        <v>18</v>
      </c>
    </row>
    <row r="9" spans="1:22" ht="15" customHeight="1" x14ac:dyDescent="0.25">
      <c r="A9" t="s">
        <v>36</v>
      </c>
      <c r="B9" s="11" t="s">
        <v>37</v>
      </c>
      <c r="C9" s="4" t="s">
        <v>38</v>
      </c>
      <c r="D9" s="8">
        <v>316</v>
      </c>
      <c r="E9" s="4" t="s">
        <v>25</v>
      </c>
      <c r="F9" t="s">
        <v>18</v>
      </c>
      <c r="G9" s="4" t="s">
        <v>19</v>
      </c>
      <c r="H9" t="s">
        <v>27</v>
      </c>
      <c r="I9" s="4" t="s">
        <v>21</v>
      </c>
      <c r="J9" s="9">
        <f t="shared" si="0"/>
        <v>14139</v>
      </c>
      <c r="K9" s="10">
        <v>1133</v>
      </c>
      <c r="L9" s="10">
        <v>1232</v>
      </c>
      <c r="M9" s="10">
        <v>1124</v>
      </c>
      <c r="N9" s="10">
        <v>1271</v>
      </c>
      <c r="O9" s="10">
        <v>995</v>
      </c>
      <c r="P9" s="10">
        <v>1041</v>
      </c>
      <c r="Q9" s="10">
        <v>1441</v>
      </c>
      <c r="R9" s="10">
        <v>1425</v>
      </c>
      <c r="S9" s="10">
        <v>1215</v>
      </c>
      <c r="T9" s="10">
        <v>1195</v>
      </c>
      <c r="U9" s="10">
        <v>997</v>
      </c>
      <c r="V9" s="10">
        <v>1070</v>
      </c>
    </row>
    <row r="10" spans="1:22" ht="15" customHeight="1" x14ac:dyDescent="0.25">
      <c r="A10" s="9" t="s">
        <v>39</v>
      </c>
      <c r="B10" s="11" t="s">
        <v>40</v>
      </c>
      <c r="C10" s="4" t="s">
        <v>39</v>
      </c>
      <c r="D10" s="8">
        <v>316</v>
      </c>
      <c r="E10" s="4" t="s">
        <v>25</v>
      </c>
      <c r="F10" s="4" t="s">
        <v>41</v>
      </c>
      <c r="G10" s="4" t="s">
        <v>19</v>
      </c>
      <c r="H10" s="4" t="s">
        <v>27</v>
      </c>
      <c r="I10" s="4" t="s">
        <v>21</v>
      </c>
      <c r="J10" s="9">
        <f t="shared" si="0"/>
        <v>6567</v>
      </c>
      <c r="K10" s="10">
        <v>1889</v>
      </c>
      <c r="L10" s="10">
        <v>1381</v>
      </c>
      <c r="M10" s="10">
        <v>1267</v>
      </c>
      <c r="N10" s="10">
        <v>1138</v>
      </c>
      <c r="O10" s="10">
        <v>54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89</v>
      </c>
      <c r="V10" s="10">
        <v>749</v>
      </c>
    </row>
    <row r="11" spans="1:22" ht="15" customHeight="1" x14ac:dyDescent="0.25">
      <c r="A11" s="12" t="s">
        <v>42</v>
      </c>
      <c r="B11" s="13" t="s">
        <v>32</v>
      </c>
      <c r="C11" s="12" t="s">
        <v>42</v>
      </c>
      <c r="D11" s="14" t="s">
        <v>33</v>
      </c>
      <c r="E11" s="12" t="s">
        <v>25</v>
      </c>
      <c r="F11" s="12" t="s">
        <v>43</v>
      </c>
      <c r="G11" s="12" t="s">
        <v>19</v>
      </c>
      <c r="H11" s="12" t="s">
        <v>27</v>
      </c>
      <c r="I11" s="12" t="s">
        <v>21</v>
      </c>
      <c r="J11" s="15">
        <f t="shared" si="0"/>
        <v>180</v>
      </c>
      <c r="K11" s="15">
        <v>24</v>
      </c>
      <c r="L11" s="15">
        <v>21</v>
      </c>
      <c r="M11" s="15">
        <v>21</v>
      </c>
      <c r="N11" s="15">
        <v>13</v>
      </c>
      <c r="O11" s="15">
        <v>5</v>
      </c>
      <c r="P11" s="15">
        <v>0</v>
      </c>
      <c r="Q11" s="15">
        <v>0</v>
      </c>
      <c r="R11" s="15">
        <v>0</v>
      </c>
      <c r="S11" s="15">
        <v>14</v>
      </c>
      <c r="T11" s="15">
        <v>60</v>
      </c>
      <c r="U11" s="15">
        <v>9</v>
      </c>
      <c r="V11" s="15">
        <v>13</v>
      </c>
    </row>
    <row r="12" spans="1:22" ht="15" customHeight="1" x14ac:dyDescent="0.25">
      <c r="A12" s="4" t="s">
        <v>44</v>
      </c>
      <c r="B12" s="11" t="s">
        <v>45</v>
      </c>
      <c r="C12" s="4" t="s">
        <v>46</v>
      </c>
      <c r="D12" s="8">
        <v>198</v>
      </c>
      <c r="E12" s="4" t="s">
        <v>25</v>
      </c>
      <c r="F12" s="4" t="s">
        <v>18</v>
      </c>
      <c r="G12" s="4" t="s">
        <v>19</v>
      </c>
      <c r="H12" s="4" t="s">
        <v>27</v>
      </c>
      <c r="I12" s="4" t="s">
        <v>21</v>
      </c>
      <c r="J12" s="9">
        <f t="shared" si="0"/>
        <v>13213</v>
      </c>
      <c r="K12" s="10">
        <v>1376</v>
      </c>
      <c r="L12" s="10">
        <v>1340</v>
      </c>
      <c r="M12" s="10">
        <v>1392</v>
      </c>
      <c r="N12" s="10">
        <v>1371</v>
      </c>
      <c r="O12" s="10">
        <v>1187</v>
      </c>
      <c r="P12" s="10">
        <v>1047</v>
      </c>
      <c r="Q12" s="10">
        <v>1218</v>
      </c>
      <c r="R12" s="10">
        <v>934</v>
      </c>
      <c r="S12" s="10">
        <v>414</v>
      </c>
      <c r="T12" s="10">
        <v>311</v>
      </c>
      <c r="U12" s="10">
        <v>1157</v>
      </c>
      <c r="V12" s="10">
        <v>1466</v>
      </c>
    </row>
    <row r="13" spans="1:22" ht="15" customHeight="1" x14ac:dyDescent="0.25">
      <c r="A13" s="4" t="s">
        <v>47</v>
      </c>
      <c r="B13" s="11" t="s">
        <v>48</v>
      </c>
      <c r="C13" s="4" t="s">
        <v>49</v>
      </c>
      <c r="D13" s="8" t="s">
        <v>33</v>
      </c>
      <c r="E13" s="4" t="s">
        <v>50</v>
      </c>
      <c r="F13" s="4" t="s">
        <v>51</v>
      </c>
      <c r="G13" s="4" t="s">
        <v>19</v>
      </c>
      <c r="H13" s="4" t="s">
        <v>51</v>
      </c>
      <c r="I13" s="4" t="s">
        <v>21</v>
      </c>
      <c r="J13" s="9">
        <f t="shared" si="0"/>
        <v>1043.27</v>
      </c>
      <c r="K13" s="10">
        <v>132</v>
      </c>
      <c r="L13" s="10">
        <v>104</v>
      </c>
      <c r="M13" s="10">
        <v>107</v>
      </c>
      <c r="N13" s="10">
        <v>86</v>
      </c>
      <c r="O13" s="10">
        <v>141</v>
      </c>
      <c r="P13" s="10">
        <v>69</v>
      </c>
      <c r="Q13" s="10">
        <v>68</v>
      </c>
      <c r="R13" s="10">
        <v>69</v>
      </c>
      <c r="S13" s="10">
        <v>70</v>
      </c>
      <c r="T13" s="10">
        <v>62</v>
      </c>
      <c r="U13" s="10">
        <v>82</v>
      </c>
      <c r="V13" s="10">
        <v>53.27</v>
      </c>
    </row>
    <row r="14" spans="1:22" ht="15" customHeight="1" x14ac:dyDescent="0.25">
      <c r="A14" s="4" t="s">
        <v>52</v>
      </c>
      <c r="B14" s="11" t="s">
        <v>53</v>
      </c>
      <c r="C14" s="4" t="s">
        <v>54</v>
      </c>
      <c r="D14" s="8" t="s">
        <v>33</v>
      </c>
      <c r="E14" s="4" t="s">
        <v>55</v>
      </c>
      <c r="F14" s="4" t="s">
        <v>56</v>
      </c>
      <c r="G14" s="4" t="s">
        <v>19</v>
      </c>
      <c r="H14" s="4" t="s">
        <v>27</v>
      </c>
      <c r="I14" s="4" t="s">
        <v>21</v>
      </c>
      <c r="J14" s="9">
        <f t="shared" si="0"/>
        <v>1239</v>
      </c>
      <c r="K14" s="10">
        <v>80</v>
      </c>
      <c r="L14" s="10">
        <v>176</v>
      </c>
      <c r="M14" s="10">
        <v>152</v>
      </c>
      <c r="N14" s="10">
        <v>136</v>
      </c>
      <c r="O14" s="10">
        <v>153</v>
      </c>
      <c r="P14" s="10">
        <v>52</v>
      </c>
      <c r="Q14" s="10">
        <v>29</v>
      </c>
      <c r="R14" s="10">
        <v>81</v>
      </c>
      <c r="S14" s="10">
        <v>75</v>
      </c>
      <c r="T14" s="10">
        <v>112</v>
      </c>
      <c r="U14" s="10">
        <v>114</v>
      </c>
      <c r="V14" s="10">
        <v>79</v>
      </c>
    </row>
    <row r="15" spans="1:22" ht="15" customHeight="1" x14ac:dyDescent="0.25">
      <c r="A15" s="4" t="s">
        <v>57</v>
      </c>
      <c r="B15" s="11" t="s">
        <v>58</v>
      </c>
      <c r="C15" s="4" t="s">
        <v>59</v>
      </c>
      <c r="D15" s="8">
        <v>187</v>
      </c>
      <c r="E15" s="4" t="s">
        <v>25</v>
      </c>
      <c r="F15" s="4" t="s">
        <v>18</v>
      </c>
      <c r="G15" s="4" t="s">
        <v>19</v>
      </c>
      <c r="H15" s="4" t="s">
        <v>27</v>
      </c>
      <c r="I15" s="4" t="s">
        <v>21</v>
      </c>
      <c r="J15" s="9">
        <f t="shared" si="0"/>
        <v>35722</v>
      </c>
      <c r="K15" s="10">
        <v>2602</v>
      </c>
      <c r="L15" s="10">
        <v>2975</v>
      </c>
      <c r="M15" s="10">
        <v>2728</v>
      </c>
      <c r="N15" s="10">
        <v>2928</v>
      </c>
      <c r="O15" s="10">
        <v>3215</v>
      </c>
      <c r="P15" s="10">
        <v>3416</v>
      </c>
      <c r="Q15" s="10">
        <v>3699</v>
      </c>
      <c r="R15" s="10">
        <v>3597</v>
      </c>
      <c r="S15" s="10">
        <v>3220</v>
      </c>
      <c r="T15" s="10">
        <v>2708</v>
      </c>
      <c r="U15" s="10">
        <v>2698</v>
      </c>
      <c r="V15" s="10">
        <v>1936</v>
      </c>
    </row>
    <row r="16" spans="1:22" ht="15" customHeight="1" x14ac:dyDescent="0.25">
      <c r="A16" s="4" t="s">
        <v>60</v>
      </c>
      <c r="B16" s="11" t="s">
        <v>61</v>
      </c>
      <c r="C16" s="4" t="s">
        <v>62</v>
      </c>
      <c r="D16" s="8" t="s">
        <v>63</v>
      </c>
      <c r="E16" s="4" t="s">
        <v>25</v>
      </c>
      <c r="F16" s="4" t="s">
        <v>18</v>
      </c>
      <c r="G16" s="4" t="s">
        <v>19</v>
      </c>
      <c r="H16" s="4" t="s">
        <v>27</v>
      </c>
      <c r="I16" s="4" t="s">
        <v>21</v>
      </c>
      <c r="J16" s="9">
        <f t="shared" si="0"/>
        <v>17463</v>
      </c>
      <c r="K16" s="10">
        <v>2363</v>
      </c>
      <c r="L16" s="10">
        <v>1885</v>
      </c>
      <c r="M16" s="10">
        <v>1732</v>
      </c>
      <c r="N16" s="10">
        <v>982</v>
      </c>
      <c r="O16" s="10">
        <v>1010</v>
      </c>
      <c r="P16" s="10">
        <v>1036</v>
      </c>
      <c r="Q16" s="10">
        <v>1316</v>
      </c>
      <c r="R16" s="10">
        <v>987</v>
      </c>
      <c r="S16" s="10">
        <v>1094</v>
      </c>
      <c r="T16" s="10">
        <v>1228</v>
      </c>
      <c r="U16" s="10">
        <v>1776</v>
      </c>
      <c r="V16" s="10">
        <v>2054</v>
      </c>
    </row>
    <row r="17" spans="1:22" ht="15" customHeight="1" x14ac:dyDescent="0.25">
      <c r="A17" s="4" t="s">
        <v>64</v>
      </c>
      <c r="B17" s="11" t="s">
        <v>65</v>
      </c>
      <c r="C17" s="4" t="s">
        <v>66</v>
      </c>
      <c r="D17" s="8" t="s">
        <v>67</v>
      </c>
      <c r="E17" s="4" t="s">
        <v>25</v>
      </c>
      <c r="F17" s="4" t="s">
        <v>68</v>
      </c>
      <c r="G17" s="4" t="s">
        <v>19</v>
      </c>
      <c r="H17" s="4" t="s">
        <v>27</v>
      </c>
      <c r="I17" s="4" t="s">
        <v>21</v>
      </c>
      <c r="J17" s="9">
        <f t="shared" si="0"/>
        <v>31409</v>
      </c>
      <c r="K17" s="10">
        <v>5613</v>
      </c>
      <c r="L17" s="10">
        <v>4298</v>
      </c>
      <c r="M17" s="10">
        <v>3783</v>
      </c>
      <c r="N17" s="10">
        <v>3171</v>
      </c>
      <c r="O17" s="10">
        <v>1922</v>
      </c>
      <c r="P17" s="10">
        <v>1511</v>
      </c>
      <c r="Q17" s="10">
        <v>1652</v>
      </c>
      <c r="R17" s="10">
        <v>1619</v>
      </c>
      <c r="S17" s="10">
        <v>1324</v>
      </c>
      <c r="T17" s="10">
        <v>1266</v>
      </c>
      <c r="U17" s="10">
        <v>1932</v>
      </c>
      <c r="V17" s="10">
        <v>3318</v>
      </c>
    </row>
    <row r="18" spans="1:22" ht="15" customHeight="1" x14ac:dyDescent="0.25">
      <c r="A18" s="4" t="s">
        <v>64</v>
      </c>
      <c r="B18" s="11" t="s">
        <v>69</v>
      </c>
      <c r="C18" s="4" t="s">
        <v>70</v>
      </c>
      <c r="D18" s="8" t="s">
        <v>67</v>
      </c>
      <c r="E18" s="4" t="s">
        <v>25</v>
      </c>
      <c r="F18" s="4" t="s">
        <v>68</v>
      </c>
      <c r="G18" s="4" t="s">
        <v>19</v>
      </c>
      <c r="H18" s="4" t="s">
        <v>27</v>
      </c>
      <c r="I18" s="4" t="s">
        <v>21</v>
      </c>
      <c r="J18" s="9">
        <f t="shared" si="0"/>
        <v>25279</v>
      </c>
      <c r="K18" s="10">
        <v>2269</v>
      </c>
      <c r="L18" s="10">
        <v>1917</v>
      </c>
      <c r="M18" s="10">
        <v>1771</v>
      </c>
      <c r="N18" s="10">
        <v>1973</v>
      </c>
      <c r="O18" s="10">
        <v>1598</v>
      </c>
      <c r="P18" s="10">
        <v>2198</v>
      </c>
      <c r="Q18" s="10">
        <v>2832</v>
      </c>
      <c r="R18" s="10">
        <v>2653</v>
      </c>
      <c r="S18" s="10">
        <v>2327</v>
      </c>
      <c r="T18" s="10">
        <v>2339</v>
      </c>
      <c r="U18" s="10">
        <v>1625</v>
      </c>
      <c r="V18" s="10">
        <v>1777</v>
      </c>
    </row>
    <row r="19" spans="1:22" ht="15" customHeight="1" x14ac:dyDescent="0.25">
      <c r="A19" s="4" t="s">
        <v>71</v>
      </c>
      <c r="B19" s="11" t="s">
        <v>72</v>
      </c>
      <c r="C19" s="4" t="s">
        <v>73</v>
      </c>
      <c r="D19" s="8">
        <v>125</v>
      </c>
      <c r="E19" s="4" t="s">
        <v>50</v>
      </c>
      <c r="F19" s="4" t="s">
        <v>68</v>
      </c>
      <c r="G19" s="4" t="s">
        <v>19</v>
      </c>
      <c r="H19" s="4" t="s">
        <v>27</v>
      </c>
      <c r="I19" s="4" t="s">
        <v>21</v>
      </c>
      <c r="J19" s="9">
        <f t="shared" si="0"/>
        <v>328800</v>
      </c>
      <c r="K19" s="10">
        <v>35520</v>
      </c>
      <c r="L19" s="10">
        <v>30240</v>
      </c>
      <c r="M19" s="10">
        <v>31200</v>
      </c>
      <c r="N19" s="10">
        <v>27600</v>
      </c>
      <c r="O19" s="10">
        <v>22800</v>
      </c>
      <c r="P19" s="10">
        <v>23760</v>
      </c>
      <c r="Q19" s="10">
        <v>25680</v>
      </c>
      <c r="R19" s="10">
        <v>24240</v>
      </c>
      <c r="S19" s="10">
        <v>26640</v>
      </c>
      <c r="T19" s="10">
        <v>24240</v>
      </c>
      <c r="U19" s="10">
        <v>25680</v>
      </c>
      <c r="V19" s="10">
        <v>31200</v>
      </c>
    </row>
    <row r="20" spans="1:22" ht="15" customHeight="1" x14ac:dyDescent="0.25">
      <c r="A20" s="4" t="s">
        <v>74</v>
      </c>
      <c r="B20" s="11" t="s">
        <v>75</v>
      </c>
      <c r="C20" s="4" t="s">
        <v>76</v>
      </c>
      <c r="D20" s="8">
        <v>149</v>
      </c>
      <c r="E20" s="4" t="s">
        <v>50</v>
      </c>
      <c r="F20" s="4" t="s">
        <v>56</v>
      </c>
      <c r="G20" s="4" t="s">
        <v>19</v>
      </c>
      <c r="H20" s="4" t="s">
        <v>20</v>
      </c>
      <c r="I20" s="4" t="s">
        <v>21</v>
      </c>
      <c r="J20" s="9">
        <f t="shared" si="0"/>
        <v>16383</v>
      </c>
      <c r="K20" s="10">
        <v>1655</v>
      </c>
      <c r="L20" s="10">
        <v>1649</v>
      </c>
      <c r="M20" s="10">
        <v>1565</v>
      </c>
      <c r="N20" s="10">
        <v>1782</v>
      </c>
      <c r="O20" s="10">
        <v>862</v>
      </c>
      <c r="P20" s="10">
        <v>1223</v>
      </c>
      <c r="Q20" s="10">
        <v>1113</v>
      </c>
      <c r="R20" s="10">
        <v>1144</v>
      </c>
      <c r="S20" s="10">
        <v>1294</v>
      </c>
      <c r="T20" s="10">
        <v>1358</v>
      </c>
      <c r="U20" s="10">
        <v>1316</v>
      </c>
      <c r="V20" s="10">
        <v>1422</v>
      </c>
    </row>
    <row r="21" spans="1:22" ht="15" customHeight="1" x14ac:dyDescent="0.25">
      <c r="A21" s="4" t="s">
        <v>77</v>
      </c>
      <c r="B21" s="11" t="s">
        <v>78</v>
      </c>
      <c r="C21" s="4" t="s">
        <v>79</v>
      </c>
      <c r="D21" s="8">
        <v>150</v>
      </c>
      <c r="E21" s="4" t="s">
        <v>50</v>
      </c>
      <c r="F21" s="4" t="s">
        <v>56</v>
      </c>
      <c r="G21" s="4" t="s">
        <v>19</v>
      </c>
      <c r="H21" s="4" t="s">
        <v>27</v>
      </c>
      <c r="I21" s="4" t="s">
        <v>21</v>
      </c>
      <c r="J21" s="9">
        <f t="shared" si="0"/>
        <v>436200</v>
      </c>
      <c r="K21" s="10">
        <v>31800</v>
      </c>
      <c r="L21" s="10">
        <v>26400</v>
      </c>
      <c r="M21" s="10">
        <v>41400</v>
      </c>
      <c r="N21" s="10">
        <v>48000</v>
      </c>
      <c r="O21" s="10">
        <v>33600</v>
      </c>
      <c r="P21" s="10">
        <v>24600</v>
      </c>
      <c r="Q21" s="10">
        <v>18600</v>
      </c>
      <c r="R21" s="10">
        <v>18000</v>
      </c>
      <c r="S21" s="10">
        <v>25800</v>
      </c>
      <c r="T21" s="10">
        <v>26400</v>
      </c>
      <c r="U21" s="10">
        <v>67200</v>
      </c>
      <c r="V21" s="10">
        <v>74400</v>
      </c>
    </row>
    <row r="22" spans="1:22" ht="15" customHeight="1" x14ac:dyDescent="0.25">
      <c r="A22" s="4" t="s">
        <v>80</v>
      </c>
      <c r="B22" s="11" t="s">
        <v>81</v>
      </c>
      <c r="C22" s="4" t="s">
        <v>82</v>
      </c>
      <c r="D22" s="8" t="s">
        <v>83</v>
      </c>
      <c r="E22" s="4" t="s">
        <v>25</v>
      </c>
      <c r="F22" s="4" t="s">
        <v>18</v>
      </c>
      <c r="G22" s="4" t="s">
        <v>19</v>
      </c>
      <c r="H22" s="4" t="s">
        <v>27</v>
      </c>
      <c r="I22" s="4" t="s">
        <v>21</v>
      </c>
      <c r="J22" s="9">
        <f t="shared" si="0"/>
        <v>122522</v>
      </c>
      <c r="K22" s="10">
        <v>7584</v>
      </c>
      <c r="L22" s="10">
        <v>8616</v>
      </c>
      <c r="M22" s="10">
        <v>7319</v>
      </c>
      <c r="N22" s="10">
        <v>9992</v>
      </c>
      <c r="O22" s="10">
        <v>11932</v>
      </c>
      <c r="P22" s="10">
        <v>11953</v>
      </c>
      <c r="Q22" s="10">
        <v>13286</v>
      </c>
      <c r="R22" s="10">
        <v>12919</v>
      </c>
      <c r="S22" s="10">
        <v>12528</v>
      </c>
      <c r="T22" s="10">
        <v>10613</v>
      </c>
      <c r="U22" s="10">
        <v>8344</v>
      </c>
      <c r="V22" s="10">
        <v>7436</v>
      </c>
    </row>
    <row r="23" spans="1:22" ht="15" customHeight="1" x14ac:dyDescent="0.25">
      <c r="A23" s="4" t="s">
        <v>84</v>
      </c>
      <c r="B23" s="11" t="s">
        <v>85</v>
      </c>
      <c r="C23" s="4" t="s">
        <v>86</v>
      </c>
      <c r="D23" s="8">
        <v>224</v>
      </c>
      <c r="E23" s="4" t="s">
        <v>25</v>
      </c>
      <c r="F23" s="4" t="s">
        <v>18</v>
      </c>
      <c r="G23" s="4" t="s">
        <v>19</v>
      </c>
      <c r="H23" s="4" t="s">
        <v>27</v>
      </c>
      <c r="I23" s="4" t="s">
        <v>21</v>
      </c>
      <c r="J23" s="9">
        <f t="shared" si="0"/>
        <v>8605</v>
      </c>
      <c r="K23" s="10">
        <v>340</v>
      </c>
      <c r="L23" s="10">
        <v>367</v>
      </c>
      <c r="M23" s="10">
        <v>293</v>
      </c>
      <c r="N23" s="10">
        <v>306</v>
      </c>
      <c r="O23" s="10">
        <v>361</v>
      </c>
      <c r="P23" s="10">
        <v>740</v>
      </c>
      <c r="Q23" s="10">
        <v>1275</v>
      </c>
      <c r="R23" s="10">
        <v>1155</v>
      </c>
      <c r="S23" s="10">
        <v>2658</v>
      </c>
      <c r="T23" s="10">
        <v>384</v>
      </c>
      <c r="U23" s="10">
        <v>355</v>
      </c>
      <c r="V23" s="10">
        <v>371</v>
      </c>
    </row>
    <row r="24" spans="1:22" ht="15" customHeight="1" x14ac:dyDescent="0.25">
      <c r="A24" s="4" t="s">
        <v>87</v>
      </c>
      <c r="B24" s="11" t="s">
        <v>88</v>
      </c>
      <c r="C24" s="4" t="s">
        <v>89</v>
      </c>
      <c r="D24" s="8" t="s">
        <v>33</v>
      </c>
      <c r="E24" s="4" t="s">
        <v>17</v>
      </c>
      <c r="F24" s="4" t="s">
        <v>34</v>
      </c>
      <c r="G24" s="4" t="s">
        <v>19</v>
      </c>
      <c r="H24" s="4" t="s">
        <v>27</v>
      </c>
      <c r="I24" s="4" t="s">
        <v>21</v>
      </c>
      <c r="J24" s="9">
        <f t="shared" si="0"/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</row>
    <row r="25" spans="1:22" ht="15" customHeight="1" x14ac:dyDescent="0.25">
      <c r="A25" s="4" t="s">
        <v>90</v>
      </c>
      <c r="B25" s="11" t="s">
        <v>91</v>
      </c>
      <c r="C25" s="4" t="s">
        <v>92</v>
      </c>
      <c r="D25" s="8">
        <v>200</v>
      </c>
      <c r="E25" s="4" t="s">
        <v>25</v>
      </c>
      <c r="F25" s="4" t="s">
        <v>27</v>
      </c>
      <c r="G25" s="4" t="s">
        <v>19</v>
      </c>
      <c r="H25" s="4" t="s">
        <v>27</v>
      </c>
      <c r="I25" s="4" t="s">
        <v>21</v>
      </c>
      <c r="J25" s="9">
        <f t="shared" si="0"/>
        <v>770000</v>
      </c>
      <c r="K25" s="10">
        <v>56000</v>
      </c>
      <c r="L25" s="10">
        <v>64000</v>
      </c>
      <c r="M25" s="10">
        <v>61200</v>
      </c>
      <c r="N25" s="10">
        <v>67200</v>
      </c>
      <c r="O25" s="10">
        <v>67600</v>
      </c>
      <c r="P25" s="10">
        <v>62000</v>
      </c>
      <c r="Q25" s="10">
        <v>69600</v>
      </c>
      <c r="R25" s="10">
        <v>69600</v>
      </c>
      <c r="S25" s="10">
        <v>71600</v>
      </c>
      <c r="T25" s="10">
        <v>60400</v>
      </c>
      <c r="U25" s="10">
        <v>60400</v>
      </c>
      <c r="V25" s="10">
        <v>60400</v>
      </c>
    </row>
    <row r="26" spans="1:22" ht="15" customHeight="1" x14ac:dyDescent="0.25">
      <c r="A26" s="4" t="s">
        <v>93</v>
      </c>
      <c r="B26" s="11" t="s">
        <v>94</v>
      </c>
      <c r="C26" s="4" t="s">
        <v>95</v>
      </c>
      <c r="D26" s="8">
        <v>20</v>
      </c>
      <c r="E26" s="4" t="s">
        <v>25</v>
      </c>
      <c r="F26" s="4" t="s">
        <v>26</v>
      </c>
      <c r="G26" s="4" t="s">
        <v>19</v>
      </c>
      <c r="H26" s="4" t="s">
        <v>27</v>
      </c>
      <c r="I26" s="4" t="s">
        <v>21</v>
      </c>
      <c r="J26" s="9">
        <f t="shared" si="0"/>
        <v>149680</v>
      </c>
      <c r="K26" s="10">
        <v>23200</v>
      </c>
      <c r="L26" s="10">
        <v>23040</v>
      </c>
      <c r="M26" s="10">
        <v>18800</v>
      </c>
      <c r="N26" s="10">
        <v>10400</v>
      </c>
      <c r="O26" s="10">
        <v>8160</v>
      </c>
      <c r="P26" s="10">
        <v>5200</v>
      </c>
      <c r="Q26" s="10">
        <v>7280</v>
      </c>
      <c r="R26" s="10">
        <v>7680</v>
      </c>
      <c r="S26" s="10">
        <v>7040</v>
      </c>
      <c r="T26" s="10">
        <v>6480</v>
      </c>
      <c r="U26" s="10">
        <v>13520</v>
      </c>
      <c r="V26" s="10">
        <v>18880</v>
      </c>
    </row>
    <row r="27" spans="1:22" ht="15" customHeight="1" x14ac:dyDescent="0.25">
      <c r="A27" s="4" t="s">
        <v>96</v>
      </c>
      <c r="B27" s="11" t="s">
        <v>97</v>
      </c>
      <c r="C27" s="4" t="s">
        <v>98</v>
      </c>
      <c r="D27" s="8">
        <v>92</v>
      </c>
      <c r="E27" s="4" t="s">
        <v>25</v>
      </c>
      <c r="F27" s="4" t="s">
        <v>41</v>
      </c>
      <c r="G27" s="4" t="s">
        <v>19</v>
      </c>
      <c r="H27" s="4" t="s">
        <v>99</v>
      </c>
      <c r="I27" s="4" t="s">
        <v>21</v>
      </c>
      <c r="J27" s="9">
        <f t="shared" si="0"/>
        <v>1860.8000000000002</v>
      </c>
      <c r="K27" s="10">
        <v>231</v>
      </c>
      <c r="L27" s="10">
        <v>210</v>
      </c>
      <c r="M27" s="10">
        <v>216</v>
      </c>
      <c r="N27" s="10">
        <v>189</v>
      </c>
      <c r="O27" s="10">
        <v>183</v>
      </c>
      <c r="P27" s="10">
        <v>162</v>
      </c>
      <c r="Q27" s="10">
        <v>200</v>
      </c>
      <c r="R27" s="10">
        <v>153</v>
      </c>
      <c r="S27" s="10">
        <v>168</v>
      </c>
      <c r="T27" s="10">
        <v>15.4</v>
      </c>
      <c r="U27" s="10">
        <v>15.4</v>
      </c>
      <c r="V27" s="10">
        <v>118</v>
      </c>
    </row>
    <row r="28" spans="1:22" ht="15" customHeight="1" x14ac:dyDescent="0.25">
      <c r="A28" s="4" t="s">
        <v>96</v>
      </c>
      <c r="B28" s="11" t="s">
        <v>100</v>
      </c>
      <c r="C28" s="4" t="s">
        <v>101</v>
      </c>
      <c r="D28" s="8" t="s">
        <v>33</v>
      </c>
      <c r="E28" s="4" t="s">
        <v>25</v>
      </c>
      <c r="F28" s="4" t="s">
        <v>41</v>
      </c>
      <c r="G28" s="4" t="s">
        <v>19</v>
      </c>
      <c r="H28" s="4" t="s">
        <v>27</v>
      </c>
      <c r="I28" s="4" t="s">
        <v>21</v>
      </c>
      <c r="J28" s="9">
        <f t="shared" si="0"/>
        <v>933</v>
      </c>
      <c r="K28" s="10">
        <v>140</v>
      </c>
      <c r="L28" s="10">
        <v>116</v>
      </c>
      <c r="M28" s="10">
        <v>76</v>
      </c>
      <c r="N28" s="10">
        <v>65</v>
      </c>
      <c r="O28" s="10">
        <v>57</v>
      </c>
      <c r="P28" s="10">
        <v>51</v>
      </c>
      <c r="Q28" s="10">
        <v>60</v>
      </c>
      <c r="R28" s="10">
        <v>60</v>
      </c>
      <c r="S28" s="10">
        <v>66</v>
      </c>
      <c r="T28" s="10">
        <v>76</v>
      </c>
      <c r="U28" s="10">
        <v>81</v>
      </c>
      <c r="V28" s="10">
        <v>85</v>
      </c>
    </row>
    <row r="29" spans="1:22" ht="15" customHeight="1" x14ac:dyDescent="0.25">
      <c r="A29" s="4" t="s">
        <v>96</v>
      </c>
      <c r="B29" s="11" t="s">
        <v>102</v>
      </c>
      <c r="C29" s="4" t="s">
        <v>103</v>
      </c>
      <c r="D29" s="8" t="s">
        <v>33</v>
      </c>
      <c r="E29" s="4" t="s">
        <v>25</v>
      </c>
      <c r="F29" s="4" t="s">
        <v>41</v>
      </c>
      <c r="G29" s="4" t="s">
        <v>19</v>
      </c>
      <c r="H29" s="4" t="s">
        <v>27</v>
      </c>
      <c r="I29" s="4" t="s">
        <v>21</v>
      </c>
      <c r="J29" s="9">
        <f t="shared" si="0"/>
        <v>171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29</v>
      </c>
      <c r="T29" s="10">
        <v>42</v>
      </c>
      <c r="U29" s="10">
        <v>49</v>
      </c>
      <c r="V29" s="10">
        <v>51</v>
      </c>
    </row>
    <row r="30" spans="1:22" ht="15" customHeight="1" x14ac:dyDescent="0.25">
      <c r="A30" s="4" t="s">
        <v>96</v>
      </c>
      <c r="B30" s="11" t="s">
        <v>104</v>
      </c>
      <c r="C30" s="4" t="s">
        <v>105</v>
      </c>
      <c r="D30" s="8" t="s">
        <v>33</v>
      </c>
      <c r="E30" s="4" t="s">
        <v>25</v>
      </c>
      <c r="F30" s="4" t="s">
        <v>27</v>
      </c>
      <c r="G30" s="4" t="s">
        <v>19</v>
      </c>
      <c r="H30" s="4" t="s">
        <v>99</v>
      </c>
      <c r="I30" s="4" t="s">
        <v>21</v>
      </c>
      <c r="J30" s="9">
        <f t="shared" si="0"/>
        <v>2850</v>
      </c>
      <c r="K30" s="10">
        <v>254</v>
      </c>
      <c r="L30" s="10">
        <v>265</v>
      </c>
      <c r="M30" s="10">
        <v>276</v>
      </c>
      <c r="N30" s="10">
        <v>224</v>
      </c>
      <c r="O30" s="10">
        <v>203</v>
      </c>
      <c r="P30" s="10">
        <v>203</v>
      </c>
      <c r="Q30" s="10">
        <v>180</v>
      </c>
      <c r="R30" s="10">
        <v>214</v>
      </c>
      <c r="S30" s="10">
        <v>225</v>
      </c>
      <c r="T30" s="10">
        <v>239</v>
      </c>
      <c r="U30" s="10">
        <v>287</v>
      </c>
      <c r="V30" s="10">
        <v>280</v>
      </c>
    </row>
    <row r="31" spans="1:22" ht="15" customHeight="1" x14ac:dyDescent="0.25">
      <c r="A31" s="4" t="s">
        <v>96</v>
      </c>
      <c r="B31" s="11" t="s">
        <v>106</v>
      </c>
      <c r="C31" s="4" t="s">
        <v>107</v>
      </c>
      <c r="D31" s="8" t="s">
        <v>33</v>
      </c>
      <c r="E31" s="4" t="s">
        <v>25</v>
      </c>
      <c r="F31" s="4" t="s">
        <v>41</v>
      </c>
      <c r="G31" s="4" t="s">
        <v>19</v>
      </c>
      <c r="H31" s="4" t="s">
        <v>99</v>
      </c>
      <c r="I31" s="4" t="s">
        <v>21</v>
      </c>
      <c r="J31" s="9">
        <f t="shared" si="0"/>
        <v>606.79999999999995</v>
      </c>
      <c r="K31" s="10">
        <v>74</v>
      </c>
      <c r="L31" s="10">
        <v>71</v>
      </c>
      <c r="M31" s="10">
        <v>71</v>
      </c>
      <c r="N31" s="10">
        <v>62</v>
      </c>
      <c r="O31" s="10">
        <v>60</v>
      </c>
      <c r="P31" s="10">
        <v>53</v>
      </c>
      <c r="Q31" s="10">
        <v>50</v>
      </c>
      <c r="R31" s="10">
        <v>52</v>
      </c>
      <c r="S31" s="10">
        <v>62</v>
      </c>
      <c r="T31" s="10">
        <v>15.4</v>
      </c>
      <c r="U31" s="10">
        <v>15.4</v>
      </c>
      <c r="V31" s="10">
        <v>21</v>
      </c>
    </row>
    <row r="32" spans="1:22" ht="15" customHeight="1" x14ac:dyDescent="0.25">
      <c r="A32" t="s">
        <v>96</v>
      </c>
      <c r="B32" s="11" t="s">
        <v>108</v>
      </c>
      <c r="C32" s="4" t="s">
        <v>109</v>
      </c>
      <c r="D32" s="8" t="s">
        <v>33</v>
      </c>
      <c r="E32" s="4" t="s">
        <v>50</v>
      </c>
      <c r="F32" t="s">
        <v>41</v>
      </c>
      <c r="G32" s="4" t="s">
        <v>19</v>
      </c>
      <c r="H32" t="s">
        <v>99</v>
      </c>
      <c r="I32" s="4" t="s">
        <v>21</v>
      </c>
      <c r="J32" s="9">
        <f t="shared" si="0"/>
        <v>598.79999999999995</v>
      </c>
      <c r="K32" s="10">
        <v>73</v>
      </c>
      <c r="L32" s="10">
        <v>70</v>
      </c>
      <c r="M32" s="10">
        <v>73</v>
      </c>
      <c r="N32" s="10">
        <v>60</v>
      </c>
      <c r="O32" s="10">
        <v>53</v>
      </c>
      <c r="P32" s="10">
        <v>55</v>
      </c>
      <c r="Q32" s="10">
        <v>54</v>
      </c>
      <c r="R32" s="10">
        <v>55</v>
      </c>
      <c r="S32" s="10">
        <v>63</v>
      </c>
      <c r="T32" s="10">
        <v>15.4</v>
      </c>
      <c r="U32" s="10">
        <v>15.4</v>
      </c>
      <c r="V32" s="10">
        <v>12</v>
      </c>
    </row>
    <row r="33" spans="1:22" ht="15" customHeight="1" x14ac:dyDescent="0.25">
      <c r="A33" s="4" t="s">
        <v>110</v>
      </c>
      <c r="B33" s="11" t="s">
        <v>111</v>
      </c>
      <c r="C33" s="4" t="s">
        <v>112</v>
      </c>
      <c r="D33" s="8">
        <v>199</v>
      </c>
      <c r="E33" s="4" t="s">
        <v>25</v>
      </c>
      <c r="F33" s="4" t="s">
        <v>18</v>
      </c>
      <c r="G33" s="4" t="s">
        <v>19</v>
      </c>
      <c r="H33" s="4" t="s">
        <v>27</v>
      </c>
      <c r="I33" s="4" t="s">
        <v>21</v>
      </c>
      <c r="J33" s="9">
        <f t="shared" si="0"/>
        <v>20595.03</v>
      </c>
      <c r="K33" s="10">
        <v>1418</v>
      </c>
      <c r="L33" s="10">
        <v>943</v>
      </c>
      <c r="M33" s="10">
        <v>772</v>
      </c>
      <c r="N33" s="10">
        <v>1026</v>
      </c>
      <c r="O33" s="10">
        <v>1543</v>
      </c>
      <c r="P33" s="10">
        <v>2009</v>
      </c>
      <c r="Q33" s="10">
        <v>2949</v>
      </c>
      <c r="R33" s="10">
        <v>2927</v>
      </c>
      <c r="S33" s="10">
        <v>2726</v>
      </c>
      <c r="T33" s="10">
        <v>2421</v>
      </c>
      <c r="U33" s="10">
        <v>227.03</v>
      </c>
      <c r="V33" s="10">
        <v>1634</v>
      </c>
    </row>
    <row r="34" spans="1:22" ht="15" customHeight="1" x14ac:dyDescent="0.25">
      <c r="A34" s="4" t="s">
        <v>113</v>
      </c>
      <c r="B34" s="11" t="s">
        <v>114</v>
      </c>
      <c r="C34" s="4" t="s">
        <v>115</v>
      </c>
      <c r="D34" s="8" t="s">
        <v>116</v>
      </c>
      <c r="E34" s="4" t="s">
        <v>25</v>
      </c>
      <c r="F34" s="4" t="s">
        <v>18</v>
      </c>
      <c r="G34" s="4" t="s">
        <v>19</v>
      </c>
      <c r="H34" s="4" t="s">
        <v>27</v>
      </c>
      <c r="I34" s="4" t="s">
        <v>21</v>
      </c>
      <c r="J34" s="9">
        <f t="shared" si="0"/>
        <v>85830</v>
      </c>
      <c r="K34" s="10">
        <v>7260</v>
      </c>
      <c r="L34" s="10">
        <v>7620</v>
      </c>
      <c r="M34" s="10">
        <v>6780</v>
      </c>
      <c r="N34" s="10">
        <v>6960</v>
      </c>
      <c r="O34" s="10">
        <v>6720</v>
      </c>
      <c r="P34" s="10">
        <v>7800</v>
      </c>
      <c r="Q34" s="10">
        <v>9840</v>
      </c>
      <c r="R34" s="10">
        <v>8280</v>
      </c>
      <c r="S34" s="10">
        <v>7680</v>
      </c>
      <c r="T34" s="10">
        <v>6840</v>
      </c>
      <c r="U34" s="10">
        <v>6420</v>
      </c>
      <c r="V34" s="10">
        <v>3630</v>
      </c>
    </row>
    <row r="35" spans="1:22" ht="15" customHeight="1" x14ac:dyDescent="0.25">
      <c r="A35" s="4" t="s">
        <v>117</v>
      </c>
      <c r="B35" s="11" t="s">
        <v>118</v>
      </c>
      <c r="C35" s="4" t="s">
        <v>119</v>
      </c>
      <c r="D35" s="8">
        <v>197</v>
      </c>
      <c r="E35" s="4" t="s">
        <v>25</v>
      </c>
      <c r="F35" s="4" t="s">
        <v>18</v>
      </c>
      <c r="G35" s="4" t="s">
        <v>19</v>
      </c>
      <c r="H35" s="4" t="s">
        <v>27</v>
      </c>
      <c r="I35" s="4" t="s">
        <v>21</v>
      </c>
      <c r="J35" s="9">
        <f t="shared" si="0"/>
        <v>26602</v>
      </c>
      <c r="K35" s="10">
        <v>3729</v>
      </c>
      <c r="L35" s="10">
        <v>3031</v>
      </c>
      <c r="M35" s="10">
        <v>2851</v>
      </c>
      <c r="N35" s="10">
        <v>1706</v>
      </c>
      <c r="O35" s="10">
        <v>1235</v>
      </c>
      <c r="P35" s="10">
        <v>1629</v>
      </c>
      <c r="Q35" s="10">
        <v>1834</v>
      </c>
      <c r="R35" s="10">
        <v>1513</v>
      </c>
      <c r="S35" s="10">
        <v>1321</v>
      </c>
      <c r="T35" s="10">
        <v>1360</v>
      </c>
      <c r="U35" s="10">
        <v>2567</v>
      </c>
      <c r="V35" s="10">
        <v>3826</v>
      </c>
    </row>
    <row r="36" spans="1:22" ht="15" customHeight="1" x14ac:dyDescent="0.25">
      <c r="A36" s="4" t="s">
        <v>120</v>
      </c>
      <c r="B36" s="11" t="s">
        <v>121</v>
      </c>
      <c r="C36" s="4" t="s">
        <v>122</v>
      </c>
      <c r="D36" s="8">
        <v>143</v>
      </c>
      <c r="E36" s="4" t="s">
        <v>50</v>
      </c>
      <c r="F36" s="4" t="s">
        <v>26</v>
      </c>
      <c r="G36" s="4" t="s">
        <v>19</v>
      </c>
      <c r="H36" s="4" t="s">
        <v>20</v>
      </c>
      <c r="I36" s="4" t="s">
        <v>21</v>
      </c>
      <c r="J36" s="9">
        <f t="shared" ref="J36:J65" si="1">SUM(K36:V36)</f>
        <v>19350</v>
      </c>
      <c r="K36" s="10">
        <v>2771</v>
      </c>
      <c r="L36" s="10">
        <v>2399</v>
      </c>
      <c r="M36" s="10">
        <v>2536</v>
      </c>
      <c r="N36" s="10">
        <v>2042</v>
      </c>
      <c r="O36" s="10">
        <v>1653</v>
      </c>
      <c r="P36" s="10">
        <v>670</v>
      </c>
      <c r="Q36" s="10">
        <v>563</v>
      </c>
      <c r="R36" s="10">
        <v>752</v>
      </c>
      <c r="S36" s="10">
        <v>1066</v>
      </c>
      <c r="T36" s="10">
        <v>954</v>
      </c>
      <c r="U36" s="10">
        <v>1246</v>
      </c>
      <c r="V36" s="10">
        <v>2698</v>
      </c>
    </row>
    <row r="37" spans="1:22" ht="15" customHeight="1" x14ac:dyDescent="0.25">
      <c r="A37" s="4" t="s">
        <v>120</v>
      </c>
      <c r="B37" s="11" t="s">
        <v>123</v>
      </c>
      <c r="C37" s="4" t="s">
        <v>124</v>
      </c>
      <c r="D37" s="8">
        <v>143</v>
      </c>
      <c r="E37" s="4" t="s">
        <v>50</v>
      </c>
      <c r="F37" s="4" t="s">
        <v>26</v>
      </c>
      <c r="G37" s="4" t="s">
        <v>19</v>
      </c>
      <c r="H37" s="4" t="s">
        <v>20</v>
      </c>
      <c r="I37" s="4" t="s">
        <v>21</v>
      </c>
      <c r="J37" s="9">
        <f t="shared" si="1"/>
        <v>20632</v>
      </c>
      <c r="K37" s="10">
        <v>2710</v>
      </c>
      <c r="L37" s="10">
        <v>2339</v>
      </c>
      <c r="M37" s="10">
        <v>2542</v>
      </c>
      <c r="N37" s="10">
        <v>2248</v>
      </c>
      <c r="O37" s="10">
        <v>1988</v>
      </c>
      <c r="P37" s="10">
        <v>1143</v>
      </c>
      <c r="Q37" s="10">
        <v>920</v>
      </c>
      <c r="R37" s="10">
        <v>874</v>
      </c>
      <c r="S37" s="10">
        <v>1042</v>
      </c>
      <c r="T37" s="10">
        <v>912</v>
      </c>
      <c r="U37" s="10">
        <v>1210</v>
      </c>
      <c r="V37" s="10">
        <v>2704</v>
      </c>
    </row>
    <row r="38" spans="1:22" ht="15" customHeight="1" x14ac:dyDescent="0.25">
      <c r="A38" s="4" t="s">
        <v>120</v>
      </c>
      <c r="B38" s="11" t="s">
        <v>125</v>
      </c>
      <c r="C38" s="4" t="s">
        <v>126</v>
      </c>
      <c r="D38" s="8">
        <v>143</v>
      </c>
      <c r="E38" s="4" t="s">
        <v>50</v>
      </c>
      <c r="F38" s="4" t="s">
        <v>26</v>
      </c>
      <c r="G38" s="4" t="s">
        <v>19</v>
      </c>
      <c r="H38" s="4" t="s">
        <v>20</v>
      </c>
      <c r="I38" s="4" t="s">
        <v>21</v>
      </c>
      <c r="J38" s="9">
        <f t="shared" si="1"/>
        <v>17650</v>
      </c>
      <c r="K38" s="10">
        <v>2762</v>
      </c>
      <c r="L38" s="10">
        <v>2405</v>
      </c>
      <c r="M38" s="10">
        <v>2551</v>
      </c>
      <c r="N38" s="10">
        <v>2100</v>
      </c>
      <c r="O38" s="10">
        <v>1751</v>
      </c>
      <c r="P38" s="10">
        <v>648</v>
      </c>
      <c r="Q38" s="10">
        <v>508</v>
      </c>
      <c r="R38" s="10">
        <v>456</v>
      </c>
      <c r="S38" s="10">
        <v>586</v>
      </c>
      <c r="T38" s="10">
        <v>538</v>
      </c>
      <c r="U38" s="10">
        <v>836</v>
      </c>
      <c r="V38" s="10">
        <v>2509</v>
      </c>
    </row>
    <row r="39" spans="1:22" ht="15" customHeight="1" x14ac:dyDescent="0.25">
      <c r="A39" s="4" t="s">
        <v>127</v>
      </c>
      <c r="B39" s="11" t="s">
        <v>128</v>
      </c>
      <c r="C39" s="4" t="s">
        <v>129</v>
      </c>
      <c r="D39" s="8">
        <v>140</v>
      </c>
      <c r="E39" s="4" t="s">
        <v>50</v>
      </c>
      <c r="F39" s="4" t="s">
        <v>26</v>
      </c>
      <c r="G39" s="4" t="s">
        <v>19</v>
      </c>
      <c r="H39" s="4" t="s">
        <v>20</v>
      </c>
      <c r="I39" s="4" t="s">
        <v>21</v>
      </c>
      <c r="J39" s="9">
        <f t="shared" si="1"/>
        <v>15634</v>
      </c>
      <c r="K39" s="10">
        <v>2593</v>
      </c>
      <c r="L39" s="10">
        <v>2044</v>
      </c>
      <c r="M39" s="10">
        <v>2010</v>
      </c>
      <c r="N39" s="10">
        <v>1187</v>
      </c>
      <c r="O39" s="10">
        <v>653</v>
      </c>
      <c r="P39" s="10">
        <v>545</v>
      </c>
      <c r="Q39" s="10">
        <v>498</v>
      </c>
      <c r="R39" s="10">
        <v>500</v>
      </c>
      <c r="S39" s="10">
        <v>552</v>
      </c>
      <c r="T39" s="10">
        <v>696</v>
      </c>
      <c r="U39" s="10">
        <v>1416</v>
      </c>
      <c r="V39" s="10">
        <v>2940</v>
      </c>
    </row>
    <row r="40" spans="1:22" ht="15" customHeight="1" x14ac:dyDescent="0.25">
      <c r="A40" s="4" t="s">
        <v>127</v>
      </c>
      <c r="B40" s="11" t="s">
        <v>130</v>
      </c>
      <c r="C40" s="4" t="s">
        <v>131</v>
      </c>
      <c r="D40" s="8">
        <v>140</v>
      </c>
      <c r="E40" s="4" t="s">
        <v>50</v>
      </c>
      <c r="F40" s="4" t="s">
        <v>26</v>
      </c>
      <c r="G40" s="4" t="s">
        <v>19</v>
      </c>
      <c r="H40" s="4" t="s">
        <v>20</v>
      </c>
      <c r="I40" s="4" t="s">
        <v>21</v>
      </c>
      <c r="J40" s="9">
        <f t="shared" si="1"/>
        <v>2322</v>
      </c>
      <c r="K40" s="10">
        <v>210</v>
      </c>
      <c r="L40" s="10">
        <v>212</v>
      </c>
      <c r="M40" s="10">
        <v>215</v>
      </c>
      <c r="N40" s="10">
        <v>346</v>
      </c>
      <c r="O40" s="10">
        <v>230</v>
      </c>
      <c r="P40" s="10">
        <v>175</v>
      </c>
      <c r="Q40" s="10">
        <v>165</v>
      </c>
      <c r="R40" s="10">
        <v>166</v>
      </c>
      <c r="S40" s="10">
        <v>160</v>
      </c>
      <c r="T40" s="10">
        <v>116</v>
      </c>
      <c r="U40" s="10">
        <v>154</v>
      </c>
      <c r="V40" s="10">
        <v>173</v>
      </c>
    </row>
    <row r="41" spans="1:22" ht="15" customHeight="1" x14ac:dyDescent="0.25">
      <c r="A41" s="4" t="s">
        <v>127</v>
      </c>
      <c r="B41" s="11" t="s">
        <v>132</v>
      </c>
      <c r="C41" s="4" t="s">
        <v>133</v>
      </c>
      <c r="D41" s="8">
        <v>140</v>
      </c>
      <c r="E41" s="4" t="s">
        <v>50</v>
      </c>
      <c r="F41" s="4" t="s">
        <v>26</v>
      </c>
      <c r="G41" s="4" t="s">
        <v>19</v>
      </c>
      <c r="H41" s="4" t="s">
        <v>20</v>
      </c>
      <c r="I41" s="4" t="s">
        <v>21</v>
      </c>
      <c r="J41" s="9">
        <f t="shared" si="1"/>
        <v>16742</v>
      </c>
      <c r="K41" s="10">
        <v>2960</v>
      </c>
      <c r="L41" s="10">
        <v>2568</v>
      </c>
      <c r="M41" s="10">
        <v>2736</v>
      </c>
      <c r="N41" s="10">
        <v>2184</v>
      </c>
      <c r="O41" s="10">
        <v>798</v>
      </c>
      <c r="P41" s="10">
        <v>591</v>
      </c>
      <c r="Q41" s="10">
        <v>452</v>
      </c>
      <c r="R41" s="10">
        <v>442</v>
      </c>
      <c r="S41" s="10">
        <v>471</v>
      </c>
      <c r="T41" s="10">
        <v>384</v>
      </c>
      <c r="U41" s="10">
        <v>759</v>
      </c>
      <c r="V41" s="10">
        <v>2397</v>
      </c>
    </row>
    <row r="42" spans="1:22" ht="15" customHeight="1" x14ac:dyDescent="0.25">
      <c r="A42" s="4" t="s">
        <v>127</v>
      </c>
      <c r="B42" s="11" t="s">
        <v>134</v>
      </c>
      <c r="C42" s="4" t="s">
        <v>135</v>
      </c>
      <c r="D42" s="8">
        <v>140</v>
      </c>
      <c r="E42" s="4" t="s">
        <v>50</v>
      </c>
      <c r="F42" s="4" t="s">
        <v>26</v>
      </c>
      <c r="G42" s="4" t="s">
        <v>19</v>
      </c>
      <c r="H42" s="4" t="s">
        <v>20</v>
      </c>
      <c r="I42" s="4" t="s">
        <v>21</v>
      </c>
      <c r="J42" s="9">
        <f t="shared" si="1"/>
        <v>21555</v>
      </c>
      <c r="K42" s="10">
        <v>2822</v>
      </c>
      <c r="L42" s="10">
        <v>2743</v>
      </c>
      <c r="M42" s="10">
        <v>3015</v>
      </c>
      <c r="N42" s="10">
        <v>2588</v>
      </c>
      <c r="O42" s="10">
        <v>1306</v>
      </c>
      <c r="P42" s="10">
        <v>1038</v>
      </c>
      <c r="Q42" s="10">
        <v>884</v>
      </c>
      <c r="R42" s="10">
        <v>846</v>
      </c>
      <c r="S42" s="10">
        <v>1022</v>
      </c>
      <c r="T42" s="10">
        <v>943</v>
      </c>
      <c r="U42" s="10">
        <v>1322</v>
      </c>
      <c r="V42" s="10">
        <v>3026</v>
      </c>
    </row>
    <row r="43" spans="1:22" ht="15" customHeight="1" x14ac:dyDescent="0.25">
      <c r="A43" s="4" t="s">
        <v>127</v>
      </c>
      <c r="B43" s="11" t="s">
        <v>136</v>
      </c>
      <c r="C43" s="4" t="s">
        <v>137</v>
      </c>
      <c r="D43" s="8">
        <v>140</v>
      </c>
      <c r="E43" s="4" t="s">
        <v>50</v>
      </c>
      <c r="F43" s="4" t="s">
        <v>26</v>
      </c>
      <c r="G43" s="4" t="s">
        <v>19</v>
      </c>
      <c r="H43" s="4" t="s">
        <v>20</v>
      </c>
      <c r="I43" s="4" t="s">
        <v>21</v>
      </c>
      <c r="J43" s="9">
        <f t="shared" si="1"/>
        <v>13746</v>
      </c>
      <c r="K43" s="10">
        <v>2158</v>
      </c>
      <c r="L43" s="10">
        <v>1819</v>
      </c>
      <c r="M43" s="10">
        <v>2015</v>
      </c>
      <c r="N43" s="10">
        <v>1672</v>
      </c>
      <c r="O43" s="10">
        <v>633</v>
      </c>
      <c r="P43" s="10">
        <v>505</v>
      </c>
      <c r="Q43" s="10">
        <v>438</v>
      </c>
      <c r="R43" s="10">
        <v>518</v>
      </c>
      <c r="S43" s="10">
        <v>580</v>
      </c>
      <c r="T43" s="10">
        <v>509</v>
      </c>
      <c r="U43" s="10">
        <v>800</v>
      </c>
      <c r="V43" s="10">
        <v>2099</v>
      </c>
    </row>
    <row r="44" spans="1:22" ht="15" customHeight="1" x14ac:dyDescent="0.25">
      <c r="A44" s="4" t="s">
        <v>138</v>
      </c>
      <c r="B44" s="11" t="s">
        <v>139</v>
      </c>
      <c r="C44" s="4" t="s">
        <v>140</v>
      </c>
      <c r="D44" s="8">
        <v>137</v>
      </c>
      <c r="E44" s="4" t="s">
        <v>50</v>
      </c>
      <c r="F44" s="4" t="s">
        <v>26</v>
      </c>
      <c r="G44" s="4" t="s">
        <v>19</v>
      </c>
      <c r="H44" s="4" t="s">
        <v>20</v>
      </c>
      <c r="I44" s="4" t="s">
        <v>21</v>
      </c>
      <c r="J44" s="9">
        <f t="shared" si="1"/>
        <v>9244</v>
      </c>
      <c r="K44" s="10">
        <v>1548</v>
      </c>
      <c r="L44" s="10">
        <v>1378</v>
      </c>
      <c r="M44" s="10">
        <v>1325</v>
      </c>
      <c r="N44" s="10">
        <v>940</v>
      </c>
      <c r="O44" s="10">
        <v>439</v>
      </c>
      <c r="P44" s="10">
        <v>148</v>
      </c>
      <c r="Q44" s="10">
        <v>418</v>
      </c>
      <c r="R44" s="10">
        <v>411</v>
      </c>
      <c r="S44" s="10">
        <v>308</v>
      </c>
      <c r="T44" s="10">
        <v>268</v>
      </c>
      <c r="U44" s="10">
        <v>664</v>
      </c>
      <c r="V44" s="10">
        <v>1397</v>
      </c>
    </row>
    <row r="45" spans="1:22" ht="15" customHeight="1" x14ac:dyDescent="0.25">
      <c r="A45" s="4" t="s">
        <v>138</v>
      </c>
      <c r="B45" s="11" t="s">
        <v>141</v>
      </c>
      <c r="C45" s="4" t="s">
        <v>142</v>
      </c>
      <c r="D45" s="8">
        <v>137</v>
      </c>
      <c r="E45" s="4" t="s">
        <v>50</v>
      </c>
      <c r="F45" s="4" t="s">
        <v>26</v>
      </c>
      <c r="G45" s="4" t="s">
        <v>19</v>
      </c>
      <c r="H45" s="4" t="s">
        <v>20</v>
      </c>
      <c r="I45" s="4" t="s">
        <v>21</v>
      </c>
      <c r="J45" s="9">
        <f t="shared" si="1"/>
        <v>7847</v>
      </c>
      <c r="K45" s="10">
        <v>1474</v>
      </c>
      <c r="L45" s="10">
        <v>1247</v>
      </c>
      <c r="M45" s="10">
        <v>1057</v>
      </c>
      <c r="N45" s="10">
        <v>662</v>
      </c>
      <c r="O45" s="10">
        <v>459</v>
      </c>
      <c r="P45" s="10">
        <v>355</v>
      </c>
      <c r="Q45" s="10">
        <v>358</v>
      </c>
      <c r="R45" s="10">
        <v>294</v>
      </c>
      <c r="S45" s="10">
        <v>276</v>
      </c>
      <c r="T45" s="10">
        <v>243</v>
      </c>
      <c r="U45" s="10">
        <v>406</v>
      </c>
      <c r="V45" s="10">
        <v>1016</v>
      </c>
    </row>
    <row r="46" spans="1:22" ht="15" customHeight="1" x14ac:dyDescent="0.25">
      <c r="A46" s="4" t="s">
        <v>138</v>
      </c>
      <c r="B46" s="11" t="s">
        <v>143</v>
      </c>
      <c r="C46" s="4" t="s">
        <v>144</v>
      </c>
      <c r="D46" s="8">
        <v>137</v>
      </c>
      <c r="E46" s="4" t="s">
        <v>50</v>
      </c>
      <c r="F46" s="4" t="s">
        <v>26</v>
      </c>
      <c r="G46" s="4" t="s">
        <v>19</v>
      </c>
      <c r="H46" s="4" t="s">
        <v>20</v>
      </c>
      <c r="I46" s="4" t="s">
        <v>21</v>
      </c>
      <c r="J46" s="9">
        <f t="shared" si="1"/>
        <v>15500</v>
      </c>
      <c r="K46" s="10">
        <v>2676</v>
      </c>
      <c r="L46" s="10">
        <v>2333</v>
      </c>
      <c r="M46" s="10">
        <v>2416</v>
      </c>
      <c r="N46" s="10">
        <v>1888</v>
      </c>
      <c r="O46" s="10">
        <v>535</v>
      </c>
      <c r="P46" s="10">
        <v>491</v>
      </c>
      <c r="Q46" s="10">
        <v>488</v>
      </c>
      <c r="R46" s="10">
        <v>455</v>
      </c>
      <c r="S46" s="10">
        <v>563</v>
      </c>
      <c r="T46" s="10">
        <v>471</v>
      </c>
      <c r="U46" s="10">
        <v>794</v>
      </c>
      <c r="V46" s="10">
        <v>2390</v>
      </c>
    </row>
    <row r="47" spans="1:22" ht="15" customHeight="1" x14ac:dyDescent="0.25">
      <c r="A47" s="4" t="s">
        <v>138</v>
      </c>
      <c r="B47" s="11" t="s">
        <v>145</v>
      </c>
      <c r="C47" s="4" t="s">
        <v>146</v>
      </c>
      <c r="D47" s="8">
        <v>137</v>
      </c>
      <c r="E47" s="4" t="s">
        <v>50</v>
      </c>
      <c r="F47" s="4" t="s">
        <v>26</v>
      </c>
      <c r="G47" s="4" t="s">
        <v>19</v>
      </c>
      <c r="H47" s="4" t="s">
        <v>20</v>
      </c>
      <c r="I47" s="4" t="s">
        <v>21</v>
      </c>
      <c r="J47" s="9">
        <f t="shared" si="1"/>
        <v>25005</v>
      </c>
      <c r="K47" s="10">
        <v>4017</v>
      </c>
      <c r="L47" s="10">
        <v>3469</v>
      </c>
      <c r="M47" s="10">
        <v>3521</v>
      </c>
      <c r="N47" s="10">
        <v>2686</v>
      </c>
      <c r="O47" s="10">
        <v>1357</v>
      </c>
      <c r="P47" s="10">
        <v>1312</v>
      </c>
      <c r="Q47" s="10">
        <v>1175</v>
      </c>
      <c r="R47" s="10">
        <v>1090</v>
      </c>
      <c r="S47" s="10">
        <v>1195</v>
      </c>
      <c r="T47" s="10">
        <v>1053</v>
      </c>
      <c r="U47" s="10">
        <v>1390</v>
      </c>
      <c r="V47" s="10">
        <v>2740</v>
      </c>
    </row>
    <row r="48" spans="1:22" ht="15" customHeight="1" x14ac:dyDescent="0.25">
      <c r="A48" s="4" t="s">
        <v>138</v>
      </c>
      <c r="B48" s="11" t="s">
        <v>147</v>
      </c>
      <c r="C48" s="4" t="s">
        <v>148</v>
      </c>
      <c r="D48" s="8">
        <v>137</v>
      </c>
      <c r="E48" s="4" t="s">
        <v>50</v>
      </c>
      <c r="F48" s="4" t="s">
        <v>26</v>
      </c>
      <c r="G48" s="4" t="s">
        <v>19</v>
      </c>
      <c r="H48" s="4" t="s">
        <v>20</v>
      </c>
      <c r="I48" s="4" t="s">
        <v>21</v>
      </c>
      <c r="J48" s="9">
        <f t="shared" si="1"/>
        <v>14800</v>
      </c>
      <c r="K48" s="10">
        <v>2730</v>
      </c>
      <c r="L48" s="10">
        <v>2234</v>
      </c>
      <c r="M48" s="10">
        <v>2404</v>
      </c>
      <c r="N48" s="10">
        <v>1934</v>
      </c>
      <c r="O48" s="10">
        <v>520</v>
      </c>
      <c r="P48" s="10">
        <v>479</v>
      </c>
      <c r="Q48" s="10">
        <v>465</v>
      </c>
      <c r="R48" s="10">
        <v>448</v>
      </c>
      <c r="S48" s="10">
        <v>577</v>
      </c>
      <c r="T48" s="10">
        <v>498</v>
      </c>
      <c r="U48" s="10">
        <v>736</v>
      </c>
      <c r="V48" s="10">
        <v>1775</v>
      </c>
    </row>
    <row r="49" spans="1:22" ht="15" customHeight="1" x14ac:dyDescent="0.25">
      <c r="A49" s="4" t="s">
        <v>149</v>
      </c>
      <c r="B49" s="11" t="s">
        <v>150</v>
      </c>
      <c r="C49" s="4" t="s">
        <v>151</v>
      </c>
      <c r="D49" s="8">
        <v>134</v>
      </c>
      <c r="E49" s="4" t="s">
        <v>50</v>
      </c>
      <c r="F49" s="4" t="s">
        <v>26</v>
      </c>
      <c r="G49" s="4" t="s">
        <v>19</v>
      </c>
      <c r="H49" s="4" t="s">
        <v>20</v>
      </c>
      <c r="I49" s="4" t="s">
        <v>21</v>
      </c>
      <c r="J49" s="9">
        <f t="shared" si="1"/>
        <v>18179</v>
      </c>
      <c r="K49" s="10">
        <v>3117</v>
      </c>
      <c r="L49" s="10">
        <v>2613</v>
      </c>
      <c r="M49" s="10">
        <v>2808</v>
      </c>
      <c r="N49" s="10">
        <v>2006</v>
      </c>
      <c r="O49" s="10">
        <v>1625</v>
      </c>
      <c r="P49" s="10">
        <v>1264</v>
      </c>
      <c r="Q49" s="10">
        <v>721</v>
      </c>
      <c r="R49" s="10">
        <v>318</v>
      </c>
      <c r="S49" s="10">
        <v>369</v>
      </c>
      <c r="T49" s="10">
        <v>331</v>
      </c>
      <c r="U49" s="10">
        <v>625</v>
      </c>
      <c r="V49" s="10">
        <v>2382</v>
      </c>
    </row>
    <row r="50" spans="1:22" ht="15" customHeight="1" x14ac:dyDescent="0.25">
      <c r="A50" s="4" t="s">
        <v>149</v>
      </c>
      <c r="B50" s="11" t="s">
        <v>152</v>
      </c>
      <c r="C50" s="4" t="s">
        <v>153</v>
      </c>
      <c r="D50" s="8">
        <v>134</v>
      </c>
      <c r="E50" s="4" t="s">
        <v>50</v>
      </c>
      <c r="F50" s="4" t="s">
        <v>26</v>
      </c>
      <c r="G50" s="4" t="s">
        <v>19</v>
      </c>
      <c r="H50" s="4" t="s">
        <v>20</v>
      </c>
      <c r="I50" s="4" t="s">
        <v>21</v>
      </c>
      <c r="J50" s="9">
        <f t="shared" si="1"/>
        <v>14683</v>
      </c>
      <c r="K50" s="10">
        <v>2542</v>
      </c>
      <c r="L50" s="10">
        <v>1837</v>
      </c>
      <c r="M50" s="10">
        <v>2073</v>
      </c>
      <c r="N50" s="10">
        <v>1512</v>
      </c>
      <c r="O50" s="10">
        <v>1246</v>
      </c>
      <c r="P50" s="10">
        <v>914</v>
      </c>
      <c r="Q50" s="10">
        <v>649</v>
      </c>
      <c r="R50" s="10">
        <v>633</v>
      </c>
      <c r="S50" s="10">
        <v>755</v>
      </c>
      <c r="T50" s="10">
        <v>698</v>
      </c>
      <c r="U50" s="10">
        <v>815</v>
      </c>
      <c r="V50" s="10">
        <v>1009</v>
      </c>
    </row>
    <row r="51" spans="1:22" ht="15" customHeight="1" x14ac:dyDescent="0.25">
      <c r="A51" s="4" t="s">
        <v>149</v>
      </c>
      <c r="B51" s="11" t="s">
        <v>154</v>
      </c>
      <c r="C51" s="4" t="s">
        <v>155</v>
      </c>
      <c r="D51" s="8">
        <v>134</v>
      </c>
      <c r="E51" s="4" t="s">
        <v>50</v>
      </c>
      <c r="F51" s="4" t="s">
        <v>26</v>
      </c>
      <c r="G51" s="4" t="s">
        <v>19</v>
      </c>
      <c r="H51" s="4" t="s">
        <v>20</v>
      </c>
      <c r="I51" s="4" t="s">
        <v>21</v>
      </c>
      <c r="J51" s="9">
        <f t="shared" si="1"/>
        <v>18183</v>
      </c>
      <c r="K51" s="10">
        <v>2895</v>
      </c>
      <c r="L51" s="10">
        <v>2297</v>
      </c>
      <c r="M51" s="10">
        <v>2528</v>
      </c>
      <c r="N51" s="10">
        <v>1960</v>
      </c>
      <c r="O51" s="10">
        <v>1375</v>
      </c>
      <c r="P51" s="10">
        <v>1098</v>
      </c>
      <c r="Q51" s="10">
        <v>449</v>
      </c>
      <c r="R51" s="10">
        <v>425</v>
      </c>
      <c r="S51" s="10">
        <v>536</v>
      </c>
      <c r="T51" s="10">
        <v>499</v>
      </c>
      <c r="U51" s="10">
        <v>751</v>
      </c>
      <c r="V51" s="10">
        <v>3370</v>
      </c>
    </row>
    <row r="52" spans="1:22" ht="15" customHeight="1" x14ac:dyDescent="0.25">
      <c r="A52" s="4" t="s">
        <v>156</v>
      </c>
      <c r="B52" s="11" t="s">
        <v>157</v>
      </c>
      <c r="C52" s="4" t="s">
        <v>158</v>
      </c>
      <c r="D52" s="8">
        <v>131</v>
      </c>
      <c r="E52" s="4" t="s">
        <v>50</v>
      </c>
      <c r="F52" s="4" t="s">
        <v>26</v>
      </c>
      <c r="G52" s="4" t="s">
        <v>19</v>
      </c>
      <c r="H52" s="4" t="s">
        <v>20</v>
      </c>
      <c r="I52" s="4" t="s">
        <v>21</v>
      </c>
      <c r="J52" s="9">
        <f t="shared" si="1"/>
        <v>26440</v>
      </c>
      <c r="K52" s="10">
        <v>4962</v>
      </c>
      <c r="L52" s="10">
        <v>4050</v>
      </c>
      <c r="M52" s="10">
        <v>3578</v>
      </c>
      <c r="N52" s="10">
        <v>3215</v>
      </c>
      <c r="O52" s="10">
        <v>1931</v>
      </c>
      <c r="P52" s="10">
        <v>672</v>
      </c>
      <c r="Q52" s="10">
        <v>551</v>
      </c>
      <c r="R52" s="10">
        <v>542</v>
      </c>
      <c r="S52" s="10">
        <v>720</v>
      </c>
      <c r="T52" s="10">
        <v>628</v>
      </c>
      <c r="U52" s="10">
        <v>1177</v>
      </c>
      <c r="V52" s="10">
        <v>4414</v>
      </c>
    </row>
    <row r="53" spans="1:22" ht="15" customHeight="1" x14ac:dyDescent="0.25">
      <c r="A53" s="4" t="s">
        <v>156</v>
      </c>
      <c r="B53" s="11" t="s">
        <v>159</v>
      </c>
      <c r="C53" s="4" t="s">
        <v>160</v>
      </c>
      <c r="D53" s="8">
        <v>131</v>
      </c>
      <c r="E53" s="4" t="s">
        <v>50</v>
      </c>
      <c r="F53" s="4" t="s">
        <v>26</v>
      </c>
      <c r="G53" s="4" t="s">
        <v>19</v>
      </c>
      <c r="H53" s="4" t="s">
        <v>20</v>
      </c>
      <c r="I53" s="4" t="s">
        <v>21</v>
      </c>
      <c r="J53" s="9">
        <f t="shared" si="1"/>
        <v>25071</v>
      </c>
      <c r="K53" s="10">
        <v>3857</v>
      </c>
      <c r="L53" s="10">
        <v>2837</v>
      </c>
      <c r="M53" s="10">
        <v>3180</v>
      </c>
      <c r="N53" s="10">
        <v>2296</v>
      </c>
      <c r="O53" s="10">
        <v>1652</v>
      </c>
      <c r="P53" s="10">
        <v>1111</v>
      </c>
      <c r="Q53" s="10">
        <v>842</v>
      </c>
      <c r="R53" s="10">
        <v>837</v>
      </c>
      <c r="S53" s="10">
        <v>1054</v>
      </c>
      <c r="T53" s="10">
        <v>961</v>
      </c>
      <c r="U53" s="10">
        <v>1529</v>
      </c>
      <c r="V53" s="10">
        <v>4915</v>
      </c>
    </row>
    <row r="54" spans="1:22" ht="15" customHeight="1" x14ac:dyDescent="0.25">
      <c r="A54" s="4" t="s">
        <v>156</v>
      </c>
      <c r="B54" s="11" t="s">
        <v>161</v>
      </c>
      <c r="C54" s="4" t="s">
        <v>162</v>
      </c>
      <c r="D54" s="8">
        <v>131</v>
      </c>
      <c r="E54" s="4" t="s">
        <v>50</v>
      </c>
      <c r="F54" s="4" t="s">
        <v>26</v>
      </c>
      <c r="G54" s="4" t="s">
        <v>19</v>
      </c>
      <c r="H54" s="4" t="s">
        <v>20</v>
      </c>
      <c r="I54" s="4" t="s">
        <v>21</v>
      </c>
      <c r="J54" s="9">
        <f t="shared" si="1"/>
        <v>21622</v>
      </c>
      <c r="K54" s="10">
        <v>3184</v>
      </c>
      <c r="L54" s="10">
        <v>2598</v>
      </c>
      <c r="M54" s="10">
        <v>2797</v>
      </c>
      <c r="N54" s="10">
        <v>2099</v>
      </c>
      <c r="O54" s="10">
        <v>1618</v>
      </c>
      <c r="P54" s="10">
        <v>746</v>
      </c>
      <c r="Q54" s="10">
        <v>605</v>
      </c>
      <c r="R54" s="10">
        <v>725</v>
      </c>
      <c r="S54" s="10">
        <v>939</v>
      </c>
      <c r="T54" s="10">
        <v>862</v>
      </c>
      <c r="U54" s="10">
        <v>1337</v>
      </c>
      <c r="V54" s="10">
        <v>4112</v>
      </c>
    </row>
    <row r="55" spans="1:22" ht="15" customHeight="1" x14ac:dyDescent="0.25">
      <c r="A55" s="4" t="s">
        <v>163</v>
      </c>
      <c r="B55" s="11" t="s">
        <v>164</v>
      </c>
      <c r="C55" s="4" t="s">
        <v>165</v>
      </c>
      <c r="D55" s="8">
        <v>110</v>
      </c>
      <c r="E55" s="4" t="s">
        <v>17</v>
      </c>
      <c r="F55" s="4" t="s">
        <v>18</v>
      </c>
      <c r="G55" s="4" t="s">
        <v>19</v>
      </c>
      <c r="H55" s="4" t="s">
        <v>20</v>
      </c>
      <c r="I55" s="4" t="s">
        <v>21</v>
      </c>
      <c r="J55" s="9">
        <f t="shared" si="1"/>
        <v>3582</v>
      </c>
      <c r="K55" s="10">
        <v>938</v>
      </c>
      <c r="L55" s="10">
        <v>797</v>
      </c>
      <c r="M55" s="10">
        <v>629</v>
      </c>
      <c r="N55" s="10">
        <v>170</v>
      </c>
      <c r="O55" s="10">
        <v>167</v>
      </c>
      <c r="P55" s="10">
        <v>163</v>
      </c>
      <c r="Q55" s="10">
        <v>138</v>
      </c>
      <c r="R55" s="10">
        <v>119</v>
      </c>
      <c r="S55" s="10">
        <v>24</v>
      </c>
      <c r="T55" s="10">
        <v>107</v>
      </c>
      <c r="U55" s="10">
        <v>97</v>
      </c>
      <c r="V55" s="10">
        <v>233</v>
      </c>
    </row>
    <row r="56" spans="1:22" ht="15" customHeight="1" x14ac:dyDescent="0.25">
      <c r="A56" s="4" t="s">
        <v>166</v>
      </c>
      <c r="B56" s="11" t="s">
        <v>167</v>
      </c>
      <c r="C56" s="4" t="s">
        <v>168</v>
      </c>
      <c r="D56" s="8">
        <v>1</v>
      </c>
      <c r="E56" s="4" t="s">
        <v>25</v>
      </c>
      <c r="F56" s="4" t="s">
        <v>51</v>
      </c>
      <c r="G56" s="4" t="s">
        <v>19</v>
      </c>
      <c r="H56" s="4" t="s">
        <v>27</v>
      </c>
      <c r="I56" s="4" t="s">
        <v>21</v>
      </c>
      <c r="J56" s="9">
        <f t="shared" si="1"/>
        <v>80000</v>
      </c>
      <c r="K56" s="10">
        <v>7040</v>
      </c>
      <c r="L56" s="10">
        <v>6800</v>
      </c>
      <c r="M56" s="10">
        <v>6760</v>
      </c>
      <c r="N56" s="10">
        <v>7440</v>
      </c>
      <c r="O56" s="10">
        <v>7280</v>
      </c>
      <c r="P56" s="10">
        <v>7280</v>
      </c>
      <c r="Q56" s="10">
        <v>7840</v>
      </c>
      <c r="R56" s="10">
        <v>8840</v>
      </c>
      <c r="S56" s="10">
        <v>4800</v>
      </c>
      <c r="T56" s="10">
        <v>4800</v>
      </c>
      <c r="U56" s="10">
        <v>5600</v>
      </c>
      <c r="V56" s="10">
        <v>5520</v>
      </c>
    </row>
    <row r="57" spans="1:22" ht="15" customHeight="1" x14ac:dyDescent="0.25">
      <c r="A57" s="4" t="s">
        <v>169</v>
      </c>
      <c r="B57" s="11" t="s">
        <v>170</v>
      </c>
      <c r="C57" s="4" t="s">
        <v>171</v>
      </c>
      <c r="D57" s="8">
        <v>126</v>
      </c>
      <c r="E57" s="4" t="s">
        <v>50</v>
      </c>
      <c r="F57" s="4" t="s">
        <v>68</v>
      </c>
      <c r="G57" s="4" t="s">
        <v>19</v>
      </c>
      <c r="H57" s="4" t="s">
        <v>27</v>
      </c>
      <c r="I57" s="4" t="s">
        <v>21</v>
      </c>
      <c r="J57" s="9">
        <f t="shared" si="1"/>
        <v>66623</v>
      </c>
      <c r="K57" s="10">
        <v>6385</v>
      </c>
      <c r="L57" s="10">
        <v>7123</v>
      </c>
      <c r="M57" s="10">
        <v>8059</v>
      </c>
      <c r="N57" s="10">
        <v>4730</v>
      </c>
      <c r="O57" s="10">
        <v>3802</v>
      </c>
      <c r="P57" s="10">
        <v>4127</v>
      </c>
      <c r="Q57" s="10">
        <v>4652</v>
      </c>
      <c r="R57" s="10">
        <v>4942</v>
      </c>
      <c r="S57" s="10">
        <v>4228</v>
      </c>
      <c r="T57" s="10">
        <v>4120</v>
      </c>
      <c r="U57" s="10">
        <v>5008</v>
      </c>
      <c r="V57" s="10">
        <v>9447</v>
      </c>
    </row>
    <row r="58" spans="1:22" ht="15" customHeight="1" x14ac:dyDescent="0.25">
      <c r="A58" s="4" t="s">
        <v>172</v>
      </c>
      <c r="B58" s="11" t="s">
        <v>173</v>
      </c>
      <c r="C58" s="4" t="s">
        <v>174</v>
      </c>
      <c r="D58" s="8">
        <v>196</v>
      </c>
      <c r="E58" s="4" t="s">
        <v>25</v>
      </c>
      <c r="F58" s="4" t="s">
        <v>26</v>
      </c>
      <c r="G58" s="4" t="s">
        <v>19</v>
      </c>
      <c r="H58" s="4" t="s">
        <v>27</v>
      </c>
      <c r="I58" s="4" t="s">
        <v>21</v>
      </c>
      <c r="J58" s="9">
        <f t="shared" si="1"/>
        <v>43656.19</v>
      </c>
      <c r="K58" s="10">
        <v>4629</v>
      </c>
      <c r="L58" s="10">
        <v>4818</v>
      </c>
      <c r="M58" s="10">
        <v>4392</v>
      </c>
      <c r="N58" s="10">
        <v>4370</v>
      </c>
      <c r="O58" s="10">
        <v>4348</v>
      </c>
      <c r="P58" s="10">
        <v>2109</v>
      </c>
      <c r="Q58" s="10">
        <v>3481</v>
      </c>
      <c r="R58" s="10">
        <v>2670</v>
      </c>
      <c r="S58" s="10">
        <v>3512</v>
      </c>
      <c r="T58" s="10">
        <v>3307</v>
      </c>
      <c r="U58" s="10">
        <v>661.19</v>
      </c>
      <c r="V58" s="10">
        <v>5359</v>
      </c>
    </row>
    <row r="59" spans="1:22" ht="15" customHeight="1" x14ac:dyDescent="0.25">
      <c r="A59" s="4" t="s">
        <v>175</v>
      </c>
      <c r="B59" s="11" t="s">
        <v>176</v>
      </c>
      <c r="C59" s="4" t="s">
        <v>177</v>
      </c>
      <c r="D59" s="8">
        <v>192</v>
      </c>
      <c r="E59" s="4" t="s">
        <v>25</v>
      </c>
      <c r="F59" s="4" t="s">
        <v>26</v>
      </c>
      <c r="G59" s="4" t="s">
        <v>19</v>
      </c>
      <c r="H59" s="4" t="s">
        <v>27</v>
      </c>
      <c r="I59" s="4" t="s">
        <v>21</v>
      </c>
      <c r="J59" s="9">
        <f t="shared" si="1"/>
        <v>22354</v>
      </c>
      <c r="K59" s="10">
        <v>1285</v>
      </c>
      <c r="L59" s="10">
        <v>1903</v>
      </c>
      <c r="M59" s="10">
        <v>1884</v>
      </c>
      <c r="N59" s="10">
        <v>1592</v>
      </c>
      <c r="O59" s="10">
        <v>1359</v>
      </c>
      <c r="P59" s="10">
        <v>718</v>
      </c>
      <c r="Q59" s="10">
        <v>1691</v>
      </c>
      <c r="R59" s="10">
        <v>1823</v>
      </c>
      <c r="S59" s="10">
        <v>3036</v>
      </c>
      <c r="T59" s="10">
        <v>2859</v>
      </c>
      <c r="U59" s="10">
        <v>2224</v>
      </c>
      <c r="V59" s="10">
        <v>1980</v>
      </c>
    </row>
    <row r="60" spans="1:22" ht="15" customHeight="1" x14ac:dyDescent="0.25">
      <c r="A60" s="4" t="s">
        <v>178</v>
      </c>
      <c r="B60" s="11" t="s">
        <v>179</v>
      </c>
      <c r="C60" s="4" t="s">
        <v>180</v>
      </c>
      <c r="D60" s="8">
        <v>24</v>
      </c>
      <c r="E60" s="4" t="s">
        <v>25</v>
      </c>
      <c r="F60" s="4" t="s">
        <v>26</v>
      </c>
      <c r="G60" s="4" t="s">
        <v>19</v>
      </c>
      <c r="H60" s="4" t="s">
        <v>27</v>
      </c>
      <c r="I60" s="4" t="s">
        <v>21</v>
      </c>
      <c r="J60" s="9">
        <f t="shared" si="1"/>
        <v>49713</v>
      </c>
      <c r="K60" s="10">
        <v>3361</v>
      </c>
      <c r="L60" s="10">
        <v>4387</v>
      </c>
      <c r="M60" s="10">
        <v>3602</v>
      </c>
      <c r="N60" s="10">
        <v>5052</v>
      </c>
      <c r="O60" s="10">
        <v>3850</v>
      </c>
      <c r="P60" s="10">
        <v>3118</v>
      </c>
      <c r="Q60" s="10">
        <v>5459</v>
      </c>
      <c r="R60" s="10">
        <v>4575</v>
      </c>
      <c r="S60" s="10">
        <v>5050</v>
      </c>
      <c r="T60" s="10">
        <v>4431</v>
      </c>
      <c r="U60" s="10">
        <v>3422</v>
      </c>
      <c r="V60" s="10">
        <v>3406</v>
      </c>
    </row>
    <row r="61" spans="1:22" ht="15" customHeight="1" x14ac:dyDescent="0.25">
      <c r="A61" s="4" t="s">
        <v>181</v>
      </c>
      <c r="B61" s="11" t="s">
        <v>182</v>
      </c>
      <c r="C61" s="4" t="s">
        <v>183</v>
      </c>
      <c r="D61" s="8">
        <v>193</v>
      </c>
      <c r="E61" s="4" t="s">
        <v>25</v>
      </c>
      <c r="F61" s="4" t="s">
        <v>26</v>
      </c>
      <c r="G61" s="4" t="s">
        <v>19</v>
      </c>
      <c r="H61" s="4" t="s">
        <v>27</v>
      </c>
      <c r="I61" s="4" t="s">
        <v>21</v>
      </c>
      <c r="J61" s="9">
        <f t="shared" si="1"/>
        <v>45609</v>
      </c>
      <c r="K61" s="10">
        <v>4692</v>
      </c>
      <c r="L61" s="10">
        <v>5145</v>
      </c>
      <c r="M61" s="10">
        <v>4954</v>
      </c>
      <c r="N61" s="10">
        <v>5592</v>
      </c>
      <c r="O61" s="10">
        <v>4692</v>
      </c>
      <c r="P61" s="10">
        <v>2303</v>
      </c>
      <c r="Q61" s="10">
        <v>3999</v>
      </c>
      <c r="R61" s="10">
        <v>2658</v>
      </c>
      <c r="S61" s="10">
        <v>3199</v>
      </c>
      <c r="T61" s="10">
        <v>3199</v>
      </c>
      <c r="U61" s="10">
        <v>1507</v>
      </c>
      <c r="V61" s="10">
        <v>3669</v>
      </c>
    </row>
    <row r="62" spans="1:22" ht="15" customHeight="1" x14ac:dyDescent="0.25">
      <c r="A62" s="4" t="s">
        <v>184</v>
      </c>
      <c r="B62" s="11" t="s">
        <v>185</v>
      </c>
      <c r="C62" s="4" t="s">
        <v>186</v>
      </c>
      <c r="D62" s="8">
        <v>25</v>
      </c>
      <c r="E62" s="4" t="s">
        <v>25</v>
      </c>
      <c r="F62" s="4" t="s">
        <v>26</v>
      </c>
      <c r="G62" s="4" t="s">
        <v>19</v>
      </c>
      <c r="H62" s="4" t="s">
        <v>27</v>
      </c>
      <c r="I62" s="4" t="s">
        <v>21</v>
      </c>
      <c r="J62" s="9">
        <f t="shared" si="1"/>
        <v>48679</v>
      </c>
      <c r="K62" s="10">
        <v>3120</v>
      </c>
      <c r="L62" s="10">
        <v>3909</v>
      </c>
      <c r="M62" s="10">
        <v>3786</v>
      </c>
      <c r="N62" s="10">
        <v>4349</v>
      </c>
      <c r="O62" s="10">
        <v>4031</v>
      </c>
      <c r="P62" s="10">
        <v>4025</v>
      </c>
      <c r="Q62" s="10">
        <v>4964</v>
      </c>
      <c r="R62" s="10">
        <v>4356</v>
      </c>
      <c r="S62" s="10">
        <v>4441</v>
      </c>
      <c r="T62" s="10">
        <v>4371</v>
      </c>
      <c r="U62" s="10">
        <v>3887</v>
      </c>
      <c r="V62" s="10">
        <v>3440</v>
      </c>
    </row>
    <row r="63" spans="1:22" ht="15" customHeight="1" x14ac:dyDescent="0.25">
      <c r="A63" s="4" t="s">
        <v>187</v>
      </c>
      <c r="B63" s="11" t="s">
        <v>188</v>
      </c>
      <c r="C63" s="4" t="s">
        <v>189</v>
      </c>
      <c r="D63" s="8">
        <v>21</v>
      </c>
      <c r="E63" s="4" t="s">
        <v>25</v>
      </c>
      <c r="F63" s="4" t="s">
        <v>26</v>
      </c>
      <c r="G63" s="4" t="s">
        <v>19</v>
      </c>
      <c r="H63" s="4" t="s">
        <v>27</v>
      </c>
      <c r="I63" s="4" t="s">
        <v>21</v>
      </c>
      <c r="J63" s="9">
        <f t="shared" si="1"/>
        <v>49133</v>
      </c>
      <c r="K63" s="10">
        <v>4356</v>
      </c>
      <c r="L63" s="10">
        <v>5551</v>
      </c>
      <c r="M63" s="10">
        <v>4628</v>
      </c>
      <c r="N63" s="10">
        <v>3621</v>
      </c>
      <c r="O63" s="10">
        <v>3970</v>
      </c>
      <c r="P63" s="10">
        <v>3760</v>
      </c>
      <c r="Q63" s="10">
        <v>4388</v>
      </c>
      <c r="R63" s="10">
        <v>4113</v>
      </c>
      <c r="S63" s="10">
        <v>4040</v>
      </c>
      <c r="T63" s="10">
        <v>3084</v>
      </c>
      <c r="U63" s="10">
        <v>3552</v>
      </c>
      <c r="V63" s="10">
        <v>4070</v>
      </c>
    </row>
    <row r="64" spans="1:22" ht="15" customHeight="1" x14ac:dyDescent="0.25">
      <c r="A64" s="4" t="s">
        <v>190</v>
      </c>
      <c r="B64" s="11" t="s">
        <v>191</v>
      </c>
      <c r="C64" s="4" t="s">
        <v>192</v>
      </c>
      <c r="D64" s="8">
        <v>22</v>
      </c>
      <c r="E64" s="4" t="s">
        <v>25</v>
      </c>
      <c r="F64" s="4" t="s">
        <v>26</v>
      </c>
      <c r="G64" s="4" t="s">
        <v>19</v>
      </c>
      <c r="H64" s="4" t="s">
        <v>27</v>
      </c>
      <c r="I64" s="4" t="s">
        <v>21</v>
      </c>
      <c r="J64" s="9">
        <f t="shared" si="1"/>
        <v>10549</v>
      </c>
      <c r="K64" s="10">
        <v>667</v>
      </c>
      <c r="L64" s="10">
        <v>809</v>
      </c>
      <c r="M64" s="10">
        <v>697</v>
      </c>
      <c r="N64" s="10">
        <v>737</v>
      </c>
      <c r="O64" s="10">
        <v>842</v>
      </c>
      <c r="P64" s="10">
        <v>894</v>
      </c>
      <c r="Q64" s="10">
        <v>1079</v>
      </c>
      <c r="R64" s="10">
        <v>1217</v>
      </c>
      <c r="S64" s="10">
        <v>950</v>
      </c>
      <c r="T64" s="10">
        <v>875</v>
      </c>
      <c r="U64" s="10">
        <v>882</v>
      </c>
      <c r="V64" s="10">
        <v>900</v>
      </c>
    </row>
    <row r="65" spans="1:22" ht="15" customHeight="1" x14ac:dyDescent="0.25">
      <c r="A65" s="4" t="s">
        <v>193</v>
      </c>
      <c r="B65" s="11" t="s">
        <v>194</v>
      </c>
      <c r="C65" s="4" t="s">
        <v>195</v>
      </c>
      <c r="D65" s="8">
        <v>4</v>
      </c>
      <c r="E65" s="4" t="s">
        <v>25</v>
      </c>
      <c r="F65" s="4" t="s">
        <v>68</v>
      </c>
      <c r="G65" s="4" t="s">
        <v>19</v>
      </c>
      <c r="H65" s="4" t="s">
        <v>27</v>
      </c>
      <c r="I65" s="4" t="s">
        <v>21</v>
      </c>
      <c r="J65" s="9">
        <f t="shared" si="1"/>
        <v>21729</v>
      </c>
      <c r="K65" s="10">
        <v>1520</v>
      </c>
      <c r="L65" s="10">
        <v>1402</v>
      </c>
      <c r="M65" s="10">
        <v>1534</v>
      </c>
      <c r="N65" s="10">
        <v>1515</v>
      </c>
      <c r="O65" s="10">
        <v>1268</v>
      </c>
      <c r="P65" s="10">
        <v>1821</v>
      </c>
      <c r="Q65" s="10">
        <v>2634</v>
      </c>
      <c r="R65" s="10">
        <v>2692</v>
      </c>
      <c r="S65" s="10">
        <v>2322</v>
      </c>
      <c r="T65" s="10">
        <v>2185</v>
      </c>
      <c r="U65" s="10">
        <v>1322</v>
      </c>
      <c r="V65" s="10">
        <v>1514</v>
      </c>
    </row>
    <row r="66" spans="1:22" x14ac:dyDescent="0.25">
      <c r="A66" s="4"/>
      <c r="B66" s="4"/>
      <c r="C66" s="4"/>
      <c r="D66" s="4"/>
      <c r="E66" s="4"/>
      <c r="F66" s="4"/>
      <c r="G66" s="4"/>
      <c r="H66" s="4"/>
      <c r="I66" s="4"/>
      <c r="J66" s="9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spans="1:22" x14ac:dyDescent="0.25">
      <c r="A67" t="s">
        <v>196</v>
      </c>
      <c r="C67" s="4" t="s">
        <v>197</v>
      </c>
      <c r="D67" s="8">
        <v>2</v>
      </c>
      <c r="E67" s="4" t="s">
        <v>25</v>
      </c>
      <c r="F67" t="s">
        <v>99</v>
      </c>
      <c r="G67" s="4" t="s">
        <v>198</v>
      </c>
      <c r="H67" t="s">
        <v>27</v>
      </c>
      <c r="I67" s="4" t="s">
        <v>21</v>
      </c>
      <c r="J67" s="9">
        <f t="shared" ref="J67:J130" si="2">SUM(K67:V67)</f>
        <v>219916</v>
      </c>
      <c r="K67" s="10">
        <v>24821</v>
      </c>
      <c r="L67" s="10">
        <v>22566</v>
      </c>
      <c r="M67" s="10">
        <v>25204</v>
      </c>
      <c r="N67" s="10">
        <v>21852</v>
      </c>
      <c r="O67" s="10">
        <v>18080</v>
      </c>
      <c r="P67" s="10">
        <v>18446</v>
      </c>
      <c r="Q67" s="10">
        <v>17909</v>
      </c>
      <c r="R67" s="10">
        <v>13700</v>
      </c>
      <c r="S67" s="10">
        <v>15688</v>
      </c>
      <c r="T67" s="10">
        <v>12644</v>
      </c>
      <c r="U67" s="10">
        <v>12662</v>
      </c>
      <c r="V67" s="10">
        <v>16344</v>
      </c>
    </row>
    <row r="68" spans="1:22" x14ac:dyDescent="0.25">
      <c r="A68" t="s">
        <v>199</v>
      </c>
      <c r="C68" s="4" t="s">
        <v>200</v>
      </c>
      <c r="D68" s="8">
        <v>5</v>
      </c>
      <c r="E68" s="4" t="s">
        <v>25</v>
      </c>
      <c r="F68" t="s">
        <v>27</v>
      </c>
      <c r="G68" s="4" t="s">
        <v>198</v>
      </c>
      <c r="H68" t="s">
        <v>27</v>
      </c>
      <c r="I68" s="4" t="s">
        <v>21</v>
      </c>
      <c r="J68" s="9">
        <f t="shared" si="2"/>
        <v>1921278</v>
      </c>
      <c r="K68" s="10">
        <v>139888</v>
      </c>
      <c r="L68" s="10">
        <v>136705</v>
      </c>
      <c r="M68" s="10">
        <v>160312</v>
      </c>
      <c r="N68" s="10">
        <v>143920</v>
      </c>
      <c r="O68" s="10">
        <v>158573</v>
      </c>
      <c r="P68" s="10">
        <v>179404</v>
      </c>
      <c r="Q68" s="10">
        <v>169975</v>
      </c>
      <c r="R68" s="10">
        <v>172345</v>
      </c>
      <c r="S68" s="10">
        <v>185889</v>
      </c>
      <c r="T68" s="10">
        <v>166871</v>
      </c>
      <c r="U68" s="10">
        <v>153247</v>
      </c>
      <c r="V68" s="10">
        <v>154149</v>
      </c>
    </row>
    <row r="69" spans="1:22" x14ac:dyDescent="0.25">
      <c r="A69" t="s">
        <v>201</v>
      </c>
      <c r="C69" s="4" t="s">
        <v>202</v>
      </c>
      <c r="D69" s="8">
        <v>6</v>
      </c>
      <c r="E69" s="4" t="s">
        <v>25</v>
      </c>
      <c r="F69" t="s">
        <v>27</v>
      </c>
      <c r="G69" s="4" t="s">
        <v>198</v>
      </c>
      <c r="H69" t="s">
        <v>27</v>
      </c>
      <c r="I69" s="4" t="s">
        <v>21</v>
      </c>
      <c r="J69" s="9">
        <f t="shared" si="2"/>
        <v>1943838</v>
      </c>
      <c r="K69" s="10">
        <v>207841</v>
      </c>
      <c r="L69" s="10">
        <v>136884</v>
      </c>
      <c r="M69" s="10">
        <v>159645</v>
      </c>
      <c r="N69" s="10">
        <v>143327</v>
      </c>
      <c r="O69" s="10">
        <v>150042</v>
      </c>
      <c r="P69" s="10">
        <v>162782</v>
      </c>
      <c r="Q69" s="10">
        <v>160348</v>
      </c>
      <c r="R69" s="10">
        <v>155312</v>
      </c>
      <c r="S69" s="10">
        <v>177118</v>
      </c>
      <c r="T69" s="10">
        <v>158906</v>
      </c>
      <c r="U69" s="10">
        <v>159643</v>
      </c>
      <c r="V69" s="10">
        <v>171990</v>
      </c>
    </row>
    <row r="70" spans="1:22" x14ac:dyDescent="0.25">
      <c r="A70" t="s">
        <v>203</v>
      </c>
      <c r="C70" s="4" t="s">
        <v>204</v>
      </c>
      <c r="D70" s="8">
        <v>7</v>
      </c>
      <c r="E70" s="4" t="s">
        <v>25</v>
      </c>
      <c r="F70" t="s">
        <v>27</v>
      </c>
      <c r="G70" s="4" t="s">
        <v>198</v>
      </c>
      <c r="H70" t="s">
        <v>27</v>
      </c>
      <c r="I70" s="4" t="s">
        <v>21</v>
      </c>
      <c r="J70" s="9">
        <f t="shared" si="2"/>
        <v>746541</v>
      </c>
      <c r="K70" s="10">
        <v>58500</v>
      </c>
      <c r="L70" s="10">
        <v>53100</v>
      </c>
      <c r="M70" s="10">
        <v>63900</v>
      </c>
      <c r="N70" s="10">
        <v>56700</v>
      </c>
      <c r="O70" s="10">
        <v>65100</v>
      </c>
      <c r="P70" s="10">
        <v>71400</v>
      </c>
      <c r="Q70" s="10">
        <v>54766</v>
      </c>
      <c r="R70" s="10">
        <v>62891</v>
      </c>
      <c r="S70" s="10">
        <v>70419</v>
      </c>
      <c r="T70" s="10">
        <v>63087</v>
      </c>
      <c r="U70" s="10">
        <v>62371</v>
      </c>
      <c r="V70" s="10">
        <v>64307</v>
      </c>
    </row>
    <row r="71" spans="1:22" x14ac:dyDescent="0.25">
      <c r="A71" t="s">
        <v>205</v>
      </c>
      <c r="C71" s="4" t="s">
        <v>204</v>
      </c>
      <c r="D71" s="8">
        <v>7</v>
      </c>
      <c r="E71" s="4" t="s">
        <v>25</v>
      </c>
      <c r="F71" t="s">
        <v>27</v>
      </c>
      <c r="G71" s="4" t="s">
        <v>198</v>
      </c>
      <c r="H71" t="s">
        <v>27</v>
      </c>
      <c r="I71" s="4" t="s">
        <v>21</v>
      </c>
      <c r="J71" s="9">
        <f t="shared" si="2"/>
        <v>1062708</v>
      </c>
      <c r="K71" s="10">
        <v>70133</v>
      </c>
      <c r="L71" s="10">
        <v>71586</v>
      </c>
      <c r="M71" s="10">
        <v>80539</v>
      </c>
      <c r="N71" s="10">
        <v>71414</v>
      </c>
      <c r="O71" s="10">
        <v>78547</v>
      </c>
      <c r="P71" s="10">
        <v>93302</v>
      </c>
      <c r="Q71" s="10">
        <v>109797</v>
      </c>
      <c r="R71" s="10">
        <v>111437</v>
      </c>
      <c r="S71" s="10">
        <v>110788</v>
      </c>
      <c r="T71" s="10">
        <v>102744</v>
      </c>
      <c r="U71" s="10">
        <v>82358</v>
      </c>
      <c r="V71" s="10">
        <v>80063</v>
      </c>
    </row>
    <row r="72" spans="1:22" x14ac:dyDescent="0.25">
      <c r="A72" t="s">
        <v>206</v>
      </c>
      <c r="C72" s="4" t="s">
        <v>207</v>
      </c>
      <c r="D72" s="8">
        <v>8</v>
      </c>
      <c r="E72" s="4" t="s">
        <v>25</v>
      </c>
      <c r="F72" t="s">
        <v>27</v>
      </c>
      <c r="G72" s="4" t="s">
        <v>198</v>
      </c>
      <c r="H72" t="s">
        <v>27</v>
      </c>
      <c r="I72" s="4" t="s">
        <v>21</v>
      </c>
      <c r="J72" s="9">
        <f t="shared" si="2"/>
        <v>593891</v>
      </c>
      <c r="K72" s="10">
        <v>42400</v>
      </c>
      <c r="L72" s="10">
        <v>40800</v>
      </c>
      <c r="M72" s="10">
        <v>50800</v>
      </c>
      <c r="N72" s="10">
        <v>45000</v>
      </c>
      <c r="O72" s="10">
        <v>50600</v>
      </c>
      <c r="P72" s="10">
        <v>56600</v>
      </c>
      <c r="Q72" s="10">
        <v>50226</v>
      </c>
      <c r="R72" s="10">
        <v>49554</v>
      </c>
      <c r="S72" s="10">
        <v>56146</v>
      </c>
      <c r="T72" s="10">
        <v>52128</v>
      </c>
      <c r="U72" s="10">
        <v>51361</v>
      </c>
      <c r="V72" s="10">
        <v>48276</v>
      </c>
    </row>
    <row r="73" spans="1:22" x14ac:dyDescent="0.25">
      <c r="A73" t="s">
        <v>208</v>
      </c>
      <c r="C73" s="4" t="s">
        <v>207</v>
      </c>
      <c r="D73" s="8">
        <v>8</v>
      </c>
      <c r="E73" s="4" t="s">
        <v>25</v>
      </c>
      <c r="F73" t="s">
        <v>27</v>
      </c>
      <c r="G73" s="4" t="s">
        <v>198</v>
      </c>
      <c r="H73" t="s">
        <v>27</v>
      </c>
      <c r="I73" s="4" t="s">
        <v>21</v>
      </c>
      <c r="J73" s="9">
        <f t="shared" si="2"/>
        <v>965061</v>
      </c>
      <c r="K73" s="10">
        <v>71500</v>
      </c>
      <c r="L73" s="10">
        <v>67500</v>
      </c>
      <c r="M73" s="10">
        <v>84500</v>
      </c>
      <c r="N73" s="10">
        <v>24500</v>
      </c>
      <c r="O73" s="10">
        <v>131500</v>
      </c>
      <c r="P73" s="10">
        <v>83000</v>
      </c>
      <c r="Q73" s="10">
        <v>70455</v>
      </c>
      <c r="R73" s="10">
        <v>72908</v>
      </c>
      <c r="S73" s="10">
        <v>87694</v>
      </c>
      <c r="T73" s="10">
        <v>88145</v>
      </c>
      <c r="U73" s="10">
        <v>92273</v>
      </c>
      <c r="V73" s="10">
        <v>91086</v>
      </c>
    </row>
    <row r="74" spans="1:22" x14ac:dyDescent="0.25">
      <c r="A74" t="s">
        <v>209</v>
      </c>
      <c r="C74" s="4" t="s">
        <v>207</v>
      </c>
      <c r="D74" s="8">
        <v>8</v>
      </c>
      <c r="E74" s="4" t="s">
        <v>25</v>
      </c>
      <c r="F74" t="s">
        <v>27</v>
      </c>
      <c r="G74" s="4" t="s">
        <v>198</v>
      </c>
      <c r="H74" t="s">
        <v>27</v>
      </c>
      <c r="I74" s="4" t="s">
        <v>21</v>
      </c>
      <c r="J74" s="9">
        <f t="shared" si="2"/>
        <v>1445825</v>
      </c>
      <c r="K74" s="10">
        <v>116049</v>
      </c>
      <c r="L74" s="10">
        <v>104758</v>
      </c>
      <c r="M74" s="10">
        <v>120519</v>
      </c>
      <c r="N74" s="10">
        <v>112165</v>
      </c>
      <c r="O74" s="10">
        <v>125137</v>
      </c>
      <c r="P74" s="10">
        <v>132011</v>
      </c>
      <c r="Q74" s="10">
        <v>125518</v>
      </c>
      <c r="R74" s="10">
        <v>123441</v>
      </c>
      <c r="S74" s="10">
        <v>132757</v>
      </c>
      <c r="T74" s="10">
        <v>120750</v>
      </c>
      <c r="U74" s="10">
        <v>113529</v>
      </c>
      <c r="V74" s="10">
        <v>119191</v>
      </c>
    </row>
    <row r="75" spans="1:22" x14ac:dyDescent="0.25">
      <c r="A75" t="s">
        <v>210</v>
      </c>
      <c r="C75" s="4" t="s">
        <v>211</v>
      </c>
      <c r="D75" s="8">
        <v>9</v>
      </c>
      <c r="E75" s="4" t="s">
        <v>25</v>
      </c>
      <c r="F75" t="s">
        <v>27</v>
      </c>
      <c r="G75" s="4" t="s">
        <v>198</v>
      </c>
      <c r="H75" t="s">
        <v>27</v>
      </c>
      <c r="I75" s="4" t="s">
        <v>21</v>
      </c>
      <c r="J75" s="9">
        <f t="shared" si="2"/>
        <v>782013</v>
      </c>
      <c r="K75" s="10">
        <v>77200</v>
      </c>
      <c r="L75" s="10">
        <v>67200</v>
      </c>
      <c r="M75" s="10">
        <v>82000</v>
      </c>
      <c r="N75" s="10">
        <v>72400</v>
      </c>
      <c r="O75" s="10">
        <v>67600</v>
      </c>
      <c r="P75" s="10">
        <v>67571</v>
      </c>
      <c r="Q75" s="10">
        <v>49820</v>
      </c>
      <c r="R75" s="10">
        <v>54604</v>
      </c>
      <c r="S75" s="10">
        <v>65391</v>
      </c>
      <c r="T75" s="10">
        <v>60111</v>
      </c>
      <c r="U75" s="10">
        <v>58573</v>
      </c>
      <c r="V75" s="10">
        <v>59543</v>
      </c>
    </row>
    <row r="76" spans="1:22" x14ac:dyDescent="0.25">
      <c r="A76" t="s">
        <v>212</v>
      </c>
      <c r="C76" s="4" t="s">
        <v>213</v>
      </c>
      <c r="D76" s="8">
        <v>10</v>
      </c>
      <c r="E76" s="4" t="s">
        <v>25</v>
      </c>
      <c r="F76" t="s">
        <v>18</v>
      </c>
      <c r="G76" s="4" t="s">
        <v>198</v>
      </c>
      <c r="H76" t="s">
        <v>27</v>
      </c>
      <c r="I76" s="4" t="s">
        <v>21</v>
      </c>
      <c r="J76" s="9">
        <f t="shared" si="2"/>
        <v>254445</v>
      </c>
      <c r="K76" s="10">
        <v>12658</v>
      </c>
      <c r="L76" s="10">
        <v>12500</v>
      </c>
      <c r="M76" s="10">
        <v>9603</v>
      </c>
      <c r="N76" s="10">
        <v>10739</v>
      </c>
      <c r="O76" s="10">
        <v>24412</v>
      </c>
      <c r="P76" s="10">
        <v>24511</v>
      </c>
      <c r="Q76" s="10">
        <v>24995</v>
      </c>
      <c r="R76" s="10">
        <v>25193</v>
      </c>
      <c r="S76" s="10">
        <v>26311</v>
      </c>
      <c r="T76" s="10">
        <v>23013</v>
      </c>
      <c r="U76" s="10">
        <v>23205</v>
      </c>
      <c r="V76" s="10">
        <v>37305</v>
      </c>
    </row>
    <row r="77" spans="1:22" x14ac:dyDescent="0.25">
      <c r="A77" t="s">
        <v>214</v>
      </c>
      <c r="C77" s="4" t="s">
        <v>213</v>
      </c>
      <c r="D77" s="8">
        <v>10</v>
      </c>
      <c r="E77" s="4" t="s">
        <v>25</v>
      </c>
      <c r="F77" t="s">
        <v>18</v>
      </c>
      <c r="G77" s="4" t="s">
        <v>198</v>
      </c>
      <c r="H77" t="s">
        <v>27</v>
      </c>
      <c r="I77" s="4" t="s">
        <v>21</v>
      </c>
      <c r="J77" s="9">
        <f t="shared" si="2"/>
        <v>1065204</v>
      </c>
      <c r="K77" s="10"/>
      <c r="L77" s="10"/>
      <c r="M77" s="10"/>
      <c r="N77" s="10">
        <v>17821</v>
      </c>
      <c r="O77" s="10">
        <v>70187</v>
      </c>
      <c r="P77" s="10">
        <v>109907</v>
      </c>
      <c r="Q77" s="10">
        <v>202189</v>
      </c>
      <c r="R77" s="10">
        <v>220244</v>
      </c>
      <c r="S77" s="10">
        <v>197582</v>
      </c>
      <c r="T77" s="10">
        <v>173968</v>
      </c>
      <c r="U77" s="10">
        <v>73564</v>
      </c>
      <c r="V77" s="10">
        <v>-258</v>
      </c>
    </row>
    <row r="78" spans="1:22" x14ac:dyDescent="0.25">
      <c r="A78" t="s">
        <v>215</v>
      </c>
      <c r="C78" s="4" t="s">
        <v>213</v>
      </c>
      <c r="D78" s="8">
        <v>10</v>
      </c>
      <c r="E78" s="4" t="s">
        <v>25</v>
      </c>
      <c r="F78" t="s">
        <v>18</v>
      </c>
      <c r="G78" s="4" t="s">
        <v>198</v>
      </c>
      <c r="H78" t="s">
        <v>27</v>
      </c>
      <c r="I78" s="4" t="s">
        <v>21</v>
      </c>
      <c r="J78" s="9">
        <f t="shared" si="2"/>
        <v>2357343</v>
      </c>
      <c r="K78" s="10">
        <v>0</v>
      </c>
      <c r="L78" s="10">
        <v>14000</v>
      </c>
      <c r="M78" s="10">
        <v>0</v>
      </c>
      <c r="N78" s="10">
        <v>250</v>
      </c>
      <c r="O78" s="10">
        <v>83703</v>
      </c>
      <c r="P78" s="10">
        <v>138073</v>
      </c>
      <c r="Q78" s="10">
        <v>554639</v>
      </c>
      <c r="R78" s="10">
        <v>573134</v>
      </c>
      <c r="S78" s="10">
        <v>481286</v>
      </c>
      <c r="T78" s="10">
        <v>437499</v>
      </c>
      <c r="U78" s="10">
        <v>74759</v>
      </c>
      <c r="V78" s="10">
        <v>0</v>
      </c>
    </row>
    <row r="79" spans="1:22" x14ac:dyDescent="0.25">
      <c r="A79" t="s">
        <v>216</v>
      </c>
      <c r="C79" s="4" t="s">
        <v>213</v>
      </c>
      <c r="D79" s="8">
        <v>10</v>
      </c>
      <c r="E79" s="4" t="s">
        <v>25</v>
      </c>
      <c r="F79" t="s">
        <v>18</v>
      </c>
      <c r="G79" s="4" t="s">
        <v>198</v>
      </c>
      <c r="H79" t="s">
        <v>27</v>
      </c>
      <c r="I79" s="4" t="s">
        <v>21</v>
      </c>
      <c r="J79" s="9">
        <f t="shared" si="2"/>
        <v>477477</v>
      </c>
      <c r="K79" s="10">
        <v>0</v>
      </c>
      <c r="L79" s="10">
        <v>0</v>
      </c>
      <c r="M79" s="10">
        <v>0</v>
      </c>
      <c r="N79" s="10">
        <v>17133</v>
      </c>
      <c r="O79" s="10">
        <v>84872</v>
      </c>
      <c r="P79" s="10">
        <v>122597</v>
      </c>
      <c r="Q79" s="10">
        <v>27696</v>
      </c>
      <c r="R79" s="10">
        <v>47080</v>
      </c>
      <c r="S79" s="10">
        <v>55225</v>
      </c>
      <c r="T79" s="10">
        <v>46078</v>
      </c>
      <c r="U79" s="10">
        <v>76796</v>
      </c>
      <c r="V79" s="10">
        <v>0</v>
      </c>
    </row>
    <row r="80" spans="1:22" x14ac:dyDescent="0.25">
      <c r="A80" t="s">
        <v>217</v>
      </c>
      <c r="C80" s="4" t="s">
        <v>218</v>
      </c>
      <c r="D80" s="8">
        <v>12</v>
      </c>
      <c r="E80" s="4" t="s">
        <v>25</v>
      </c>
      <c r="F80" t="s">
        <v>27</v>
      </c>
      <c r="G80" s="4" t="s">
        <v>198</v>
      </c>
      <c r="H80" t="s">
        <v>27</v>
      </c>
      <c r="I80" s="4" t="s">
        <v>21</v>
      </c>
      <c r="J80" s="9">
        <f t="shared" si="2"/>
        <v>314747</v>
      </c>
      <c r="K80" s="10">
        <v>20391</v>
      </c>
      <c r="L80" s="10">
        <v>18672</v>
      </c>
      <c r="M80" s="10">
        <v>20292</v>
      </c>
      <c r="N80" s="10">
        <v>28047</v>
      </c>
      <c r="O80" s="10">
        <v>27028</v>
      </c>
      <c r="P80" s="10">
        <v>27011</v>
      </c>
      <c r="Q80" s="10">
        <v>27234</v>
      </c>
      <c r="R80" s="10">
        <v>27262</v>
      </c>
      <c r="S80" s="10">
        <v>30500</v>
      </c>
      <c r="T80" s="10">
        <v>28873</v>
      </c>
      <c r="U80" s="10">
        <v>26182</v>
      </c>
      <c r="V80" s="10">
        <v>33255</v>
      </c>
    </row>
    <row r="81" spans="1:22" x14ac:dyDescent="0.25">
      <c r="A81" t="s">
        <v>219</v>
      </c>
      <c r="C81" s="4" t="s">
        <v>220</v>
      </c>
      <c r="D81" s="8">
        <v>13</v>
      </c>
      <c r="E81" s="4" t="s">
        <v>25</v>
      </c>
      <c r="F81" t="s">
        <v>27</v>
      </c>
      <c r="G81" s="4" t="s">
        <v>198</v>
      </c>
      <c r="H81" t="s">
        <v>27</v>
      </c>
      <c r="I81" s="4" t="s">
        <v>21</v>
      </c>
      <c r="J81" s="9">
        <f t="shared" si="2"/>
        <v>272416</v>
      </c>
      <c r="K81" s="10">
        <v>19236</v>
      </c>
      <c r="L81" s="10">
        <v>17463</v>
      </c>
      <c r="M81" s="10">
        <v>22152</v>
      </c>
      <c r="N81" s="10">
        <v>18659</v>
      </c>
      <c r="O81" s="10">
        <v>24453</v>
      </c>
      <c r="P81" s="10">
        <v>22751</v>
      </c>
      <c r="Q81" s="10">
        <v>26465</v>
      </c>
      <c r="R81" s="10">
        <v>27089</v>
      </c>
      <c r="S81" s="10">
        <v>28412</v>
      </c>
      <c r="T81" s="10">
        <v>26741</v>
      </c>
      <c r="U81" s="10">
        <v>18859</v>
      </c>
      <c r="V81" s="10">
        <v>20136</v>
      </c>
    </row>
    <row r="82" spans="1:22" x14ac:dyDescent="0.25">
      <c r="A82" t="s">
        <v>221</v>
      </c>
      <c r="C82" s="4" t="s">
        <v>222</v>
      </c>
      <c r="D82" s="8">
        <v>14</v>
      </c>
      <c r="E82" s="4" t="s">
        <v>25</v>
      </c>
      <c r="F82" t="s">
        <v>27</v>
      </c>
      <c r="G82" s="4" t="s">
        <v>198</v>
      </c>
      <c r="H82" t="s">
        <v>27</v>
      </c>
      <c r="I82" s="4" t="s">
        <v>21</v>
      </c>
      <c r="J82" s="9">
        <f t="shared" si="2"/>
        <v>205026</v>
      </c>
      <c r="K82" s="10">
        <v>17201</v>
      </c>
      <c r="L82" s="10">
        <v>16380</v>
      </c>
      <c r="M82" s="10">
        <v>18034</v>
      </c>
      <c r="N82" s="10">
        <v>15238</v>
      </c>
      <c r="O82" s="10">
        <v>15928</v>
      </c>
      <c r="P82" s="10">
        <v>16464</v>
      </c>
      <c r="Q82" s="10">
        <v>20057</v>
      </c>
      <c r="R82" s="10">
        <v>17480</v>
      </c>
      <c r="S82" s="10">
        <v>17684</v>
      </c>
      <c r="T82" s="10">
        <v>18029</v>
      </c>
      <c r="U82" s="10">
        <v>15367</v>
      </c>
      <c r="V82" s="10">
        <v>17164</v>
      </c>
    </row>
    <row r="83" spans="1:22" x14ac:dyDescent="0.25">
      <c r="A83" t="s">
        <v>223</v>
      </c>
      <c r="C83" s="4" t="s">
        <v>224</v>
      </c>
      <c r="D83" s="8">
        <v>15</v>
      </c>
      <c r="E83" s="4" t="s">
        <v>25</v>
      </c>
      <c r="F83" t="s">
        <v>27</v>
      </c>
      <c r="G83" s="4" t="s">
        <v>198</v>
      </c>
      <c r="H83" t="s">
        <v>27</v>
      </c>
      <c r="I83" s="4" t="s">
        <v>21</v>
      </c>
      <c r="J83" s="9">
        <f t="shared" si="2"/>
        <v>12311</v>
      </c>
      <c r="K83" s="10">
        <v>1195</v>
      </c>
      <c r="L83" s="10">
        <v>1062</v>
      </c>
      <c r="M83" s="10">
        <v>699</v>
      </c>
      <c r="N83" s="10">
        <v>716</v>
      </c>
      <c r="O83" s="10">
        <v>776</v>
      </c>
      <c r="P83" s="10">
        <v>740</v>
      </c>
      <c r="Q83" s="10">
        <v>707</v>
      </c>
      <c r="R83" s="10">
        <v>794</v>
      </c>
      <c r="S83" s="10">
        <v>1030</v>
      </c>
      <c r="T83" s="10">
        <v>1496</v>
      </c>
      <c r="U83" s="10">
        <v>1465</v>
      </c>
      <c r="V83" s="10">
        <v>1631</v>
      </c>
    </row>
    <row r="84" spans="1:22" x14ac:dyDescent="0.25">
      <c r="A84" t="s">
        <v>225</v>
      </c>
      <c r="C84" s="4" t="s">
        <v>226</v>
      </c>
      <c r="D84" s="8">
        <v>16</v>
      </c>
      <c r="E84" s="4" t="s">
        <v>25</v>
      </c>
      <c r="F84" t="s">
        <v>27</v>
      </c>
      <c r="G84" s="4" t="s">
        <v>198</v>
      </c>
      <c r="H84" t="s">
        <v>27</v>
      </c>
      <c r="I84" s="4" t="s">
        <v>21</v>
      </c>
      <c r="J84" s="9">
        <f t="shared" si="2"/>
        <v>559176</v>
      </c>
      <c r="K84" s="10">
        <v>44194</v>
      </c>
      <c r="L84" s="10">
        <v>49752</v>
      </c>
      <c r="M84" s="10">
        <v>48534</v>
      </c>
      <c r="N84" s="10">
        <v>42009</v>
      </c>
      <c r="O84" s="10">
        <v>45614</v>
      </c>
      <c r="P84" s="10">
        <v>43735</v>
      </c>
      <c r="Q84" s="10">
        <v>46037</v>
      </c>
      <c r="R84" s="10">
        <v>42257</v>
      </c>
      <c r="S84" s="10">
        <v>47713</v>
      </c>
      <c r="T84" s="10">
        <v>44942</v>
      </c>
      <c r="U84" s="10">
        <v>42530</v>
      </c>
      <c r="V84" s="10">
        <v>61859</v>
      </c>
    </row>
    <row r="85" spans="1:22" x14ac:dyDescent="0.25">
      <c r="A85" t="s">
        <v>227</v>
      </c>
      <c r="C85" s="4" t="s">
        <v>228</v>
      </c>
      <c r="D85" s="8">
        <v>17</v>
      </c>
      <c r="E85" s="4" t="s">
        <v>25</v>
      </c>
      <c r="F85" t="s">
        <v>27</v>
      </c>
      <c r="G85" s="4" t="s">
        <v>198</v>
      </c>
      <c r="H85" t="s">
        <v>27</v>
      </c>
      <c r="I85" s="4" t="s">
        <v>21</v>
      </c>
      <c r="J85" s="9">
        <f t="shared" si="2"/>
        <v>463200</v>
      </c>
      <c r="K85" s="10">
        <v>29600</v>
      </c>
      <c r="L85" s="10">
        <v>27200</v>
      </c>
      <c r="M85" s="10">
        <v>35200</v>
      </c>
      <c r="N85" s="10">
        <v>30400</v>
      </c>
      <c r="O85" s="10">
        <v>41600</v>
      </c>
      <c r="P85" s="10">
        <v>40000</v>
      </c>
      <c r="Q85" s="10">
        <v>47200</v>
      </c>
      <c r="R85" s="10">
        <v>44800</v>
      </c>
      <c r="S85" s="10">
        <v>49600</v>
      </c>
      <c r="T85" s="10">
        <v>47200</v>
      </c>
      <c r="U85" s="10">
        <v>37600</v>
      </c>
      <c r="V85" s="10">
        <v>32800</v>
      </c>
    </row>
    <row r="86" spans="1:22" x14ac:dyDescent="0.25">
      <c r="A86" t="s">
        <v>229</v>
      </c>
      <c r="C86" s="4" t="s">
        <v>230</v>
      </c>
      <c r="D86" s="8">
        <v>18</v>
      </c>
      <c r="E86" s="4" t="s">
        <v>25</v>
      </c>
      <c r="F86" t="s">
        <v>27</v>
      </c>
      <c r="G86" s="4" t="s">
        <v>198</v>
      </c>
      <c r="H86" t="s">
        <v>27</v>
      </c>
      <c r="I86" s="4" t="s">
        <v>21</v>
      </c>
      <c r="J86" s="9">
        <f t="shared" si="2"/>
        <v>71896</v>
      </c>
      <c r="K86" s="10">
        <v>8505</v>
      </c>
      <c r="L86" s="10">
        <v>7538</v>
      </c>
      <c r="M86" s="10">
        <v>10301</v>
      </c>
      <c r="N86" s="10">
        <v>6522</v>
      </c>
      <c r="O86" s="10">
        <v>6575</v>
      </c>
      <c r="P86" s="10">
        <v>5850</v>
      </c>
      <c r="Q86" s="10">
        <v>3513</v>
      </c>
      <c r="R86" s="10">
        <v>3702</v>
      </c>
      <c r="S86" s="10">
        <v>4454</v>
      </c>
      <c r="T86" s="10">
        <v>4200</v>
      </c>
      <c r="U86" s="10">
        <v>4772</v>
      </c>
      <c r="V86" s="10">
        <v>5964</v>
      </c>
    </row>
    <row r="87" spans="1:22" x14ac:dyDescent="0.25">
      <c r="A87" t="s">
        <v>231</v>
      </c>
      <c r="C87" s="4" t="s">
        <v>232</v>
      </c>
      <c r="D87" s="8">
        <v>19</v>
      </c>
      <c r="E87" s="4" t="s">
        <v>25</v>
      </c>
      <c r="F87" t="s">
        <v>27</v>
      </c>
      <c r="G87" s="4" t="s">
        <v>198</v>
      </c>
      <c r="H87" t="s">
        <v>27</v>
      </c>
      <c r="I87" s="4" t="s">
        <v>21</v>
      </c>
      <c r="J87" s="9">
        <f t="shared" si="2"/>
        <v>4184620</v>
      </c>
      <c r="K87" s="10">
        <v>380800</v>
      </c>
      <c r="L87" s="10">
        <v>361600</v>
      </c>
      <c r="M87" s="10">
        <v>433600</v>
      </c>
      <c r="N87" s="10">
        <v>379200</v>
      </c>
      <c r="O87" s="10">
        <v>440000</v>
      </c>
      <c r="P87" s="10">
        <v>448000</v>
      </c>
      <c r="Q87" s="10">
        <v>464000</v>
      </c>
      <c r="R87" s="10">
        <v>446400</v>
      </c>
      <c r="S87" s="10">
        <v>227660</v>
      </c>
      <c r="T87" s="10">
        <v>209840</v>
      </c>
      <c r="U87" s="10">
        <v>193269</v>
      </c>
      <c r="V87" s="10">
        <v>200251</v>
      </c>
    </row>
    <row r="88" spans="1:22" x14ac:dyDescent="0.25">
      <c r="A88" t="s">
        <v>233</v>
      </c>
      <c r="C88" s="4" t="s">
        <v>234</v>
      </c>
      <c r="D88" s="8">
        <v>27</v>
      </c>
      <c r="E88" s="4" t="s">
        <v>25</v>
      </c>
      <c r="F88" t="s">
        <v>18</v>
      </c>
      <c r="G88" s="4" t="s">
        <v>198</v>
      </c>
      <c r="H88" t="s">
        <v>27</v>
      </c>
      <c r="I88" s="4" t="s">
        <v>21</v>
      </c>
      <c r="J88" s="9">
        <f t="shared" si="2"/>
        <v>424483</v>
      </c>
      <c r="K88" s="10">
        <v>38497</v>
      </c>
      <c r="L88" s="10">
        <v>32572</v>
      </c>
      <c r="M88" s="10">
        <v>34147</v>
      </c>
      <c r="N88" s="10">
        <v>27925</v>
      </c>
      <c r="O88" s="10">
        <v>27430</v>
      </c>
      <c r="P88" s="10">
        <v>31721</v>
      </c>
      <c r="Q88" s="10">
        <v>42278</v>
      </c>
      <c r="R88" s="10">
        <v>46241</v>
      </c>
      <c r="S88" s="10">
        <v>44653</v>
      </c>
      <c r="T88" s="10">
        <v>39663</v>
      </c>
      <c r="U88" s="10">
        <v>29026</v>
      </c>
      <c r="V88" s="10">
        <v>30330</v>
      </c>
    </row>
    <row r="89" spans="1:22" x14ac:dyDescent="0.25">
      <c r="A89" t="s">
        <v>235</v>
      </c>
      <c r="C89" s="4" t="s">
        <v>236</v>
      </c>
      <c r="D89" s="8">
        <v>29</v>
      </c>
      <c r="E89" s="4" t="s">
        <v>25</v>
      </c>
      <c r="F89" t="s">
        <v>18</v>
      </c>
      <c r="G89" s="4" t="s">
        <v>198</v>
      </c>
      <c r="H89" t="s">
        <v>27</v>
      </c>
      <c r="I89" s="4" t="s">
        <v>21</v>
      </c>
      <c r="J89" s="9">
        <f t="shared" si="2"/>
        <v>761259.6</v>
      </c>
      <c r="K89" s="10">
        <v>39950.800000000003</v>
      </c>
      <c r="L89" s="10">
        <v>43338</v>
      </c>
      <c r="M89" s="10">
        <v>54825.200000000004</v>
      </c>
      <c r="N89" s="10">
        <v>50121.200000000004</v>
      </c>
      <c r="O89" s="10">
        <v>71369.600000000006</v>
      </c>
      <c r="P89" s="10">
        <v>68098</v>
      </c>
      <c r="Q89" s="10">
        <v>73450</v>
      </c>
      <c r="R89" s="10">
        <v>65734.400000000009</v>
      </c>
      <c r="S89" s="10">
        <v>86073.600000000006</v>
      </c>
      <c r="T89" s="10">
        <v>84651.200000000012</v>
      </c>
      <c r="U89" s="10">
        <v>67879.600000000006</v>
      </c>
      <c r="V89" s="10">
        <v>55768</v>
      </c>
    </row>
    <row r="90" spans="1:22" x14ac:dyDescent="0.25">
      <c r="A90" t="s">
        <v>237</v>
      </c>
      <c r="C90" s="4" t="s">
        <v>236</v>
      </c>
      <c r="D90" s="8">
        <v>29</v>
      </c>
      <c r="E90" s="4" t="s">
        <v>25</v>
      </c>
      <c r="F90" t="s">
        <v>18</v>
      </c>
      <c r="G90" s="4" t="s">
        <v>198</v>
      </c>
      <c r="H90" t="s">
        <v>27</v>
      </c>
      <c r="I90" s="4" t="s">
        <v>21</v>
      </c>
      <c r="J90" s="9">
        <f t="shared" si="2"/>
        <v>1103550</v>
      </c>
      <c r="K90" s="10">
        <v>21586.799999999999</v>
      </c>
      <c r="L90" s="10">
        <v>65007</v>
      </c>
      <c r="M90" s="10">
        <v>82237.8</v>
      </c>
      <c r="N90" s="10">
        <v>75181.8</v>
      </c>
      <c r="O90" s="10">
        <v>107054.39999999999</v>
      </c>
      <c r="P90" s="10">
        <v>102147</v>
      </c>
      <c r="Q90" s="10">
        <v>110175</v>
      </c>
      <c r="R90" s="10">
        <v>98601.599999999991</v>
      </c>
      <c r="S90" s="10">
        <v>129110.39999999999</v>
      </c>
      <c r="T90" s="10">
        <v>126976.79999999999</v>
      </c>
      <c r="U90" s="10">
        <v>101819.4</v>
      </c>
      <c r="V90" s="10">
        <v>83652</v>
      </c>
    </row>
    <row r="91" spans="1:22" x14ac:dyDescent="0.25">
      <c r="A91" t="s">
        <v>238</v>
      </c>
      <c r="C91" s="4" t="s">
        <v>239</v>
      </c>
      <c r="D91" s="8">
        <v>30</v>
      </c>
      <c r="E91" s="4" t="s">
        <v>25</v>
      </c>
      <c r="F91" t="s">
        <v>27</v>
      </c>
      <c r="G91" s="4" t="s">
        <v>198</v>
      </c>
      <c r="H91" t="s">
        <v>27</v>
      </c>
      <c r="I91" s="4" t="s">
        <v>21</v>
      </c>
      <c r="J91" s="9">
        <f t="shared" si="2"/>
        <v>1488063</v>
      </c>
      <c r="K91" s="10">
        <v>98048</v>
      </c>
      <c r="L91" s="10">
        <v>88638</v>
      </c>
      <c r="M91" s="10">
        <v>104803</v>
      </c>
      <c r="N91" s="10">
        <v>96128</v>
      </c>
      <c r="O91" s="10">
        <v>127198</v>
      </c>
      <c r="P91" s="10">
        <v>133000</v>
      </c>
      <c r="Q91" s="10">
        <v>155385</v>
      </c>
      <c r="R91" s="10">
        <v>155867</v>
      </c>
      <c r="S91" s="10">
        <v>158336</v>
      </c>
      <c r="T91" s="10">
        <v>152369</v>
      </c>
      <c r="U91" s="10">
        <v>114427</v>
      </c>
      <c r="V91" s="10">
        <v>103864</v>
      </c>
    </row>
    <row r="92" spans="1:22" x14ac:dyDescent="0.25">
      <c r="A92" t="s">
        <v>240</v>
      </c>
      <c r="C92" s="4" t="s">
        <v>241</v>
      </c>
      <c r="D92" s="8">
        <v>31</v>
      </c>
      <c r="E92" s="4" t="s">
        <v>25</v>
      </c>
      <c r="F92" t="s">
        <v>27</v>
      </c>
      <c r="G92" s="4" t="s">
        <v>198</v>
      </c>
      <c r="H92" t="s">
        <v>27</v>
      </c>
      <c r="I92" s="4" t="s">
        <v>21</v>
      </c>
      <c r="J92" s="9">
        <f t="shared" si="2"/>
        <v>799939</v>
      </c>
      <c r="K92" s="10">
        <v>45858</v>
      </c>
      <c r="L92" s="10">
        <v>44973</v>
      </c>
      <c r="M92" s="10">
        <v>56476</v>
      </c>
      <c r="N92" s="10">
        <v>50416</v>
      </c>
      <c r="O92" s="10">
        <v>67688</v>
      </c>
      <c r="P92" s="10">
        <v>78316</v>
      </c>
      <c r="Q92" s="10">
        <v>85215</v>
      </c>
      <c r="R92" s="10">
        <v>83799</v>
      </c>
      <c r="S92" s="10">
        <v>82353</v>
      </c>
      <c r="T92" s="10">
        <v>82700</v>
      </c>
      <c r="U92" s="10">
        <v>65595</v>
      </c>
      <c r="V92" s="10">
        <v>56550</v>
      </c>
    </row>
    <row r="93" spans="1:22" x14ac:dyDescent="0.25">
      <c r="A93" t="s">
        <v>242</v>
      </c>
      <c r="C93" s="4" t="s">
        <v>243</v>
      </c>
      <c r="D93" s="8">
        <v>32</v>
      </c>
      <c r="E93" s="4" t="s">
        <v>25</v>
      </c>
      <c r="F93" t="s">
        <v>27</v>
      </c>
      <c r="G93" s="4" t="s">
        <v>198</v>
      </c>
      <c r="H93" t="s">
        <v>27</v>
      </c>
      <c r="I93" s="4" t="s">
        <v>21</v>
      </c>
      <c r="J93" s="9">
        <f t="shared" si="2"/>
        <v>87499</v>
      </c>
      <c r="K93" s="10">
        <v>6080</v>
      </c>
      <c r="L93" s="10">
        <v>3251</v>
      </c>
      <c r="M93" s="10">
        <v>6922</v>
      </c>
      <c r="N93" s="10">
        <v>6268</v>
      </c>
      <c r="O93" s="10">
        <v>7726</v>
      </c>
      <c r="P93" s="10">
        <v>7892</v>
      </c>
      <c r="Q93" s="10">
        <v>10327</v>
      </c>
      <c r="R93" s="10">
        <v>9699</v>
      </c>
      <c r="S93" s="10">
        <v>8734</v>
      </c>
      <c r="T93" s="10">
        <v>8346</v>
      </c>
      <c r="U93" s="10">
        <v>6102</v>
      </c>
      <c r="V93" s="10">
        <v>6152</v>
      </c>
    </row>
    <row r="94" spans="1:22" x14ac:dyDescent="0.25">
      <c r="A94" t="s">
        <v>244</v>
      </c>
      <c r="C94" s="4" t="s">
        <v>245</v>
      </c>
      <c r="D94" s="8">
        <v>33</v>
      </c>
      <c r="E94" s="4" t="s">
        <v>25</v>
      </c>
      <c r="F94" t="s">
        <v>27</v>
      </c>
      <c r="G94" s="4" t="s">
        <v>198</v>
      </c>
      <c r="H94" t="s">
        <v>27</v>
      </c>
      <c r="I94" s="4" t="s">
        <v>21</v>
      </c>
      <c r="J94" s="9">
        <f t="shared" si="2"/>
        <v>250502</v>
      </c>
      <c r="K94" s="10">
        <v>21974</v>
      </c>
      <c r="L94" s="10">
        <v>19258</v>
      </c>
      <c r="M94" s="10">
        <v>20875</v>
      </c>
      <c r="N94" s="10">
        <v>18514</v>
      </c>
      <c r="O94" s="10">
        <v>19295</v>
      </c>
      <c r="P94" s="10">
        <v>20567</v>
      </c>
      <c r="Q94" s="10">
        <v>22591</v>
      </c>
      <c r="R94" s="10">
        <v>22084</v>
      </c>
      <c r="S94" s="10">
        <v>23766</v>
      </c>
      <c r="T94" s="10">
        <v>22237</v>
      </c>
      <c r="U94" s="10">
        <v>18693</v>
      </c>
      <c r="V94" s="10">
        <v>20648</v>
      </c>
    </row>
    <row r="95" spans="1:22" x14ac:dyDescent="0.25">
      <c r="A95" t="s">
        <v>246</v>
      </c>
      <c r="C95" s="4" t="s">
        <v>247</v>
      </c>
      <c r="D95" s="8">
        <v>34</v>
      </c>
      <c r="E95" s="4" t="s">
        <v>25</v>
      </c>
      <c r="F95" t="s">
        <v>27</v>
      </c>
      <c r="G95" s="4" t="s">
        <v>198</v>
      </c>
      <c r="H95" t="s">
        <v>27</v>
      </c>
      <c r="I95" s="4" t="s">
        <v>21</v>
      </c>
      <c r="J95" s="9">
        <f t="shared" si="2"/>
        <v>448544</v>
      </c>
      <c r="K95" s="10">
        <v>20737</v>
      </c>
      <c r="L95" s="10">
        <v>22924</v>
      </c>
      <c r="M95" s="10">
        <v>34516</v>
      </c>
      <c r="N95" s="10">
        <v>29248</v>
      </c>
      <c r="O95" s="10">
        <v>43672</v>
      </c>
      <c r="P95" s="10">
        <v>44703</v>
      </c>
      <c r="Q95" s="10">
        <v>46794</v>
      </c>
      <c r="R95" s="10">
        <v>41837</v>
      </c>
      <c r="S95" s="10">
        <v>49558</v>
      </c>
      <c r="T95" s="10">
        <v>47232</v>
      </c>
      <c r="U95" s="10">
        <v>36389</v>
      </c>
      <c r="V95" s="10">
        <v>30934</v>
      </c>
    </row>
    <row r="96" spans="1:22" x14ac:dyDescent="0.25">
      <c r="A96" t="s">
        <v>248</v>
      </c>
      <c r="C96" s="4" t="s">
        <v>249</v>
      </c>
      <c r="D96" s="8">
        <v>35</v>
      </c>
      <c r="E96" s="4" t="s">
        <v>25</v>
      </c>
      <c r="F96" t="s">
        <v>27</v>
      </c>
      <c r="G96" s="4" t="s">
        <v>198</v>
      </c>
      <c r="H96" t="s">
        <v>27</v>
      </c>
      <c r="I96" s="4" t="s">
        <v>21</v>
      </c>
      <c r="J96" s="9">
        <f t="shared" si="2"/>
        <v>113501</v>
      </c>
      <c r="K96" s="10">
        <v>10960</v>
      </c>
      <c r="L96" s="10">
        <v>10560</v>
      </c>
      <c r="M96" s="10">
        <v>9208</v>
      </c>
      <c r="N96" s="10">
        <v>7306</v>
      </c>
      <c r="O96" s="10">
        <v>9176</v>
      </c>
      <c r="P96" s="10">
        <v>7687</v>
      </c>
      <c r="Q96" s="10">
        <v>9468</v>
      </c>
      <c r="R96" s="10">
        <v>10048</v>
      </c>
      <c r="S96" s="10">
        <v>10476</v>
      </c>
      <c r="T96" s="10">
        <v>10712</v>
      </c>
      <c r="U96" s="10">
        <v>8860</v>
      </c>
      <c r="V96" s="10">
        <v>9040</v>
      </c>
    </row>
    <row r="97" spans="1:22" x14ac:dyDescent="0.25">
      <c r="A97" t="s">
        <v>250</v>
      </c>
      <c r="C97" s="4" t="s">
        <v>251</v>
      </c>
      <c r="D97" s="8">
        <v>36</v>
      </c>
      <c r="E97" s="4" t="s">
        <v>25</v>
      </c>
      <c r="F97" t="s">
        <v>18</v>
      </c>
      <c r="G97" s="4" t="s">
        <v>198</v>
      </c>
      <c r="H97" t="s">
        <v>27</v>
      </c>
      <c r="I97" s="4" t="s">
        <v>21</v>
      </c>
      <c r="J97" s="9">
        <f t="shared" si="2"/>
        <v>196715</v>
      </c>
      <c r="K97" s="10">
        <v>14520</v>
      </c>
      <c r="L97" s="10">
        <v>14196</v>
      </c>
      <c r="M97" s="10">
        <v>15919</v>
      </c>
      <c r="N97" s="10">
        <v>13753</v>
      </c>
      <c r="O97" s="10">
        <v>14525</v>
      </c>
      <c r="P97" s="10">
        <v>16203</v>
      </c>
      <c r="Q97" s="10">
        <v>22295</v>
      </c>
      <c r="R97" s="10">
        <v>21343</v>
      </c>
      <c r="S97" s="10">
        <v>19394</v>
      </c>
      <c r="T97" s="10">
        <v>18192</v>
      </c>
      <c r="U97" s="10">
        <v>12814</v>
      </c>
      <c r="V97" s="10">
        <v>13561</v>
      </c>
    </row>
    <row r="98" spans="1:22" x14ac:dyDescent="0.25">
      <c r="A98" t="s">
        <v>252</v>
      </c>
      <c r="C98" s="4" t="s">
        <v>253</v>
      </c>
      <c r="D98" s="8">
        <v>37</v>
      </c>
      <c r="E98" s="4" t="s">
        <v>25</v>
      </c>
      <c r="F98" t="s">
        <v>27</v>
      </c>
      <c r="G98" s="4" t="s">
        <v>198</v>
      </c>
      <c r="H98" t="s">
        <v>27</v>
      </c>
      <c r="I98" s="4" t="s">
        <v>21</v>
      </c>
      <c r="J98" s="9">
        <f t="shared" si="2"/>
        <v>1550309</v>
      </c>
      <c r="K98" s="10">
        <v>100473</v>
      </c>
      <c r="L98" s="10">
        <v>97438</v>
      </c>
      <c r="M98" s="10">
        <v>120002</v>
      </c>
      <c r="N98" s="10">
        <v>108502</v>
      </c>
      <c r="O98" s="10">
        <v>144057</v>
      </c>
      <c r="P98" s="10">
        <v>142751</v>
      </c>
      <c r="Q98" s="10">
        <v>137073</v>
      </c>
      <c r="R98" s="10">
        <v>135764</v>
      </c>
      <c r="S98" s="10">
        <v>156347</v>
      </c>
      <c r="T98" s="10">
        <v>142976</v>
      </c>
      <c r="U98" s="10">
        <v>144003</v>
      </c>
      <c r="V98" s="10">
        <v>120923</v>
      </c>
    </row>
    <row r="99" spans="1:22" x14ac:dyDescent="0.25">
      <c r="A99" t="s">
        <v>254</v>
      </c>
      <c r="C99" s="4" t="s">
        <v>253</v>
      </c>
      <c r="D99" s="8">
        <v>37</v>
      </c>
      <c r="E99" s="4" t="s">
        <v>25</v>
      </c>
      <c r="F99" t="s">
        <v>27</v>
      </c>
      <c r="G99" s="4" t="s">
        <v>198</v>
      </c>
      <c r="H99" t="s">
        <v>27</v>
      </c>
      <c r="I99" s="4" t="s">
        <v>21</v>
      </c>
      <c r="J99" s="9">
        <f t="shared" si="2"/>
        <v>450173</v>
      </c>
      <c r="K99" s="10">
        <v>875</v>
      </c>
      <c r="L99" s="10">
        <v>985</v>
      </c>
      <c r="M99" s="10">
        <v>5033</v>
      </c>
      <c r="N99" s="10">
        <v>5150</v>
      </c>
      <c r="O99" s="10">
        <v>36189</v>
      </c>
      <c r="P99" s="10">
        <v>50987</v>
      </c>
      <c r="Q99" s="10">
        <v>87459</v>
      </c>
      <c r="R99" s="10">
        <v>87711</v>
      </c>
      <c r="S99" s="10">
        <v>74473</v>
      </c>
      <c r="T99" s="10">
        <v>75059</v>
      </c>
      <c r="U99" s="10">
        <v>25343</v>
      </c>
      <c r="V99" s="10">
        <v>909</v>
      </c>
    </row>
    <row r="100" spans="1:22" x14ac:dyDescent="0.25">
      <c r="A100" t="s">
        <v>255</v>
      </c>
      <c r="C100" s="4" t="s">
        <v>256</v>
      </c>
      <c r="D100" s="8">
        <v>38</v>
      </c>
      <c r="E100" s="4" t="s">
        <v>25</v>
      </c>
      <c r="F100" t="s">
        <v>56</v>
      </c>
      <c r="G100" s="4" t="s">
        <v>198</v>
      </c>
      <c r="H100" t="s">
        <v>27</v>
      </c>
      <c r="I100" s="4" t="s">
        <v>21</v>
      </c>
      <c r="J100" s="9">
        <f t="shared" si="2"/>
        <v>935567</v>
      </c>
      <c r="K100" s="10">
        <v>81624</v>
      </c>
      <c r="L100" s="10">
        <v>81819</v>
      </c>
      <c r="M100" s="10">
        <v>96617</v>
      </c>
      <c r="N100" s="10">
        <v>85098</v>
      </c>
      <c r="O100" s="10">
        <v>94009</v>
      </c>
      <c r="P100" s="10">
        <v>88402</v>
      </c>
      <c r="Q100" s="10">
        <v>74443</v>
      </c>
      <c r="R100" s="10">
        <v>57126</v>
      </c>
      <c r="S100" s="10">
        <v>69557</v>
      </c>
      <c r="T100" s="10">
        <v>70433</v>
      </c>
      <c r="U100" s="10">
        <v>67682</v>
      </c>
      <c r="V100" s="10">
        <v>68757</v>
      </c>
    </row>
    <row r="101" spans="1:22" x14ac:dyDescent="0.25">
      <c r="A101" t="s">
        <v>257</v>
      </c>
      <c r="C101" s="4" t="s">
        <v>258</v>
      </c>
      <c r="D101" s="8">
        <v>39</v>
      </c>
      <c r="E101" s="4" t="s">
        <v>25</v>
      </c>
      <c r="F101" t="s">
        <v>27</v>
      </c>
      <c r="G101" s="4" t="s">
        <v>198</v>
      </c>
      <c r="H101" t="s">
        <v>27</v>
      </c>
      <c r="I101" s="4" t="s">
        <v>21</v>
      </c>
      <c r="J101" s="9">
        <f t="shared" si="2"/>
        <v>774749</v>
      </c>
      <c r="K101" s="10">
        <v>55340</v>
      </c>
      <c r="L101" s="10">
        <v>57012</v>
      </c>
      <c r="M101" s="10">
        <v>68505</v>
      </c>
      <c r="N101" s="10">
        <v>60614</v>
      </c>
      <c r="O101" s="10">
        <v>66020</v>
      </c>
      <c r="P101" s="10">
        <v>65567</v>
      </c>
      <c r="Q101" s="10">
        <v>66239</v>
      </c>
      <c r="R101" s="10">
        <v>63327</v>
      </c>
      <c r="S101" s="10">
        <v>76310</v>
      </c>
      <c r="T101" s="10">
        <v>69013</v>
      </c>
      <c r="U101" s="10">
        <v>67211</v>
      </c>
      <c r="V101" s="10">
        <v>59591</v>
      </c>
    </row>
    <row r="102" spans="1:22" x14ac:dyDescent="0.25">
      <c r="A102" t="s">
        <v>259</v>
      </c>
      <c r="C102" s="4" t="s">
        <v>258</v>
      </c>
      <c r="D102" s="8">
        <v>39</v>
      </c>
      <c r="E102" s="4" t="s">
        <v>25</v>
      </c>
      <c r="F102" t="s">
        <v>27</v>
      </c>
      <c r="G102" s="4" t="s">
        <v>198</v>
      </c>
      <c r="H102" t="s">
        <v>27</v>
      </c>
      <c r="I102" s="4" t="s">
        <v>21</v>
      </c>
      <c r="J102" s="9">
        <f t="shared" si="2"/>
        <v>271986</v>
      </c>
      <c r="K102" s="10">
        <v>348</v>
      </c>
      <c r="L102" s="10">
        <v>654</v>
      </c>
      <c r="M102" s="10">
        <v>5167</v>
      </c>
      <c r="N102" s="10">
        <v>4670</v>
      </c>
      <c r="O102" s="10">
        <v>24204</v>
      </c>
      <c r="P102" s="10">
        <v>32539</v>
      </c>
      <c r="Q102" s="10">
        <v>48484</v>
      </c>
      <c r="R102" s="10">
        <v>47828</v>
      </c>
      <c r="S102" s="10">
        <v>44593</v>
      </c>
      <c r="T102" s="10">
        <v>41250</v>
      </c>
      <c r="U102" s="10">
        <v>21797</v>
      </c>
      <c r="V102" s="10">
        <v>452</v>
      </c>
    </row>
    <row r="103" spans="1:22" x14ac:dyDescent="0.25">
      <c r="A103" t="s">
        <v>260</v>
      </c>
      <c r="C103" s="4" t="s">
        <v>258</v>
      </c>
      <c r="D103" s="8">
        <v>39</v>
      </c>
      <c r="E103" s="4" t="s">
        <v>25</v>
      </c>
      <c r="F103" t="s">
        <v>27</v>
      </c>
      <c r="G103" s="4" t="s">
        <v>198</v>
      </c>
      <c r="H103" t="s">
        <v>27</v>
      </c>
      <c r="I103" s="4" t="s">
        <v>21</v>
      </c>
      <c r="J103" s="9">
        <f t="shared" si="2"/>
        <v>18000</v>
      </c>
      <c r="K103" s="10">
        <v>1500</v>
      </c>
      <c r="L103" s="10">
        <v>1500</v>
      </c>
      <c r="M103" s="10">
        <v>1500</v>
      </c>
      <c r="N103" s="10">
        <v>1500</v>
      </c>
      <c r="O103" s="10">
        <v>1500</v>
      </c>
      <c r="P103" s="10">
        <v>1500</v>
      </c>
      <c r="Q103" s="10">
        <v>1500</v>
      </c>
      <c r="R103" s="10">
        <v>1500</v>
      </c>
      <c r="S103" s="10">
        <v>1500</v>
      </c>
      <c r="T103" s="10">
        <v>1500</v>
      </c>
      <c r="U103" s="10">
        <v>1500</v>
      </c>
      <c r="V103" s="10">
        <v>1500</v>
      </c>
    </row>
    <row r="104" spans="1:22" x14ac:dyDescent="0.25">
      <c r="A104" t="s">
        <v>261</v>
      </c>
      <c r="C104" s="4" t="s">
        <v>262</v>
      </c>
      <c r="D104" s="8">
        <v>40</v>
      </c>
      <c r="E104" s="4" t="s">
        <v>25</v>
      </c>
      <c r="F104" t="s">
        <v>27</v>
      </c>
      <c r="G104" s="4" t="s">
        <v>198</v>
      </c>
      <c r="H104" t="s">
        <v>27</v>
      </c>
      <c r="I104" s="4" t="s">
        <v>21</v>
      </c>
      <c r="J104" s="9">
        <f t="shared" si="2"/>
        <v>28135</v>
      </c>
      <c r="K104" s="10">
        <v>1187</v>
      </c>
      <c r="L104" s="10">
        <v>1105</v>
      </c>
      <c r="M104" s="10">
        <v>3854</v>
      </c>
      <c r="N104" s="10">
        <v>3029</v>
      </c>
      <c r="O104" s="10">
        <v>1360</v>
      </c>
      <c r="P104" s="10">
        <v>1758</v>
      </c>
      <c r="Q104" s="10">
        <v>4197</v>
      </c>
      <c r="R104" s="10">
        <v>4685</v>
      </c>
      <c r="S104" s="10">
        <v>831</v>
      </c>
      <c r="T104" s="10">
        <v>548</v>
      </c>
      <c r="U104" s="10">
        <v>897</v>
      </c>
      <c r="V104" s="10">
        <v>4684</v>
      </c>
    </row>
    <row r="105" spans="1:22" x14ac:dyDescent="0.25">
      <c r="A105" t="s">
        <v>263</v>
      </c>
      <c r="C105" s="4" t="s">
        <v>264</v>
      </c>
      <c r="D105" s="8">
        <v>41</v>
      </c>
      <c r="E105" s="4" t="s">
        <v>25</v>
      </c>
      <c r="F105" t="s">
        <v>27</v>
      </c>
      <c r="G105" s="4" t="s">
        <v>198</v>
      </c>
      <c r="H105" t="s">
        <v>27</v>
      </c>
      <c r="I105" s="4" t="s">
        <v>21</v>
      </c>
      <c r="J105" s="9">
        <f t="shared" si="2"/>
        <v>14384</v>
      </c>
      <c r="K105" s="10">
        <v>1076</v>
      </c>
      <c r="L105" s="10">
        <v>1192</v>
      </c>
      <c r="M105" s="10">
        <v>1438</v>
      </c>
      <c r="N105" s="10">
        <v>1222</v>
      </c>
      <c r="O105" s="10">
        <v>1178</v>
      </c>
      <c r="P105" s="10">
        <v>1061</v>
      </c>
      <c r="Q105" s="10">
        <v>964</v>
      </c>
      <c r="R105" s="10">
        <v>859</v>
      </c>
      <c r="S105" s="10">
        <v>1266</v>
      </c>
      <c r="T105" s="10">
        <v>1454</v>
      </c>
      <c r="U105" s="10">
        <v>1227</v>
      </c>
      <c r="V105" s="10">
        <v>1447</v>
      </c>
    </row>
    <row r="106" spans="1:22" x14ac:dyDescent="0.25">
      <c r="A106" t="s">
        <v>265</v>
      </c>
      <c r="C106" s="4" t="s">
        <v>266</v>
      </c>
      <c r="D106" s="8">
        <v>42</v>
      </c>
      <c r="E106" s="4" t="s">
        <v>25</v>
      </c>
      <c r="F106" t="s">
        <v>18</v>
      </c>
      <c r="G106" s="4" t="s">
        <v>198</v>
      </c>
      <c r="H106" t="s">
        <v>27</v>
      </c>
      <c r="I106" s="4" t="s">
        <v>21</v>
      </c>
      <c r="J106" s="9">
        <f t="shared" si="2"/>
        <v>25743</v>
      </c>
      <c r="K106" s="10">
        <v>2094</v>
      </c>
      <c r="L106" s="10">
        <v>1793</v>
      </c>
      <c r="M106" s="10">
        <v>2221</v>
      </c>
      <c r="N106" s="10">
        <v>1907</v>
      </c>
      <c r="O106" s="10">
        <v>1956</v>
      </c>
      <c r="P106" s="10">
        <v>2096</v>
      </c>
      <c r="Q106" s="10">
        <v>2218</v>
      </c>
      <c r="R106" s="10">
        <v>2619</v>
      </c>
      <c r="S106" s="10">
        <v>2582</v>
      </c>
      <c r="T106" s="10">
        <v>2057</v>
      </c>
      <c r="U106" s="10">
        <v>1862</v>
      </c>
      <c r="V106" s="10">
        <v>2338</v>
      </c>
    </row>
    <row r="107" spans="1:22" x14ac:dyDescent="0.25">
      <c r="A107" t="s">
        <v>267</v>
      </c>
      <c r="C107" s="4" t="s">
        <v>268</v>
      </c>
      <c r="D107" s="8">
        <v>47</v>
      </c>
      <c r="E107" s="4" t="s">
        <v>25</v>
      </c>
      <c r="F107" t="s">
        <v>18</v>
      </c>
      <c r="G107" s="4" t="s">
        <v>198</v>
      </c>
      <c r="H107" t="s">
        <v>27</v>
      </c>
      <c r="I107" s="4" t="s">
        <v>21</v>
      </c>
      <c r="J107" s="9">
        <f t="shared" si="2"/>
        <v>262541</v>
      </c>
      <c r="K107" s="10">
        <v>25815</v>
      </c>
      <c r="L107" s="10">
        <v>21390</v>
      </c>
      <c r="M107" s="10">
        <v>22021</v>
      </c>
      <c r="N107" s="10">
        <v>20228</v>
      </c>
      <c r="O107" s="10">
        <v>17959</v>
      </c>
      <c r="P107" s="10">
        <v>23108</v>
      </c>
      <c r="Q107" s="10">
        <v>21696</v>
      </c>
      <c r="R107" s="10">
        <v>20974</v>
      </c>
      <c r="S107" s="10">
        <v>23111</v>
      </c>
      <c r="T107" s="10">
        <v>20647</v>
      </c>
      <c r="U107" s="10">
        <v>21609</v>
      </c>
      <c r="V107" s="10">
        <v>23983</v>
      </c>
    </row>
    <row r="108" spans="1:22" x14ac:dyDescent="0.25">
      <c r="A108" t="s">
        <v>269</v>
      </c>
      <c r="C108" s="4" t="s">
        <v>270</v>
      </c>
      <c r="D108" s="8">
        <v>48</v>
      </c>
      <c r="E108" s="4" t="s">
        <v>25</v>
      </c>
      <c r="F108" t="s">
        <v>99</v>
      </c>
      <c r="G108" s="4" t="s">
        <v>198</v>
      </c>
      <c r="H108" t="s">
        <v>27</v>
      </c>
      <c r="I108" s="4" t="s">
        <v>21</v>
      </c>
      <c r="J108" s="9">
        <f t="shared" si="2"/>
        <v>226560</v>
      </c>
      <c r="K108" s="10">
        <v>11803</v>
      </c>
      <c r="L108" s="10">
        <v>10751</v>
      </c>
      <c r="M108" s="10">
        <v>14253</v>
      </c>
      <c r="N108" s="10">
        <v>13643</v>
      </c>
      <c r="O108" s="10">
        <v>20486</v>
      </c>
      <c r="P108" s="10">
        <v>21467</v>
      </c>
      <c r="Q108" s="10">
        <v>20501</v>
      </c>
      <c r="R108" s="10">
        <v>26895</v>
      </c>
      <c r="S108" s="10">
        <v>23973</v>
      </c>
      <c r="T108" s="10">
        <v>22709</v>
      </c>
      <c r="U108" s="10">
        <v>16466</v>
      </c>
      <c r="V108" s="10">
        <v>23613</v>
      </c>
    </row>
    <row r="109" spans="1:22" x14ac:dyDescent="0.25">
      <c r="A109" t="s">
        <v>271</v>
      </c>
      <c r="C109" s="4" t="s">
        <v>272</v>
      </c>
      <c r="D109" s="8">
        <v>49</v>
      </c>
      <c r="E109" s="4" t="s">
        <v>25</v>
      </c>
      <c r="F109" t="s">
        <v>27</v>
      </c>
      <c r="G109" s="4" t="s">
        <v>198</v>
      </c>
      <c r="H109" t="s">
        <v>27</v>
      </c>
      <c r="I109" s="4" t="s">
        <v>21</v>
      </c>
      <c r="J109" s="9">
        <f t="shared" si="2"/>
        <v>1579375</v>
      </c>
      <c r="K109" s="10">
        <v>137522</v>
      </c>
      <c r="L109" s="10">
        <v>120529</v>
      </c>
      <c r="M109" s="10">
        <v>148191</v>
      </c>
      <c r="N109" s="10">
        <v>125906</v>
      </c>
      <c r="O109" s="10">
        <v>142204</v>
      </c>
      <c r="P109" s="10">
        <v>137481</v>
      </c>
      <c r="Q109" s="10">
        <v>127175</v>
      </c>
      <c r="R109" s="10">
        <v>119507</v>
      </c>
      <c r="S109" s="10">
        <v>127928</v>
      </c>
      <c r="T109" s="10">
        <v>122475</v>
      </c>
      <c r="U109" s="10">
        <v>130020</v>
      </c>
      <c r="V109" s="10">
        <v>140437</v>
      </c>
    </row>
    <row r="110" spans="1:22" x14ac:dyDescent="0.25">
      <c r="A110" t="s">
        <v>273</v>
      </c>
      <c r="C110" s="4" t="s">
        <v>274</v>
      </c>
      <c r="D110" s="8">
        <v>63</v>
      </c>
      <c r="E110" s="4" t="s">
        <v>25</v>
      </c>
      <c r="F110" t="s">
        <v>275</v>
      </c>
      <c r="G110" s="4" t="s">
        <v>198</v>
      </c>
      <c r="H110" t="s">
        <v>27</v>
      </c>
      <c r="I110" s="4" t="s">
        <v>21</v>
      </c>
      <c r="J110" s="9">
        <f t="shared" si="2"/>
        <v>1296766.04</v>
      </c>
      <c r="K110" s="10">
        <v>95266.78</v>
      </c>
      <c r="L110" s="10">
        <v>95663.659999999989</v>
      </c>
      <c r="M110" s="10">
        <v>120119.34</v>
      </c>
      <c r="N110" s="10">
        <v>102509.84</v>
      </c>
      <c r="O110" s="10">
        <v>125897.06</v>
      </c>
      <c r="P110" s="10">
        <v>77194.799999999988</v>
      </c>
      <c r="Q110" s="10">
        <v>85562.9</v>
      </c>
      <c r="R110" s="10">
        <v>111442.92</v>
      </c>
      <c r="S110" s="10">
        <v>136798.96</v>
      </c>
      <c r="T110" s="10">
        <v>129861.75999999999</v>
      </c>
      <c r="U110" s="10">
        <v>114598.28</v>
      </c>
      <c r="V110" s="10">
        <v>101849.73999999999</v>
      </c>
    </row>
    <row r="111" spans="1:22" x14ac:dyDescent="0.25">
      <c r="A111" t="s">
        <v>276</v>
      </c>
      <c r="C111" s="4" t="s">
        <v>274</v>
      </c>
      <c r="D111" s="8">
        <v>63</v>
      </c>
      <c r="E111" s="4" t="s">
        <v>25</v>
      </c>
      <c r="F111" t="s">
        <v>26</v>
      </c>
      <c r="G111" s="4" t="s">
        <v>198</v>
      </c>
      <c r="H111" t="s">
        <v>20</v>
      </c>
      <c r="I111" s="4" t="s">
        <v>21</v>
      </c>
      <c r="J111" s="9">
        <f t="shared" si="2"/>
        <v>284655.96000000002</v>
      </c>
      <c r="K111" s="10">
        <v>20912.219999999998</v>
      </c>
      <c r="L111" s="10">
        <v>20999.34</v>
      </c>
      <c r="M111" s="10">
        <v>26367.66</v>
      </c>
      <c r="N111" s="10">
        <v>22502.16</v>
      </c>
      <c r="O111" s="10">
        <v>27635.94</v>
      </c>
      <c r="P111" s="10">
        <v>16945.2</v>
      </c>
      <c r="Q111" s="10">
        <v>18782.099999999999</v>
      </c>
      <c r="R111" s="10">
        <v>24463.079999999998</v>
      </c>
      <c r="S111" s="10">
        <v>30029.039999999997</v>
      </c>
      <c r="T111" s="10">
        <v>28506.239999999998</v>
      </c>
      <c r="U111" s="10">
        <v>25155.719999999998</v>
      </c>
      <c r="V111" s="10">
        <v>22357.26</v>
      </c>
    </row>
    <row r="112" spans="1:22" x14ac:dyDescent="0.25">
      <c r="A112" t="s">
        <v>277</v>
      </c>
      <c r="C112" s="4" t="s">
        <v>278</v>
      </c>
      <c r="D112" s="8">
        <v>64</v>
      </c>
      <c r="E112" s="4" t="s">
        <v>25</v>
      </c>
      <c r="F112" t="s">
        <v>26</v>
      </c>
      <c r="G112" s="4" t="s">
        <v>198</v>
      </c>
      <c r="H112" t="s">
        <v>20</v>
      </c>
      <c r="I112" s="4" t="s">
        <v>21</v>
      </c>
      <c r="J112" s="9">
        <f t="shared" si="2"/>
        <v>149093</v>
      </c>
      <c r="K112" s="10">
        <v>8941</v>
      </c>
      <c r="L112" s="10">
        <v>11048</v>
      </c>
      <c r="M112" s="10">
        <v>14344</v>
      </c>
      <c r="N112" s="10">
        <v>12089</v>
      </c>
      <c r="O112" s="10">
        <v>13227</v>
      </c>
      <c r="P112" s="10">
        <v>9229</v>
      </c>
      <c r="Q112" s="10">
        <v>9971</v>
      </c>
      <c r="R112" s="10">
        <v>12780</v>
      </c>
      <c r="S112" s="10">
        <v>15456</v>
      </c>
      <c r="T112" s="10">
        <v>15158</v>
      </c>
      <c r="U112" s="10">
        <v>13244</v>
      </c>
      <c r="V112" s="10">
        <v>13606</v>
      </c>
    </row>
    <row r="113" spans="1:22" x14ac:dyDescent="0.25">
      <c r="A113" t="s">
        <v>279</v>
      </c>
      <c r="C113" s="4" t="s">
        <v>280</v>
      </c>
      <c r="D113" s="8">
        <v>65</v>
      </c>
      <c r="E113" s="4" t="s">
        <v>25</v>
      </c>
      <c r="F113" t="s">
        <v>26</v>
      </c>
      <c r="G113" s="4" t="s">
        <v>198</v>
      </c>
      <c r="H113" t="s">
        <v>20</v>
      </c>
      <c r="I113" s="4" t="s">
        <v>21</v>
      </c>
      <c r="J113" s="9">
        <f t="shared" si="2"/>
        <v>274520</v>
      </c>
      <c r="K113" s="10">
        <v>16245</v>
      </c>
      <c r="L113" s="10">
        <v>18280</v>
      </c>
      <c r="M113" s="10">
        <v>23156</v>
      </c>
      <c r="N113" s="10">
        <v>18880</v>
      </c>
      <c r="O113" s="10">
        <v>22095</v>
      </c>
      <c r="P113" s="10">
        <v>17566</v>
      </c>
      <c r="Q113" s="10">
        <v>19598</v>
      </c>
      <c r="R113" s="10">
        <v>23516</v>
      </c>
      <c r="S113" s="10">
        <v>34061</v>
      </c>
      <c r="T113" s="10">
        <v>33991</v>
      </c>
      <c r="U113" s="10">
        <v>24890</v>
      </c>
      <c r="V113" s="10">
        <v>22242</v>
      </c>
    </row>
    <row r="114" spans="1:22" x14ac:dyDescent="0.25">
      <c r="A114" t="s">
        <v>281</v>
      </c>
      <c r="C114" s="4" t="s">
        <v>282</v>
      </c>
      <c r="D114" s="8">
        <v>66</v>
      </c>
      <c r="E114" s="4" t="s">
        <v>25</v>
      </c>
      <c r="F114" t="s">
        <v>26</v>
      </c>
      <c r="G114" s="4" t="s">
        <v>198</v>
      </c>
      <c r="H114" t="s">
        <v>20</v>
      </c>
      <c r="I114" s="4" t="s">
        <v>21</v>
      </c>
      <c r="J114" s="9">
        <f t="shared" si="2"/>
        <v>146600</v>
      </c>
      <c r="K114" s="10">
        <v>7618</v>
      </c>
      <c r="L114" s="10">
        <v>10614</v>
      </c>
      <c r="M114" s="10">
        <v>14742</v>
      </c>
      <c r="N114" s="10">
        <v>11846</v>
      </c>
      <c r="O114" s="10">
        <v>14150</v>
      </c>
      <c r="P114" s="10">
        <v>7646</v>
      </c>
      <c r="Q114" s="10">
        <v>10030</v>
      </c>
      <c r="R114" s="10">
        <v>8793</v>
      </c>
      <c r="S114" s="10">
        <v>14096</v>
      </c>
      <c r="T114" s="10">
        <v>17016</v>
      </c>
      <c r="U114" s="10">
        <v>14439</v>
      </c>
      <c r="V114" s="10">
        <v>15610</v>
      </c>
    </row>
    <row r="115" spans="1:22" x14ac:dyDescent="0.25">
      <c r="A115" t="s">
        <v>283</v>
      </c>
      <c r="C115" s="4" t="s">
        <v>284</v>
      </c>
      <c r="D115" s="8">
        <v>67</v>
      </c>
      <c r="E115" s="4" t="s">
        <v>25</v>
      </c>
      <c r="F115" t="s">
        <v>26</v>
      </c>
      <c r="G115" s="4" t="s">
        <v>198</v>
      </c>
      <c r="H115" t="s">
        <v>20</v>
      </c>
      <c r="I115" s="4" t="s">
        <v>21</v>
      </c>
      <c r="J115" s="9">
        <f t="shared" si="2"/>
        <v>203533</v>
      </c>
      <c r="K115" s="10">
        <v>12702</v>
      </c>
      <c r="L115" s="10">
        <v>16679</v>
      </c>
      <c r="M115" s="10">
        <v>22342</v>
      </c>
      <c r="N115" s="10">
        <v>17952</v>
      </c>
      <c r="O115" s="10">
        <v>20313</v>
      </c>
      <c r="P115" s="10">
        <v>11844</v>
      </c>
      <c r="Q115" s="10">
        <v>8987</v>
      </c>
      <c r="R115" s="10">
        <v>9870</v>
      </c>
      <c r="S115" s="10">
        <v>19118</v>
      </c>
      <c r="T115" s="10">
        <v>21435</v>
      </c>
      <c r="U115" s="10">
        <v>20401</v>
      </c>
      <c r="V115" s="10">
        <v>21890</v>
      </c>
    </row>
    <row r="116" spans="1:22" x14ac:dyDescent="0.25">
      <c r="A116" t="s">
        <v>285</v>
      </c>
      <c r="C116" s="4" t="s">
        <v>284</v>
      </c>
      <c r="D116" s="8">
        <v>67</v>
      </c>
      <c r="E116" s="4" t="s">
        <v>25</v>
      </c>
      <c r="F116" t="s">
        <v>26</v>
      </c>
      <c r="G116" s="4" t="s">
        <v>198</v>
      </c>
      <c r="H116" t="s">
        <v>20</v>
      </c>
      <c r="I116" s="4" t="s">
        <v>21</v>
      </c>
      <c r="J116" s="9">
        <f t="shared" si="2"/>
        <v>136488</v>
      </c>
      <c r="K116" s="10">
        <v>6735</v>
      </c>
      <c r="L116" s="10">
        <v>5817</v>
      </c>
      <c r="M116" s="10">
        <v>6926</v>
      </c>
      <c r="N116" s="10">
        <v>5764</v>
      </c>
      <c r="O116" s="10">
        <v>8280</v>
      </c>
      <c r="P116" s="10">
        <v>10467</v>
      </c>
      <c r="Q116" s="10">
        <v>17290</v>
      </c>
      <c r="R116" s="10">
        <v>17871</v>
      </c>
      <c r="S116" s="10">
        <v>19788</v>
      </c>
      <c r="T116" s="10">
        <v>15628</v>
      </c>
      <c r="U116" s="10">
        <v>11948</v>
      </c>
      <c r="V116" s="10">
        <v>9974</v>
      </c>
    </row>
    <row r="117" spans="1:22" x14ac:dyDescent="0.25">
      <c r="A117" t="s">
        <v>286</v>
      </c>
      <c r="C117" s="4" t="s">
        <v>284</v>
      </c>
      <c r="D117" s="8">
        <v>67</v>
      </c>
      <c r="E117" s="4" t="s">
        <v>25</v>
      </c>
      <c r="F117" t="s">
        <v>26</v>
      </c>
      <c r="G117" s="4" t="s">
        <v>198</v>
      </c>
      <c r="H117" t="s">
        <v>20</v>
      </c>
      <c r="I117" s="4" t="s">
        <v>21</v>
      </c>
      <c r="J117" s="9">
        <f t="shared" si="2"/>
        <v>42103</v>
      </c>
      <c r="K117" s="10">
        <v>422</v>
      </c>
      <c r="L117" s="10">
        <v>379</v>
      </c>
      <c r="M117" s="10">
        <v>429</v>
      </c>
      <c r="N117" s="10">
        <v>302</v>
      </c>
      <c r="O117" s="10">
        <v>101</v>
      </c>
      <c r="P117" s="10">
        <v>422</v>
      </c>
      <c r="Q117" s="10">
        <v>385</v>
      </c>
      <c r="R117" s="10">
        <v>372</v>
      </c>
      <c r="S117" s="10">
        <v>417</v>
      </c>
      <c r="T117" s="10">
        <v>28180</v>
      </c>
      <c r="U117" s="10">
        <v>10258</v>
      </c>
      <c r="V117" s="10">
        <v>436</v>
      </c>
    </row>
    <row r="118" spans="1:22" x14ac:dyDescent="0.25">
      <c r="A118" t="s">
        <v>287</v>
      </c>
      <c r="C118" s="4" t="s">
        <v>288</v>
      </c>
      <c r="D118" s="8">
        <v>68</v>
      </c>
      <c r="E118" s="4" t="s">
        <v>25</v>
      </c>
      <c r="F118" t="s">
        <v>26</v>
      </c>
      <c r="G118" s="4" t="s">
        <v>198</v>
      </c>
      <c r="H118" t="s">
        <v>20</v>
      </c>
      <c r="I118" s="4" t="s">
        <v>21</v>
      </c>
      <c r="J118" s="9">
        <f t="shared" si="2"/>
        <v>480455</v>
      </c>
      <c r="K118" s="10">
        <v>27266</v>
      </c>
      <c r="L118" s="10">
        <v>25115</v>
      </c>
      <c r="M118" s="10">
        <v>31865</v>
      </c>
      <c r="N118" s="10">
        <v>27863</v>
      </c>
      <c r="O118" s="10">
        <v>39546</v>
      </c>
      <c r="P118" s="10">
        <v>37991</v>
      </c>
      <c r="Q118" s="10">
        <v>62571</v>
      </c>
      <c r="R118" s="10">
        <v>67601</v>
      </c>
      <c r="S118" s="10">
        <v>68842</v>
      </c>
      <c r="T118" s="10">
        <v>32632</v>
      </c>
      <c r="U118" s="10">
        <v>29303</v>
      </c>
      <c r="V118" s="10">
        <v>29860</v>
      </c>
    </row>
    <row r="119" spans="1:22" x14ac:dyDescent="0.25">
      <c r="A119" t="s">
        <v>289</v>
      </c>
      <c r="C119" s="4" t="s">
        <v>290</v>
      </c>
      <c r="D119" s="8">
        <v>71</v>
      </c>
      <c r="E119" s="4" t="s">
        <v>25</v>
      </c>
      <c r="F119" t="s">
        <v>26</v>
      </c>
      <c r="G119" s="4" t="s">
        <v>198</v>
      </c>
      <c r="H119" t="s">
        <v>20</v>
      </c>
      <c r="I119" s="4" t="s">
        <v>21</v>
      </c>
      <c r="J119" s="9">
        <f t="shared" si="2"/>
        <v>155477</v>
      </c>
      <c r="K119" s="10">
        <v>22799</v>
      </c>
      <c r="L119" s="10">
        <v>19969</v>
      </c>
      <c r="M119" s="10">
        <v>21379</v>
      </c>
      <c r="N119" s="10">
        <v>16387</v>
      </c>
      <c r="O119" s="10">
        <v>9225</v>
      </c>
      <c r="P119" s="10">
        <v>7053</v>
      </c>
      <c r="Q119" s="10">
        <v>6684</v>
      </c>
      <c r="R119" s="10">
        <v>6655</v>
      </c>
      <c r="S119" s="10">
        <v>8726</v>
      </c>
      <c r="T119" s="10">
        <v>9399</v>
      </c>
      <c r="U119" s="10">
        <v>8585</v>
      </c>
      <c r="V119" s="10">
        <v>18616</v>
      </c>
    </row>
    <row r="120" spans="1:22" x14ac:dyDescent="0.25">
      <c r="A120" t="s">
        <v>291</v>
      </c>
      <c r="C120" s="4" t="s">
        <v>292</v>
      </c>
      <c r="D120" s="8">
        <v>72</v>
      </c>
      <c r="E120" s="4" t="s">
        <v>25</v>
      </c>
      <c r="F120" t="s">
        <v>26</v>
      </c>
      <c r="G120" s="4" t="s">
        <v>198</v>
      </c>
      <c r="H120" t="s">
        <v>20</v>
      </c>
      <c r="I120" s="4" t="s">
        <v>21</v>
      </c>
      <c r="J120" s="9">
        <f t="shared" si="2"/>
        <v>141319</v>
      </c>
      <c r="K120" s="10">
        <v>22017</v>
      </c>
      <c r="L120" s="10">
        <v>20473</v>
      </c>
      <c r="M120" s="10">
        <v>19433</v>
      </c>
      <c r="N120" s="10">
        <v>13531</v>
      </c>
      <c r="O120" s="10">
        <v>7448</v>
      </c>
      <c r="P120" s="10">
        <v>6263</v>
      </c>
      <c r="Q120" s="10">
        <v>4267</v>
      </c>
      <c r="R120" s="10">
        <v>5882</v>
      </c>
      <c r="S120" s="10">
        <v>6429</v>
      </c>
      <c r="T120" s="10">
        <v>7855</v>
      </c>
      <c r="U120" s="10">
        <v>8152</v>
      </c>
      <c r="V120" s="10">
        <v>19569</v>
      </c>
    </row>
    <row r="121" spans="1:22" x14ac:dyDescent="0.25">
      <c r="A121" t="s">
        <v>293</v>
      </c>
      <c r="C121" s="4" t="s">
        <v>294</v>
      </c>
      <c r="D121" s="8">
        <v>73</v>
      </c>
      <c r="E121" s="4" t="s">
        <v>25</v>
      </c>
      <c r="F121" t="s">
        <v>26</v>
      </c>
      <c r="G121" s="4" t="s">
        <v>198</v>
      </c>
      <c r="H121" t="s">
        <v>20</v>
      </c>
      <c r="I121" s="4" t="s">
        <v>21</v>
      </c>
      <c r="J121" s="9">
        <f t="shared" si="2"/>
        <v>113348</v>
      </c>
      <c r="K121" s="10">
        <v>17249</v>
      </c>
      <c r="L121" s="10">
        <v>15504</v>
      </c>
      <c r="M121" s="10">
        <v>15662</v>
      </c>
      <c r="N121" s="10">
        <v>12940</v>
      </c>
      <c r="O121" s="10">
        <v>7994</v>
      </c>
      <c r="P121" s="10">
        <v>5343</v>
      </c>
      <c r="Q121" s="10">
        <v>4269</v>
      </c>
      <c r="R121" s="10">
        <v>3705</v>
      </c>
      <c r="S121" s="10">
        <v>4611</v>
      </c>
      <c r="T121" s="10">
        <v>5878</v>
      </c>
      <c r="U121" s="10">
        <v>5508</v>
      </c>
      <c r="V121" s="10">
        <v>14685</v>
      </c>
    </row>
    <row r="122" spans="1:22" x14ac:dyDescent="0.25">
      <c r="A122" t="s">
        <v>295</v>
      </c>
      <c r="C122" s="4" t="s">
        <v>296</v>
      </c>
      <c r="D122" s="8">
        <v>74</v>
      </c>
      <c r="E122" s="4" t="s">
        <v>25</v>
      </c>
      <c r="F122" t="s">
        <v>26</v>
      </c>
      <c r="G122" s="4" t="s">
        <v>198</v>
      </c>
      <c r="H122" t="s">
        <v>20</v>
      </c>
      <c r="I122" s="4" t="s">
        <v>21</v>
      </c>
      <c r="J122" s="9">
        <f t="shared" si="2"/>
        <v>120965</v>
      </c>
      <c r="K122" s="10">
        <v>14968</v>
      </c>
      <c r="L122" s="10">
        <v>12158</v>
      </c>
      <c r="M122" s="10">
        <v>13912</v>
      </c>
      <c r="N122" s="10">
        <v>10170</v>
      </c>
      <c r="O122" s="10">
        <v>7918</v>
      </c>
      <c r="P122" s="10">
        <v>6231</v>
      </c>
      <c r="Q122" s="10">
        <v>6770</v>
      </c>
      <c r="R122" s="10">
        <v>6438</v>
      </c>
      <c r="S122" s="10">
        <v>7574</v>
      </c>
      <c r="T122" s="10">
        <v>8539</v>
      </c>
      <c r="U122" s="10">
        <v>9562</v>
      </c>
      <c r="V122" s="10">
        <v>16725</v>
      </c>
    </row>
    <row r="123" spans="1:22" x14ac:dyDescent="0.25">
      <c r="A123" t="s">
        <v>297</v>
      </c>
      <c r="C123" s="4" t="s">
        <v>298</v>
      </c>
      <c r="D123" s="8">
        <v>75</v>
      </c>
      <c r="E123" s="4" t="s">
        <v>25</v>
      </c>
      <c r="F123" t="s">
        <v>26</v>
      </c>
      <c r="G123" s="4" t="s">
        <v>198</v>
      </c>
      <c r="H123" t="s">
        <v>20</v>
      </c>
      <c r="I123" s="4" t="s">
        <v>21</v>
      </c>
      <c r="J123" s="9">
        <f t="shared" si="2"/>
        <v>185601</v>
      </c>
      <c r="K123" s="10">
        <v>27510</v>
      </c>
      <c r="L123" s="10">
        <v>23615</v>
      </c>
      <c r="M123" s="10">
        <v>24847</v>
      </c>
      <c r="N123" s="10">
        <v>19513</v>
      </c>
      <c r="O123" s="10">
        <v>11517</v>
      </c>
      <c r="P123" s="10">
        <v>7124</v>
      </c>
      <c r="Q123" s="10">
        <v>8306</v>
      </c>
      <c r="R123" s="10">
        <v>6259</v>
      </c>
      <c r="S123" s="10">
        <v>11099</v>
      </c>
      <c r="T123" s="10">
        <v>12467</v>
      </c>
      <c r="U123" s="10">
        <v>11474</v>
      </c>
      <c r="V123" s="10">
        <v>21870</v>
      </c>
    </row>
    <row r="124" spans="1:22" x14ac:dyDescent="0.25">
      <c r="A124" t="s">
        <v>299</v>
      </c>
      <c r="C124" s="4" t="s">
        <v>300</v>
      </c>
      <c r="D124" s="8">
        <v>76</v>
      </c>
      <c r="E124" s="4" t="s">
        <v>25</v>
      </c>
      <c r="F124" t="s">
        <v>26</v>
      </c>
      <c r="G124" s="4" t="s">
        <v>198</v>
      </c>
      <c r="H124" t="s">
        <v>20</v>
      </c>
      <c r="I124" s="4" t="s">
        <v>21</v>
      </c>
      <c r="J124" s="9">
        <f t="shared" si="2"/>
        <v>149604</v>
      </c>
      <c r="K124" s="10">
        <v>25967</v>
      </c>
      <c r="L124" s="10">
        <v>20915</v>
      </c>
      <c r="M124" s="10">
        <v>20851</v>
      </c>
      <c r="N124" s="10">
        <v>16799</v>
      </c>
      <c r="O124" s="10">
        <v>9169</v>
      </c>
      <c r="P124" s="10">
        <v>5134</v>
      </c>
      <c r="Q124" s="10">
        <v>6254</v>
      </c>
      <c r="R124" s="10">
        <v>5905</v>
      </c>
      <c r="S124" s="10">
        <v>7147</v>
      </c>
      <c r="T124" s="10">
        <v>8315</v>
      </c>
      <c r="U124" s="10">
        <v>7099</v>
      </c>
      <c r="V124" s="10">
        <v>16049</v>
      </c>
    </row>
    <row r="125" spans="1:22" x14ac:dyDescent="0.25">
      <c r="A125" t="s">
        <v>301</v>
      </c>
      <c r="C125" s="4" t="s">
        <v>302</v>
      </c>
      <c r="D125" s="8">
        <v>77</v>
      </c>
      <c r="E125" s="4" t="s">
        <v>25</v>
      </c>
      <c r="F125" t="s">
        <v>26</v>
      </c>
      <c r="G125" s="4" t="s">
        <v>198</v>
      </c>
      <c r="H125" t="s">
        <v>20</v>
      </c>
      <c r="I125" s="4" t="s">
        <v>21</v>
      </c>
      <c r="J125" s="9">
        <f t="shared" si="2"/>
        <v>133147</v>
      </c>
      <c r="K125" s="10">
        <v>20544</v>
      </c>
      <c r="L125" s="10">
        <v>18202</v>
      </c>
      <c r="M125" s="10">
        <v>17851</v>
      </c>
      <c r="N125" s="10">
        <v>13699</v>
      </c>
      <c r="O125" s="10">
        <v>7129</v>
      </c>
      <c r="P125" s="10">
        <v>4872</v>
      </c>
      <c r="Q125" s="10">
        <v>4058</v>
      </c>
      <c r="R125" s="10">
        <v>5498</v>
      </c>
      <c r="S125" s="10">
        <v>6881</v>
      </c>
      <c r="T125" s="10">
        <v>8182</v>
      </c>
      <c r="U125" s="10">
        <v>8591</v>
      </c>
      <c r="V125" s="10">
        <v>17640</v>
      </c>
    </row>
    <row r="126" spans="1:22" x14ac:dyDescent="0.25">
      <c r="A126" t="s">
        <v>303</v>
      </c>
      <c r="C126" s="4" t="s">
        <v>304</v>
      </c>
      <c r="D126" s="8">
        <v>80</v>
      </c>
      <c r="E126" s="4" t="s">
        <v>25</v>
      </c>
      <c r="F126" t="s">
        <v>26</v>
      </c>
      <c r="G126" s="4" t="s">
        <v>198</v>
      </c>
      <c r="H126" t="s">
        <v>20</v>
      </c>
      <c r="I126" s="4" t="s">
        <v>21</v>
      </c>
      <c r="J126" s="9">
        <f t="shared" si="2"/>
        <v>68705</v>
      </c>
      <c r="K126" s="10">
        <v>5820</v>
      </c>
      <c r="L126" s="10">
        <v>6642</v>
      </c>
      <c r="M126" s="10">
        <v>9016</v>
      </c>
      <c r="N126" s="10">
        <v>6276</v>
      </c>
      <c r="O126" s="10">
        <v>7026</v>
      </c>
      <c r="P126" s="10">
        <v>3378</v>
      </c>
      <c r="Q126" s="10">
        <v>3157</v>
      </c>
      <c r="R126" s="10">
        <v>2708</v>
      </c>
      <c r="S126" s="10">
        <v>5305</v>
      </c>
      <c r="T126" s="10">
        <v>6895</v>
      </c>
      <c r="U126" s="10">
        <v>5807</v>
      </c>
      <c r="V126" s="10">
        <v>6675</v>
      </c>
    </row>
    <row r="127" spans="1:22" x14ac:dyDescent="0.25">
      <c r="A127" t="s">
        <v>305</v>
      </c>
      <c r="C127" s="4" t="s">
        <v>306</v>
      </c>
      <c r="D127" s="8">
        <v>81</v>
      </c>
      <c r="E127" s="4" t="s">
        <v>25</v>
      </c>
      <c r="F127" t="s">
        <v>26</v>
      </c>
      <c r="G127" s="4" t="s">
        <v>198</v>
      </c>
      <c r="H127" t="s">
        <v>20</v>
      </c>
      <c r="I127" s="4" t="s">
        <v>21</v>
      </c>
      <c r="J127" s="9">
        <f t="shared" si="2"/>
        <v>302209.32469262299</v>
      </c>
      <c r="K127" s="10">
        <v>31886</v>
      </c>
      <c r="L127" s="10">
        <v>31888</v>
      </c>
      <c r="M127" s="10">
        <v>38850</v>
      </c>
      <c r="N127" s="10">
        <v>30156</v>
      </c>
      <c r="O127" s="10">
        <v>17249.324692622951</v>
      </c>
      <c r="P127" s="10">
        <v>18232</v>
      </c>
      <c r="Q127" s="10">
        <v>16843</v>
      </c>
      <c r="R127" s="10">
        <v>15788</v>
      </c>
      <c r="S127" s="10">
        <v>20852</v>
      </c>
      <c r="T127" s="10">
        <v>22998</v>
      </c>
      <c r="U127" s="10">
        <v>24379</v>
      </c>
      <c r="V127" s="10">
        <v>33088</v>
      </c>
    </row>
    <row r="128" spans="1:22" x14ac:dyDescent="0.25">
      <c r="A128" t="s">
        <v>307</v>
      </c>
      <c r="C128" s="4" t="s">
        <v>308</v>
      </c>
      <c r="D128" s="8">
        <v>82</v>
      </c>
      <c r="E128" s="4" t="s">
        <v>25</v>
      </c>
      <c r="F128" t="s">
        <v>26</v>
      </c>
      <c r="G128" s="4" t="s">
        <v>198</v>
      </c>
      <c r="H128" t="s">
        <v>20</v>
      </c>
      <c r="I128" s="4" t="s">
        <v>21</v>
      </c>
      <c r="J128" s="9">
        <f t="shared" si="2"/>
        <v>254270</v>
      </c>
      <c r="K128" s="10">
        <v>41644</v>
      </c>
      <c r="L128" s="10">
        <v>36267</v>
      </c>
      <c r="M128" s="10">
        <v>38498</v>
      </c>
      <c r="N128" s="10">
        <v>30846</v>
      </c>
      <c r="O128" s="10">
        <v>18636</v>
      </c>
      <c r="P128" s="10">
        <v>8394</v>
      </c>
      <c r="Q128" s="10">
        <v>3366</v>
      </c>
      <c r="R128" s="10">
        <v>4127</v>
      </c>
      <c r="S128" s="10">
        <v>9641</v>
      </c>
      <c r="T128" s="10">
        <v>12166</v>
      </c>
      <c r="U128" s="10">
        <v>15853</v>
      </c>
      <c r="V128" s="10">
        <v>34832</v>
      </c>
    </row>
    <row r="129" spans="1:22" x14ac:dyDescent="0.25">
      <c r="A129" t="s">
        <v>309</v>
      </c>
      <c r="C129" t="s">
        <v>310</v>
      </c>
      <c r="D129" s="16">
        <v>83</v>
      </c>
      <c r="E129" t="s">
        <v>25</v>
      </c>
      <c r="F129" t="s">
        <v>26</v>
      </c>
      <c r="G129" t="s">
        <v>198</v>
      </c>
      <c r="H129" s="17" t="s">
        <v>20</v>
      </c>
      <c r="I129" s="17" t="s">
        <v>21</v>
      </c>
      <c r="J129" s="9">
        <f t="shared" si="2"/>
        <v>101361</v>
      </c>
      <c r="K129" s="10">
        <v>7602</v>
      </c>
      <c r="L129" s="10">
        <v>8806</v>
      </c>
      <c r="M129" s="10">
        <v>9906</v>
      </c>
      <c r="N129" s="10">
        <v>7923</v>
      </c>
      <c r="O129" s="10">
        <v>9510</v>
      </c>
      <c r="P129" s="10">
        <v>6643</v>
      </c>
      <c r="Q129" s="10">
        <v>7965</v>
      </c>
      <c r="R129" s="10">
        <v>7224</v>
      </c>
      <c r="S129" s="10">
        <v>9127</v>
      </c>
      <c r="T129" s="10">
        <v>9488</v>
      </c>
      <c r="U129" s="10">
        <v>8408</v>
      </c>
      <c r="V129" s="10">
        <v>8759</v>
      </c>
    </row>
    <row r="130" spans="1:22" x14ac:dyDescent="0.25">
      <c r="A130" t="s">
        <v>311</v>
      </c>
      <c r="C130" s="4" t="s">
        <v>312</v>
      </c>
      <c r="D130" s="8">
        <v>84</v>
      </c>
      <c r="E130" s="4" t="s">
        <v>25</v>
      </c>
      <c r="F130" t="s">
        <v>26</v>
      </c>
      <c r="G130" s="4" t="s">
        <v>198</v>
      </c>
      <c r="H130" t="s">
        <v>20</v>
      </c>
      <c r="I130" s="4" t="s">
        <v>21</v>
      </c>
      <c r="J130" s="9">
        <f t="shared" si="2"/>
        <v>111629</v>
      </c>
      <c r="K130" s="10">
        <v>9633</v>
      </c>
      <c r="L130" s="10">
        <v>9971</v>
      </c>
      <c r="M130" s="10">
        <v>12970</v>
      </c>
      <c r="N130" s="10">
        <v>10280</v>
      </c>
      <c r="O130" s="10">
        <v>10244</v>
      </c>
      <c r="P130" s="10">
        <v>4979</v>
      </c>
      <c r="Q130" s="10">
        <v>4181</v>
      </c>
      <c r="R130" s="10">
        <v>5034</v>
      </c>
      <c r="S130" s="10">
        <v>9743</v>
      </c>
      <c r="T130" s="10">
        <v>10625</v>
      </c>
      <c r="U130" s="10">
        <v>10456</v>
      </c>
      <c r="V130" s="10">
        <v>13513</v>
      </c>
    </row>
    <row r="131" spans="1:22" x14ac:dyDescent="0.25">
      <c r="A131" t="s">
        <v>313</v>
      </c>
      <c r="C131" s="4" t="s">
        <v>314</v>
      </c>
      <c r="D131" s="8">
        <v>85</v>
      </c>
      <c r="E131" s="4" t="s">
        <v>25</v>
      </c>
      <c r="F131" t="s">
        <v>26</v>
      </c>
      <c r="G131" s="4" t="s">
        <v>198</v>
      </c>
      <c r="H131" t="s">
        <v>20</v>
      </c>
      <c r="I131" s="4" t="s">
        <v>21</v>
      </c>
      <c r="J131" s="9">
        <f t="shared" ref="J131:J186" si="3">SUM(K131:V131)</f>
        <v>104048</v>
      </c>
      <c r="K131" s="10">
        <v>9996</v>
      </c>
      <c r="L131" s="10">
        <v>9265</v>
      </c>
      <c r="M131" s="10">
        <v>10683</v>
      </c>
      <c r="N131" s="10">
        <v>9365</v>
      </c>
      <c r="O131" s="10">
        <v>9040</v>
      </c>
      <c r="P131" s="10">
        <v>5521</v>
      </c>
      <c r="Q131" s="10">
        <v>4465</v>
      </c>
      <c r="R131" s="10">
        <v>6481</v>
      </c>
      <c r="S131" s="10">
        <v>9111</v>
      </c>
      <c r="T131" s="10">
        <v>9723</v>
      </c>
      <c r="U131" s="10">
        <v>9088</v>
      </c>
      <c r="V131" s="10">
        <v>11310</v>
      </c>
    </row>
    <row r="132" spans="1:22" x14ac:dyDescent="0.25">
      <c r="A132" t="s">
        <v>315</v>
      </c>
      <c r="C132" s="4" t="s">
        <v>316</v>
      </c>
      <c r="D132" s="8">
        <v>86</v>
      </c>
      <c r="E132" s="4" t="s">
        <v>25</v>
      </c>
      <c r="F132" t="s">
        <v>26</v>
      </c>
      <c r="G132" s="4" t="s">
        <v>198</v>
      </c>
      <c r="H132" t="s">
        <v>20</v>
      </c>
      <c r="I132" s="4" t="s">
        <v>21</v>
      </c>
      <c r="J132" s="9">
        <f t="shared" si="3"/>
        <v>75967</v>
      </c>
      <c r="K132" s="10">
        <v>5541</v>
      </c>
      <c r="L132" s="10">
        <v>6357</v>
      </c>
      <c r="M132" s="10">
        <v>8412</v>
      </c>
      <c r="N132" s="10">
        <v>6899</v>
      </c>
      <c r="O132" s="10">
        <v>7271</v>
      </c>
      <c r="P132" s="10">
        <v>3954</v>
      </c>
      <c r="Q132" s="10">
        <v>3879</v>
      </c>
      <c r="R132" s="10">
        <v>4464</v>
      </c>
      <c r="S132" s="10">
        <v>6128</v>
      </c>
      <c r="T132" s="10">
        <v>7906</v>
      </c>
      <c r="U132" s="10">
        <v>6887</v>
      </c>
      <c r="V132" s="10">
        <v>8269</v>
      </c>
    </row>
    <row r="133" spans="1:22" x14ac:dyDescent="0.25">
      <c r="A133" t="s">
        <v>317</v>
      </c>
      <c r="C133" s="4" t="s">
        <v>318</v>
      </c>
      <c r="D133" s="8">
        <v>87</v>
      </c>
      <c r="E133" s="4" t="s">
        <v>25</v>
      </c>
      <c r="F133" t="s">
        <v>26</v>
      </c>
      <c r="G133" s="4" t="s">
        <v>198</v>
      </c>
      <c r="H133" t="s">
        <v>20</v>
      </c>
      <c r="I133" s="4" t="s">
        <v>21</v>
      </c>
      <c r="J133" s="9">
        <f t="shared" si="3"/>
        <v>314691</v>
      </c>
      <c r="K133" s="10">
        <v>51435</v>
      </c>
      <c r="L133" s="10">
        <v>46477</v>
      </c>
      <c r="M133" s="10">
        <v>46887</v>
      </c>
      <c r="N133" s="10">
        <v>39040</v>
      </c>
      <c r="O133" s="10">
        <v>22331</v>
      </c>
      <c r="P133" s="10">
        <v>11267</v>
      </c>
      <c r="Q133" s="10">
        <v>6660</v>
      </c>
      <c r="R133" s="10">
        <v>6294</v>
      </c>
      <c r="S133" s="10">
        <v>10772</v>
      </c>
      <c r="T133" s="10">
        <v>11893</v>
      </c>
      <c r="U133" s="10">
        <v>18969</v>
      </c>
      <c r="V133" s="10">
        <v>42666</v>
      </c>
    </row>
    <row r="134" spans="1:22" x14ac:dyDescent="0.25">
      <c r="A134" t="s">
        <v>319</v>
      </c>
      <c r="C134" s="4" t="s">
        <v>320</v>
      </c>
      <c r="D134" s="8">
        <v>88</v>
      </c>
      <c r="E134" s="4" t="s">
        <v>25</v>
      </c>
      <c r="F134" t="s">
        <v>26</v>
      </c>
      <c r="G134" s="4" t="s">
        <v>198</v>
      </c>
      <c r="H134" t="s">
        <v>20</v>
      </c>
      <c r="I134" s="4" t="s">
        <v>21</v>
      </c>
      <c r="J134" s="9">
        <f t="shared" si="3"/>
        <v>86299</v>
      </c>
      <c r="K134" s="10">
        <v>6312</v>
      </c>
      <c r="L134" s="10">
        <v>6679</v>
      </c>
      <c r="M134" s="10">
        <v>9081</v>
      </c>
      <c r="N134" s="10">
        <v>7655</v>
      </c>
      <c r="O134" s="10">
        <v>7396</v>
      </c>
      <c r="P134" s="10">
        <v>5212</v>
      </c>
      <c r="Q134" s="10">
        <v>4658</v>
      </c>
      <c r="R134" s="10">
        <v>2924</v>
      </c>
      <c r="S134" s="10">
        <v>8596</v>
      </c>
      <c r="T134" s="10">
        <v>10027</v>
      </c>
      <c r="U134" s="10">
        <v>8619</v>
      </c>
      <c r="V134" s="10">
        <v>9140</v>
      </c>
    </row>
    <row r="135" spans="1:22" x14ac:dyDescent="0.25">
      <c r="A135" t="s">
        <v>321</v>
      </c>
      <c r="C135" s="4" t="s">
        <v>322</v>
      </c>
      <c r="D135" s="8">
        <v>89</v>
      </c>
      <c r="E135" s="4" t="s">
        <v>25</v>
      </c>
      <c r="F135" t="s">
        <v>26</v>
      </c>
      <c r="G135" s="4" t="s">
        <v>198</v>
      </c>
      <c r="H135" t="s">
        <v>20</v>
      </c>
      <c r="I135" s="4" t="s">
        <v>21</v>
      </c>
      <c r="J135" s="9">
        <f t="shared" si="3"/>
        <v>87437</v>
      </c>
      <c r="K135" s="10">
        <v>6547</v>
      </c>
      <c r="L135" s="10">
        <v>7114</v>
      </c>
      <c r="M135" s="10">
        <v>9040</v>
      </c>
      <c r="N135" s="10">
        <v>7575</v>
      </c>
      <c r="O135" s="10">
        <v>7921</v>
      </c>
      <c r="P135" s="10">
        <v>5295</v>
      </c>
      <c r="Q135" s="10">
        <v>4555</v>
      </c>
      <c r="R135" s="10">
        <v>4583</v>
      </c>
      <c r="S135" s="10">
        <v>7745</v>
      </c>
      <c r="T135" s="10">
        <v>9872</v>
      </c>
      <c r="U135" s="10">
        <v>7936</v>
      </c>
      <c r="V135" s="10">
        <v>9254</v>
      </c>
    </row>
    <row r="136" spans="1:22" x14ac:dyDescent="0.25">
      <c r="A136" t="s">
        <v>323</v>
      </c>
      <c r="C136" s="4" t="s">
        <v>324</v>
      </c>
      <c r="D136" s="8">
        <v>90</v>
      </c>
      <c r="E136" s="4" t="s">
        <v>25</v>
      </c>
      <c r="F136" t="s">
        <v>26</v>
      </c>
      <c r="G136" s="4" t="s">
        <v>198</v>
      </c>
      <c r="H136" t="s">
        <v>20</v>
      </c>
      <c r="I136" s="4" t="s">
        <v>21</v>
      </c>
      <c r="J136" s="9">
        <f t="shared" si="3"/>
        <v>84536</v>
      </c>
      <c r="K136" s="10">
        <v>7282</v>
      </c>
      <c r="L136" s="10">
        <v>7968</v>
      </c>
      <c r="M136" s="10">
        <v>9522</v>
      </c>
      <c r="N136" s="10">
        <v>6973</v>
      </c>
      <c r="O136" s="10">
        <v>7779</v>
      </c>
      <c r="P136" s="10">
        <v>4768</v>
      </c>
      <c r="Q136" s="10">
        <v>4050</v>
      </c>
      <c r="R136" s="10">
        <v>5543</v>
      </c>
      <c r="S136" s="10">
        <v>7308</v>
      </c>
      <c r="T136" s="10">
        <v>8497</v>
      </c>
      <c r="U136" s="10">
        <v>7033</v>
      </c>
      <c r="V136" s="10">
        <v>7813</v>
      </c>
    </row>
    <row r="137" spans="1:22" x14ac:dyDescent="0.25">
      <c r="A137" t="s">
        <v>325</v>
      </c>
      <c r="C137" s="4" t="s">
        <v>326</v>
      </c>
      <c r="D137" s="8">
        <v>91</v>
      </c>
      <c r="E137" s="4" t="s">
        <v>25</v>
      </c>
      <c r="F137" t="s">
        <v>26</v>
      </c>
      <c r="G137" s="4" t="s">
        <v>198</v>
      </c>
      <c r="H137" t="s">
        <v>20</v>
      </c>
      <c r="I137" s="4" t="s">
        <v>21</v>
      </c>
      <c r="J137" s="9">
        <f t="shared" si="3"/>
        <v>81246</v>
      </c>
      <c r="K137" s="10">
        <v>5803</v>
      </c>
      <c r="L137" s="10">
        <v>6849</v>
      </c>
      <c r="M137" s="10">
        <v>9091</v>
      </c>
      <c r="N137" s="10">
        <v>7604</v>
      </c>
      <c r="O137" s="10">
        <v>8232</v>
      </c>
      <c r="P137" s="10">
        <v>4648</v>
      </c>
      <c r="Q137" s="10">
        <v>3661</v>
      </c>
      <c r="R137" s="10">
        <v>3230</v>
      </c>
      <c r="S137" s="10">
        <v>7128</v>
      </c>
      <c r="T137" s="10">
        <v>8904</v>
      </c>
      <c r="U137" s="10">
        <v>7795</v>
      </c>
      <c r="V137" s="10">
        <v>8301</v>
      </c>
    </row>
    <row r="138" spans="1:22" x14ac:dyDescent="0.25">
      <c r="A138" t="s">
        <v>327</v>
      </c>
      <c r="C138" s="4" t="s">
        <v>98</v>
      </c>
      <c r="D138" s="8">
        <v>92</v>
      </c>
      <c r="E138" s="4" t="s">
        <v>25</v>
      </c>
      <c r="F138" t="s">
        <v>26</v>
      </c>
      <c r="G138" s="4" t="s">
        <v>198</v>
      </c>
      <c r="H138" t="s">
        <v>20</v>
      </c>
      <c r="I138" s="4" t="s">
        <v>21</v>
      </c>
      <c r="J138" s="9">
        <f t="shared" si="3"/>
        <v>90728</v>
      </c>
      <c r="K138" s="10">
        <v>5743</v>
      </c>
      <c r="L138" s="10">
        <v>6972</v>
      </c>
      <c r="M138" s="10">
        <v>9795</v>
      </c>
      <c r="N138" s="10">
        <v>8238</v>
      </c>
      <c r="O138" s="10">
        <v>10122</v>
      </c>
      <c r="P138" s="10">
        <v>5804</v>
      </c>
      <c r="Q138" s="10">
        <v>5520</v>
      </c>
      <c r="R138" s="10">
        <v>4298</v>
      </c>
      <c r="S138" s="10">
        <v>7686</v>
      </c>
      <c r="T138" s="10">
        <v>9484</v>
      </c>
      <c r="U138" s="10">
        <v>8512</v>
      </c>
      <c r="V138" s="10">
        <v>8554</v>
      </c>
    </row>
    <row r="139" spans="1:22" x14ac:dyDescent="0.25">
      <c r="A139" t="s">
        <v>328</v>
      </c>
      <c r="C139" s="4" t="s">
        <v>329</v>
      </c>
      <c r="D139" s="8">
        <v>93</v>
      </c>
      <c r="E139" s="4" t="s">
        <v>25</v>
      </c>
      <c r="F139" t="s">
        <v>26</v>
      </c>
      <c r="G139" s="4" t="s">
        <v>198</v>
      </c>
      <c r="H139" t="s">
        <v>20</v>
      </c>
      <c r="I139" s="4" t="s">
        <v>21</v>
      </c>
      <c r="J139" s="9">
        <f t="shared" si="3"/>
        <v>133225</v>
      </c>
      <c r="K139" s="10">
        <v>8723</v>
      </c>
      <c r="L139" s="10">
        <v>12205</v>
      </c>
      <c r="M139" s="10">
        <v>13962</v>
      </c>
      <c r="N139" s="10">
        <v>10827</v>
      </c>
      <c r="O139" s="10">
        <v>13104</v>
      </c>
      <c r="P139" s="10">
        <v>7124</v>
      </c>
      <c r="Q139" s="10">
        <v>6482</v>
      </c>
      <c r="R139" s="10">
        <v>7091</v>
      </c>
      <c r="S139" s="10">
        <v>12841</v>
      </c>
      <c r="T139" s="10">
        <v>14709</v>
      </c>
      <c r="U139" s="10">
        <v>12749</v>
      </c>
      <c r="V139" s="10">
        <v>13408</v>
      </c>
    </row>
    <row r="140" spans="1:22" x14ac:dyDescent="0.25">
      <c r="A140" t="s">
        <v>330</v>
      </c>
      <c r="C140" t="s">
        <v>331</v>
      </c>
      <c r="D140" s="16">
        <v>94</v>
      </c>
      <c r="E140" t="s">
        <v>25</v>
      </c>
      <c r="F140" t="s">
        <v>26</v>
      </c>
      <c r="G140" t="s">
        <v>198</v>
      </c>
      <c r="H140" s="17" t="s">
        <v>20</v>
      </c>
      <c r="I140" s="17" t="s">
        <v>21</v>
      </c>
      <c r="J140" s="9">
        <f t="shared" si="3"/>
        <v>102136</v>
      </c>
      <c r="K140" s="10">
        <v>8133</v>
      </c>
      <c r="L140" s="10">
        <v>9571</v>
      </c>
      <c r="M140" s="10">
        <v>11253</v>
      </c>
      <c r="N140" s="10">
        <v>9304</v>
      </c>
      <c r="O140" s="10">
        <v>10335</v>
      </c>
      <c r="P140" s="10">
        <v>6169</v>
      </c>
      <c r="Q140" s="10">
        <v>5671</v>
      </c>
      <c r="R140" s="10">
        <v>4277</v>
      </c>
      <c r="S140" s="10">
        <v>8899</v>
      </c>
      <c r="T140" s="10">
        <v>10122</v>
      </c>
      <c r="U140" s="10">
        <v>8402</v>
      </c>
      <c r="V140" s="10">
        <v>10000</v>
      </c>
    </row>
    <row r="141" spans="1:22" x14ac:dyDescent="0.25">
      <c r="A141" t="s">
        <v>332</v>
      </c>
      <c r="C141" s="4" t="s">
        <v>333</v>
      </c>
      <c r="D141" s="8">
        <v>95</v>
      </c>
      <c r="E141" s="4" t="s">
        <v>25</v>
      </c>
      <c r="F141" t="s">
        <v>26</v>
      </c>
      <c r="G141" s="4" t="s">
        <v>198</v>
      </c>
      <c r="H141" t="s">
        <v>20</v>
      </c>
      <c r="I141" s="4" t="s">
        <v>21</v>
      </c>
      <c r="J141" s="9">
        <f t="shared" si="3"/>
        <v>87838</v>
      </c>
      <c r="K141" s="10">
        <v>5695</v>
      </c>
      <c r="L141" s="10">
        <v>7977</v>
      </c>
      <c r="M141" s="10">
        <v>9319</v>
      </c>
      <c r="N141" s="10">
        <v>7525</v>
      </c>
      <c r="O141" s="10">
        <v>8361</v>
      </c>
      <c r="P141" s="10">
        <v>5140</v>
      </c>
      <c r="Q141" s="10">
        <v>4080</v>
      </c>
      <c r="R141" s="10">
        <v>5231</v>
      </c>
      <c r="S141" s="10">
        <v>8390</v>
      </c>
      <c r="T141" s="10">
        <v>9579</v>
      </c>
      <c r="U141" s="10">
        <v>8034</v>
      </c>
      <c r="V141" s="10">
        <v>8507</v>
      </c>
    </row>
    <row r="142" spans="1:22" x14ac:dyDescent="0.25">
      <c r="A142" t="s">
        <v>334</v>
      </c>
      <c r="C142" s="4" t="s">
        <v>335</v>
      </c>
      <c r="D142" s="8">
        <v>96</v>
      </c>
      <c r="E142" s="4" t="s">
        <v>25</v>
      </c>
      <c r="F142" t="s">
        <v>26</v>
      </c>
      <c r="G142" s="4" t="s">
        <v>198</v>
      </c>
      <c r="H142" t="s">
        <v>20</v>
      </c>
      <c r="I142" s="4" t="s">
        <v>21</v>
      </c>
      <c r="J142" s="9">
        <f t="shared" si="3"/>
        <v>69417</v>
      </c>
      <c r="K142" s="10">
        <v>4669</v>
      </c>
      <c r="L142" s="10">
        <v>5659</v>
      </c>
      <c r="M142" s="10">
        <v>7279</v>
      </c>
      <c r="N142" s="10">
        <v>6021</v>
      </c>
      <c r="O142" s="10">
        <v>6576</v>
      </c>
      <c r="P142" s="10">
        <v>4471</v>
      </c>
      <c r="Q142" s="10">
        <v>3418</v>
      </c>
      <c r="R142" s="10">
        <v>3651</v>
      </c>
      <c r="S142" s="10">
        <v>6665</v>
      </c>
      <c r="T142" s="10">
        <v>7986</v>
      </c>
      <c r="U142" s="10">
        <v>6442</v>
      </c>
      <c r="V142" s="10">
        <v>6580</v>
      </c>
    </row>
    <row r="143" spans="1:22" x14ac:dyDescent="0.25">
      <c r="A143" t="s">
        <v>336</v>
      </c>
      <c r="C143" s="4" t="s">
        <v>337</v>
      </c>
      <c r="D143" s="8">
        <v>97</v>
      </c>
      <c r="E143" s="4" t="s">
        <v>25</v>
      </c>
      <c r="F143" t="s">
        <v>26</v>
      </c>
      <c r="G143" s="4" t="s">
        <v>198</v>
      </c>
      <c r="H143" t="s">
        <v>20</v>
      </c>
      <c r="I143" s="4" t="s">
        <v>21</v>
      </c>
      <c r="J143" s="9">
        <f t="shared" si="3"/>
        <v>88372</v>
      </c>
      <c r="K143" s="10">
        <v>5945</v>
      </c>
      <c r="L143" s="10">
        <v>6768</v>
      </c>
      <c r="M143" s="10">
        <v>9445</v>
      </c>
      <c r="N143" s="10">
        <v>7873</v>
      </c>
      <c r="O143" s="10">
        <v>9325</v>
      </c>
      <c r="P143" s="10">
        <v>5231</v>
      </c>
      <c r="Q143" s="10">
        <v>3805</v>
      </c>
      <c r="R143" s="10">
        <v>4390</v>
      </c>
      <c r="S143" s="10">
        <v>8021</v>
      </c>
      <c r="T143" s="10">
        <v>9704</v>
      </c>
      <c r="U143" s="10">
        <v>8645</v>
      </c>
      <c r="V143" s="10">
        <v>9220</v>
      </c>
    </row>
    <row r="144" spans="1:22" x14ac:dyDescent="0.25">
      <c r="A144" t="s">
        <v>338</v>
      </c>
      <c r="C144" s="4" t="s">
        <v>339</v>
      </c>
      <c r="D144" s="8">
        <v>98</v>
      </c>
      <c r="E144" s="4" t="s">
        <v>25</v>
      </c>
      <c r="F144" t="s">
        <v>26</v>
      </c>
      <c r="G144" s="4" t="s">
        <v>198</v>
      </c>
      <c r="H144" t="s">
        <v>20</v>
      </c>
      <c r="I144" s="4" t="s">
        <v>21</v>
      </c>
      <c r="J144" s="9">
        <f t="shared" si="3"/>
        <v>80979</v>
      </c>
      <c r="K144" s="10">
        <v>5635</v>
      </c>
      <c r="L144" s="10">
        <v>7054</v>
      </c>
      <c r="M144" s="10">
        <v>7984</v>
      </c>
      <c r="N144" s="10">
        <v>6551</v>
      </c>
      <c r="O144" s="10">
        <v>7039</v>
      </c>
      <c r="P144" s="10">
        <v>4851</v>
      </c>
      <c r="Q144" s="10">
        <v>5324</v>
      </c>
      <c r="R144" s="10">
        <v>4182</v>
      </c>
      <c r="S144" s="10">
        <v>7722</v>
      </c>
      <c r="T144" s="10">
        <v>8775</v>
      </c>
      <c r="U144" s="10">
        <v>7429</v>
      </c>
      <c r="V144" s="10">
        <v>8433</v>
      </c>
    </row>
    <row r="145" spans="1:22" x14ac:dyDescent="0.25">
      <c r="A145" t="s">
        <v>340</v>
      </c>
      <c r="C145" s="4" t="s">
        <v>341</v>
      </c>
      <c r="D145" s="8">
        <v>99</v>
      </c>
      <c r="E145" s="4" t="s">
        <v>25</v>
      </c>
      <c r="F145" t="s">
        <v>26</v>
      </c>
      <c r="G145" s="4" t="s">
        <v>198</v>
      </c>
      <c r="H145" t="s">
        <v>20</v>
      </c>
      <c r="I145" s="4" t="s">
        <v>21</v>
      </c>
      <c r="J145" s="9">
        <f t="shared" si="3"/>
        <v>90838</v>
      </c>
      <c r="K145" s="10">
        <v>5807</v>
      </c>
      <c r="L145" s="10">
        <v>6911</v>
      </c>
      <c r="M145" s="10">
        <v>10056</v>
      </c>
      <c r="N145" s="10">
        <v>7843</v>
      </c>
      <c r="O145" s="10">
        <v>9991</v>
      </c>
      <c r="P145" s="10">
        <v>4562</v>
      </c>
      <c r="Q145" s="10">
        <v>3765</v>
      </c>
      <c r="R145" s="10">
        <v>4545</v>
      </c>
      <c r="S145" s="10">
        <v>9174</v>
      </c>
      <c r="T145" s="10">
        <v>10430</v>
      </c>
      <c r="U145" s="10">
        <v>8869</v>
      </c>
      <c r="V145" s="10">
        <v>8885</v>
      </c>
    </row>
    <row r="146" spans="1:22" x14ac:dyDescent="0.25">
      <c r="A146" t="s">
        <v>342</v>
      </c>
      <c r="C146" s="4" t="s">
        <v>343</v>
      </c>
      <c r="D146" s="8">
        <v>100</v>
      </c>
      <c r="E146" s="4" t="s">
        <v>25</v>
      </c>
      <c r="F146" t="s">
        <v>26</v>
      </c>
      <c r="G146" s="4" t="s">
        <v>198</v>
      </c>
      <c r="H146" t="s">
        <v>20</v>
      </c>
      <c r="I146" s="4" t="s">
        <v>21</v>
      </c>
      <c r="J146" s="9">
        <f t="shared" si="3"/>
        <v>82264</v>
      </c>
      <c r="K146" s="10">
        <v>5530</v>
      </c>
      <c r="L146" s="10">
        <v>7395</v>
      </c>
      <c r="M146" s="10">
        <v>8115</v>
      </c>
      <c r="N146" s="10">
        <v>6963</v>
      </c>
      <c r="O146" s="10">
        <v>7762</v>
      </c>
      <c r="P146" s="10">
        <v>4603</v>
      </c>
      <c r="Q146" s="10">
        <v>4172</v>
      </c>
      <c r="R146" s="10">
        <v>3597</v>
      </c>
      <c r="S146" s="10">
        <v>7984</v>
      </c>
      <c r="T146" s="10">
        <v>10005</v>
      </c>
      <c r="U146" s="10">
        <v>7843</v>
      </c>
      <c r="V146" s="10">
        <v>8295</v>
      </c>
    </row>
    <row r="147" spans="1:22" x14ac:dyDescent="0.25">
      <c r="A147" t="s">
        <v>344</v>
      </c>
      <c r="C147" s="4" t="s">
        <v>345</v>
      </c>
      <c r="D147" s="8">
        <v>101</v>
      </c>
      <c r="E147" s="4" t="s">
        <v>25</v>
      </c>
      <c r="F147" t="s">
        <v>26</v>
      </c>
      <c r="G147" s="4" t="s">
        <v>198</v>
      </c>
      <c r="H147" t="s">
        <v>20</v>
      </c>
      <c r="I147" s="4" t="s">
        <v>21</v>
      </c>
      <c r="J147" s="9">
        <f t="shared" si="3"/>
        <v>143782</v>
      </c>
      <c r="K147" s="10">
        <v>17066</v>
      </c>
      <c r="L147" s="10">
        <v>16724</v>
      </c>
      <c r="M147" s="10">
        <v>16205</v>
      </c>
      <c r="N147" s="10">
        <v>14436</v>
      </c>
      <c r="O147" s="10">
        <v>10377</v>
      </c>
      <c r="P147" s="10">
        <v>9727</v>
      </c>
      <c r="Q147" s="10">
        <v>11227</v>
      </c>
      <c r="R147" s="10">
        <v>11320</v>
      </c>
      <c r="S147" s="10">
        <v>10279</v>
      </c>
      <c r="T147" s="10">
        <v>9679</v>
      </c>
      <c r="U147" s="10">
        <v>7994</v>
      </c>
      <c r="V147" s="10">
        <v>8748</v>
      </c>
    </row>
    <row r="148" spans="1:22" x14ac:dyDescent="0.25">
      <c r="A148" t="s">
        <v>346</v>
      </c>
      <c r="C148" s="4" t="s">
        <v>347</v>
      </c>
      <c r="D148" s="8">
        <v>102</v>
      </c>
      <c r="E148" s="4" t="s">
        <v>25</v>
      </c>
      <c r="F148" t="s">
        <v>26</v>
      </c>
      <c r="G148" s="4" t="s">
        <v>198</v>
      </c>
      <c r="H148" t="s">
        <v>20</v>
      </c>
      <c r="I148" s="4" t="s">
        <v>21</v>
      </c>
      <c r="J148" s="9">
        <f t="shared" si="3"/>
        <v>74700</v>
      </c>
      <c r="K148" s="10">
        <v>4752</v>
      </c>
      <c r="L148" s="10">
        <v>5865</v>
      </c>
      <c r="M148" s="10">
        <v>8405</v>
      </c>
      <c r="N148" s="10">
        <v>6825</v>
      </c>
      <c r="O148" s="10">
        <v>7206</v>
      </c>
      <c r="P148" s="10">
        <v>3823</v>
      </c>
      <c r="Q148" s="10">
        <v>2428</v>
      </c>
      <c r="R148" s="10">
        <v>2623</v>
      </c>
      <c r="S148" s="10">
        <v>6858</v>
      </c>
      <c r="T148" s="10">
        <v>9178</v>
      </c>
      <c r="U148" s="10">
        <v>8256</v>
      </c>
      <c r="V148" s="10">
        <v>8481</v>
      </c>
    </row>
    <row r="149" spans="1:22" x14ac:dyDescent="0.25">
      <c r="A149" t="s">
        <v>348</v>
      </c>
      <c r="C149" s="4" t="s">
        <v>349</v>
      </c>
      <c r="D149" s="8">
        <v>104</v>
      </c>
      <c r="E149" s="4" t="s">
        <v>25</v>
      </c>
      <c r="F149" t="s">
        <v>26</v>
      </c>
      <c r="G149" s="4" t="s">
        <v>198</v>
      </c>
      <c r="H149" t="s">
        <v>20</v>
      </c>
      <c r="I149" s="4" t="s">
        <v>21</v>
      </c>
      <c r="J149" s="9">
        <f t="shared" si="3"/>
        <v>68806</v>
      </c>
      <c r="K149" s="10">
        <v>4954</v>
      </c>
      <c r="L149" s="10">
        <v>5747</v>
      </c>
      <c r="M149" s="10">
        <v>7732</v>
      </c>
      <c r="N149" s="10">
        <v>6624</v>
      </c>
      <c r="O149" s="10">
        <v>6145</v>
      </c>
      <c r="P149" s="10">
        <v>3987</v>
      </c>
      <c r="Q149" s="10">
        <v>3564</v>
      </c>
      <c r="R149" s="10">
        <v>4505</v>
      </c>
      <c r="S149" s="10">
        <v>5887</v>
      </c>
      <c r="T149" s="10">
        <v>6492</v>
      </c>
      <c r="U149" s="10">
        <v>5879</v>
      </c>
      <c r="V149" s="10">
        <v>7290</v>
      </c>
    </row>
    <row r="150" spans="1:22" x14ac:dyDescent="0.25">
      <c r="A150" t="s">
        <v>350</v>
      </c>
      <c r="C150" s="4" t="s">
        <v>351</v>
      </c>
      <c r="D150" s="8">
        <v>105</v>
      </c>
      <c r="E150" s="4" t="s">
        <v>25</v>
      </c>
      <c r="F150" t="s">
        <v>26</v>
      </c>
      <c r="G150" s="4" t="s">
        <v>198</v>
      </c>
      <c r="H150" t="s">
        <v>20</v>
      </c>
      <c r="I150" s="4" t="s">
        <v>21</v>
      </c>
      <c r="J150" s="9">
        <f t="shared" si="3"/>
        <v>78815</v>
      </c>
      <c r="K150" s="10">
        <v>4986</v>
      </c>
      <c r="L150" s="10">
        <v>5978</v>
      </c>
      <c r="M150" s="10">
        <v>8657</v>
      </c>
      <c r="N150" s="10">
        <v>6923</v>
      </c>
      <c r="O150" s="10">
        <v>7589</v>
      </c>
      <c r="P150" s="10">
        <v>3946</v>
      </c>
      <c r="Q150" s="10">
        <v>2601</v>
      </c>
      <c r="R150" s="10">
        <v>4684</v>
      </c>
      <c r="S150" s="10">
        <v>7649</v>
      </c>
      <c r="T150" s="10">
        <v>9347</v>
      </c>
      <c r="U150" s="10">
        <v>8107</v>
      </c>
      <c r="V150" s="10">
        <v>8348</v>
      </c>
    </row>
    <row r="151" spans="1:22" x14ac:dyDescent="0.25">
      <c r="A151" t="s">
        <v>352</v>
      </c>
      <c r="C151" s="4" t="s">
        <v>353</v>
      </c>
      <c r="D151" s="8">
        <v>106</v>
      </c>
      <c r="E151" s="4" t="s">
        <v>25</v>
      </c>
      <c r="F151" t="s">
        <v>26</v>
      </c>
      <c r="G151" s="4" t="s">
        <v>198</v>
      </c>
      <c r="H151" t="s">
        <v>20</v>
      </c>
      <c r="I151" s="4" t="s">
        <v>21</v>
      </c>
      <c r="J151" s="9">
        <f t="shared" si="3"/>
        <v>65050</v>
      </c>
      <c r="K151" s="10">
        <v>4967</v>
      </c>
      <c r="L151" s="10">
        <v>6979</v>
      </c>
      <c r="M151" s="10">
        <v>8389</v>
      </c>
      <c r="N151" s="10">
        <v>6696</v>
      </c>
      <c r="O151" s="10">
        <v>7067</v>
      </c>
      <c r="P151" s="10">
        <v>4464</v>
      </c>
      <c r="Q151" s="10">
        <v>1996</v>
      </c>
      <c r="R151" s="10">
        <v>2053</v>
      </c>
      <c r="S151" s="10">
        <v>5317</v>
      </c>
      <c r="T151" s="10">
        <v>5850</v>
      </c>
      <c r="U151" s="10">
        <v>5465</v>
      </c>
      <c r="V151" s="10">
        <v>5807</v>
      </c>
    </row>
    <row r="152" spans="1:22" x14ac:dyDescent="0.25">
      <c r="A152" t="s">
        <v>354</v>
      </c>
      <c r="C152" s="4" t="s">
        <v>355</v>
      </c>
      <c r="D152" s="8">
        <v>107</v>
      </c>
      <c r="E152" s="4" t="s">
        <v>25</v>
      </c>
      <c r="F152" t="s">
        <v>26</v>
      </c>
      <c r="G152" s="4" t="s">
        <v>198</v>
      </c>
      <c r="H152" t="s">
        <v>20</v>
      </c>
      <c r="I152" s="4" t="s">
        <v>21</v>
      </c>
      <c r="J152" s="9">
        <f t="shared" si="3"/>
        <v>134581</v>
      </c>
      <c r="K152" s="10">
        <v>11695</v>
      </c>
      <c r="L152" s="10">
        <v>12932</v>
      </c>
      <c r="M152" s="10">
        <v>14911</v>
      </c>
      <c r="N152" s="10">
        <v>12211</v>
      </c>
      <c r="O152" s="10">
        <v>12571</v>
      </c>
      <c r="P152" s="10">
        <v>7839</v>
      </c>
      <c r="Q152" s="10">
        <v>6851</v>
      </c>
      <c r="R152" s="10">
        <v>5690</v>
      </c>
      <c r="S152" s="10">
        <v>11055</v>
      </c>
      <c r="T152" s="10">
        <v>13545</v>
      </c>
      <c r="U152" s="10">
        <v>12029</v>
      </c>
      <c r="V152" s="10">
        <v>13252</v>
      </c>
    </row>
    <row r="153" spans="1:22" x14ac:dyDescent="0.25">
      <c r="A153" t="s">
        <v>356</v>
      </c>
      <c r="C153" s="4" t="s">
        <v>357</v>
      </c>
      <c r="D153" s="8">
        <v>201</v>
      </c>
      <c r="E153" s="4" t="s">
        <v>25</v>
      </c>
      <c r="F153" t="s">
        <v>275</v>
      </c>
      <c r="G153" s="4" t="s">
        <v>198</v>
      </c>
      <c r="H153" t="s">
        <v>27</v>
      </c>
      <c r="I153" s="4" t="s">
        <v>21</v>
      </c>
      <c r="J153" s="9">
        <f t="shared" si="3"/>
        <v>130677</v>
      </c>
      <c r="K153" s="10">
        <v>13603</v>
      </c>
      <c r="L153" s="10">
        <v>12762</v>
      </c>
      <c r="M153" s="10">
        <v>13517</v>
      </c>
      <c r="N153" s="10">
        <v>11519</v>
      </c>
      <c r="O153" s="10">
        <v>7725</v>
      </c>
      <c r="P153" s="10">
        <v>8226</v>
      </c>
      <c r="Q153" s="10">
        <v>11948</v>
      </c>
      <c r="R153" s="10">
        <v>11323</v>
      </c>
      <c r="S153" s="10">
        <v>7601</v>
      </c>
      <c r="T153" s="10">
        <v>9802</v>
      </c>
      <c r="U153" s="10">
        <v>6945</v>
      </c>
      <c r="V153" s="10">
        <v>15706</v>
      </c>
    </row>
    <row r="154" spans="1:22" x14ac:dyDescent="0.25">
      <c r="A154" t="s">
        <v>358</v>
      </c>
      <c r="C154" s="4" t="s">
        <v>357</v>
      </c>
      <c r="D154" s="8">
        <v>201</v>
      </c>
      <c r="E154" s="4" t="s">
        <v>25</v>
      </c>
      <c r="F154" t="s">
        <v>26</v>
      </c>
      <c r="G154" s="4" t="s">
        <v>198</v>
      </c>
      <c r="H154" t="s">
        <v>20</v>
      </c>
      <c r="I154" s="4" t="s">
        <v>21</v>
      </c>
      <c r="J154" s="9">
        <f t="shared" si="3"/>
        <v>928504</v>
      </c>
      <c r="K154" s="10">
        <v>116627</v>
      </c>
      <c r="L154" s="10">
        <v>106635</v>
      </c>
      <c r="M154" s="10">
        <v>111181</v>
      </c>
      <c r="N154" s="10">
        <v>87170</v>
      </c>
      <c r="O154" s="10">
        <v>56070</v>
      </c>
      <c r="P154" s="10">
        <v>51037</v>
      </c>
      <c r="Q154" s="10">
        <v>64973</v>
      </c>
      <c r="R154" s="10">
        <v>59818</v>
      </c>
      <c r="S154" s="10">
        <v>57067</v>
      </c>
      <c r="T154" s="10">
        <v>64367</v>
      </c>
      <c r="U154" s="10">
        <v>51491</v>
      </c>
      <c r="V154" s="10">
        <v>102068</v>
      </c>
    </row>
    <row r="155" spans="1:22" x14ac:dyDescent="0.25">
      <c r="A155" t="s">
        <v>359</v>
      </c>
      <c r="C155" s="4" t="s">
        <v>360</v>
      </c>
      <c r="D155" s="8">
        <v>202</v>
      </c>
      <c r="E155" s="4" t="s">
        <v>25</v>
      </c>
      <c r="F155" t="s">
        <v>18</v>
      </c>
      <c r="G155" s="4" t="s">
        <v>198</v>
      </c>
      <c r="H155" t="s">
        <v>27</v>
      </c>
      <c r="I155" s="4" t="s">
        <v>21</v>
      </c>
      <c r="J155" s="9">
        <f t="shared" si="3"/>
        <v>33613</v>
      </c>
      <c r="K155" s="10">
        <v>2233</v>
      </c>
      <c r="L155" s="10">
        <v>2139</v>
      </c>
      <c r="M155" s="10">
        <v>2416</v>
      </c>
      <c r="N155" s="10">
        <v>2161</v>
      </c>
      <c r="O155" s="10">
        <v>2569</v>
      </c>
      <c r="P155" s="10">
        <v>2916</v>
      </c>
      <c r="Q155" s="10">
        <v>3742</v>
      </c>
      <c r="R155" s="10">
        <v>3700</v>
      </c>
      <c r="S155" s="10">
        <v>3773</v>
      </c>
      <c r="T155" s="10">
        <v>3363</v>
      </c>
      <c r="U155" s="10">
        <v>2442</v>
      </c>
      <c r="V155" s="10">
        <v>2159</v>
      </c>
    </row>
    <row r="156" spans="1:22" x14ac:dyDescent="0.25">
      <c r="A156" t="s">
        <v>361</v>
      </c>
      <c r="C156" s="4" t="s">
        <v>360</v>
      </c>
      <c r="D156" s="8">
        <v>202</v>
      </c>
      <c r="E156" s="4" t="s">
        <v>25</v>
      </c>
      <c r="F156" t="s">
        <v>362</v>
      </c>
      <c r="G156" s="4" t="s">
        <v>198</v>
      </c>
      <c r="H156" t="s">
        <v>27</v>
      </c>
      <c r="I156" s="4" t="s">
        <v>21</v>
      </c>
      <c r="J156" s="9">
        <f t="shared" si="3"/>
        <v>109239</v>
      </c>
      <c r="K156" s="10">
        <v>5997</v>
      </c>
      <c r="L156" s="10">
        <v>6198</v>
      </c>
      <c r="M156" s="10">
        <v>8223</v>
      </c>
      <c r="N156" s="10">
        <v>7610</v>
      </c>
      <c r="O156" s="10">
        <v>9161</v>
      </c>
      <c r="P156" s="10">
        <v>11058</v>
      </c>
      <c r="Q156" s="10">
        <v>11338</v>
      </c>
      <c r="R156" s="10">
        <v>10664</v>
      </c>
      <c r="S156" s="10">
        <v>11771</v>
      </c>
      <c r="T156" s="10">
        <v>10226</v>
      </c>
      <c r="U156" s="10">
        <v>8420</v>
      </c>
      <c r="V156" s="10">
        <v>8573</v>
      </c>
    </row>
    <row r="157" spans="1:22" x14ac:dyDescent="0.25">
      <c r="A157" t="s">
        <v>363</v>
      </c>
      <c r="C157" s="4" t="s">
        <v>360</v>
      </c>
      <c r="D157" s="8">
        <v>202</v>
      </c>
      <c r="E157" s="4" t="s">
        <v>25</v>
      </c>
      <c r="F157" t="s">
        <v>362</v>
      </c>
      <c r="G157" s="4" t="s">
        <v>198</v>
      </c>
      <c r="H157" t="s">
        <v>27</v>
      </c>
      <c r="I157" s="4" t="s">
        <v>21</v>
      </c>
      <c r="J157" s="9">
        <f t="shared" si="3"/>
        <v>174894</v>
      </c>
      <c r="K157" s="10">
        <v>5740</v>
      </c>
      <c r="L157" s="10">
        <v>7910</v>
      </c>
      <c r="M157" s="10">
        <v>13364</v>
      </c>
      <c r="N157" s="10">
        <v>12587</v>
      </c>
      <c r="O157" s="10">
        <v>19623</v>
      </c>
      <c r="P157" s="10">
        <v>19733</v>
      </c>
      <c r="Q157" s="10">
        <v>19305</v>
      </c>
      <c r="R157" s="10">
        <v>18687</v>
      </c>
      <c r="S157" s="10">
        <v>19094</v>
      </c>
      <c r="T157" s="10">
        <v>15306</v>
      </c>
      <c r="U157" s="10">
        <v>12495</v>
      </c>
      <c r="V157" s="10">
        <v>11050</v>
      </c>
    </row>
    <row r="158" spans="1:22" x14ac:dyDescent="0.25">
      <c r="A158" t="s">
        <v>364</v>
      </c>
      <c r="C158" s="4" t="s">
        <v>365</v>
      </c>
      <c r="D158" s="8">
        <v>202</v>
      </c>
      <c r="E158" s="4" t="s">
        <v>25</v>
      </c>
      <c r="F158" t="s">
        <v>26</v>
      </c>
      <c r="G158" s="4" t="s">
        <v>198</v>
      </c>
      <c r="H158" t="s">
        <v>20</v>
      </c>
      <c r="I158" s="4" t="s">
        <v>21</v>
      </c>
      <c r="J158" s="9">
        <f t="shared" si="3"/>
        <v>1210623</v>
      </c>
      <c r="K158" s="10">
        <v>89455</v>
      </c>
      <c r="L158" s="10">
        <v>90457</v>
      </c>
      <c r="M158" s="10">
        <v>108084</v>
      </c>
      <c r="N158" s="10">
        <v>94333</v>
      </c>
      <c r="O158" s="10">
        <v>105599</v>
      </c>
      <c r="P158" s="10">
        <v>98566</v>
      </c>
      <c r="Q158" s="10">
        <v>91315</v>
      </c>
      <c r="R158" s="10">
        <v>93601</v>
      </c>
      <c r="S158" s="10">
        <v>115725</v>
      </c>
      <c r="T158" s="10">
        <v>112422</v>
      </c>
      <c r="U158" s="10">
        <v>101296</v>
      </c>
      <c r="V158" s="10">
        <v>109770</v>
      </c>
    </row>
    <row r="159" spans="1:22" x14ac:dyDescent="0.25">
      <c r="A159" t="s">
        <v>366</v>
      </c>
      <c r="C159" s="4" t="s">
        <v>367</v>
      </c>
      <c r="D159" s="8" t="s">
        <v>368</v>
      </c>
      <c r="E159" s="4" t="s">
        <v>25</v>
      </c>
      <c r="F159" t="s">
        <v>26</v>
      </c>
      <c r="G159" s="4" t="s">
        <v>198</v>
      </c>
      <c r="H159" t="s">
        <v>20</v>
      </c>
      <c r="I159" s="4" t="s">
        <v>21</v>
      </c>
      <c r="J159" s="9">
        <f t="shared" si="3"/>
        <v>135609</v>
      </c>
      <c r="K159" s="10">
        <v>8958</v>
      </c>
      <c r="L159" s="10">
        <v>9425</v>
      </c>
      <c r="M159" s="10">
        <v>10985</v>
      </c>
      <c r="N159" s="10">
        <v>9444</v>
      </c>
      <c r="O159" s="10">
        <v>14049</v>
      </c>
      <c r="P159" s="10">
        <v>11214</v>
      </c>
      <c r="Q159" s="10">
        <v>7956</v>
      </c>
      <c r="R159" s="10">
        <v>8053</v>
      </c>
      <c r="S159" s="10">
        <v>13988</v>
      </c>
      <c r="T159" s="10">
        <v>14703</v>
      </c>
      <c r="U159" s="10">
        <v>15395</v>
      </c>
      <c r="V159" s="10">
        <v>11439</v>
      </c>
    </row>
    <row r="160" spans="1:22" x14ac:dyDescent="0.25">
      <c r="A160" t="s">
        <v>369</v>
      </c>
      <c r="C160" s="4" t="s">
        <v>370</v>
      </c>
      <c r="D160" s="8" t="s">
        <v>371</v>
      </c>
      <c r="E160" s="4" t="s">
        <v>25</v>
      </c>
      <c r="F160" t="s">
        <v>26</v>
      </c>
      <c r="G160" s="4" t="s">
        <v>198</v>
      </c>
      <c r="H160" t="s">
        <v>20</v>
      </c>
      <c r="I160" s="4" t="s">
        <v>21</v>
      </c>
      <c r="J160" s="9">
        <f t="shared" si="3"/>
        <v>155685</v>
      </c>
      <c r="K160" s="10">
        <v>8471</v>
      </c>
      <c r="L160" s="10">
        <v>9109</v>
      </c>
      <c r="M160" s="10">
        <v>11039</v>
      </c>
      <c r="N160" s="10">
        <v>9616</v>
      </c>
      <c r="O160" s="10">
        <v>12840</v>
      </c>
      <c r="P160" s="10">
        <v>14089</v>
      </c>
      <c r="Q160" s="10">
        <v>18128</v>
      </c>
      <c r="R160" s="10">
        <v>12178</v>
      </c>
      <c r="S160" s="10">
        <v>16486</v>
      </c>
      <c r="T160" s="10">
        <v>19338</v>
      </c>
      <c r="U160" s="10">
        <v>14194</v>
      </c>
      <c r="V160" s="10">
        <v>10197</v>
      </c>
    </row>
    <row r="161" spans="1:22" x14ac:dyDescent="0.25">
      <c r="A161" t="s">
        <v>372</v>
      </c>
      <c r="C161" s="4" t="s">
        <v>373</v>
      </c>
      <c r="D161" s="8" t="s">
        <v>374</v>
      </c>
      <c r="E161" s="4" t="s">
        <v>25</v>
      </c>
      <c r="F161" t="s">
        <v>26</v>
      </c>
      <c r="G161" s="4" t="s">
        <v>198</v>
      </c>
      <c r="H161" t="s">
        <v>20</v>
      </c>
      <c r="I161" s="4" t="s">
        <v>21</v>
      </c>
      <c r="J161" s="9">
        <f t="shared" si="3"/>
        <v>198810</v>
      </c>
      <c r="K161" s="10">
        <v>12568</v>
      </c>
      <c r="L161" s="10">
        <v>12519</v>
      </c>
      <c r="M161" s="10">
        <v>14518</v>
      </c>
      <c r="N161" s="10">
        <v>12267</v>
      </c>
      <c r="O161" s="10">
        <v>14256</v>
      </c>
      <c r="P161" s="10">
        <v>13100</v>
      </c>
      <c r="Q161" s="10">
        <v>21406</v>
      </c>
      <c r="R161" s="10">
        <v>18605</v>
      </c>
      <c r="S161" s="10">
        <v>19875</v>
      </c>
      <c r="T161" s="10">
        <v>24248</v>
      </c>
      <c r="U161" s="10">
        <v>18738</v>
      </c>
      <c r="V161" s="10">
        <v>16710</v>
      </c>
    </row>
    <row r="162" spans="1:22" x14ac:dyDescent="0.25">
      <c r="A162" t="s">
        <v>375</v>
      </c>
      <c r="C162" s="4" t="s">
        <v>376</v>
      </c>
      <c r="D162" s="8" t="s">
        <v>377</v>
      </c>
      <c r="E162" s="4" t="s">
        <v>25</v>
      </c>
      <c r="F162" t="s">
        <v>26</v>
      </c>
      <c r="G162" s="4" t="s">
        <v>198</v>
      </c>
      <c r="H162" t="s">
        <v>20</v>
      </c>
      <c r="I162" s="4" t="s">
        <v>21</v>
      </c>
      <c r="J162" s="9">
        <f t="shared" si="3"/>
        <v>113024</v>
      </c>
      <c r="K162" s="10">
        <v>4891</v>
      </c>
      <c r="L162" s="10">
        <v>4353</v>
      </c>
      <c r="M162" s="10">
        <v>4961</v>
      </c>
      <c r="N162" s="10">
        <v>4635</v>
      </c>
      <c r="O162" s="10">
        <v>8287</v>
      </c>
      <c r="P162" s="10">
        <v>12905</v>
      </c>
      <c r="Q162" s="10">
        <v>15302</v>
      </c>
      <c r="R162" s="10">
        <v>15134</v>
      </c>
      <c r="S162" s="10">
        <v>13942</v>
      </c>
      <c r="T162" s="10">
        <v>15569</v>
      </c>
      <c r="U162" s="10">
        <v>7829</v>
      </c>
      <c r="V162" s="10">
        <v>5216</v>
      </c>
    </row>
    <row r="163" spans="1:22" x14ac:dyDescent="0.25">
      <c r="A163" t="s">
        <v>378</v>
      </c>
      <c r="C163" s="4" t="s">
        <v>226</v>
      </c>
      <c r="D163" s="8" t="s">
        <v>379</v>
      </c>
      <c r="E163" s="4" t="s">
        <v>25</v>
      </c>
      <c r="F163" t="s">
        <v>27</v>
      </c>
      <c r="G163" s="4" t="s">
        <v>198</v>
      </c>
      <c r="H163" t="s">
        <v>27</v>
      </c>
      <c r="I163" s="4" t="s">
        <v>21</v>
      </c>
      <c r="J163" s="9">
        <f t="shared" si="3"/>
        <v>714013</v>
      </c>
      <c r="K163" s="10">
        <v>56700</v>
      </c>
      <c r="L163" s="10">
        <v>45900</v>
      </c>
      <c r="M163" s="10">
        <v>61800</v>
      </c>
      <c r="N163" s="10">
        <v>54000</v>
      </c>
      <c r="O163" s="10">
        <v>62100</v>
      </c>
      <c r="P163" s="10">
        <v>72300</v>
      </c>
      <c r="Q163" s="10">
        <v>65847</v>
      </c>
      <c r="R163" s="10">
        <v>63937</v>
      </c>
      <c r="S163" s="10">
        <v>72689</v>
      </c>
      <c r="T163" s="10">
        <v>64458</v>
      </c>
      <c r="U163" s="10">
        <v>57672</v>
      </c>
      <c r="V163" s="10">
        <v>36610</v>
      </c>
    </row>
    <row r="164" spans="1:22" x14ac:dyDescent="0.25">
      <c r="A164" t="s">
        <v>380</v>
      </c>
      <c r="C164" s="4" t="s">
        <v>381</v>
      </c>
      <c r="D164" s="8" t="s">
        <v>382</v>
      </c>
      <c r="E164" s="4" t="s">
        <v>25</v>
      </c>
      <c r="F164" t="s">
        <v>99</v>
      </c>
      <c r="G164" s="4" t="s">
        <v>198</v>
      </c>
      <c r="H164" t="s">
        <v>27</v>
      </c>
      <c r="I164" s="4" t="s">
        <v>21</v>
      </c>
      <c r="J164" s="9">
        <f t="shared" si="3"/>
        <v>169036</v>
      </c>
      <c r="K164" s="10">
        <v>14729</v>
      </c>
      <c r="L164" s="10">
        <v>12477</v>
      </c>
      <c r="M164" s="10">
        <v>14432</v>
      </c>
      <c r="N164" s="10">
        <v>14117</v>
      </c>
      <c r="O164" s="10">
        <v>14650</v>
      </c>
      <c r="P164" s="10">
        <v>15706</v>
      </c>
      <c r="Q164" s="10">
        <v>13082</v>
      </c>
      <c r="R164" s="10">
        <v>12683</v>
      </c>
      <c r="S164" s="10">
        <v>14934</v>
      </c>
      <c r="T164" s="10">
        <v>13198</v>
      </c>
      <c r="U164" s="10">
        <v>13732</v>
      </c>
      <c r="V164" s="10">
        <v>15296</v>
      </c>
    </row>
    <row r="165" spans="1:22" x14ac:dyDescent="0.25">
      <c r="A165" t="s">
        <v>383</v>
      </c>
      <c r="C165" s="4" t="s">
        <v>384</v>
      </c>
      <c r="D165" s="8" t="s">
        <v>385</v>
      </c>
      <c r="E165" s="4" t="s">
        <v>25</v>
      </c>
      <c r="F165" t="s">
        <v>26</v>
      </c>
      <c r="G165" s="4" t="s">
        <v>198</v>
      </c>
      <c r="H165" t="s">
        <v>20</v>
      </c>
      <c r="I165" s="4" t="s">
        <v>21</v>
      </c>
      <c r="J165" s="9">
        <f t="shared" si="3"/>
        <v>457879</v>
      </c>
      <c r="K165" s="10">
        <v>32454</v>
      </c>
      <c r="L165" s="10">
        <v>36256</v>
      </c>
      <c r="M165" s="10">
        <v>44317</v>
      </c>
      <c r="N165" s="10">
        <v>38489</v>
      </c>
      <c r="O165" s="10">
        <v>44037</v>
      </c>
      <c r="P165" s="10">
        <v>31638</v>
      </c>
      <c r="Q165" s="10">
        <v>29100</v>
      </c>
      <c r="R165" s="10">
        <v>28222</v>
      </c>
      <c r="S165" s="10">
        <v>40578</v>
      </c>
      <c r="T165" s="10">
        <v>43666</v>
      </c>
      <c r="U165" s="10">
        <v>43635</v>
      </c>
      <c r="V165" s="10">
        <v>45487</v>
      </c>
    </row>
    <row r="166" spans="1:22" x14ac:dyDescent="0.25">
      <c r="A166" t="s">
        <v>386</v>
      </c>
      <c r="C166" s="4" t="s">
        <v>387</v>
      </c>
      <c r="D166" s="8" t="s">
        <v>388</v>
      </c>
      <c r="E166" s="4" t="s">
        <v>25</v>
      </c>
      <c r="F166" t="s">
        <v>26</v>
      </c>
      <c r="G166" s="4" t="s">
        <v>198</v>
      </c>
      <c r="H166" t="s">
        <v>20</v>
      </c>
      <c r="I166" s="4" t="s">
        <v>21</v>
      </c>
      <c r="J166" s="9">
        <f t="shared" si="3"/>
        <v>358431</v>
      </c>
      <c r="K166" s="10">
        <v>28114</v>
      </c>
      <c r="L166" s="10">
        <v>31239</v>
      </c>
      <c r="M166" s="10">
        <v>39923</v>
      </c>
      <c r="N166" s="10">
        <v>33670</v>
      </c>
      <c r="O166" s="10">
        <v>32293</v>
      </c>
      <c r="P166" s="10">
        <v>16494</v>
      </c>
      <c r="Q166" s="10">
        <v>18820</v>
      </c>
      <c r="R166" s="10">
        <v>20070</v>
      </c>
      <c r="S166" s="10">
        <v>29403</v>
      </c>
      <c r="T166" s="10">
        <v>35583</v>
      </c>
      <c r="U166" s="10">
        <v>33968</v>
      </c>
      <c r="V166" s="10">
        <v>38854</v>
      </c>
    </row>
    <row r="167" spans="1:22" x14ac:dyDescent="0.25">
      <c r="A167" t="s">
        <v>389</v>
      </c>
      <c r="C167" s="4" t="s">
        <v>390</v>
      </c>
      <c r="D167" s="8" t="s">
        <v>391</v>
      </c>
      <c r="E167" s="4" t="s">
        <v>25</v>
      </c>
      <c r="F167" t="s">
        <v>27</v>
      </c>
      <c r="G167" s="4" t="s">
        <v>198</v>
      </c>
      <c r="H167" t="s">
        <v>27</v>
      </c>
      <c r="I167" s="4" t="s">
        <v>21</v>
      </c>
      <c r="J167" s="9">
        <f t="shared" si="3"/>
        <v>193610</v>
      </c>
      <c r="K167" s="10">
        <v>15188</v>
      </c>
      <c r="L167" s="10">
        <v>12410</v>
      </c>
      <c r="M167" s="10">
        <v>15237</v>
      </c>
      <c r="N167" s="10">
        <v>13241</v>
      </c>
      <c r="O167" s="10">
        <v>16003</v>
      </c>
      <c r="P167" s="10">
        <v>13684</v>
      </c>
      <c r="Q167" s="10">
        <v>12726</v>
      </c>
      <c r="R167" s="10">
        <v>15751</v>
      </c>
      <c r="S167" s="10">
        <v>22067</v>
      </c>
      <c r="T167" s="10">
        <v>19644</v>
      </c>
      <c r="U167" s="10">
        <v>18402</v>
      </c>
      <c r="V167" s="10">
        <v>19257</v>
      </c>
    </row>
    <row r="168" spans="1:22" x14ac:dyDescent="0.25">
      <c r="A168" t="s">
        <v>392</v>
      </c>
      <c r="C168" s="4" t="s">
        <v>393</v>
      </c>
      <c r="D168" s="8" t="s">
        <v>394</v>
      </c>
      <c r="E168" s="4" t="s">
        <v>25</v>
      </c>
      <c r="F168" t="s">
        <v>27</v>
      </c>
      <c r="G168" s="4" t="s">
        <v>198</v>
      </c>
      <c r="H168" t="s">
        <v>27</v>
      </c>
      <c r="I168" s="4" t="s">
        <v>21</v>
      </c>
      <c r="J168" s="9">
        <f t="shared" si="3"/>
        <v>5581450</v>
      </c>
      <c r="K168" s="10">
        <v>359356</v>
      </c>
      <c r="L168" s="10">
        <v>329847</v>
      </c>
      <c r="M168" s="10">
        <v>399495</v>
      </c>
      <c r="N168" s="10">
        <v>382302</v>
      </c>
      <c r="O168" s="10">
        <v>459278</v>
      </c>
      <c r="P168" s="10">
        <v>508053</v>
      </c>
      <c r="Q168" s="10">
        <v>614823</v>
      </c>
      <c r="R168" s="10">
        <v>589902</v>
      </c>
      <c r="S168" s="10">
        <v>585042</v>
      </c>
      <c r="T168" s="10">
        <v>548188</v>
      </c>
      <c r="U168" s="10">
        <v>422706</v>
      </c>
      <c r="V168" s="10">
        <v>382458</v>
      </c>
    </row>
    <row r="169" spans="1:22" x14ac:dyDescent="0.25">
      <c r="A169" t="s">
        <v>395</v>
      </c>
      <c r="C169" s="4" t="s">
        <v>396</v>
      </c>
      <c r="D169" s="8">
        <v>121</v>
      </c>
      <c r="E169" s="4" t="s">
        <v>50</v>
      </c>
      <c r="F169" t="s">
        <v>56</v>
      </c>
      <c r="G169" s="4" t="s">
        <v>198</v>
      </c>
      <c r="H169" s="4" t="s">
        <v>27</v>
      </c>
      <c r="I169" s="4" t="s">
        <v>21</v>
      </c>
      <c r="J169" s="9">
        <f t="shared" si="3"/>
        <v>675505.54456294328</v>
      </c>
      <c r="K169" s="10">
        <v>56436.32626918827</v>
      </c>
      <c r="L169" s="10">
        <v>54391.156801589103</v>
      </c>
      <c r="M169" s="10">
        <v>59362.384206842602</v>
      </c>
      <c r="N169" s="10">
        <v>54886.348100647767</v>
      </c>
      <c r="O169" s="10">
        <v>50028.704336622046</v>
      </c>
      <c r="P169" s="10">
        <v>54415.823107463038</v>
      </c>
      <c r="Q169" s="10">
        <v>58607.010168721237</v>
      </c>
      <c r="R169" s="10">
        <v>56469.224037339554</v>
      </c>
      <c r="S169" s="10">
        <v>60809.227300074373</v>
      </c>
      <c r="T169" s="10">
        <v>55271.244381675533</v>
      </c>
      <c r="U169" s="10">
        <v>53936.629243818483</v>
      </c>
      <c r="V169" s="10">
        <v>60891.466608961338</v>
      </c>
    </row>
    <row r="170" spans="1:22" x14ac:dyDescent="0.25">
      <c r="A170" t="s">
        <v>397</v>
      </c>
      <c r="C170" s="4" t="s">
        <v>398</v>
      </c>
      <c r="D170" s="8">
        <v>123</v>
      </c>
      <c r="E170" s="4" t="s">
        <v>50</v>
      </c>
      <c r="F170" t="s">
        <v>56</v>
      </c>
      <c r="G170" s="4" t="s">
        <v>198</v>
      </c>
      <c r="H170" s="4" t="s">
        <v>27</v>
      </c>
      <c r="I170" s="4" t="s">
        <v>21</v>
      </c>
      <c r="J170" s="9">
        <f t="shared" si="3"/>
        <v>403133.73251416878</v>
      </c>
      <c r="K170" s="10">
        <v>55576.37933825548</v>
      </c>
      <c r="L170" s="10">
        <v>53046.603125925671</v>
      </c>
      <c r="M170" s="10">
        <v>50807.493103874185</v>
      </c>
      <c r="N170" s="10">
        <v>38031.525666482208</v>
      </c>
      <c r="O170" s="10">
        <v>21587.41296812713</v>
      </c>
      <c r="P170" s="10">
        <v>20636.549483256695</v>
      </c>
      <c r="Q170" s="10">
        <v>20162.111571891153</v>
      </c>
      <c r="R170" s="10">
        <v>21518.08634772462</v>
      </c>
      <c r="S170" s="10">
        <v>29206.906026310928</v>
      </c>
      <c r="T170" s="10">
        <v>17673.736044806978</v>
      </c>
      <c r="U170" s="10">
        <v>29531.404144261705</v>
      </c>
      <c r="V170" s="10">
        <v>45355.524693252031</v>
      </c>
    </row>
    <row r="171" spans="1:22" x14ac:dyDescent="0.25">
      <c r="A171" t="s">
        <v>399</v>
      </c>
      <c r="C171" s="4" t="s">
        <v>400</v>
      </c>
      <c r="D171" s="8">
        <v>124</v>
      </c>
      <c r="E171" s="4" t="s">
        <v>50</v>
      </c>
      <c r="F171" t="s">
        <v>56</v>
      </c>
      <c r="G171" s="4" t="s">
        <v>198</v>
      </c>
      <c r="H171" s="4" t="s">
        <v>27</v>
      </c>
      <c r="I171" s="4" t="s">
        <v>21</v>
      </c>
      <c r="J171" s="9">
        <f t="shared" si="3"/>
        <v>1254615.8998912775</v>
      </c>
      <c r="K171" s="10">
        <v>126024.29915751096</v>
      </c>
      <c r="L171" s="10">
        <v>124423.16600163789</v>
      </c>
      <c r="M171" s="10">
        <v>118519.53353369838</v>
      </c>
      <c r="N171" s="10">
        <v>93767.894925295404</v>
      </c>
      <c r="O171" s="10">
        <v>63309.721558498124</v>
      </c>
      <c r="P171" s="10">
        <v>99244.635087050774</v>
      </c>
      <c r="Q171" s="10">
        <v>115347.65664943475</v>
      </c>
      <c r="R171" s="10">
        <v>117448.62164527421</v>
      </c>
      <c r="S171" s="10">
        <v>91376.960647303771</v>
      </c>
      <c r="T171" s="10">
        <v>76646.588730594289</v>
      </c>
      <c r="U171" s="10">
        <v>88145.174252480487</v>
      </c>
      <c r="V171" s="10">
        <v>140361.64770249889</v>
      </c>
    </row>
    <row r="172" spans="1:22" x14ac:dyDescent="0.25">
      <c r="A172" t="s">
        <v>401</v>
      </c>
      <c r="C172" s="4" t="s">
        <v>402</v>
      </c>
      <c r="D172" s="8">
        <v>127</v>
      </c>
      <c r="E172" s="4" t="s">
        <v>50</v>
      </c>
      <c r="F172" t="s">
        <v>18</v>
      </c>
      <c r="G172" s="4" t="s">
        <v>198</v>
      </c>
      <c r="H172" s="4" t="s">
        <v>27</v>
      </c>
      <c r="I172" s="4" t="s">
        <v>21</v>
      </c>
      <c r="J172" s="9">
        <f t="shared" si="3"/>
        <v>35175.129217055226</v>
      </c>
      <c r="K172" s="10">
        <v>3877.9707064379677</v>
      </c>
      <c r="L172" s="10">
        <v>5150.8647697374154</v>
      </c>
      <c r="M172" s="10">
        <v>5657.882168883033</v>
      </c>
      <c r="N172" s="10">
        <v>3603.105367663813</v>
      </c>
      <c r="O172" s="10">
        <v>1388.4062354442785</v>
      </c>
      <c r="P172" s="10">
        <v>1482.5481341112375</v>
      </c>
      <c r="Q172" s="10">
        <v>1109.6489234789524</v>
      </c>
      <c r="R172" s="10">
        <v>920.54404900816803</v>
      </c>
      <c r="S172" s="10">
        <v>1218.159940499595</v>
      </c>
      <c r="T172" s="10">
        <v>1413.7395889829827</v>
      </c>
      <c r="U172" s="10">
        <v>3147.3494274079239</v>
      </c>
      <c r="V172" s="10">
        <v>6204.9099053998625</v>
      </c>
    </row>
    <row r="173" spans="1:22" x14ac:dyDescent="0.25">
      <c r="A173" t="s">
        <v>403</v>
      </c>
      <c r="C173" s="4" t="s">
        <v>404</v>
      </c>
      <c r="D173" s="8">
        <v>128</v>
      </c>
      <c r="E173" s="4" t="s">
        <v>50</v>
      </c>
      <c r="F173" t="s">
        <v>56</v>
      </c>
      <c r="G173" s="4" t="s">
        <v>198</v>
      </c>
      <c r="H173" s="4" t="s">
        <v>27</v>
      </c>
      <c r="I173" s="4" t="s">
        <v>21</v>
      </c>
      <c r="J173" s="9">
        <f t="shared" si="3"/>
        <v>148726.2933489868</v>
      </c>
      <c r="K173" s="10">
        <v>12129.561722703565</v>
      </c>
      <c r="L173" s="10">
        <v>15493.74361833737</v>
      </c>
      <c r="M173" s="10">
        <v>15559.691629955947</v>
      </c>
      <c r="N173" s="10">
        <v>13954.086781029264</v>
      </c>
      <c r="O173" s="10">
        <v>9051.687405104256</v>
      </c>
      <c r="P173" s="10">
        <v>4595.7991112118107</v>
      </c>
      <c r="Q173" s="10">
        <v>8824.3509629040509</v>
      </c>
      <c r="R173" s="10">
        <v>12323.475787631272</v>
      </c>
      <c r="S173" s="10">
        <v>12855.029347532582</v>
      </c>
      <c r="T173" s="10">
        <v>14328.549411720483</v>
      </c>
      <c r="U173" s="10">
        <v>15552.029158323396</v>
      </c>
      <c r="V173" s="10">
        <v>14058.288412532822</v>
      </c>
    </row>
    <row r="174" spans="1:22" x14ac:dyDescent="0.25">
      <c r="A174" t="s">
        <v>405</v>
      </c>
      <c r="C174" t="s">
        <v>406</v>
      </c>
      <c r="D174" s="16">
        <v>129</v>
      </c>
      <c r="E174" t="s">
        <v>50</v>
      </c>
      <c r="F174" t="s">
        <v>56</v>
      </c>
      <c r="G174" t="s">
        <v>198</v>
      </c>
      <c r="H174" t="s">
        <v>27</v>
      </c>
      <c r="I174" t="s">
        <v>21</v>
      </c>
      <c r="J174" s="9">
        <f t="shared" si="3"/>
        <v>14013.738275255224</v>
      </c>
      <c r="K174" s="10">
        <v>3596.7947409539761</v>
      </c>
      <c r="L174" s="10">
        <v>2967.8939206495793</v>
      </c>
      <c r="M174" s="10">
        <v>2852.6616987113507</v>
      </c>
      <c r="N174" s="10">
        <v>2200.4166531037399</v>
      </c>
      <c r="O174" s="10">
        <v>168.29166490233678</v>
      </c>
      <c r="P174" s="10">
        <v>105.10975967702899</v>
      </c>
      <c r="Q174" s="10">
        <v>50.846446628415613</v>
      </c>
      <c r="R174" s="10">
        <v>54.149649941656946</v>
      </c>
      <c r="S174" s="10">
        <v>96.774376927486244</v>
      </c>
      <c r="T174" s="10">
        <v>95.576760945328402</v>
      </c>
      <c r="U174" s="10">
        <v>524.55823790132069</v>
      </c>
      <c r="V174" s="10">
        <v>1300.664364913006</v>
      </c>
    </row>
    <row r="175" spans="1:22" x14ac:dyDescent="0.25">
      <c r="A175" t="s">
        <v>407</v>
      </c>
      <c r="C175" s="4" t="s">
        <v>408</v>
      </c>
      <c r="D175" s="8">
        <v>151</v>
      </c>
      <c r="E175" s="4" t="s">
        <v>50</v>
      </c>
      <c r="F175" s="4" t="s">
        <v>56</v>
      </c>
      <c r="G175" s="4" t="s">
        <v>198</v>
      </c>
      <c r="H175" s="4" t="s">
        <v>27</v>
      </c>
      <c r="I175" s="4" t="s">
        <v>21</v>
      </c>
      <c r="J175" s="9">
        <f t="shared" si="3"/>
        <v>326749.05825380795</v>
      </c>
      <c r="K175" s="10">
        <v>33958.668064949779</v>
      </c>
      <c r="L175" s="10">
        <v>39726.571762122978</v>
      </c>
      <c r="M175" s="10">
        <v>47840.353658034503</v>
      </c>
      <c r="N175" s="10">
        <v>45556.622505777807</v>
      </c>
      <c r="O175" s="10">
        <v>20065.775831301835</v>
      </c>
      <c r="P175" s="10">
        <v>13919.535317229411</v>
      </c>
      <c r="Q175" s="10">
        <v>6498.3752769414305</v>
      </c>
      <c r="R175" s="10">
        <v>7265.8984830805139</v>
      </c>
      <c r="S175" s="10">
        <v>15036.942361351266</v>
      </c>
      <c r="T175" s="10">
        <v>19970.565081274399</v>
      </c>
      <c r="U175" s="10">
        <v>32161.339123000427</v>
      </c>
      <c r="V175" s="10">
        <v>44748.410788743582</v>
      </c>
    </row>
    <row r="176" spans="1:22" x14ac:dyDescent="0.25">
      <c r="A176" t="s">
        <v>409</v>
      </c>
      <c r="C176" t="s">
        <v>406</v>
      </c>
      <c r="D176" s="16" t="s">
        <v>410</v>
      </c>
      <c r="E176" t="s">
        <v>50</v>
      </c>
      <c r="F176" t="s">
        <v>56</v>
      </c>
      <c r="G176" t="s">
        <v>198</v>
      </c>
      <c r="H176" t="s">
        <v>27</v>
      </c>
      <c r="I176" t="s">
        <v>21</v>
      </c>
      <c r="J176" s="9">
        <f t="shared" si="3"/>
        <v>9480.6039365047454</v>
      </c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>
        <v>3801.5164128062638</v>
      </c>
      <c r="V176" s="10">
        <v>5679.0875236984812</v>
      </c>
    </row>
    <row r="177" spans="1:22" x14ac:dyDescent="0.25">
      <c r="A177" t="s">
        <v>411</v>
      </c>
      <c r="C177" t="s">
        <v>412</v>
      </c>
      <c r="D177" s="16">
        <v>111</v>
      </c>
      <c r="E177" t="s">
        <v>17</v>
      </c>
      <c r="F177" t="s">
        <v>27</v>
      </c>
      <c r="G177" t="s">
        <v>198</v>
      </c>
      <c r="H177" s="17" t="s">
        <v>27</v>
      </c>
      <c r="I177" s="17" t="s">
        <v>21</v>
      </c>
      <c r="J177" s="9">
        <f t="shared" si="3"/>
        <v>4592723.0306927236</v>
      </c>
      <c r="K177" s="10">
        <v>391861.22534791142</v>
      </c>
      <c r="L177" s="10">
        <v>370391.07936349814</v>
      </c>
      <c r="M177" s="10">
        <v>422227.48961436463</v>
      </c>
      <c r="N177" s="10">
        <v>378184.61994569894</v>
      </c>
      <c r="O177" s="10">
        <v>395506.88576084503</v>
      </c>
      <c r="P177" s="10">
        <v>415182</v>
      </c>
      <c r="Q177" s="10">
        <v>367394</v>
      </c>
      <c r="R177" s="10">
        <v>332022.423640205</v>
      </c>
      <c r="S177" s="10">
        <v>392253.47519598959</v>
      </c>
      <c r="T177" s="10">
        <v>371850.4744346182</v>
      </c>
      <c r="U177" s="10">
        <v>368628.99184266175</v>
      </c>
      <c r="V177" s="10">
        <v>387220.36554693099</v>
      </c>
    </row>
    <row r="178" spans="1:22" x14ac:dyDescent="0.25">
      <c r="A178" t="s">
        <v>413</v>
      </c>
      <c r="C178" t="s">
        <v>414</v>
      </c>
      <c r="D178" s="16">
        <v>112</v>
      </c>
      <c r="E178" t="s">
        <v>17</v>
      </c>
      <c r="F178" t="s">
        <v>18</v>
      </c>
      <c r="G178" t="s">
        <v>198</v>
      </c>
      <c r="H178" s="17" t="s">
        <v>27</v>
      </c>
      <c r="I178" s="17" t="s">
        <v>21</v>
      </c>
      <c r="J178" s="9">
        <f t="shared" si="3"/>
        <v>118960.6515777475</v>
      </c>
      <c r="K178" s="10">
        <v>7273.4056841892043</v>
      </c>
      <c r="L178" s="10">
        <v>10837.064403348642</v>
      </c>
      <c r="M178" s="10">
        <v>14161.939237169579</v>
      </c>
      <c r="N178" s="10">
        <v>12938.751801441464</v>
      </c>
      <c r="O178" s="10">
        <v>6636.5212252139772</v>
      </c>
      <c r="P178" s="10">
        <v>6626</v>
      </c>
      <c r="Q178" s="10">
        <v>6660</v>
      </c>
      <c r="R178" s="10">
        <v>6647.7354135458718</v>
      </c>
      <c r="S178" s="10">
        <v>6490.6635690934227</v>
      </c>
      <c r="T178" s="10">
        <v>9524.5402438846468</v>
      </c>
      <c r="U178" s="10">
        <v>10047.791090670102</v>
      </c>
      <c r="V178" s="10">
        <v>21116.23890919059</v>
      </c>
    </row>
    <row r="179" spans="1:22" x14ac:dyDescent="0.25">
      <c r="A179" t="s">
        <v>415</v>
      </c>
      <c r="C179" t="s">
        <v>416</v>
      </c>
      <c r="D179" s="16">
        <v>113</v>
      </c>
      <c r="E179" t="s">
        <v>17</v>
      </c>
      <c r="F179" t="s">
        <v>27</v>
      </c>
      <c r="G179" t="s">
        <v>198</v>
      </c>
      <c r="H179" s="17" t="s">
        <v>27</v>
      </c>
      <c r="I179" s="17" t="s">
        <v>21</v>
      </c>
      <c r="J179" s="9">
        <f t="shared" si="3"/>
        <v>752655.45881444169</v>
      </c>
      <c r="K179" s="10">
        <v>66089.497690815027</v>
      </c>
      <c r="L179" s="10">
        <v>61648.705061192253</v>
      </c>
      <c r="M179" s="10">
        <v>66383.017300047766</v>
      </c>
      <c r="N179" s="10">
        <v>56670.654660996821</v>
      </c>
      <c r="O179" s="10">
        <v>59927.573954668587</v>
      </c>
      <c r="P179" s="10">
        <v>53436</v>
      </c>
      <c r="Q179" s="10">
        <v>60925</v>
      </c>
      <c r="R179" s="10">
        <v>55897.44061111191</v>
      </c>
      <c r="S179" s="10">
        <v>71484.673577303896</v>
      </c>
      <c r="T179" s="10">
        <v>68558.054785927074</v>
      </c>
      <c r="U179" s="10">
        <v>61799.689800201973</v>
      </c>
      <c r="V179" s="10">
        <v>69835.15137217642</v>
      </c>
    </row>
    <row r="180" spans="1:22" x14ac:dyDescent="0.25">
      <c r="A180" t="s">
        <v>417</v>
      </c>
      <c r="C180" t="s">
        <v>418</v>
      </c>
      <c r="D180" s="16">
        <v>114</v>
      </c>
      <c r="E180" t="s">
        <v>17</v>
      </c>
      <c r="F180" t="s">
        <v>18</v>
      </c>
      <c r="G180" t="s">
        <v>198</v>
      </c>
      <c r="H180" s="17" t="s">
        <v>27</v>
      </c>
      <c r="I180" s="17" t="s">
        <v>21</v>
      </c>
      <c r="J180" s="9">
        <f t="shared" si="3"/>
        <v>312676.72811027174</v>
      </c>
      <c r="K180" s="10">
        <v>35300.911665153406</v>
      </c>
      <c r="L180" s="10">
        <v>30941.539040513289</v>
      </c>
      <c r="M180" s="10">
        <v>29913.878015966831</v>
      </c>
      <c r="N180" s="10">
        <v>26760.573413331305</v>
      </c>
      <c r="O180" s="10">
        <v>24137.155321511415</v>
      </c>
      <c r="P180" s="10">
        <v>25097</v>
      </c>
      <c r="Q180" s="10">
        <v>25044</v>
      </c>
      <c r="R180" s="10">
        <v>23600.526060301552</v>
      </c>
      <c r="S180" s="10">
        <v>24369.113156525753</v>
      </c>
      <c r="T180" s="10">
        <v>21138.267684743121</v>
      </c>
      <c r="U180" s="10">
        <v>21327.145289945849</v>
      </c>
      <c r="V180" s="10">
        <v>25046.618462279253</v>
      </c>
    </row>
    <row r="181" spans="1:22" x14ac:dyDescent="0.25">
      <c r="A181" t="s">
        <v>419</v>
      </c>
      <c r="C181" s="4" t="s">
        <v>418</v>
      </c>
      <c r="D181" s="8">
        <v>114</v>
      </c>
      <c r="E181" s="4" t="s">
        <v>17</v>
      </c>
      <c r="F181" t="s">
        <v>18</v>
      </c>
      <c r="G181" s="4" t="s">
        <v>198</v>
      </c>
      <c r="H181" s="4" t="s">
        <v>27</v>
      </c>
      <c r="I181" s="4" t="s">
        <v>21</v>
      </c>
      <c r="J181" s="9">
        <f t="shared" si="3"/>
        <v>1891970.7620746931</v>
      </c>
      <c r="K181" s="10">
        <v>747.90525710933628</v>
      </c>
      <c r="L181" s="10">
        <v>475.19667324207347</v>
      </c>
      <c r="M181" s="10">
        <v>797.14551918310588</v>
      </c>
      <c r="N181" s="10">
        <v>16694.224511809847</v>
      </c>
      <c r="O181" s="10">
        <v>109948.22559958266</v>
      </c>
      <c r="P181" s="10">
        <v>208803</v>
      </c>
      <c r="Q181" s="10">
        <v>422889</v>
      </c>
      <c r="R181" s="10">
        <v>416876.9309621487</v>
      </c>
      <c r="S181" s="10">
        <v>312867.66692784696</v>
      </c>
      <c r="T181" s="10">
        <v>330603.00352191692</v>
      </c>
      <c r="U181" s="10">
        <v>70420.631560441485</v>
      </c>
      <c r="V181" s="10">
        <v>847.83154141193506</v>
      </c>
    </row>
    <row r="182" spans="1:22" x14ac:dyDescent="0.25">
      <c r="A182" t="s">
        <v>420</v>
      </c>
      <c r="C182" t="s">
        <v>421</v>
      </c>
      <c r="D182" s="16">
        <v>115</v>
      </c>
      <c r="E182" t="s">
        <v>17</v>
      </c>
      <c r="F182" t="s">
        <v>18</v>
      </c>
      <c r="G182" t="s">
        <v>198</v>
      </c>
      <c r="H182" s="17" t="s">
        <v>27</v>
      </c>
      <c r="I182" s="17" t="s">
        <v>21</v>
      </c>
      <c r="J182" s="9">
        <f t="shared" si="3"/>
        <v>141053.84896030207</v>
      </c>
      <c r="K182" s="10">
        <v>14710.246525865397</v>
      </c>
      <c r="L182" s="10">
        <v>13763.501834491006</v>
      </c>
      <c r="M182" s="10">
        <v>15111.432890570721</v>
      </c>
      <c r="N182" s="10">
        <v>11818.471541299989</v>
      </c>
      <c r="O182" s="10">
        <v>10814.126252880726</v>
      </c>
      <c r="P182" s="10">
        <v>10511</v>
      </c>
      <c r="Q182" s="10">
        <v>9363</v>
      </c>
      <c r="R182" s="10">
        <v>9182.1845399602353</v>
      </c>
      <c r="S182" s="10">
        <v>10818.812785599468</v>
      </c>
      <c r="T182" s="10">
        <v>9523.5049677711813</v>
      </c>
      <c r="U182" s="10">
        <v>11433.693310072875</v>
      </c>
      <c r="V182" s="10">
        <v>14003.874311790469</v>
      </c>
    </row>
    <row r="183" spans="1:22" x14ac:dyDescent="0.25">
      <c r="A183" t="s">
        <v>422</v>
      </c>
      <c r="C183" s="4" t="s">
        <v>423</v>
      </c>
      <c r="D183" s="8">
        <v>116</v>
      </c>
      <c r="E183" s="4" t="s">
        <v>17</v>
      </c>
      <c r="F183" t="s">
        <v>424</v>
      </c>
      <c r="G183" s="4" t="s">
        <v>198</v>
      </c>
      <c r="H183" s="4" t="s">
        <v>27</v>
      </c>
      <c r="I183" s="4" t="s">
        <v>21</v>
      </c>
      <c r="J183" s="9">
        <f t="shared" si="3"/>
        <v>3035910.7523528486</v>
      </c>
      <c r="K183" s="10">
        <v>266286.74209201388</v>
      </c>
      <c r="L183" s="10">
        <v>238574.53250181457</v>
      </c>
      <c r="M183" s="10">
        <v>271868.46413463983</v>
      </c>
      <c r="N183" s="10">
        <v>239778.7919256796</v>
      </c>
      <c r="O183" s="10">
        <v>236909.98165425315</v>
      </c>
      <c r="P183" s="10">
        <v>250012</v>
      </c>
      <c r="Q183" s="10">
        <v>242791</v>
      </c>
      <c r="R183" s="10">
        <v>251578.43308301771</v>
      </c>
      <c r="S183" s="10">
        <v>282225.28582497465</v>
      </c>
      <c r="T183" s="10">
        <v>257157.41020431818</v>
      </c>
      <c r="U183" s="10">
        <v>244375.50839173663</v>
      </c>
      <c r="V183" s="10">
        <v>254352.60254040058</v>
      </c>
    </row>
    <row r="184" spans="1:22" x14ac:dyDescent="0.25">
      <c r="A184" t="s">
        <v>425</v>
      </c>
      <c r="C184" t="s">
        <v>426</v>
      </c>
      <c r="D184" s="16">
        <v>117</v>
      </c>
      <c r="E184" t="s">
        <v>17</v>
      </c>
      <c r="F184" t="s">
        <v>27</v>
      </c>
      <c r="G184" t="s">
        <v>198</v>
      </c>
      <c r="H184" s="17" t="s">
        <v>27</v>
      </c>
      <c r="I184" s="17" t="s">
        <v>21</v>
      </c>
      <c r="J184" s="9">
        <f t="shared" si="3"/>
        <v>2184846.9115987406</v>
      </c>
      <c r="K184" s="10">
        <v>135226.89871595695</v>
      </c>
      <c r="L184" s="10">
        <v>125845.41038388612</v>
      </c>
      <c r="M184" s="10">
        <v>145928.05509718618</v>
      </c>
      <c r="N184" s="10">
        <v>126655.28492567691</v>
      </c>
      <c r="O184" s="10">
        <v>127795.5753880948</v>
      </c>
      <c r="P184" s="10">
        <v>142985</v>
      </c>
      <c r="Q184" s="10">
        <v>196998</v>
      </c>
      <c r="R184" s="10">
        <v>245297.17539098783</v>
      </c>
      <c r="S184" s="10">
        <v>271006.0074185257</v>
      </c>
      <c r="T184" s="10">
        <v>252582.00742085639</v>
      </c>
      <c r="U184" s="10">
        <v>228010.83798058413</v>
      </c>
      <c r="V184" s="10">
        <v>186516.65887698563</v>
      </c>
    </row>
    <row r="185" spans="1:22" x14ac:dyDescent="0.25">
      <c r="A185" t="s">
        <v>427</v>
      </c>
      <c r="C185" t="s">
        <v>428</v>
      </c>
      <c r="D185" s="16">
        <v>118</v>
      </c>
      <c r="E185" t="s">
        <v>17</v>
      </c>
      <c r="F185" t="s">
        <v>27</v>
      </c>
      <c r="G185" t="s">
        <v>198</v>
      </c>
      <c r="H185" s="17" t="s">
        <v>27</v>
      </c>
      <c r="I185" s="17" t="s">
        <v>21</v>
      </c>
      <c r="J185" s="9">
        <f t="shared" si="3"/>
        <v>465559.9456336468</v>
      </c>
      <c r="K185" s="10">
        <v>47926.548169032438</v>
      </c>
      <c r="L185" s="10">
        <v>47055.221706920973</v>
      </c>
      <c r="M185" s="10">
        <v>50107.515919149089</v>
      </c>
      <c r="N185" s="10">
        <v>44302.286168135572</v>
      </c>
      <c r="O185" s="10">
        <v>29387.877322934717</v>
      </c>
      <c r="P185" s="10">
        <v>32410</v>
      </c>
      <c r="Q185" s="10">
        <v>37989</v>
      </c>
      <c r="R185" s="10">
        <v>39392.093694114126</v>
      </c>
      <c r="S185" s="10">
        <v>40758.038668486646</v>
      </c>
      <c r="T185" s="10">
        <v>36607.363372147949</v>
      </c>
      <c r="U185" s="10">
        <v>31220.597269818823</v>
      </c>
      <c r="V185" s="10">
        <v>28403.403342906506</v>
      </c>
    </row>
    <row r="186" spans="1:22" x14ac:dyDescent="0.25">
      <c r="A186" t="s">
        <v>429</v>
      </c>
      <c r="C186" t="s">
        <v>430</v>
      </c>
      <c r="D186" s="16">
        <v>119</v>
      </c>
      <c r="E186" t="s">
        <v>17</v>
      </c>
      <c r="F186" t="s">
        <v>18</v>
      </c>
      <c r="G186" t="s">
        <v>198</v>
      </c>
      <c r="H186" s="17" t="s">
        <v>27</v>
      </c>
      <c r="I186" s="17" t="s">
        <v>21</v>
      </c>
      <c r="J186" s="9">
        <f t="shared" si="3"/>
        <v>22487.852884977096</v>
      </c>
      <c r="K186" s="10">
        <v>4544.7962005819145</v>
      </c>
      <c r="L186" s="10">
        <v>3823.0754978479936</v>
      </c>
      <c r="M186" s="10">
        <v>3168.1974672243764</v>
      </c>
      <c r="N186" s="10">
        <v>2599.6108827729472</v>
      </c>
      <c r="O186" s="10">
        <v>1260.3009057497698</v>
      </c>
      <c r="P186" s="10">
        <v>833</v>
      </c>
      <c r="Q186" s="10">
        <v>760</v>
      </c>
      <c r="R186" s="10">
        <v>786.22255371744438</v>
      </c>
      <c r="S186" s="10">
        <v>790.52953726137832</v>
      </c>
      <c r="T186" s="10">
        <v>721.58745108560856</v>
      </c>
      <c r="U186" s="10">
        <v>928.13451663034175</v>
      </c>
      <c r="V186" s="10">
        <v>2272.3978721053222</v>
      </c>
    </row>
    <row r="187" spans="1:22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9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 spans="1:22" x14ac:dyDescent="0.25">
      <c r="A188" t="s">
        <v>431</v>
      </c>
      <c r="J188" s="10">
        <f>SUM(J4:J36,J67:J168)</f>
        <v>51868374.624692619</v>
      </c>
      <c r="K188" s="10">
        <f t="shared" ref="K188:V188" si="4">SUM(K4:K36,K67:K168)</f>
        <v>3729032.6</v>
      </c>
      <c r="L188" s="10">
        <f t="shared" si="4"/>
        <v>3567209</v>
      </c>
      <c r="M188" s="10">
        <f t="shared" si="4"/>
        <v>4192201</v>
      </c>
      <c r="N188" s="10">
        <f t="shared" si="4"/>
        <v>3684539</v>
      </c>
      <c r="O188" s="10">
        <f t="shared" si="4"/>
        <v>4415367.3246926228</v>
      </c>
      <c r="P188" s="10">
        <f t="shared" si="4"/>
        <v>4400347</v>
      </c>
      <c r="Q188" s="10">
        <f t="shared" si="4"/>
        <v>5027889</v>
      </c>
      <c r="R188" s="10">
        <f t="shared" si="4"/>
        <v>5023791</v>
      </c>
      <c r="S188" s="10">
        <f t="shared" si="4"/>
        <v>5132795</v>
      </c>
      <c r="T188" s="10">
        <f t="shared" si="4"/>
        <v>4880240.1999999993</v>
      </c>
      <c r="U188" s="10">
        <f t="shared" si="4"/>
        <v>3964643.23</v>
      </c>
      <c r="V188" s="10">
        <f t="shared" si="4"/>
        <v>3850320.2699999996</v>
      </c>
    </row>
    <row r="189" spans="1:22" x14ac:dyDescent="0.25">
      <c r="A189" t="s">
        <v>432</v>
      </c>
      <c r="J189" s="10">
        <f>SUM(J37:J61,J169:J176)</f>
        <v>3483792.189999999</v>
      </c>
      <c r="K189" s="10">
        <f t="shared" ref="K189:V189" si="5">SUM(K37:K61,K169:K176)</f>
        <v>369146.99999999994</v>
      </c>
      <c r="L189" s="10">
        <f t="shared" si="5"/>
        <v>367196</v>
      </c>
      <c r="M189" s="10">
        <f t="shared" si="5"/>
        <v>373651.00000000006</v>
      </c>
      <c r="N189" s="10">
        <f t="shared" si="5"/>
        <v>314468.99999999994</v>
      </c>
      <c r="O189" s="10">
        <f t="shared" si="5"/>
        <v>211214</v>
      </c>
      <c r="P189" s="10">
        <f t="shared" si="5"/>
        <v>227453</v>
      </c>
      <c r="Q189" s="10">
        <f t="shared" si="5"/>
        <v>248446</v>
      </c>
      <c r="R189" s="10">
        <f t="shared" si="5"/>
        <v>251607</v>
      </c>
      <c r="S189" s="10">
        <f t="shared" si="5"/>
        <v>246154.00000000003</v>
      </c>
      <c r="T189" s="10">
        <f t="shared" si="5"/>
        <v>218832.99999999997</v>
      </c>
      <c r="U189" s="10">
        <f t="shared" si="5"/>
        <v>262040.19</v>
      </c>
      <c r="V189" s="10">
        <f t="shared" si="5"/>
        <v>393581.99999999994</v>
      </c>
    </row>
    <row r="190" spans="1:22" x14ac:dyDescent="0.25">
      <c r="A190" t="s">
        <v>433</v>
      </c>
      <c r="J190" s="10">
        <f>SUM(J62:J64,J177:J186)</f>
        <v>13627206.94270039</v>
      </c>
      <c r="K190" s="10">
        <f t="shared" ref="K190:V190" si="6">SUM(K62:K64,K177:K186)</f>
        <v>978111.17734862899</v>
      </c>
      <c r="L190" s="10">
        <f t="shared" si="6"/>
        <v>913624.32646675501</v>
      </c>
      <c r="M190" s="10">
        <f t="shared" si="6"/>
        <v>1028778.1351955021</v>
      </c>
      <c r="N190" s="10">
        <f t="shared" si="6"/>
        <v>925110.26977684337</v>
      </c>
      <c r="O190" s="10">
        <f t="shared" si="6"/>
        <v>1011167.2233857348</v>
      </c>
      <c r="P190" s="10">
        <f t="shared" si="6"/>
        <v>1154574</v>
      </c>
      <c r="Q190" s="10">
        <f t="shared" si="6"/>
        <v>1381244</v>
      </c>
      <c r="R190" s="10">
        <f t="shared" si="6"/>
        <v>1390967.1659491106</v>
      </c>
      <c r="S190" s="10">
        <f t="shared" si="6"/>
        <v>1422495.2666616077</v>
      </c>
      <c r="T190" s="10">
        <f t="shared" si="6"/>
        <v>1366596.2140872695</v>
      </c>
      <c r="U190" s="10">
        <f t="shared" si="6"/>
        <v>1056514.021052764</v>
      </c>
      <c r="V190" s="10">
        <f t="shared" si="6"/>
        <v>998025.14277617773</v>
      </c>
    </row>
    <row r="191" spans="1:22" x14ac:dyDescent="0.25">
      <c r="A191" t="s">
        <v>434</v>
      </c>
      <c r="J191" s="10">
        <f>SUM(J188:J190)</f>
        <v>68979373.757393003</v>
      </c>
      <c r="K191" s="10">
        <f t="shared" ref="K191:V191" si="7">SUM(K188:K190)</f>
        <v>5076290.7773486292</v>
      </c>
      <c r="L191" s="10">
        <f t="shared" si="7"/>
        <v>4848029.326466755</v>
      </c>
      <c r="M191" s="10">
        <f t="shared" si="7"/>
        <v>5594630.1351955021</v>
      </c>
      <c r="N191" s="10">
        <f t="shared" si="7"/>
        <v>4924118.2697768435</v>
      </c>
      <c r="O191" s="10">
        <f t="shared" si="7"/>
        <v>5637748.5480783572</v>
      </c>
      <c r="P191" s="10">
        <f t="shared" si="7"/>
        <v>5782374</v>
      </c>
      <c r="Q191" s="10">
        <f t="shared" si="7"/>
        <v>6657579</v>
      </c>
      <c r="R191" s="10">
        <f t="shared" si="7"/>
        <v>6666365.1659491109</v>
      </c>
      <c r="S191" s="10">
        <f t="shared" si="7"/>
        <v>6801444.2666616077</v>
      </c>
      <c r="T191" s="10">
        <f t="shared" si="7"/>
        <v>6465669.4140872685</v>
      </c>
      <c r="U191" s="10">
        <f t="shared" si="7"/>
        <v>5283197.4410527637</v>
      </c>
      <c r="V191" s="10">
        <f t="shared" si="7"/>
        <v>5241927.4127761777</v>
      </c>
    </row>
  </sheetData>
  <autoFilter ref="A3:V65" xr:uid="{00000000-0009-0000-0000-000000000000}">
    <sortState ref="A4:V65">
      <sortCondition ref="A3:A65"/>
    </sortState>
  </autoFilter>
  <pageMargins left="0.7" right="0.7" top="0.75" bottom="0.75" header="0.3" footer="0.3"/>
  <pageSetup paperSize="5" scale="94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5"/>
  <sheetViews>
    <sheetView tabSelected="1" workbookViewId="0">
      <selection activeCell="A2" sqref="A2"/>
    </sheetView>
  </sheetViews>
  <sheetFormatPr defaultRowHeight="15" x14ac:dyDescent="0.25"/>
  <cols>
    <col min="1" max="1" width="11.5703125" style="2" bestFit="1" customWidth="1"/>
    <col min="2" max="2" width="24.140625" customWidth="1"/>
    <col min="3" max="3" width="6.7109375" style="2" bestFit="1" customWidth="1"/>
    <col min="4" max="4" width="76" bestFit="1" customWidth="1"/>
    <col min="5" max="5" width="6.7109375" bestFit="1" customWidth="1"/>
    <col min="6" max="6" width="12.85546875" style="20" customWidth="1"/>
    <col min="7" max="7" width="6.7109375" style="2" bestFit="1" customWidth="1"/>
  </cols>
  <sheetData>
    <row r="1" spans="1:6" x14ac:dyDescent="0.25">
      <c r="A1" s="2" t="s">
        <v>440</v>
      </c>
    </row>
    <row r="2" spans="1:6" x14ac:dyDescent="0.25">
      <c r="A2" s="2" t="s">
        <v>0</v>
      </c>
      <c r="B2" s="1" t="s">
        <v>439</v>
      </c>
      <c r="C2" s="3" t="s">
        <v>1</v>
      </c>
      <c r="D2" s="18" t="s">
        <v>15</v>
      </c>
      <c r="E2" s="19" t="s">
        <v>2</v>
      </c>
      <c r="F2" s="20">
        <v>32000</v>
      </c>
    </row>
    <row r="3" spans="1:6" x14ac:dyDescent="0.25">
      <c r="A3" s="2" t="s">
        <v>0</v>
      </c>
      <c r="B3" s="1" t="s">
        <v>439</v>
      </c>
      <c r="C3" s="3" t="s">
        <v>1</v>
      </c>
      <c r="D3" s="11" t="s">
        <v>23</v>
      </c>
      <c r="E3" s="19" t="s">
        <v>2</v>
      </c>
      <c r="F3" s="20">
        <v>2814</v>
      </c>
    </row>
    <row r="4" spans="1:6" x14ac:dyDescent="0.25">
      <c r="A4" s="2" t="s">
        <v>0</v>
      </c>
      <c r="B4" s="1" t="s">
        <v>439</v>
      </c>
      <c r="C4" s="3" t="s">
        <v>1</v>
      </c>
      <c r="D4" s="11" t="s">
        <v>29</v>
      </c>
      <c r="E4" s="19" t="s">
        <v>2</v>
      </c>
      <c r="F4" s="20">
        <v>666</v>
      </c>
    </row>
    <row r="5" spans="1:6" x14ac:dyDescent="0.25">
      <c r="A5" s="2" t="s">
        <v>0</v>
      </c>
      <c r="B5" s="1" t="s">
        <v>439</v>
      </c>
      <c r="C5" s="3" t="s">
        <v>1</v>
      </c>
      <c r="D5" s="11" t="s">
        <v>37</v>
      </c>
      <c r="E5" s="19" t="s">
        <v>2</v>
      </c>
      <c r="F5" s="20">
        <v>1070</v>
      </c>
    </row>
    <row r="6" spans="1:6" x14ac:dyDescent="0.25">
      <c r="A6" s="2" t="s">
        <v>0</v>
      </c>
      <c r="B6" s="1" t="s">
        <v>439</v>
      </c>
      <c r="C6" s="3" t="s">
        <v>1</v>
      </c>
      <c r="D6" s="11" t="s">
        <v>40</v>
      </c>
      <c r="E6" s="19" t="s">
        <v>2</v>
      </c>
      <c r="F6" s="20">
        <v>749</v>
      </c>
    </row>
    <row r="7" spans="1:6" x14ac:dyDescent="0.25">
      <c r="A7" s="2" t="s">
        <v>0</v>
      </c>
      <c r="B7" s="1" t="s">
        <v>439</v>
      </c>
      <c r="C7" s="3" t="s">
        <v>1</v>
      </c>
      <c r="D7" s="11" t="s">
        <v>45</v>
      </c>
      <c r="E7" s="19" t="s">
        <v>2</v>
      </c>
      <c r="F7" s="20">
        <v>1466</v>
      </c>
    </row>
    <row r="8" spans="1:6" x14ac:dyDescent="0.25">
      <c r="A8" s="2" t="s">
        <v>0</v>
      </c>
      <c r="B8" s="1" t="s">
        <v>439</v>
      </c>
      <c r="C8" s="3" t="s">
        <v>1</v>
      </c>
      <c r="D8" s="11" t="s">
        <v>48</v>
      </c>
      <c r="E8" s="19" t="s">
        <v>2</v>
      </c>
      <c r="F8" s="20">
        <v>53.27</v>
      </c>
    </row>
    <row r="9" spans="1:6" x14ac:dyDescent="0.25">
      <c r="A9" s="2" t="s">
        <v>0</v>
      </c>
      <c r="B9" s="1" t="s">
        <v>439</v>
      </c>
      <c r="C9" s="3" t="s">
        <v>1</v>
      </c>
      <c r="D9" s="11" t="s">
        <v>53</v>
      </c>
      <c r="E9" s="19" t="s">
        <v>2</v>
      </c>
      <c r="F9" s="20">
        <v>79</v>
      </c>
    </row>
    <row r="10" spans="1:6" x14ac:dyDescent="0.25">
      <c r="A10" s="2" t="s">
        <v>0</v>
      </c>
      <c r="B10" s="1" t="s">
        <v>439</v>
      </c>
      <c r="C10" s="3" t="s">
        <v>1</v>
      </c>
      <c r="D10" s="11" t="s">
        <v>58</v>
      </c>
      <c r="E10" s="19" t="s">
        <v>2</v>
      </c>
      <c r="F10" s="20">
        <v>1936</v>
      </c>
    </row>
    <row r="11" spans="1:6" x14ac:dyDescent="0.25">
      <c r="A11" s="2" t="s">
        <v>0</v>
      </c>
      <c r="B11" s="1" t="s">
        <v>439</v>
      </c>
      <c r="C11" s="3" t="s">
        <v>1</v>
      </c>
      <c r="D11" s="11" t="s">
        <v>61</v>
      </c>
      <c r="E11" s="19" t="s">
        <v>2</v>
      </c>
      <c r="F11" s="20">
        <v>2054</v>
      </c>
    </row>
    <row r="12" spans="1:6" x14ac:dyDescent="0.25">
      <c r="A12" s="2" t="s">
        <v>0</v>
      </c>
      <c r="B12" s="1" t="s">
        <v>439</v>
      </c>
      <c r="C12" s="3" t="s">
        <v>1</v>
      </c>
      <c r="D12" s="11" t="s">
        <v>65</v>
      </c>
      <c r="E12" s="19" t="s">
        <v>2</v>
      </c>
      <c r="F12" s="20">
        <v>3318</v>
      </c>
    </row>
    <row r="13" spans="1:6" x14ac:dyDescent="0.25">
      <c r="A13" s="2" t="s">
        <v>0</v>
      </c>
      <c r="B13" s="1" t="s">
        <v>439</v>
      </c>
      <c r="C13" s="3" t="s">
        <v>1</v>
      </c>
      <c r="D13" s="11" t="s">
        <v>69</v>
      </c>
      <c r="E13" s="19" t="s">
        <v>2</v>
      </c>
      <c r="F13" s="20">
        <v>1777</v>
      </c>
    </row>
    <row r="14" spans="1:6" x14ac:dyDescent="0.25">
      <c r="A14" s="2" t="s">
        <v>0</v>
      </c>
      <c r="B14" s="1" t="s">
        <v>439</v>
      </c>
      <c r="C14" s="3" t="s">
        <v>1</v>
      </c>
      <c r="D14" s="11" t="s">
        <v>72</v>
      </c>
      <c r="E14" s="19" t="s">
        <v>2</v>
      </c>
      <c r="F14" s="20">
        <v>31200</v>
      </c>
    </row>
    <row r="15" spans="1:6" x14ac:dyDescent="0.25">
      <c r="A15" s="2" t="s">
        <v>0</v>
      </c>
      <c r="B15" s="1" t="s">
        <v>439</v>
      </c>
      <c r="C15" s="3" t="s">
        <v>1</v>
      </c>
      <c r="D15" s="11" t="s">
        <v>75</v>
      </c>
      <c r="E15" s="19" t="s">
        <v>2</v>
      </c>
      <c r="F15" s="20">
        <v>1422</v>
      </c>
    </row>
    <row r="16" spans="1:6" x14ac:dyDescent="0.25">
      <c r="A16" s="2" t="s">
        <v>0</v>
      </c>
      <c r="B16" s="1" t="s">
        <v>439</v>
      </c>
      <c r="C16" s="3" t="s">
        <v>1</v>
      </c>
      <c r="D16" s="11" t="s">
        <v>78</v>
      </c>
      <c r="E16" s="19" t="s">
        <v>2</v>
      </c>
      <c r="F16" s="20">
        <v>74400</v>
      </c>
    </row>
    <row r="17" spans="1:6" x14ac:dyDescent="0.25">
      <c r="A17" s="2" t="s">
        <v>0</v>
      </c>
      <c r="B17" s="1" t="s">
        <v>439</v>
      </c>
      <c r="C17" s="3" t="s">
        <v>1</v>
      </c>
      <c r="D17" s="11" t="s">
        <v>81</v>
      </c>
      <c r="E17" s="19" t="s">
        <v>2</v>
      </c>
      <c r="F17" s="20">
        <v>7436</v>
      </c>
    </row>
    <row r="18" spans="1:6" x14ac:dyDescent="0.25">
      <c r="A18" s="2" t="s">
        <v>0</v>
      </c>
      <c r="B18" s="1" t="s">
        <v>439</v>
      </c>
      <c r="C18" s="3" t="s">
        <v>1</v>
      </c>
      <c r="D18" s="11" t="s">
        <v>85</v>
      </c>
      <c r="E18" s="19" t="s">
        <v>2</v>
      </c>
      <c r="F18" s="20">
        <v>371</v>
      </c>
    </row>
    <row r="19" spans="1:6" x14ac:dyDescent="0.25">
      <c r="A19" s="2" t="s">
        <v>0</v>
      </c>
      <c r="B19" s="1" t="s">
        <v>439</v>
      </c>
      <c r="C19" s="3" t="s">
        <v>1</v>
      </c>
      <c r="D19" s="11" t="s">
        <v>88</v>
      </c>
      <c r="E19" s="19" t="s">
        <v>2</v>
      </c>
      <c r="F19" s="20">
        <v>0</v>
      </c>
    </row>
    <row r="20" spans="1:6" x14ac:dyDescent="0.25">
      <c r="A20" s="2" t="s">
        <v>0</v>
      </c>
      <c r="B20" s="1" t="s">
        <v>439</v>
      </c>
      <c r="C20" s="3" t="s">
        <v>1</v>
      </c>
      <c r="D20" s="11" t="s">
        <v>91</v>
      </c>
      <c r="E20" s="19" t="s">
        <v>2</v>
      </c>
      <c r="F20" s="20">
        <v>60400</v>
      </c>
    </row>
    <row r="21" spans="1:6" x14ac:dyDescent="0.25">
      <c r="A21" s="2" t="s">
        <v>0</v>
      </c>
      <c r="B21" s="1" t="s">
        <v>439</v>
      </c>
      <c r="C21" s="3" t="s">
        <v>1</v>
      </c>
      <c r="D21" s="11" t="s">
        <v>94</v>
      </c>
      <c r="E21" s="19" t="s">
        <v>2</v>
      </c>
      <c r="F21" s="20">
        <v>18880</v>
      </c>
    </row>
    <row r="22" spans="1:6" x14ac:dyDescent="0.25">
      <c r="A22" s="2" t="s">
        <v>0</v>
      </c>
      <c r="B22" s="1" t="s">
        <v>439</v>
      </c>
      <c r="C22" s="3" t="s">
        <v>1</v>
      </c>
      <c r="D22" s="11" t="s">
        <v>97</v>
      </c>
      <c r="E22" s="19" t="s">
        <v>2</v>
      </c>
      <c r="F22" s="20">
        <v>118</v>
      </c>
    </row>
    <row r="23" spans="1:6" x14ac:dyDescent="0.25">
      <c r="A23" s="2" t="s">
        <v>0</v>
      </c>
      <c r="B23" s="1" t="s">
        <v>439</v>
      </c>
      <c r="C23" s="3" t="s">
        <v>1</v>
      </c>
      <c r="D23" s="11" t="s">
        <v>100</v>
      </c>
      <c r="E23" s="19" t="s">
        <v>2</v>
      </c>
      <c r="F23" s="20">
        <v>85</v>
      </c>
    </row>
    <row r="24" spans="1:6" x14ac:dyDescent="0.25">
      <c r="A24" s="2" t="s">
        <v>0</v>
      </c>
      <c r="B24" s="1" t="s">
        <v>439</v>
      </c>
      <c r="C24" s="3" t="s">
        <v>1</v>
      </c>
      <c r="D24" s="11" t="s">
        <v>102</v>
      </c>
      <c r="E24" s="19" t="s">
        <v>2</v>
      </c>
      <c r="F24" s="20">
        <v>51</v>
      </c>
    </row>
    <row r="25" spans="1:6" x14ac:dyDescent="0.25">
      <c r="A25" s="2" t="s">
        <v>0</v>
      </c>
      <c r="B25" s="1" t="s">
        <v>439</v>
      </c>
      <c r="C25" s="3" t="s">
        <v>1</v>
      </c>
      <c r="D25" s="11" t="s">
        <v>104</v>
      </c>
      <c r="E25" s="19" t="s">
        <v>2</v>
      </c>
      <c r="F25" s="20">
        <v>280</v>
      </c>
    </row>
    <row r="26" spans="1:6" x14ac:dyDescent="0.25">
      <c r="A26" s="2" t="s">
        <v>0</v>
      </c>
      <c r="B26" s="1" t="s">
        <v>439</v>
      </c>
      <c r="C26" s="3" t="s">
        <v>1</v>
      </c>
      <c r="D26" s="11" t="s">
        <v>106</v>
      </c>
      <c r="E26" s="19" t="s">
        <v>2</v>
      </c>
      <c r="F26" s="20">
        <v>21</v>
      </c>
    </row>
    <row r="27" spans="1:6" x14ac:dyDescent="0.25">
      <c r="A27" s="2" t="s">
        <v>0</v>
      </c>
      <c r="B27" s="1" t="s">
        <v>439</v>
      </c>
      <c r="C27" s="3" t="s">
        <v>1</v>
      </c>
      <c r="D27" s="11" t="s">
        <v>108</v>
      </c>
      <c r="E27" s="19" t="s">
        <v>2</v>
      </c>
      <c r="F27" s="20">
        <v>12</v>
      </c>
    </row>
    <row r="28" spans="1:6" x14ac:dyDescent="0.25">
      <c r="A28" s="2" t="s">
        <v>0</v>
      </c>
      <c r="B28" s="1" t="s">
        <v>439</v>
      </c>
      <c r="C28" s="3" t="s">
        <v>1</v>
      </c>
      <c r="D28" s="11" t="s">
        <v>111</v>
      </c>
      <c r="E28" s="19" t="s">
        <v>2</v>
      </c>
      <c r="F28" s="20">
        <v>1634</v>
      </c>
    </row>
    <row r="29" spans="1:6" x14ac:dyDescent="0.25">
      <c r="A29" s="2" t="s">
        <v>0</v>
      </c>
      <c r="B29" s="1" t="s">
        <v>439</v>
      </c>
      <c r="C29" s="3" t="s">
        <v>1</v>
      </c>
      <c r="D29" s="11" t="s">
        <v>114</v>
      </c>
      <c r="E29" s="19" t="s">
        <v>2</v>
      </c>
      <c r="F29" s="20">
        <v>3630</v>
      </c>
    </row>
    <row r="30" spans="1:6" x14ac:dyDescent="0.25">
      <c r="A30" s="2" t="s">
        <v>0</v>
      </c>
      <c r="B30" s="1" t="s">
        <v>439</v>
      </c>
      <c r="C30" s="3" t="s">
        <v>1</v>
      </c>
      <c r="D30" s="11" t="s">
        <v>118</v>
      </c>
      <c r="E30" s="19" t="s">
        <v>2</v>
      </c>
      <c r="F30" s="20">
        <v>3826</v>
      </c>
    </row>
    <row r="31" spans="1:6" x14ac:dyDescent="0.25">
      <c r="A31" s="2" t="s">
        <v>0</v>
      </c>
      <c r="B31" s="1" t="s">
        <v>439</v>
      </c>
      <c r="C31" s="3" t="s">
        <v>1</v>
      </c>
      <c r="D31" s="11" t="s">
        <v>121</v>
      </c>
      <c r="E31" s="19" t="s">
        <v>2</v>
      </c>
      <c r="F31" s="20">
        <v>2698</v>
      </c>
    </row>
    <row r="32" spans="1:6" x14ac:dyDescent="0.25">
      <c r="A32" s="2" t="s">
        <v>0</v>
      </c>
      <c r="B32" s="1" t="s">
        <v>439</v>
      </c>
      <c r="C32" s="3" t="s">
        <v>1</v>
      </c>
      <c r="D32" s="11" t="s">
        <v>123</v>
      </c>
      <c r="E32" s="19" t="s">
        <v>2</v>
      </c>
      <c r="F32" s="20">
        <v>2704</v>
      </c>
    </row>
    <row r="33" spans="1:6" x14ac:dyDescent="0.25">
      <c r="A33" s="2" t="s">
        <v>0</v>
      </c>
      <c r="B33" s="1" t="s">
        <v>439</v>
      </c>
      <c r="C33" s="3" t="s">
        <v>1</v>
      </c>
      <c r="D33" s="11" t="s">
        <v>125</v>
      </c>
      <c r="E33" s="19" t="s">
        <v>2</v>
      </c>
      <c r="F33" s="20">
        <v>2509</v>
      </c>
    </row>
    <row r="34" spans="1:6" x14ac:dyDescent="0.25">
      <c r="A34" s="2" t="s">
        <v>0</v>
      </c>
      <c r="B34" s="1" t="s">
        <v>439</v>
      </c>
      <c r="C34" s="3" t="s">
        <v>1</v>
      </c>
      <c r="D34" s="11" t="s">
        <v>435</v>
      </c>
      <c r="E34" s="19" t="s">
        <v>2</v>
      </c>
      <c r="F34" s="20">
        <v>2940</v>
      </c>
    </row>
    <row r="35" spans="1:6" x14ac:dyDescent="0.25">
      <c r="A35" s="2" t="s">
        <v>0</v>
      </c>
      <c r="B35" s="1" t="s">
        <v>439</v>
      </c>
      <c r="C35" s="3" t="s">
        <v>1</v>
      </c>
      <c r="D35" s="11" t="s">
        <v>436</v>
      </c>
      <c r="E35" s="19" t="s">
        <v>2</v>
      </c>
      <c r="F35" s="20">
        <v>173</v>
      </c>
    </row>
    <row r="36" spans="1:6" x14ac:dyDescent="0.25">
      <c r="A36" s="2" t="s">
        <v>0</v>
      </c>
      <c r="B36" s="1" t="s">
        <v>439</v>
      </c>
      <c r="C36" s="3" t="s">
        <v>1</v>
      </c>
      <c r="D36" s="11" t="s">
        <v>132</v>
      </c>
      <c r="E36" s="19" t="s">
        <v>2</v>
      </c>
      <c r="F36" s="20">
        <v>2397</v>
      </c>
    </row>
    <row r="37" spans="1:6" x14ac:dyDescent="0.25">
      <c r="A37" s="2" t="s">
        <v>0</v>
      </c>
      <c r="B37" s="1" t="s">
        <v>439</v>
      </c>
      <c r="C37" s="3" t="s">
        <v>1</v>
      </c>
      <c r="D37" s="11" t="s">
        <v>134</v>
      </c>
      <c r="E37" s="19" t="s">
        <v>2</v>
      </c>
      <c r="F37" s="20">
        <v>3026</v>
      </c>
    </row>
    <row r="38" spans="1:6" x14ac:dyDescent="0.25">
      <c r="A38" s="2" t="s">
        <v>0</v>
      </c>
      <c r="B38" s="1" t="s">
        <v>439</v>
      </c>
      <c r="C38" s="3" t="s">
        <v>1</v>
      </c>
      <c r="D38" s="11" t="s">
        <v>136</v>
      </c>
      <c r="E38" s="19" t="s">
        <v>2</v>
      </c>
      <c r="F38" s="20">
        <v>2099</v>
      </c>
    </row>
    <row r="39" spans="1:6" x14ac:dyDescent="0.25">
      <c r="A39" s="2" t="s">
        <v>0</v>
      </c>
      <c r="B39" s="1" t="s">
        <v>439</v>
      </c>
      <c r="C39" s="3" t="s">
        <v>1</v>
      </c>
      <c r="D39" s="11" t="s">
        <v>437</v>
      </c>
      <c r="E39" s="19" t="s">
        <v>2</v>
      </c>
      <c r="F39" s="20">
        <v>1397</v>
      </c>
    </row>
    <row r="40" spans="1:6" x14ac:dyDescent="0.25">
      <c r="A40" s="2" t="s">
        <v>0</v>
      </c>
      <c r="B40" s="1" t="s">
        <v>439</v>
      </c>
      <c r="C40" s="3" t="s">
        <v>1</v>
      </c>
      <c r="D40" s="11" t="s">
        <v>438</v>
      </c>
      <c r="E40" s="19" t="s">
        <v>2</v>
      </c>
      <c r="F40" s="20">
        <v>1016</v>
      </c>
    </row>
    <row r="41" spans="1:6" x14ac:dyDescent="0.25">
      <c r="A41" s="2" t="s">
        <v>0</v>
      </c>
      <c r="B41" s="1" t="s">
        <v>439</v>
      </c>
      <c r="C41" s="3" t="s">
        <v>1</v>
      </c>
      <c r="D41" s="11" t="s">
        <v>143</v>
      </c>
      <c r="E41" s="19" t="s">
        <v>2</v>
      </c>
      <c r="F41" s="20">
        <v>2390</v>
      </c>
    </row>
    <row r="42" spans="1:6" x14ac:dyDescent="0.25">
      <c r="A42" s="2" t="s">
        <v>0</v>
      </c>
      <c r="B42" s="1" t="s">
        <v>439</v>
      </c>
      <c r="C42" s="3" t="s">
        <v>1</v>
      </c>
      <c r="D42" s="11" t="s">
        <v>145</v>
      </c>
      <c r="E42" s="19" t="s">
        <v>2</v>
      </c>
      <c r="F42" s="20">
        <v>2740</v>
      </c>
    </row>
    <row r="43" spans="1:6" x14ac:dyDescent="0.25">
      <c r="A43" s="2" t="s">
        <v>0</v>
      </c>
      <c r="B43" s="1" t="s">
        <v>439</v>
      </c>
      <c r="C43" s="3" t="s">
        <v>1</v>
      </c>
      <c r="D43" s="11" t="s">
        <v>147</v>
      </c>
      <c r="E43" s="19" t="s">
        <v>2</v>
      </c>
      <c r="F43" s="20">
        <v>1775</v>
      </c>
    </row>
    <row r="44" spans="1:6" x14ac:dyDescent="0.25">
      <c r="A44" s="2" t="s">
        <v>0</v>
      </c>
      <c r="B44" s="1" t="s">
        <v>439</v>
      </c>
      <c r="C44" s="3" t="s">
        <v>1</v>
      </c>
      <c r="D44" s="11" t="s">
        <v>150</v>
      </c>
      <c r="E44" s="19" t="s">
        <v>2</v>
      </c>
      <c r="F44" s="20">
        <v>2382</v>
      </c>
    </row>
    <row r="45" spans="1:6" x14ac:dyDescent="0.25">
      <c r="A45" s="2" t="s">
        <v>0</v>
      </c>
      <c r="B45" s="1" t="s">
        <v>439</v>
      </c>
      <c r="C45" s="3" t="s">
        <v>1</v>
      </c>
      <c r="D45" s="11" t="s">
        <v>152</v>
      </c>
      <c r="E45" s="19" t="s">
        <v>2</v>
      </c>
      <c r="F45" s="20">
        <v>1009</v>
      </c>
    </row>
    <row r="46" spans="1:6" x14ac:dyDescent="0.25">
      <c r="A46" s="2" t="s">
        <v>0</v>
      </c>
      <c r="B46" s="1" t="s">
        <v>439</v>
      </c>
      <c r="C46" s="3" t="s">
        <v>1</v>
      </c>
      <c r="D46" s="11" t="s">
        <v>154</v>
      </c>
      <c r="E46" s="19" t="s">
        <v>2</v>
      </c>
      <c r="F46" s="20">
        <v>3370</v>
      </c>
    </row>
    <row r="47" spans="1:6" x14ac:dyDescent="0.25">
      <c r="A47" s="2" t="s">
        <v>0</v>
      </c>
      <c r="B47" s="1" t="s">
        <v>439</v>
      </c>
      <c r="C47" s="3" t="s">
        <v>1</v>
      </c>
      <c r="D47" s="11" t="s">
        <v>157</v>
      </c>
      <c r="E47" s="19" t="s">
        <v>2</v>
      </c>
      <c r="F47" s="20">
        <v>4414</v>
      </c>
    </row>
    <row r="48" spans="1:6" x14ac:dyDescent="0.25">
      <c r="A48" s="2" t="s">
        <v>0</v>
      </c>
      <c r="B48" s="1" t="s">
        <v>439</v>
      </c>
      <c r="C48" s="3" t="s">
        <v>1</v>
      </c>
      <c r="D48" s="11" t="s">
        <v>159</v>
      </c>
      <c r="E48" s="19" t="s">
        <v>2</v>
      </c>
      <c r="F48" s="20">
        <v>4915</v>
      </c>
    </row>
    <row r="49" spans="1:6" x14ac:dyDescent="0.25">
      <c r="A49" s="2" t="s">
        <v>0</v>
      </c>
      <c r="B49" s="1" t="s">
        <v>439</v>
      </c>
      <c r="C49" s="3" t="s">
        <v>1</v>
      </c>
      <c r="D49" s="11" t="s">
        <v>161</v>
      </c>
      <c r="E49" s="19" t="s">
        <v>2</v>
      </c>
      <c r="F49" s="20">
        <v>4112</v>
      </c>
    </row>
    <row r="50" spans="1:6" x14ac:dyDescent="0.25">
      <c r="A50" s="2" t="s">
        <v>0</v>
      </c>
      <c r="B50" s="1" t="s">
        <v>439</v>
      </c>
      <c r="C50" s="3" t="s">
        <v>1</v>
      </c>
      <c r="D50" s="11" t="s">
        <v>164</v>
      </c>
      <c r="E50" s="19" t="s">
        <v>2</v>
      </c>
      <c r="F50" s="20">
        <v>233</v>
      </c>
    </row>
    <row r="51" spans="1:6" x14ac:dyDescent="0.25">
      <c r="A51" s="2" t="s">
        <v>0</v>
      </c>
      <c r="B51" s="1" t="s">
        <v>439</v>
      </c>
      <c r="C51" s="3" t="s">
        <v>1</v>
      </c>
      <c r="D51" s="11" t="s">
        <v>167</v>
      </c>
      <c r="E51" s="19" t="s">
        <v>2</v>
      </c>
      <c r="F51" s="20">
        <v>5520</v>
      </c>
    </row>
    <row r="52" spans="1:6" x14ac:dyDescent="0.25">
      <c r="A52" s="2" t="s">
        <v>0</v>
      </c>
      <c r="B52" s="1" t="s">
        <v>439</v>
      </c>
      <c r="C52" s="3" t="s">
        <v>1</v>
      </c>
      <c r="D52" s="11" t="s">
        <v>170</v>
      </c>
      <c r="E52" s="19" t="s">
        <v>2</v>
      </c>
      <c r="F52" s="20">
        <v>9447</v>
      </c>
    </row>
    <row r="53" spans="1:6" x14ac:dyDescent="0.25">
      <c r="A53" s="2" t="s">
        <v>0</v>
      </c>
      <c r="B53" s="1" t="s">
        <v>439</v>
      </c>
      <c r="C53" s="3" t="s">
        <v>1</v>
      </c>
      <c r="D53" s="11" t="s">
        <v>173</v>
      </c>
      <c r="E53" s="19" t="s">
        <v>2</v>
      </c>
      <c r="F53" s="20">
        <v>5359</v>
      </c>
    </row>
    <row r="54" spans="1:6" x14ac:dyDescent="0.25">
      <c r="A54" s="2" t="s">
        <v>0</v>
      </c>
      <c r="B54" s="1" t="s">
        <v>439</v>
      </c>
      <c r="C54" s="3" t="s">
        <v>1</v>
      </c>
      <c r="D54" s="11" t="s">
        <v>176</v>
      </c>
      <c r="E54" s="19" t="s">
        <v>2</v>
      </c>
      <c r="F54" s="20">
        <v>1980</v>
      </c>
    </row>
    <row r="55" spans="1:6" x14ac:dyDescent="0.25">
      <c r="A55" s="2" t="s">
        <v>0</v>
      </c>
      <c r="B55" s="1" t="s">
        <v>439</v>
      </c>
      <c r="C55" s="3" t="s">
        <v>1</v>
      </c>
      <c r="D55" s="11" t="s">
        <v>179</v>
      </c>
      <c r="E55" s="19" t="s">
        <v>2</v>
      </c>
      <c r="F55" s="20">
        <v>3406</v>
      </c>
    </row>
    <row r="56" spans="1:6" x14ac:dyDescent="0.25">
      <c r="A56" s="2" t="s">
        <v>0</v>
      </c>
      <c r="B56" s="1" t="s">
        <v>439</v>
      </c>
      <c r="C56" s="3" t="s">
        <v>1</v>
      </c>
      <c r="D56" s="11" t="s">
        <v>182</v>
      </c>
      <c r="E56" s="19" t="s">
        <v>2</v>
      </c>
      <c r="F56" s="20">
        <v>3669</v>
      </c>
    </row>
    <row r="57" spans="1:6" x14ac:dyDescent="0.25">
      <c r="A57" s="2" t="s">
        <v>0</v>
      </c>
      <c r="B57" s="1" t="s">
        <v>439</v>
      </c>
      <c r="C57" s="3" t="s">
        <v>1</v>
      </c>
      <c r="D57" s="11" t="s">
        <v>185</v>
      </c>
      <c r="E57" s="19" t="s">
        <v>2</v>
      </c>
      <c r="F57" s="20">
        <v>3440</v>
      </c>
    </row>
    <row r="58" spans="1:6" x14ac:dyDescent="0.25">
      <c r="A58" s="2" t="s">
        <v>0</v>
      </c>
      <c r="B58" s="1" t="s">
        <v>439</v>
      </c>
      <c r="C58" s="3" t="s">
        <v>1</v>
      </c>
      <c r="D58" s="11" t="s">
        <v>188</v>
      </c>
      <c r="E58" s="19" t="s">
        <v>2</v>
      </c>
      <c r="F58" s="20">
        <v>4070</v>
      </c>
    </row>
    <row r="59" spans="1:6" x14ac:dyDescent="0.25">
      <c r="A59" s="2" t="s">
        <v>0</v>
      </c>
      <c r="B59" s="1" t="s">
        <v>439</v>
      </c>
      <c r="C59" s="3" t="s">
        <v>1</v>
      </c>
      <c r="D59" s="11" t="s">
        <v>191</v>
      </c>
      <c r="E59" s="19" t="s">
        <v>2</v>
      </c>
      <c r="F59" s="20">
        <v>900</v>
      </c>
    </row>
    <row r="60" spans="1:6" x14ac:dyDescent="0.25">
      <c r="A60" s="2" t="s">
        <v>0</v>
      </c>
      <c r="B60" s="1" t="s">
        <v>439</v>
      </c>
      <c r="C60" s="3" t="s">
        <v>1</v>
      </c>
      <c r="D60" s="11" t="s">
        <v>194</v>
      </c>
      <c r="E60" s="19" t="s">
        <v>2</v>
      </c>
      <c r="F60" s="20">
        <v>1514</v>
      </c>
    </row>
    <row r="61" spans="1:6" x14ac:dyDescent="0.25">
      <c r="B61" s="1"/>
    </row>
    <row r="62" spans="1:6" x14ac:dyDescent="0.25">
      <c r="B62" s="1"/>
    </row>
    <row r="63" spans="1:6" x14ac:dyDescent="0.25">
      <c r="B63" s="1"/>
    </row>
    <row r="64" spans="1:6" x14ac:dyDescent="0.25">
      <c r="B64" s="1"/>
    </row>
    <row r="65" spans="2:2" x14ac:dyDescent="0.25">
      <c r="B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 Usage</vt:lpstr>
      <vt:lpstr>Upload Sheet</vt:lpstr>
    </vt:vector>
  </TitlesOfParts>
  <Company>Lehigh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Schwartz</dc:creator>
  <cp:lastModifiedBy>Matthew R Fainor</cp:lastModifiedBy>
  <dcterms:created xsi:type="dcterms:W3CDTF">2019-01-18T13:57:35Z</dcterms:created>
  <dcterms:modified xsi:type="dcterms:W3CDTF">2020-04-23T15:33:02Z</dcterms:modified>
</cp:coreProperties>
</file>