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sisRasanterRaser\Desktop\UNI\000_DA\"/>
    </mc:Choice>
  </mc:AlternateContent>
  <xr:revisionPtr revIDLastSave="0" documentId="13_ncr:1_{570390D4-D34A-46B2-80A9-876039DD8CAB}" xr6:coauthVersionLast="47" xr6:coauthVersionMax="47" xr10:uidLastSave="{00000000-0000-0000-0000-000000000000}"/>
  <bookViews>
    <workbookView xWindow="-28920" yWindow="-120" windowWidth="29040" windowHeight="15990" activeTab="1" xr2:uid="{795E655B-2E8D-4399-964B-0D83E41554F5}"/>
  </bookViews>
  <sheets>
    <sheet name="Stom" sheetId="1" r:id="rId1"/>
    <sheet name="Wärme" sheetId="2" r:id="rId2"/>
    <sheet name="Speich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HansisRasanterRaser</author>
  </authors>
  <commentList>
    <comment ref="F5" authorId="0" shapeId="0" xr:uid="{BF69B45B-4C87-43D8-A2BA-570D7836F46F}">
      <text>
        <r>
          <rPr>
            <b/>
            <sz val="9"/>
            <color indexed="81"/>
            <rFont val="Segoe UI"/>
            <charset val="1"/>
          </rPr>
          <t>HansisRasanterRaser:</t>
        </r>
        <r>
          <rPr>
            <sz val="9"/>
            <color indexed="81"/>
            <rFont val="Segoe UI"/>
            <charset val="1"/>
          </rPr>
          <t xml:space="preserve">
Hier wird der Flächenbedarf der Anlage in m²/kW</t>
        </r>
      </text>
    </comment>
    <comment ref="G5" authorId="0" shapeId="0" xr:uid="{E36CC728-8ED6-4459-9F70-B81632FA325A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Gibt das nach Fachrecherche mögliche realisierbare Potential an. Betrachtung nach technischen/wirtschaftlichen und gesellschaftlichen Grenzen.</t>
        </r>
      </text>
    </comment>
    <comment ref="H5" authorId="0" shapeId="0" xr:uid="{67E8070F-1F56-4E40-93BF-C600C3D0A1DB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Gibt die wandelbare Energiemenge/Jahr an.
Abhängig von Volllaststunden und Leistungspotential</t>
        </r>
      </text>
    </comment>
    <comment ref="I5" authorId="0" shapeId="0" xr:uid="{F1332389-F9D5-472D-9813-53CCE10B6D29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gibt die Volllaststunden an. Energiemenge auf Nennleistung bezogen und Jahresstunden.
Die jährliche Energiemenge ist die, als wenn die Anlage XXh in Nennleistung arbeiten würde.</t>
        </r>
      </text>
    </comment>
    <comment ref="J5" authorId="0" shapeId="0" xr:uid="{1F9AD771-D491-4003-8266-1CB8D63FEEA6}">
      <text>
        <r>
          <rPr>
            <b/>
            <sz val="9"/>
            <color indexed="81"/>
            <rFont val="Segoe UI"/>
            <charset val="1"/>
          </rPr>
          <t>HansisRasanterRaser:</t>
        </r>
        <r>
          <rPr>
            <sz val="9"/>
            <color indexed="81"/>
            <rFont val="Segoe UI"/>
            <charset val="1"/>
          </rPr>
          <t xml:space="preserve">
Hier werden die Abhängigkeiten der Verfügbarkeit des Primärenergieträgers beschrieben.</t>
        </r>
      </text>
    </comment>
    <comment ref="K5" authorId="0" shapeId="0" xr:uid="{F1CEDC85-47CB-4BA7-AA21-13FD13B16B66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Wie lange benötigt die Anlage von 0 auf Nennleistung?
</t>
        </r>
      </text>
    </comment>
    <comment ref="L5" authorId="0" shapeId="0" xr:uid="{134B53B3-831E-4EBD-9F36-81BDA5E42CCD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nötige Energie, um 1kW der Technologie zu installieren</t>
        </r>
      </text>
    </comment>
    <comment ref="M5" authorId="0" shapeId="0" xr:uid="{AD1455B9-DD92-4BD5-810E-C2BED4310905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Zeit, damit die Anlage ihren Energieeinsatz zur Produktion wieder einträgt.</t>
        </r>
      </text>
    </comment>
    <comment ref="R5" authorId="0" shapeId="0" xr:uid="{6783FFA9-1D97-4DA3-AA6D-EBF7332F4094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Knappheit oder genug Verfügbar?
</t>
        </r>
      </text>
    </comment>
    <comment ref="G7" authorId="0" shapeId="0" xr:uid="{53BB049C-604B-416D-9881-B90A97779F76}">
      <text>
        <r>
          <rPr>
            <b/>
            <sz val="9"/>
            <color indexed="81"/>
            <rFont val="Segoe UI"/>
            <charset val="1"/>
          </rPr>
          <t>HansisRasanterRaser:</t>
        </r>
        <r>
          <rPr>
            <sz val="9"/>
            <color indexed="81"/>
            <rFont val="Segoe UI"/>
            <charset val="1"/>
          </rPr>
          <t xml:space="preserve">
https://eosolar.dlr.de/#/about
</t>
        </r>
      </text>
    </comment>
    <comment ref="N9" authorId="0" shapeId="0" xr:uid="{DFFEDAEB-FAC9-400D-8D49-D290476A60D8}">
      <text>
        <r>
          <rPr>
            <b/>
            <sz val="9"/>
            <color indexed="81"/>
            <rFont val="Segoe UI"/>
            <charset val="1"/>
          </rPr>
          <t>HansisRasanterRaser:</t>
        </r>
        <r>
          <rPr>
            <sz val="9"/>
            <color indexed="81"/>
            <rFont val="Segoe UI"/>
            <charset val="1"/>
          </rPr>
          <t xml:space="preserve">
30a elektrisch
60a maschinell
80a Hochbau
100a Tiefbau
</t>
        </r>
      </text>
    </comment>
    <comment ref="F11" authorId="0" shapeId="0" xr:uid="{C6CE5D69-0A67-4986-917C-FEF3E4BC12AE}">
      <text>
        <r>
          <rPr>
            <b/>
            <sz val="9"/>
            <color indexed="81"/>
            <rFont val="Segoe UI"/>
            <charset val="1"/>
          </rPr>
          <t>HansisRasanterRaser:</t>
        </r>
        <r>
          <rPr>
            <sz val="9"/>
            <color indexed="81"/>
            <rFont val="Segoe UI"/>
            <charset val="1"/>
          </rPr>
          <t xml:space="preserve">
5,2ha/MW
</t>
        </r>
      </text>
    </comment>
    <comment ref="G11" authorId="0" shapeId="0" xr:uid="{BFBD9B1D-E57E-440A-A5AD-59B24D50F7D9}">
      <text>
        <r>
          <rPr>
            <b/>
            <sz val="9"/>
            <color indexed="81"/>
            <rFont val="Segoe UI"/>
            <charset val="1"/>
          </rPr>
          <t>HansisRasanterRaser:</t>
        </r>
        <r>
          <rPr>
            <sz val="9"/>
            <color indexed="81"/>
            <rFont val="Segoe UI"/>
            <charset val="1"/>
          </rPr>
          <t xml:space="preserve">
fraunhofer IEE, sehr von Annahmen abhängig, was hier rauskommmt--&gt; vertiefte Recherche!
</t>
        </r>
      </text>
    </comment>
    <comment ref="C15" authorId="0" shapeId="0" xr:uid="{DF5B2F2B-47D4-4E92-AA39-C460D1229682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https://mediathek.fnr.de/grafiken/bioenergie/bioenergie-potenziale/stromerzeugung-aus-biomasse.html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HansisRasanterRaser</author>
  </authors>
  <commentList>
    <comment ref="F5" authorId="0" shapeId="0" xr:uid="{1330B5D2-45F4-4B10-8053-E9B9EC626289}">
      <text>
        <r>
          <rPr>
            <b/>
            <sz val="9"/>
            <color indexed="81"/>
            <rFont val="Segoe UI"/>
            <charset val="1"/>
          </rPr>
          <t>HansisRasanterRaser:</t>
        </r>
        <r>
          <rPr>
            <sz val="9"/>
            <color indexed="81"/>
            <rFont val="Segoe UI"/>
            <charset val="1"/>
          </rPr>
          <t xml:space="preserve">
Hier wird der Flächenbedarf der Anlage in m²/kW</t>
        </r>
      </text>
    </comment>
    <comment ref="G5" authorId="0" shapeId="0" xr:uid="{6965C9CE-B3CD-4A10-995F-4D54A8885EAA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Gibt das nach Fachrecherche mögliche realisierbare Potential an. Betrachtung nach technischen/wirtschaftlichen und gesellschaftlichen Grenzen.</t>
        </r>
      </text>
    </comment>
    <comment ref="H5" authorId="0" shapeId="0" xr:uid="{25B3CA40-0EAC-4007-97C6-4C5B28A8AA38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Gibt die wandelbare Energiemenge/Jahr an.
Abhängig von Volllaststunden und Leistungspotential</t>
        </r>
      </text>
    </comment>
    <comment ref="I5" authorId="0" shapeId="0" xr:uid="{5A9FB079-2086-4F09-A29D-6C4C49580540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gibt die Volllaststunden an. Energiemenge auf Nennleistung bezogen und Jahresstunden.
Die jährliche Energiemenge ist die, als wenn die Anlage XXh in Nennleistung arbeiten würde.</t>
        </r>
      </text>
    </comment>
    <comment ref="J5" authorId="0" shapeId="0" xr:uid="{62B1ABE4-C5B9-4A51-BDFA-089301C1C03F}">
      <text>
        <r>
          <rPr>
            <b/>
            <sz val="9"/>
            <color indexed="81"/>
            <rFont val="Segoe UI"/>
            <charset val="1"/>
          </rPr>
          <t>HansisRasanterRaser:</t>
        </r>
        <r>
          <rPr>
            <sz val="9"/>
            <color indexed="81"/>
            <rFont val="Segoe UI"/>
            <charset val="1"/>
          </rPr>
          <t xml:space="preserve">
Hier werden die Abhängigkeiten der Verfügbarkeit des Primärenergieträgers beschrieben.</t>
        </r>
      </text>
    </comment>
    <comment ref="K5" authorId="0" shapeId="0" xr:uid="{688AFE64-496C-491B-BDC7-16A187626ED0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Wie lange benötigt die Anlage von 0 auf Nennleistung?
</t>
        </r>
      </text>
    </comment>
    <comment ref="L5" authorId="0" shapeId="0" xr:uid="{0A74F005-8AEF-40B1-8CDF-A48374DBA46F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nötige Energie, um 1kW der Technologie zu installieren</t>
        </r>
      </text>
    </comment>
    <comment ref="M5" authorId="0" shapeId="0" xr:uid="{5BE2EBD9-4624-4AEF-9417-0D6AD841FD16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Zeit, damit die Anlage ihren Energieeinsatz zur Produktion wieder einträgt.</t>
        </r>
      </text>
    </comment>
    <comment ref="R5" authorId="0" shapeId="0" xr:uid="{4622A65F-E301-49CB-B55D-2E2B961DBB1B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Knappheit oder genug Verfügbar?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HansisRasanterRaser</author>
  </authors>
  <commentList>
    <comment ref="E5" authorId="0" shapeId="0" xr:uid="{8C98484C-31B8-441E-AAC9-619BEB4AFFA8}">
      <text>
        <r>
          <rPr>
            <b/>
            <sz val="9"/>
            <color indexed="81"/>
            <rFont val="Segoe UI"/>
            <charset val="1"/>
          </rPr>
          <t>HansisRasanterRaser:</t>
        </r>
        <r>
          <rPr>
            <sz val="9"/>
            <color indexed="81"/>
            <rFont val="Segoe UI"/>
            <charset val="1"/>
          </rPr>
          <t xml:space="preserve">
Hier wird der Flächenbedarf der Anlage in m²/kW</t>
        </r>
      </text>
    </comment>
    <comment ref="F5" authorId="0" shapeId="0" xr:uid="{BD6C8604-9974-4EE9-B1D6-BDD5774060FF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Gibt das nach Fachrecherche mögliche realisierbare Potential an. Betrachtung nach technischen/wirtschaftlichen und gesellschaftlichen Grenzen.</t>
        </r>
      </text>
    </comment>
    <comment ref="G5" authorId="0" shapeId="0" xr:uid="{7E145A0E-8C87-4427-A370-E9585061CAA0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Gibt die wandelbare Energiemenge/Jahr an.
Abhängig von Volllaststunden und Leistungspotential</t>
        </r>
      </text>
    </comment>
    <comment ref="H5" authorId="0" shapeId="0" xr:uid="{6CD4443E-48E1-4327-91FA-F8AD13BFC128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gibt die Volllaststunden an. Energiemenge auf Nennleistung bezogen und Jahresstunden.
Die jährliche Energiemenge ist die, als wenn die Anlage XXh in Nennleistung arbeiten würde.</t>
        </r>
      </text>
    </comment>
    <comment ref="I5" authorId="0" shapeId="0" xr:uid="{87ED342F-8556-4D1B-AE21-8604117A31EF}">
      <text>
        <r>
          <rPr>
            <b/>
            <sz val="9"/>
            <color indexed="81"/>
            <rFont val="Segoe UI"/>
            <charset val="1"/>
          </rPr>
          <t>HansisRasanterRaser:</t>
        </r>
        <r>
          <rPr>
            <sz val="9"/>
            <color indexed="81"/>
            <rFont val="Segoe UI"/>
            <charset val="1"/>
          </rPr>
          <t xml:space="preserve">
Hier werden die Abhängigkeiten der Verfügbarkeit des Primärenergieträgers beschrieben.</t>
        </r>
      </text>
    </comment>
    <comment ref="J5" authorId="0" shapeId="0" xr:uid="{2C6A4368-EB0D-4CF1-97AC-F9C405805FCF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Wie lange benötigt die Anlage von 0 auf Nennleistung?
</t>
        </r>
      </text>
    </comment>
    <comment ref="K5" authorId="0" shapeId="0" xr:uid="{AB42DD57-5B1D-4097-98BE-A87A1C88DD6D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nötige Energie, um 1kW der Technologie zu installieren</t>
        </r>
      </text>
    </comment>
    <comment ref="L5" authorId="0" shapeId="0" xr:uid="{E0DF10CA-FFC2-444C-A4BD-BDBEAF02AD71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Zeit, damit die Anlage ihren Energieeinsatz zur Produktion wieder einträgt.</t>
        </r>
      </text>
    </comment>
    <comment ref="Q5" authorId="0" shapeId="0" xr:uid="{F97EA01A-16E9-492E-988D-303EA854CF6D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Knappheit oder genug Verfügbar?
</t>
        </r>
      </text>
    </comment>
    <comment ref="N13" authorId="0" shapeId="0" xr:uid="{727B0D9A-8279-4E6B-A72A-E6ACA00E9C57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mind30Mrd. Bei kompletter Umrüstung</t>
        </r>
      </text>
    </comment>
    <comment ref="A14" authorId="0" shapeId="0" xr:uid="{709C852D-5786-42BD-AB93-0ABEEFD7F55E}">
      <text>
        <r>
          <rPr>
            <b/>
            <sz val="9"/>
            <color indexed="81"/>
            <rFont val="Segoe UI"/>
            <family val="2"/>
          </rPr>
          <t>HansisRasanterRaser: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<sst xmlns="http://schemas.openxmlformats.org/spreadsheetml/2006/main" count="143" uniqueCount="77">
  <si>
    <t>Photovoltaik</t>
  </si>
  <si>
    <t>mind. 5</t>
  </si>
  <si>
    <t>Installationsdauer</t>
  </si>
  <si>
    <t>Rohstoffeinsatz (Bewertung)</t>
  </si>
  <si>
    <t>kontinuierlich (Wasserstandsabhängig/saisonal)</t>
  </si>
  <si>
    <t>fluktal (Witterungsabhängig)</t>
  </si>
  <si>
    <t>1-1,2</t>
  </si>
  <si>
    <t>1-2</t>
  </si>
  <si>
    <t>5-15 Jahre</t>
  </si>
  <si>
    <t>Energie/Jahr</t>
  </si>
  <si>
    <t>Volllaststunden</t>
  </si>
  <si>
    <t xml:space="preserve">Flächenbedarf </t>
  </si>
  <si>
    <t>m²/kW</t>
  </si>
  <si>
    <t>GW</t>
  </si>
  <si>
    <t>TWh/a</t>
  </si>
  <si>
    <t>Leistungspotential (technisch installierbare Leistung)</t>
  </si>
  <si>
    <t>h</t>
  </si>
  <si>
    <t>KW/KW_inst</t>
  </si>
  <si>
    <t>a</t>
  </si>
  <si>
    <t>mittlere Lebensdauer</t>
  </si>
  <si>
    <t>€/KW_inst</t>
  </si>
  <si>
    <t>Installationskosten</t>
  </si>
  <si>
    <t>€/MWh</t>
  </si>
  <si>
    <t>LCoE</t>
  </si>
  <si>
    <t>Technologie/Schlagwörter</t>
  </si>
  <si>
    <t>Verfügbarkeit Primärenergie</t>
  </si>
  <si>
    <t>Es werden feste Schlagwörter mit Beschreibung benannt. Dann wird in Citavi zu einer Technologie nach diesen Schlagwörtern gesucht und die Literaturstellen nach diesen benannt.</t>
  </si>
  <si>
    <t>Energieeinsatz Produktion</t>
  </si>
  <si>
    <t>Amortisationszeit</t>
  </si>
  <si>
    <t>Recyclebarkeit (%)</t>
  </si>
  <si>
    <t>Regelbarkeit der Anlage</t>
  </si>
  <si>
    <t>min</t>
  </si>
  <si>
    <t>ms</t>
  </si>
  <si>
    <t>s</t>
  </si>
  <si>
    <t>fluktual (Windabhängig)</t>
  </si>
  <si>
    <t xml:space="preserve">installierte Leistung </t>
  </si>
  <si>
    <t>31.12.23 (GW) NEP</t>
  </si>
  <si>
    <t>Wasserkraft/Laufwasser</t>
  </si>
  <si>
    <t>Windkraft onshore</t>
  </si>
  <si>
    <t>Windkraft offshore</t>
  </si>
  <si>
    <t>IST</t>
  </si>
  <si>
    <t>Prognose</t>
  </si>
  <si>
    <t>49,3TWh</t>
  </si>
  <si>
    <t>AGEE o.Ä. Als Quelle nehmen</t>
  </si>
  <si>
    <t>Wärme</t>
  </si>
  <si>
    <t>Solarthermie</t>
  </si>
  <si>
    <t>organische Energie</t>
  </si>
  <si>
    <t>Mobilität</t>
  </si>
  <si>
    <t>Strom</t>
  </si>
  <si>
    <t>Geothermie</t>
  </si>
  <si>
    <t>Biomasse/organische Energie</t>
  </si>
  <si>
    <t>Kernenergie</t>
  </si>
  <si>
    <t>Fusionsenergie</t>
  </si>
  <si>
    <t>Biomasse</t>
  </si>
  <si>
    <t>Batteriespeicher</t>
  </si>
  <si>
    <t>Groß-</t>
  </si>
  <si>
    <t>Heim-</t>
  </si>
  <si>
    <t>Wasserstoff</t>
  </si>
  <si>
    <t>Kavernenspeicher</t>
  </si>
  <si>
    <t>Porenspeicher</t>
  </si>
  <si>
    <t>Druckspeicher</t>
  </si>
  <si>
    <t>Kryospeicher</t>
  </si>
  <si>
    <t>Synthetisierung</t>
  </si>
  <si>
    <t>Methanisierung</t>
  </si>
  <si>
    <t>E-Fuels</t>
  </si>
  <si>
    <t>Wirkungsgrad</t>
  </si>
  <si>
    <t>TWh</t>
  </si>
  <si>
    <t>5Jahre (Neubau 10-15)</t>
  </si>
  <si>
    <t>€/KWh_inst</t>
  </si>
  <si>
    <t>m²/MWh</t>
  </si>
  <si>
    <t>200-300</t>
  </si>
  <si>
    <t>Fund E</t>
  </si>
  <si>
    <t>15-30Jahre</t>
  </si>
  <si>
    <t>nur Peripheriegeräte/Infrastruktur</t>
  </si>
  <si>
    <t>Energie</t>
  </si>
  <si>
    <t>50-75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</si>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</sst>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0" x14ac:knownFonts="1">
    <font>
      <sz val="11"/>
      <color theme="1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49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7" fillId="0" borderId="0" xfId="0" applyFont="1"/>
    <xf numFmtId="0" fontId="6" fillId="0" borderId="0" xfId="0" applyFont="1"/>
    <xf numFmtId="3" fontId="0" fillId="2" borderId="0" xfId="0" applyNumberFormat="1" applyFill="1"/>
    <xf numFmtId="0" fontId="8" fillId="0" borderId="0" xfId="0" applyFont="1"/>
    <xf numFmtId="0" fontId="9" fillId="3" borderId="0" xfId="0" applyFont="1" applyFill="1"/>
    <xf numFmtId="49" fontId="0" fillId="3" borderId="0" xfId="0" applyNumberFormat="1" applyFill="1"/>
    <xf numFmtId="0" fontId="0" fillId="3" borderId="0" xfId="0" applyNumberFormat="1" applyFill="1"/>
    <xf numFmtId="6" fontId="0" fillId="3" borderId="0" xfId="0" applyNumberFormat="1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747C0-540A-46A8-8ABB-3865B13C17A6}">
  <dimension ref="A2:S49"/>
  <sheetViews>
    <sheetView workbookViewId="0">
      <pane xSplit="1" topLeftCell="B1" activePane="topRight" state="frozen"/>
      <selection pane="topRight" activeCell="H20" sqref="H20"/>
    </sheetView>
  </sheetViews>
  <sheetFormatPr baseColWidth="10" defaultRowHeight="15" x14ac:dyDescent="0.25"/>
  <cols>
    <col min="1" max="1" width="25.42578125" style="7" customWidth="1"/>
    <col min="2" max="2" width="25.42578125" customWidth="1"/>
    <col min="3" max="4" width="25.7109375" customWidth="1"/>
    <col min="5" max="5" width="25.42578125" customWidth="1"/>
    <col min="6" max="6" width="20.5703125" customWidth="1"/>
    <col min="7" max="8" width="17.28515625" customWidth="1"/>
    <col min="9" max="9" width="17.5703125" customWidth="1"/>
    <col min="10" max="11" width="45.42578125" customWidth="1"/>
    <col min="12" max="12" width="17.5703125" customWidth="1"/>
    <col min="13" max="13" width="16" customWidth="1"/>
    <col min="14" max="14" width="19.42578125" customWidth="1"/>
    <col min="15" max="16" width="22.42578125" customWidth="1"/>
    <col min="17" max="17" width="17.42578125" customWidth="1"/>
    <col min="18" max="18" width="26.28515625" customWidth="1"/>
  </cols>
  <sheetData>
    <row r="2" spans="1:19" x14ac:dyDescent="0.25">
      <c r="A2" s="6" t="s">
        <v>26</v>
      </c>
      <c r="B2" s="3"/>
      <c r="C2" s="3"/>
      <c r="D2" s="3"/>
      <c r="E2" s="3"/>
    </row>
    <row r="4" spans="1:19" x14ac:dyDescent="0.25">
      <c r="B4" t="s">
        <v>40</v>
      </c>
      <c r="G4" t="s">
        <v>41</v>
      </c>
    </row>
    <row r="5" spans="1:19" x14ac:dyDescent="0.25">
      <c r="A5" s="7" t="s">
        <v>24</v>
      </c>
      <c r="B5" t="s">
        <v>35</v>
      </c>
      <c r="C5" t="s">
        <v>9</v>
      </c>
      <c r="E5" t="s">
        <v>65</v>
      </c>
      <c r="F5" t="s">
        <v>11</v>
      </c>
      <c r="G5" t="s">
        <v>15</v>
      </c>
      <c r="H5" t="s">
        <v>9</v>
      </c>
      <c r="I5" t="s">
        <v>10</v>
      </c>
      <c r="J5" t="s">
        <v>25</v>
      </c>
      <c r="K5" t="s">
        <v>30</v>
      </c>
      <c r="L5" t="s">
        <v>27</v>
      </c>
      <c r="M5" t="s">
        <v>28</v>
      </c>
      <c r="N5" t="s">
        <v>19</v>
      </c>
      <c r="O5" t="s">
        <v>21</v>
      </c>
      <c r="P5" t="s">
        <v>23</v>
      </c>
      <c r="Q5" t="s">
        <v>2</v>
      </c>
      <c r="R5" t="s">
        <v>3</v>
      </c>
      <c r="S5" t="s">
        <v>29</v>
      </c>
    </row>
    <row r="6" spans="1:19" x14ac:dyDescent="0.25">
      <c r="A6" s="9" t="s">
        <v>48</v>
      </c>
      <c r="B6" s="4" t="s">
        <v>36</v>
      </c>
      <c r="C6" s="4" t="s">
        <v>43</v>
      </c>
      <c r="F6" t="s">
        <v>12</v>
      </c>
      <c r="G6" t="s">
        <v>13</v>
      </c>
      <c r="H6" t="s">
        <v>14</v>
      </c>
      <c r="I6" t="s">
        <v>16</v>
      </c>
      <c r="K6" t="s">
        <v>31</v>
      </c>
      <c r="L6" t="s">
        <v>17</v>
      </c>
      <c r="M6" t="s">
        <v>18</v>
      </c>
      <c r="N6" t="s">
        <v>18</v>
      </c>
      <c r="O6" t="s">
        <v>20</v>
      </c>
      <c r="P6" t="s">
        <v>22</v>
      </c>
      <c r="Q6" t="s">
        <v>18</v>
      </c>
    </row>
    <row r="7" spans="1:19" x14ac:dyDescent="0.25">
      <c r="A7" s="7" t="s">
        <v>0</v>
      </c>
      <c r="B7" s="4">
        <v>81.8</v>
      </c>
      <c r="C7" s="4"/>
      <c r="F7" t="s">
        <v>1</v>
      </c>
      <c r="G7" s="5">
        <v>1045</v>
      </c>
      <c r="H7" s="5">
        <f>1045*900/1000</f>
        <v>940.5</v>
      </c>
      <c r="I7" s="5">
        <v>950</v>
      </c>
      <c r="J7" t="s">
        <v>5</v>
      </c>
      <c r="K7" t="s">
        <v>32</v>
      </c>
      <c r="L7" s="5">
        <v>421</v>
      </c>
      <c r="M7" s="11" t="s">
        <v>6</v>
      </c>
      <c r="N7" s="5">
        <v>25</v>
      </c>
      <c r="O7" s="5">
        <v>947</v>
      </c>
      <c r="P7" s="5">
        <v>47</v>
      </c>
    </row>
    <row r="8" spans="1:19" x14ac:dyDescent="0.25">
      <c r="M8" s="2"/>
    </row>
    <row r="9" spans="1:19" x14ac:dyDescent="0.25">
      <c r="A9" s="7" t="s">
        <v>37</v>
      </c>
      <c r="B9" s="4">
        <v>3.6</v>
      </c>
      <c r="C9" s="4"/>
      <c r="G9" s="5">
        <v>8.5879999999999992</v>
      </c>
      <c r="H9" s="5">
        <v>21.143999999999998</v>
      </c>
      <c r="I9" s="5">
        <v>4400</v>
      </c>
      <c r="J9" t="s">
        <v>4</v>
      </c>
      <c r="K9" t="s">
        <v>31</v>
      </c>
      <c r="M9" s="11" t="s">
        <v>7</v>
      </c>
      <c r="N9" s="5">
        <v>46</v>
      </c>
      <c r="O9" s="13">
        <v>6250</v>
      </c>
      <c r="P9" s="5">
        <v>95</v>
      </c>
      <c r="Q9" s="4" t="s">
        <v>8</v>
      </c>
    </row>
    <row r="10" spans="1:19" x14ac:dyDescent="0.25">
      <c r="M10" s="2"/>
    </row>
    <row r="11" spans="1:19" x14ac:dyDescent="0.25">
      <c r="A11" s="7" t="s">
        <v>38</v>
      </c>
      <c r="B11" s="4">
        <v>61</v>
      </c>
      <c r="C11" s="4"/>
      <c r="F11" s="5">
        <v>52</v>
      </c>
      <c r="G11">
        <v>365.9</v>
      </c>
      <c r="H11">
        <v>971.3</v>
      </c>
      <c r="I11" s="5">
        <v>2654</v>
      </c>
      <c r="J11" t="s">
        <v>34</v>
      </c>
      <c r="K11" t="s">
        <v>33</v>
      </c>
      <c r="M11" s="12">
        <v>1</v>
      </c>
    </row>
    <row r="12" spans="1:19" x14ac:dyDescent="0.25">
      <c r="M12" s="2"/>
    </row>
    <row r="13" spans="1:19" x14ac:dyDescent="0.25">
      <c r="A13" s="7" t="s">
        <v>39</v>
      </c>
      <c r="B13" s="4">
        <v>8.5</v>
      </c>
      <c r="C13" s="4"/>
      <c r="G13" s="5">
        <v>70</v>
      </c>
      <c r="I13" s="8">
        <v>3400</v>
      </c>
      <c r="K13" t="s">
        <v>33</v>
      </c>
      <c r="M13" s="2"/>
      <c r="N13" s="5">
        <v>25</v>
      </c>
    </row>
    <row r="14" spans="1:19" x14ac:dyDescent="0.25">
      <c r="M14" s="2"/>
    </row>
    <row r="15" spans="1:19" x14ac:dyDescent="0.25">
      <c r="A15" s="7" t="s">
        <v>50</v>
      </c>
      <c r="B15" s="4">
        <v>9.1</v>
      </c>
      <c r="C15" s="4" t="s">
        <v>42</v>
      </c>
      <c r="I15" s="4">
        <v>3000</v>
      </c>
      <c r="K15" t="s">
        <v>31</v>
      </c>
      <c r="M15" s="2"/>
    </row>
    <row r="16" spans="1:19" x14ac:dyDescent="0.25">
      <c r="M16" s="2"/>
    </row>
    <row r="17" spans="1:13" x14ac:dyDescent="0.25">
      <c r="A17" s="7" t="s">
        <v>51</v>
      </c>
      <c r="M17" s="2"/>
    </row>
    <row r="18" spans="1:13" x14ac:dyDescent="0.25">
      <c r="A18" s="7" t="s">
        <v>52</v>
      </c>
      <c r="M18" s="2"/>
    </row>
    <row r="19" spans="1:13" x14ac:dyDescent="0.25">
      <c r="M19" s="2"/>
    </row>
    <row r="20" spans="1:13" x14ac:dyDescent="0.25">
      <c r="M20" s="2"/>
    </row>
    <row r="21" spans="1:13" x14ac:dyDescent="0.25">
      <c r="M21" s="2"/>
    </row>
    <row r="22" spans="1:13" x14ac:dyDescent="0.25">
      <c r="A22" s="9" t="s">
        <v>44</v>
      </c>
      <c r="M22" s="2"/>
    </row>
    <row r="23" spans="1:13" x14ac:dyDescent="0.25">
      <c r="M23" s="2"/>
    </row>
    <row r="24" spans="1:13" x14ac:dyDescent="0.25">
      <c r="A24" s="7" t="s">
        <v>45</v>
      </c>
      <c r="M24" s="2"/>
    </row>
    <row r="25" spans="1:13" x14ac:dyDescent="0.25">
      <c r="A25" s="7" t="s">
        <v>46</v>
      </c>
      <c r="M25" s="2"/>
    </row>
    <row r="26" spans="1:13" x14ac:dyDescent="0.25">
      <c r="A26" s="7" t="s">
        <v>49</v>
      </c>
      <c r="M26" s="2"/>
    </row>
    <row r="27" spans="1:13" x14ac:dyDescent="0.25">
      <c r="M27" s="2"/>
    </row>
    <row r="28" spans="1:13" x14ac:dyDescent="0.25">
      <c r="A28" s="9" t="s">
        <v>47</v>
      </c>
      <c r="M28" s="2"/>
    </row>
    <row r="29" spans="1:13" x14ac:dyDescent="0.25">
      <c r="A29" s="7" t="s">
        <v>46</v>
      </c>
      <c r="M29" s="2"/>
    </row>
    <row r="30" spans="1:13" x14ac:dyDescent="0.25">
      <c r="M30" s="2"/>
    </row>
    <row r="31" spans="1:13" x14ac:dyDescent="0.25">
      <c r="M31" s="2"/>
    </row>
    <row r="32" spans="1:13" x14ac:dyDescent="0.25">
      <c r="M32" s="2"/>
    </row>
    <row r="33" spans="13:13" x14ac:dyDescent="0.25">
      <c r="M33" s="2"/>
    </row>
    <row r="34" spans="13:13" x14ac:dyDescent="0.25">
      <c r="M34" s="2"/>
    </row>
    <row r="35" spans="13:13" x14ac:dyDescent="0.25">
      <c r="M35" s="2"/>
    </row>
    <row r="36" spans="13:13" x14ac:dyDescent="0.25">
      <c r="M36" s="2"/>
    </row>
    <row r="37" spans="13:13" x14ac:dyDescent="0.25">
      <c r="M37" s="2"/>
    </row>
    <row r="38" spans="13:13" x14ac:dyDescent="0.25">
      <c r="M38" s="2"/>
    </row>
    <row r="39" spans="13:13" x14ac:dyDescent="0.25">
      <c r="M39" s="2"/>
    </row>
    <row r="40" spans="13:13" x14ac:dyDescent="0.25">
      <c r="M40" s="2"/>
    </row>
    <row r="41" spans="13:13" x14ac:dyDescent="0.25">
      <c r="M41" s="2"/>
    </row>
    <row r="42" spans="13:13" x14ac:dyDescent="0.25">
      <c r="M42" s="2"/>
    </row>
    <row r="43" spans="13:13" x14ac:dyDescent="0.25">
      <c r="M43" s="2"/>
    </row>
    <row r="44" spans="13:13" x14ac:dyDescent="0.25">
      <c r="M44" s="2"/>
    </row>
    <row r="45" spans="13:13" x14ac:dyDescent="0.25">
      <c r="M45" s="2"/>
    </row>
    <row r="46" spans="13:13" x14ac:dyDescent="0.25">
      <c r="M46" s="1"/>
    </row>
    <row r="47" spans="13:13" x14ac:dyDescent="0.25">
      <c r="M47" s="1"/>
    </row>
    <row r="48" spans="13:13" x14ac:dyDescent="0.25">
      <c r="M48" s="1"/>
    </row>
    <row r="49" spans="13:13" x14ac:dyDescent="0.25">
      <c r="M49" s="1"/>
    </row>
  </sheetData>
  <pageMargins left="0.7" right="0.7" top="0.78740157499999996" bottom="0.78740157499999996" header="0.3" footer="0.3"/>
  <pageSetup paperSize="9" orientation="portrait" horizontalDpi="30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C4CF-BCBC-436A-98DB-55890C7B67E9}">
  <dimension ref="A4:S14"/>
  <sheetViews>
    <sheetView tabSelected="1" workbookViewId="0">
      <selection activeCell="P10" sqref="P10"/>
    </sheetView>
  </sheetViews>
  <sheetFormatPr baseColWidth="10" defaultRowHeight="15" x14ac:dyDescent="0.25"/>
  <cols>
    <col min="2" max="2" width="18.85546875" customWidth="1"/>
    <col min="3" max="4" width="13" customWidth="1"/>
    <col min="6" max="6" width="13.85546875" customWidth="1"/>
    <col min="7" max="7" width="17.140625" customWidth="1"/>
    <col min="9" max="9" width="15.28515625" customWidth="1"/>
    <col min="10" max="10" width="25.7109375" customWidth="1"/>
    <col min="12" max="12" width="13.5703125" customWidth="1"/>
    <col min="13" max="13" width="16.42578125" customWidth="1"/>
    <col min="14" max="14" width="19.42578125" customWidth="1"/>
    <col min="15" max="15" width="18.140625" customWidth="1"/>
    <col min="18" max="18" width="14.5703125" customWidth="1"/>
  </cols>
  <sheetData>
    <row r="4" spans="1:19" x14ac:dyDescent="0.25">
      <c r="A4" s="7"/>
      <c r="B4" t="s">
        <v>40</v>
      </c>
      <c r="G4" t="s">
        <v>41</v>
      </c>
    </row>
    <row r="5" spans="1:19" x14ac:dyDescent="0.25">
      <c r="A5" s="7" t="s">
        <v>24</v>
      </c>
      <c r="B5" t="s">
        <v>35</v>
      </c>
      <c r="C5" t="s">
        <v>9</v>
      </c>
      <c r="E5" t="s">
        <v>65</v>
      </c>
      <c r="F5" t="s">
        <v>11</v>
      </c>
      <c r="G5" t="s">
        <v>15</v>
      </c>
      <c r="H5" t="s">
        <v>9</v>
      </c>
      <c r="I5" t="s">
        <v>10</v>
      </c>
      <c r="J5" t="s">
        <v>25</v>
      </c>
      <c r="K5" t="s">
        <v>30</v>
      </c>
      <c r="L5" t="s">
        <v>27</v>
      </c>
      <c r="M5" t="s">
        <v>28</v>
      </c>
      <c r="N5" t="s">
        <v>19</v>
      </c>
      <c r="O5" t="s">
        <v>21</v>
      </c>
      <c r="P5" t="s">
        <v>23</v>
      </c>
      <c r="Q5" t="s">
        <v>2</v>
      </c>
      <c r="R5" t="s">
        <v>3</v>
      </c>
      <c r="S5" t="s">
        <v>29</v>
      </c>
    </row>
    <row r="6" spans="1:19" x14ac:dyDescent="0.25">
      <c r="A6" s="9"/>
      <c r="C6" s="14" t="s">
        <v>43</v>
      </c>
      <c r="D6" s="14"/>
      <c r="E6" t="s">
        <v>76</v>
      </c>
      <c r="F6" t="s">
        <v>12</v>
      </c>
      <c r="G6" t="s">
        <v>13</v>
      </c>
      <c r="H6" t="s">
        <v>14</v>
      </c>
      <c r="I6" t="s">
        <v>16</v>
      </c>
      <c r="K6" t="s">
        <v>31</v>
      </c>
      <c r="L6" t="s">
        <v>17</v>
      </c>
      <c r="M6" t="s">
        <v>18</v>
      </c>
      <c r="N6" t="s">
        <v>18</v>
      </c>
      <c r="O6" t="s">
        <v>20</v>
      </c>
      <c r="P6" t="s">
        <v>22</v>
      </c>
      <c r="Q6" t="s">
        <v>18</v>
      </c>
    </row>
    <row r="10" spans="1:19" x14ac:dyDescent="0.25">
      <c r="A10" t="s">
        <v>45</v>
      </c>
      <c r="E10" s="5" t="s">
        <v>75</v>
      </c>
      <c r="F10">
        <v>2.5</v>
      </c>
    </row>
    <row r="14" spans="1:19" x14ac:dyDescent="0.25">
      <c r="A14" t="s">
        <v>53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3A09-E0C9-45B1-B43D-8C1004143112}">
  <dimension ref="A4:R20"/>
  <sheetViews>
    <sheetView workbookViewId="0">
      <selection activeCell="E23" sqref="E23"/>
    </sheetView>
  </sheetViews>
  <sheetFormatPr baseColWidth="10" defaultRowHeight="15" x14ac:dyDescent="0.25"/>
  <cols>
    <col min="2" max="2" width="18.5703125" customWidth="1"/>
    <col min="3" max="3" width="14.85546875" customWidth="1"/>
    <col min="4" max="4" width="14.140625" customWidth="1"/>
    <col min="5" max="5" width="16" customWidth="1"/>
    <col min="6" max="6" width="17.28515625" customWidth="1"/>
    <col min="7" max="7" width="12" customWidth="1"/>
    <col min="8" max="8" width="15.42578125" customWidth="1"/>
    <col min="9" max="9" width="25.5703125" customWidth="1"/>
  </cols>
  <sheetData>
    <row r="4" spans="1:18" x14ac:dyDescent="0.25">
      <c r="A4" s="7"/>
      <c r="B4" t="s">
        <v>40</v>
      </c>
      <c r="F4" t="s">
        <v>41</v>
      </c>
    </row>
    <row r="5" spans="1:18" x14ac:dyDescent="0.25">
      <c r="A5" s="7" t="s">
        <v>24</v>
      </c>
      <c r="B5" t="s">
        <v>35</v>
      </c>
      <c r="D5" t="s">
        <v>65</v>
      </c>
      <c r="E5" t="s">
        <v>11</v>
      </c>
      <c r="F5" t="s">
        <v>15</v>
      </c>
      <c r="G5" t="s">
        <v>74</v>
      </c>
      <c r="H5" t="s">
        <v>10</v>
      </c>
      <c r="I5" t="s">
        <v>25</v>
      </c>
      <c r="J5" t="s">
        <v>30</v>
      </c>
      <c r="K5" t="s">
        <v>27</v>
      </c>
      <c r="L5" t="s">
        <v>28</v>
      </c>
      <c r="M5" t="s">
        <v>19</v>
      </c>
      <c r="N5" t="s">
        <v>21</v>
      </c>
      <c r="O5" t="s">
        <v>23</v>
      </c>
      <c r="P5" t="s">
        <v>2</v>
      </c>
      <c r="Q5" t="s">
        <v>3</v>
      </c>
      <c r="R5" t="s">
        <v>29</v>
      </c>
    </row>
    <row r="6" spans="1:18" x14ac:dyDescent="0.25">
      <c r="A6" s="9"/>
      <c r="E6" t="s">
        <v>69</v>
      </c>
      <c r="F6" t="s">
        <v>13</v>
      </c>
      <c r="G6" t="s">
        <v>66</v>
      </c>
      <c r="H6" t="s">
        <v>16</v>
      </c>
      <c r="J6" t="s">
        <v>31</v>
      </c>
      <c r="K6" t="s">
        <v>17</v>
      </c>
      <c r="L6" t="s">
        <v>18</v>
      </c>
      <c r="M6" t="s">
        <v>18</v>
      </c>
      <c r="N6" t="s">
        <v>68</v>
      </c>
      <c r="O6" t="s">
        <v>22</v>
      </c>
      <c r="P6" t="s">
        <v>18</v>
      </c>
    </row>
    <row r="8" spans="1:18" x14ac:dyDescent="0.25">
      <c r="A8" s="7" t="s">
        <v>54</v>
      </c>
    </row>
    <row r="9" spans="1:18" x14ac:dyDescent="0.25">
      <c r="A9" t="s">
        <v>55</v>
      </c>
      <c r="E9" s="5">
        <v>50</v>
      </c>
      <c r="M9" t="s">
        <v>72</v>
      </c>
      <c r="N9" s="5" t="s">
        <v>70</v>
      </c>
      <c r="R9" t="s">
        <v>71</v>
      </c>
    </row>
    <row r="10" spans="1:18" x14ac:dyDescent="0.25">
      <c r="A10" t="s">
        <v>56</v>
      </c>
    </row>
    <row r="12" spans="1:18" x14ac:dyDescent="0.25">
      <c r="A12" s="7" t="s">
        <v>57</v>
      </c>
    </row>
    <row r="13" spans="1:18" x14ac:dyDescent="0.25">
      <c r="A13" t="s">
        <v>58</v>
      </c>
      <c r="E13" t="s">
        <v>73</v>
      </c>
      <c r="G13" s="10">
        <v>33</v>
      </c>
      <c r="N13" s="5">
        <v>2.5</v>
      </c>
      <c r="P13" s="5" t="s">
        <v>67</v>
      </c>
    </row>
    <row r="14" spans="1:18" x14ac:dyDescent="0.25">
      <c r="A14" t="s">
        <v>59</v>
      </c>
    </row>
    <row r="15" spans="1:18" x14ac:dyDescent="0.25">
      <c r="A15" t="s">
        <v>60</v>
      </c>
    </row>
    <row r="16" spans="1:18" x14ac:dyDescent="0.25">
      <c r="A16" t="s">
        <v>61</v>
      </c>
    </row>
    <row r="18" spans="1:1" x14ac:dyDescent="0.25">
      <c r="A18" s="7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Stom</vt:lpstr>
      <vt:lpstr>Wärme</vt:lpstr>
      <vt:lpstr>Speicher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ms119227</dc:creator>
  <cp:lastModifiedBy>ms119227</cp:lastModifiedBy>
  <dcterms:created xsi:type="dcterms:W3CDTF">2025-01-31T12:10:20Z</dcterms:created>
  <dcterms:modified xsi:type="dcterms:W3CDTF">2025-02-25T11:40:34Z</dcterms:modified>
</cp:coreProperties>
</file>