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ohannes\Desktop\Data Analytics\Excel_Data_Analytics_Course-main\2_Formulas_Functions\"/>
    </mc:Choice>
  </mc:AlternateContent>
  <xr:revisionPtr revIDLastSave="0" documentId="13_ncr:1_{A1275281-51A4-4899-BFB3-FFB852FF1FDF}" xr6:coauthVersionLast="47" xr6:coauthVersionMax="47" xr10:uidLastSave="{00000000-0000-0000-0000-000000000000}"/>
  <bookViews>
    <workbookView xWindow="-110" yWindow="-110" windowWidth="19420" windowHeight="1042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12" l="1" a="1"/>
  <c r="A6" i="12" s="1"/>
  <c r="A9" i="12" s="1" a="1"/>
  <c r="A9" i="12" s="1"/>
  <c r="B9" i="12" s="1"/>
  <c r="A3" i="12"/>
  <c r="S3" i="8"/>
  <c r="S4" i="8"/>
  <c r="S5" i="8"/>
  <c r="S6" i="8"/>
  <c r="S7" i="8"/>
  <c r="S8" i="8"/>
  <c r="S9" i="8"/>
  <c r="S10" i="8"/>
  <c r="S11" i="8"/>
  <c r="S12" i="8"/>
  <c r="S13" i="8"/>
  <c r="S14" i="8"/>
  <c r="S15" i="8"/>
  <c r="S16" i="8"/>
  <c r="S17" i="8"/>
  <c r="S18" i="8"/>
  <c r="S19" i="8"/>
  <c r="S20" i="8"/>
  <c r="S21" i="8"/>
  <c r="R3" i="8"/>
  <c r="R4" i="8"/>
  <c r="R5" i="8"/>
  <c r="R6" i="8"/>
  <c r="R7" i="8"/>
  <c r="R8" i="8"/>
  <c r="R9" i="8"/>
  <c r="R10" i="8"/>
  <c r="R11" i="8"/>
  <c r="R12" i="8"/>
  <c r="R13" i="8"/>
  <c r="R14" i="8"/>
  <c r="R15" i="8"/>
  <c r="R16" i="8"/>
  <c r="R17" i="8"/>
  <c r="R18" i="8"/>
  <c r="R19" i="8"/>
  <c r="R20" i="8"/>
  <c r="R21" i="8"/>
  <c r="Q3" i="8"/>
  <c r="Q4" i="8"/>
  <c r="Q5" i="8"/>
  <c r="Q6" i="8"/>
  <c r="Q7" i="8"/>
  <c r="Q8" i="8"/>
  <c r="Q9" i="8"/>
  <c r="Q10" i="8"/>
  <c r="Q11" i="8"/>
  <c r="Q12" i="8"/>
  <c r="Q13" i="8"/>
  <c r="Q14" i="8"/>
  <c r="Q15" i="8"/>
  <c r="Q16" i="8"/>
  <c r="Q17" i="8"/>
  <c r="Q18" i="8"/>
  <c r="Q19" i="8"/>
  <c r="Q20" i="8"/>
  <c r="Q21" i="8"/>
  <c r="Q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B23" i="12" l="1"/>
  <c r="B19" i="12"/>
  <c r="B15" i="12"/>
  <c r="B11" i="12"/>
  <c r="B22" i="12"/>
  <c r="B18" i="12"/>
  <c r="B14" i="12"/>
  <c r="B10" i="12"/>
  <c r="B21" i="12"/>
  <c r="B17" i="12"/>
  <c r="B13" i="12"/>
  <c r="B24" i="12"/>
  <c r="B20" i="12"/>
  <c r="B16" i="12"/>
  <c r="B12" i="12"/>
  <c r="R2" i="8"/>
  <c r="S2" i="8" s="1"/>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<sst xmlns="http://schemas.openxmlformats.org/spreadsheetml/2006/main" count="609" uniqueCount="95">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</sst>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 DataBricks</c:v>
                </c:pt>
                <c:pt idx="2">
                  <c:v> Spark</c:v>
                </c:pt>
                <c:pt idx="3">
                  <c:v> Python</c:v>
                </c:pt>
                <c:pt idx="4">
                  <c:v> GCP</c:v>
                </c:pt>
                <c:pt idx="5">
                  <c:v>Power BI</c:v>
                </c:pt>
                <c:pt idx="6">
                  <c:v> Airflow</c:v>
                </c:pt>
                <c:pt idx="7">
                  <c:v> Hadoop</c:v>
                </c:pt>
                <c:pt idx="8">
                  <c:v> R</c:v>
                </c:pt>
                <c:pt idx="9">
                  <c:v>Azure</c:v>
                </c:pt>
                <c:pt idx="10">
                  <c:v> Java</c:v>
                </c:pt>
                <c:pt idx="11">
                  <c:v> SQL</c:v>
                </c:pt>
                <c:pt idx="12">
                  <c:v>DataBricks</c:v>
                </c:pt>
                <c:pt idx="13">
                  <c:v>Snowflake</c:v>
                </c:pt>
                <c:pt idx="14">
                  <c:v>Scala</c:v>
                </c:pt>
                <c:pt idx="15">
                  <c:v> Azure</c:v>
                </c:pt>
              </c:strCache>
            </c:strRef>
          </c:cat>
          <c:val>
            <c:numRef>
              <c:f>Skills!$B$9:$B$24</c:f>
              <c:numCache>
                <c:formatCode>General</c:formatCode>
                <c:ptCount val="16"/>
                <c:pt idx="0">
                  <c:v>2</c:v>
                </c:pt>
                <c:pt idx="1">
                  <c:v>7</c:v>
                </c:pt>
                <c:pt idx="2">
                  <c:v>2</c:v>
                </c:pt>
                <c:pt idx="3">
                  <c:v>2</c:v>
                </c:pt>
                <c:pt idx="4">
                  <c:v>4</c:v>
                </c:pt>
                <c:pt idx="5">
                  <c:v>2</c:v>
                </c:pt>
                <c:pt idx="6">
                  <c:v>6</c:v>
                </c:pt>
                <c:pt idx="7">
                  <c:v>7</c:v>
                </c:pt>
                <c:pt idx="8">
                  <c:v>6</c:v>
                </c:pt>
                <c:pt idx="9">
                  <c:v>2</c:v>
                </c:pt>
                <c:pt idx="10">
                  <c:v>6</c:v>
                </c:pt>
                <c:pt idx="11">
                  <c:v>4</c:v>
                </c:pt>
                <c:pt idx="12">
                  <c:v>5</c:v>
                </c:pt>
                <c:pt idx="13">
                  <c:v>5</c:v>
                </c:pt>
                <c:pt idx="14">
                  <c:v>2</c:v>
                </c:pt>
                <c:pt idx="15">
                  <c:v>2</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C10" zoomScale="110" zoomScaleNormal="110" workbookViewId="0">
      <selection activeCell="E14" sqref="E14"/>
    </sheetView>
  </sheetViews>
  <sheetFormatPr defaultRowHeight="14.5" x14ac:dyDescent="0.35"/>
  <cols>
    <col min="1" max="1" width="17.6328125" customWidth="1"/>
    <col min="2" max="2" width="14.26953125" customWidth="1"/>
    <col min="3" max="3" width="27.26953125" customWidth="1"/>
    <col min="4" max="4" width="17.6328125" style="9" customWidth="1"/>
    <col min="5" max="5" width="26.26953125" customWidth="1"/>
    <col min="6" max="6" width="11" customWidth="1"/>
    <col min="7" max="7" width="22" customWidth="1"/>
    <col min="8" max="8" width="40" customWidth="1"/>
    <col min="9" max="9" width="8.81640625" customWidth="1"/>
    <col min="10" max="10" width="34.7265625" customWidth="1"/>
    <col min="11" max="11" width="8.81640625" customWidth="1"/>
    <col min="12" max="12" width="13.36328125" customWidth="1"/>
    <col min="13" max="13" width="15.453125" customWidth="1"/>
    <col min="14" max="14" width="8.81640625" customWidth="1"/>
    <col min="15" max="15" width="16.36328125" customWidth="1"/>
    <col min="17" max="19" width="8.7265625" customWidth="1"/>
  </cols>
  <sheetData>
    <row r="1" spans="1:22" x14ac:dyDescent="0.3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5">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 3)</f>
        <v>548</v>
      </c>
      <c r="Q2">
        <f>FIND(",",G2)+LEN(", ")</f>
        <v>11</v>
      </c>
      <c r="R2">
        <f>FIND(",",G2,Q2)</f>
        <v>13</v>
      </c>
      <c r="S2" t="str">
        <f>MID(G2,Q2,R2-Q2)</f>
        <v>CA</v>
      </c>
    </row>
    <row r="3" spans="1:22" x14ac:dyDescent="0.35">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 3)</f>
        <v>549</v>
      </c>
      <c r="Q3">
        <f t="shared" ref="Q3:Q21" si="2">FIND(",",G3)+LEN(", ")</f>
        <v>10</v>
      </c>
      <c r="R3">
        <f t="shared" ref="R3:R21" si="3">FIND(",",G3,Q3)</f>
        <v>12</v>
      </c>
      <c r="S3" t="str">
        <f t="shared" ref="S3:S21" si="4">MID(G3,Q3,R3-Q3)</f>
        <v>IL</v>
      </c>
    </row>
    <row r="4" spans="1:22" x14ac:dyDescent="0.35">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550</v>
      </c>
      <c r="Q4">
        <f t="shared" si="2"/>
        <v>10</v>
      </c>
      <c r="R4">
        <f t="shared" si="3"/>
        <v>12</v>
      </c>
      <c r="S4" t="str">
        <f t="shared" si="4"/>
        <v>IL</v>
      </c>
    </row>
    <row r="5" spans="1:22" x14ac:dyDescent="0.35">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551</v>
      </c>
      <c r="Q5">
        <f t="shared" si="2"/>
        <v>11</v>
      </c>
      <c r="R5">
        <f t="shared" si="3"/>
        <v>13</v>
      </c>
      <c r="S5" t="str">
        <f t="shared" si="4"/>
        <v>CA</v>
      </c>
    </row>
    <row r="6" spans="1:22" x14ac:dyDescent="0.35">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552</v>
      </c>
      <c r="Q6">
        <f t="shared" si="2"/>
        <v>15</v>
      </c>
      <c r="R6">
        <f t="shared" si="3"/>
        <v>17</v>
      </c>
      <c r="S6" t="str">
        <f t="shared" si="4"/>
        <v>PA</v>
      </c>
    </row>
    <row r="7" spans="1:22" x14ac:dyDescent="0.35">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553</v>
      </c>
      <c r="Q7">
        <f t="shared" si="2"/>
        <v>15</v>
      </c>
      <c r="R7">
        <f t="shared" si="3"/>
        <v>17</v>
      </c>
      <c r="S7" t="str">
        <f t="shared" si="4"/>
        <v>PA</v>
      </c>
    </row>
    <row r="8" spans="1:22" x14ac:dyDescent="0.35">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554</v>
      </c>
      <c r="Q8">
        <f t="shared" si="2"/>
        <v>10</v>
      </c>
      <c r="R8">
        <f t="shared" si="3"/>
        <v>12</v>
      </c>
      <c r="S8" t="str">
        <f t="shared" si="4"/>
        <v>IL</v>
      </c>
    </row>
    <row r="9" spans="1:22" x14ac:dyDescent="0.35">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555</v>
      </c>
      <c r="Q9">
        <f t="shared" si="2"/>
        <v>15</v>
      </c>
      <c r="R9">
        <f t="shared" si="3"/>
        <v>17</v>
      </c>
      <c r="S9" t="str">
        <f t="shared" si="4"/>
        <v>PA</v>
      </c>
    </row>
    <row r="10" spans="1:22" x14ac:dyDescent="0.3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556</v>
      </c>
      <c r="Q10">
        <f t="shared" si="2"/>
        <v>10</v>
      </c>
      <c r="R10">
        <f t="shared" si="3"/>
        <v>12</v>
      </c>
      <c r="S10" t="str">
        <f t="shared" si="4"/>
        <v>IL</v>
      </c>
    </row>
    <row r="11" spans="1:22" x14ac:dyDescent="0.3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557</v>
      </c>
      <c r="Q11">
        <f t="shared" si="2"/>
        <v>14</v>
      </c>
      <c r="R11">
        <f t="shared" si="3"/>
        <v>16</v>
      </c>
      <c r="S11" t="str">
        <f t="shared" si="4"/>
        <v>CA</v>
      </c>
    </row>
    <row r="12" spans="1:22" x14ac:dyDescent="0.3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558</v>
      </c>
      <c r="Q12">
        <f t="shared" si="2"/>
        <v>12</v>
      </c>
      <c r="R12">
        <f t="shared" si="3"/>
        <v>14</v>
      </c>
      <c r="S12" t="str">
        <f t="shared" si="4"/>
        <v>CA</v>
      </c>
    </row>
    <row r="13" spans="1:22" x14ac:dyDescent="0.3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559</v>
      </c>
      <c r="Q13">
        <f t="shared" si="2"/>
        <v>10</v>
      </c>
      <c r="R13">
        <f t="shared" si="3"/>
        <v>12</v>
      </c>
      <c r="S13" t="str">
        <f t="shared" si="4"/>
        <v>IL</v>
      </c>
    </row>
    <row r="14" spans="1:22" x14ac:dyDescent="0.3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560</v>
      </c>
      <c r="Q14">
        <f t="shared" si="2"/>
        <v>15</v>
      </c>
      <c r="R14">
        <f t="shared" si="3"/>
        <v>17</v>
      </c>
      <c r="S14" t="str">
        <f t="shared" si="4"/>
        <v>PA</v>
      </c>
    </row>
    <row r="15" spans="1:22" x14ac:dyDescent="0.3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561</v>
      </c>
      <c r="Q15">
        <f t="shared" si="2"/>
        <v>10</v>
      </c>
      <c r="R15">
        <f t="shared" si="3"/>
        <v>12</v>
      </c>
      <c r="S15" t="str">
        <f t="shared" si="4"/>
        <v>IL</v>
      </c>
    </row>
    <row r="16" spans="1:22" x14ac:dyDescent="0.3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562</v>
      </c>
      <c r="Q16">
        <f t="shared" si="2"/>
        <v>10</v>
      </c>
      <c r="R16">
        <f t="shared" si="3"/>
        <v>12</v>
      </c>
      <c r="S16" t="str">
        <f t="shared" si="4"/>
        <v>IL</v>
      </c>
    </row>
    <row r="17" spans="1:19" x14ac:dyDescent="0.3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563</v>
      </c>
      <c r="Q17">
        <f t="shared" si="2"/>
        <v>10</v>
      </c>
      <c r="R17">
        <f t="shared" si="3"/>
        <v>12</v>
      </c>
      <c r="S17" t="str">
        <f t="shared" si="4"/>
        <v>IL</v>
      </c>
    </row>
    <row r="18" spans="1:19" x14ac:dyDescent="0.3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564</v>
      </c>
      <c r="Q18">
        <f t="shared" si="2"/>
        <v>15</v>
      </c>
      <c r="R18">
        <f t="shared" si="3"/>
        <v>17</v>
      </c>
      <c r="S18" t="str">
        <f t="shared" si="4"/>
        <v>PA</v>
      </c>
    </row>
    <row r="19" spans="1:19" x14ac:dyDescent="0.3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565</v>
      </c>
      <c r="Q19">
        <f t="shared" si="2"/>
        <v>11</v>
      </c>
      <c r="R19">
        <f t="shared" si="3"/>
        <v>13</v>
      </c>
      <c r="S19" t="str">
        <f t="shared" si="4"/>
        <v>NY</v>
      </c>
    </row>
    <row r="20" spans="1:19" x14ac:dyDescent="0.3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566</v>
      </c>
      <c r="Q20">
        <f t="shared" si="2"/>
        <v>15</v>
      </c>
      <c r="R20">
        <f t="shared" si="3"/>
        <v>17</v>
      </c>
      <c r="S20" t="str">
        <f t="shared" si="4"/>
        <v>PA</v>
      </c>
    </row>
    <row r="21" spans="1:19" ht="15" thickBot="1" x14ac:dyDescent="0.4">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567</v>
      </c>
      <c r="Q21">
        <f t="shared" si="2"/>
        <v>11</v>
      </c>
      <c r="R21">
        <f t="shared" si="3"/>
        <v>13</v>
      </c>
      <c r="S21" t="str">
        <f t="shared" si="4"/>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5" x14ac:dyDescent="0.35"/>
  <cols>
    <col min="1" max="1" width="14.26953125" bestFit="1" customWidth="1"/>
    <col min="2" max="2" width="18.6328125" customWidth="1"/>
    <col min="3" max="3" width="27.26953125" style="9" bestFit="1" customWidth="1"/>
    <col min="4" max="4" width="16.6328125" customWidth="1"/>
    <col min="5" max="5" width="11" bestFit="1" customWidth="1"/>
    <col min="6" max="6" width="22" bestFit="1" customWidth="1"/>
    <col min="7" max="7" width="40" bestFit="1" customWidth="1"/>
    <col min="8" max="8" width="40" customWidth="1"/>
    <col min="9" max="9" width="9" customWidth="1"/>
    <col min="10" max="10" width="29.08984375" bestFit="1" customWidth="1"/>
  </cols>
  <sheetData>
    <row r="1" spans="1:10" x14ac:dyDescent="0.35">
      <c r="A1" s="2" t="s">
        <v>69</v>
      </c>
      <c r="B1" s="3" t="s">
        <v>2</v>
      </c>
      <c r="C1" s="3" t="s">
        <v>3</v>
      </c>
      <c r="D1" s="10" t="s">
        <v>92</v>
      </c>
      <c r="E1" s="3" t="s">
        <v>0</v>
      </c>
      <c r="F1" s="3" t="s">
        <v>21</v>
      </c>
      <c r="G1" s="3" t="s">
        <v>22</v>
      </c>
      <c r="H1" s="4" t="s">
        <v>4</v>
      </c>
      <c r="J1" s="14" t="s">
        <v>62</v>
      </c>
    </row>
    <row r="2" spans="1:10" x14ac:dyDescent="0.35">
      <c r="A2" s="5" t="s">
        <v>72</v>
      </c>
      <c r="B2" s="1" t="s">
        <v>42</v>
      </c>
      <c r="C2" s="1" t="s">
        <v>1</v>
      </c>
      <c r="D2" s="11">
        <v>44971.640451388892</v>
      </c>
      <c r="E2" s="1" t="s">
        <v>43</v>
      </c>
      <c r="F2" s="1" t="s">
        <v>23</v>
      </c>
      <c r="G2" s="1" t="s">
        <v>24</v>
      </c>
      <c r="H2" s="6" t="s">
        <v>11</v>
      </c>
      <c r="J2" t="str">
        <f>_xlfn.TEXTJOIN(" ",TRUE,F2,G2)</f>
        <v>457 Oak St San Jose, CA, 95101</v>
      </c>
    </row>
    <row r="3" spans="1:10" x14ac:dyDescent="0.3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5">
      <c r="A4" s="5" t="s">
        <v>73</v>
      </c>
      <c r="B4" s="1" t="s">
        <v>58</v>
      </c>
      <c r="C4" s="1" t="s">
        <v>12</v>
      </c>
      <c r="D4" s="11">
        <v>45128.729710648149</v>
      </c>
      <c r="E4" s="1" t="s">
        <v>59</v>
      </c>
      <c r="F4" s="1" t="s">
        <v>27</v>
      </c>
      <c r="G4" s="1" t="s">
        <v>26</v>
      </c>
      <c r="H4" s="6" t="s">
        <v>6</v>
      </c>
      <c r="J4" t="str">
        <f t="shared" si="0"/>
        <v>790 Pine St Chicago, IL, 60601</v>
      </c>
    </row>
    <row r="5" spans="1:10" x14ac:dyDescent="0.35">
      <c r="A5" s="5" t="s">
        <v>74</v>
      </c>
      <c r="B5" s="1" t="s">
        <v>42</v>
      </c>
      <c r="C5" s="1" t="s">
        <v>5</v>
      </c>
      <c r="D5" s="11">
        <v>45173.302187499998</v>
      </c>
      <c r="E5" s="1" t="s">
        <v>43</v>
      </c>
      <c r="F5" s="1" t="s">
        <v>23</v>
      </c>
      <c r="G5" s="1" t="s">
        <v>24</v>
      </c>
      <c r="H5" s="6" t="s">
        <v>11</v>
      </c>
      <c r="J5" t="str">
        <f t="shared" si="0"/>
        <v>457 Oak St San Jose, CA, 95101</v>
      </c>
    </row>
    <row r="6" spans="1:10" x14ac:dyDescent="0.35">
      <c r="A6" s="5" t="s">
        <v>75</v>
      </c>
      <c r="B6" s="1" t="s">
        <v>40</v>
      </c>
      <c r="C6" s="1" t="s">
        <v>7</v>
      </c>
      <c r="D6" s="11">
        <v>45248.70857638889</v>
      </c>
      <c r="E6" s="1" t="s">
        <v>41</v>
      </c>
      <c r="F6" s="1" t="s">
        <v>29</v>
      </c>
      <c r="G6" s="1" t="s">
        <v>30</v>
      </c>
      <c r="H6" s="6" t="s">
        <v>10</v>
      </c>
      <c r="J6" t="str">
        <f t="shared" si="0"/>
        <v>459 Oak St Philadelphia, PA, 19101</v>
      </c>
    </row>
    <row r="7" spans="1:10" x14ac:dyDescent="0.35">
      <c r="A7" s="5" t="s">
        <v>76</v>
      </c>
      <c r="B7" s="1" t="s">
        <v>46</v>
      </c>
      <c r="C7" s="1" t="s">
        <v>9</v>
      </c>
      <c r="D7" s="11">
        <v>45302.531921296293</v>
      </c>
      <c r="E7" s="1" t="s">
        <v>47</v>
      </c>
      <c r="F7" s="1" t="s">
        <v>31</v>
      </c>
      <c r="G7" s="1" t="s">
        <v>30</v>
      </c>
      <c r="H7" s="6" t="s">
        <v>15</v>
      </c>
      <c r="J7" t="str">
        <f t="shared" si="0"/>
        <v>204 Birch St Philadelphia, PA, 19101</v>
      </c>
    </row>
    <row r="8" spans="1:10" x14ac:dyDescent="0.35">
      <c r="A8" s="5" t="s">
        <v>77</v>
      </c>
      <c r="B8" s="1" t="s">
        <v>58</v>
      </c>
      <c r="C8" s="1" t="s">
        <v>5</v>
      </c>
      <c r="D8" s="11">
        <v>45354.687881944446</v>
      </c>
      <c r="E8" s="1" t="s">
        <v>59</v>
      </c>
      <c r="F8" s="1" t="s">
        <v>27</v>
      </c>
      <c r="G8" s="1" t="s">
        <v>26</v>
      </c>
      <c r="H8" s="6" t="s">
        <v>6</v>
      </c>
      <c r="J8" t="str">
        <f t="shared" si="0"/>
        <v>790 Pine St Chicago, IL, 60601</v>
      </c>
    </row>
    <row r="9" spans="1:10" x14ac:dyDescent="0.35">
      <c r="A9" s="5" t="s">
        <v>78</v>
      </c>
      <c r="B9" s="1" t="s">
        <v>46</v>
      </c>
      <c r="C9" s="1" t="s">
        <v>1</v>
      </c>
      <c r="D9" s="11">
        <v>45408.340810185182</v>
      </c>
      <c r="E9" s="1" t="s">
        <v>47</v>
      </c>
      <c r="F9" s="1" t="s">
        <v>31</v>
      </c>
      <c r="G9" s="1" t="s">
        <v>30</v>
      </c>
      <c r="H9" s="6" t="s">
        <v>15</v>
      </c>
      <c r="J9" t="str">
        <f t="shared" si="0"/>
        <v>204 Birch St Philadelphia, PA, 19101</v>
      </c>
    </row>
    <row r="10" spans="1:10" x14ac:dyDescent="0.35">
      <c r="A10" s="5" t="s">
        <v>79</v>
      </c>
      <c r="B10" s="1" t="s">
        <v>50</v>
      </c>
      <c r="C10" s="1" t="s">
        <v>7</v>
      </c>
      <c r="D10" s="11">
        <v>45458.743333333332</v>
      </c>
      <c r="E10" s="1" t="s">
        <v>51</v>
      </c>
      <c r="F10" s="1" t="s">
        <v>33</v>
      </c>
      <c r="G10" s="1" t="s">
        <v>26</v>
      </c>
      <c r="H10" s="6" t="s">
        <v>18</v>
      </c>
      <c r="J10" t="str">
        <f t="shared" si="0"/>
        <v>123 Elm St Chicago, IL, 60601</v>
      </c>
    </row>
    <row r="11" spans="1:10" x14ac:dyDescent="0.35">
      <c r="A11" s="5" t="s">
        <v>80</v>
      </c>
      <c r="B11" s="1" t="s">
        <v>54</v>
      </c>
      <c r="C11" s="1" t="s">
        <v>12</v>
      </c>
      <c r="D11" s="11">
        <v>45480.608055555553</v>
      </c>
      <c r="E11" s="1" t="s">
        <v>55</v>
      </c>
      <c r="F11" s="1" t="s">
        <v>33</v>
      </c>
      <c r="G11" s="1" t="s">
        <v>32</v>
      </c>
      <c r="H11" s="6" t="s">
        <v>13</v>
      </c>
      <c r="J11" t="str">
        <f t="shared" si="0"/>
        <v>123 Elm St Los Angeles, CA, 90001</v>
      </c>
    </row>
    <row r="12" spans="1:10" x14ac:dyDescent="0.35">
      <c r="A12" s="5" t="s">
        <v>81</v>
      </c>
      <c r="B12" s="1" t="s">
        <v>44</v>
      </c>
      <c r="C12" s="1" t="s">
        <v>7</v>
      </c>
      <c r="D12" s="11">
        <v>45455.284930555557</v>
      </c>
      <c r="E12" s="1" t="s">
        <v>45</v>
      </c>
      <c r="F12" s="1" t="s">
        <v>33</v>
      </c>
      <c r="G12" s="1" t="s">
        <v>34</v>
      </c>
      <c r="H12" s="6" t="s">
        <v>17</v>
      </c>
      <c r="J12" t="str">
        <f t="shared" si="0"/>
        <v>123 Elm St San Diego, CA, 92101</v>
      </c>
    </row>
    <row r="13" spans="1:10" x14ac:dyDescent="0.35">
      <c r="A13" s="5" t="s">
        <v>82</v>
      </c>
      <c r="B13" s="1" t="s">
        <v>56</v>
      </c>
      <c r="C13" s="1" t="s">
        <v>9</v>
      </c>
      <c r="D13" s="11">
        <v>44951.552141203705</v>
      </c>
      <c r="E13" s="1" t="s">
        <v>57</v>
      </c>
      <c r="F13" s="1" t="s">
        <v>35</v>
      </c>
      <c r="G13" s="1" t="s">
        <v>26</v>
      </c>
      <c r="H13" s="6" t="s">
        <v>16</v>
      </c>
      <c r="J13" t="str">
        <f t="shared" si="0"/>
        <v>202 Birch St Chicago, IL, 60601</v>
      </c>
    </row>
    <row r="14" spans="1:10" x14ac:dyDescent="0.35">
      <c r="A14" s="5" t="s">
        <v>83</v>
      </c>
      <c r="B14" s="1" t="s">
        <v>46</v>
      </c>
      <c r="C14" s="1" t="s">
        <v>12</v>
      </c>
      <c r="D14" s="11">
        <v>45002.490034722221</v>
      </c>
      <c r="E14" s="1" t="s">
        <v>47</v>
      </c>
      <c r="F14" s="1" t="s">
        <v>31</v>
      </c>
      <c r="G14" s="1" t="s">
        <v>30</v>
      </c>
      <c r="H14" s="6" t="s">
        <v>15</v>
      </c>
      <c r="J14" t="str">
        <f t="shared" si="0"/>
        <v>204 Birch St Philadelphia, PA, 19101</v>
      </c>
    </row>
    <row r="15" spans="1:10" x14ac:dyDescent="0.35">
      <c r="A15" s="5" t="s">
        <v>84</v>
      </c>
      <c r="B15" s="1" t="s">
        <v>52</v>
      </c>
      <c r="C15" s="1" t="s">
        <v>9</v>
      </c>
      <c r="D15" s="11">
        <v>45078.417256944442</v>
      </c>
      <c r="E15" s="1" t="s">
        <v>53</v>
      </c>
      <c r="F15" s="1" t="s">
        <v>33</v>
      </c>
      <c r="G15" s="1" t="s">
        <v>26</v>
      </c>
      <c r="H15" s="6" t="s">
        <v>19</v>
      </c>
      <c r="J15" t="str">
        <f t="shared" si="0"/>
        <v>123 Elm St Chicago, IL, 60601</v>
      </c>
    </row>
    <row r="16" spans="1:10" x14ac:dyDescent="0.35">
      <c r="A16" s="5" t="s">
        <v>85</v>
      </c>
      <c r="B16" s="1" t="s">
        <v>60</v>
      </c>
      <c r="C16" s="1" t="s">
        <v>9</v>
      </c>
      <c r="D16" s="11">
        <v>45168.729328703703</v>
      </c>
      <c r="E16" s="1" t="s">
        <v>61</v>
      </c>
      <c r="F16" s="1" t="s">
        <v>28</v>
      </c>
      <c r="G16" s="1" t="s">
        <v>26</v>
      </c>
      <c r="H16" s="6" t="s">
        <v>20</v>
      </c>
      <c r="J16" t="str">
        <f t="shared" si="0"/>
        <v>456 Oak St Chicago, IL, 60601</v>
      </c>
    </row>
    <row r="17" spans="1:10" x14ac:dyDescent="0.35">
      <c r="A17" s="5" t="s">
        <v>86</v>
      </c>
      <c r="B17" s="1" t="s">
        <v>38</v>
      </c>
      <c r="C17" s="1" t="s">
        <v>7</v>
      </c>
      <c r="D17" s="11">
        <v>45218.319780092592</v>
      </c>
      <c r="E17" s="1" t="s">
        <v>39</v>
      </c>
      <c r="F17" s="1" t="s">
        <v>25</v>
      </c>
      <c r="G17" s="1" t="s">
        <v>37</v>
      </c>
      <c r="H17" s="6" t="s">
        <v>14</v>
      </c>
      <c r="J17" t="str">
        <f t="shared" si="0"/>
        <v>203 Birch St Chicago, IL, 60602</v>
      </c>
    </row>
    <row r="18" spans="1:10" x14ac:dyDescent="0.35">
      <c r="A18" s="5" t="s">
        <v>87</v>
      </c>
      <c r="B18" s="1" t="s">
        <v>40</v>
      </c>
      <c r="C18" s="1" t="s">
        <v>12</v>
      </c>
      <c r="D18" s="11">
        <v>45350.719236111108</v>
      </c>
      <c r="E18" s="1" t="s">
        <v>41</v>
      </c>
      <c r="F18" s="1" t="s">
        <v>29</v>
      </c>
      <c r="G18" s="1" t="s">
        <v>30</v>
      </c>
      <c r="H18" s="6" t="s">
        <v>10</v>
      </c>
      <c r="J18" t="str">
        <f t="shared" si="0"/>
        <v>459 Oak St Philadelphia, PA, 19101</v>
      </c>
    </row>
    <row r="19" spans="1:10" x14ac:dyDescent="0.35">
      <c r="A19" s="5" t="s">
        <v>88</v>
      </c>
      <c r="B19" s="1" t="s">
        <v>48</v>
      </c>
      <c r="C19" s="1" t="s">
        <v>7</v>
      </c>
      <c r="D19" s="11">
        <v>45418.726354166669</v>
      </c>
      <c r="E19" s="1" t="s">
        <v>49</v>
      </c>
      <c r="F19" s="1" t="s">
        <v>28</v>
      </c>
      <c r="G19" s="1" t="s">
        <v>36</v>
      </c>
      <c r="H19" s="6" t="s">
        <v>8</v>
      </c>
      <c r="J19" t="str">
        <f t="shared" si="0"/>
        <v>456 Oak St New York, NY, 10001</v>
      </c>
    </row>
    <row r="20" spans="1:10" x14ac:dyDescent="0.35">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4">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5" x14ac:dyDescent="0.35"/>
  <cols>
    <col min="1" max="1" width="14.26953125" bestFit="1" customWidth="1"/>
    <col min="2" max="2" width="23.36328125" bestFit="1" customWidth="1"/>
    <col min="3" max="3" width="29" style="9" customWidth="1"/>
    <col min="4" max="4" width="16" customWidth="1"/>
    <col min="5" max="5" width="11.81640625" customWidth="1"/>
    <col min="6" max="6" width="22" customWidth="1"/>
    <col min="7" max="8" width="40" customWidth="1"/>
    <col min="9" max="9" width="10.6328125" bestFit="1" customWidth="1"/>
    <col min="10" max="10" width="10.08984375" bestFit="1" customWidth="1"/>
    <col min="12" max="12" width="27.26953125" bestFit="1" customWidth="1"/>
    <col min="13" max="13" width="17.6328125" bestFit="1" customWidth="1"/>
    <col min="14" max="14" width="18.6328125" bestFit="1" customWidth="1"/>
  </cols>
  <sheetData>
    <row r="1" spans="1:14" x14ac:dyDescent="0.3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4">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5" x14ac:dyDescent="0.35"/>
  <cols>
    <col min="1" max="1" width="14.26953125" bestFit="1" customWidth="1"/>
    <col min="2" max="2" width="23.36328125" bestFit="1" customWidth="1"/>
    <col min="3" max="3" width="14" style="9" customWidth="1"/>
    <col min="4" max="4" width="16.08984375" customWidth="1"/>
    <col min="5" max="5" width="26.08984375" customWidth="1"/>
    <col min="6" max="6" width="22" bestFit="1" customWidth="1"/>
    <col min="7" max="7" width="37" customWidth="1"/>
    <col min="8" max="8" width="40" hidden="1" customWidth="1"/>
    <col min="9" max="9" width="11.6328125" hidden="1" customWidth="1"/>
    <col min="10" max="10" width="9.08984375" customWidth="1"/>
  </cols>
  <sheetData>
    <row r="1" spans="1:12" x14ac:dyDescent="0.35">
      <c r="A1" s="2" t="s">
        <v>69</v>
      </c>
      <c r="B1" s="3" t="s">
        <v>2</v>
      </c>
      <c r="C1" s="3" t="s">
        <v>3</v>
      </c>
      <c r="D1" s="10" t="s">
        <v>92</v>
      </c>
      <c r="E1" s="3" t="s">
        <v>0</v>
      </c>
      <c r="F1" s="3" t="s">
        <v>21</v>
      </c>
      <c r="G1" s="3" t="s">
        <v>22</v>
      </c>
      <c r="H1" s="4" t="s">
        <v>4</v>
      </c>
      <c r="J1" s="17" t="s">
        <v>64</v>
      </c>
      <c r="K1" s="17"/>
      <c r="L1" s="17"/>
    </row>
    <row r="2" spans="1:12" x14ac:dyDescent="0.3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4">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32"/>
  <sheetViews>
    <sheetView tabSelected="1" topLeftCell="A19" zoomScale="120" zoomScaleNormal="120" workbookViewId="0">
      <selection activeCell="A8" sqref="A8"/>
    </sheetView>
  </sheetViews>
  <sheetFormatPr defaultRowHeight="14.5" x14ac:dyDescent="0.35"/>
  <cols>
    <col min="1" max="1" width="24.36328125" customWidth="1"/>
  </cols>
  <sheetData>
    <row r="2" spans="1:75" x14ac:dyDescent="0.35">
      <c r="A2" s="15" t="s">
        <v>94</v>
      </c>
      <c r="B2" s="16"/>
    </row>
    <row r="3" spans="1:75" x14ac:dyDescent="0.35">
      <c r="A3" t="str">
        <f>_xlfn.TEXTJOIN(",",TRUE,Data!H2:H21)</f>
        <v>Kafka, DataBricks, Spark, Python, GCP,Power BI, GCP, Airflow, Hadoop, R,Azure, Java, SQL, DataBricks,Kafka, DataBricks, Spark, Python, GCP,DataBricks, Hadoop, Java,Snowflake, Airflow, DataBricks,Azure, Java, SQL, DataBricks,Snowflake, Airflow, DataBricks,Scala, Azure, R, Kafka,Snowflake, Excel, Scala,Excel, Power BI, R,Scala, R, Hadoop, Power BI, SQL,Snowflake, Airflow, DataBricks,Java, Scala, R,DataBricks, Azure, Scala,Power BI, GCP, Airflow, Hadoop, R,DataBricks, Hadoop, Java,Snowflake, Power BI, Tableau, Airflow, SQL,DataBricks, Hadoop, Java,DataBricks, Hadoop, Java</v>
      </c>
    </row>
    <row r="5" spans="1:75" x14ac:dyDescent="0.35">
      <c r="A5" s="15" t="s">
        <v>67</v>
      </c>
      <c r="B5" s="16"/>
    </row>
    <row r="6" spans="1:75" x14ac:dyDescent="0.35">
      <c r="A6" t="str" cm="1">
        <f t="array" ref="A6:BW6">_xlfn.TEXTSPLIT(A3,",")</f>
        <v>Kafka</v>
      </c>
      <c r="B6" t="str">
        <v xml:space="preserve"> DataBricks</v>
      </c>
      <c r="C6" t="str">
        <v xml:space="preserve"> Spark</v>
      </c>
      <c r="D6" t="str">
        <v xml:space="preserve"> Python</v>
      </c>
      <c r="E6" t="str">
        <v xml:space="preserve"> GCP</v>
      </c>
      <c r="F6" t="str">
        <v>Power BI</v>
      </c>
      <c r="G6" t="str">
        <v xml:space="preserve"> GCP</v>
      </c>
      <c r="H6" t="str">
        <v xml:space="preserve"> Airflow</v>
      </c>
      <c r="I6" t="str">
        <v xml:space="preserve"> Hadoop</v>
      </c>
      <c r="J6" t="str">
        <v xml:space="preserve"> R</v>
      </c>
      <c r="K6" t="str">
        <v>Azure</v>
      </c>
      <c r="L6" t="str">
        <v xml:space="preserve"> Java</v>
      </c>
      <c r="M6" t="str">
        <v xml:space="preserve"> SQL</v>
      </c>
      <c r="N6" t="str">
        <v xml:space="preserve"> DataBricks</v>
      </c>
      <c r="O6" t="str">
        <v>Kafka</v>
      </c>
      <c r="P6" t="str">
        <v xml:space="preserve"> DataBricks</v>
      </c>
      <c r="Q6" t="str">
        <v xml:space="preserve"> Spark</v>
      </c>
      <c r="R6" t="str">
        <v xml:space="preserve"> Python</v>
      </c>
      <c r="S6" t="str">
        <v xml:space="preserve"> GCP</v>
      </c>
      <c r="T6" t="str">
        <v>DataBricks</v>
      </c>
      <c r="U6" t="str">
        <v xml:space="preserve"> Hadoop</v>
      </c>
      <c r="V6" t="str">
        <v xml:space="preserve"> Java</v>
      </c>
      <c r="W6" t="str">
        <v>Snowflake</v>
      </c>
      <c r="X6" t="str">
        <v xml:space="preserve"> Airflow</v>
      </c>
      <c r="Y6" t="str">
        <v xml:space="preserve"> DataBricks</v>
      </c>
      <c r="Z6" t="str">
        <v>Azure</v>
      </c>
      <c r="AA6" t="str">
        <v xml:space="preserve"> Java</v>
      </c>
      <c r="AB6" t="str">
        <v xml:space="preserve"> SQL</v>
      </c>
      <c r="AC6" t="str">
        <v xml:space="preserve"> DataBricks</v>
      </c>
      <c r="AD6" t="str">
        <v>Snowflake</v>
      </c>
      <c r="AE6" t="str">
        <v xml:space="preserve"> Airflow</v>
      </c>
      <c r="AF6" t="str">
        <v xml:space="preserve"> DataBricks</v>
      </c>
      <c r="AG6" t="str">
        <v>Scala</v>
      </c>
      <c r="AH6" t="str">
        <v xml:space="preserve"> Azure</v>
      </c>
      <c r="AI6" t="str">
        <v xml:space="preserve"> R</v>
      </c>
      <c r="AJ6" t="str">
        <v xml:space="preserve"> Kafka</v>
      </c>
      <c r="AK6" t="str">
        <v>Snowflake</v>
      </c>
      <c r="AL6" t="str">
        <v xml:space="preserve"> Excel</v>
      </c>
      <c r="AM6" t="str">
        <v xml:space="preserve"> Scala</v>
      </c>
      <c r="AN6" t="str">
        <v>Excel</v>
      </c>
      <c r="AO6" t="str">
        <v xml:space="preserve"> Power BI</v>
      </c>
      <c r="AP6" t="str">
        <v xml:space="preserve"> R</v>
      </c>
      <c r="AQ6" t="str">
        <v>Scala</v>
      </c>
      <c r="AR6" t="str">
        <v xml:space="preserve"> R</v>
      </c>
      <c r="AS6" t="str">
        <v xml:space="preserve"> Hadoop</v>
      </c>
      <c r="AT6" t="str">
        <v xml:space="preserve"> Power BI</v>
      </c>
      <c r="AU6" t="str">
        <v xml:space="preserve"> SQL</v>
      </c>
      <c r="AV6" t="str">
        <v>Snowflake</v>
      </c>
      <c r="AW6" t="str">
        <v xml:space="preserve"> Airflow</v>
      </c>
      <c r="AX6" t="str">
        <v xml:space="preserve"> DataBricks</v>
      </c>
      <c r="AY6" t="str">
        <v>Java</v>
      </c>
      <c r="AZ6" t="str">
        <v xml:space="preserve"> Scala</v>
      </c>
      <c r="BA6" t="str">
        <v xml:space="preserve"> R</v>
      </c>
      <c r="BB6" t="str">
        <v>DataBricks</v>
      </c>
      <c r="BC6" t="str">
        <v xml:space="preserve"> Azure</v>
      </c>
      <c r="BD6" t="str">
        <v xml:space="preserve"> Scala</v>
      </c>
      <c r="BE6" t="str">
        <v>Power BI</v>
      </c>
      <c r="BF6" t="str">
        <v xml:space="preserve"> GCP</v>
      </c>
      <c r="BG6" t="str">
        <v xml:space="preserve"> Airflow</v>
      </c>
      <c r="BH6" t="str">
        <v xml:space="preserve"> Hadoop</v>
      </c>
      <c r="BI6" t="str">
        <v xml:space="preserve"> R</v>
      </c>
      <c r="BJ6" t="str">
        <v>DataBricks</v>
      </c>
      <c r="BK6" t="str">
        <v xml:space="preserve"> Hadoop</v>
      </c>
      <c r="BL6" t="str">
        <v xml:space="preserve"> Java</v>
      </c>
      <c r="BM6" t="str">
        <v>Snowflake</v>
      </c>
      <c r="BN6" t="str">
        <v xml:space="preserve"> Power BI</v>
      </c>
      <c r="BO6" t="str">
        <v xml:space="preserve"> Tableau</v>
      </c>
      <c r="BP6" t="str">
        <v xml:space="preserve"> Airflow</v>
      </c>
      <c r="BQ6" t="str">
        <v xml:space="preserve"> SQL</v>
      </c>
      <c r="BR6" t="str">
        <v>DataBricks</v>
      </c>
      <c r="BS6" t="str">
        <v xml:space="preserve"> Hadoop</v>
      </c>
      <c r="BT6" t="str">
        <v xml:space="preserve"> Java</v>
      </c>
      <c r="BU6" t="str">
        <v>DataBricks</v>
      </c>
      <c r="BV6" t="str">
        <v xml:space="preserve"> Hadoop</v>
      </c>
      <c r="BW6" t="str">
        <v xml:space="preserve"> Java</v>
      </c>
    </row>
    <row r="8" spans="1:75" x14ac:dyDescent="0.35">
      <c r="A8" s="15" t="s">
        <v>68</v>
      </c>
      <c r="B8" s="15" t="s">
        <v>93</v>
      </c>
      <c r="C8" s="16"/>
      <c r="D8" s="16"/>
      <c r="E8" s="16"/>
      <c r="F8" s="16"/>
    </row>
    <row r="9" spans="1:75" x14ac:dyDescent="0.35">
      <c r="A9" s="1" t="str" cm="1">
        <f t="array" ref="A9:A32">_xlfn.UNIQUE(TRANSPOSE(6:6))</f>
        <v>Kafka</v>
      </c>
      <c r="B9" s="1">
        <f>COUNTIF($6:$6,A9)</f>
        <v>2</v>
      </c>
    </row>
    <row r="10" spans="1:75" x14ac:dyDescent="0.35">
      <c r="A10" s="1" t="str">
        <v xml:space="preserve"> DataBricks</v>
      </c>
      <c r="B10" s="1">
        <f t="shared" ref="B10:B24" si="0">COUNTIF($6:$6,A10)</f>
        <v>7</v>
      </c>
    </row>
    <row r="11" spans="1:75" x14ac:dyDescent="0.35">
      <c r="A11" s="1" t="str">
        <v xml:space="preserve"> Spark</v>
      </c>
      <c r="B11" s="1">
        <f t="shared" si="0"/>
        <v>2</v>
      </c>
    </row>
    <row r="12" spans="1:75" x14ac:dyDescent="0.35">
      <c r="A12" s="1" t="str">
        <v xml:space="preserve"> Python</v>
      </c>
      <c r="B12" s="1">
        <f t="shared" si="0"/>
        <v>2</v>
      </c>
    </row>
    <row r="13" spans="1:75" x14ac:dyDescent="0.35">
      <c r="A13" s="1" t="str">
        <v xml:space="preserve"> GCP</v>
      </c>
      <c r="B13" s="1">
        <f t="shared" si="0"/>
        <v>4</v>
      </c>
    </row>
    <row r="14" spans="1:75" x14ac:dyDescent="0.35">
      <c r="A14" s="1" t="str">
        <v>Power BI</v>
      </c>
      <c r="B14" s="1">
        <f t="shared" si="0"/>
        <v>2</v>
      </c>
    </row>
    <row r="15" spans="1:75" x14ac:dyDescent="0.35">
      <c r="A15" s="1" t="str">
        <v xml:space="preserve"> Airflow</v>
      </c>
      <c r="B15" s="1">
        <f t="shared" si="0"/>
        <v>6</v>
      </c>
    </row>
    <row r="16" spans="1:75" x14ac:dyDescent="0.35">
      <c r="A16" s="1" t="str">
        <v xml:space="preserve"> Hadoop</v>
      </c>
      <c r="B16" s="1">
        <f t="shared" si="0"/>
        <v>7</v>
      </c>
    </row>
    <row r="17" spans="1:2" x14ac:dyDescent="0.35">
      <c r="A17" s="1" t="str">
        <v xml:space="preserve"> R</v>
      </c>
      <c r="B17" s="1">
        <f t="shared" si="0"/>
        <v>6</v>
      </c>
    </row>
    <row r="18" spans="1:2" x14ac:dyDescent="0.35">
      <c r="A18" s="1" t="str">
        <v>Azure</v>
      </c>
      <c r="B18" s="1">
        <f t="shared" si="0"/>
        <v>2</v>
      </c>
    </row>
    <row r="19" spans="1:2" x14ac:dyDescent="0.35">
      <c r="A19" s="1" t="str">
        <v xml:space="preserve"> Java</v>
      </c>
      <c r="B19" s="1">
        <f t="shared" si="0"/>
        <v>6</v>
      </c>
    </row>
    <row r="20" spans="1:2" x14ac:dyDescent="0.35">
      <c r="A20" s="1" t="str">
        <v xml:space="preserve"> SQL</v>
      </c>
      <c r="B20" s="1">
        <f t="shared" si="0"/>
        <v>4</v>
      </c>
    </row>
    <row r="21" spans="1:2" x14ac:dyDescent="0.35">
      <c r="A21" s="1" t="str">
        <v>DataBricks</v>
      </c>
      <c r="B21" s="1">
        <f t="shared" si="0"/>
        <v>5</v>
      </c>
    </row>
    <row r="22" spans="1:2" x14ac:dyDescent="0.35">
      <c r="A22" s="1" t="str">
        <v>Snowflake</v>
      </c>
      <c r="B22" s="1">
        <f t="shared" si="0"/>
        <v>5</v>
      </c>
    </row>
    <row r="23" spans="1:2" x14ac:dyDescent="0.35">
      <c r="A23" s="1" t="str">
        <v>Scala</v>
      </c>
      <c r="B23" s="1">
        <f t="shared" si="0"/>
        <v>2</v>
      </c>
    </row>
    <row r="24" spans="1:2" x14ac:dyDescent="0.35">
      <c r="A24" s="1" t="str">
        <v xml:space="preserve"> Azure</v>
      </c>
      <c r="B24" s="1">
        <f t="shared" si="0"/>
        <v>2</v>
      </c>
    </row>
    <row r="25" spans="1:2" x14ac:dyDescent="0.35">
      <c r="A25" s="1" t="str">
        <v xml:space="preserve"> Kafka</v>
      </c>
      <c r="B25" s="1"/>
    </row>
    <row r="26" spans="1:2" x14ac:dyDescent="0.35">
      <c r="A26" t="str">
        <v xml:space="preserve"> Excel</v>
      </c>
    </row>
    <row r="27" spans="1:2" x14ac:dyDescent="0.35">
      <c r="A27" t="str">
        <v xml:space="preserve"> Scala</v>
      </c>
    </row>
    <row r="28" spans="1:2" x14ac:dyDescent="0.35">
      <c r="A28" t="str">
        <v>Excel</v>
      </c>
    </row>
    <row r="29" spans="1:2" x14ac:dyDescent="0.35">
      <c r="A29" t="str">
        <v xml:space="preserve"> Power BI</v>
      </c>
    </row>
    <row r="30" spans="1:2" x14ac:dyDescent="0.35">
      <c r="A30" t="str">
        <v>Java</v>
      </c>
    </row>
    <row r="31" spans="1:2" x14ac:dyDescent="0.35">
      <c r="A31" t="str">
        <v xml:space="preserve"> Tableau</v>
      </c>
    </row>
    <row r="32" spans="1:2" x14ac:dyDescent="0.35">
      <c r="A32">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Johannes Aydin</cp:lastModifiedBy>
  <dcterms:created xsi:type="dcterms:W3CDTF">2015-06-05T18:17:20Z</dcterms:created>
  <dcterms:modified xsi:type="dcterms:W3CDTF">2025-04-01T13:48:43Z</dcterms:modified>
</cp:coreProperties>
</file>