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Users\johannes\Desktop\Data Analytics\Excel_Data_Analytics_Course-main\8_Power_Pivot\"/>
    </mc:Choice>
  </mc:AlternateContent>
  <xr:revisionPtr revIDLastSave="0" documentId="13_ncr:1_{69922F94-C7FD-4492-BBA5-B3DA37E588C6}" xr6:coauthVersionLast="47" xr6:coauthVersionMax="47" xr10:uidLastSave="{00000000-0000-0000-0000-000000000000}"/>
  <bookViews>
    <workbookView xWindow="-110" yWindow="-110" windowWidth="19420" windowHeight="10420" tabRatio="763" activeTab="1"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title_short1">#N/A</definedName>
  </definedNames>
  <calcPr calcId="191029"/>
  <pivotCaches>
    <pivotCache cacheId="116" r:id="rId5"/>
    <pivotCache cacheId="119" r:id="rId6"/>
    <pivotCache cacheId="122" r:id="rId7"/>
    <pivotCache cacheId="125" r:id="rId8"/>
  </pivotCaches>
  <extLst>
    <ext xmlns:x14="http://schemas.microsoft.com/office/spreadsheetml/2009/9/main" uri="{876F7934-8845-4945-9796-88D515C7AA90}">
      <x14:pivotCaches>
        <pivotCache cacheId="30"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<sst xmlns="http://schemas.openxmlformats.org/spreadsheetml/2006/main" count="56" uniqueCount="28">
  <si>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</si>
  <si>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</si>
  <si>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</si>
  <si>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</si>
  <si>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</si>
  <si>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</si>
  <si>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</si>
  <si>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</si>
  <si>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</si>
  <si>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</si>
  <si>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</si>
  <si>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</si>
  <si>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</si>
  <si>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</si>
  <si>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</si>
  <si>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</si>
  <si>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</si>
  <si>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</si>
  <si>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Azure</t>
  </si>
  <si>
    <t>Spark</t>
  </si>
  <si>
    <t>AWS</t>
  </si>
  <si>
    <t>Skills Per Job</t>
  </si>
  <si>
    <t>Median Salary</t>
  </si>
  <si>
    <t>Median Salary US</t>
  </si>
  <si>
    <t>Median Salary Non-US</t>
  </si>
  <si>
    <t>Skill Count</t>
  </si>
  <si>
    <t>Power BI</t>
  </si>
  <si>
    <t>Median Salary -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</si>
</sst>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3">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_(* #\ ##0_);_(* \(#\ ##0\);_(* "-"??_);_(@_)</c:formatCode>
                <c:ptCount val="10"/>
                <c:pt idx="0">
                  <c:v>3044</c:v>
                </c:pt>
                <c:pt idx="1">
                  <c:v>3339</c:v>
                </c:pt>
                <c:pt idx="2">
                  <c:v>3611</c:v>
                </c:pt>
                <c:pt idx="3">
                  <c:v>4114</c:v>
                </c:pt>
                <c:pt idx="4">
                  <c:v>4885</c:v>
                </c:pt>
                <c:pt idx="5">
                  <c:v>5342</c:v>
                </c:pt>
                <c:pt idx="6">
                  <c:v>5743</c:v>
                </c:pt>
                <c:pt idx="7">
                  <c:v>5799</c:v>
                </c:pt>
                <c:pt idx="8">
                  <c:v>13314</c:v>
                </c:pt>
                <c:pt idx="9">
                  <c:v>14444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9B2DCF27-AFB9-4DB5-BD22-F156F2156B71}"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263A31BD-5C66-4B95-B762-FCB8162769CE}" type="CELLRANGE">
                      <a:rPr lang="en-SE"/>
                      <a:pPr/>
                      <a:t>[CELLRANGE]</a:t>
                    </a:fld>
                    <a:endParaRPr lang="en-SE"/>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06C74C72-B2E1-4B28-B2EA-9FA09251BD3B}"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B7CB75AC-C020-480D-BAA3-2D6F1E095980}" type="CELLRANGE">
                      <a:rPr lang="en-SE"/>
                      <a:pPr/>
                      <a:t>[CELLRANGE]</a:t>
                    </a:fld>
                    <a:endParaRPr lang="en-SE"/>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11F5AD8E-AA83-4BBC-9A91-99DAB8513684}"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DE005950-0D2D-4864-818D-419090BC967D}"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B18FAFDF-D97C-404F-8B0F-9B2A78B66556}"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F3211D63-DFCC-4EC1-B93A-48C83A798774}"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FE49D1C7-D114-4E49-8D15-6100321F48FA}" type="CELLRANGE">
                      <a:rPr lang="en-SE"/>
                      <a:pPr/>
                      <a:t>[CELLRANGE]</a:t>
                    </a:fld>
                    <a:endParaRPr lang="en-SE"/>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CFEBFDDD-6332-4345-847F-425282D358EE}" type="CELLRANGE">
                      <a:rPr lang="en-US"/>
                      <a:pPr/>
                      <a:t>[CELLRANGE]</a:t>
                    </a:fld>
                    <a:endParaRPr lang="en-S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125000</c:v>
                </c:pt>
                <c:pt idx="3">
                  <c:v>130000</c:v>
                </c:pt>
                <c:pt idx="4">
                  <c:v>150000</c:v>
                </c:pt>
                <c:pt idx="5">
                  <c:v>110000</c:v>
                </c:pt>
                <c:pt idx="6">
                  <c:v>150000</c:v>
                </c:pt>
                <c:pt idx="7">
                  <c:v>155000</c:v>
                </c:pt>
                <c:pt idx="8">
                  <c:v>125000</c:v>
                </c:pt>
                <c:pt idx="9">
                  <c:v>115000</c:v>
                </c:pt>
              </c:numCache>
            </c:numRef>
          </c:xVal>
          <c:yVal>
            <c:numRef>
              <c:f>Salary_Vs_Skills!$G$2:$G$11</c:f>
              <c:numCache>
                <c:formatCode>General</c:formatCode>
                <c:ptCount val="10"/>
                <c:pt idx="0">
                  <c:v>3.3282636248415716</c:v>
                </c:pt>
                <c:pt idx="1">
                  <c:v>3.6000719510732702</c:v>
                </c:pt>
                <c:pt idx="2">
                  <c:v>6.9082665541965413</c:v>
                </c:pt>
                <c:pt idx="3">
                  <c:v>5.0074794315632012</c:v>
                </c:pt>
                <c:pt idx="4">
                  <c:v>4.7012987012987013</c:v>
                </c:pt>
                <c:pt idx="5">
                  <c:v>4.4124203821656049</c:v>
                </c:pt>
                <c:pt idx="6">
                  <c:v>8.2632711621233863</c:v>
                </c:pt>
                <c:pt idx="7">
                  <c:v>5.2262295081967212</c:v>
                </c:pt>
                <c:pt idx="8">
                  <c:v>5.1339285714285712</c:v>
                </c:pt>
                <c:pt idx="9">
                  <c:v>4.7878787878787881</c:v>
                </c:pt>
              </c:numCache>
            </c:numRef>
          </c:yVal>
          <c:smooth val="0"/>
          <c:extLst>
            <c:ext xmlns:c15="http://schemas.microsoft.com/office/drawing/2012/chart" uri="{02D57815-91ED-43cb-92C2-25804820EDAC}">
              <c15:datalabelsRange>
                <c15:f>Salary_Vs_Skills!$E$2:$E$11</c15:f>
                <c15:dlblRangeCache>
                  <c:ptCount val="10"/>
                  <c:pt idx="0">
                    <c:v>Business Analyst</c:v>
                  </c:pt>
                  <c:pt idx="1">
                    <c:v>Data Analyst</c:v>
                  </c:pt>
                  <c:pt idx="2">
                    <c:v>Data Engineer</c:v>
                  </c:pt>
                  <c:pt idx="3">
                    <c:v>Data Scientist</c:v>
                  </c:pt>
                  <c:pt idx="4">
                    <c:v>Machine Learning Engineer</c:v>
                  </c:pt>
                  <c:pt idx="5">
                    <c:v>Senior Data Analyst</c:v>
                  </c:pt>
                  <c:pt idx="6">
                    <c:v>Senior Data Engineer</c:v>
                  </c:pt>
                  <c:pt idx="7">
                    <c:v>Senior Data Scientist</c:v>
                  </c:pt>
                  <c:pt idx="8">
                    <c:v>Software Engineer</c:v>
                  </c:pt>
                  <c:pt idx="9">
                    <c:v>Cloud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Skill_Salary_Analysis!$B$2:$B$12</c:f>
              <c:numCache>
                <c:formatCode>\$#\ ##0;\(\$#\ ##0\);\$#\ ##0</c:formatCode>
                <c:ptCount val="10"/>
                <c:pt idx="0">
                  <c:v>142500</c:v>
                </c:pt>
                <c:pt idx="1">
                  <c:v>136980</c:v>
                </c:pt>
                <c:pt idx="2">
                  <c:v>128408.6836</c:v>
                </c:pt>
                <c:pt idx="3">
                  <c:v>128050</c:v>
                </c:pt>
                <c:pt idx="4">
                  <c:v>121500</c:v>
                </c:pt>
                <c:pt idx="5">
                  <c:v>120000</c:v>
                </c:pt>
                <c:pt idx="6">
                  <c:v>113775</c:v>
                </c:pt>
                <c:pt idx="7">
                  <c:v>109159</c:v>
                </c:pt>
                <c:pt idx="8">
                  <c:v>101000</c:v>
                </c:pt>
                <c:pt idx="9">
                  <c:v>92500</c:v>
                </c:pt>
              </c:numCache>
            </c:numRef>
          </c:val>
          <c:extLst>
            <c:ext xmlns:c16="http://schemas.microsoft.com/office/drawing/2014/chart" uri="{C3380CC4-5D6E-409C-BE32-E72D297353CC}">
              <c16:uniqueId val="{00000000-3A92-4752-9A9D-F623D107D001}"/>
            </c:ext>
          </c:extLst>
        </c:ser>
        <c:dLbls>
          <c:showLegendKey val="0"/>
          <c:showVal val="0"/>
          <c:showCatName val="0"/>
          <c:showSerName val="0"/>
          <c:showPercent val="0"/>
          <c:showBubbleSize val="0"/>
        </c:dLbls>
        <c:gapWidth val="219"/>
        <c:overlap val="-27"/>
        <c:axId val="1798666384"/>
        <c:axId val="1798657744"/>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Skill_Salary_Analysis!$C$2:$C$12</c:f>
              <c:numCache>
                <c:formatCode>General</c:formatCode>
                <c:ptCount val="10"/>
                <c:pt idx="0">
                  <c:v>3611</c:v>
                </c:pt>
                <c:pt idx="1">
                  <c:v>4885</c:v>
                </c:pt>
                <c:pt idx="2">
                  <c:v>3339</c:v>
                </c:pt>
                <c:pt idx="3">
                  <c:v>13314</c:v>
                </c:pt>
                <c:pt idx="4">
                  <c:v>5743</c:v>
                </c:pt>
                <c:pt idx="5">
                  <c:v>14444</c:v>
                </c:pt>
                <c:pt idx="6">
                  <c:v>5799</c:v>
                </c:pt>
                <c:pt idx="7">
                  <c:v>4114</c:v>
                </c:pt>
                <c:pt idx="8">
                  <c:v>3044</c:v>
                </c:pt>
                <c:pt idx="9">
                  <c:v>5342</c:v>
                </c:pt>
              </c:numCache>
            </c:numRef>
          </c:val>
          <c:smooth val="0"/>
          <c:extLst>
            <c:ext xmlns:c16="http://schemas.microsoft.com/office/drawing/2014/chart" uri="{C3380CC4-5D6E-409C-BE32-E72D297353CC}">
              <c16:uniqueId val="{00000001-3A92-4752-9A9D-F623D107D001}"/>
            </c:ext>
          </c:extLst>
        </c:ser>
        <c:dLbls>
          <c:showLegendKey val="0"/>
          <c:showVal val="0"/>
          <c:showCatName val="0"/>
          <c:showSerName val="0"/>
          <c:showPercent val="0"/>
          <c:showBubbleSize val="0"/>
        </c:dLbls>
        <c:marker val="1"/>
        <c:smooth val="0"/>
        <c:axId val="508503200"/>
        <c:axId val="508498400"/>
      </c:lineChart>
      <c:catAx>
        <c:axId val="179866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98657744"/>
        <c:crosses val="autoZero"/>
        <c:auto val="1"/>
        <c:lblAlgn val="ctr"/>
        <c:lblOffset val="100"/>
        <c:noMultiLvlLbl val="0"/>
      </c:catAx>
      <c:valAx>
        <c:axId val="1798657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E"/>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98666384"/>
        <c:crosses val="autoZero"/>
        <c:crossBetween val="between"/>
      </c:valAx>
      <c:valAx>
        <c:axId val="5084984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508503200"/>
        <c:crosses val="max"/>
        <c:crossBetween val="between"/>
      </c:valAx>
      <c:catAx>
        <c:axId val="508503200"/>
        <c:scaling>
          <c:orientation val="minMax"/>
        </c:scaling>
        <c:delete val="1"/>
        <c:axPos val="b"/>
        <c:numFmt formatCode="General" sourceLinked="1"/>
        <c:majorTickMark val="out"/>
        <c:minorTickMark val="none"/>
        <c:tickLblPos val="nextTo"/>
        <c:crossAx val="508498400"/>
        <c:auto val="1"/>
        <c:lblAlgn val="ctr"/>
        <c:lblOffset val="100"/>
        <c:noMultiLvlLbl val="0"/>
      </c:catAx>
      <c:spPr>
        <a:noFill/>
        <a:ln>
          <a:noFill/>
        </a:ln>
        <a:effectLst/>
      </c:spPr>
    </c:plotArea>
    <c:legend>
      <c:legendPos val="r"/>
      <c:layout>
        <c:manualLayout>
          <c:xMode val="edge"/>
          <c:yMode val="edge"/>
          <c:x val="0.74037335958005246"/>
          <c:y val="1.4675196850393701E-2"/>
          <c:w val="0.24024227740763174"/>
          <c:h val="0.157619287869182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514350</xdr:colOff>
      <xdr:row>0</xdr:row>
      <xdr:rowOff>82550</xdr:rowOff>
    </xdr:from>
    <xdr:to>
      <xdr:col>15</xdr:col>
      <xdr:colOff>514350</xdr:colOff>
      <xdr:row>14</xdr:row>
      <xdr:rowOff>123822</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ADDF73D8-5076-BF80-8311-F68E58EDD62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286750" y="82550"/>
              <a:ext cx="1828800" cy="2619372"/>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482600</xdr:colOff>
      <xdr:row>0</xdr:row>
      <xdr:rowOff>88900</xdr:rowOff>
    </xdr:from>
    <xdr:to>
      <xdr:col>12</xdr:col>
      <xdr:colOff>482600</xdr:colOff>
      <xdr:row>14</xdr:row>
      <xdr:rowOff>130172</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62DF4678-24D5-2A84-EF02-5447DB80759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6426200" y="88900"/>
              <a:ext cx="1828800" cy="2619372"/>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44450</xdr:colOff>
      <xdr:row>16</xdr:row>
      <xdr:rowOff>25400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0</xdr:rowOff>
    </xdr:from>
    <xdr:to>
      <xdr:col>15</xdr:col>
      <xdr:colOff>8467</xdr:colOff>
      <xdr:row>16</xdr:row>
      <xdr:rowOff>51150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D2F82056-4E4E-48FE-B807-40E6F2EB173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158111" y="366889"/>
              <a:ext cx="1828800" cy="2619372"/>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711200</xdr:colOff>
      <xdr:row>0</xdr:row>
      <xdr:rowOff>165100</xdr:rowOff>
    </xdr:from>
    <xdr:to>
      <xdr:col>7</xdr:col>
      <xdr:colOff>596900</xdr:colOff>
      <xdr:row>15</xdr:row>
      <xdr:rowOff>22222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C76BDD5-C572-4EA7-CCB6-E1A0DFD196E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00700" y="165100"/>
              <a:ext cx="1828800" cy="2619372"/>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597960</xdr:colOff>
      <xdr:row>0</xdr:row>
      <xdr:rowOff>27341</xdr:rowOff>
    </xdr:from>
    <xdr:to>
      <xdr:col>16</xdr:col>
      <xdr:colOff>597960</xdr:colOff>
      <xdr:row>14</xdr:row>
      <xdr:rowOff>68613</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1B8117F7-A442-8646-26A1-0A51B280594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702273" y="27341"/>
              <a:ext cx="1833562" cy="2597147"/>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578732</xdr:colOff>
      <xdr:row>0</xdr:row>
      <xdr:rowOff>39688</xdr:rowOff>
    </xdr:from>
    <xdr:to>
      <xdr:col>13</xdr:col>
      <xdr:colOff>578732</xdr:colOff>
      <xdr:row>14</xdr:row>
      <xdr:rowOff>80960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97B237B1-6387-335F-2616-F15C41B7A62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849482" y="39688"/>
              <a:ext cx="1833563" cy="2597147"/>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12699</xdr:colOff>
      <xdr:row>0</xdr:row>
      <xdr:rowOff>1588</xdr:rowOff>
    </xdr:from>
    <xdr:to>
      <xdr:col>10</xdr:col>
      <xdr:colOff>563562</xdr:colOff>
      <xdr:row>14</xdr:row>
      <xdr:rowOff>165101</xdr:rowOff>
    </xdr:to>
    <xdr:graphicFrame macro="">
      <xdr:nvGraphicFramePr>
        <xdr:cNvPr id="5" name="Chart 4">
          <a:extLst>
            <a:ext uri="{FF2B5EF4-FFF2-40B4-BE49-F238E27FC236}">
              <a16:creationId xmlns:a16="http://schemas.microsoft.com/office/drawing/2014/main" id="{B6055590-45C1-5D4A-9269-4A225B7BA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6.688203124999"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Power BI"/>
        <s v="Python"/>
        <s v="R"/>
        <s v="SAS"/>
        <s v="Spark"/>
        <s v="SQL"/>
        <s v="Tableau"/>
      </sharedItems>
    </cacheField>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6.688204398146" backgroundQuery="1" createdVersion="8" refreshedVersion="8" minRefreshableVersion="3" recordCount="0" supportSubquery="1" supportAdvancedDrill="1" xr:uid="{3F3B95FB-A1FD-46B8-B6AA-34BB9F6ABD15}">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Measures].[Median Salary - Skills]" caption="Median Salary - Skills" numFmtId="0" hierarchy="29" level="32767"/>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6.688204861108"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6.688205671293"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6.674153472224" backgroundQuery="1" createdVersion="3" refreshedVersion="8" minRefreshableVersion="3" recordCount="0" supportSubquery="1" supportAdvancedDrill="1" xr:uid="{C9F38D94-24EA-41E5-BFF4-ED415E60FF41}">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licerData="1" pivotCacheId="14655111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1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7"/>
    </i>
    <i>
      <x v="6"/>
    </i>
    <i>
      <x/>
    </i>
    <i>
      <x v="2"/>
    </i>
    <i>
      <x v="5"/>
    </i>
    <i>
      <x v="9"/>
    </i>
    <i>
      <x v="4"/>
    </i>
    <i>
      <x v="8"/>
    </i>
    <i t="grand">
      <x/>
    </i>
  </rowItems>
  <colItems count="1">
    <i/>
  </colItems>
  <dataFields count="1">
    <dataField fld="1"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2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2"/>
        <item x="3"/>
        <item x="4"/>
        <item x="5"/>
        <item x="6"/>
        <item x="7"/>
        <item x="8"/>
        <item x="9"/>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2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622FE7-DEE7-4147-8D44-8C361F314E85}" name="PivotTable1" cacheId="1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1"/>
    </i>
    <i>
      <x v="4"/>
    </i>
    <i>
      <x v="5"/>
    </i>
    <i>
      <x v="8"/>
    </i>
    <i>
      <x v="9"/>
    </i>
    <i>
      <x v="6"/>
    </i>
    <i>
      <x v="3"/>
    </i>
    <i>
      <x v="2"/>
    </i>
    <i t="grand">
      <x/>
    </i>
  </rowItems>
  <colFields count="1">
    <field x="-2"/>
  </colFields>
  <colItems count="2">
    <i>
      <x/>
    </i>
    <i i="1">
      <x v="1"/>
    </i>
  </colItems>
  <dataFields count="2">
    <dataField fld="1" subtotal="count" baseField="0" baseItem="0"/>
    <dataField fld="2" subtotal="count" baseField="0" baseItem="0"/>
  </dataField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5E306038-AB9D-492A-A485-589D0874DB62}" sourceName="[data_jobs_salary].[job_country]">
  <pivotTables>
    <pivotTable tabId="16" name="PivotTable2"/>
    <pivotTable tabId="18" name="PivotTable1"/>
    <pivotTable tabId="15" name="PivotTable1"/>
    <pivotTable tabId="17" name="PivotTable1"/>
  </pivotTables>
  <data>
    <olap pivotCacheId="146551115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4FCF3D5-D730-4F79-B10A-16075EFE5BB3}" sourceName="[data_jobs_salary].[job_title_short]">
  <pivotTables>
    <pivotTable tabId="16" name="PivotTable2"/>
    <pivotTable tabId="18" name="PivotTable1"/>
  </pivotTables>
  <data>
    <olap pivotCacheId="146551115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436E7C9-E2FB-43CF-B6C5-260A5C7C75A9}" cache="Slicer_job_country" caption="Country" startItem="96" level="1" rowHeight="251883"/>
  <slicer name="job_title_short 1" xr10:uid="{5914EE12-23EA-4078-AD4B-1ED1BF162A97}" cache="Slicer_job_title_short1" caption="Job Titl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BC8AE1F-84EA-4B0C-B646-6DB149C0C3C4}" cache="Slicer_job_country" caption="Country" startItem="99"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EB4EFE2-D282-4903-A42E-59F1BCCD2894}" cache="Slicer_job_country" caption="Country"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1E8136FF-C1B5-4213-AB3C-0332FD8E33D3}" cache="Slicer_job_country" caption="Country" startItem="78" level="1" rowHeight="251883"/>
  <slicer name="job_title_short" xr10:uid="{9F03E4C7-7507-421B-9DF9-E372060FB0D8}"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K3" sqref="K3"/>
    </sheetView>
  </sheetViews>
  <sheetFormatPr defaultRowHeight="14.5" x14ac:dyDescent="0.35"/>
  <cols>
    <col min="1" max="1" width="12.453125" bestFit="1" customWidth="1"/>
    <col min="2" max="2" width="10" bestFit="1" customWidth="1"/>
    <col min="3" max="3" width="10.26953125" bestFit="1" customWidth="1"/>
  </cols>
  <sheetData>
    <row r="3" spans="1:2" x14ac:dyDescent="0.35">
      <c r="A3" s="1" t="s">
        <v>10</v>
      </c>
      <c r="B3" t="s">
        <v>25</v>
      </c>
    </row>
    <row r="4" spans="1:2" x14ac:dyDescent="0.35">
      <c r="A4" s="2" t="s">
        <v>26</v>
      </c>
      <c r="B4" s="3">
        <v>3044</v>
      </c>
    </row>
    <row r="5" spans="1:2" x14ac:dyDescent="0.35">
      <c r="A5" s="2" t="s">
        <v>18</v>
      </c>
      <c r="B5" s="3">
        <v>3339</v>
      </c>
    </row>
    <row r="6" spans="1:2" x14ac:dyDescent="0.35">
      <c r="A6" s="2" t="s">
        <v>19</v>
      </c>
      <c r="B6" s="3">
        <v>3611</v>
      </c>
    </row>
    <row r="7" spans="1:2" x14ac:dyDescent="0.35">
      <c r="A7" s="2" t="s">
        <v>17</v>
      </c>
      <c r="B7" s="3">
        <v>4114</v>
      </c>
    </row>
    <row r="8" spans="1:2" x14ac:dyDescent="0.35">
      <c r="A8" s="2" t="s">
        <v>20</v>
      </c>
      <c r="B8" s="3">
        <v>4885</v>
      </c>
    </row>
    <row r="9" spans="1:2" x14ac:dyDescent="0.35">
      <c r="A9" s="2" t="s">
        <v>16</v>
      </c>
      <c r="B9" s="3">
        <v>5342</v>
      </c>
    </row>
    <row r="10" spans="1:2" x14ac:dyDescent="0.35">
      <c r="A10" s="2" t="s">
        <v>15</v>
      </c>
      <c r="B10" s="3">
        <v>5743</v>
      </c>
    </row>
    <row r="11" spans="1:2" x14ac:dyDescent="0.35">
      <c r="A11" s="2" t="s">
        <v>14</v>
      </c>
      <c r="B11" s="3">
        <v>5799</v>
      </c>
    </row>
    <row r="12" spans="1:2" x14ac:dyDescent="0.35">
      <c r="A12" s="2" t="s">
        <v>13</v>
      </c>
      <c r="B12" s="3">
        <v>13314</v>
      </c>
    </row>
    <row r="13" spans="1:2" x14ac:dyDescent="0.35">
      <c r="A13" s="2" t="s">
        <v>12</v>
      </c>
      <c r="B13" s="3">
        <v>14444</v>
      </c>
    </row>
    <row r="14" spans="1:2" x14ac:dyDescent="0.35">
      <c r="A14" s="2" t="s">
        <v>11</v>
      </c>
      <c r="B14" s="3">
        <v>63635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zoomScale="90" zoomScaleNormal="90" workbookViewId="0">
      <selection activeCell="M3" sqref="M3"/>
    </sheetView>
  </sheetViews>
  <sheetFormatPr defaultRowHeight="14.5" x14ac:dyDescent="0.35"/>
  <cols>
    <col min="1" max="1" width="22.7265625" bestFit="1" customWidth="1"/>
    <col min="2" max="2" width="12.81640625" bestFit="1" customWidth="1"/>
    <col min="3" max="3" width="11.90625" bestFit="1" customWidth="1"/>
    <col min="4" max="5" width="11.453125" bestFit="1" customWidth="1"/>
  </cols>
  <sheetData>
    <row r="1" spans="1:7" x14ac:dyDescent="0.35">
      <c r="A1" s="1" t="s">
        <v>10</v>
      </c>
      <c r="B1" t="s">
        <v>22</v>
      </c>
      <c r="C1" t="s">
        <v>21</v>
      </c>
      <c r="F1" t="str" cm="1">
        <f t="array" ref="F1:G1">B1:C1</f>
        <v>Median Salary</v>
      </c>
      <c r="G1" t="str">
        <v>Skills Per Job</v>
      </c>
    </row>
    <row r="2" spans="1:7" x14ac:dyDescent="0.35">
      <c r="A2" s="2" t="s">
        <v>8</v>
      </c>
      <c r="B2" s="6">
        <v>90000</v>
      </c>
      <c r="C2" s="4">
        <v>3.3282636248415716</v>
      </c>
      <c r="E2" t="str" cm="1">
        <f t="array" ref="E2:G11">A2:C11</f>
        <v>Business Analyst</v>
      </c>
      <c r="F2">
        <v>90000</v>
      </c>
      <c r="G2">
        <v>3.3282636248415716</v>
      </c>
    </row>
    <row r="3" spans="1:7" x14ac:dyDescent="0.35">
      <c r="A3" s="2" t="s">
        <v>6</v>
      </c>
      <c r="B3" s="6">
        <v>90000</v>
      </c>
      <c r="C3" s="4">
        <v>3.6000719510732702</v>
      </c>
      <c r="E3" t="str">
        <v>Data Analyst</v>
      </c>
      <c r="F3">
        <v>90000</v>
      </c>
      <c r="G3">
        <v>3.6000719510732702</v>
      </c>
    </row>
    <row r="4" spans="1:7" x14ac:dyDescent="0.35">
      <c r="A4" s="2" t="s">
        <v>1</v>
      </c>
      <c r="B4" s="6">
        <v>125000</v>
      </c>
      <c r="C4" s="4">
        <v>6.9082665541965413</v>
      </c>
      <c r="E4" t="str">
        <v>Data Engineer</v>
      </c>
      <c r="F4">
        <v>125000</v>
      </c>
      <c r="G4">
        <v>6.9082665541965413</v>
      </c>
    </row>
    <row r="5" spans="1:7" x14ac:dyDescent="0.35">
      <c r="A5" s="2" t="s">
        <v>4</v>
      </c>
      <c r="B5" s="6">
        <v>130000</v>
      </c>
      <c r="C5" s="4">
        <v>5.0074794315632012</v>
      </c>
      <c r="E5" t="str">
        <v>Data Scientist</v>
      </c>
      <c r="F5">
        <v>130000</v>
      </c>
      <c r="G5">
        <v>5.0074794315632012</v>
      </c>
    </row>
    <row r="6" spans="1:7" x14ac:dyDescent="0.35">
      <c r="A6" s="2" t="s">
        <v>3</v>
      </c>
      <c r="B6" s="6">
        <v>150000</v>
      </c>
      <c r="C6" s="4">
        <v>4.7012987012987013</v>
      </c>
      <c r="E6" t="str">
        <v>Machine Learning Engineer</v>
      </c>
      <c r="F6">
        <v>150000</v>
      </c>
      <c r="G6">
        <v>4.7012987012987013</v>
      </c>
    </row>
    <row r="7" spans="1:7" x14ac:dyDescent="0.35">
      <c r="A7" s="2" t="s">
        <v>2</v>
      </c>
      <c r="B7" s="6">
        <v>110000</v>
      </c>
      <c r="C7" s="4">
        <v>4.4124203821656049</v>
      </c>
      <c r="E7" t="str">
        <v>Senior Data Analyst</v>
      </c>
      <c r="F7">
        <v>110000</v>
      </c>
      <c r="G7">
        <v>4.4124203821656049</v>
      </c>
    </row>
    <row r="8" spans="1:7" x14ac:dyDescent="0.35">
      <c r="A8" s="2" t="s">
        <v>5</v>
      </c>
      <c r="B8" s="6">
        <v>150000</v>
      </c>
      <c r="C8" s="4">
        <v>8.2632711621233863</v>
      </c>
      <c r="E8" t="str">
        <v>Senior Data Engineer</v>
      </c>
      <c r="F8">
        <v>150000</v>
      </c>
      <c r="G8">
        <v>8.2632711621233863</v>
      </c>
    </row>
    <row r="9" spans="1:7" x14ac:dyDescent="0.35">
      <c r="A9" s="2" t="s">
        <v>0</v>
      </c>
      <c r="B9" s="6">
        <v>155000</v>
      </c>
      <c r="C9" s="4">
        <v>5.2262295081967212</v>
      </c>
      <c r="E9" t="str">
        <v>Senior Data Scientist</v>
      </c>
      <c r="F9">
        <v>155000</v>
      </c>
      <c r="G9">
        <v>5.2262295081967212</v>
      </c>
    </row>
    <row r="10" spans="1:7" x14ac:dyDescent="0.35">
      <c r="A10" s="2" t="s">
        <v>7</v>
      </c>
      <c r="B10" s="6">
        <v>125000</v>
      </c>
      <c r="C10" s="4">
        <v>5.1339285714285712</v>
      </c>
      <c r="E10" t="str">
        <v>Software Engineer</v>
      </c>
      <c r="F10">
        <v>125000</v>
      </c>
      <c r="G10">
        <v>5.1339285714285712</v>
      </c>
    </row>
    <row r="11" spans="1:7" x14ac:dyDescent="0.35">
      <c r="A11" s="2" t="s">
        <v>9</v>
      </c>
      <c r="B11" s="6">
        <v>115000</v>
      </c>
      <c r="C11" s="4">
        <v>4.7878787878787881</v>
      </c>
      <c r="E11" t="str">
        <v>Cloud Engineer</v>
      </c>
      <c r="F11">
        <v>115000</v>
      </c>
      <c r="G11">
        <v>4.7878787878787881</v>
      </c>
    </row>
    <row r="12" spans="1:7" x14ac:dyDescent="0.35">
      <c r="A12" s="2" t="s">
        <v>11</v>
      </c>
      <c r="B12" s="6">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F2" sqref="F2"/>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 min="5" max="5" width="10.36328125" bestFit="1" customWidth="1"/>
  </cols>
  <sheetData>
    <row r="1" spans="1:4" x14ac:dyDescent="0.35">
      <c r="A1" s="1" t="s">
        <v>10</v>
      </c>
      <c r="B1" t="s">
        <v>22</v>
      </c>
      <c r="C1" t="s">
        <v>23</v>
      </c>
      <c r="D1" t="s">
        <v>24</v>
      </c>
    </row>
    <row r="2" spans="1:4" x14ac:dyDescent="0.35">
      <c r="A2" s="2" t="s">
        <v>8</v>
      </c>
      <c r="B2" s="5">
        <v>90000</v>
      </c>
      <c r="C2" s="5">
        <v>90000</v>
      </c>
      <c r="D2" s="5">
        <v>75000</v>
      </c>
    </row>
    <row r="3" spans="1:4" x14ac:dyDescent="0.35">
      <c r="A3" s="2" t="s">
        <v>9</v>
      </c>
      <c r="B3" s="5">
        <v>115000</v>
      </c>
      <c r="C3" s="5">
        <v>115000</v>
      </c>
      <c r="D3" s="5">
        <v>89100</v>
      </c>
    </row>
    <row r="4" spans="1:4" x14ac:dyDescent="0.35">
      <c r="A4" s="2" t="s">
        <v>6</v>
      </c>
      <c r="B4" s="5">
        <v>90000</v>
      </c>
      <c r="C4" s="5">
        <v>90000</v>
      </c>
      <c r="D4" s="5">
        <v>90000</v>
      </c>
    </row>
    <row r="5" spans="1:4" x14ac:dyDescent="0.35">
      <c r="A5" s="2" t="s">
        <v>1</v>
      </c>
      <c r="B5" s="5">
        <v>125000</v>
      </c>
      <c r="C5" s="5">
        <v>125000</v>
      </c>
      <c r="D5" s="5">
        <v>123500</v>
      </c>
    </row>
    <row r="6" spans="1:4" x14ac:dyDescent="0.35">
      <c r="A6" s="2" t="s">
        <v>4</v>
      </c>
      <c r="B6" s="5">
        <v>130000</v>
      </c>
      <c r="C6" s="5">
        <v>130000</v>
      </c>
      <c r="D6" s="5">
        <v>119550</v>
      </c>
    </row>
    <row r="7" spans="1:4" x14ac:dyDescent="0.35">
      <c r="A7" s="2" t="s">
        <v>3</v>
      </c>
      <c r="B7" s="5">
        <v>150000</v>
      </c>
      <c r="C7" s="5">
        <v>150000</v>
      </c>
      <c r="D7" s="5">
        <v>101029</v>
      </c>
    </row>
    <row r="8" spans="1:4" x14ac:dyDescent="0.35">
      <c r="A8" s="2" t="s">
        <v>2</v>
      </c>
      <c r="B8" s="5">
        <v>110000</v>
      </c>
      <c r="C8" s="5">
        <v>110000</v>
      </c>
      <c r="D8" s="5">
        <v>111175</v>
      </c>
    </row>
    <row r="9" spans="1:4" x14ac:dyDescent="0.35">
      <c r="A9" s="2" t="s">
        <v>5</v>
      </c>
      <c r="B9" s="5">
        <v>150000</v>
      </c>
      <c r="C9" s="5">
        <v>150000</v>
      </c>
      <c r="D9" s="5">
        <v>147500</v>
      </c>
    </row>
    <row r="10" spans="1:4" x14ac:dyDescent="0.35">
      <c r="A10" s="2" t="s">
        <v>0</v>
      </c>
      <c r="B10" s="5">
        <v>155000</v>
      </c>
      <c r="C10" s="5">
        <v>155000</v>
      </c>
      <c r="D10" s="5">
        <v>155000</v>
      </c>
    </row>
    <row r="11" spans="1:4" x14ac:dyDescent="0.35">
      <c r="A11" s="2" t="s">
        <v>7</v>
      </c>
      <c r="B11" s="5">
        <v>125000</v>
      </c>
      <c r="C11" s="5">
        <v>125000</v>
      </c>
      <c r="D11" s="5">
        <v>89100</v>
      </c>
    </row>
    <row r="12" spans="1:4" x14ac:dyDescent="0.3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ADADD-3E2B-4B81-BFE9-AECB3242652A}">
  <dimension ref="A1:C12"/>
  <sheetViews>
    <sheetView zoomScale="80" zoomScaleNormal="80" workbookViewId="0">
      <selection activeCell="K19" sqref="K19"/>
    </sheetView>
  </sheetViews>
  <sheetFormatPr defaultRowHeight="14.5" x14ac:dyDescent="0.35"/>
  <cols>
    <col min="1" max="1" width="13.26953125" bestFit="1" customWidth="1"/>
    <col min="2" max="2" width="19.26953125" bestFit="1" customWidth="1"/>
    <col min="3" max="3" width="10.1796875" bestFit="1" customWidth="1"/>
  </cols>
  <sheetData>
    <row r="1" spans="1:3" x14ac:dyDescent="0.35">
      <c r="A1" s="1" t="s">
        <v>10</v>
      </c>
      <c r="B1" t="s">
        <v>27</v>
      </c>
      <c r="C1" t="s">
        <v>25</v>
      </c>
    </row>
    <row r="2" spans="1:3" x14ac:dyDescent="0.35">
      <c r="A2" s="2" t="s">
        <v>19</v>
      </c>
      <c r="B2" s="5">
        <v>142500</v>
      </c>
      <c r="C2" s="7">
        <v>3611</v>
      </c>
    </row>
    <row r="3" spans="1:3" x14ac:dyDescent="0.35">
      <c r="A3" s="2" t="s">
        <v>20</v>
      </c>
      <c r="B3" s="5">
        <v>136980</v>
      </c>
      <c r="C3" s="7">
        <v>4885</v>
      </c>
    </row>
    <row r="4" spans="1:3" x14ac:dyDescent="0.35">
      <c r="A4" s="2" t="s">
        <v>18</v>
      </c>
      <c r="B4" s="5">
        <v>128408.6836</v>
      </c>
      <c r="C4" s="7">
        <v>3339</v>
      </c>
    </row>
    <row r="5" spans="1:3" x14ac:dyDescent="0.35">
      <c r="A5" s="2" t="s">
        <v>13</v>
      </c>
      <c r="B5" s="5">
        <v>128050</v>
      </c>
      <c r="C5" s="7">
        <v>13314</v>
      </c>
    </row>
    <row r="6" spans="1:3" x14ac:dyDescent="0.35">
      <c r="A6" s="2" t="s">
        <v>15</v>
      </c>
      <c r="B6" s="5">
        <v>121500</v>
      </c>
      <c r="C6" s="7">
        <v>5743</v>
      </c>
    </row>
    <row r="7" spans="1:3" x14ac:dyDescent="0.35">
      <c r="A7" s="2" t="s">
        <v>12</v>
      </c>
      <c r="B7" s="5">
        <v>120000</v>
      </c>
      <c r="C7" s="7">
        <v>14444</v>
      </c>
    </row>
    <row r="8" spans="1:3" x14ac:dyDescent="0.35">
      <c r="A8" s="2" t="s">
        <v>14</v>
      </c>
      <c r="B8" s="5">
        <v>113775</v>
      </c>
      <c r="C8" s="7">
        <v>5799</v>
      </c>
    </row>
    <row r="9" spans="1:3" x14ac:dyDescent="0.35">
      <c r="A9" s="2" t="s">
        <v>17</v>
      </c>
      <c r="B9" s="5">
        <v>109159</v>
      </c>
      <c r="C9" s="7">
        <v>4114</v>
      </c>
    </row>
    <row r="10" spans="1:3" x14ac:dyDescent="0.35">
      <c r="A10" s="2" t="s">
        <v>26</v>
      </c>
      <c r="B10" s="5">
        <v>101000</v>
      </c>
      <c r="C10" s="7">
        <v>3044</v>
      </c>
    </row>
    <row r="11" spans="1:3" x14ac:dyDescent="0.35">
      <c r="A11" s="2" t="s">
        <v>16</v>
      </c>
      <c r="B11" s="5">
        <v>92500</v>
      </c>
      <c r="C11" s="7">
        <v>5342</v>
      </c>
    </row>
    <row r="12" spans="1:3" x14ac:dyDescent="0.35">
      <c r="A12" s="2" t="s">
        <v>11</v>
      </c>
      <c r="B12" s="5">
        <v>120000</v>
      </c>
      <c r="C12" s="7">
        <v>63635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07AC56A7-AD15-40B3-8FDA-FF49A9BE63D3}">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509F4D8E-495C-4F9E-AD8B-75863EEB7BE5}">
  <ds:schemaRefs/>
</ds:datastoreItem>
</file>

<file path=customXml/itemProps4.xml><?xml version="1.0" encoding="utf-8"?>
<ds:datastoreItem xmlns:ds="http://schemas.openxmlformats.org/officeDocument/2006/customXml" ds:itemID="{CC225AF1-015D-4386-B529-BC20085E84D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EA3FF5DD-3C8C-49C6-8AEA-953F14B085DF}">
  <ds:schemaRefs/>
</ds:datastoreItem>
</file>

<file path=customXml/itemProps7.xml><?xml version="1.0" encoding="utf-8"?>
<ds:datastoreItem xmlns:ds="http://schemas.openxmlformats.org/officeDocument/2006/customXml" ds:itemID="{54EBDA10-54FE-41B5-A6E8-A93F2532175D}">
  <ds:schemaRefs/>
</ds:datastoreItem>
</file>

<file path=customXml/itemProps8.xml><?xml version="1.0" encoding="utf-8"?>
<ds:datastoreItem xmlns:ds="http://schemas.openxmlformats.org/officeDocument/2006/customXml" ds:itemID="{48CE8638-C044-4FCC-B33D-87B08FC3AEA9}">
  <ds:schemaRefs/>
</ds:datastoreItem>
</file>

<file path=customXml/itemProps9.xml><?xml version="1.0" encoding="utf-8"?>
<ds:datastoreItem xmlns:ds="http://schemas.openxmlformats.org/officeDocument/2006/customXml" ds:itemID="{84E74A9D-A9B1-4472-9D9B-ED1952B8864A}">
  <ds:schemaRefs/>
</ds:datastoreItem>
</file>

<file path=customXml/itemProps10.xml><?xml version="1.0" encoding="utf-8"?>
<ds:datastoreItem xmlns:ds="http://schemas.openxmlformats.org/officeDocument/2006/customXml" ds:itemID="{3C0D31B9-03F0-4A6F-896B-69E010325E61}">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C116D82B-F0AC-4ABC-9926-86B9954FAE76}">
  <ds:schemaRefs/>
</ds:datastoreItem>
</file>

<file path=customXml/itemProps13.xml><?xml version="1.0" encoding="utf-8"?>
<ds:datastoreItem xmlns:ds="http://schemas.openxmlformats.org/officeDocument/2006/customXml" ds:itemID="{F8D44FCB-6836-42A4-8871-FA320F1AE377}">
  <ds:schemaRefs/>
</ds:datastoreItem>
</file>

<file path=customXml/itemProps14.xml><?xml version="1.0" encoding="utf-8"?>
<ds:datastoreItem xmlns:ds="http://schemas.openxmlformats.org/officeDocument/2006/customXml" ds:itemID="{450C3D73-93C6-4951-9E86-83205CDE803E}">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1FD56725-64FB-4A69-A059-FC00C21AD4E5}">
  <ds:schemaRefs/>
</ds:datastoreItem>
</file>

<file path=customXml/itemProps17.xml><?xml version="1.0" encoding="utf-8"?>
<ds:datastoreItem xmlns:ds="http://schemas.openxmlformats.org/officeDocument/2006/customXml" ds:itemID="{791FC6E6-8582-4B10-A01B-4CB1143A536C}">
  <ds:schemaRefs/>
</ds:datastoreItem>
</file>

<file path=customXml/itemProps18.xml><?xml version="1.0" encoding="utf-8"?>
<ds:datastoreItem xmlns:ds="http://schemas.openxmlformats.org/officeDocument/2006/customXml" ds:itemID="{E1F56DA3-980C-4240-BBAC-5934B479A62A}">
  <ds:schemaRefs/>
</ds:datastoreItem>
</file>

<file path=customXml/itemProps19.xml><?xml version="1.0" encoding="utf-8"?>
<ds:datastoreItem xmlns:ds="http://schemas.openxmlformats.org/officeDocument/2006/customXml" ds:itemID="{AA404C76-76B4-401D-A7D1-C2E8F66893E6}">
  <ds:schemaRefs/>
</ds:datastoreItem>
</file>

<file path=customXml/itemProps20.xml><?xml version="1.0" encoding="utf-8"?>
<ds:datastoreItem xmlns:ds="http://schemas.openxmlformats.org/officeDocument/2006/customXml" ds:itemID="{E74E6C45-6358-4B65-A9AB-72F70F9A67F2}">
  <ds:schemaRefs/>
</ds:datastoreItem>
</file>

<file path=customXml/itemProps21.xml><?xml version="1.0" encoding="utf-8"?>
<ds:datastoreItem xmlns:ds="http://schemas.openxmlformats.org/officeDocument/2006/customXml" ds:itemID="{EA6CE30F-C1EA-4F2E-B6C8-40BA796D3A47}">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customXml/itemProps23.xml><?xml version="1.0" encoding="utf-8"?>
<ds:datastoreItem xmlns:ds="http://schemas.openxmlformats.org/officeDocument/2006/customXml" ds:itemID="{020E6558-240E-4393-9D3F-99F106047C05}">
  <ds:schemaRefs/>
</ds:datastoreItem>
</file>

<file path=customXml/itemProps24.xml><?xml version="1.0" encoding="utf-8"?>
<ds:datastoreItem xmlns:ds="http://schemas.openxmlformats.org/officeDocument/2006/customXml" ds:itemID="{DA0C7C6E-99DA-4B71-A8E6-133395BC7AE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Johannes Aydin</cp:lastModifiedBy>
  <dcterms:created xsi:type="dcterms:W3CDTF">2024-08-10T22:21:34Z</dcterms:created>
  <dcterms:modified xsi:type="dcterms:W3CDTF">2025-05-19T14:36:24Z</dcterms:modified>
</cp:coreProperties>
</file>