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k\Documents\GitHub\multidimwelfare-scenarios\"/>
    </mc:Choice>
  </mc:AlternateContent>
  <bookViews>
    <workbookView xWindow="0" yWindow="0" windowWidth="19200" windowHeight="6180"/>
  </bookViews>
  <sheets>
    <sheet name="Sheet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L6" i="1"/>
  <c r="M6" i="1"/>
  <c r="L4" i="1"/>
  <c r="L3" i="1"/>
  <c r="M7" i="1"/>
  <c r="L7" i="1"/>
  <c r="M9" i="1" l="1"/>
  <c r="L9" i="1"/>
  <c r="M5" i="1" l="1"/>
  <c r="M2" i="1" l="1"/>
  <c r="M4" i="1"/>
  <c r="M3" i="1"/>
  <c r="L2" i="1"/>
</calcChain>
</file>

<file path=xl/sharedStrings.xml><?xml version="1.0" encoding="utf-8"?>
<sst xmlns="http://schemas.openxmlformats.org/spreadsheetml/2006/main" count="38" uniqueCount="28">
  <si>
    <t>AR6 climate diagnostics|Surface Temperature (GSAT)|MAGICCv7.5.3|50.0th Percentile</t>
  </si>
  <si>
    <t>Emissions|NOx</t>
  </si>
  <si>
    <t>Emissions|Sulfur</t>
  </si>
  <si>
    <t xml:space="preserve">Final Energy|Electricity </t>
  </si>
  <si>
    <t>Food Energy Supply</t>
  </si>
  <si>
    <t xml:space="preserve">GDP|PPP  </t>
  </si>
  <si>
    <t>Unit</t>
  </si>
  <si>
    <t>K</t>
  </si>
  <si>
    <t>billion USD2010/million [=thousand USD per capita]</t>
  </si>
  <si>
    <t>MtNO2/million [=tonnes per capita]</t>
  </si>
  <si>
    <t>MtSO2/million  [=tonnes per capita]</t>
  </si>
  <si>
    <t>source</t>
  </si>
  <si>
    <t>EJ/million [=10^12 Joule per capita]</t>
  </si>
  <si>
    <t>minimum global dataset</t>
  </si>
  <si>
    <t>maximum global data set</t>
  </si>
  <si>
    <t>minimum regional dataset</t>
  </si>
  <si>
    <t>maximum regional dataset</t>
  </si>
  <si>
    <t>minimum exogenous data</t>
  </si>
  <si>
    <t>https://www.globalagriculture.org/transformation-of-our-food-systems/book/infographics/undernourishment.html; they report "minimum dietary energy requirement (global average 2019: 1827 kcal)", conversion to exa joule per capita per year through: *4,184 (in kilo Joule) *365 (in per year) / 10^15 (in Exa Joule) ; by country MDER available here: https://bit.ly/FoodSecIndicators20</t>
  </si>
  <si>
    <t>HDI use</t>
  </si>
  <si>
    <t>maximum</t>
  </si>
  <si>
    <t>Final min</t>
  </si>
  <si>
    <t>Final max</t>
  </si>
  <si>
    <t>pre-industrial</t>
  </si>
  <si>
    <t>Share land cover forest</t>
  </si>
  <si>
    <t>share of land as forest</t>
  </si>
  <si>
    <t>#adding share of forest in land cover</t>
  </si>
  <si>
    <t xml:space="preserve">no education as worst possible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</si>
</sst>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5" xfId="1" applyBorder="1"/>
    <xf numFmtId="0" fontId="5" fillId="0" borderId="6" xfId="0" applyFont="1" applyBorder="1"/>
    <xf numFmtId="0" fontId="4" fillId="0" borderId="1" xfId="0" applyFont="1" applyBorder="1"/>
    <xf numFmtId="0" fontId="4" fillId="0" borderId="4" xfId="0" applyFont="1" applyBorder="1"/>
    <xf numFmtId="0" fontId="6" fillId="0" borderId="0" xfId="0" applyFont="1"/>
    <xf numFmtId="0" fontId="7" fillId="0" borderId="0" xfId="0" applyFont="1"/>
    <xf numFmtId="0" fontId="8" fillId="0" borderId="0" xfId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1" applyBorder="1"/>
    <xf numFmtId="0" fontId="2" fillId="2" borderId="0" xfId="0" applyFont="1" applyFill="1"/>
    <xf numFmtId="0" fontId="0" fillId="2" borderId="0" xfId="0" applyFill="1"/>
    <xf numFmtId="0" fontId="0" fillId="0" borderId="0" xfId="0" applyFill="1" applyBorder="1"/>
    <xf numFmtId="0" fontId="7" fillId="3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agriculture.org/transformation-of-our-food-systems/book/infographics/undernourishment.html" TargetMode="External"/><Relationship Id="rId1" Type="http://schemas.openxmlformats.org/officeDocument/2006/relationships/hyperlink" Target="https://iea.blob.core.windows.net/assets/2db1f4ab-85c0-4dd0-9a57-32e542556a49/GlobalEnergyandClimateModelDocumentation2022.pdf;%20p.%2093%20states%20minimum%20at%20250%20kWh%20per%20household%20and%20y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E11" sqref="E11"/>
    </sheetView>
  </sheetViews>
  <sheetFormatPr baseColWidth="10" defaultRowHeight="14.5" x14ac:dyDescent="0.35"/>
  <cols>
    <col min="1" max="1" width="15.26953125" style="5" customWidth="1"/>
    <col min="4" max="4" width="10.90625" style="6"/>
    <col min="7" max="7" width="10.90625" style="5"/>
    <col min="11" max="11" width="15" customWidth="1"/>
    <col min="15" max="15" width="11.81640625" bestFit="1" customWidth="1"/>
    <col min="18" max="18" width="10.90625" style="20"/>
    <col min="19" max="19" width="11.81640625" style="20" bestFit="1" customWidth="1"/>
    <col min="20" max="21" width="10.90625" style="20"/>
  </cols>
  <sheetData>
    <row r="1" spans="1:21" s="2" customFormat="1" ht="15" thickBot="1" x14ac:dyDescent="0.4">
      <c r="A1" s="4"/>
      <c r="B1" s="12" t="s">
        <v>13</v>
      </c>
      <c r="C1" s="14" t="s">
        <v>14</v>
      </c>
      <c r="D1" s="13" t="s">
        <v>6</v>
      </c>
      <c r="E1" s="12" t="s">
        <v>15</v>
      </c>
      <c r="F1" s="13" t="s">
        <v>16</v>
      </c>
      <c r="G1" s="16" t="s">
        <v>17</v>
      </c>
      <c r="H1" s="13" t="s">
        <v>11</v>
      </c>
      <c r="I1" s="12" t="s">
        <v>20</v>
      </c>
      <c r="J1" s="13" t="s">
        <v>11</v>
      </c>
      <c r="L1" s="26" t="s">
        <v>21</v>
      </c>
      <c r="M1" s="26" t="s">
        <v>22</v>
      </c>
      <c r="O1" s="22"/>
      <c r="P1" s="23"/>
      <c r="Q1" s="24"/>
      <c r="R1" s="19"/>
      <c r="S1" s="19"/>
      <c r="T1" s="19"/>
      <c r="U1" s="19"/>
    </row>
    <row r="2" spans="1:21" x14ac:dyDescent="0.35">
      <c r="A2" s="4" t="s">
        <v>0</v>
      </c>
      <c r="B2" s="7">
        <v>0.54236470367603196</v>
      </c>
      <c r="C2" s="8">
        <v>5.2466236486637898</v>
      </c>
      <c r="D2" s="9" t="s">
        <v>7</v>
      </c>
      <c r="E2" s="7"/>
      <c r="F2" s="9"/>
      <c r="G2" s="17">
        <v>0</v>
      </c>
      <c r="H2" s="9" t="s">
        <v>23</v>
      </c>
      <c r="I2" s="8"/>
      <c r="J2" s="9"/>
      <c r="K2" s="4" t="s">
        <v>0</v>
      </c>
      <c r="L2" s="27">
        <f>G2</f>
        <v>0</v>
      </c>
      <c r="M2" s="27">
        <f>C2</f>
        <v>5.2466236486637898</v>
      </c>
      <c r="O2" s="10"/>
      <c r="P2" s="6"/>
      <c r="Q2" s="11"/>
    </row>
    <row r="3" spans="1:21" x14ac:dyDescent="0.35">
      <c r="A3" s="4" t="s">
        <v>1</v>
      </c>
      <c r="B3" s="10"/>
      <c r="C3" s="6"/>
      <c r="D3" s="11" t="s">
        <v>9</v>
      </c>
      <c r="E3" s="10">
        <v>4.9299999999999995E-4</v>
      </c>
      <c r="F3" s="11">
        <v>5.8999999999999997E-2</v>
      </c>
      <c r="G3" s="18"/>
      <c r="H3" s="11"/>
      <c r="I3" s="6"/>
      <c r="J3" s="11"/>
      <c r="K3" s="4" t="s">
        <v>1</v>
      </c>
      <c r="L3" s="27">
        <f>E3</f>
        <v>4.9299999999999995E-4</v>
      </c>
      <c r="M3" s="27">
        <f t="shared" ref="M3:M4" si="0">F3</f>
        <v>5.8999999999999997E-2</v>
      </c>
      <c r="O3" s="10"/>
      <c r="P3" s="25"/>
      <c r="Q3" s="11"/>
      <c r="S3" s="29"/>
      <c r="T3" s="21"/>
    </row>
    <row r="4" spans="1:21" x14ac:dyDescent="0.35">
      <c r="A4" s="4" t="s">
        <v>2</v>
      </c>
      <c r="B4" s="10"/>
      <c r="C4" s="6"/>
      <c r="D4" s="11" t="s">
        <v>10</v>
      </c>
      <c r="E4" s="10">
        <v>1.15E-4</v>
      </c>
      <c r="F4" s="11">
        <v>5.7500000000000002E-2</v>
      </c>
      <c r="G4" s="18"/>
      <c r="H4" s="11"/>
      <c r="I4" s="6"/>
      <c r="J4" s="11"/>
      <c r="K4" s="4" t="s">
        <v>2</v>
      </c>
      <c r="L4" s="27">
        <f>E4</f>
        <v>1.15E-4</v>
      </c>
      <c r="M4" s="27">
        <f t="shared" si="0"/>
        <v>5.7500000000000002E-2</v>
      </c>
      <c r="O4" s="10"/>
      <c r="P4" s="25"/>
      <c r="Q4" s="11"/>
      <c r="S4" s="29"/>
    </row>
    <row r="5" spans="1:21" x14ac:dyDescent="0.35">
      <c r="A5" s="4" t="s">
        <v>3</v>
      </c>
      <c r="B5" s="10"/>
      <c r="C5" s="6"/>
      <c r="D5" s="11" t="s">
        <v>12</v>
      </c>
      <c r="E5" s="10">
        <v>4.4200000000000001E-4</v>
      </c>
      <c r="F5" s="11">
        <v>0.254</v>
      </c>
      <c r="G5" s="18">
        <v>0</v>
      </c>
      <c r="H5" s="15" t="s">
        <v>27</v>
      </c>
      <c r="I5" s="6"/>
      <c r="J5" s="15"/>
      <c r="K5" s="4" t="s">
        <v>3</v>
      </c>
      <c r="L5" s="27">
        <v>0</v>
      </c>
      <c r="M5" s="27">
        <f>F5</f>
        <v>0.254</v>
      </c>
      <c r="O5" s="10"/>
      <c r="P5" s="25"/>
      <c r="Q5" s="11"/>
      <c r="S5" s="29"/>
      <c r="T5" s="21"/>
    </row>
    <row r="6" spans="1:21" x14ac:dyDescent="0.35">
      <c r="A6" s="4" t="s">
        <v>4</v>
      </c>
      <c r="B6" s="10"/>
      <c r="C6" s="6"/>
      <c r="D6" s="11" t="s">
        <v>12</v>
      </c>
      <c r="E6" s="10">
        <v>3.2299999999999998E-3</v>
      </c>
      <c r="F6" s="11">
        <v>6.8799999999999998E-3</v>
      </c>
      <c r="G6" s="18">
        <f>1827*4184*365/10^(12)</f>
        <v>2.79012132E-3</v>
      </c>
      <c r="H6" s="15" t="s">
        <v>18</v>
      </c>
      <c r="I6" s="3"/>
      <c r="J6" s="1"/>
      <c r="K6" s="4" t="s">
        <v>4</v>
      </c>
      <c r="L6" s="27">
        <f>G6</f>
        <v>2.79012132E-3</v>
      </c>
      <c r="M6" s="27">
        <f>F6</f>
        <v>6.8799999999999998E-3</v>
      </c>
      <c r="O6" s="10"/>
      <c r="P6" s="6"/>
      <c r="Q6" s="11"/>
      <c r="S6" s="29"/>
      <c r="T6" s="21"/>
    </row>
    <row r="7" spans="1:21" x14ac:dyDescent="0.35">
      <c r="A7" s="4" t="s">
        <v>5</v>
      </c>
      <c r="B7" s="10"/>
      <c r="C7" s="6"/>
      <c r="D7" s="11" t="s">
        <v>8</v>
      </c>
      <c r="E7" s="10">
        <v>0</v>
      </c>
      <c r="F7" s="11">
        <v>180</v>
      </c>
      <c r="G7" s="18">
        <v>0.1</v>
      </c>
      <c r="H7" s="11" t="s">
        <v>19</v>
      </c>
      <c r="I7" s="28">
        <v>75</v>
      </c>
      <c r="J7" s="11" t="s">
        <v>19</v>
      </c>
      <c r="K7" s="4" t="s">
        <v>5</v>
      </c>
      <c r="L7" s="27">
        <f>G7</f>
        <v>0.1</v>
      </c>
      <c r="M7" s="27">
        <f>I7</f>
        <v>75</v>
      </c>
      <c r="O7" s="10"/>
      <c r="P7" s="6"/>
      <c r="Q7" s="11"/>
      <c r="S7" s="29"/>
    </row>
    <row r="8" spans="1:21" x14ac:dyDescent="0.35">
      <c r="A8" s="5" t="s">
        <v>26</v>
      </c>
    </row>
    <row r="9" spans="1:21" x14ac:dyDescent="0.35">
      <c r="A9" s="4" t="s">
        <v>24</v>
      </c>
      <c r="D9" s="28" t="s">
        <v>25</v>
      </c>
      <c r="E9">
        <v>0</v>
      </c>
      <c r="F9">
        <v>0.61</v>
      </c>
      <c r="K9" s="4" t="s">
        <v>24</v>
      </c>
      <c r="L9">
        <f>E9</f>
        <v>0</v>
      </c>
      <c r="M9">
        <f>F9</f>
        <v>0.61</v>
      </c>
    </row>
    <row r="10" spans="1:21" x14ac:dyDescent="0.35">
      <c r="T10" s="21"/>
    </row>
  </sheetData>
  <hyperlinks>
    <hyperlink ref="H5" r:id="rId1" display="https://iea.blob.core.windows.net/assets/2db1f4ab-85c0-4dd0-9a57-32e542556a49/GlobalEnergyandClimateModelDocumentation2022.pdf; p. 93 states minimum at 250 kWh per household and year "/>
    <hyperlink ref="H6" r:id="rId2" display="https://www.globalagriculture.org/transformation-of-our-food-systems/book/infographics/undernourishment.html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</dc:creator>
  <cp:lastModifiedBy>UK</cp:lastModifiedBy>
  <dcterms:created xsi:type="dcterms:W3CDTF">2022-11-08T12:24:45Z</dcterms:created>
  <dcterms:modified xsi:type="dcterms:W3CDTF">2024-03-14T14:53:36Z</dcterms:modified>
</cp:coreProperties>
</file>