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P700916\Downloads\Archivos Prueba\"/>
    </mc:Choice>
  </mc:AlternateContent>
  <bookViews>
    <workbookView xWindow="-105" yWindow="-105" windowWidth="23250" windowHeight="12570" activeTab="1"/>
  </bookViews>
  <sheets>
    <sheet name="Saldos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</calcChain>
</file>

<file path=xl/comments1.xml><?xml version="1.0" encoding="utf-8"?>
<comments xmlns="http://schemas.openxmlformats.org/spreadsheetml/2006/main">
  <authors>
    <author>Gerardo Soto Bustamante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AH: Cuenta Ahorro
CC: Cuenta Corriente
Dependiendo del tipo de cuenta le afectan distintos límites.</t>
        </r>
      </text>
    </comment>
  </commentList>
</comments>
</file>

<file path=xl/sharedStrings.xml><?xml version="1.0" encoding="utf-8"?>
<sst xmlns="http://schemas.openxmlformats.org/spreadsheetml/2006/main" count="53" uniqueCount="50">
  <si>
    <t>BANCO DE CREDITO DEL PERU</t>
  </si>
  <si>
    <t>BANCO INTERAMERICANO DE FINANZAS</t>
  </si>
  <si>
    <t>AH</t>
  </si>
  <si>
    <t>CC</t>
  </si>
  <si>
    <t>TIPO DE CUENTA</t>
  </si>
  <si>
    <t>EXPOSICION MOENDA DE ORIGEN</t>
  </si>
  <si>
    <t>Moneda</t>
  </si>
  <si>
    <t>PEN</t>
  </si>
  <si>
    <t>USD</t>
  </si>
  <si>
    <t>CodigoTercero</t>
  </si>
  <si>
    <t>Descripcion</t>
  </si>
  <si>
    <t>BANCO DE LA NACIÓN</t>
  </si>
  <si>
    <t>SCOTIABANK DEL PERÚ</t>
  </si>
  <si>
    <t>BANCO DE COMERCIO</t>
  </si>
  <si>
    <t>BANCO INTERNACIONAL DEL PERU-INTERBANK</t>
  </si>
  <si>
    <t>BANCO PICHINCHA</t>
  </si>
  <si>
    <t>CITIBANK DEL PERU S.A.</t>
  </si>
  <si>
    <t>BANCO CONTINENTAL</t>
  </si>
  <si>
    <t>FINANCIERA SAN PEDRO S.A</t>
  </si>
  <si>
    <t>BANCO DEL SUR DEL PERU</t>
  </si>
  <si>
    <t>CAJA MUNICIPAL DE AHORRO Y CREDITO DE AREQUIPA</t>
  </si>
  <si>
    <t xml:space="preserve">BANCO NUEVO MUNDO EN LIQUIDACION </t>
  </si>
  <si>
    <t>BANCO CENTRAL DE RESERVA DEL PERU</t>
  </si>
  <si>
    <t>CMAC TACNA S.A</t>
  </si>
  <si>
    <t>CMAC HUANCAYO S.A.</t>
  </si>
  <si>
    <t>CMAC TRUJILLO S.A.</t>
  </si>
  <si>
    <t>CREDISCOTIA FINANCIERA S.A.</t>
  </si>
  <si>
    <t>BANCO RIPLEY PERÚ S.A.</t>
  </si>
  <si>
    <t>AMERIKA FINANCIERA S.A.</t>
  </si>
  <si>
    <t>BANCO FALABELLA PERU S.A</t>
  </si>
  <si>
    <t>FINANCIERA TFC S.A.</t>
  </si>
  <si>
    <t>COMPARTAMOS FINANCIERA</t>
  </si>
  <si>
    <t>MIBANCO - BANCO DE LA MICROEMPRESA S.A.</t>
  </si>
  <si>
    <t>FINANCIERA CONFIANZA</t>
  </si>
  <si>
    <t>FINANCIERA EFECTIVA SA</t>
  </si>
  <si>
    <t>BANCO GNB DEL PERÚ</t>
  </si>
  <si>
    <t>BANCO SANTANDER PERU S.A.</t>
  </si>
  <si>
    <t>DEUTSCHEBANK PERÚ S.A.</t>
  </si>
  <si>
    <t>FINANCIERA OH</t>
  </si>
  <si>
    <t>ICBC PERU BANK</t>
  </si>
  <si>
    <t>Mandato</t>
  </si>
  <si>
    <t>CHUBB SEGUROS PERU S.A.</t>
  </si>
  <si>
    <t>20100130204 - BANCO CONTINENTAL</t>
  </si>
  <si>
    <t>Tipo Cuenta</t>
  </si>
  <si>
    <t>ENTIDAD FINANCIERA</t>
  </si>
  <si>
    <t>FECHA</t>
  </si>
  <si>
    <t>COMPAÑÍA</t>
  </si>
  <si>
    <t>MONEDA</t>
  </si>
  <si>
    <t>203906250072 - CHUBB SEGUROS PERU S.A.</t>
  </si>
  <si>
    <t>203906250072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</si>
</sst>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"/>
      <color indexed="16"/>
      <name val="Courier"/>
      <family val="3"/>
    </font>
    <font>
      <b/>
      <sz val="8"/>
      <color indexed="9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" fillId="0" borderId="0">
      <protection locked="0"/>
    </xf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0" xfId="0" applyFill="1"/>
    <xf numFmtId="49" fontId="0" fillId="0" borderId="0" xfId="0" applyNumberFormat="1"/>
    <xf numFmtId="0" fontId="3" fillId="0" borderId="3" xfId="0" applyFont="1" applyBorder="1" applyAlignment="1">
      <alignment horizontal="left" vertical="center"/>
    </xf>
    <xf numFmtId="14" fontId="7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43" fontId="3" fillId="0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</cellXfs>
  <cellStyles count="11">
    <cellStyle name="Cancel 10 2" xfId="9"/>
    <cellStyle name="Comma 2" xfId="2"/>
    <cellStyle name="Hipervínculo" xfId="3"/>
    <cellStyle name="Millares" xfId="1" builtinId="3"/>
    <cellStyle name="Millares 7 2" xfId="10"/>
    <cellStyle name="Normal" xfId="0" builtinId="0"/>
    <cellStyle name="Normal 10 2 8" xfId="4"/>
    <cellStyle name="Normal 1098" xfId="6"/>
    <cellStyle name="Normal 2" xfId="5"/>
    <cellStyle name="Normal 3" xfId="8"/>
    <cellStyle name="Percent 2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A10" sqref="A10"/>
    </sheetView>
  </sheetViews>
  <sheetFormatPr baseColWidth="10" defaultColWidth="9.140625" defaultRowHeight="15" x14ac:dyDescent="0.25"/>
  <cols>
    <col min="1" max="1" width="41" customWidth="1"/>
    <col min="2" max="2" width="11.28515625" customWidth="1"/>
    <col min="3" max="3" width="57.85546875" style="3" bestFit="1" customWidth="1"/>
    <col min="4" max="4" width="9.140625" style="1"/>
    <col min="5" max="5" width="15.5703125" customWidth="1"/>
  </cols>
  <sheetData>
    <row r="1" spans="1:6" ht="33.75" x14ac:dyDescent="0.25">
      <c r="A1" s="13" t="s">
        <v>46</v>
      </c>
      <c r="B1" s="5" t="s">
        <v>45</v>
      </c>
      <c r="C1" s="5" t="s">
        <v>44</v>
      </c>
      <c r="D1" s="5" t="s">
        <v>4</v>
      </c>
      <c r="E1" s="5" t="s">
        <v>5</v>
      </c>
      <c r="F1" s="5" t="s">
        <v>47</v>
      </c>
    </row>
    <row r="2" spans="1:6" x14ac:dyDescent="0.25">
      <c r="A2" s="9" t="s">
        <v>48</v>
      </c>
      <c r="B2" s="10">
        <v>43644</v>
      </c>
      <c r="C2" s="9" t="s">
        <v>42</v>
      </c>
      <c r="D2" s="11" t="s">
        <v>2</v>
      </c>
      <c r="E2" s="12">
        <v>723.9</v>
      </c>
      <c r="F2" s="11" t="s">
        <v>7</v>
      </c>
    </row>
    <row r="3" spans="1:6" x14ac:dyDescent="0.25">
      <c r="C3"/>
      <c r="D3"/>
    </row>
    <row r="4" spans="1:6" x14ac:dyDescent="0.25">
      <c r="C4"/>
      <c r="D4"/>
    </row>
    <row r="5" spans="1:6" x14ac:dyDescent="0.25">
      <c r="C5"/>
      <c r="D5"/>
    </row>
    <row r="6" spans="1:6" x14ac:dyDescent="0.25">
      <c r="C6"/>
      <c r="D6"/>
    </row>
    <row r="7" spans="1:6" x14ac:dyDescent="0.25">
      <c r="C7"/>
      <c r="D7"/>
    </row>
    <row r="8" spans="1:6" x14ac:dyDescent="0.25">
      <c r="C8"/>
      <c r="D8"/>
    </row>
    <row r="9" spans="1:6" x14ac:dyDescent="0.25">
      <c r="C9"/>
      <c r="D9"/>
    </row>
    <row r="10" spans="1:6" x14ac:dyDescent="0.25">
      <c r="C10"/>
      <c r="D10"/>
    </row>
    <row r="11" spans="1:6" x14ac:dyDescent="0.25">
      <c r="C11"/>
      <c r="D11"/>
    </row>
    <row r="12" spans="1:6" x14ac:dyDescent="0.25">
      <c r="C12"/>
      <c r="D12"/>
    </row>
    <row r="13" spans="1:6" x14ac:dyDescent="0.25">
      <c r="C13"/>
      <c r="D13"/>
    </row>
    <row r="14" spans="1:6" x14ac:dyDescent="0.25">
      <c r="C14"/>
      <c r="D14"/>
    </row>
    <row r="15" spans="1:6" x14ac:dyDescent="0.25">
      <c r="C15"/>
      <c r="D15"/>
    </row>
    <row r="16" spans="1:6" x14ac:dyDescent="0.25">
      <c r="C16"/>
      <c r="D16"/>
    </row>
    <row r="17" spans="2:4" x14ac:dyDescent="0.25">
      <c r="C17"/>
      <c r="D17"/>
    </row>
    <row r="18" spans="2:4" x14ac:dyDescent="0.25">
      <c r="B18" s="6"/>
      <c r="C18" s="6"/>
      <c r="D18" s="6"/>
    </row>
    <row r="19" spans="2:4" x14ac:dyDescent="0.25">
      <c r="B19" s="4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C22"/>
      <c r="D22"/>
    </row>
    <row r="23" spans="2:4" x14ac:dyDescent="0.25">
      <c r="C23"/>
      <c r="D2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Data!$H$3</xm:f>
          </x14:formula1>
          <xm:sqref>A2</xm:sqref>
        </x14:dataValidation>
        <x14:dataValidation type="list" allowBlank="1" showInputMessage="1" showErrorMessage="1">
          <x14:formula1>
            <xm:f>Data!$D$3:$D$34</xm:f>
          </x14:formula1>
          <xm:sqref>C2</xm:sqref>
        </x14:dataValidation>
        <x14:dataValidation type="list" allowBlank="1" showInputMessage="1" showErrorMessage="1">
          <x14:formula1>
            <xm:f>Data!$J$3:$J$4</xm:f>
          </x14:formula1>
          <xm:sqref>D2</xm:sqref>
        </x14:dataValidation>
        <x14:dataValidation type="list" allowBlank="1" showInputMessage="1" showErrorMessage="1">
          <x14:formula1>
            <xm:f>Data!$J$7:$J$8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topLeftCell="D1" workbookViewId="0">
      <selection activeCell="G18" sqref="G18"/>
    </sheetView>
  </sheetViews>
  <sheetFormatPr baseColWidth="10" defaultColWidth="8.85546875" defaultRowHeight="15" x14ac:dyDescent="0.25"/>
  <cols>
    <col min="2" max="2" width="14.28515625" customWidth="1"/>
    <col min="3" max="3" width="58.28515625" customWidth="1"/>
    <col min="4" max="4" width="62.85546875" bestFit="1" customWidth="1"/>
    <col min="5" max="5" width="12" bestFit="1" customWidth="1"/>
    <col min="6" max="6" width="14" customWidth="1"/>
    <col min="7" max="7" width="26.5703125" customWidth="1"/>
    <col min="8" max="8" width="38" bestFit="1" customWidth="1"/>
  </cols>
  <sheetData>
    <row r="2" spans="2:10" x14ac:dyDescent="0.25">
      <c r="B2" t="s">
        <v>9</v>
      </c>
      <c r="C2" t="s">
        <v>10</v>
      </c>
      <c r="F2" t="s">
        <v>9</v>
      </c>
      <c r="G2" t="s">
        <v>40</v>
      </c>
      <c r="J2" t="s">
        <v>43</v>
      </c>
    </row>
    <row r="3" spans="2:10" x14ac:dyDescent="0.25">
      <c r="B3">
        <v>20265391886</v>
      </c>
      <c r="C3" t="s">
        <v>28</v>
      </c>
      <c r="D3" t="str">
        <f>CONCATENATE(B3," - ",C3)</f>
        <v>20265391886 - AMERIKA FINANCIERA S.A.</v>
      </c>
      <c r="F3" s="8" t="s">
        <v>49</v>
      </c>
      <c r="G3" t="s">
        <v>41</v>
      </c>
      <c r="H3" t="str">
        <f>CONCATENATE(F3," - ",G3)</f>
        <v>203906250072 - CHUBB SEGUROS PERU S.A.</v>
      </c>
      <c r="J3" s="4" t="s">
        <v>2</v>
      </c>
    </row>
    <row r="4" spans="2:10" x14ac:dyDescent="0.25">
      <c r="B4">
        <v>20122476309</v>
      </c>
      <c r="C4" t="s">
        <v>22</v>
      </c>
      <c r="D4" t="str">
        <f t="shared" ref="D4:D34" si="0">CONCATENATE(B4," - ",C4)</f>
        <v>20122476309 - BANCO CENTRAL DE RESERVA DEL PERU</v>
      </c>
      <c r="J4" s="4" t="s">
        <v>3</v>
      </c>
    </row>
    <row r="5" spans="2:10" x14ac:dyDescent="0.25">
      <c r="B5">
        <v>20100130204</v>
      </c>
      <c r="C5" t="s">
        <v>17</v>
      </c>
      <c r="D5" t="str">
        <f t="shared" si="0"/>
        <v>20100130204 - BANCO CONTINENTAL</v>
      </c>
    </row>
    <row r="6" spans="2:10" x14ac:dyDescent="0.25">
      <c r="B6">
        <v>20100047307</v>
      </c>
      <c r="C6" t="s">
        <v>13</v>
      </c>
      <c r="D6" t="str">
        <f t="shared" si="0"/>
        <v>20100047307 - BANCO DE COMERCIO</v>
      </c>
      <c r="J6" t="s">
        <v>6</v>
      </c>
    </row>
    <row r="7" spans="2:10" x14ac:dyDescent="0.25">
      <c r="B7">
        <v>20100047218</v>
      </c>
      <c r="C7" t="s">
        <v>0</v>
      </c>
      <c r="D7" t="str">
        <f t="shared" si="0"/>
        <v>20100047218 - BANCO DE CREDITO DEL PERU</v>
      </c>
      <c r="J7" s="2" t="s">
        <v>7</v>
      </c>
    </row>
    <row r="8" spans="2:10" x14ac:dyDescent="0.25">
      <c r="B8">
        <v>20100030595</v>
      </c>
      <c r="C8" t="s">
        <v>11</v>
      </c>
      <c r="D8" t="str">
        <f t="shared" si="0"/>
        <v>20100030595 - BANCO DE LA NACIÓN</v>
      </c>
      <c r="J8" s="2" t="s">
        <v>8</v>
      </c>
    </row>
    <row r="9" spans="2:10" x14ac:dyDescent="0.25">
      <c r="B9">
        <v>20100200261</v>
      </c>
      <c r="C9" t="s">
        <v>19</v>
      </c>
      <c r="D9" s="7" t="str">
        <f t="shared" si="0"/>
        <v>20100200261 - BANCO DEL SUR DEL PERU</v>
      </c>
    </row>
    <row r="10" spans="2:10" x14ac:dyDescent="0.25">
      <c r="B10">
        <v>20330401991</v>
      </c>
      <c r="C10" t="s">
        <v>29</v>
      </c>
      <c r="D10" t="str">
        <f t="shared" si="0"/>
        <v>20330401991 - BANCO FALABELLA PERU S.A</v>
      </c>
    </row>
    <row r="11" spans="2:10" x14ac:dyDescent="0.25">
      <c r="B11">
        <v>20513074370</v>
      </c>
      <c r="C11" t="s">
        <v>35</v>
      </c>
      <c r="D11" t="str">
        <f t="shared" si="0"/>
        <v>20513074370 - BANCO GNB DEL PERÚ</v>
      </c>
    </row>
    <row r="12" spans="2:10" x14ac:dyDescent="0.25">
      <c r="B12">
        <v>20101036813</v>
      </c>
      <c r="C12" t="s">
        <v>1</v>
      </c>
      <c r="D12" t="str">
        <f t="shared" si="0"/>
        <v>20101036813 - BANCO INTERAMERICANO DE FINANZAS</v>
      </c>
    </row>
    <row r="13" spans="2:10" x14ac:dyDescent="0.25">
      <c r="B13">
        <v>20100053455</v>
      </c>
      <c r="C13" t="s">
        <v>14</v>
      </c>
      <c r="D13" t="str">
        <f t="shared" si="0"/>
        <v>20100053455 - BANCO INTERNACIONAL DEL PERU-INTERBANK</v>
      </c>
    </row>
    <row r="14" spans="2:10" x14ac:dyDescent="0.25">
      <c r="B14">
        <v>20108166534</v>
      </c>
      <c r="C14" t="s">
        <v>21</v>
      </c>
      <c r="D14" t="str">
        <f t="shared" si="0"/>
        <v xml:space="preserve">20108166534 - BANCO NUEVO MUNDO EN LIQUIDACION </v>
      </c>
    </row>
    <row r="15" spans="2:10" x14ac:dyDescent="0.25">
      <c r="B15">
        <v>20100105862</v>
      </c>
      <c r="C15" t="s">
        <v>15</v>
      </c>
      <c r="D15" t="str">
        <f t="shared" si="0"/>
        <v>20100105862 - BANCO PICHINCHA</v>
      </c>
    </row>
    <row r="16" spans="2:10" x14ac:dyDescent="0.25">
      <c r="B16">
        <v>20259702411</v>
      </c>
      <c r="C16" t="s">
        <v>27</v>
      </c>
      <c r="D16" t="str">
        <f t="shared" si="0"/>
        <v>20259702411 - BANCO RIPLEY PERÚ S.A.</v>
      </c>
    </row>
    <row r="17" spans="2:4" x14ac:dyDescent="0.25">
      <c r="B17">
        <v>20516711559</v>
      </c>
      <c r="C17" t="s">
        <v>36</v>
      </c>
      <c r="D17" t="str">
        <f t="shared" si="0"/>
        <v>20516711559 - BANCO SANTANDER PERU S.A.</v>
      </c>
    </row>
    <row r="18" spans="2:4" x14ac:dyDescent="0.25">
      <c r="B18">
        <v>20100209641</v>
      </c>
      <c r="C18" t="s">
        <v>20</v>
      </c>
      <c r="D18" t="str">
        <f t="shared" si="0"/>
        <v>20100209641 - CAJA MUNICIPAL DE AHORRO Y CREDITO DE AREQUIPA</v>
      </c>
    </row>
    <row r="20" spans="2:4" x14ac:dyDescent="0.25">
      <c r="B20">
        <v>20100116635</v>
      </c>
      <c r="C20" t="s">
        <v>16</v>
      </c>
      <c r="D20" t="str">
        <f t="shared" si="0"/>
        <v>20100116635 - CITIBANK DEL PERU S.A.</v>
      </c>
    </row>
    <row r="21" spans="2:4" x14ac:dyDescent="0.25">
      <c r="B21">
        <v>20130200789</v>
      </c>
      <c r="C21" t="s">
        <v>24</v>
      </c>
      <c r="D21" t="str">
        <f t="shared" si="0"/>
        <v>20130200789 - CMAC HUANCAYO S.A.</v>
      </c>
    </row>
    <row r="22" spans="2:4" x14ac:dyDescent="0.25">
      <c r="B22">
        <v>20130098488</v>
      </c>
      <c r="C22" t="s">
        <v>23</v>
      </c>
      <c r="D22" t="str">
        <f t="shared" si="0"/>
        <v>20130098488 - CMAC TACNA S.A</v>
      </c>
    </row>
    <row r="23" spans="2:4" x14ac:dyDescent="0.25">
      <c r="B23">
        <v>20132243230</v>
      </c>
      <c r="C23" t="s">
        <v>25</v>
      </c>
      <c r="D23" t="str">
        <f t="shared" si="0"/>
        <v>20132243230 - CMAC TRUJILLO S.A.</v>
      </c>
    </row>
    <row r="24" spans="2:4" x14ac:dyDescent="0.25">
      <c r="B24">
        <v>20369155360</v>
      </c>
      <c r="C24" t="s">
        <v>31</v>
      </c>
      <c r="D24" t="str">
        <f t="shared" si="0"/>
        <v>20369155360 - COMPARTAMOS FINANCIERA</v>
      </c>
    </row>
    <row r="25" spans="2:4" x14ac:dyDescent="0.25">
      <c r="B25">
        <v>20255993225</v>
      </c>
      <c r="C25" t="s">
        <v>26</v>
      </c>
      <c r="D25" t="str">
        <f t="shared" si="0"/>
        <v>20255993225 - CREDISCOTIA FINANCIERA S.A.</v>
      </c>
    </row>
    <row r="26" spans="2:4" x14ac:dyDescent="0.25">
      <c r="B26">
        <v>20517406610</v>
      </c>
      <c r="C26" t="s">
        <v>37</v>
      </c>
      <c r="D26" t="str">
        <f t="shared" si="0"/>
        <v>20517406610 - DEUTSCHEBANK PERÚ S.A.</v>
      </c>
    </row>
    <row r="27" spans="2:4" x14ac:dyDescent="0.25">
      <c r="B27">
        <v>20401319817</v>
      </c>
      <c r="C27" t="s">
        <v>33</v>
      </c>
      <c r="D27" t="str">
        <f t="shared" si="0"/>
        <v>20401319817 - FINANCIERA CONFIANZA</v>
      </c>
    </row>
    <row r="28" spans="2:4" x14ac:dyDescent="0.25">
      <c r="B28">
        <v>20441805960</v>
      </c>
      <c r="C28" t="s">
        <v>34</v>
      </c>
      <c r="D28" t="str">
        <f t="shared" si="0"/>
        <v>20441805960 - FINANCIERA EFECTIVA SA</v>
      </c>
    </row>
    <row r="29" spans="2:4" x14ac:dyDescent="0.25">
      <c r="B29">
        <v>20522291201</v>
      </c>
      <c r="C29" t="s">
        <v>38</v>
      </c>
      <c r="D29" t="str">
        <f t="shared" si="0"/>
        <v>20522291201 - FINANCIERA OH</v>
      </c>
    </row>
    <row r="30" spans="2:4" x14ac:dyDescent="0.25">
      <c r="B30">
        <v>20100130972</v>
      </c>
      <c r="C30" t="s">
        <v>18</v>
      </c>
      <c r="D30" t="str">
        <f t="shared" si="0"/>
        <v>20100130972 - FINANCIERA SAN PEDRO S.A</v>
      </c>
    </row>
    <row r="31" spans="2:4" x14ac:dyDescent="0.25">
      <c r="B31">
        <v>20337996834</v>
      </c>
      <c r="C31" t="s">
        <v>30</v>
      </c>
      <c r="D31" t="str">
        <f t="shared" si="0"/>
        <v>20337996834 - FINANCIERA TFC S.A.</v>
      </c>
    </row>
    <row r="32" spans="2:4" x14ac:dyDescent="0.25">
      <c r="B32">
        <v>20546892175</v>
      </c>
      <c r="C32" t="s">
        <v>39</v>
      </c>
      <c r="D32" t="str">
        <f t="shared" si="0"/>
        <v>20546892175 - ICBC PERU BANK</v>
      </c>
    </row>
    <row r="33" spans="2:4" x14ac:dyDescent="0.25">
      <c r="B33">
        <v>20382036655</v>
      </c>
      <c r="C33" t="s">
        <v>32</v>
      </c>
      <c r="D33" t="str">
        <f t="shared" si="0"/>
        <v>20382036655 - MIBANCO - BANCO DE LA MICROEMPRESA S.A.</v>
      </c>
    </row>
    <row r="34" spans="2:4" x14ac:dyDescent="0.25">
      <c r="B34">
        <v>20100043140</v>
      </c>
      <c r="C34" t="s">
        <v>12</v>
      </c>
      <c r="D34" t="str">
        <f t="shared" si="0"/>
        <v>20100043140 - SCOTIABANK DEL PERÚ</v>
      </c>
    </row>
  </sheetData>
  <sortState ref="B3:C36">
    <sortCondition ref="C3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Saldos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Miranda Navarro</dc:creator>
  <cp:lastModifiedBy>Karina Lisseth Gomez Durand</cp:lastModifiedBy>
  <dcterms:created xsi:type="dcterms:W3CDTF">2019-05-28T02:00:23Z</dcterms:created>
  <dcterms:modified xsi:type="dcterms:W3CDTF">2019-08-15T16:49:26Z</dcterms:modified>
</cp:coreProperties>
</file>