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Hochschule Reutlingen\8. Semester\Elektrische Antriebe\Praktikum\Elektrische-Antriebe-Praktikum\V2 - Gleichstrommaschine\"/>
    </mc:Choice>
  </mc:AlternateContent>
  <xr:revisionPtr revIDLastSave="0" documentId="13_ncr:1_{9CAD509F-DFBA-4EBF-AABA-D1287A26C91A}" xr6:coauthVersionLast="33" xr6:coauthVersionMax="33" xr10:uidLastSave="{00000000-0000-0000-0000-000000000000}"/>
  <bookViews>
    <workbookView xWindow="0" yWindow="0" windowWidth="20520" windowHeight="9465" activeTab="1" xr2:uid="{4B5EAB46-02F0-4D66-88E9-1E01DF40936F}"/>
  </bookViews>
  <sheets>
    <sheet name="Aufgabe 4" sheetId="1" r:id="rId1"/>
    <sheet name="Aufgabe 5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3" i="1" l="1"/>
  <c r="D4" i="2"/>
  <c r="E4" i="2" s="1"/>
  <c r="D5" i="2"/>
  <c r="D6" i="2"/>
  <c r="D7" i="2"/>
  <c r="E7" i="2" s="1"/>
  <c r="D8" i="2"/>
  <c r="E8" i="2" s="1"/>
  <c r="D9" i="2"/>
  <c r="D10" i="2"/>
  <c r="D11" i="2"/>
  <c r="E11" i="2" s="1"/>
  <c r="D12" i="2"/>
  <c r="E12" i="2" s="1"/>
  <c r="D13" i="2"/>
  <c r="E5" i="2"/>
  <c r="E6" i="2"/>
  <c r="E9" i="2"/>
  <c r="E10" i="2"/>
  <c r="E13" i="2"/>
  <c r="E3" i="2"/>
  <c r="D3" i="2"/>
  <c r="N11" i="1"/>
  <c r="P11" i="1" s="1"/>
  <c r="N10" i="1"/>
  <c r="P10" i="1" s="1"/>
  <c r="N9" i="1"/>
  <c r="P9" i="1" s="1"/>
  <c r="N8" i="1"/>
  <c r="N7" i="1"/>
  <c r="N6" i="1"/>
  <c r="N5" i="1"/>
  <c r="O4" i="1"/>
  <c r="N4" i="1"/>
  <c r="N3" i="1"/>
  <c r="O3" i="1" s="1"/>
  <c r="N2" i="1"/>
  <c r="O2" i="1" s="1"/>
  <c r="F9" i="1"/>
  <c r="F11" i="1"/>
  <c r="D10" i="1"/>
  <c r="D11" i="1"/>
  <c r="F10" i="1"/>
  <c r="E3" i="1"/>
  <c r="E4" i="1"/>
  <c r="E2" i="1"/>
  <c r="D3" i="1"/>
  <c r="D4" i="1"/>
  <c r="D5" i="1"/>
  <c r="D6" i="1"/>
  <c r="D7" i="1"/>
  <c r="D8" i="1"/>
  <c r="D9" i="1"/>
  <c r="D2" i="1"/>
  <c r="E6" i="1"/>
  <c r="O6" i="1" l="1"/>
</calcChain>
</file>

<file path=xl/sharedStrings.xml><?xml version="1.0" encoding="utf-8"?>
<sst xmlns="http://schemas.openxmlformats.org/spreadsheetml/2006/main" count="18" uniqueCount="9">
  <si>
    <t>IA</t>
  </si>
  <si>
    <t>UA</t>
  </si>
  <si>
    <t>RA</t>
  </si>
  <si>
    <t>cE Psi</t>
  </si>
  <si>
    <t xml:space="preserve"> </t>
  </si>
  <si>
    <t>N min-1</t>
  </si>
  <si>
    <t>N s-1</t>
  </si>
  <si>
    <t>IE</t>
  </si>
  <si>
    <t>ce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</si>
</sst>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5'!$E$1</c:f>
              <c:strCache>
                <c:ptCount val="1"/>
                <c:pt idx="0">
                  <c:v>ce 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'Aufgabe 5'!$B$3:$B$13</c:f>
              <c:numCache>
                <c:formatCode>General</c:formatCode>
                <c:ptCount val="11"/>
                <c:pt idx="0">
                  <c:v>0.47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</c:v>
                </c:pt>
              </c:numCache>
            </c:numRef>
          </c:xVal>
          <c:yVal>
            <c:numRef>
              <c:f>'Aufgabe 5'!$E$3:$E$13</c:f>
              <c:numCache>
                <c:formatCode>General</c:formatCode>
                <c:ptCount val="11"/>
                <c:pt idx="0">
                  <c:v>3.03</c:v>
                </c:pt>
                <c:pt idx="1">
                  <c:v>3.0059999999999998</c:v>
                </c:pt>
                <c:pt idx="2">
                  <c:v>2.9279999999999995</c:v>
                </c:pt>
                <c:pt idx="3">
                  <c:v>2.8439999999999999</c:v>
                </c:pt>
                <c:pt idx="4">
                  <c:v>2.73</c:v>
                </c:pt>
                <c:pt idx="5">
                  <c:v>2.5739999999999998</c:v>
                </c:pt>
                <c:pt idx="6">
                  <c:v>2.3460000000000001</c:v>
                </c:pt>
                <c:pt idx="7">
                  <c:v>1.9799999999999998</c:v>
                </c:pt>
                <c:pt idx="8">
                  <c:v>1.452</c:v>
                </c:pt>
                <c:pt idx="9">
                  <c:v>0.79199999999999993</c:v>
                </c:pt>
                <c:pt idx="1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B-4A43-8954-E1B7A773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7584"/>
        <c:axId val="502626600"/>
      </c:scatterChart>
      <c:valAx>
        <c:axId val="5026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26600"/>
        <c:crosses val="autoZero"/>
        <c:crossBetween val="midCat"/>
      </c:valAx>
      <c:valAx>
        <c:axId val="5026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6" Type="http://schemas.openxmlformats.org/officeDocument/2006/relationships/customXml" Target="../ink/ink10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9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4.xml"/><Relationship Id="rId13" Type="http://schemas.openxmlformats.org/officeDocument/2006/relationships/image" Target="../media/image12.png"/><Relationship Id="rId18" Type="http://schemas.openxmlformats.org/officeDocument/2006/relationships/customXml" Target="../ink/ink19.xml"/><Relationship Id="rId26" Type="http://schemas.openxmlformats.org/officeDocument/2006/relationships/customXml" Target="../ink/ink23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34" Type="http://schemas.openxmlformats.org/officeDocument/2006/relationships/customXml" Target="../ink/ink27.xml"/><Relationship Id="rId7" Type="http://schemas.openxmlformats.org/officeDocument/2006/relationships/image" Target="../media/image9.png"/><Relationship Id="rId12" Type="http://schemas.openxmlformats.org/officeDocument/2006/relationships/customXml" Target="../ink/ink16.xml"/><Relationship Id="rId17" Type="http://schemas.openxmlformats.org/officeDocument/2006/relationships/image" Target="../media/image14.png"/><Relationship Id="rId25" Type="http://schemas.openxmlformats.org/officeDocument/2006/relationships/image" Target="../media/image18.png"/><Relationship Id="rId33" Type="http://schemas.openxmlformats.org/officeDocument/2006/relationships/image" Target="../media/image22.png"/><Relationship Id="rId2" Type="http://schemas.openxmlformats.org/officeDocument/2006/relationships/customXml" Target="../ink/ink11.xml"/><Relationship Id="rId16" Type="http://schemas.openxmlformats.org/officeDocument/2006/relationships/customXml" Target="../ink/ink18.xml"/><Relationship Id="rId20" Type="http://schemas.openxmlformats.org/officeDocument/2006/relationships/customXml" Target="../ink/ink20.xml"/><Relationship Id="rId29" Type="http://schemas.openxmlformats.org/officeDocument/2006/relationships/image" Target="../media/image20.png"/><Relationship Id="rId1" Type="http://schemas.openxmlformats.org/officeDocument/2006/relationships/chart" Target="../charts/chart1.xml"/><Relationship Id="rId6" Type="http://schemas.openxmlformats.org/officeDocument/2006/relationships/customXml" Target="../ink/ink13.xml"/><Relationship Id="rId11" Type="http://schemas.openxmlformats.org/officeDocument/2006/relationships/image" Target="../media/image11.png"/><Relationship Id="rId24" Type="http://schemas.openxmlformats.org/officeDocument/2006/relationships/customXml" Target="../ink/ink22.xml"/><Relationship Id="rId32" Type="http://schemas.openxmlformats.org/officeDocument/2006/relationships/customXml" Target="../ink/ink26.xml"/><Relationship Id="rId37" Type="http://schemas.openxmlformats.org/officeDocument/2006/relationships/image" Target="../media/image24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23" Type="http://schemas.openxmlformats.org/officeDocument/2006/relationships/image" Target="../media/image17.png"/><Relationship Id="rId28" Type="http://schemas.openxmlformats.org/officeDocument/2006/relationships/customXml" Target="../ink/ink24.xml"/><Relationship Id="rId36" Type="http://schemas.openxmlformats.org/officeDocument/2006/relationships/customXml" Target="../ink/ink28.xml"/><Relationship Id="rId10" Type="http://schemas.openxmlformats.org/officeDocument/2006/relationships/customXml" Target="../ink/ink15.xml"/><Relationship Id="rId19" Type="http://schemas.openxmlformats.org/officeDocument/2006/relationships/image" Target="../media/image15.png"/><Relationship Id="rId31" Type="http://schemas.openxmlformats.org/officeDocument/2006/relationships/image" Target="../media/image21.png"/><Relationship Id="rId4" Type="http://schemas.openxmlformats.org/officeDocument/2006/relationships/customXml" Target="../ink/ink12.xml"/><Relationship Id="rId9" Type="http://schemas.openxmlformats.org/officeDocument/2006/relationships/image" Target="../media/image10.png"/><Relationship Id="rId14" Type="http://schemas.openxmlformats.org/officeDocument/2006/relationships/customXml" Target="../ink/ink17.xml"/><Relationship Id="rId22" Type="http://schemas.openxmlformats.org/officeDocument/2006/relationships/customXml" Target="../ink/ink21.xml"/><Relationship Id="rId27" Type="http://schemas.openxmlformats.org/officeDocument/2006/relationships/image" Target="../media/image19.png"/><Relationship Id="rId30" Type="http://schemas.openxmlformats.org/officeDocument/2006/relationships/customXml" Target="../ink/ink25.xml"/><Relationship Id="rId35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123480</xdr:colOff>
      <xdr:row>1</xdr:row>
      <xdr:rowOff>161025</xdr:rowOff>
    </xdr:from>
    <xdr:to>
      <xdr:col>1</xdr:col>
      <xdr:colOff>342840</xdr:colOff>
      <xdr:row>3</xdr:row>
      <xdr:rowOff>115155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8" name="Freihand 7">
              <a:extLst>
                <a:ext uri="{FF2B5EF4-FFF2-40B4-BE49-F238E27FC236}">
                  <a16:creationId xmlns:a16="http://schemas.microsoft.com/office/drawing/2014/main" id="{7FBD98E9-0D26-4B84-8FBC-3AA729935AF7}"/>
                </a:ext>
              </a:extLst>
            </xdr14:cNvPr>
            <xdr14:cNvContentPartPr/>
          </xdr14:nvContentPartPr>
          <xdr14:nvPr macro=""/>
          <xdr14:xfrm>
            <a:off x="123480" y="342000"/>
            <a:ext cx="981360" cy="316080"/>
          </xdr14:xfrm>
        </xdr:contentPart>
      </mc:Choice>
      <mc:Fallback>
        <xdr:pic>
          <xdr:nvPicPr>
            <xdr:cNvPr id="8" name="Freihand 7">
              <a:extLst>
                <a:ext uri="{FF2B5EF4-FFF2-40B4-BE49-F238E27FC236}">
                  <a16:creationId xmlns:a16="http://schemas.microsoft.com/office/drawing/2014/main" id="{7FBD98E9-0D26-4B84-8FBC-3AA729935A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4840" y="333350"/>
              <a:ext cx="999000" cy="3337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452280</xdr:colOff>
      <xdr:row>8</xdr:row>
      <xdr:rowOff>14160</xdr:rowOff>
    </xdr:from>
    <xdr:to>
      <xdr:col>7</xdr:col>
      <xdr:colOff>695640</xdr:colOff>
      <xdr:row>10</xdr:row>
      <xdr:rowOff>5010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20F37A89-5A54-4180-B0BF-6F784F886E3C}"/>
                </a:ext>
              </a:extLst>
            </xdr14:cNvPr>
            <xdr14:cNvContentPartPr/>
          </xdr14:nvContentPartPr>
          <xdr14:nvPr macro=""/>
          <xdr14:xfrm>
            <a:off x="5786280" y="1461960"/>
            <a:ext cx="243360" cy="352800"/>
          </xdr14:xfrm>
        </xdr:contentPart>
      </mc:Choice>
      <mc:Fallback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20F37A89-5A54-4180-B0BF-6F784F886E3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77280" y="1452960"/>
              <a:ext cx="2610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46560</xdr:colOff>
      <xdr:row>8</xdr:row>
      <xdr:rowOff>128280</xdr:rowOff>
    </xdr:from>
    <xdr:to>
      <xdr:col>7</xdr:col>
      <xdr:colOff>376320</xdr:colOff>
      <xdr:row>10</xdr:row>
      <xdr:rowOff>52530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C8506A7E-C451-4004-8090-E6C56AADC0DD}"/>
                </a:ext>
              </a:extLst>
            </xdr14:cNvPr>
            <xdr14:cNvContentPartPr/>
          </xdr14:nvContentPartPr>
          <xdr14:nvPr macro=""/>
          <xdr14:xfrm>
            <a:off x="5380560" y="1576080"/>
            <a:ext cx="329760" cy="286200"/>
          </xdr14:xfrm>
        </xdr:contentPart>
      </mc:Choice>
      <mc:Fallback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C8506A7E-C451-4004-8090-E6C56AADC0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71920" y="1567440"/>
              <a:ext cx="3474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275880</xdr:colOff>
      <xdr:row>1</xdr:row>
      <xdr:rowOff>95145</xdr:rowOff>
    </xdr:from>
    <xdr:to>
      <xdr:col>4</xdr:col>
      <xdr:colOff>280920</xdr:colOff>
      <xdr:row>1</xdr:row>
      <xdr:rowOff>104865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5E70CE35-48CB-49D1-8DF6-18E6EE5FFCA2}"/>
                </a:ext>
              </a:extLst>
            </xdr14:cNvPr>
            <xdr14:cNvContentPartPr/>
          </xdr14:nvContentPartPr>
          <xdr14:nvPr macro=""/>
          <xdr14:xfrm>
            <a:off x="3323880" y="276120"/>
            <a:ext cx="5040" cy="9720"/>
          </xdr14:xfrm>
        </xdr:contentPart>
      </mc:Choice>
      <mc:Fallback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5E70CE35-48CB-49D1-8DF6-18E6EE5FFCA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15240" y="267120"/>
              <a:ext cx="226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204720</xdr:colOff>
      <xdr:row>8</xdr:row>
      <xdr:rowOff>57000</xdr:rowOff>
    </xdr:from>
    <xdr:to>
      <xdr:col>5</xdr:col>
      <xdr:colOff>209760</xdr:colOff>
      <xdr:row>8</xdr:row>
      <xdr:rowOff>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8" name="Freihand 17">
              <a:extLst>
                <a:ext uri="{FF2B5EF4-FFF2-40B4-BE49-F238E27FC236}">
                  <a16:creationId xmlns:a16="http://schemas.microsoft.com/office/drawing/2014/main" id="{B231C480-E4FC-457F-B418-B5FCCA152E24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>
        <xdr:pic>
          <xdr:nvPicPr>
            <xdr:cNvPr id="18" name="Freihand 17">
              <a:extLst>
                <a:ext uri="{FF2B5EF4-FFF2-40B4-BE49-F238E27FC236}">
                  <a16:creationId xmlns:a16="http://schemas.microsoft.com/office/drawing/2014/main" id="{B231C480-E4FC-457F-B418-B5FCCA152E2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385440</xdr:colOff>
      <xdr:row>9</xdr:row>
      <xdr:rowOff>94905</xdr:rowOff>
    </xdr:from>
    <xdr:to>
      <xdr:col>5</xdr:col>
      <xdr:colOff>390840</xdr:colOff>
      <xdr:row>9</xdr:row>
      <xdr:rowOff>124065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6" name="Freihand 25">
              <a:extLst>
                <a:ext uri="{FF2B5EF4-FFF2-40B4-BE49-F238E27FC236}">
                  <a16:creationId xmlns:a16="http://schemas.microsoft.com/office/drawing/2014/main" id="{5CD6C7C0-E3F0-49CE-83B1-310933CE4188}"/>
                </a:ext>
              </a:extLst>
            </xdr14:cNvPr>
            <xdr14:cNvContentPartPr/>
          </xdr14:nvContentPartPr>
          <xdr14:nvPr macro=""/>
          <xdr14:xfrm>
            <a:off x="4195440" y="1723680"/>
            <a:ext cx="5400" cy="29160"/>
          </xdr14:xfrm>
        </xdr:contentPart>
      </mc:Choice>
      <mc:Fallback>
        <xdr:pic>
          <xdr:nvPicPr>
            <xdr:cNvPr id="26" name="Freihand 25">
              <a:extLst>
                <a:ext uri="{FF2B5EF4-FFF2-40B4-BE49-F238E27FC236}">
                  <a16:creationId xmlns:a16="http://schemas.microsoft.com/office/drawing/2014/main" id="{5CD6C7C0-E3F0-49CE-83B1-310933CE418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86800" y="1715040"/>
              <a:ext cx="2304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123480</xdr:colOff>
      <xdr:row>1</xdr:row>
      <xdr:rowOff>161025</xdr:rowOff>
    </xdr:from>
    <xdr:to>
      <xdr:col>11</xdr:col>
      <xdr:colOff>342840</xdr:colOff>
      <xdr:row>3</xdr:row>
      <xdr:rowOff>115155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7" name="Freihand 26">
              <a:extLst>
                <a:ext uri="{FF2B5EF4-FFF2-40B4-BE49-F238E27FC236}">
                  <a16:creationId xmlns:a16="http://schemas.microsoft.com/office/drawing/2014/main" id="{1A0D6144-A73D-4694-A2C4-A5439522E96F}"/>
                </a:ext>
              </a:extLst>
            </xdr14:cNvPr>
            <xdr14:cNvContentPartPr/>
          </xdr14:nvContentPartPr>
          <xdr14:nvPr macro=""/>
          <xdr14:xfrm>
            <a:off x="123480" y="342000"/>
            <a:ext cx="981360" cy="316080"/>
          </xdr14:xfrm>
        </xdr:contentPart>
      </mc:Choice>
      <mc:Fallback>
        <xdr:pic>
          <xdr:nvPicPr>
            <xdr:cNvPr id="27" name="Freihand 26">
              <a:extLst>
                <a:ext uri="{FF2B5EF4-FFF2-40B4-BE49-F238E27FC236}">
                  <a16:creationId xmlns:a16="http://schemas.microsoft.com/office/drawing/2014/main" id="{1A0D6144-A73D-4694-A2C4-A5439522E9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4840" y="333350"/>
              <a:ext cx="999000" cy="3337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275880</xdr:colOff>
      <xdr:row>1</xdr:row>
      <xdr:rowOff>95145</xdr:rowOff>
    </xdr:from>
    <xdr:to>
      <xdr:col>14</xdr:col>
      <xdr:colOff>280920</xdr:colOff>
      <xdr:row>1</xdr:row>
      <xdr:rowOff>104865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28" name="Freihand 27">
              <a:extLst>
                <a:ext uri="{FF2B5EF4-FFF2-40B4-BE49-F238E27FC236}">
                  <a16:creationId xmlns:a16="http://schemas.microsoft.com/office/drawing/2014/main" id="{132FE107-D012-46B4-A72D-29C793EFF2E8}"/>
                </a:ext>
              </a:extLst>
            </xdr14:cNvPr>
            <xdr14:cNvContentPartPr/>
          </xdr14:nvContentPartPr>
          <xdr14:nvPr macro=""/>
          <xdr14:xfrm>
            <a:off x="3323880" y="276120"/>
            <a:ext cx="5040" cy="9720"/>
          </xdr14:xfrm>
        </xdr:contentPart>
      </mc:Choice>
      <mc:Fallback>
        <xdr:pic>
          <xdr:nvPicPr>
            <xdr:cNvPr id="28" name="Freihand 27">
              <a:extLst>
                <a:ext uri="{FF2B5EF4-FFF2-40B4-BE49-F238E27FC236}">
                  <a16:creationId xmlns:a16="http://schemas.microsoft.com/office/drawing/2014/main" id="{132FE107-D012-46B4-A72D-29C793EFF2E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15240" y="267120"/>
              <a:ext cx="226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204720</xdr:colOff>
      <xdr:row>8</xdr:row>
      <xdr:rowOff>57000</xdr:rowOff>
    </xdr:from>
    <xdr:to>
      <xdr:col>15</xdr:col>
      <xdr:colOff>209760</xdr:colOff>
      <xdr:row>8</xdr:row>
      <xdr:rowOff>71760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>
        <xdr:pic>
          <xdr:nvPicPr>
            <xdr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385440</xdr:colOff>
      <xdr:row>9</xdr:row>
      <xdr:rowOff>94905</xdr:rowOff>
    </xdr:from>
    <xdr:to>
      <xdr:col>15</xdr:col>
      <xdr:colOff>390840</xdr:colOff>
      <xdr:row>9</xdr:row>
      <xdr:rowOff>124065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0" name="Freihand 29">
              <a:extLst>
                <a:ext uri="{FF2B5EF4-FFF2-40B4-BE49-F238E27FC236}">
                  <a16:creationId xmlns:a16="http://schemas.microsoft.com/office/drawing/2014/main" id="{4ED5FA9D-BDC7-4EA2-8340-C5197F993FD6}"/>
                </a:ext>
              </a:extLst>
            </xdr14:cNvPr>
            <xdr14:cNvContentPartPr/>
          </xdr14:nvContentPartPr>
          <xdr14:nvPr macro=""/>
          <xdr14:xfrm>
            <a:off x="4195440" y="1723680"/>
            <a:ext cx="5400" cy="29160"/>
          </xdr14:xfrm>
        </xdr:contentPart>
      </mc:Choice>
      <mc:Fallback>
        <xdr:pic>
          <xdr:nvPicPr>
            <xdr:cNvPr id="30" name="Freihand 29">
              <a:extLst>
                <a:ext uri="{FF2B5EF4-FFF2-40B4-BE49-F238E27FC236}">
                  <a16:creationId xmlns:a16="http://schemas.microsoft.com/office/drawing/2014/main" id="{4ED5FA9D-BDC7-4EA2-8340-C5197F993F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86800" y="1715040"/>
              <a:ext cx="23040" cy="46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335756</xdr:colOff>
      <xdr:row>2</xdr:row>
      <xdr:rowOff>7142</xdr:rowOff>
    </xdr:from>
    <xdr:to>
      <xdr:col>12</xdr:col>
      <xdr:colOff>433388</xdr:colOff>
      <xdr:row>20</xdr:row>
      <xdr:rowOff>23811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CC0AD98-67B9-468F-8491-1336A8F5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699720</xdr:colOff>
      <xdr:row>7</xdr:row>
      <xdr:rowOff>133215</xdr:rowOff>
    </xdr:from>
    <xdr:to>
      <xdr:col>8</xdr:col>
      <xdr:colOff>724200</xdr:colOff>
      <xdr:row>9</xdr:row>
      <xdr:rowOff>81225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97B48807-C90C-40D9-8F3E-E6B906728655}"/>
                </a:ext>
              </a:extLst>
            </xdr14:cNvPr>
            <xdr14:cNvContentPartPr/>
          </xdr14:nvContentPartPr>
          <xdr14:nvPr macro=""/>
          <xdr14:xfrm>
            <a:off x="6795720" y="1400040"/>
            <a:ext cx="24480" cy="309960"/>
          </xdr14:xfrm>
        </xdr:contentPart>
      </mc:Choice>
      <mc:Fallback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97B48807-C90C-40D9-8F3E-E6B9067286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791400" y="1395720"/>
              <a:ext cx="3312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705583</xdr:colOff>
      <xdr:row>5</xdr:row>
      <xdr:rowOff>117151</xdr:rowOff>
    </xdr:from>
    <xdr:to>
      <xdr:col>11</xdr:col>
      <xdr:colOff>718183</xdr:colOff>
      <xdr:row>7</xdr:row>
      <xdr:rowOff>51214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B3453B3F-83FC-4E78-8C94-EB4E937D1BED}"/>
                </a:ext>
              </a:extLst>
            </xdr14:cNvPr>
            <xdr14:cNvContentPartPr/>
          </xdr14:nvContentPartPr>
          <xdr14:nvPr macro=""/>
          <xdr14:xfrm>
            <a:off x="9097514" y="1019995"/>
            <a:ext cx="12600" cy="295200"/>
          </xdr14:xfrm>
        </xdr:contentPart>
      </mc:Choice>
      <mc:Fallback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B3453B3F-83FC-4E78-8C94-EB4E937D1BE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93194" y="1015675"/>
              <a:ext cx="2124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642943</xdr:colOff>
      <xdr:row>7</xdr:row>
      <xdr:rowOff>85414</xdr:rowOff>
    </xdr:from>
    <xdr:to>
      <xdr:col>11</xdr:col>
      <xdr:colOff>656983</xdr:colOff>
      <xdr:row>8</xdr:row>
      <xdr:rowOff>74405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19" name="Freihand 18">
              <a:extLst>
                <a:ext uri="{FF2B5EF4-FFF2-40B4-BE49-F238E27FC236}">
                  <a16:creationId xmlns:a16="http://schemas.microsoft.com/office/drawing/2014/main" id="{6A7A32A3-407F-47C1-B0D9-8CECD09C5442}"/>
                </a:ext>
              </a:extLst>
            </xdr14:cNvPr>
            <xdr14:cNvContentPartPr/>
          </xdr14:nvContentPartPr>
          <xdr14:nvPr macro=""/>
          <xdr14:xfrm>
            <a:off x="9034874" y="1349395"/>
            <a:ext cx="14040" cy="169560"/>
          </xdr14:xfrm>
        </xdr:contentPart>
      </mc:Choice>
      <mc:Fallback>
        <xdr:pic>
          <xdr:nvPicPr>
            <xdr:cNvPr id="19" name="Freihand 18">
              <a:extLst>
                <a:ext uri="{FF2B5EF4-FFF2-40B4-BE49-F238E27FC236}">
                  <a16:creationId xmlns:a16="http://schemas.microsoft.com/office/drawing/2014/main" id="{6A7A32A3-407F-47C1-B0D9-8CECD09C544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030554" y="1345075"/>
              <a:ext cx="2268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698743</xdr:colOff>
      <xdr:row>7</xdr:row>
      <xdr:rowOff>157774</xdr:rowOff>
    </xdr:from>
    <xdr:to>
      <xdr:col>12</xdr:col>
      <xdr:colOff>70120</xdr:colOff>
      <xdr:row>8</xdr:row>
      <xdr:rowOff>81605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5" name="Freihand 24">
              <a:extLst>
                <a:ext uri="{FF2B5EF4-FFF2-40B4-BE49-F238E27FC236}">
                  <a16:creationId xmlns:a16="http://schemas.microsoft.com/office/drawing/2014/main" id="{1F89123E-6858-4EAA-BA86-7B6B155FCA17}"/>
                </a:ext>
              </a:extLst>
            </xdr14:cNvPr>
            <xdr14:cNvContentPartPr/>
          </xdr14:nvContentPartPr>
          <xdr14:nvPr macro=""/>
          <xdr14:xfrm>
            <a:off x="9090674" y="1421755"/>
            <a:ext cx="134280" cy="104400"/>
          </xdr14:xfrm>
        </xdr:contentPart>
      </mc:Choice>
      <mc:Fallback>
        <xdr:pic>
          <xdr:nvPicPr>
            <xdr:cNvPr id="25" name="Freihand 24">
              <a:extLst>
                <a:ext uri="{FF2B5EF4-FFF2-40B4-BE49-F238E27FC236}">
                  <a16:creationId xmlns:a16="http://schemas.microsoft.com/office/drawing/2014/main" id="{1F89123E-6858-4EAA-BA86-7B6B155FCA1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86354" y="1417435"/>
              <a:ext cx="14292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622611</xdr:colOff>
      <xdr:row>10</xdr:row>
      <xdr:rowOff>1988</xdr:rowOff>
    </xdr:from>
    <xdr:to>
      <xdr:col>8</xdr:col>
      <xdr:colOff>628011</xdr:colOff>
      <xdr:row>10</xdr:row>
      <xdr:rowOff>139868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26" name="Freihand 25">
              <a:extLst>
                <a:ext uri="{FF2B5EF4-FFF2-40B4-BE49-F238E27FC236}">
                  <a16:creationId xmlns:a16="http://schemas.microsoft.com/office/drawing/2014/main" id="{DE92AE2E-8002-4BF0-83E9-882F3C582DAC}"/>
                </a:ext>
              </a:extLst>
            </xdr14:cNvPr>
            <xdr14:cNvContentPartPr/>
          </xdr14:nvContentPartPr>
          <xdr14:nvPr macro=""/>
          <xdr14:xfrm>
            <a:off x="6725834" y="1807675"/>
            <a:ext cx="5400" cy="137880"/>
          </xdr14:xfrm>
        </xdr:contentPart>
      </mc:Choice>
      <mc:Fallback>
        <xdr:pic>
          <xdr:nvPicPr>
            <xdr:cNvPr id="26" name="Freihand 25">
              <a:extLst>
                <a:ext uri="{FF2B5EF4-FFF2-40B4-BE49-F238E27FC236}">
                  <a16:creationId xmlns:a16="http://schemas.microsoft.com/office/drawing/2014/main" id="{DE92AE2E-8002-4BF0-83E9-882F3C582DA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21514" y="1803355"/>
              <a:ext cx="140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656091</xdr:colOff>
      <xdr:row>10</xdr:row>
      <xdr:rowOff>80108</xdr:rowOff>
    </xdr:from>
    <xdr:to>
      <xdr:col>9</xdr:col>
      <xdr:colOff>92628</xdr:colOff>
      <xdr:row>11</xdr:row>
      <xdr:rowOff>6819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3" name="Freihand 32">
              <a:extLst>
                <a:ext uri="{FF2B5EF4-FFF2-40B4-BE49-F238E27FC236}">
                  <a16:creationId xmlns:a16="http://schemas.microsoft.com/office/drawing/2014/main" id="{297B90B8-BF03-4E17-B4F6-C8A82A526239}"/>
                </a:ext>
              </a:extLst>
            </xdr14:cNvPr>
            <xdr14:cNvContentPartPr/>
          </xdr14:nvContentPartPr>
          <xdr14:nvPr macro=""/>
          <xdr14:xfrm>
            <a:off x="6759314" y="1885795"/>
            <a:ext cx="199440" cy="107280"/>
          </xdr14:xfrm>
        </xdr:contentPart>
      </mc:Choice>
      <mc:Fallback>
        <xdr:pic>
          <xdr:nvPicPr>
            <xdr:cNvPr id="33" name="Freihand 32">
              <a:extLst>
                <a:ext uri="{FF2B5EF4-FFF2-40B4-BE49-F238E27FC236}">
                  <a16:creationId xmlns:a16="http://schemas.microsoft.com/office/drawing/2014/main" id="{297B90B8-BF03-4E17-B4F6-C8A82A52623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54994" y="1881475"/>
              <a:ext cx="20808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710640</xdr:colOff>
      <xdr:row>20</xdr:row>
      <xdr:rowOff>87971</xdr:rowOff>
    </xdr:from>
    <xdr:to>
      <xdr:col>6</xdr:col>
      <xdr:colOff>26217</xdr:colOff>
      <xdr:row>22</xdr:row>
      <xdr:rowOff>83593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38" name="Freihand 37">
              <a:extLst>
                <a:ext uri="{FF2B5EF4-FFF2-40B4-BE49-F238E27FC236}">
                  <a16:creationId xmlns:a16="http://schemas.microsoft.com/office/drawing/2014/main" id="{DB6771F4-5311-4F54-B041-EDB8801B7AC4}"/>
                </a:ext>
              </a:extLst>
            </xdr14:cNvPr>
            <xdr14:cNvContentPartPr/>
          </xdr14:nvContentPartPr>
          <xdr14:nvPr macro=""/>
          <xdr14:xfrm>
            <a:off x="4525154" y="3699345"/>
            <a:ext cx="78480" cy="356760"/>
          </xdr14:xfrm>
        </xdr:contentPart>
      </mc:Choice>
      <mc:Fallback>
        <xdr:pic>
          <xdr:nvPicPr>
            <xdr:cNvPr id="38" name="Freihand 37">
              <a:extLst>
                <a:ext uri="{FF2B5EF4-FFF2-40B4-BE49-F238E27FC236}">
                  <a16:creationId xmlns:a16="http://schemas.microsoft.com/office/drawing/2014/main" id="{DB6771F4-5311-4F54-B041-EDB8801B7AC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516514" y="3690705"/>
              <a:ext cx="9612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146457</xdr:colOff>
      <xdr:row>21</xdr:row>
      <xdr:rowOff>41682</xdr:rowOff>
    </xdr:from>
    <xdr:to>
      <xdr:col>6</xdr:col>
      <xdr:colOff>157977</xdr:colOff>
      <xdr:row>21</xdr:row>
      <xdr:rowOff>52122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78EBC4E1-53EF-4730-B994-4371CAD18529}"/>
                </a:ext>
              </a:extLst>
            </xdr14:cNvPr>
            <xdr14:cNvContentPartPr/>
          </xdr14:nvContentPartPr>
          <xdr14:nvPr macro=""/>
          <xdr14:xfrm>
            <a:off x="4723874" y="3833625"/>
            <a:ext cx="11520" cy="10440"/>
          </xdr14:xfrm>
        </xdr:contentPart>
      </mc:Choice>
      <mc:Fallback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78EBC4E1-53EF-4730-B994-4371CAD1852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15234" y="3824625"/>
              <a:ext cx="29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157977</xdr:colOff>
      <xdr:row>21</xdr:row>
      <xdr:rowOff>114762</xdr:rowOff>
    </xdr:from>
    <xdr:to>
      <xdr:col>6</xdr:col>
      <xdr:colOff>160497</xdr:colOff>
      <xdr:row>21</xdr:row>
      <xdr:rowOff>128802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40" name="Freihand 39">
              <a:extLst>
                <a:ext uri="{FF2B5EF4-FFF2-40B4-BE49-F238E27FC236}">
                  <a16:creationId xmlns:a16="http://schemas.microsoft.com/office/drawing/2014/main" id="{4DFFDB01-041E-41D2-AD04-46F941936B51}"/>
                </a:ext>
              </a:extLst>
            </xdr14:cNvPr>
            <xdr14:cNvContentPartPr/>
          </xdr14:nvContentPartPr>
          <xdr14:nvPr macro=""/>
          <xdr14:xfrm>
            <a:off x="4735394" y="3906705"/>
            <a:ext cx="2520" cy="14040"/>
          </xdr14:xfrm>
        </xdr:contentPart>
      </mc:Choice>
      <mc:Fallback>
        <xdr:pic>
          <xdr:nvPicPr>
            <xdr:cNvPr id="40" name="Freihand 39">
              <a:extLst>
                <a:ext uri="{FF2B5EF4-FFF2-40B4-BE49-F238E27FC236}">
                  <a16:creationId xmlns:a16="http://schemas.microsoft.com/office/drawing/2014/main" id="{4DFFDB01-041E-41D2-AD04-46F941936B5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26394" y="3898065"/>
              <a:ext cx="2016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364680</xdr:colOff>
      <xdr:row>20</xdr:row>
      <xdr:rowOff>142331</xdr:rowOff>
    </xdr:from>
    <xdr:to>
      <xdr:col>5</xdr:col>
      <xdr:colOff>661320</xdr:colOff>
      <xdr:row>22</xdr:row>
      <xdr:rowOff>68113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41" name="Freihand 40">
              <a:extLst>
                <a:ext uri="{FF2B5EF4-FFF2-40B4-BE49-F238E27FC236}">
                  <a16:creationId xmlns:a16="http://schemas.microsoft.com/office/drawing/2014/main" id="{A45C1241-BADC-4264-9654-26C4C0D1A8F3}"/>
                </a:ext>
              </a:extLst>
            </xdr14:cNvPr>
            <xdr14:cNvContentPartPr/>
          </xdr14:nvContentPartPr>
          <xdr14:nvPr macro=""/>
          <xdr14:xfrm>
            <a:off x="4179194" y="3753705"/>
            <a:ext cx="296640" cy="286920"/>
          </xdr14:xfrm>
        </xdr:contentPart>
      </mc:Choice>
      <mc:Fallback>
        <xdr:pic>
          <xdr:nvPicPr>
            <xdr:cNvPr id="41" name="Freihand 40">
              <a:extLst>
                <a:ext uri="{FF2B5EF4-FFF2-40B4-BE49-F238E27FC236}">
                  <a16:creationId xmlns:a16="http://schemas.microsoft.com/office/drawing/2014/main" id="{A45C1241-BADC-4264-9654-26C4C0D1A8F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170205" y="3744705"/>
              <a:ext cx="314259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145588</xdr:colOff>
      <xdr:row>8</xdr:row>
      <xdr:rowOff>110164</xdr:rowOff>
    </xdr:from>
    <xdr:to>
      <xdr:col>8</xdr:col>
      <xdr:colOff>362668</xdr:colOff>
      <xdr:row>19</xdr:row>
      <xdr:rowOff>73271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45" name="Freihand 44">
              <a:extLst>
                <a:ext uri="{FF2B5EF4-FFF2-40B4-BE49-F238E27FC236}">
                  <a16:creationId xmlns:a16="http://schemas.microsoft.com/office/drawing/2014/main" id="{1B76947B-8827-49F7-947C-F6A00D814979}"/>
                </a:ext>
              </a:extLst>
            </xdr14:cNvPr>
            <xdr14:cNvContentPartPr/>
          </xdr14:nvContentPartPr>
          <xdr14:nvPr macro=""/>
          <xdr14:xfrm>
            <a:off x="6230215" y="1560239"/>
            <a:ext cx="217080" cy="1956960"/>
          </xdr14:xfrm>
        </xdr:contentPart>
      </mc:Choice>
      <mc:Fallback>
        <xdr:pic>
          <xdr:nvPicPr>
            <xdr:cNvPr id="45" name="Freihand 44">
              <a:extLst>
                <a:ext uri="{FF2B5EF4-FFF2-40B4-BE49-F238E27FC236}">
                  <a16:creationId xmlns:a16="http://schemas.microsoft.com/office/drawing/2014/main" id="{1B76947B-8827-49F7-947C-F6A00D81497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25895" y="1555919"/>
              <a:ext cx="225720" cy="1965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388690</xdr:colOff>
      <xdr:row>7</xdr:row>
      <xdr:rowOff>31863</xdr:rowOff>
    </xdr:from>
    <xdr:to>
      <xdr:col>9</xdr:col>
      <xdr:colOff>618370</xdr:colOff>
      <xdr:row>19</xdr:row>
      <xdr:rowOff>27551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47" name="Freihand 46">
              <a:extLst>
                <a:ext uri="{FF2B5EF4-FFF2-40B4-BE49-F238E27FC236}">
                  <a16:creationId xmlns:a16="http://schemas.microsoft.com/office/drawing/2014/main" id="{8A7F6D61-4EE3-42CA-8061-BD0AB7E48599}"/>
                </a:ext>
              </a:extLst>
            </xdr14:cNvPr>
            <xdr14:cNvContentPartPr/>
          </xdr14:nvContentPartPr>
          <xdr14:nvPr macro=""/>
          <xdr14:xfrm>
            <a:off x="7233895" y="1300679"/>
            <a:ext cx="229680" cy="2170800"/>
          </xdr14:xfrm>
        </xdr:contentPart>
      </mc:Choice>
      <mc:Fallback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8A7F6D61-4EE3-42CA-8061-BD0AB7E4859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29575" y="1296359"/>
              <a:ext cx="238320" cy="217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337413</xdr:colOff>
      <xdr:row>6</xdr:row>
      <xdr:rowOff>38883</xdr:rowOff>
    </xdr:from>
    <xdr:to>
      <xdr:col>11</xdr:col>
      <xdr:colOff>377013</xdr:colOff>
      <xdr:row>19</xdr:row>
      <xdr:rowOff>81911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48" name="Freihand 47">
              <a:extLst>
                <a:ext uri="{FF2B5EF4-FFF2-40B4-BE49-F238E27FC236}">
                  <a16:creationId xmlns:a16="http://schemas.microsoft.com/office/drawing/2014/main" id="{B7B902DC-2FB6-4F78-9DD9-AEF1E711F7F8}"/>
                </a:ext>
              </a:extLst>
            </xdr14:cNvPr>
            <xdr14:cNvContentPartPr/>
          </xdr14:nvContentPartPr>
          <xdr14:nvPr macro=""/>
          <xdr14:xfrm>
            <a:off x="8703775" y="1126439"/>
            <a:ext cx="39600" cy="2399400"/>
          </xdr14:xfrm>
        </xdr:contentPart>
      </mc:Choice>
      <mc:Fallback>
        <xdr:pic>
          <xdr:nvPicPr>
            <xdr:cNvPr id="48" name="Freihand 47">
              <a:extLst>
                <a:ext uri="{FF2B5EF4-FFF2-40B4-BE49-F238E27FC236}">
                  <a16:creationId xmlns:a16="http://schemas.microsoft.com/office/drawing/2014/main" id="{B7B902DC-2FB6-4F78-9DD9-AEF1E711F7F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699455" y="1122119"/>
              <a:ext cx="48240" cy="2408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678646</xdr:colOff>
      <xdr:row>8</xdr:row>
      <xdr:rowOff>2164</xdr:rowOff>
    </xdr:from>
    <xdr:to>
      <xdr:col>8</xdr:col>
      <xdr:colOff>39388</xdr:colOff>
      <xdr:row>9</xdr:row>
      <xdr:rowOff>92705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52" name="Freihand 51">
              <a:extLst>
                <a:ext uri="{FF2B5EF4-FFF2-40B4-BE49-F238E27FC236}">
                  <a16:creationId xmlns:a16="http://schemas.microsoft.com/office/drawing/2014/main" id="{2D9F7E66-CCE0-4372-A8DD-4C158345ECA9}"/>
                </a:ext>
              </a:extLst>
            </xdr14:cNvPr>
            <xdr14:cNvContentPartPr/>
          </xdr14:nvContentPartPr>
          <xdr14:nvPr macro=""/>
          <xdr14:xfrm>
            <a:off x="6002695" y="1452239"/>
            <a:ext cx="121320" cy="271800"/>
          </xdr14:xfrm>
        </xdr:contentPart>
      </mc:Choice>
      <mc:Fallback>
        <xdr:pic>
          <xdr:nvPicPr>
            <xdr:cNvPr id="52" name="Freihand 51">
              <a:extLst>
                <a:ext uri="{FF2B5EF4-FFF2-40B4-BE49-F238E27FC236}">
                  <a16:creationId xmlns:a16="http://schemas.microsoft.com/office/drawing/2014/main" id="{2D9F7E66-CCE0-4372-A8DD-4C158345ECA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998375" y="1447919"/>
              <a:ext cx="12996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56206</xdr:colOff>
      <xdr:row>8</xdr:row>
      <xdr:rowOff>153004</xdr:rowOff>
    </xdr:from>
    <xdr:to>
      <xdr:col>7</xdr:col>
      <xdr:colOff>142606</xdr:colOff>
      <xdr:row>9</xdr:row>
      <xdr:rowOff>67865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CA1AEF51-94B2-4FA6-950E-579025E76BC6}"/>
                </a:ext>
              </a:extLst>
            </xdr14:cNvPr>
            <xdr14:cNvContentPartPr/>
          </xdr14:nvContentPartPr>
          <xdr14:nvPr macro=""/>
          <xdr14:xfrm>
            <a:off x="5380255" y="1603079"/>
            <a:ext cx="86400" cy="96120"/>
          </xdr14:xfrm>
        </xdr:contentPart>
      </mc:Choice>
      <mc:Fallback>
        <xdr:pic>
          <xdr:nvPicPr>
            <xdr:cNvPr id="53" name="Freihand 52">
              <a:extLst>
                <a:ext uri="{FF2B5EF4-FFF2-40B4-BE49-F238E27FC236}">
                  <a16:creationId xmlns:a16="http://schemas.microsoft.com/office/drawing/2014/main" id="{CA1AEF51-94B2-4FA6-950E-579025E76BC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75935" y="1598759"/>
              <a:ext cx="950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387046</xdr:colOff>
      <xdr:row>8</xdr:row>
      <xdr:rowOff>110164</xdr:rowOff>
    </xdr:from>
    <xdr:to>
      <xdr:col>7</xdr:col>
      <xdr:colOff>497566</xdr:colOff>
      <xdr:row>9</xdr:row>
      <xdr:rowOff>160385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60" name="Freihand 59">
              <a:extLst>
                <a:ext uri="{FF2B5EF4-FFF2-40B4-BE49-F238E27FC236}">
                  <a16:creationId xmlns:a16="http://schemas.microsoft.com/office/drawing/2014/main" id="{EBF2A199-5A48-461D-AB00-003BB3213718}"/>
                </a:ext>
              </a:extLst>
            </xdr14:cNvPr>
            <xdr14:cNvContentPartPr/>
          </xdr14:nvContentPartPr>
          <xdr14:nvPr macro=""/>
          <xdr14:xfrm>
            <a:off x="5711095" y="1560239"/>
            <a:ext cx="110520" cy="231480"/>
          </xdr14:xfrm>
        </xdr:contentPart>
      </mc:Choice>
      <mc:Fallback>
        <xdr:pic>
          <xdr:nvPicPr>
            <xdr:cNvPr id="60" name="Freihand 59">
              <a:extLst>
                <a:ext uri="{FF2B5EF4-FFF2-40B4-BE49-F238E27FC236}">
                  <a16:creationId xmlns:a16="http://schemas.microsoft.com/office/drawing/2014/main" id="{EBF2A199-5A48-461D-AB00-003BB321371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06775" y="1555919"/>
              <a:ext cx="11916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184726</xdr:colOff>
      <xdr:row>8</xdr:row>
      <xdr:rowOff>145444</xdr:rowOff>
    </xdr:from>
    <xdr:to>
      <xdr:col>7</xdr:col>
      <xdr:colOff>341686</xdr:colOff>
      <xdr:row>9</xdr:row>
      <xdr:rowOff>124025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61" name="Freihand 60">
              <a:extLst>
                <a:ext uri="{FF2B5EF4-FFF2-40B4-BE49-F238E27FC236}">
                  <a16:creationId xmlns:a16="http://schemas.microsoft.com/office/drawing/2014/main" id="{4E8B9000-5C6F-4F8F-9482-F088ADFAE93E}"/>
                </a:ext>
              </a:extLst>
            </xdr14:cNvPr>
            <xdr14:cNvContentPartPr/>
          </xdr14:nvContentPartPr>
          <xdr14:nvPr macro=""/>
          <xdr14:xfrm>
            <a:off x="5508775" y="1595519"/>
            <a:ext cx="156960" cy="159840"/>
          </xdr14:xfrm>
        </xdr:contentPart>
      </mc:Choice>
      <mc:Fallback>
        <xdr:pic>
          <xdr:nvPicPr>
            <xdr:cNvPr id="61" name="Freihand 60">
              <a:extLst>
                <a:ext uri="{FF2B5EF4-FFF2-40B4-BE49-F238E27FC236}">
                  <a16:creationId xmlns:a16="http://schemas.microsoft.com/office/drawing/2014/main" id="{4E8B9000-5C6F-4F8F-9482-F088ADFAE9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504445" y="1591199"/>
              <a:ext cx="1656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309075</xdr:colOff>
      <xdr:row>5</xdr:row>
      <xdr:rowOff>142022</xdr:rowOff>
    </xdr:from>
    <xdr:to>
      <xdr:col>12</xdr:col>
      <xdr:colOff>373515</xdr:colOff>
      <xdr:row>19</xdr:row>
      <xdr:rowOff>191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62" name="Freihand 61">
              <a:extLst>
                <a:ext uri="{FF2B5EF4-FFF2-40B4-BE49-F238E27FC236}">
                  <a16:creationId xmlns:a16="http://schemas.microsoft.com/office/drawing/2014/main" id="{420A4BB7-1ACE-4515-B171-25B01DAD7ACB}"/>
                </a:ext>
              </a:extLst>
            </xdr14:cNvPr>
            <xdr14:cNvContentPartPr/>
          </xdr14:nvContentPartPr>
          <xdr14:nvPr macro=""/>
          <xdr14:xfrm>
            <a:off x="9436015" y="1048319"/>
            <a:ext cx="64440" cy="2395800"/>
          </xdr14:xfrm>
        </xdr:contentPart>
      </mc:Choice>
      <mc:Fallback>
        <xdr:pic>
          <xdr:nvPicPr>
            <xdr:cNvPr id="62" name="Freihand 61">
              <a:extLst>
                <a:ext uri="{FF2B5EF4-FFF2-40B4-BE49-F238E27FC236}">
                  <a16:creationId xmlns:a16="http://schemas.microsoft.com/office/drawing/2014/main" id="{420A4BB7-1ACE-4515-B171-25B01DAD7AC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431695" y="1043999"/>
              <a:ext cx="73080" cy="2404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29.0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95 6400,'0'-2'310,"1"0"35,-1-1 424,5-2 1791,-3 4-1959,-1 1-52,1 0-71,1 0-88,-2 0-190,1 0-52,-1 0-59,1 0-65,0 0-64,-1 0-65,1 0-71,0 0-73,-1 0 289,0 0 0,0 1 0,0-1-1,0 0 1,1 1 0,-1-1 0,0 1 0,0 0 0,0-1 0,0 1 0,0 0-1,-1-1 1,1 1 0,0 0 0,0 0 0,0 0 0,-1 0 0,1 0-1,0 0 1,-1 0 0,1 0 0,-1 0 0,1 0 0,-1 0 0,0 0 0,1 0-1,-1 0 1,0 1 0,0-1 0,0 0-40,2 10 275,0 1-38,-2-1-53,0-2-65,-2 34 342,-3 0-91,1-14-145,0 9 25,-1-6-79,-12 54 156,17-86-323,-20 108 384,11-55-211,0 9-43,6-28-34,2 16-100,1-40 1,0 0 0,1 0-1,0 0 1,0 0-1,1-1 1,2 6-1,-2-11 0,0 1 1,0-1-1,0 1 1,0-1 0,1 0-1,0 0 1,2 2-1,18 16 46,-20-20-41,0 0-1,1 0 1,-1 0 0,0 0-1,1-1 1,0 1 0,-1-1-1,1 0 1,0 0 0,-1-1-1,1 1 1,0-1 0,0 0-1,0 0 1,-1 0 0,4-1-5,6-1 14,0 0 0,0-2 0,-1 0 0,4-1-14,14-5 82,-24 8-73,28-8 49,3-3 40,0-6 66,-31 15-101,0 0 0,0 0 0,0-1 0,1-2-63,-6 6 5,0 0 0,0 0 0,0-1 0,0 1 0,-1 0-1,1 0 1,0-1 0,-1 1 0,1 0 0,0-1-5,1-10-7,-2 1-44,0 0-57,0 8 76,0 0 3,1 1 0,-1-1-1,0 1 1,1-1 0,0 1-1,-1-1 1,1 1 0,0-1 0,0 1-1,1 0 1,-1-1 0,1 0 29,21-24-261,-6 8 132,-3-3 22,-3-1 39,6-9 19,-7 13 54,-4 4 40,2-7 102,-4 7-97,-4 10-49,0 1-1,0-1 1,-1 1-1,0 0 1,1-1-1,-2-1 0,-7-1 0,6 2 3,0 1 19,-6 2 33,6 2-12,-1 0-1,1 0 0,-1 0 1,1 1-1,0-1 0,-1 1 0,1-1 1,-3 2-43,-6 8 201,2 3-31,-3 0 51,6-6-91,-1 1 33,-2 8 139,-18 53 461,22-53-627,1-2-43,-1 3 7,1 0-46,3-10-52,1-1 0,0 0 0,1 1 0,0 4-2,0-7-9,0-1 1,0 1-1,1-1 1,-1 1 0,1-1-1,0 1 1,0-1 0,1 0-1,-1 0 1,0 1 0,1-1-1,0 0 1,0 0 0,0 0-1,0-1 1,0 1-1,1 0 1,-1-1 0,1 0-1,1 2 9,4 1 2,-1 0 0,1-1 0,0 0-1,0 0 1,1 0 0,0-1-2,23 6-40,1-3-36,1-2-43,0-2-47,0-2-54,-1 0-59,-32 0 267,26-2-32,-6-5 84,-16 5-20,-1 1-2,-1 0-1,0 0 1,0-1-1,0 0 0,0 1 1,0-1-1,0 0 1,0-1-18,0 1 10,-1-1 0,0 1 1,0-1-1,1 0 0,-1 0 0,-1 0 1,2 0-11,7-24-4,-2-3-84,-1 0-85,4 2-94,-8 21 253,1-3-47,9-31-269,-9 24 218,-3 1 27,-1 13 71,0 0 1,0 0 0,0 1-1,1-1 1,-1 0 0,1 0-1,0 0 1,-1 0 13,4-5-16,2-8 13,-5 1 43,0 5-19,-2-9 97,1 18-115,0 1 0,0-1 1,0 1-1,-1 0 0,1-1 0,0 1 1,0-1-1,-1 1 0,1-1 0,0 1 1,-1 0-1,1-1 0,-1 1 1,1 0-1,0-1 0,-1 1 0,1 0 1,-1 0-1,1-1 0,-1 1 0,1 0 1,-1 0-1,1 0 0,-1-1 1,1 1-1,-1 0 0,1 0 0,-1 0 1,1 0-1,-1 0 0,0 0-3,-18 3-26,5 4 57,4 5 45,3 4 35,2-1 82,1-5-50,-3 4 17,-1 2-66,3 0-67,3 4-59,3 11-90,0-5 16,-1-23 100,0 1 0,0 0 0,1 0-1,0-1 1,-1 1 0,2 1 6,-1-2-18,0-1 0,0 1 1,0-1-1,1 1 0,-1-1 0,1 1 1,0-1 17,6 7-108,1-1-37,1-1-43,1 1-47,-2-2 49,1-1-50,0 0-46,-1 0-43,1-2-38,-1 1-33,10 1-483,5-1-287,35-1-1715,-33-3 1445,14 0-824</inkml:trace>
  <inkml:trace contextRef="#ctx0" brushRef="#br0" timeOffset="327.125">993 518 8448,'0'0'1121,"0"0"-430,0 0-179,0 0-79,0 0-92,0 1-78,0-1-25,-2 2 35,-7 6 415,8-6-430,0-1-65,0 1-55,1-1-47,0 1-32,0 0-40,1 2-52,-1-3 46,0 0 49,1 11 25,4 2-48,0 0-27,-2 0-6,9 27-6,-3-14 18,2 6 66,-9-29-58,0-1 0,0 1 0,0 0-1,0-1 1,1 1 0,-1-1-1,3 2-25,-4-3-120,1-1 73,-1 1 67,0 0 61,1 1 52,-1-1 47,2 2 289,-2-1-24,1 0 683,-2-4-745,0-1-36,-1-1-52,-1-2-68,-2-4 131,-1-6 156,3-1-116,2 8-282,0-2-34,-1-11-1,2-2-105,0 20 9,-1-1 0,1 0 0,0 1 0,0-1 0,0 1 0,0-1 0,1 1 0,0-1 0,-1 1 0,1 0 0,0 0 15,19-19-174,-9 12 44,0 1-40,5-3-135,1 1-110,-6 3 41,0 0-74,-3 3-20,0-1-53,0 2-45,0-1-38,13-4-957,13-1-900,-9 3 506,1 1-52</inkml:trace>
  <inkml:trace contextRef="#ctx0" brushRef="#br0" timeOffset="879.704">1456 55 6528,'0'-1'239,"0"-1"71,0 1 59,0-1 49,0 0 422,0 1 1228,0 1-1410,0 1-102,0-1-328,0 1-40,0 0-44,0 0-48,0 0-53,0 1-106,0 0-118,0-1 44,0 1-34,1 7 360,-1-1 13,0 0-28,-1 0 7,-1 3 44,-1 2-100,-3 19 95,4-16-98,2 2 51,0 25 114,0 7-69,0 1-66,0-5-63,1 0 129,4 21-218,4 5 97,-1-38-92,-3-17-30,1 0 0,1 0 1,5 6 24,-11-21 4,-1 0 1,1-1 0,0 1 0,0 0 0,0-1 0,0 1 0,1-1 0,-1 1 0,0-1 0,1 0 0,-1 1-1,1-1 1,-1 0 0,1 0 0,-1 0 0,1 0 0,0 0 0,0-1 0,-1 1 0,1 0 0,0-1 0,0 1-1,0-1 1,0 0 0,2 1-5,-2-1 0,1 1-1,0 0 0,-1-1 1,1 0-1,0 1 1,0-1-1,-1 0 0,1-1 1,0 1-1,-1 0 1,1-1-1,1 0 1,18-9-82,-14 6 33,10-5-211,-10 5 84,0-1-34,0 0-35,1 0-39,-1-2-40,1 1-44,3-4-199,-3 5 145,-2 0 16,1 0-70,-2 1 12,1 0-72,1 1-83,-1-1-94,5-2-506,2-1-452</inkml:trace>
  <inkml:trace contextRef="#ctx0" brushRef="#br0" timeOffset="1598.726">1906 558 6144,'0'0'804,"0"0"-308,0 0-129,0 0-56,0 0-65,0 0-57,1-1-16,0-2 25,8-15 303,-7 14-210,-1 1-100,-1 0-66,0 1-66,0 0-32,1 1 69,2-1 60,0 0-50,0 1 11,-2-1 66,0 0 6,-1 0 76,0-1 91,0-1 107,0-3-162,-1 1 44,-1 0 110,-4 0 274,-3 0 3,2 3-274,-1 0-110,0 0-41,0 0-137,-3-1 97,9 3-226,0 0 1,1 1-1,-1-1 1,0 1-1,1-1 0,-1 1 1,0 0-1,0 0 1,0 0-1,1 0 0,-1 0 1,0 0-1,0 0 1,1 1-1,-1-1 0,0 1 1,0-1-42,-12 8 190,3 0-64,10-5-108,-1-1 1,0 0-1,0 0 1,1 1 0,-1-1-1,1 1 1,0 0-1,0-1 1,0 1-1,0 0 1,0 0-1,0 1-18,-10 23 8,1-2-26,9-23 13,0 0 0,1 1 0,0-1 0,-1 0 0,1 1 1,0-1-1,0 0 0,1 0 0,-1 1 0,0-1 0,1 1 5,4 9-26,2 2-69,4 3-84,3 1-155,-7-14 63,1-2 56,9-3-97,-9 1 166,11-2-19,-1-2 33,3-7 42,-5 0 117,-10 4 31,0-1 32,3-5 144,-3-2 115,-4 7-126,0 0 35,-1 0 35,-1-1 39,0 3-67,0 1-46,0 1-39,0 0-34,0-3 55,0-7 143,-1 6-145,-2 3-70,-1 4-58,-1 3-46,-3 5-58,7-6 23,1 0-1,-1 0 1,0 1 0,1-1-1,-1 0 1,1 0-1,0 0 1,-1 1 0,1-1-1,0 0 1,0 0-1,-1 1 11,1 7-45,0 5-121,1 1-89,0 0-73,1-1-54,-1-10 251,-1 0 0,2 0 0,-1 0 0,0-1 0,1 1 0,0 0 0,-1 0 0,1-1 0,1 0 0,-1 1 0,1-1 0,-1 0 0,1 0 131,7 6-409,2-1 68,1-1 71,2-3 72,-1-2 73,1-3 77,-1-5 77,-1-3 79,-6 1-2,1-1 64,-1 0 55,-1-1 46,5-8 305,-9 13-408,0 0 0,0 0-1,-1 0 1,0 0 0,1 0 0,-2 0 0,1 0 0,-1 0 0,1 0-168,-2-15 559,1 2-102,-3-4-9,1 16-309,1 1 1,-1-1-1,0 1 0,-3-6-139,1 5 53,1 4-42,0 9-91,2 6-60,1 7-141,0-12 115,4 19-430,-3-25 498,0 1-1,0 0 1,1 0-1,-1 0 1,1-1-1,0 1 0,0-1 1,0 1-1,0-1 1,1 0-1,-1 0 1,0 0-1,1 0 0,-1 0 1,4 1 98,12 6-448,2-4 111,1-3 92,0-4 69,5-4 27,-13 2 57,0 0-1,-1-1 1,5-3 92,-5 1 21,-8 5-38,-1 0 0,1-1 1,-1 1-1,1-1 0,2-3 17,1-3 54,-2-1 110,-3 4-29,-1 1 42,0-2 49,0 1 52,-2 1-79,-1 3 162,0 3-199,0 1-42,0-1-73,-1 2-36,1-1-37,-4 3 104,4-3-63,0 0 1,0 0 0,1-1 0,-1 1-1,0 0 1,1 0 0,-1 1-1,1-1 1,0 0 0,-1 1-16,0 5 36,-1 1-42,-1 9-110,0 5-164,2 8-298,2-23 251,0 0 36,1 4-141,5 13-510,-3-18 613,0 0-46,0-1-11,0 1-58,0 0-70,1 0-80,-4-7 545,7 13-1121,-3-8 537,0-1-44,5 0-498,7-3-716</inkml:trace>
  <inkml:trace contextRef="#ctx0" brushRef="#br0" timeOffset="1859.061">2726 3 7552,'-4'-1'784,"0"1"-60,-1 0-58,1 0-56,-1-1-70,1 1-46,0 0-44,-1 0-41,1 0-38,-1 0-35,-3 1 238,0 1-111,1 1-90,0 2-69,2 1-48,-2 5 37,0 1-64,0 1-53,0 1-45,-5 11 21,-12 28 41,11-18-100,5-3-35,4-1-36,1 0-40,0-1-36,1-14 27,0 0-69,1-5-20,-1 0-38,1 1-37,0-2-36,0 1-35,1 0-34,-1-1-35,1 1-33,0 3-201,0 0-55,0-1-67,0 1-76,0-4 94,0 1-43,0 2-187,0 6-495</inkml:trace>
  <inkml:trace contextRef="#ctx0" brushRef="#br0" timeOffset="2047.543">2488 532 8960,'-10'-10'1249,"1"0"-101,4 6-619,0-1-35,1 1-37,0-1-41,2 3 187,1 2 101,1 0 183,0 0-345,0 0-89,0 0 107,0 0-150,0 0-68,1 0-93,1-2-71,4-3-31,2 2-49,0 1-41,2 1-36,10-1-56,-16 1-73,0 0 65,-1 0 53,2-1 69,0 0-11,-1 0-115,0 2-90,-2-1 24,1 1-33,2-1-181,1 1-121,-3 0 174,1 0-36,0 0-39,0 0-39,7 0-347,4 0-62,1 0-65,2 0-67,-4 0 137,2 0-36,31 0-1781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80 3968,'-3'-10'383,"-2"-7"267,7 8-231,2 3-69,-4 5-318,1 0-1,-1-1 0,1 1 0,-1 0 0,0-1 1,1 1-1,-1-1 0,0 1 0,0-1 0,0 1 1,0-1-32,0-5 50,-1 0-84,1 5-31,0 0-38,0 2-173,0 0 34,0-1-152,-1 1 107,0-1 86,0 1 38,0 0 84,-2 0-48,1 0-20,1 0 40,1 0-35,-1 0-41,0 0-48,1 0-16,-1 0-46,1 0-50,0 0-56,0 0-838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14.70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27 80 5888,'-4'-10'770,"1"5"-295,1 1-121,0 1-55,1 1-60,1 0-51,-1-3 249,1 4-462,1-1 115,-1-1 103,1-1 88,-1-3 155,0 1 84,-1-1 183,-2-1 427,0 5-961,-3-2 25,4 2 51,2 3-101,0 5-37,0 0-101,0 3 47,-1 3 88,1 2 57,3 27 529,-2-35-658,5 25 982,0 21-1051,8 92 933,-9-92-696,-1-5-90,-2 8 7,-2-4-44,2 27 21,3-20-28,-2-22-41,-1-14-69,-1-3-48,-1-1-59,0-2-115,-1-1-59,1-5 67,0-1-40,0 1-45,0-1-51,0 0-58,1 0-63,0 0-70,0 0-76,1-2-56,0 0-67,1 1-215,1 2-553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23.76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21 1 6784,'-2'1'640,"-1"1"-44,1 0-43,0 0-40,0 0-39,0 1-38,1 0-36,-1 0-36,0 3 268,1 1-123,0 0-109,1 0-97,0-1-123,0 0-48,0 0-44,1 0-35,0 1-30,0-1-32,3 12-113,0-3 87,0 1 78,-1 0 63,2 3 82,0 10 170,-2 0 11,-3-10-158,-1-3-78,-1-1-55,-1 4 41,-1 1-73,2-9 14,1 1-45,1 3-37,1 7-54,0 7 3,-1 7 162,0 0-56,0 82-90,0-68 62,0-20 35,0 0 42,2-8-138,3 0 39,-3-14 21,-1 1-1,0 0 1,0 0-1,0 0-3,-1-3 29,0 6 86,0-11-113,0-1 1,0 0-1,0 0 0,0 1 0,0-1 0,0 0 1,0 0-1,0 1 0,0-1 0,-1 0 0,1 0 0,0 1 1,0-1-1,0 0 0,0 0 0,0 1 0,-1-1 1,1 0-1,0 0 0,0 0 0,0 0 0,0 1 1,-1-1-1,1 0 0,0 0 0,0 0 0,-1 0 1,1 0-1,0 0 0,0 0 0,-1 1 0,1-1 1,0 0-1,0 0-2,-1 0 24,0 0-60,1 1-56,-1 0-52,1 0-123,0-1-76,-2 0-65,0-2-54,2 1-62,0 1-55,0-1-61,0 0-70,2-2-345,-1 0 138,2-2-519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3.85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 6784,'0'0'928,"0"0"-356,0 0-148,0 0-66,0 0-75,0 0-61,0 0 287,0 0-123,0 0 294,0 0 19,0 0-288,0 0-54,0 0-76,0 1-66,0 0-56,0 1 21,0-1-107,0 4 37,0-3-38,0 0 43,1 8 173,0 2-95,1-4-101,1 1-36,2 8-24,4 18-75,-6-20 71,5 57-28,-2 43 0,-6-109-107,0 1 42,0 6 36,0 3 133,0 8 196,0-1-32,0-8-189,0-3-120,0-6-26,0 0-37,0 3-161,0-4 85,0-1-34,0 1-38,0-1-39,0 0-42,0 0-44,0-5-179,0 0-94,0-1-220,0 0-536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4.69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15 82 6272,'0'0'838,"0"0"-322,0 0-134,0 0-60,0 1 570,0 0-104,0 2-111,0 0-119,0 0-125,0-1-267,0-1-33,0 1-36,0-1-37,0 0-36,-1 0-38,-2 6 182,1 2-59,1 2-40,-1 6-43,0 7-4,-1-7-31,3-9-11,0 0 1,0-1-1,1 1 0,1 5 20,7 17-11,-3-18 48,3-1 41,-5-8-107,1-1 38,6-1 99,-1-3 45,5-3 134,0 1 28,-6 2-144,4 0 24,-2-1-56,1 2-84,-11 1 9,0 1-33,0 1-56,1 1-55,1-3-49,-3 0 293,1 0-59,-1 0-57,1 0-55,0 0-50,-1 0-49,1 0-46,-1-1-44,0 1-40,1 0-38,0-1-377,-1 1-120,1-1-98,0 0 127,-1 1-38,4-3-3042,-3 2 3105,1 0 42,-1 0-92,1-1-338,-2 2 1105</inkml:trace>
  <inkml:trace contextRef="#ctx0" brushRef="#br0" timeOffset="369.823">21 176 6144,'0'-2'545,"0"1"110,-1 0 58,-1-1 1027,1 2-1236,0 0-37,1 0-41,-1 0-64,0 0-77,-1 0-92,2 0-128,-1 0-38,1 0-44,-1 0-44,1 0 395,0 0-75,0 1-66,0 0-54,-2 1 19,-2 1 30,3-2-59,1-2 87,0 5 17,2-1-43,1-1-39,1 0-34,5 0 29,2-2-88,20-5-76,-22 2 63,27-5-146,-23 6-33,-6 1 19,-1 0-41,2 0-119,0-1-94,-1 1-109,1 0-123,-1 0-282,-5 1 438,0 0 147,-1 0-49,1 0-60,-1 0-70,0 0 113,0 0-39,0 0-42,0 0-46,2 0-615,1 0-593</inkml:trace>
  <inkml:trace contextRef="#ctx0" brushRef="#br0" timeOffset="683.987">15 120 6656,'-2'0'963,"-1"-1"-65,1 1-67,1-1-64,-1 0-65,1 0-64,0 0-64,1 0-63,0 0-64,0-1-62,0 1-63,0-1-61,1 1-61,0-1-62,0 1-60,1-1-60,-1 1 137,0-1-45,0 0-13,0 0-56,1-3-9,-1 3 13,5-2 73,0 0-50,1 1-55,1 1-58,0 1-60,0 1-66,1 0-67,-1 1-72,1 0-75,0 0-78,0 1-82,-1 0-86,0 0-88,0 0-93,-1 0-95,0-1-100,1 2-205,3 1-674</inkml:trace>
  <inkml:trace contextRef="#ctx0" brushRef="#br0" timeOffset="1585.582">253 264 6784,'0'0'522,"0"0"-63,0 0-59,0 0-55,0 0-52,0 0-48,0 0-43,0 0-40,-1-1 45,1 1-100,-1 0-78,1-1-40,-1-1-115,1 1 119,-1 0 89,1 0 7,0 1 38,0-1-143,1 0 62,-1-1 52,1 1 43,0-2 168,0-3 513,-1 3-612,-1 1-49,-1-8 254,-1 1-96,1-1-86,1 0-74,-1-5-36,1 0-88,3-33-132,0 38 109,-1 0 37,2-17-15,0-1 70,-1 7-145,-2 19 31,0 0 0,0-1 0,0 1-1,1 0 1,-1 0 0,1-1-1,-1 1 1,1 0 0,1-2 10,-1 3 35,1 5-34,2 11-59,0 8-27,-2-8 82,-1-9 49,2 7 46,-1 1-46,1 1-37,12 44-83,-11-44 112,1 0 64,-4-12-31,1 0 38,-1 0 39,1-1 42,0 1 143,0 0 90,-1 0 97,-1 2 102,0-4 242,3-2-130,0-1-113,-1-1-112,0-1-109,-1 0-107,0 0-106,0 0-103,-1 2-101,0-4 22,1 0 1,0 0-1,0-1 0,0 1 1,1 0-6,3-14-1,-3 10-29,2-10 62,-3 14-53,1 0-39,0-1-73,1 0-88,0 1-109,-2 2 119,1 1-36,-1 0-104,0 0-77,0 1-72,0-1-70,0 1-65,-1-1-61,1 0-58,-1 0-53,1-2-484,1-1-345,2-5-930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9.18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7 1 6656,'-1'0'738,"1"0"-55,-1 0-53,1 1-51,-1-1-49,0 1-46,1 0-46,0 0-43,-1 0-41,1 0-39,0 0-36,-1 0-35,1 2 147,0 0-115,-1 0-126,1-1-55,0 1-47,0 0-38,0 2-61,1 6-172,-1-8 198,0 0 45,0 0 60,0-1 77,0 23-44,3 42 229,-1-32-205,1 25 19,-2-24-25,1-10 25,-1-20-212,0 1 71,-1 0 46,0 9 136,0-6-128,0-4-80,0 0-53,0-1-67,0 1-79,0 0-91,0-1-106,0-4 51,0-1-57,0 0-82,0 0-107,0 0 31,0 0-67,0 0-193,0 0-489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40.10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21 53 6784,'0'5'895,"0"-3"-344,0 0-141,0 0-64,0-1-71,0-1-58,0 1 283,0-1-122,0 0 290,0 0 34,0 0-263,0 0-48,0 0 135,0 0-133,0 0-104,0 0-89,0 1-71,0 0-40,0 1-21,0 0 29,0-1 101,1 0-45,-1-1 45,4 10 49,-1 1-60,-1 1-50,-1 1-43,0 8-9,-1 9-35,0-17-29,0 4 7,1 16 13,1-23-70,2 0-38,-1 1 36,-3-10 34,0 0-1,0 0 1,0 0-1,1 0 1,-1 0-1,0 0 1,1 0-1,-1 0 1,1 0-1,-1 0 0,1 0 1,-1 0-1,1 0 1,0 0-1,-1 0 1,1 0-1,0-1 1,0 1-1,0 0-2,9 2-4,-9-3-5,1 1 0,0-1 0,0 0-1,0 0 1,0 0 0,0 0 0,0 0 0,0-1-1,-1 1 1,2-1 9,12-2-86,1 0 64,0 0 50,-1 0 36,-9 2-84,8 0 98,-9 1-102,1 0-85,-3 0 11,-1 0-35,2 1-99,-1-1-75,0 0-87,0 0-95,-2 0-38,0-1 49,0 1 41,0 0 36,0-2-402,1-2-915,-2 2 1024,0 1 90,1 0-82,-1 0-103,0 0-122,0 0 158,0 0 42,0-1-101,0 0-362</inkml:trace>
  <inkml:trace contextRef="#ctx0" brushRef="#br0" timeOffset="270.337">8 229 6144,'0'0'838,"0"0"-322,0 0-134,0 0-60,0 0 176,0 0-82,1-1-71,-1 1-60,0-1-24,1 0-46,1-1 354,-1 1-293,-1 0-76,1 1 37,1-3 487,0 1-122,0-1-111,0-1-98,0 1-128,0 1-55,0-1-51,1 0-41,0-1-22,0 1-37,7-3 13,3 2-24,-3 2-45,-2 1-30,1 0-32,5 1-134,-8 1 44,1 0-39,16 0-1039,-18-1 925,-1-1-39,0 1-34,1-1-57,-1 1-66,1 0-77,2-1-541,1 0-109,-2-3 157,5-3-621</inkml:trace>
  <inkml:trace contextRef="#ctx0" brushRef="#br0" timeOffset="500.658">2 72 6144,'-1'1'833,"1"0"-75,0-1-70,0 1-67,1 0-65,0-1-60,0 1-59,0-1-53,1 1-51,-1-1-48,1 0-44,0 0-41,0 1-37,1-1-35,2 0 39,-1 0-103,0 0-53,16-1-193,-15 1 212,-3 0 26,-1-1 37,4 0-192,0 0-43,4-3-235,-1 0 22,3-3-224,-11 7 569</inkml:trace>
  <inkml:trace contextRef="#ctx0" brushRef="#br0" timeOffset="6486.661">234 35 5504,'-2'2'897,"0"0"-296,0 0-45,0-1-41,1 1-40,-1 0-39,1 0-36,0 2 301,1-3 222,0-1-49,0 0-100,0 0-432,0 0-55,0 0-78,0 0-61,5-3 182,-4-3-109,1-1-111,2 5-104,-3 1-4,-1 1 0,1 0 0,0-1 0,0 1 0,-1-1 0,1 1-1,0-1 1,-1 1 0,1-1 0,-1 1 0,1-1 0,-1 1 0,1-1 0,0 0-2,4-4 10,13-5-30,-11 8 2,-1 0 0,0 0-1,1 0 1,-1 1 0,1 0 0,-1 0 0,3 1 18,8 0 8,-1 3 51,-2 2-40,-10-3 5,-1 0 0,0 0-1,0 0 1,0 0 0,0 0 0,0 1 0,0-1-1,1 3-23,2 5-1,-3-2 89,-3 3-52,-3 20-42,0-14 24,-12 31-57,6-28 56,2-3 53,-2 0 77,7-12-35,0 0 59,0 0 24,-8 12 667,6-13-683,-1-1-56,2-1-9,0 2 103,0 0-6,0-2-118,-7 6 318,10-8-402,0 0 1,0 1-1,0-1 0,0 0 0,0 0 0,0 0 1,0 0-1,0 1 0,0-1 0,0 0 1,0 0-1,0 0 0,0 1 0,0-1 1,0 0-1,0 0 0,0 0 0,0 0 1,0 1-1,0-1 0,0 0 0,0 0 1,0 0-1,0 0 0,1 1 0,-1-1 0,0 0 1,0 0-1,0 0 0,0 0 0,0 0 1,1 0-1,-1 0 0,0 1-9,4 1 108,1-1-40,1 0-45,-1-1-51,58 6 289,-55-6-256,0 1 34,17 0 178,-14 1-150,2-1-70,-3 1-102,-5-1 7,1-1-36,-1 1-38,0 0-44,0 0-47,1 0-50,-2-1-79,-1 1-97,1-2-86,-1 1-75,0-1-215,1-1-74,0-2-261,3-3-681,0-1 243,4-7-756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4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13 7808,'0'-3'453,"1"0"116,0 1 221,1-1 505,1 2-31,-2 2-528,1 1-233,-1 0-300,-1-1-38,2 4 388,0 0-70,0 0-64,0 0-58,0-1-53,0 1-47,1 0-41,-1 0-36,3 6 128,6 15 203,50 119 1222,-5-14-190,-33-64-738,-6 4 47,-8-8-143,-4-16-108,-3 1 36,-3-24-207,0-1 1,-2 0-1,0 3-434,-1-6 406,-1-1 1,-3 6-407,0-1 771,-12 22-771,4-16 290,-4 2-57,10-16-167,-1-2-40,3-6-310,5-6 139,0 0-50,1-1-15,-1-1-54,1 1-61,0-1-70,1 0-248,1 0 67,-1 0 62,1-1 59,0 1 53,0 0 50,0 0 46,-1-1 40,1 1 13,0 0 40,0-1-114,1 0 94,-1-1-223,1 1 275,-1 1-47,0-1-130,0 1 137,1 0-34,-1-1 158,1-1-945,1-1-96,1-2-320,1-1-834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6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3 12544,'-6'-2'1738,"4"1"-613,0 2-244,1-1-76,0 1-169,-1 0-97,0-1-115,0 0-259,0 0-36,1 1-607,0-1-55,0 1-45,0 0-39,0 1-670,-2 5-1825,2-5 2218,0 0 67,1-1 268,0 0 58,-1 2-1613,1 1-1180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8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 1 13312,'-1'3'857,"1"0"-93,-1 0-77,-1 3 858,1-1-510,1-3-342,0 1 81,-1 0 166,1-2-419,0 1 36,0-1 41,0 1 43,0-1 45,0 1 50,0-2-438,0 1-163,0-1-85,0 0-74,0-1-820,0 1 81,0-1-26,0-3-987,0 3 1099,0-1 25,0 1-60,0 0-134,0 0-104,0 0 431,0 1-34,0-1-34,0 1-38,0-2-891,0 0-58,0-1-371,0-1-1036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34.3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106 569 9216,'-3'1'315,"0"0"-51,0 0 0,-1 0 66,-1 0 36,2 0-87,0 0 1,0 0 65,-1 0 4,1 1 68,-2 0 78,0 1 89,-15 8 226,4 2-351,6-4-249,2 1-82,2 0-102,5-5-58,0 1-33,1 2 43,1 17-114,0-24 125,-1 0 1,0 0-1,0 0 1,1 0-1,-1 0 1,1 0-1,-1 0 1,0 0-1,1-1 1,0 1-1,-1 0 1,1 0-1,0 0 1,-1-1-1,1 1 1,0 0-1,0-1 1,-1 1-1,1-1 1,1 1 10,20 8-213,0-4 73,1-3 58,0-1 46,-8-1 42,0 1 1,11 3-7,-21-3 1,0 0-1,1 1 1,-1-1-1,0 1 1,0 1-1,0-1 0,0 1 1,-1 0-1,3 1 0,1 2 29,18 15 20,-10-6 33,-7-4 26,-1 1 63,-2 1 79,-2 2 96,-3-7-232,-1 0 101,0 0 85,-2 0 71,-2 2 194,2-6-268,1 0 0,-1-1 0,-1 1 1,1-1-1,-1 0 0,0 2-297,-7 4 716,1-2-171,4-3-321,0-2-39,-4 3 241,-1 0-71,3-1-119,-1-1-38,-7 5 96,-1 0-117,0-2-94,-10 3-84,19-8-30,1 1-1,-1-1 1,1 0 0,-7-1 31,11 0-32,-8 0-141,3 0-19,0 0-55,1 0-108,1 0-43,0 0-109,3 0 207,0 0-33,-1 0-36,1 0-37,1 0-625,1-2 456,1 0-54,1-2-62,1-1-56,1-2-46,1 1-37,3-5-549,8-5-756</inkml:trace>
  <inkml:trace contextRef="#ctx0" brushRef="#br0" timeOffset="316.343">543 0 8960,'0'6'827,"0"0"-65,0 0-61,0 1-59,1 3 193,-1 1-113,0 0-105,0 0-96,0 0-89,-1 0-81,0-2-73,0 0-65,-4 16 98,1-1-96,2 2-77,2 7-61,0-12-58,0 11-1,-3 21-18,0-22 0,-1 2 0,1 1 0,2 1 0,-1 37 0,-4-3 0,14 50 11,-7-95-14,0-11 22,0 1-1,2-2 1,1 10-19,3-1-32,2-2-62,3-2-87,3-3-109,-9-9 132,1 0-39,-1-1 28,-2-1-7,1 0-40,-1-1-1,0-1-39,0 0-44,0 0-48,9-3-299,-4 0 129,-3 0 145,-1 1-52,2 0-167,-1 0-72,0 1-202,4 0-510</inkml:trace>
  <inkml:trace contextRef="#ctx0" brushRef="#br0" timeOffset="495.075">358 662 11648,'-19'-5'1517,"8"2"-581,3 1-243,2 1-106,3 0-60,2 1-96,-1 0-87,1 0-77,0 1-94,0-1-41,0 1 32,1 1-94,0 2-5,1-3-8,-1 0 47,1 0 67,-1-1 81,1 1 101,-1-1 115,7-1 74,0 1-141,1 0-58,1 1-79,0 1-102,3 2-17,-6-2-113,0-1-34,1 0-41,0 1-46,0-1-54,0-1-58,3 0-170,-5 0 137,0 0-33,0-1-37,0 0-38,0 0-39,0 0-43,4-2-186,0-1-39,0 0-41,0 0-40,4-1-377,-4 1 217,-1 1-39,2-1-223,4-1-617,-13 5 1720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8.0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116 87 7808,'-1'-1'368,"0"-1"-75,1 0 34,-1 0-90,-1-1 144,2 2-179,-1-1 98,1 1-109,0 0 33,0-1 237,0 1-184,-1 0 35,1 0 37,0 0 40,0 0 43,0-1 46,0 2 114,0 0-108,0 0-98,0 0-85,-1 0-105,1 0-47,0-1 40,-1 1-104,-1 0 19,1 0-25,1 0 56,-1 1 77,1-1 96,-1 1 116,1-1-163,0 0 36,-3 7 293,-1 1-81,1-1-75,0 1-68,1 0-63,-1 1-56,1-1-51,-1 1-45,1 1-19,-1 1-44,-1 6-13,-3 24 5,5-29-10,0 0 55,0 3-90,-7 47 56,7-46-82,1 0-1,1 0 0,0 0 1,3 12-9,-3-25-17,1-1 0,-1 1 1,1 0-1,0 0 1,0-1-1,0 1 0,0-1 1,1 1-1,-1-1 0,1 1 17,-1-2-8,0 0 0,-1 0 0,1 0 0,0 0 0,0 0 0,1 0 0,-1 0 0,0 0 0,0-1 0,0 1 0,0 0-1,1-1 1,-1 1 0,0-1 0,1 1 0,-1-1 0,0 0 0,1 0 0,-1 1 0,1-1 0,-1 0 8,24-3-124,0-3 101,-5 1 96,0 1 94,1 4 108,-11 1-91,1 1 32,4 2 36,4 1 84,-1 1 58,0 3 60,-1 5 62,0 8 8,-5 2-67,-6 2-70,-5 1-77,-5-1-80,-5 0-86,-5-2-91,-4-3-94,14-17 87,1-1-55,-1 0-53,0-1-51,0 0-48,0-1-45,0 1-43,0-1-41,0-1-38,0 1-36,-4-2-459,0 0-112,0-2-91,2 0 107,-1 0-38,2 0 32,1-1 0,-1 1 1,1-1-1,-1 0 0,1 0 925,-4-5-1345,1 1 94,-5-8-633,-6-10-845</inkml:trace>
  <inkml:trace contextRef="#ctx0" brushRef="#br0" timeOffset="195.358">3 175 10112,'-1'-2'406,"0"0"64,1 1 56,-1-1 47,1 1 166,1-1 43,1 0 1684,0 1-1252,0 1-76,0 0-443,0 0-69,0 0-166,0 0-65,-1 0-73,1 0-81,0 0-135,-1 0-37,0 0-39,1 1-41,-1-1-43,0 0-46,0 0-46,1 0-50,34-1 403,51-5 355,-55 4-400,0-1-52,1 0-77,-1 1-100,-15 1-11,-1 1-33,0-1-36,0 1-38,0 0-42,-1 1-44,1-1-48,0 2-48,-1-1-54,0 1-54,-1 0-300,-1-1-116,0 0-110,-1 0-103,0 0-113,0 0-88,-6 0 475,-1 0-33,11 3-1844</inkml:trace>
  <inkml:trace contextRef="#ctx0" brushRef="#br0" timeOffset="716.97">743 439 8320,'-9'-1'1791,"1"1"-347,1 0-43,0 1-49,-1 0-54,1 0-58,1 2-65,-1 0-68,2 2-76,0-1-697,1 1-36,-5 3 206,3-3-234,0 1-33,-4 3 108,-10 17 388,15-17-473,1 2 39,1-3-179,-4 10 108,0 1-35,2 1-37,2-1-37,1 4-79,2-19-47,1 1-1,-1-1 1,1 0 0,-1 0 0,1 0 0,2 4 7,-3-6-4,1 0-1,0 0 1,0-1 0,0 1 0,0 0-1,1 0 1,-1-1 0,0 1 0,1-1-1,-1 1 1,1-1 0,-1 1 0,1-1-1,0 0 5,0 0 1,0 0 1,0 1-1,1-2 0,-1 1 0,0 0 1,1 0-1,-1-1 0,3 1-1,-1 0 86,0-1-45,0 0-41,0 0-41,0 0-40,0 0-37,0-1-37,0 1-35,3-2-288,1 0-122,-1-1-109,0 0-99,-2 0 99,0 0-49,1 0-43,-1-1-36,1 0-209,1-1-34,12-10-2259,-14 12 2589,25-21-3623</inkml:trace>
  <inkml:trace contextRef="#ctx0" brushRef="#br0" timeOffset="1052.076">774 12 7808,'-2'-1'502,"0"-1"118,0 1-17,-1-1 60,-1-1 416,0 1 69,3 2-1065,1 0 1,0 0-1,0 0 1,0 0-1,-1 0 1,1-1-1,0 1 1,0 0 0,-1 0-1,1 0 1,0 0-1,0 0 1,-1 0-1,1 0 1,0 0 0,0 1-1,0-1 1,-1 0-1,1 0 1,0 0-1,0 0 1,-1 0-1,1 0 1,0 0 0,0 0-1,0 1 1,0-1-1,-1 0-83,0 2 751,1 2-35,0 1-381,0 0-37,0 3 110,0 0-75,0 0-64,0 0-53,0 7 91,3 23 222,-2-26-302,1 1 83,0 3-92,0 2 44,4 38 666,-3-20-367,-1-13-228,0-3-99,1-1-50,2 24 196,1 2 111,-1 12 204,2 26 459,-6-57-883,0 0-32,1 8 1,-1-17-161,0-1-34,1 18-8,-1-19-45,0-1-62,0-4-27,0-1-53,0-6-125,-1 0 47,1 8-388,-1-7 312,0-1 83,0-1-41,0 1-74,0-1-71,0 1-81,0 0-93,0-2 173,0 1-43,0-1-44,0 1-49,0-1-49,0 1-54,0-1-56,-1 1-58,2-1-310,-1 0-2008,2-1 1790,-1 0 256,1 0 33,5 0-1879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4:20.54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247 0 6016,'0'15'774,"0"0"-45,0 0-45,0-1-43,0 1-42,0 0-41,0 0-39,0 0-38,0 0-37,0-1-35,0 1-34,0 0-33,0 15 248,0 0-115,0-10-206,0 1-47,0 0-45,0 0-41,0-1-37,0 1-34,0 21-21,0-10-75,0 1-42,0 73-295,0-61 235,0 9 70,0-26 92,0 1 56,0 0 67,0-1 76,-1 5-68,-3 13-160,0-4 71,3-15-72,1 320-83,0-197 146,-1-107-34,-3 2-28,-1 42 58,5 216-57,0 1 42,0 2 55,0 0 69,0-250-131,0 91-138,0-95 147,-1-12 60,-2 13-11,-1-9 37,3 5-131,1-21 47,0 2-37,0 111-93,0-97 152,-1-26 14,0 0 1,-3 11-84,1-3 30,2 7-46,1 18-43,1 17 48,-4-1 65,2-59-39,-4 48 37,3-2-65,1-23 2,0 1 0,-2-1 1,-2 2 10,1-8 0,1-1 0,1 1 0,1 23 0,-4-8-1,3-28 5,1 0-1,0 0 1,0 0-4,0 36 39,-5 20-67,2-29 12,0-9 11,2-6 15,-1 26-10,3 31-27,0 0 50,0 190 182,0-153-162,0-48-60,0 0-44,-4-3 38,0-28-10,3 0-66,1-32 78,0 2-77,0 0-96,0 1-112,0-6 104,0 1-34,0-1-37,0 0-40,0-1-42,0 1-43,0-1-47,0-1-47,0-2-73,0-1-36,0-2-44,0-1-51,0-6-527,0-7-759</inkml:trace>
  <inkml:trace contextRef="#ctx0" brushRef="#br0" timeOffset="33461.357">0 434 9728,'0'-1'482,"0"0"-44,0 1-43,1-1-39,-1 0-38,0 1-34,0-1 192,1 1-243,-1-1-34,1 1 117,0 1-39,2 0 59,-1 0-82,0 0 96,0 0-35,-1-1 84,1 1 11,0-1 80,0 0 91,0 0 99,1 1-299,0-1-45,0 0-43,0 1-37,3 0 155,0 1-110,0 0-70,13 0 228,-11-2-210,16-4 96,-1 2-62,0 0-54,1 0-48,4 1-13,0 1-43,57 1 133,-45 0-118,1-1 67,-28 0-215,24 0 95,-21 0-87,-2 0-63,1 0-89,-7 0 20,0 0-40,0 0-44,0 0-49,0 0-54,0 0-59,-1 0-62,1 0-67,12 0-742,10 0-787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4:24.10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253 0 6912,'0'0'928,"0"0"-356,0 0-148,0 0-66,0 0-75,0 0-64,0 0-11,0 0 58,0 0 59,0 2 214,0 16 183,0 0-75,0 0-71,0 0-65,0 0-61,0 0-58,0 0-52,0 0-49,0-2-59,0 1-34,0 16 107,0-4-124,0-1-51,0 65 146,0-52-123,0 2 94,0-22-75,0 1 42,-5 114 69,0 8-70,4-80-117,-3 1 73,1-6 57,1-4 67,1-3 21,-3-8-66,1-3 140,1 8-388,2-7 144,-1 4-57,-2 10-39,-1 19-45,1 67 56,-4 2 51,6-75-119,-9 128-34,3-96 4,4-2-33,2-46 98,-3 1-26,0 5 18,3-11-36,-9 165-28,0 3-52,5-100 198,2-65-70,1-4-53,1-8-67,-4 19 90,0 5-27,4-41 24,-6 137 0,2-35 30,1-63-53,3-31-27,1 0-39,0 144-555,0-56 298,0-69 248,0 0 38,0-1 42,0-1 50,0 172-339,0-126 147,0-27 2,0-1-53,-1-32-40,-3 11 254,-1 29-124,6-24 72,-1 1-253,-3 28 305,-4-18-165,0 1 48,3-9 84,4-41 32,0-1-1,-1 1 1,-1-1 0,-1 5 1,-2 14-16,0 10-162,2 10 178,3-14-20,0 68 87,0 43-38,-2-122 23,-2 10 78,0 18 72,4-15-50,2 0-49,0 0-42,2-2-36,-3-3 4,1 5 33,1-20-30,-1-6 0,1 0 0,0 0 0,0 0 0,1 1-32,3 13-4,-2-3-52,5 0-65,-5-13 41,0-2 40,-2-1-39,0 2-59,0 1-96,-1-5 147,0 0-80,1 0-101,-1-2 90,0 0-34,0 0-37,0 0-38,0-1-42,0 1-44,0-1-48,0-1-49,0 1-54,0-1-55,-1-1-194,0 0-43,0-2-533,2 2 55,2 1-708</inkml:trace>
  <inkml:trace contextRef="#ctx0" brushRef="#br0" timeOffset="30785.524">6 277 9472,'-3'0'1034,"1"0"-83,2 0-79,0 0-77,1 0-75,1 0-72,1 0-69,0 0-66,1 0-64,-1 0-61,1 0-59,0 0-56,-1 0-53,0 0-51,0 0-47,-1 0-46,15 0 557,0 0-84,0-1-79,0 1-72,-1-1-67,1 1-61,0-1-54,-1 1-49,14-2 31,-1 0-103,0 1-68,39-4-33,-47 4 34,0-1 34,-5 1 20,1 0 35,5 0-49,0 0-97,1 1-116,-12 0 22,1 0-38,0 1-61,0-1-51,1 0-56,-1 0-58,0-1-63,0 1-65,0-1-69,-1 0-74,0 0-161,-1 0-111,2-1-294,6-2-730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02.10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99 1 4992,'0'15'963,"0"0"-122,0 0-115,0 1-106,0-1-96,0 1-90,0 0-79,0-1-73,0 0-81,0-1-46,0 14 47,0-1-107,0 34 1,0-44-34,0 0 46,2 33 141,1 4-249,1-5 156,-3 4-156,-1 48 68,0 56 104,0-25 47,0 0 37,0-68-147,0 7-34,0-1-36,0-7-33,0 190 111,0 205-36,0-360-17,0-2 42,-1-38-91,-3 2 37,-1 54 137,3-34-65,-2-11-61,-1-3-53,1-7-23,-1 33 57,-4-2 64,-3 29 85,8-67-205,2-10-89,0 26-50,2-26 112,-2 3 69,-4 90 187,4-46-119,2 153-114,0-5 45,0 322 134,1-505-88,-1 19-5,-3-4-50,1-35-8,-4 60-13,1 3-92,0-3 74,2 18 28,-2-41 40,2 49 5,-4-3 83,6-61-111,1 0-40,0 28 4,0 115-103,0-130 113,5 26 35,0-11-102,-7-12-128,1-15 41,1-20 19,1-5-12,2 1-43,8 61-518,-6-62 413,-1 0-85,0-5-25,0-1-101,0 1-120,-2-14 262,0 0-37,0 6-146,-2-11 288,0-3 34,0 1-49,0 0-40,0 0-67,0-2 42,0 0-43,0 0-117,0 4-297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06.5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129 754 7680,'0'0'1019,"0"0"-391,0 0-162,0 0-73,0 0-82,0 0-69,0 0-11,0 0 68,0 0 69,0 0 245,0 0-3,0 0-233,0 0 43,0 0-40,0 0 313,0-1-101,0-5-316,0 1-51,0 0-44,1 0-37,0-2 3,0 0-44,2-15 119,-1 13-75,0-4 46,-1 2-49,-1 0-16,0-4 17,-1-6 67,1-7 86,0 3-40,8-92 764,-6 89-911,0 0 45,3-65 493,-4 53-398,0-1-72,-1 21-132,0 0-37,0-10-67,0 1-100,0 1-116,0 13 89,0 1-36,0 1-14,0 10-168,0 3-83,0-1 93,0 1-68,1 0-396,0 0 91,-1 0 83,0 0 80,1 0 74,-1 0 67,1 0 63,-1 0 57,0 0 20,1 0 56,-1 0 49,0 0 41,1 0-79,0 0-171,-1 0 255,1 0-55,-1 0-147,0 0 134,1 0-41,0 0-1375,-1 0-745</inkml:trace>
  <inkml:trace contextRef="#ctx0" brushRef="#br0" timeOffset="749.704">1 557 9472,'1'2'681,"1"-1"-35,0 1-34,0-1-35,-1 1-35,1-1-34,0 1-35,-1-1-35,1 0-34,0 0-36,0 0-34,0 1-36,0-1-34,0 0-36,0 0-34,0 0-36,8 7 893,-5-4-629,0 1-37,-3-2-240,0-1-41,0 1-36,0-2-105,5 6 261,-1 0-39,6 6 92,-2 0-105,16 21 154,-16-19-128,7 6 202,-5-12-91,-6-8-123,-3-4-44,-1-7 63,-1 5-103,3-5 54,0 1-73,-2 7-67,-1-1 0,0 0 0,0 1 1,0-1-1,0 0 0,0-3-16,1-24 63,0-1-46,8-16 32,-1 6 35,-7 35-135,4-10 133,-4 11-96,1 0-63,-1-1-90,-1 1-116,0 2 18,0-1-72,-1 1-77,1 0-87,-1 2-102,0 1 39,0 0 36,0 0 37,0 0 34,0 0 32,0-1-330,1 1 114,-1 0 104,1 0 92,0 0 80,-1 0 18,1 0 80,0 0-56,2 0-83,-3 0 195,1 0-77,-1 0-105,0 0 98,0 0-57,2 0-601,0 0 32,4 0-1727</inkml:trace>
  <inkml:trace contextRef="#ctx0" brushRef="#br0" timeOffset="1164.848">20 211 10880,'0'0'1427,"0"0"-548,0 0-227,0 0-101,0 0-116,0 0-98,0 0-21,0 0 79,0 0 66,0 0 293,1 0-11,0 0-323,4 0-95,1-1-50,-1 0-47,-1 0-42,1-1-38,0 0-34,3-4 30,2-1-80,10-12-55,-12 10 71,0 0 5,1-1-1,-1-1 1,-1 0 0,0 0-1,2-5-84,6-9 213,2 0 69,-13 20-224,1 0 37,3-4 100,0 1 42,7-6 269,-9 11-221,1 14 304,-1 6-245,4 12-149,-2 6-65,-2 0-92,-3-19-61,-2-1-34,5 22-508,-4-27 337,0 1-40,1-3 6,-1 0-42,0 0-50,1 0-55,0 1-242,-1-4 245,-1 0-36,1-1-50,-1 0-60,1-1 143,-1-1-35,0 0-41,1 1-44,-1-1 52,1 0-34,0 0-38,0 0-39,0-1-41,0 2-44,1-1-46,-1 0-47,6 4-1227,4 6-838,-12-12 2818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2.26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12 118 7936,'-2'0'633,"0"0"-41,1-1-40,-1 0-40,1 0-36,0 0-36,0-1 339,0-1-126,1-1-113,0 0-100,0 0-90,1 1-127,0 0-43,1-4 75,1 2-113,2-5 72,6-3-106,2 0-53,-7 7-49,1 1-1,0 0 1,1 0 0,-1 0 0,8-3-6,8 0 53,-21 8-51,-1 0 0,0 0 0,0-1 0,1 1-1,-1 0 1,0 0 0,1 1 0,-1-1 0,0 0 0,0 0-1,1 1 1,-1-1 0,0 0 0,0 1 0,0-1 0,0 1-1,1 0 1,-1-1 0,0 1 0,0 0 0,0 0-1,0 0 1,0 0-2,2 2 4,0 1-1,0-1 1,-1 1-1,1 0 1,0 2-4,-1-3 4,-1-1-3,8 13 5,0 0 0,2 7-6,0 7 62,-1-8 14,0 2 73,-5-11-12,-2-1 61,-2-10-179,1 10 245,0-4 4,1-2 52,-1 1 115,1 3 601,-3 1-65,-4-3-81,-3-4-96,0-3-394,0 0-36,-7 0 263,0 0-119,1 0-103,-4 0-32,0 0-95,-2 0-32,-11 0 52,25 0-307,0 0 37,-10-3 165,9 1-136,0 0-68,2 2-40,1-1-37,-1 0-44,1 1-50,0 0-55,-1-1-62,2 2-382,1-1 83,0 1 72,-1 0 59,1 0 55,1 0 33,-3 4-758,3-3 625,-1 0-73,1 0-94,0 0 216,0-1-52,0-1-60,0 1-66,0 1-303,0 0-49,0 1-246,0 0-673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5.49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11 79 6912,'0'0'928,"0"0"-356,0 0-148,0 0-66,0 0-75,0 0-61,0 0 287,0 0-122,0 0 303,0 0 537,0 2-91,-1 2-530,1 0-96,-2 0-83,1 0-69,-1 0-68,0 0-38,0 11 392,3 12-110,0 0-60,3 15 148,1-3-70,-1-22-226,1 1-92,2 1-70,2-1-48,-7-14-88,1 0 1,0 0-1,-1 0 0,2 0 0,-1-1 1,0 1-1,1-1 0,-1 0 0,4 2-28,12 4 164,-17-9-149,1 1-1,0-1 0,-1 0 0,1 0 0,-1 0 0,1 0 0,0 0 0,-1-1 0,1 1 1,2-1-15,-1-1 12,0 1 0,1-1 1,-1 0-1,0 0 0,0-1 1,0 1-13,23-20-27,-16 10-35,-1 1-38,2-3-167,-5 3 40,-1 2-19,1-1-71,-1 0-103,1 0-115,-4 5 218,1 1-37,-1-1-38,1 0-41,-1 0-44,1 1-47,-1 0-48,1 0-52,0 0-53,0 0-57,0 0-58,0 1-62,4-2-748,4-1-876</inkml:trace>
  <inkml:trace contextRef="#ctx0" brushRef="#br0" timeOffset="292.219">159 0 7168,'-1'0'767,"0"0"-44,0 0-41,0 1-42,0-1-38,1 0-39,-1 1-36,0-1-36,0 1 390,0 0-124,1 1-116,-1-1-104,1 1-174,-1-1-55,1 1-49,0-1-43,0 1-7,0 0-44,0 1-13,0 1 16,0 2 74,0-2-3,0 0 62,0-2-102,-1-1 38,-1 12 178,0 0-38,0 1-36,0-1-32,-1 15 220,1 0-102,0-3-111,1 1-50,-1 86 759,0-56-501,-1-20-274,1-16-162,1 0-48,0-2-55,0-1-61,1 14-280,0-16 146,0 0-54,0-5 41,0-1-49,1-1 1,-1 0-46,0-1-53,1 1-57,0-3 37,-1 0-44,1 1-39,0-1-35,0 1-139,0 0-34,2 12-1481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4.32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227 30 8320,'0'0'350,"0"-6"482,1 1-199,-1 0-21,-1 1 102,1 0-22,0 1 102,-1 1 117,1 2-407,0 0 35,-12 0 344,2 1-75,-1 1-72,0 0-69,1 1-65,0 0-61,0 1-59,1 1-55,0 0-51,0 1-48,0-1-44,0 2-42,1 0-38,0 0-34,-6 8 81,2-1-116,1 1-52,3-3-41,1 1 0,0 0 0,-3 9-42,4-6 53,-2 8 101,5-12-32,0 0 38,2-10-157,1 0 0,0 0-1,0 0 1,0 0 0,0 0-1,0 0 1,0 0-1,0 0 1,0 0 0,1 0-1,-1 0 1,1 0 0,0 0-1,-1 0 1,1 0 0,0 0-1,0-1 1,0 1 0,1 0-3,2 3 13,0-1 0,0 0 0,0-1 0,0 1 0,1-1 1,0 0-14,5 5 25,-8-6-16,0-1-1,1 1 1,-1 0-1,1 0 1,0-1-1,0 0 1,-1 1-1,1-1 1,0 0-1,0-1 1,0 1-1,0 0 1,0-1-1,0 0 1,3 1-9,10 0-92,-8 0-27,-1 0-43,-1 1-80,-3-1 42,1-1-44,0 1-47,0 0-53,1 0-58,0-1-63,0 0-66,1 1-73,-1-1 0,1 0-74,-1 1-79,1 0-83,0 0-88,-1 0-90,1 1-97,0-1-100,-4 0 744,18 0-3833</inkml:trace>
  <inkml:trace contextRef="#ctx0" brushRef="#br0" timeOffset="308.173">287 277 9472,'-3'-2'768,"1"0"-46,1 1-52,-1 0-56,1 1-64,0 1-68,1 0-76,0 2-80,0-2 246,0-1-76,0 0 36,0 0 551,0 0-422,0 0-318,0 0-36,0 1 206,0 0-121,0 1-103,0-1-139,0 1-36,0 1 29,0 6 44,0-7-94,0-1 53,0 6 25,1 11 113,-4-4-184,-4 16 0,7-26-96,-1-1 0,1 1 0,0-1 1,0 1-1,1 0 0,-1-1 0,1 1 0,0-1 0,0 1 0,0-1 0,0 1 0,1 0-4,1 10-4,-2-12-20,4-5-17,-2 2 25,17-8-30,7-3 49,-25 11-8,-1 0-1,0 0 1,1 0-1,-1 0 1,1 0-1,-1 1 1,1-1-1,-1 1 0,1-1 1,0 1-1,-1 0 1,1-1-1,-1 1 1,1 0-1,0 0 6,10 3-16,1 3 88,-12-5-55,5 3-86,-1 0-11,-1 0-38,0 0-69,-1-1-35,0 1-73,-1-1-86,-1-1-97,1 1-90,0 0-117,0-1-257,0-1 173,-1-1-35,3-1-839,-2-1 579,1 0 230,-1 0 74,-1 1-709,0 0-816</inkml:trace>
  <inkml:trace contextRef="#ctx0" brushRef="#br0" timeOffset="502.663">296 297 10368,'-2'0'576,"1"0"-70,-1 0-64,2-1-53,-1 1 20,0-1-48,1-1 584,0 0-268,-1 1-131,1-1-3,-1 1 105,1 1-67,1 1-111,1-1-100,-1 0-86,1 0-43,1 0-86,0 0-54,1-1-49,-1 1-9,-1 0 44,6 0-115,-1 0 91,1 0 81,11 0 284,-12 0-316,-2 0-63,0 0-44,0 0-53,0 0-65,0 0-98,1 0-106,0 0-119,-4 0 170,1 0-36,0 0-36,0 0-38,0 0-41,0 0-41,0 0-44,0 0-45,0 0-47,0 0-48,2 0-884,2 0-900</inkml:trace>
  <inkml:trace contextRef="#ctx0" brushRef="#br0" timeOffset="727.058">316 248 9472,'-1'1'232,"0"0"54,0-1 45,0 1 39,-1 1 438,-3 1 1222,4-3-1451,-1 1-56,0-1-2,1 0-312,0 0-40,0 0 900,0 0-405,2 0-232,-1 0-51,0 0-48,1 0-42,0 0-42,0 0-35,1 0 116,1 0-124,-1 0-65,1 0-36,2 0 81,-4 0-88,7 0-85,11-3 172,-12 2-144,-2 0-54,-1 0-32,0 0-40,0 0-48,1 1-53,0-1-62,0 1-68,0 0-76,3 0-159,-4 0 230,0 0-40,1 0-198,0 0-108,0 0-118,-1 0-102,1 0-275,3 0-691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8:06.02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178 6654 5504,'-3'-7'809,"1"0"-108,0-1-106,1 0-107,0 1-107,0 1-105,1 1-107,0 1-106,0-10 703,0 1-89,0 0-81,0 0-75,0 0-69,0 1-63,0-1-57,0 1-49,0-9 118,0-1-106,0 2-73,0-27 225,0 32-279,0 1 37,0 1 9,0 1 45,0-1 51,0 0 60,-1-30 318,-3 2-110,1 8-170,1-20 142,3 1-58,-1 13-199,0 0-46,-1 1-51,0 4-59,-3-7 48,1-4 9,1 1-45,1 1-45,-2-13-10,-1-3-7,3 15 1,1-39 62,0-43 143,0 54-98,1 22-97,-4-31 4,-8-45 8,0-22-66,5-2-44,1 50 4,0 4 51,-2-101 11,3 133-73,-1-2-41,3 44 21,-1-108-80,-2 52 60,4-149 62,7 127-47,-4 47-5,-2-2 37,1-11-59,10-59-150,-6 66 162,-1-4 36,-5-26 11,2-6-79,-1 89 74,8-269-289,-3 131 150,5-1 48,0-2 71,-5 2 98,-4 18-124,0 8 58,-3 5 69,-8-51-76,3 84-91,4-19 91,1 40-16,-4-25 125,2 41-31,2 13-48,-1-19-26,0-16-43,-1-32-10,0 35 34,2 19 11,-6-110 2,5 97 2,4-17 0,-1 13 11,0 1 24,-2-7-41,-7-122-98,5 137 65,0-21 14,2 29 2,-1 22-28,-2-1-40,2 12 54,1-1-90,1 0-103,-1 0-117,1 4 44,0 1-61,0 1-65,0 0-70,0 1-133,-2 1-71,0 1-89,-1 0-110,-1 1 93,0 0-67,-1 0-240,-5-2-629,11 4 1742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33.5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148 1 5120,'0'0'713,"0"0"-273,0 0-114,0 0-51,0 0 35,0 0 207,0 0-296,0 0 38,0 0 349,0 0 731,0 0-881,0 2 140,1 1-275,-1 8 378,-3-3-77,0-6-354,-3 3 126,3 6-138,-2 3-22,-2-2-47,-1 2-16,1 1-52,1 3-27,-2 9-16,-5 16 37,1-8-1,3-5 125,-3 25-239,5-18 132,-4 18 130,6-27-84,-5 18 74,6-21-86,1 1 0,0 0 0,2 8-166,0-9 99,0-12 11,1 0 0,1 10-110,-1-19 18,1 0-1,0-1 1,0 1-1,0 0 1,0 0-1,0-1 1,1 1-1,-1 0 1,1-1-1,0 0 1,1 2-18,3 3 22,1-1 1,-1 1 0,5 2-23,-8-7 16,2 0 0,-1 0 1,0 0-1,1 0 0,0 0-16,6 1 41,0 1 0,1-2 0,0 0 0,-1 0-1,9 0-40,33 4 70,-34-4-67,17 2 24,0-1-7,-13-2-93,16-2-494,-23 0 282,-7 0 90,-1 0-35,1 0-44,-1 0-51,-1 0 10,1 0-46,-1 0-50,0 0-54,0 0-58,1 0-64,-1 0-68,1 0-72,-3 0 88,1 0-49,0 0-183,3 0-488</inkml:trace>
  <inkml:trace contextRef="#ctx0" brushRef="#br0" timeOffset="401.739">850 543 4992,'2'-5'376,"0"0"-40,6-20 1079,-7 17-899,-1 1 105,0 4 509,-2 1-36,-8-4-185,3 3-335,2-1 76,4 3-564,-2-1 229,1 0-65,0 0-56,0 1-46,-2-1 38,-11 1 139,-5 0 171,-12 1 325,11 3-348,3 2-180,10-1-193,-1 0-38,-22 18 48,11-5-88,6 1-58,2 2-65,5-8 38,5-8 42,0 0 0,0-1 0,0 1 0,0 0 0,1 0 1,0 0-1,0 1 0,0-1 0,0 1 21,5 15-62,-2-15 44,7 11-88,-8-15 98,0 0 0,0 0 1,0 0-1,0 0 0,1 0 1,-1 0-1,0-1 0,1 1 1,-1-1-1,0 1 0,1-1 1,0 1 7,-1-1-4,0 1 0,1-1 1,-1 0 0,1 0 0,0 1 0,-1-1 0,1 0 0,-1 0 0,1 0 0,0-1-1,-1 1 1,1 0 0,1-1 3,9-2 7,-1 0 0,1-1 0,0 0 0,-1-1 0,0 0 0,0-1 0,-1 0 0,0-1 0,0 0 0,8-7-7,-4 3 35,11-9 33,-9 4 49,-5 2 69,0-4 111,13-33 786,-20 40-700,-1 3-102,1-1-82,-2 2-90,0-1-77,-1-2-65,-1 8-74,0 2-32,0 1-150,0 2-104,0 10-150,0-1 84,3 25-850,-2-29 992,0 1-36,0-1-58,1 1-61,-1 0-73,1 1-86,-1-2-19,-1 0-67,1 1-207,-1 6-534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0:38.8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0 128,'13'27'0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0:40.6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5:22.9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80 3968,'-3'-10'383,"-2"-7"267,7 8-231,2 3-69,-4 5-318,1 0-1,-1-1 0,1 1 0,-1 0 0,0-1 1,1 1-1,-1-1 0,0 1 0,0-1 0,0 1 1,0-1-32,0-5 50,-1 0-84,1 5-31,0 0-38,0 2-173,0 0 34,0-1-152,-1 1 107,0-1 86,0 1 38,0 0 84,-2 0-48,1 0-20,1 0 40,1 0-35,-1 0-41,0 0-48,1 0-16,-1 0-46,1 0-50,0 0-56,0 0-838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95 6400,'0'-2'310,"1"0"35,-1-1 424,5-2 1791,-3 4-1959,-1 1-52,1 0-71,1 0-88,-2 0-190,1 0-52,-1 0-59,1 0-65,0 0-64,-1 0-65,1 0-71,0 0-73,-1 0 289,0 0 0,0 1 0,0-1-1,0 0 1,1 1 0,-1-1 0,0 1 0,0 0 0,0-1 0,0 1 0,0 0-1,-1-1 1,1 1 0,0 0 0,0 0 0,0 0 0,-1 0 0,1 0-1,0 0 1,-1 0 0,1 0 0,-1 0 0,1 0 0,-1 0 0,0 0 0,1 0-1,-1 0 1,0 1 0,0-1 0,0 0-40,2 10 275,0 1-38,-2-1-53,0-2-65,-2 34 342,-3 0-91,1-14-145,0 9 25,-1-6-79,-12 54 156,17-86-323,-20 108 384,11-55-211,0 9-43,6-28-34,2 16-100,1-40 1,0 0 0,1 0-1,0 0 1,0 0-1,1-1 1,2 6-1,-2-11 0,0 1 1,0-1-1,0 1 1,0-1 0,1 0-1,0 0 1,2 2-1,18 16 46,-20-20-41,0 0-1,1 0 1,-1 0 0,0 0-1,1-1 1,0 1 0,-1-1-1,1 0 1,0 0 0,-1-1-1,1 1 1,0-1 0,0 0-1,0 0 1,-1 0 0,4-1-5,6-1 14,0 0 0,0-2 0,-1 0 0,4-1-14,14-5 82,-24 8-73,28-8 49,3-3 40,0-6 66,-31 15-101,0 0 0,0 0 0,0-1 0,1-2-63,-6 6 5,0 0 0,0 0 0,0-1 0,0 1 0,-1 0-1,1 0 1,0-1 0,-1 1 0,1 0 0,0-1-5,1-10-7,-2 1-44,0 0-57,0 8 76,0 0 3,1 1 0,-1-1-1,0 1 1,1-1 0,0 1-1,-1-1 1,1 1 0,0-1 0,0 1-1,1 0 1,-1-1 0,1 0 29,21-24-261,-6 8 132,-3-3 22,-3-1 39,6-9 19,-7 13 54,-4 4 40,2-7 102,-4 7-97,-4 10-49,0 1-1,0-1 1,-1 1-1,0 0 1,1-1-1,-2-1 0,-7-1 0,6 2 3,0 1 19,-6 2 33,6 2-12,-1 0-1,1 0 0,-1 0 1,1 1-1,0-1 0,-1 1 0,1-1 1,-3 2-43,-6 8 201,2 3-31,-3 0 51,6-6-91,-1 1 33,-2 8 139,-18 53 461,22-53-627,1-2-43,-1 3 7,1 0-46,3-10-52,1-1 0,0 0 0,1 1 0,0 4-2,0-7-9,0-1 1,0 1-1,1-1 1,-1 1 0,1-1-1,0 1 1,0-1 0,1 0-1,-1 0 1,0 1 0,1-1-1,0 0 1,0 0 0,0 0-1,0-1 1,0 1-1,1 0 1,-1-1 0,1 0-1,1 2 9,4 1 2,-1 0 0,1-1 0,0 0-1,0 0 1,1 0 0,0-1-2,23 6-40,1-3-36,1-2-43,0-2-47,0-2-54,-1 0-59,-32 0 267,26-2-32,-6-5 84,-16 5-20,-1 1-2,-1 0-1,0 0 1,0-1-1,0 0 0,0 1 1,0-1-1,0 0 1,0-1-18,0 1 10,-1-1 0,0 1 1,0-1-1,1 0 0,-1 0 0,-1 0 1,2 0-11,7-24-4,-2-3-84,-1 0-85,4 2-94,-8 21 253,1-3-47,9-31-269,-9 24 218,-3 1 27,-1 13 71,0 0 1,0 0 0,0 1-1,1-1 1,-1 0 0,1 0-1,0 0 1,-1 0 13,4-5-16,2-8 13,-5 1 43,0 5-19,-2-9 97,1 18-115,0 1 0,0-1 1,0 1-1,-1 0 0,1-1 0,0 1 1,0-1-1,-1 1 0,1-1 0,0 1 1,-1 0-1,1-1 0,-1 1 1,1 0-1,0-1 0,-1 1 0,1 0 1,-1 0-1,1-1 0,-1 1 0,1 0 1,-1 0-1,1 0 0,-1-1 1,1 1-1,-1 0 0,1 0 0,-1 0 1,1 0-1,-1 0 0,0 0-3,-18 3-26,5 4 57,4 5 45,3 4 35,2-1 82,1-5-50,-3 4 17,-1 2-66,3 0-67,3 4-59,3 11-90,0-5 16,-1-23 100,0 1 0,0 0 0,1 0-1,0-1 1,-1 1 0,2 1 6,-1-2-18,0-1 0,0 1 1,0-1-1,1 1 0,-1-1 0,1 1 1,0-1 17,6 7-108,1-1-37,1-1-43,1 1-47,-2-2 49,1-1-50,0 0-46,-1 0-43,1-2-38,-1 1-33,10 1-483,5-1-287,35-1-1715,-33-3 1445,14 0-824</inkml:trace>
  <inkml:trace contextRef="#ctx0" brushRef="#br0" timeOffset="1">993 518 8448,'0'0'1121,"0"0"-430,0 0-179,0 0-79,0 0-92,0 1-78,0-1-25,-2 2 35,-7 6 415,8-6-430,0-1-65,0 1-55,1-1-47,0 1-32,0 0-40,1 2-52,-1-3 46,0 0 49,1 11 25,4 2-48,0 0-27,-2 0-6,9 27-6,-3-14 18,2 6 66,-9-29-58,0-1 0,0 1 0,0 0-1,0-1 1,1 1 0,-1-1-1,3 2-25,-4-3-120,1-1 73,-1 1 67,0 0 61,1 1 52,-1-1 47,2 2 289,-2-1-24,1 0 683,-2-4-745,0-1-36,-1-1-52,-1-2-68,-2-4 131,-1-6 156,3-1-116,2 8-282,0-2-34,-1-11-1,2-2-105,0 20 9,-1-1 0,1 0 0,0 1 0,0-1 0,0 1 0,0-1 0,1 1 0,0-1 0,-1 1 0,1 0 0,0 0 15,19-19-174,-9 12 44,0 1-40,5-3-135,1 1-110,-6 3 41,0 0-74,-3 3-20,0-1-53,0 2-45,0-1-38,13-4-957,13-1-900,-9 3 506,1 1-52</inkml:trace>
  <inkml:trace contextRef="#ctx0" brushRef="#br0" timeOffset="2">1456 55 6528,'0'-1'239,"0"-1"71,0 1 59,0-1 49,0 0 422,0 1 1228,0 1-1410,0 1-102,0-1-328,0 1-40,0 0-44,0 0-48,0 0-53,0 1-106,0 0-118,0-1 44,0 1-34,1 7 360,-1-1 13,0 0-28,-1 0 7,-1 3 44,-1 2-100,-3 19 95,4-16-98,2 2 51,0 25 114,0 7-69,0 1-66,0-5-63,1 0 129,4 21-218,4 5 97,-1-38-92,-3-17-30,1 0 0,1 0 1,5 6 24,-11-21 4,-1 0 1,1-1 0,0 1 0,0 0 0,0-1 0,0 1 0,1-1 0,-1 1 0,0-1 0,1 0 0,-1 1-1,1-1 1,-1 0 0,1 0 0,-1 0 0,1 0 0,0 0 0,0-1 0,-1 1 0,1 0 0,0-1 0,0 1-1,0-1 1,0 0 0,2 1-5,-2-1 0,1 1-1,0 0 0,-1-1 1,1 0-1,0 1 1,0-1-1,-1 0 0,1-1 1,0 1-1,-1 0 1,1-1-1,1 0 1,18-9-82,-14 6 33,10-5-211,-10 5 84,0-1-34,0 0-35,1 0-39,-1-2-40,1 1-44,3-4-199,-3 5 145,-2 0 16,1 0-70,-2 1 12,1 0-72,1 1-83,-1-1-94,5-2-506,2-1-452</inkml:trace>
  <inkml:trace contextRef="#ctx0" brushRef="#br0" timeOffset="3">1906 558 6144,'0'0'804,"0"0"-308,0 0-129,0 0-56,0 0-65,0 0-57,1-1-16,0-2 25,8-15 303,-7 14-210,-1 1-100,-1 0-66,0 1-66,0 0-32,1 1 69,2-1 60,0 0-50,0 1 11,-2-1 66,0 0 6,-1 0 76,0-1 91,0-1 107,0-3-162,-1 1 44,-1 0 110,-4 0 274,-3 0 3,2 3-274,-1 0-110,0 0-41,0 0-137,-3-1 97,9 3-226,0 0 1,1 1-1,-1-1 1,0 1-1,1-1 0,-1 1 1,0 0-1,0 0 1,0 0-1,1 0 0,-1 0 1,0 0-1,0 0 1,1 1-1,-1-1 0,0 1 1,0-1-42,-12 8 190,3 0-64,10-5-108,-1-1 1,0 0-1,0 0 1,1 1 0,-1-1-1,1 1 1,0 0-1,0-1 1,0 1-1,0 0 1,0 0-1,0 1-18,-10 23 8,1-2-26,9-23 13,0 0 0,1 1 0,0-1 0,-1 0 0,1 1 1,0-1-1,0 0 0,1 0 0,-1 1 0,0-1 0,1 1 5,4 9-26,2 2-69,4 3-84,3 1-155,-7-14 63,1-2 56,9-3-97,-9 1 166,11-2-19,-1-2 33,3-7 42,-5 0 117,-10 4 31,0-1 32,3-5 144,-3-2 115,-4 7-126,0 0 35,-1 0 35,-1-1 39,0 3-67,0 1-46,0 1-39,0 0-34,0-3 55,0-7 143,-1 6-145,-2 3-70,-1 4-58,-1 3-46,-3 5-58,7-6 23,1 0-1,-1 0 1,0 1 0,1-1-1,-1 0 1,1 0-1,0 0 1,-1 1 0,1-1-1,0 0 1,0 0-1,-1 1 11,1 7-45,0 5-121,1 1-89,0 0-73,1-1-54,-1-10 251,-1 0 0,2 0 0,-1 0 0,0-1 0,1 1 0,0 0 0,-1 0 0,1-1 0,1 0 0,-1 1 0,1-1 0,-1 0 0,1 0 131,7 6-409,2-1 68,1-1 71,2-3 72,-1-2 73,1-3 77,-1-5 77,-1-3 79,-6 1-2,1-1 64,-1 0 55,-1-1 46,5-8 305,-9 13-408,0 0 0,0 0-1,-1 0 1,0 0 0,1 0 0,-2 0 0,1 0 0,-1 0 0,1 0-168,-2-15 559,1 2-102,-3-4-9,1 16-309,1 1 1,-1-1-1,0 1 0,-3-6-139,1 5 53,1 4-42,0 9-91,2 6-60,1 7-141,0-12 115,4 19-430,-3-25 498,0 1-1,0 0 1,1 0-1,-1 0 1,1-1-1,0 1 0,0-1 1,0 1-1,0-1 1,1 0-1,-1 0 1,0 0-1,1 0 0,-1 0 1,4 1 98,12 6-448,2-4 111,1-3 92,0-4 69,5-4 27,-13 2 57,0 0-1,-1-1 1,5-3 92,-5 1 21,-8 5-38,-1 0 0,1-1 1,-1 1-1,1-1 0,2-3 17,1-3 54,-2-1 110,-3 4-29,-1 1 42,0-2 49,0 1 52,-2 1-79,-1 3 162,0 3-199,0 1-42,0-1-73,-1 2-36,1-1-37,-4 3 104,4-3-63,0 0 1,0 0 0,1-1 0,-1 1-1,0 0 1,1 0 0,-1 1-1,1-1 1,0 0 0,-1 1-16,0 5 36,-1 1-42,-1 9-110,0 5-164,2 8-298,2-23 251,0 0 36,1 4-141,5 13-510,-3-18 613,0 0-46,0-1-11,0 1-58,0 0-70,1 0-80,-4-7 545,7 13-1121,-3-8 537,0-1-44,5 0-498,7-3-716</inkml:trace>
  <inkml:trace contextRef="#ctx0" brushRef="#br0" timeOffset="4">2726 3 7552,'-4'-1'784,"0"1"-60,-1 0-58,1 0-56,-1-1-70,1 1-46,0 0-44,-1 0-41,1 0-38,-1 0-35,-3 1 238,0 1-111,1 1-90,0 2-69,2 1-48,-2 5 37,0 1-64,0 1-53,0 1-45,-5 11 21,-12 28 41,11-18-100,5-3-35,4-1-36,1 0-40,0-1-36,1-14 27,0 0-69,1-5-20,-1 0-38,1 1-37,0-2-36,0 1-35,1 0-34,-1-1-35,1 1-33,0 3-201,0 0-55,0-1-67,0 1-76,0-4 94,0 1-43,0 2-187,0 6-495</inkml:trace>
  <inkml:trace contextRef="#ctx0" brushRef="#br0" timeOffset="5">2488 532 8960,'-10'-10'1249,"1"0"-101,4 6-619,0-1-35,1 1-37,0-1-41,2 3 187,1 2 101,1 0 183,0 0-345,0 0-89,0 0 107,0 0-150,0 0-68,1 0-93,1-2-71,4-3-31,2 2-49,0 1-41,2 1-36,10-1-56,-16 1-73,0 0 65,-1 0 53,2-1 69,0 0-11,-1 0-115,0 2-90,-2-1 24,1 1-33,2-1-181,1 1-121,-3 0 174,1 0-36,0 0-39,0 0-39,7 0-347,4 0-62,1 0-65,2 0-67,-4 0 137,2 0-36,31 0-1781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0 128,'13'27'0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7CBF-692D-4118-8539-202599A9E817}">
  <dimension ref="A1:P23"/>
  <sheetViews>
    <sheetView topLeftCell="J1" workbookViewId="0">
      <selection activeCell="U18" sqref="U18"/>
    </sheetView>
  </sheetViews>
  <sheetFormatPr baseColWidth="10" defaultRowHeight="14.25" x14ac:dyDescent="0.45"/>
  <sheetData>
    <row r="1" spans="1:16" x14ac:dyDescent="0.45">
      <c r="A1" s="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K1" s="1" t="s">
        <v>0</v>
      </c>
      <c r="L1" t="s">
        <v>1</v>
      </c>
      <c r="M1" t="s">
        <v>5</v>
      </c>
      <c r="N1" t="s">
        <v>6</v>
      </c>
      <c r="O1" t="s">
        <v>3</v>
      </c>
      <c r="P1" t="s">
        <v>2</v>
      </c>
    </row>
    <row r="2" spans="1:16" x14ac:dyDescent="0.45">
      <c r="A2" s="1"/>
      <c r="B2">
        <v>125</v>
      </c>
      <c r="C2">
        <v>2420</v>
      </c>
      <c r="D2">
        <f>C2/60</f>
        <v>40.333333333333336</v>
      </c>
      <c r="E2">
        <f>B2/D2</f>
        <v>3.0991735537190079</v>
      </c>
      <c r="K2" s="1"/>
      <c r="L2">
        <v>73</v>
      </c>
      <c r="M2">
        <v>1500</v>
      </c>
      <c r="N2">
        <f>M2/60</f>
        <v>25</v>
      </c>
      <c r="O2">
        <f>L2/N2</f>
        <v>2.92</v>
      </c>
    </row>
    <row r="3" spans="1:16" x14ac:dyDescent="0.45">
      <c r="A3" s="1"/>
      <c r="B3">
        <v>110</v>
      </c>
      <c r="C3">
        <v>2109</v>
      </c>
      <c r="D3">
        <f t="shared" ref="D3:D11" si="0">C3/60</f>
        <v>35.15</v>
      </c>
      <c r="E3">
        <f t="shared" ref="E3:E4" si="1">B3/D3</f>
        <v>3.1294452347083928</v>
      </c>
      <c r="K3" s="1"/>
      <c r="L3">
        <v>87.5</v>
      </c>
      <c r="M3">
        <v>1800</v>
      </c>
      <c r="N3">
        <f t="shared" ref="N3:N11" si="2">M3/60</f>
        <v>30</v>
      </c>
      <c r="O3">
        <f t="shared" ref="O3:O4" si="3">L3/N3</f>
        <v>2.9166666666666665</v>
      </c>
    </row>
    <row r="4" spans="1:16" x14ac:dyDescent="0.45">
      <c r="A4" s="1"/>
      <c r="B4">
        <v>115</v>
      </c>
      <c r="C4">
        <v>2212</v>
      </c>
      <c r="D4">
        <f t="shared" si="0"/>
        <v>36.866666666666667</v>
      </c>
      <c r="E4">
        <f t="shared" si="1"/>
        <v>3.1193490054249549</v>
      </c>
      <c r="K4" s="1"/>
      <c r="L4">
        <v>77.900000000000006</v>
      </c>
      <c r="M4">
        <v>1600</v>
      </c>
      <c r="N4">
        <f t="shared" si="2"/>
        <v>26.666666666666668</v>
      </c>
      <c r="O4">
        <f t="shared" si="3"/>
        <v>2.9212500000000001</v>
      </c>
    </row>
    <row r="5" spans="1:16" x14ac:dyDescent="0.45">
      <c r="A5" s="1"/>
      <c r="D5">
        <f t="shared" si="0"/>
        <v>0</v>
      </c>
      <c r="K5" s="1"/>
      <c r="N5">
        <f t="shared" si="2"/>
        <v>0</v>
      </c>
    </row>
    <row r="6" spans="1:16" x14ac:dyDescent="0.45">
      <c r="A6" s="1"/>
      <c r="D6">
        <f t="shared" si="0"/>
        <v>0</v>
      </c>
      <c r="E6">
        <f>SUM(E2:E4)/3</f>
        <v>3.1159892646174518</v>
      </c>
      <c r="K6" s="1"/>
      <c r="N6">
        <f t="shared" si="2"/>
        <v>0</v>
      </c>
      <c r="O6">
        <f>SUM(O2:O4)/3</f>
        <v>2.9193055555555554</v>
      </c>
    </row>
    <row r="7" spans="1:16" x14ac:dyDescent="0.45">
      <c r="A7" s="1"/>
      <c r="D7">
        <f t="shared" si="0"/>
        <v>0</v>
      </c>
      <c r="K7" s="1"/>
      <c r="N7">
        <f t="shared" si="2"/>
        <v>0</v>
      </c>
    </row>
    <row r="8" spans="1:16" x14ac:dyDescent="0.45">
      <c r="A8" s="1"/>
      <c r="D8">
        <f t="shared" si="0"/>
        <v>0</v>
      </c>
      <c r="K8" s="1"/>
      <c r="N8">
        <f t="shared" si="2"/>
        <v>0</v>
      </c>
    </row>
    <row r="9" spans="1:16" x14ac:dyDescent="0.45">
      <c r="A9" s="1">
        <v>2.65</v>
      </c>
      <c r="B9">
        <v>100</v>
      </c>
      <c r="C9">
        <v>1705</v>
      </c>
      <c r="D9">
        <f t="shared" si="0"/>
        <v>28.416666666666668</v>
      </c>
      <c r="F9">
        <f>(B9-($E$6*D9))/A9</f>
        <v>4.3222534831902157</v>
      </c>
      <c r="K9" s="1">
        <v>2.65</v>
      </c>
      <c r="L9">
        <v>100</v>
      </c>
      <c r="M9">
        <v>1705</v>
      </c>
      <c r="N9">
        <f t="shared" si="2"/>
        <v>28.416666666666668</v>
      </c>
      <c r="P9">
        <f>(L9-($E$6*N9))/K9</f>
        <v>4.3222534831902157</v>
      </c>
    </row>
    <row r="10" spans="1:16" x14ac:dyDescent="0.45">
      <c r="A10" s="1">
        <v>2.7</v>
      </c>
      <c r="B10">
        <v>110</v>
      </c>
      <c r="C10">
        <v>1908</v>
      </c>
      <c r="D10">
        <f t="shared" si="0"/>
        <v>31.8</v>
      </c>
      <c r="F10">
        <f>(B10-($E$6*D10))/A10</f>
        <v>4.0413116241351936</v>
      </c>
      <c r="K10" s="1">
        <v>2.7</v>
      </c>
      <c r="L10">
        <v>110</v>
      </c>
      <c r="M10">
        <v>1908</v>
      </c>
      <c r="N10">
        <f t="shared" si="2"/>
        <v>31.8</v>
      </c>
      <c r="P10">
        <f>(L10-($E$6*N10))/K10</f>
        <v>4.0413116241351936</v>
      </c>
    </row>
    <row r="11" spans="1:16" x14ac:dyDescent="0.45">
      <c r="A11" s="1">
        <v>2.74</v>
      </c>
      <c r="B11">
        <v>120</v>
      </c>
      <c r="C11">
        <v>2106</v>
      </c>
      <c r="D11">
        <f t="shared" si="0"/>
        <v>35.1</v>
      </c>
      <c r="F11">
        <f>(B11-($E$6*D11))/A11</f>
        <v>3.8791156247910354</v>
      </c>
      <c r="K11" s="1">
        <v>2.74</v>
      </c>
      <c r="L11">
        <v>120</v>
      </c>
      <c r="M11">
        <v>2106</v>
      </c>
      <c r="N11">
        <f t="shared" si="2"/>
        <v>35.1</v>
      </c>
      <c r="P11">
        <f>(L11-($E$6*N11))/K11</f>
        <v>3.8791156247910354</v>
      </c>
    </row>
    <row r="12" spans="1:16" x14ac:dyDescent="0.45">
      <c r="A12" s="1"/>
    </row>
    <row r="13" spans="1:16" x14ac:dyDescent="0.45">
      <c r="A13" s="1"/>
      <c r="H13" t="s">
        <v>4</v>
      </c>
      <c r="P13">
        <f>SUM(P9:P11)/3</f>
        <v>4.0808935773721489</v>
      </c>
    </row>
    <row r="14" spans="1:16" x14ac:dyDescent="0.45">
      <c r="A14" s="1"/>
    </row>
    <row r="15" spans="1:16" x14ac:dyDescent="0.45">
      <c r="A15" s="1"/>
    </row>
    <row r="16" spans="1:16" x14ac:dyDescent="0.45">
      <c r="A16" s="1"/>
    </row>
    <row r="17" spans="1:1" x14ac:dyDescent="0.45">
      <c r="A17" s="1"/>
    </row>
    <row r="18" spans="1:1" x14ac:dyDescent="0.45">
      <c r="A18" s="1"/>
    </row>
    <row r="19" spans="1:1" x14ac:dyDescent="0.45">
      <c r="A19" s="1"/>
    </row>
    <row r="20" spans="1:1" x14ac:dyDescent="0.45">
      <c r="A20" s="1"/>
    </row>
    <row r="21" spans="1:1" x14ac:dyDescent="0.45">
      <c r="A21" s="1"/>
    </row>
    <row r="22" spans="1:1" x14ac:dyDescent="0.45">
      <c r="A22" s="1"/>
    </row>
    <row r="23" spans="1:1" x14ac:dyDescent="0.45">
      <c r="A23" s="1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1082A-3025-4788-9984-0C35512DCC24}">
  <dimension ref="A1:E13"/>
  <sheetViews>
    <sheetView tabSelected="1" topLeftCell="D3" zoomScale="134" workbookViewId="0">
      <selection activeCell="A29" sqref="A29"/>
    </sheetView>
  </sheetViews>
  <sheetFormatPr baseColWidth="10" defaultRowHeight="14.25" x14ac:dyDescent="0.45"/>
  <sheetData>
    <row r="1" spans="1:5" x14ac:dyDescent="0.45">
      <c r="A1" t="s">
        <v>1</v>
      </c>
      <c r="B1" t="s">
        <v>7</v>
      </c>
      <c r="C1" t="s">
        <v>5</v>
      </c>
      <c r="D1" t="s">
        <v>6</v>
      </c>
      <c r="E1" t="s">
        <v>8</v>
      </c>
    </row>
    <row r="2" spans="1:5" x14ac:dyDescent="0.45">
      <c r="B2">
        <v>0.5</v>
      </c>
      <c r="C2">
        <v>1000</v>
      </c>
    </row>
    <row r="3" spans="1:5" x14ac:dyDescent="0.45">
      <c r="A3">
        <v>50.5</v>
      </c>
      <c r="B3">
        <v>0.47</v>
      </c>
      <c r="C3">
        <v>1000</v>
      </c>
      <c r="D3">
        <f>C3/60</f>
        <v>16.666666666666668</v>
      </c>
      <c r="E3">
        <f>A3/D3</f>
        <v>3.03</v>
      </c>
    </row>
    <row r="4" spans="1:5" x14ac:dyDescent="0.45">
      <c r="A4">
        <v>50.1</v>
      </c>
      <c r="B4">
        <v>0.45</v>
      </c>
      <c r="C4">
        <v>1000</v>
      </c>
      <c r="D4">
        <f>C4/60</f>
        <v>16.666666666666668</v>
      </c>
      <c r="E4">
        <f t="shared" ref="E4:E13" si="0">A4/D4</f>
        <v>3.0059999999999998</v>
      </c>
    </row>
    <row r="5" spans="1:5" x14ac:dyDescent="0.45">
      <c r="A5">
        <v>48.8</v>
      </c>
      <c r="B5">
        <v>0.4</v>
      </c>
      <c r="C5">
        <v>1000</v>
      </c>
      <c r="D5">
        <f>C5/60</f>
        <v>16.666666666666668</v>
      </c>
      <c r="E5">
        <f t="shared" si="0"/>
        <v>2.9279999999999995</v>
      </c>
    </row>
    <row r="6" spans="1:5" x14ac:dyDescent="0.45">
      <c r="A6">
        <v>47.4</v>
      </c>
      <c r="B6">
        <v>0.35</v>
      </c>
      <c r="C6">
        <v>1000</v>
      </c>
      <c r="D6">
        <f>C6/60</f>
        <v>16.666666666666668</v>
      </c>
      <c r="E6">
        <f t="shared" si="0"/>
        <v>2.8439999999999999</v>
      </c>
    </row>
    <row r="7" spans="1:5" x14ac:dyDescent="0.45">
      <c r="A7">
        <v>45.5</v>
      </c>
      <c r="B7">
        <v>0.3</v>
      </c>
      <c r="C7">
        <v>1000</v>
      </c>
      <c r="D7">
        <f>C7/60</f>
        <v>16.666666666666668</v>
      </c>
      <c r="E7">
        <f t="shared" si="0"/>
        <v>2.73</v>
      </c>
    </row>
    <row r="8" spans="1:5" x14ac:dyDescent="0.45">
      <c r="A8">
        <v>42.9</v>
      </c>
      <c r="B8">
        <v>0.25</v>
      </c>
      <c r="C8">
        <v>1000</v>
      </c>
      <c r="D8">
        <f>C8/60</f>
        <v>16.666666666666668</v>
      </c>
      <c r="E8">
        <f t="shared" si="0"/>
        <v>2.5739999999999998</v>
      </c>
    </row>
    <row r="9" spans="1:5" x14ac:dyDescent="0.45">
      <c r="A9">
        <v>39.1</v>
      </c>
      <c r="B9">
        <v>0.2</v>
      </c>
      <c r="C9">
        <v>1000</v>
      </c>
      <c r="D9">
        <f>C9/60</f>
        <v>16.666666666666668</v>
      </c>
      <c r="E9">
        <f t="shared" si="0"/>
        <v>2.3460000000000001</v>
      </c>
    </row>
    <row r="10" spans="1:5" x14ac:dyDescent="0.45">
      <c r="A10">
        <v>33</v>
      </c>
      <c r="B10">
        <v>0.15</v>
      </c>
      <c r="C10">
        <v>1000</v>
      </c>
      <c r="D10">
        <f>C10/60</f>
        <v>16.666666666666668</v>
      </c>
      <c r="E10">
        <f t="shared" si="0"/>
        <v>1.9799999999999998</v>
      </c>
    </row>
    <row r="11" spans="1:5" x14ac:dyDescent="0.45">
      <c r="A11">
        <v>24.2</v>
      </c>
      <c r="B11">
        <v>0.1</v>
      </c>
      <c r="C11">
        <v>1000</v>
      </c>
      <c r="D11">
        <f>C11/60</f>
        <v>16.666666666666668</v>
      </c>
      <c r="E11">
        <f t="shared" si="0"/>
        <v>1.452</v>
      </c>
    </row>
    <row r="12" spans="1:5" x14ac:dyDescent="0.45">
      <c r="A12">
        <v>13.2</v>
      </c>
      <c r="B12">
        <v>0.05</v>
      </c>
      <c r="C12">
        <v>1000</v>
      </c>
      <c r="D12">
        <f>C12/60</f>
        <v>16.666666666666668</v>
      </c>
      <c r="E12">
        <f t="shared" si="0"/>
        <v>0.79199999999999993</v>
      </c>
    </row>
    <row r="13" spans="1:5" x14ac:dyDescent="0.45">
      <c r="A13">
        <v>2</v>
      </c>
      <c r="B13">
        <v>0</v>
      </c>
      <c r="C13">
        <v>1000</v>
      </c>
      <c r="D13">
        <f>C13/60</f>
        <v>16.666666666666668</v>
      </c>
      <c r="E13">
        <f t="shared" si="0"/>
        <v>0.12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4</vt:lpstr>
      <vt:lpstr>Aufgabe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Nill</dc:creator>
  <cp:lastModifiedBy>Johannes Nill</cp:lastModifiedBy>
  <dcterms:created xsi:type="dcterms:W3CDTF">2018-06-21T12:15:09Z</dcterms:created>
  <dcterms:modified xsi:type="dcterms:W3CDTF">2018-06-21T14:50:52Z</dcterms:modified>
</cp:coreProperties>
</file>