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enutzer\Johannes\Dokumente\Hochschule Reutlingen\8. Semester\Elektrische Antriebe\Praktikum\Elektrische-Antriebe-Praktikum\V2 - Gleichstrommaschine\"/>
    </mc:Choice>
  </mc:AlternateContent>
  <bookViews>
    <workbookView xWindow="0" yWindow="0" windowWidth="20520" windowHeight="9465"/>
  </bookViews>
  <sheets>
    <sheet name="Aufgabe 4" sheetId="1" r:id="rId1"/>
    <sheet name="Aufgabe 5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10" i="1"/>
  <c r="P11" i="1"/>
  <c r="P13" i="1" l="1"/>
  <c r="D4" i="2"/>
  <c r="E4" i="2" s="1"/>
  <c r="D5" i="2"/>
  <c r="D6" i="2"/>
  <c r="D7" i="2"/>
  <c r="E7" i="2" s="1"/>
  <c r="D8" i="2"/>
  <c r="E8" i="2" s="1"/>
  <c r="D9" i="2"/>
  <c r="D10" i="2"/>
  <c r="D11" i="2"/>
  <c r="E11" i="2" s="1"/>
  <c r="D12" i="2"/>
  <c r="E12" i="2" s="1"/>
  <c r="D13" i="2"/>
  <c r="E5" i="2"/>
  <c r="E6" i="2"/>
  <c r="E9" i="2"/>
  <c r="E10" i="2"/>
  <c r="E13" i="2"/>
  <c r="E3" i="2"/>
  <c r="D3" i="2"/>
  <c r="N11" i="1"/>
  <c r="N10" i="1"/>
  <c r="N9" i="1"/>
  <c r="N8" i="1"/>
  <c r="N7" i="1"/>
  <c r="N6" i="1"/>
  <c r="N5" i="1"/>
  <c r="O4" i="1"/>
  <c r="N4" i="1"/>
  <c r="N3" i="1"/>
  <c r="O3" i="1" s="1"/>
  <c r="N2" i="1"/>
  <c r="O2" i="1" s="1"/>
  <c r="F9" i="1"/>
  <c r="F11" i="1"/>
  <c r="D10" i="1"/>
  <c r="D11" i="1"/>
  <c r="F10" i="1"/>
  <c r="E3" i="1"/>
  <c r="E4" i="1"/>
  <c r="E2" i="1"/>
  <c r="D3" i="1"/>
  <c r="D4" i="1"/>
  <c r="D5" i="1"/>
  <c r="D6" i="1"/>
  <c r="D7" i="1"/>
  <c r="D8" i="1"/>
  <c r="D9" i="1"/>
  <c r="D2" i="1"/>
  <c r="E6" i="1"/>
  <c r="O6" i="1" l="1"/>
</calcChain>
</file>

<file path=xl/sharedStrings.xml><?xml version="1.0" encoding="utf-8"?>
<sst xmlns="http://schemas.openxmlformats.org/spreadsheetml/2006/main" count="18" uniqueCount="9">
  <si>
    <t>IA</t>
  </si>
  <si>
    <t>UA</t>
  </si>
  <si>
    <t>RA</t>
  </si>
  <si>
    <t>cE Psi</t>
  </si>
  <si>
    <t xml:space="preserve"> </t>
  </si>
  <si>
    <t>N min-1</t>
  </si>
  <si>
    <t>N s-1</t>
  </si>
  <si>
    <t>IE</t>
  </si>
  <si>
    <t>ce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</si>
</sst>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'Aufgabe 5'!$E$1</c:f>
              <c:strCache>
                <c:ptCount val="1"/>
                <c:pt idx="0">
                  <c:v>ce psi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'Aufgabe 5'!$B$3:$B$13</c:f>
              <c:numCache>
                <c:formatCode>General</c:formatCode>
                <c:ptCount val="11"/>
                <c:pt idx="0">
                  <c:v>0.47</c:v>
                </c:pt>
                <c:pt idx="1">
                  <c:v>0.45</c:v>
                </c:pt>
                <c:pt idx="2">
                  <c:v>0.4</c:v>
                </c:pt>
                <c:pt idx="3">
                  <c:v>0.35</c:v>
                </c:pt>
                <c:pt idx="4">
                  <c:v>0.3</c:v>
                </c:pt>
                <c:pt idx="5">
                  <c:v>0.25</c:v>
                </c:pt>
                <c:pt idx="6">
                  <c:v>0.2</c:v>
                </c:pt>
                <c:pt idx="7">
                  <c:v>0.15</c:v>
                </c:pt>
                <c:pt idx="8">
                  <c:v>0.1</c:v>
                </c:pt>
                <c:pt idx="9">
                  <c:v>0.05</c:v>
                </c:pt>
                <c:pt idx="10">
                  <c:v>0</c:v>
                </c:pt>
              </c:numCache>
            </c:numRef>
          </c:xVal>
          <c:yVal>
            <c:numRef>
              <c:f>'Aufgabe 5'!$E$3:$E$13</c:f>
              <c:numCache>
                <c:formatCode>General</c:formatCode>
                <c:ptCount val="11"/>
                <c:pt idx="0">
                  <c:v>3.03</c:v>
                </c:pt>
                <c:pt idx="1">
                  <c:v>3.0059999999999998</c:v>
                </c:pt>
                <c:pt idx="2">
                  <c:v>2.9279999999999995</c:v>
                </c:pt>
                <c:pt idx="3">
                  <c:v>2.8439999999999999</c:v>
                </c:pt>
                <c:pt idx="4">
                  <c:v>2.73</c:v>
                </c:pt>
                <c:pt idx="5">
                  <c:v>2.5739999999999998</c:v>
                </c:pt>
                <c:pt idx="6">
                  <c:v>2.3460000000000001</c:v>
                </c:pt>
                <c:pt idx="7">
                  <c:v>1.9799999999999998</c:v>
                </c:pt>
                <c:pt idx="8">
                  <c:v>1.452</c:v>
                </c:pt>
                <c:pt idx="9">
                  <c:v>0.79199999999999993</c:v>
                </c:pt>
                <c:pt idx="10">
                  <c:v>0.12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B-4A43-8954-E1B7A773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627584"/>
        <c:axId val="502626600"/>
      </c:scatterChart>
      <c:valAx>
        <c:axId val="502627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626600"/>
        <c:crosses val="autoZero"/>
        <c:crossBetween val="midCat"/>
      </c:valAx>
      <c:valAx>
        <c:axId val="502626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262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customXml" Target="../ink/ink7.xml"/><Relationship Id="rId18" Type="http://schemas.openxmlformats.org/officeDocument/2006/relationships/customXml" Target="../ink/ink12.xml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image" Target="../media/image6.png"/><Relationship Id="rId17" Type="http://schemas.openxmlformats.org/officeDocument/2006/relationships/customXml" Target="../ink/ink11.xml"/><Relationship Id="rId2" Type="http://schemas.openxmlformats.org/officeDocument/2006/relationships/image" Target="../media/image1.png"/><Relationship Id="rId16" Type="http://schemas.openxmlformats.org/officeDocument/2006/relationships/customXml" Target="../ink/ink10.xml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customXml" Target="../ink/ink6.xml"/><Relationship Id="rId5" Type="http://schemas.openxmlformats.org/officeDocument/2006/relationships/customXml" Target="../ink/ink3.xml"/><Relationship Id="rId15" Type="http://schemas.openxmlformats.org/officeDocument/2006/relationships/customXml" Target="../ink/ink9.xm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ustomXml" Target="../ink/ink16.xml"/><Relationship Id="rId13" Type="http://schemas.openxmlformats.org/officeDocument/2006/relationships/image" Target="../media/image12.png"/><Relationship Id="rId18" Type="http://schemas.openxmlformats.org/officeDocument/2006/relationships/customXml" Target="../ink/ink21.xml"/><Relationship Id="rId26" Type="http://schemas.openxmlformats.org/officeDocument/2006/relationships/customXml" Target="../ink/ink25.xml"/><Relationship Id="rId3" Type="http://schemas.openxmlformats.org/officeDocument/2006/relationships/image" Target="../media/image7.png"/><Relationship Id="rId21" Type="http://schemas.openxmlformats.org/officeDocument/2006/relationships/image" Target="../media/image16.png"/><Relationship Id="rId34" Type="http://schemas.openxmlformats.org/officeDocument/2006/relationships/customXml" Target="../ink/ink29.xml"/><Relationship Id="rId7" Type="http://schemas.openxmlformats.org/officeDocument/2006/relationships/image" Target="../media/image9.png"/><Relationship Id="rId12" Type="http://schemas.openxmlformats.org/officeDocument/2006/relationships/customXml" Target="../ink/ink18.xml"/><Relationship Id="rId17" Type="http://schemas.openxmlformats.org/officeDocument/2006/relationships/image" Target="../media/image14.png"/><Relationship Id="rId25" Type="http://schemas.openxmlformats.org/officeDocument/2006/relationships/image" Target="../media/image18.png"/><Relationship Id="rId33" Type="http://schemas.openxmlformats.org/officeDocument/2006/relationships/image" Target="../media/image22.png"/><Relationship Id="rId2" Type="http://schemas.openxmlformats.org/officeDocument/2006/relationships/customXml" Target="../ink/ink13.xml"/><Relationship Id="rId16" Type="http://schemas.openxmlformats.org/officeDocument/2006/relationships/customXml" Target="../ink/ink20.xml"/><Relationship Id="rId20" Type="http://schemas.openxmlformats.org/officeDocument/2006/relationships/customXml" Target="../ink/ink22.xml"/><Relationship Id="rId29" Type="http://schemas.openxmlformats.org/officeDocument/2006/relationships/image" Target="../media/image20.png"/><Relationship Id="rId1" Type="http://schemas.openxmlformats.org/officeDocument/2006/relationships/chart" Target="../charts/chart1.xml"/><Relationship Id="rId6" Type="http://schemas.openxmlformats.org/officeDocument/2006/relationships/customXml" Target="../ink/ink15.xml"/><Relationship Id="rId11" Type="http://schemas.openxmlformats.org/officeDocument/2006/relationships/image" Target="../media/image11.png"/><Relationship Id="rId24" Type="http://schemas.openxmlformats.org/officeDocument/2006/relationships/customXml" Target="../ink/ink24.xml"/><Relationship Id="rId32" Type="http://schemas.openxmlformats.org/officeDocument/2006/relationships/customXml" Target="../ink/ink28.xml"/><Relationship Id="rId37" Type="http://schemas.openxmlformats.org/officeDocument/2006/relationships/image" Target="../media/image24.png"/><Relationship Id="rId5" Type="http://schemas.openxmlformats.org/officeDocument/2006/relationships/image" Target="../media/image8.png"/><Relationship Id="rId15" Type="http://schemas.openxmlformats.org/officeDocument/2006/relationships/image" Target="../media/image13.png"/><Relationship Id="rId23" Type="http://schemas.openxmlformats.org/officeDocument/2006/relationships/image" Target="../media/image17.png"/><Relationship Id="rId28" Type="http://schemas.openxmlformats.org/officeDocument/2006/relationships/customXml" Target="../ink/ink26.xml"/><Relationship Id="rId36" Type="http://schemas.openxmlformats.org/officeDocument/2006/relationships/customXml" Target="../ink/ink30.xml"/><Relationship Id="rId10" Type="http://schemas.openxmlformats.org/officeDocument/2006/relationships/customXml" Target="../ink/ink17.xml"/><Relationship Id="rId19" Type="http://schemas.openxmlformats.org/officeDocument/2006/relationships/image" Target="../media/image15.png"/><Relationship Id="rId31" Type="http://schemas.openxmlformats.org/officeDocument/2006/relationships/image" Target="../media/image21.png"/><Relationship Id="rId4" Type="http://schemas.openxmlformats.org/officeDocument/2006/relationships/customXml" Target="../ink/ink14.xml"/><Relationship Id="rId9" Type="http://schemas.openxmlformats.org/officeDocument/2006/relationships/image" Target="../media/image10.png"/><Relationship Id="rId14" Type="http://schemas.openxmlformats.org/officeDocument/2006/relationships/customXml" Target="../ink/ink19.xml"/><Relationship Id="rId22" Type="http://schemas.openxmlformats.org/officeDocument/2006/relationships/customXml" Target="../ink/ink23.xml"/><Relationship Id="rId27" Type="http://schemas.openxmlformats.org/officeDocument/2006/relationships/image" Target="../media/image19.png"/><Relationship Id="rId30" Type="http://schemas.openxmlformats.org/officeDocument/2006/relationships/customXml" Target="../ink/ink27.xml"/><Relationship Id="rId35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123480</xdr:colOff>
      <xdr:row>1</xdr:row>
      <xdr:rowOff>161025</xdr:rowOff>
    </xdr:from>
    <xdr:to>
      <xdr:col>1</xdr:col>
      <xdr:colOff>342840</xdr:colOff>
      <xdr:row>3</xdr:row>
      <xdr:rowOff>115155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8" name="Freihand 7">
              <a:extLst>
                <a:ext uri="{FF2B5EF4-FFF2-40B4-BE49-F238E27FC236}">
                  <a16:creationId xmlns:a16="http://schemas.microsoft.com/office/drawing/2014/main" id="{7FBD98E9-0D26-4B84-8FBC-3AA729935AF7}"/>
                </a:ext>
              </a:extLst>
            </xdr14:cNvPr>
            <xdr14:cNvContentPartPr/>
          </xdr14:nvContentPartPr>
          <xdr14:nvPr macro=""/>
          <xdr14:xfrm>
            <a:off x="123480" y="342000"/>
            <a:ext cx="981360" cy="316080"/>
          </xdr14:xfrm>
        </xdr:contentPart>
      </mc:Choice>
      <mc:Fallback xmlns="">
        <xdr:pic>
          <xdr:nvPicPr>
            <xdr:cNvPr id="8" name="Freihand 7">
              <a:extLst>
                <a:ext uri="{FF2B5EF4-FFF2-40B4-BE49-F238E27FC236}">
                  <a16:creationId xmlns:a16="http://schemas.microsoft.com/office/drawing/2014/main" id="{7FBD98E9-0D26-4B84-8FBC-3AA729935AF7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4840" y="333350"/>
              <a:ext cx="999000" cy="3337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452280</xdr:colOff>
      <xdr:row>8</xdr:row>
      <xdr:rowOff>14160</xdr:rowOff>
    </xdr:from>
    <xdr:to>
      <xdr:col>7</xdr:col>
      <xdr:colOff>695640</xdr:colOff>
      <xdr:row>10</xdr:row>
      <xdr:rowOff>5010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Freihand 13">
              <a:extLst>
                <a:ext uri="{FF2B5EF4-FFF2-40B4-BE49-F238E27FC236}">
                  <a16:creationId xmlns:a16="http://schemas.microsoft.com/office/drawing/2014/main" id="{20F37A89-5A54-4180-B0BF-6F784F886E3C}"/>
                </a:ext>
              </a:extLst>
            </xdr14:cNvPr>
            <xdr14:cNvContentPartPr/>
          </xdr14:nvContentPartPr>
          <xdr14:nvPr macro=""/>
          <xdr14:xfrm>
            <a:off x="5786280" y="1461960"/>
            <a:ext cx="243360" cy="352800"/>
          </xdr14:xfrm>
        </xdr:contentPart>
      </mc:Choice>
      <mc:Fallback xmlns="">
        <xdr:pic>
          <xdr:nvPicPr>
            <xdr:cNvPr id="14" name="Freihand 13">
              <a:extLst>
                <a:ext uri="{FF2B5EF4-FFF2-40B4-BE49-F238E27FC236}">
                  <a16:creationId xmlns:a16="http://schemas.microsoft.com/office/drawing/2014/main" id="{20F37A89-5A54-4180-B0BF-6F784F886E3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5777280" y="1452960"/>
              <a:ext cx="261000" cy="37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46560</xdr:colOff>
      <xdr:row>8</xdr:row>
      <xdr:rowOff>128280</xdr:rowOff>
    </xdr:from>
    <xdr:to>
      <xdr:col>7</xdr:col>
      <xdr:colOff>376320</xdr:colOff>
      <xdr:row>10</xdr:row>
      <xdr:rowOff>52530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5" name="Freihand 14">
              <a:extLst>
                <a:ext uri="{FF2B5EF4-FFF2-40B4-BE49-F238E27FC236}">
                  <a16:creationId xmlns:a16="http://schemas.microsoft.com/office/drawing/2014/main" id="{C8506A7E-C451-4004-8090-E6C56AADC0DD}"/>
                </a:ext>
              </a:extLst>
            </xdr14:cNvPr>
            <xdr14:cNvContentPartPr/>
          </xdr14:nvContentPartPr>
          <xdr14:nvPr macro=""/>
          <xdr14:xfrm>
            <a:off x="5380560" y="1576080"/>
            <a:ext cx="329760" cy="286200"/>
          </xdr14:xfrm>
        </xdr:contentPart>
      </mc:Choice>
      <mc:Fallback xmlns="">
        <xdr:pic>
          <xdr:nvPicPr>
            <xdr:cNvPr id="15" name="Freihand 14">
              <a:extLst>
                <a:ext uri="{FF2B5EF4-FFF2-40B4-BE49-F238E27FC236}">
                  <a16:creationId xmlns:a16="http://schemas.microsoft.com/office/drawing/2014/main" id="{C8506A7E-C451-4004-8090-E6C56AADC0DD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5371920" y="1567440"/>
              <a:ext cx="34740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4</xdr:col>
      <xdr:colOff>275880</xdr:colOff>
      <xdr:row>1</xdr:row>
      <xdr:rowOff>95145</xdr:rowOff>
    </xdr:from>
    <xdr:to>
      <xdr:col>4</xdr:col>
      <xdr:colOff>280920</xdr:colOff>
      <xdr:row>1</xdr:row>
      <xdr:rowOff>104865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16" name="Freihand 15">
              <a:extLst>
                <a:ext uri="{FF2B5EF4-FFF2-40B4-BE49-F238E27FC236}">
                  <a16:creationId xmlns:a16="http://schemas.microsoft.com/office/drawing/2014/main" id="{5E70CE35-48CB-49D1-8DF6-18E6EE5FFCA2}"/>
                </a:ext>
              </a:extLst>
            </xdr14:cNvPr>
            <xdr14:cNvContentPartPr/>
          </xdr14:nvContentPartPr>
          <xdr14:nvPr macro=""/>
          <xdr14:xfrm>
            <a:off x="3323880" y="276120"/>
            <a:ext cx="5040" cy="9720"/>
          </xdr14:xfrm>
        </xdr:contentPart>
      </mc:Choice>
      <mc:Fallback xmlns="">
        <xdr:pic>
          <xdr:nvPicPr>
            <xdr:cNvPr id="16" name="Freihand 15">
              <a:extLst>
                <a:ext uri="{FF2B5EF4-FFF2-40B4-BE49-F238E27FC236}">
                  <a16:creationId xmlns:a16="http://schemas.microsoft.com/office/drawing/2014/main" id="{5E70CE35-48CB-49D1-8DF6-18E6EE5FFCA2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315240" y="267120"/>
              <a:ext cx="226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204720</xdr:colOff>
      <xdr:row>8</xdr:row>
      <xdr:rowOff>57000</xdr:rowOff>
    </xdr:from>
    <xdr:to>
      <xdr:col>5</xdr:col>
      <xdr:colOff>209760</xdr:colOff>
      <xdr:row>8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8" name="Freihand 17">
              <a:extLst>
                <a:ext uri="{FF2B5EF4-FFF2-40B4-BE49-F238E27FC236}">
                  <a16:creationId xmlns:a16="http://schemas.microsoft.com/office/drawing/2014/main" id="{B231C480-E4FC-457F-B418-B5FCCA152E24}"/>
                </a:ext>
              </a:extLst>
            </xdr14:cNvPr>
            <xdr14:cNvContentPartPr/>
          </xdr14:nvContentPartPr>
          <xdr14:nvPr macro=""/>
          <xdr14:xfrm>
            <a:off x="4014720" y="1504800"/>
            <a:ext cx="5040" cy="14760"/>
          </xdr14:xfrm>
        </xdr:contentPart>
      </mc:Choice>
      <mc:Fallback xmlns="">
        <xdr:pic>
          <xdr:nvPicPr>
            <xdr:cNvPr id="18" name="Freihand 17">
              <a:extLst>
                <a:ext uri="{FF2B5EF4-FFF2-40B4-BE49-F238E27FC236}">
                  <a16:creationId xmlns:a16="http://schemas.microsoft.com/office/drawing/2014/main" id="{B231C480-E4FC-457F-B418-B5FCCA152E24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05720" y="1495800"/>
              <a:ext cx="2268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385440</xdr:colOff>
      <xdr:row>9</xdr:row>
      <xdr:rowOff>94905</xdr:rowOff>
    </xdr:from>
    <xdr:to>
      <xdr:col>5</xdr:col>
      <xdr:colOff>390840</xdr:colOff>
      <xdr:row>9</xdr:row>
      <xdr:rowOff>124065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26" name="Freihand 25">
              <a:extLst>
                <a:ext uri="{FF2B5EF4-FFF2-40B4-BE49-F238E27FC236}">
                  <a16:creationId xmlns:a16="http://schemas.microsoft.com/office/drawing/2014/main" id="{5CD6C7C0-E3F0-49CE-83B1-310933CE4188}"/>
                </a:ext>
              </a:extLst>
            </xdr14:cNvPr>
            <xdr14:cNvContentPartPr/>
          </xdr14:nvContentPartPr>
          <xdr14:nvPr macro=""/>
          <xdr14:xfrm>
            <a:off x="4195440" y="1723680"/>
            <a:ext cx="5400" cy="29160"/>
          </xdr14:xfrm>
        </xdr:contentPart>
      </mc:Choice>
      <mc:Fallback xmlns="">
        <xdr:pic>
          <xdr:nvPicPr>
            <xdr:cNvPr id="26" name="Freihand 25">
              <a:extLst>
                <a:ext uri="{FF2B5EF4-FFF2-40B4-BE49-F238E27FC236}">
                  <a16:creationId xmlns:a16="http://schemas.microsoft.com/office/drawing/2014/main" id="{5CD6C7C0-E3F0-49CE-83B1-310933CE418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186800" y="1715040"/>
              <a:ext cx="2304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10</xdr:col>
      <xdr:colOff>123480</xdr:colOff>
      <xdr:row>1</xdr:row>
      <xdr:rowOff>161025</xdr:rowOff>
    </xdr:from>
    <xdr:to>
      <xdr:col>11</xdr:col>
      <xdr:colOff>342840</xdr:colOff>
      <xdr:row>3</xdr:row>
      <xdr:rowOff>115155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27" name="Freihand 26">
              <a:extLst>
                <a:ext uri="{FF2B5EF4-FFF2-40B4-BE49-F238E27FC236}">
                  <a16:creationId xmlns:a16="http://schemas.microsoft.com/office/drawing/2014/main" id="{1A0D6144-A73D-4694-A2C4-A5439522E96F}"/>
                </a:ext>
              </a:extLst>
            </xdr14:cNvPr>
            <xdr14:cNvContentPartPr/>
          </xdr14:nvContentPartPr>
          <xdr14:nvPr macro=""/>
          <xdr14:xfrm>
            <a:off x="123480" y="342000"/>
            <a:ext cx="981360" cy="316080"/>
          </xdr14:xfrm>
        </xdr:contentPart>
      </mc:Choice>
      <mc:Fallback xmlns="">
        <xdr:pic>
          <xdr:nvPicPr>
            <xdr:cNvPr id="27" name="Freihand 26">
              <a:extLst>
                <a:ext uri="{FF2B5EF4-FFF2-40B4-BE49-F238E27FC236}">
                  <a16:creationId xmlns:a16="http://schemas.microsoft.com/office/drawing/2014/main" id="{1A0D6144-A73D-4694-A2C4-A5439522E96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14840" y="333350"/>
              <a:ext cx="999000" cy="3337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14</xdr:col>
      <xdr:colOff>275880</xdr:colOff>
      <xdr:row>1</xdr:row>
      <xdr:rowOff>95145</xdr:rowOff>
    </xdr:from>
    <xdr:to>
      <xdr:col>14</xdr:col>
      <xdr:colOff>280920</xdr:colOff>
      <xdr:row>1</xdr:row>
      <xdr:rowOff>104865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28" name="Freihand 27">
              <a:extLst>
                <a:ext uri="{FF2B5EF4-FFF2-40B4-BE49-F238E27FC236}">
                  <a16:creationId xmlns:a16="http://schemas.microsoft.com/office/drawing/2014/main" id="{132FE107-D012-46B4-A72D-29C793EFF2E8}"/>
                </a:ext>
              </a:extLst>
            </xdr14:cNvPr>
            <xdr14:cNvContentPartPr/>
          </xdr14:nvContentPartPr>
          <xdr14:nvPr macro=""/>
          <xdr14:xfrm>
            <a:off x="3323880" y="276120"/>
            <a:ext cx="5040" cy="9720"/>
          </xdr14:xfrm>
        </xdr:contentPart>
      </mc:Choice>
      <mc:Fallback xmlns="">
        <xdr:pic>
          <xdr:nvPicPr>
            <xdr:cNvPr id="28" name="Freihand 27">
              <a:extLst>
                <a:ext uri="{FF2B5EF4-FFF2-40B4-BE49-F238E27FC236}">
                  <a16:creationId xmlns:a16="http://schemas.microsoft.com/office/drawing/2014/main" id="{132FE107-D012-46B4-A72D-29C793EFF2E8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315240" y="267120"/>
              <a:ext cx="22680" cy="273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204720</xdr:colOff>
      <xdr:row>8</xdr:row>
      <xdr:rowOff>57000</xdr:rowOff>
    </xdr:from>
    <xdr:to>
      <xdr:col>15</xdr:col>
      <xdr:colOff>209760</xdr:colOff>
      <xdr:row>8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29" name="Freihand 28">
              <a:extLst>
                <a:ext uri="{FF2B5EF4-FFF2-40B4-BE49-F238E27FC236}">
                  <a16:creationId xmlns:a16="http://schemas.microsoft.com/office/drawing/2014/main" id="{4975D802-8D19-4BBC-BB8E-8488BE800F5B}"/>
                </a:ext>
              </a:extLst>
            </xdr14:cNvPr>
            <xdr14:cNvContentPartPr/>
          </xdr14:nvContentPartPr>
          <xdr14:nvPr macro=""/>
          <xdr14:xfrm>
            <a:off x="4014720" y="1504800"/>
            <a:ext cx="5040" cy="14760"/>
          </xdr14:xfrm>
        </xdr:contentPart>
      </mc:Choice>
      <mc:Fallback xmlns="">
        <xdr:pic>
          <xdr:nvPicPr>
            <xdr:cNvPr id="29" name="Freihand 28">
              <a:extLst>
                <a:ext uri="{FF2B5EF4-FFF2-40B4-BE49-F238E27FC236}">
                  <a16:creationId xmlns:a16="http://schemas.microsoft.com/office/drawing/2014/main" id="{4975D802-8D19-4BBC-BB8E-8488BE800F5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05720" y="1495800"/>
              <a:ext cx="2268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385440</xdr:colOff>
      <xdr:row>9</xdr:row>
      <xdr:rowOff>94905</xdr:rowOff>
    </xdr:from>
    <xdr:to>
      <xdr:col>15</xdr:col>
      <xdr:colOff>390840</xdr:colOff>
      <xdr:row>9</xdr:row>
      <xdr:rowOff>124065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0" name="Freihand 29">
              <a:extLst>
                <a:ext uri="{FF2B5EF4-FFF2-40B4-BE49-F238E27FC236}">
                  <a16:creationId xmlns:a16="http://schemas.microsoft.com/office/drawing/2014/main" id="{4ED5FA9D-BDC7-4EA2-8340-C5197F993FD6}"/>
                </a:ext>
              </a:extLst>
            </xdr14:cNvPr>
            <xdr14:cNvContentPartPr/>
          </xdr14:nvContentPartPr>
          <xdr14:nvPr macro=""/>
          <xdr14:xfrm>
            <a:off x="4195440" y="1723680"/>
            <a:ext cx="5400" cy="29160"/>
          </xdr14:xfrm>
        </xdr:contentPart>
      </mc:Choice>
      <mc:Fallback xmlns="">
        <xdr:pic>
          <xdr:nvPicPr>
            <xdr:cNvPr id="30" name="Freihand 29">
              <a:extLst>
                <a:ext uri="{FF2B5EF4-FFF2-40B4-BE49-F238E27FC236}">
                  <a16:creationId xmlns:a16="http://schemas.microsoft.com/office/drawing/2014/main" id="{4ED5FA9D-BDC7-4EA2-8340-C5197F993FD6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186800" y="1715040"/>
              <a:ext cx="23040" cy="468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204720</xdr:colOff>
      <xdr:row>9</xdr:row>
      <xdr:rowOff>57000</xdr:rowOff>
    </xdr:from>
    <xdr:to>
      <xdr:col>15</xdr:col>
      <xdr:colOff>209760</xdr:colOff>
      <xdr:row>9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2" name="Freihand 11">
              <a:extLst>
                <a:ext uri="{FF2B5EF4-FFF2-40B4-BE49-F238E27FC236}">
                  <a16:creationId xmlns:a16="http://schemas.microsoft.com/office/drawing/2014/main" id="{D5757E0D-D058-4C9C-B071-9FA1D9E4461B}"/>
                </a:ext>
              </a:extLst>
            </xdr14:cNvPr>
            <xdr14:cNvContentPartPr/>
          </xdr14:nvContentPartPr>
          <xdr14:nvPr macro=""/>
          <xdr14:xfrm>
            <a:off x="4014720" y="1504800"/>
            <a:ext cx="5040" cy="14760"/>
          </xdr14:xfrm>
        </xdr:contentPart>
      </mc:Choice>
      <mc:Fallback xmlns="">
        <xdr:pic>
          <xdr:nvPicPr>
            <xdr:cNvPr id="29" name="Freihand 28">
              <a:extLst>
                <a:ext uri="{FF2B5EF4-FFF2-40B4-BE49-F238E27FC236}">
                  <a16:creationId xmlns:a16="http://schemas.microsoft.com/office/drawing/2014/main" id="{4975D802-8D19-4BBC-BB8E-8488BE800F5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05720" y="1495800"/>
              <a:ext cx="22680" cy="32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15</xdr:col>
      <xdr:colOff>204720</xdr:colOff>
      <xdr:row>10</xdr:row>
      <xdr:rowOff>57000</xdr:rowOff>
    </xdr:from>
    <xdr:to>
      <xdr:col>15</xdr:col>
      <xdr:colOff>209760</xdr:colOff>
      <xdr:row>10</xdr:row>
      <xdr:rowOff>71760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3" name="Freihand 12">
              <a:extLst>
                <a:ext uri="{FF2B5EF4-FFF2-40B4-BE49-F238E27FC236}">
                  <a16:creationId xmlns:a16="http://schemas.microsoft.com/office/drawing/2014/main" id="{D3AFB48F-C579-45BB-A0D7-8CCAC4E3352C}"/>
                </a:ext>
              </a:extLst>
            </xdr14:cNvPr>
            <xdr14:cNvContentPartPr/>
          </xdr14:nvContentPartPr>
          <xdr14:nvPr macro=""/>
          <xdr14:xfrm>
            <a:off x="4014720" y="1504800"/>
            <a:ext cx="5040" cy="14760"/>
          </xdr14:xfrm>
        </xdr:contentPart>
      </mc:Choice>
      <mc:Fallback xmlns="">
        <xdr:pic>
          <xdr:nvPicPr>
            <xdr:cNvPr id="29" name="Freihand 28">
              <a:extLst>
                <a:ext uri="{FF2B5EF4-FFF2-40B4-BE49-F238E27FC236}">
                  <a16:creationId xmlns:a16="http://schemas.microsoft.com/office/drawing/2014/main" id="{4975D802-8D19-4BBC-BB8E-8488BE800F5B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4005720" y="1495800"/>
              <a:ext cx="22680" cy="32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335756</xdr:colOff>
      <xdr:row>2</xdr:row>
      <xdr:rowOff>7142</xdr:rowOff>
    </xdr:from>
    <xdr:to>
      <xdr:col>12</xdr:col>
      <xdr:colOff>433388</xdr:colOff>
      <xdr:row>20</xdr:row>
      <xdr:rowOff>23811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CC0AD98-67B9-468F-8491-1336A8F561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699720</xdr:colOff>
      <xdr:row>7</xdr:row>
      <xdr:rowOff>133215</xdr:rowOff>
    </xdr:from>
    <xdr:to>
      <xdr:col>8</xdr:col>
      <xdr:colOff>724200</xdr:colOff>
      <xdr:row>9</xdr:row>
      <xdr:rowOff>81225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14" name="Freihand 13">
              <a:extLst>
                <a:ext uri="{FF2B5EF4-FFF2-40B4-BE49-F238E27FC236}">
                  <a16:creationId xmlns:a16="http://schemas.microsoft.com/office/drawing/2014/main" id="{97B48807-C90C-40D9-8F3E-E6B906728655}"/>
                </a:ext>
              </a:extLst>
            </xdr14:cNvPr>
            <xdr14:cNvContentPartPr/>
          </xdr14:nvContentPartPr>
          <xdr14:nvPr macro=""/>
          <xdr14:xfrm>
            <a:off x="6795720" y="1400040"/>
            <a:ext cx="24480" cy="309960"/>
          </xdr14:xfrm>
        </xdr:contentPart>
      </mc:Choice>
      <mc:Fallback xmlns="">
        <xdr:pic>
          <xdr:nvPicPr>
            <xdr:cNvPr id="14" name="Freihand 13">
              <a:extLst>
                <a:ext uri="{FF2B5EF4-FFF2-40B4-BE49-F238E27FC236}">
                  <a16:creationId xmlns:a16="http://schemas.microsoft.com/office/drawing/2014/main" id="{97B48807-C90C-40D9-8F3E-E6B906728655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791400" y="1395720"/>
              <a:ext cx="33120" cy="318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705583</xdr:colOff>
      <xdr:row>5</xdr:row>
      <xdr:rowOff>117151</xdr:rowOff>
    </xdr:from>
    <xdr:to>
      <xdr:col>11</xdr:col>
      <xdr:colOff>718183</xdr:colOff>
      <xdr:row>7</xdr:row>
      <xdr:rowOff>51214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15" name="Freihand 14">
              <a:extLst>
                <a:ext uri="{FF2B5EF4-FFF2-40B4-BE49-F238E27FC236}">
                  <a16:creationId xmlns:a16="http://schemas.microsoft.com/office/drawing/2014/main" id="{B3453B3F-83FC-4E78-8C94-EB4E937D1BED}"/>
                </a:ext>
              </a:extLst>
            </xdr14:cNvPr>
            <xdr14:cNvContentPartPr/>
          </xdr14:nvContentPartPr>
          <xdr14:nvPr macro=""/>
          <xdr14:xfrm>
            <a:off x="9097514" y="1019995"/>
            <a:ext cx="12600" cy="295200"/>
          </xdr14:xfrm>
        </xdr:contentPart>
      </mc:Choice>
      <mc:Fallback xmlns="">
        <xdr:pic>
          <xdr:nvPicPr>
            <xdr:cNvPr id="15" name="Freihand 14">
              <a:extLst>
                <a:ext uri="{FF2B5EF4-FFF2-40B4-BE49-F238E27FC236}">
                  <a16:creationId xmlns:a16="http://schemas.microsoft.com/office/drawing/2014/main" id="{B3453B3F-83FC-4E78-8C94-EB4E937D1BED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9093194" y="1015675"/>
              <a:ext cx="21240" cy="3038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642943</xdr:colOff>
      <xdr:row>7</xdr:row>
      <xdr:rowOff>85414</xdr:rowOff>
    </xdr:from>
    <xdr:to>
      <xdr:col>11</xdr:col>
      <xdr:colOff>656983</xdr:colOff>
      <xdr:row>8</xdr:row>
      <xdr:rowOff>74405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19" name="Freihand 18">
              <a:extLst>
                <a:ext uri="{FF2B5EF4-FFF2-40B4-BE49-F238E27FC236}">
                  <a16:creationId xmlns:a16="http://schemas.microsoft.com/office/drawing/2014/main" id="{6A7A32A3-407F-47C1-B0D9-8CECD09C5442}"/>
                </a:ext>
              </a:extLst>
            </xdr14:cNvPr>
            <xdr14:cNvContentPartPr/>
          </xdr14:nvContentPartPr>
          <xdr14:nvPr macro=""/>
          <xdr14:xfrm>
            <a:off x="9034874" y="1349395"/>
            <a:ext cx="14040" cy="169560"/>
          </xdr14:xfrm>
        </xdr:contentPart>
      </mc:Choice>
      <mc:Fallback xmlns="">
        <xdr:pic>
          <xdr:nvPicPr>
            <xdr:cNvPr id="19" name="Freihand 18">
              <a:extLst>
                <a:ext uri="{FF2B5EF4-FFF2-40B4-BE49-F238E27FC236}">
                  <a16:creationId xmlns:a16="http://schemas.microsoft.com/office/drawing/2014/main" id="{6A7A32A3-407F-47C1-B0D9-8CECD09C5442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9030554" y="1345075"/>
              <a:ext cx="22680" cy="1782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698743</xdr:colOff>
      <xdr:row>7</xdr:row>
      <xdr:rowOff>157774</xdr:rowOff>
    </xdr:from>
    <xdr:to>
      <xdr:col>12</xdr:col>
      <xdr:colOff>70120</xdr:colOff>
      <xdr:row>8</xdr:row>
      <xdr:rowOff>81605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25" name="Freihand 24">
              <a:extLst>
                <a:ext uri="{FF2B5EF4-FFF2-40B4-BE49-F238E27FC236}">
                  <a16:creationId xmlns:a16="http://schemas.microsoft.com/office/drawing/2014/main" id="{1F89123E-6858-4EAA-BA86-7B6B155FCA17}"/>
                </a:ext>
              </a:extLst>
            </xdr14:cNvPr>
            <xdr14:cNvContentPartPr/>
          </xdr14:nvContentPartPr>
          <xdr14:nvPr macro=""/>
          <xdr14:xfrm>
            <a:off x="9090674" y="1421755"/>
            <a:ext cx="134280" cy="104400"/>
          </xdr14:xfrm>
        </xdr:contentPart>
      </mc:Choice>
      <mc:Fallback xmlns="">
        <xdr:pic>
          <xdr:nvPicPr>
            <xdr:cNvPr id="25" name="Freihand 24">
              <a:extLst>
                <a:ext uri="{FF2B5EF4-FFF2-40B4-BE49-F238E27FC236}">
                  <a16:creationId xmlns:a16="http://schemas.microsoft.com/office/drawing/2014/main" id="{1F89123E-6858-4EAA-BA86-7B6B155FCA17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9086354" y="1417435"/>
              <a:ext cx="142920" cy="113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622611</xdr:colOff>
      <xdr:row>10</xdr:row>
      <xdr:rowOff>1988</xdr:rowOff>
    </xdr:from>
    <xdr:to>
      <xdr:col>8</xdr:col>
      <xdr:colOff>628011</xdr:colOff>
      <xdr:row>10</xdr:row>
      <xdr:rowOff>139868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26" name="Freihand 25">
              <a:extLst>
                <a:ext uri="{FF2B5EF4-FFF2-40B4-BE49-F238E27FC236}">
                  <a16:creationId xmlns:a16="http://schemas.microsoft.com/office/drawing/2014/main" id="{DE92AE2E-8002-4BF0-83E9-882F3C582DAC}"/>
                </a:ext>
              </a:extLst>
            </xdr14:cNvPr>
            <xdr14:cNvContentPartPr/>
          </xdr14:nvContentPartPr>
          <xdr14:nvPr macro=""/>
          <xdr14:xfrm>
            <a:off x="6725834" y="1807675"/>
            <a:ext cx="5400" cy="137880"/>
          </xdr14:xfrm>
        </xdr:contentPart>
      </mc:Choice>
      <mc:Fallback xmlns="">
        <xdr:pic>
          <xdr:nvPicPr>
            <xdr:cNvPr id="26" name="Freihand 25">
              <a:extLst>
                <a:ext uri="{FF2B5EF4-FFF2-40B4-BE49-F238E27FC236}">
                  <a16:creationId xmlns:a16="http://schemas.microsoft.com/office/drawing/2014/main" id="{DE92AE2E-8002-4BF0-83E9-882F3C582DAC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721514" y="1803355"/>
              <a:ext cx="14040" cy="1465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656091</xdr:colOff>
      <xdr:row>10</xdr:row>
      <xdr:rowOff>80108</xdr:rowOff>
    </xdr:from>
    <xdr:to>
      <xdr:col>9</xdr:col>
      <xdr:colOff>92628</xdr:colOff>
      <xdr:row>11</xdr:row>
      <xdr:rowOff>6819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33" name="Freihand 32">
              <a:extLst>
                <a:ext uri="{FF2B5EF4-FFF2-40B4-BE49-F238E27FC236}">
                  <a16:creationId xmlns:a16="http://schemas.microsoft.com/office/drawing/2014/main" id="{297B90B8-BF03-4E17-B4F6-C8A82A526239}"/>
                </a:ext>
              </a:extLst>
            </xdr14:cNvPr>
            <xdr14:cNvContentPartPr/>
          </xdr14:nvContentPartPr>
          <xdr14:nvPr macro=""/>
          <xdr14:xfrm>
            <a:off x="6759314" y="1885795"/>
            <a:ext cx="199440" cy="107280"/>
          </xdr14:xfrm>
        </xdr:contentPart>
      </mc:Choice>
      <mc:Fallback xmlns="">
        <xdr:pic>
          <xdr:nvPicPr>
            <xdr:cNvPr id="33" name="Freihand 32">
              <a:extLst>
                <a:ext uri="{FF2B5EF4-FFF2-40B4-BE49-F238E27FC236}">
                  <a16:creationId xmlns:a16="http://schemas.microsoft.com/office/drawing/2014/main" id="{297B90B8-BF03-4E17-B4F6-C8A82A526239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754994" y="1881475"/>
              <a:ext cx="208080" cy="1159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710640</xdr:colOff>
      <xdr:row>20</xdr:row>
      <xdr:rowOff>87971</xdr:rowOff>
    </xdr:from>
    <xdr:to>
      <xdr:col>6</xdr:col>
      <xdr:colOff>26217</xdr:colOff>
      <xdr:row>22</xdr:row>
      <xdr:rowOff>83593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38" name="Freihand 37">
              <a:extLst>
                <a:ext uri="{FF2B5EF4-FFF2-40B4-BE49-F238E27FC236}">
                  <a16:creationId xmlns:a16="http://schemas.microsoft.com/office/drawing/2014/main" id="{DB6771F4-5311-4F54-B041-EDB8801B7AC4}"/>
                </a:ext>
              </a:extLst>
            </xdr14:cNvPr>
            <xdr14:cNvContentPartPr/>
          </xdr14:nvContentPartPr>
          <xdr14:nvPr macro=""/>
          <xdr14:xfrm>
            <a:off x="4525154" y="3699345"/>
            <a:ext cx="78480" cy="356760"/>
          </xdr14:xfrm>
        </xdr:contentPart>
      </mc:Choice>
      <mc:Fallback xmlns="">
        <xdr:pic>
          <xdr:nvPicPr>
            <xdr:cNvPr id="38" name="Freihand 37">
              <a:extLst>
                <a:ext uri="{FF2B5EF4-FFF2-40B4-BE49-F238E27FC236}">
                  <a16:creationId xmlns:a16="http://schemas.microsoft.com/office/drawing/2014/main" id="{DB6771F4-5311-4F54-B041-EDB8801B7AC4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516514" y="3690705"/>
              <a:ext cx="96120" cy="374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146457</xdr:colOff>
      <xdr:row>21</xdr:row>
      <xdr:rowOff>41682</xdr:rowOff>
    </xdr:from>
    <xdr:to>
      <xdr:col>6</xdr:col>
      <xdr:colOff>157977</xdr:colOff>
      <xdr:row>21</xdr:row>
      <xdr:rowOff>52122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39" name="Freihand 38">
              <a:extLst>
                <a:ext uri="{FF2B5EF4-FFF2-40B4-BE49-F238E27FC236}">
                  <a16:creationId xmlns:a16="http://schemas.microsoft.com/office/drawing/2014/main" id="{78EBC4E1-53EF-4730-B994-4371CAD18529}"/>
                </a:ext>
              </a:extLst>
            </xdr14:cNvPr>
            <xdr14:cNvContentPartPr/>
          </xdr14:nvContentPartPr>
          <xdr14:nvPr macro=""/>
          <xdr14:xfrm>
            <a:off x="4723874" y="3833625"/>
            <a:ext cx="11520" cy="10440"/>
          </xdr14:xfrm>
        </xdr:contentPart>
      </mc:Choice>
      <mc:Fallback xmlns="">
        <xdr:pic>
          <xdr:nvPicPr>
            <xdr:cNvPr id="39" name="Freihand 38">
              <a:extLst>
                <a:ext uri="{FF2B5EF4-FFF2-40B4-BE49-F238E27FC236}">
                  <a16:creationId xmlns:a16="http://schemas.microsoft.com/office/drawing/2014/main" id="{78EBC4E1-53EF-4730-B994-4371CAD18529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4715234" y="3824625"/>
              <a:ext cx="29160" cy="280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6</xdr:col>
      <xdr:colOff>157977</xdr:colOff>
      <xdr:row>21</xdr:row>
      <xdr:rowOff>114762</xdr:rowOff>
    </xdr:from>
    <xdr:to>
      <xdr:col>6</xdr:col>
      <xdr:colOff>160497</xdr:colOff>
      <xdr:row>21</xdr:row>
      <xdr:rowOff>128802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40" name="Freihand 39">
              <a:extLst>
                <a:ext uri="{FF2B5EF4-FFF2-40B4-BE49-F238E27FC236}">
                  <a16:creationId xmlns:a16="http://schemas.microsoft.com/office/drawing/2014/main" id="{4DFFDB01-041E-41D2-AD04-46F941936B51}"/>
                </a:ext>
              </a:extLst>
            </xdr14:cNvPr>
            <xdr14:cNvContentPartPr/>
          </xdr14:nvContentPartPr>
          <xdr14:nvPr macro=""/>
          <xdr14:xfrm>
            <a:off x="4735394" y="3906705"/>
            <a:ext cx="2520" cy="14040"/>
          </xdr14:xfrm>
        </xdr:contentPart>
      </mc:Choice>
      <mc:Fallback xmlns="">
        <xdr:pic>
          <xdr:nvPicPr>
            <xdr:cNvPr id="40" name="Freihand 39">
              <a:extLst>
                <a:ext uri="{FF2B5EF4-FFF2-40B4-BE49-F238E27FC236}">
                  <a16:creationId xmlns:a16="http://schemas.microsoft.com/office/drawing/2014/main" id="{4DFFDB01-041E-41D2-AD04-46F941936B51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726394" y="3898065"/>
              <a:ext cx="20160" cy="316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5</xdr:col>
      <xdr:colOff>364680</xdr:colOff>
      <xdr:row>20</xdr:row>
      <xdr:rowOff>142331</xdr:rowOff>
    </xdr:from>
    <xdr:to>
      <xdr:col>5</xdr:col>
      <xdr:colOff>661320</xdr:colOff>
      <xdr:row>22</xdr:row>
      <xdr:rowOff>68113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41" name="Freihand 40">
              <a:extLst>
                <a:ext uri="{FF2B5EF4-FFF2-40B4-BE49-F238E27FC236}">
                  <a16:creationId xmlns:a16="http://schemas.microsoft.com/office/drawing/2014/main" id="{A45C1241-BADC-4264-9654-26C4C0D1A8F3}"/>
                </a:ext>
              </a:extLst>
            </xdr14:cNvPr>
            <xdr14:cNvContentPartPr/>
          </xdr14:nvContentPartPr>
          <xdr14:nvPr macro=""/>
          <xdr14:xfrm>
            <a:off x="4179194" y="3753705"/>
            <a:ext cx="296640" cy="286920"/>
          </xdr14:xfrm>
        </xdr:contentPart>
      </mc:Choice>
      <mc:Fallback xmlns="">
        <xdr:pic>
          <xdr:nvPicPr>
            <xdr:cNvPr id="41" name="Freihand 40">
              <a:extLst>
                <a:ext uri="{FF2B5EF4-FFF2-40B4-BE49-F238E27FC236}">
                  <a16:creationId xmlns:a16="http://schemas.microsoft.com/office/drawing/2014/main" id="{A45C1241-BADC-4264-9654-26C4C0D1A8F3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170205" y="3744705"/>
              <a:ext cx="314259" cy="3045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8</xdr:col>
      <xdr:colOff>145588</xdr:colOff>
      <xdr:row>8</xdr:row>
      <xdr:rowOff>110164</xdr:rowOff>
    </xdr:from>
    <xdr:to>
      <xdr:col>8</xdr:col>
      <xdr:colOff>362668</xdr:colOff>
      <xdr:row>19</xdr:row>
      <xdr:rowOff>73271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45" name="Freihand 44">
              <a:extLst>
                <a:ext uri="{FF2B5EF4-FFF2-40B4-BE49-F238E27FC236}">
                  <a16:creationId xmlns:a16="http://schemas.microsoft.com/office/drawing/2014/main" id="{1B76947B-8827-49F7-947C-F6A00D814979}"/>
                </a:ext>
              </a:extLst>
            </xdr14:cNvPr>
            <xdr14:cNvContentPartPr/>
          </xdr14:nvContentPartPr>
          <xdr14:nvPr macro=""/>
          <xdr14:xfrm>
            <a:off x="6230215" y="1560239"/>
            <a:ext cx="217080" cy="1956960"/>
          </xdr14:xfrm>
        </xdr:contentPart>
      </mc:Choice>
      <mc:Fallback xmlns="">
        <xdr:pic>
          <xdr:nvPicPr>
            <xdr:cNvPr id="45" name="Freihand 44">
              <a:extLst>
                <a:ext uri="{FF2B5EF4-FFF2-40B4-BE49-F238E27FC236}">
                  <a16:creationId xmlns:a16="http://schemas.microsoft.com/office/drawing/2014/main" id="{1B76947B-8827-49F7-947C-F6A00D814979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25895" y="1555919"/>
              <a:ext cx="225720" cy="19656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9</xdr:col>
      <xdr:colOff>388690</xdr:colOff>
      <xdr:row>7</xdr:row>
      <xdr:rowOff>31863</xdr:rowOff>
    </xdr:from>
    <xdr:to>
      <xdr:col>9</xdr:col>
      <xdr:colOff>618370</xdr:colOff>
      <xdr:row>19</xdr:row>
      <xdr:rowOff>27551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47" name="Freihand 46">
              <a:extLst>
                <a:ext uri="{FF2B5EF4-FFF2-40B4-BE49-F238E27FC236}">
                  <a16:creationId xmlns:a16="http://schemas.microsoft.com/office/drawing/2014/main" id="{8A7F6D61-4EE3-42CA-8061-BD0AB7E48599}"/>
                </a:ext>
              </a:extLst>
            </xdr14:cNvPr>
            <xdr14:cNvContentPartPr/>
          </xdr14:nvContentPartPr>
          <xdr14:nvPr macro=""/>
          <xdr14:xfrm>
            <a:off x="7233895" y="1300679"/>
            <a:ext cx="229680" cy="2170800"/>
          </xdr14:xfrm>
        </xdr:contentPart>
      </mc:Choice>
      <mc:Fallback xmlns="">
        <xdr:pic>
          <xdr:nvPicPr>
            <xdr:cNvPr id="47" name="Freihand 46">
              <a:extLst>
                <a:ext uri="{FF2B5EF4-FFF2-40B4-BE49-F238E27FC236}">
                  <a16:creationId xmlns:a16="http://schemas.microsoft.com/office/drawing/2014/main" id="{8A7F6D61-4EE3-42CA-8061-BD0AB7E48599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29575" y="1296359"/>
              <a:ext cx="238320" cy="2179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11</xdr:col>
      <xdr:colOff>337413</xdr:colOff>
      <xdr:row>6</xdr:row>
      <xdr:rowOff>38883</xdr:rowOff>
    </xdr:from>
    <xdr:to>
      <xdr:col>11</xdr:col>
      <xdr:colOff>377013</xdr:colOff>
      <xdr:row>19</xdr:row>
      <xdr:rowOff>81911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48" name="Freihand 47">
              <a:extLst>
                <a:ext uri="{FF2B5EF4-FFF2-40B4-BE49-F238E27FC236}">
                  <a16:creationId xmlns:a16="http://schemas.microsoft.com/office/drawing/2014/main" id="{B7B902DC-2FB6-4F78-9DD9-AEF1E711F7F8}"/>
                </a:ext>
              </a:extLst>
            </xdr14:cNvPr>
            <xdr14:cNvContentPartPr/>
          </xdr14:nvContentPartPr>
          <xdr14:nvPr macro=""/>
          <xdr14:xfrm>
            <a:off x="8703775" y="1126439"/>
            <a:ext cx="39600" cy="2399400"/>
          </xdr14:xfrm>
        </xdr:contentPart>
      </mc:Choice>
      <mc:Fallback xmlns="">
        <xdr:pic>
          <xdr:nvPicPr>
            <xdr:cNvPr id="48" name="Freihand 47">
              <a:extLst>
                <a:ext uri="{FF2B5EF4-FFF2-40B4-BE49-F238E27FC236}">
                  <a16:creationId xmlns:a16="http://schemas.microsoft.com/office/drawing/2014/main" id="{B7B902DC-2FB6-4F78-9DD9-AEF1E711F7F8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8699455" y="1122119"/>
              <a:ext cx="48240" cy="24080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678646</xdr:colOff>
      <xdr:row>8</xdr:row>
      <xdr:rowOff>2164</xdr:rowOff>
    </xdr:from>
    <xdr:to>
      <xdr:col>8</xdr:col>
      <xdr:colOff>39388</xdr:colOff>
      <xdr:row>9</xdr:row>
      <xdr:rowOff>92705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52" name="Freihand 51">
              <a:extLst>
                <a:ext uri="{FF2B5EF4-FFF2-40B4-BE49-F238E27FC236}">
                  <a16:creationId xmlns:a16="http://schemas.microsoft.com/office/drawing/2014/main" id="{2D9F7E66-CCE0-4372-A8DD-4C158345ECA9}"/>
                </a:ext>
              </a:extLst>
            </xdr14:cNvPr>
            <xdr14:cNvContentPartPr/>
          </xdr14:nvContentPartPr>
          <xdr14:nvPr macro=""/>
          <xdr14:xfrm>
            <a:off x="6002695" y="1452239"/>
            <a:ext cx="121320" cy="271800"/>
          </xdr14:xfrm>
        </xdr:contentPart>
      </mc:Choice>
      <mc:Fallback xmlns="">
        <xdr:pic>
          <xdr:nvPicPr>
            <xdr:cNvPr id="52" name="Freihand 51">
              <a:extLst>
                <a:ext uri="{FF2B5EF4-FFF2-40B4-BE49-F238E27FC236}">
                  <a16:creationId xmlns:a16="http://schemas.microsoft.com/office/drawing/2014/main" id="{2D9F7E66-CCE0-4372-A8DD-4C158345ECA9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998375" y="1447919"/>
              <a:ext cx="129960" cy="28044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56206</xdr:colOff>
      <xdr:row>8</xdr:row>
      <xdr:rowOff>153004</xdr:rowOff>
    </xdr:from>
    <xdr:to>
      <xdr:col>7</xdr:col>
      <xdr:colOff>142606</xdr:colOff>
      <xdr:row>9</xdr:row>
      <xdr:rowOff>67865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53" name="Freihand 52">
              <a:extLst>
                <a:ext uri="{FF2B5EF4-FFF2-40B4-BE49-F238E27FC236}">
                  <a16:creationId xmlns:a16="http://schemas.microsoft.com/office/drawing/2014/main" id="{CA1AEF51-94B2-4FA6-950E-579025E76BC6}"/>
                </a:ext>
              </a:extLst>
            </xdr14:cNvPr>
            <xdr14:cNvContentPartPr/>
          </xdr14:nvContentPartPr>
          <xdr14:nvPr macro=""/>
          <xdr14:xfrm>
            <a:off x="5380255" y="1603079"/>
            <a:ext cx="86400" cy="96120"/>
          </xdr14:xfrm>
        </xdr:contentPart>
      </mc:Choice>
      <mc:Fallback xmlns="">
        <xdr:pic>
          <xdr:nvPicPr>
            <xdr:cNvPr id="53" name="Freihand 52">
              <a:extLst>
                <a:ext uri="{FF2B5EF4-FFF2-40B4-BE49-F238E27FC236}">
                  <a16:creationId xmlns:a16="http://schemas.microsoft.com/office/drawing/2014/main" id="{CA1AEF51-94B2-4FA6-950E-579025E76BC6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5375935" y="1598759"/>
              <a:ext cx="95040" cy="10476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387046</xdr:colOff>
      <xdr:row>8</xdr:row>
      <xdr:rowOff>110164</xdr:rowOff>
    </xdr:from>
    <xdr:to>
      <xdr:col>7</xdr:col>
      <xdr:colOff>497566</xdr:colOff>
      <xdr:row>9</xdr:row>
      <xdr:rowOff>160385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60" name="Freihand 59">
              <a:extLst>
                <a:ext uri="{FF2B5EF4-FFF2-40B4-BE49-F238E27FC236}">
                  <a16:creationId xmlns:a16="http://schemas.microsoft.com/office/drawing/2014/main" id="{EBF2A199-5A48-461D-AB00-003BB3213718}"/>
                </a:ext>
              </a:extLst>
            </xdr14:cNvPr>
            <xdr14:cNvContentPartPr/>
          </xdr14:nvContentPartPr>
          <xdr14:nvPr macro=""/>
          <xdr14:xfrm>
            <a:off x="5711095" y="1560239"/>
            <a:ext cx="110520" cy="231480"/>
          </xdr14:xfrm>
        </xdr:contentPart>
      </mc:Choice>
      <mc:Fallback xmlns="">
        <xdr:pic>
          <xdr:nvPicPr>
            <xdr:cNvPr id="60" name="Freihand 59">
              <a:extLst>
                <a:ext uri="{FF2B5EF4-FFF2-40B4-BE49-F238E27FC236}">
                  <a16:creationId xmlns:a16="http://schemas.microsoft.com/office/drawing/2014/main" id="{EBF2A199-5A48-461D-AB00-003BB3213718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5706775" y="1555919"/>
              <a:ext cx="119160" cy="2401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184726</xdr:colOff>
      <xdr:row>8</xdr:row>
      <xdr:rowOff>145444</xdr:rowOff>
    </xdr:from>
    <xdr:to>
      <xdr:col>7</xdr:col>
      <xdr:colOff>341686</xdr:colOff>
      <xdr:row>9</xdr:row>
      <xdr:rowOff>124025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61" name="Freihand 60">
              <a:extLst>
                <a:ext uri="{FF2B5EF4-FFF2-40B4-BE49-F238E27FC236}">
                  <a16:creationId xmlns:a16="http://schemas.microsoft.com/office/drawing/2014/main" id="{4E8B9000-5C6F-4F8F-9482-F088ADFAE93E}"/>
                </a:ext>
              </a:extLst>
            </xdr14:cNvPr>
            <xdr14:cNvContentPartPr/>
          </xdr14:nvContentPartPr>
          <xdr14:nvPr macro=""/>
          <xdr14:xfrm>
            <a:off x="5508775" y="1595519"/>
            <a:ext cx="156960" cy="159840"/>
          </xdr14:xfrm>
        </xdr:contentPart>
      </mc:Choice>
      <mc:Fallback xmlns="">
        <xdr:pic>
          <xdr:nvPicPr>
            <xdr:cNvPr id="61" name="Freihand 60">
              <a:extLst>
                <a:ext uri="{FF2B5EF4-FFF2-40B4-BE49-F238E27FC236}">
                  <a16:creationId xmlns:a16="http://schemas.microsoft.com/office/drawing/2014/main" id="{4E8B9000-5C6F-4F8F-9482-F088ADFAE93E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5504445" y="1591199"/>
              <a:ext cx="165620" cy="16848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12</xdr:col>
      <xdr:colOff>309075</xdr:colOff>
      <xdr:row>5</xdr:row>
      <xdr:rowOff>142022</xdr:rowOff>
    </xdr:from>
    <xdr:to>
      <xdr:col>12</xdr:col>
      <xdr:colOff>373515</xdr:colOff>
      <xdr:row>19</xdr:row>
      <xdr:rowOff>191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62" name="Freihand 61">
              <a:extLst>
                <a:ext uri="{FF2B5EF4-FFF2-40B4-BE49-F238E27FC236}">
                  <a16:creationId xmlns:a16="http://schemas.microsoft.com/office/drawing/2014/main" id="{420A4BB7-1ACE-4515-B171-25B01DAD7ACB}"/>
                </a:ext>
              </a:extLst>
            </xdr14:cNvPr>
            <xdr14:cNvContentPartPr/>
          </xdr14:nvContentPartPr>
          <xdr14:nvPr macro=""/>
          <xdr14:xfrm>
            <a:off x="9436015" y="1048319"/>
            <a:ext cx="64440" cy="2395800"/>
          </xdr14:xfrm>
        </xdr:contentPart>
      </mc:Choice>
      <mc:Fallback xmlns="">
        <xdr:pic>
          <xdr:nvPicPr>
            <xdr:cNvPr id="62" name="Freihand 61">
              <a:extLst>
                <a:ext uri="{FF2B5EF4-FFF2-40B4-BE49-F238E27FC236}">
                  <a16:creationId xmlns:a16="http://schemas.microsoft.com/office/drawing/2014/main" id="{420A4BB7-1ACE-4515-B171-25B01DAD7ACB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9431695" y="1043999"/>
              <a:ext cx="73080" cy="24044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2:38:29.03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27 101 6400,'0'-2'310,"1"0"35,-1-2 424,5-1 1791,-3 4-1959,-1 1-52,1 0-71,1 0-88,-2 0-190,1 0-52,-1 0-59,1 0-65,0 0-64,-1 0-65,1 0-71,0 0-73,-1 0 289,0 0 0,0 1 0,0-1-1,0 0 1,1 1 0,-1-1 0,0 1 0,0 0 0,0-1 0,0 1 0,0 0-1,-1-1 1,1 1 0,0 0 0,0 1 0,0-1 0,-1 0 0,1 0-1,0 0 1,-1 0 0,1 0 0,-1 0 0,1 0 0,-1 0 0,0 0 0,1 0-1,-1 0 1,0 1 0,0-1 0,0 1-40,2 9 275,0 2-38,-2-1-53,0-3-65,-2 37 342,-3-1-91,1-14-145,0 10 25,-1-7-79,-12 57 156,17-91-323,-20 115 384,11-59-211,0 10-43,6-30-34,2 17-100,1-43 1,0 1 0,1 0-1,0-1 1,0 1-1,1-2 1,2 7-1,-2-11 0,0 0 1,0-1-1,0 1 1,0 0 0,1-1-1,0 0 1,2 3-1,18 16 46,-20-21-41,0 0-1,1 0 1,-1 0 0,0 1-1,1-2 1,0 1 0,-1-1-1,1 0 1,0 0 0,-1-1-1,1 1 1,0-1 0,0 0-1,0 0 1,-1 0 0,4-1-5,6-1 14,0 0 0,0-3 0,-1 1 0,4-1-14,14-6 82,-24 9-73,28-9 49,3-2 40,0-7 66,-31 15-101,0 1 0,0 0 0,0-2 0,1-1-63,-6 6 5,0 0 0,0 0 0,0-1 0,0 1 0,-1 0-1,1 0 1,0-2 0,-1 2 0,1 0 0,0-1-5,1-11-7,-2 2-44,0-1-57,0 9 76,0 0 3,1 1 0,-1-2-1,0 2 1,1-1 0,0 1-1,-1-1 1,1 1 0,0-2 0,0 2-1,1 0 1,-1-1 0,1 0 29,21-26-261,-6 9 132,-3-3 22,-3-2 39,6-9 19,-7 14 54,-4 4 40,2-7 102,-4 7-97,-4 11-49,0 0-1,0 0 1,-1 1-1,0 0 1,1-2-1,-2 0 0,-7-2 0,6 3 3,0 1 19,-6 2 33,6 2-12,-1 0-1,1 0 0,-1 0 1,1 1-1,0-1 0,-1 1 0,1-1 1,-3 2-43,-6 9 201,2 2-31,-3 1 51,6-6-91,-1 0 33,-2 9 139,-18 56 461,22-56-627,1-2-43,-1 3 7,1 0-46,3-10-52,1-2 0,0 1 0,1 0 0,0 5-2,0-8-9,0-1 1,0 1-1,1-1 1,-1 2 0,1-2-1,0 1 1,0-1 0,1 1-1,-1-1 1,0 1 0,1-1-1,0 0 1,0 1 0,0-1-1,0-1 1,0 1-1,1 0 1,-1-1 0,1 0-1,1 3 9,4 0 2,-1 0 0,1 0 0,0-1-1,0 0 1,1 0 0,0-1-2,23 7-40,1-4-36,1-1-43,0-3-47,0-2-54,-1 0-59,-32 0 267,26-2-32,-6-6 84,-16 6-20,-1 1-2,-1 0-1,0 0 1,0-1-1,0 0 0,0 1 1,0-2-1,0 1 1,0-1-18,0 1 10,-1-1 0,0 1 1,0-1-1,1-1 0,-1 1 0,-1 0 1,2 0-11,7-26-4,-2-3-84,-1 0-85,4 3-94,-8 21 253,1-2-47,9-34-269,-9 26 218,-3 1 27,-1 14 71,0 0 1,0 0 0,0 0-1,1 0 1,-1 0 0,1 0-1,0 0 1,-1 0 13,4-6-16,2-8 13,-5 1 43,0 5-19,-2-9 97,1 19-115,0 1 0,0-1 1,0 1-1,-1 0 0,1-1 0,0 1 1,0-1-1,-1 1 0,1-1 0,0 1 1,-1 0-1,1-1 0,-1 1 1,1 0-1,0-1 0,-1 1 0,1 0 1,-1 0-1,1-1 0,-1 1 0,1 0 1,-1 0-1,1 0 0,-1-1 1,1 1-1,-1 0 0,1 0 0,-1 0 1,1 0-1,-1 0 0,0 0-3,-18 3-26,5 4 57,4 6 45,3 4 35,2-1 82,1-5-50,-3 4 17,-1 1-66,3 1-67,3 5-59,3 11-90,0-6 16,-1-24 100,0 2 0,0-1 0,1 0-1,0-1 1,-1 2 0,2 0 6,-1-2-18,0-1 0,0 1 1,0 0-1,1 0 0,-1-1 0,1 1 1,0-1 17,6 8-108,1-2-37,1 0-43,1 0-47,-2-2 49,1 0-50,0-1-46,-1 0-43,1-1-38,-1 0-33,10 1-483,5-1-287,35 0-1715,-33-4 1445,14 0-824</inkml:trace>
  <inkml:trace contextRef="#ctx0" brushRef="#br0" timeOffset="327.125">993 550 8448,'0'0'1121,"0"0"-430,0 0-179,0 0-79,0 0-92,0 1-78,0-1-25,-2 2 35,-7 7 415,8-7-430,0-1-65,0 1-55,1-1-47,0 1-32,0 0-40,1 2-52,-1-3 46,0 0 49,1 12 25,4 2-48,0 0-27,-2 0-6,9 28-6,-3-14 18,2 6 66,-9-31-58,0-1 0,0 2 0,0-1-1,0-1 1,1 1 0,-1 0-1,3 1-25,-4-3-120,1-1 73,-1 1 67,0 0 61,1 2 52,-1-2 47,2 2 289,-2-1-24,1 0 683,-2-4-745,0-1-36,-1-1-52,-1-2-68,-2-5 131,-1-6 156,3-1-116,2 9-282,0-3-34,-1-11-1,2-3-105,0 22 9,-1-1 0,1 0 0,0 0 0,0 0 0,0 1 0,0-1 0,1 1 0,0-2 0,-1 2 0,1 0 0,0 0 15,19-21-174,-9 14 44,0 0-40,5-3-135,1 2-110,-6 2 41,0 1-74,-3 3-20,0-2-53,0 3-45,0-1-38,13-5-957,13-1-900,-9 4 506,1 1-52</inkml:trace>
  <inkml:trace contextRef="#ctx0" brushRef="#br0" timeOffset="879.704">1456 58 6528,'0'-1'239,"0"-1"71,0 1 59,0-1 49,0 0 422,0 1 1228,0 1-1410,0 1-102,0-1-328,0 1-40,0 0-44,0 0-48,0 0-53,0 1-106,0 0-118,0-1 44,0 2-34,1 6 360,-1 0 13,0-1-28,-1 1 7,-1 2 44,-1 3-100,-3 20 95,4-17-98,2 2 51,0 27 114,0 7-69,0 1-66,0-5-63,1 0 129,4 22-218,4 5 97,-1-40-92,-3-18-30,1 0 0,1 0 1,5 7 24,-11-23 4,-1 0 1,1-1 0,0 1 0,0 0 0,0-1 0,0 2 0,1-2 0,-1 1 0,0-1 0,1 0 0,-1 1-1,1-1 1,-1 0 0,1 0 0,-1 0 0,1 0 0,0 0 0,0-1 0,-1 1 0,1 0 0,0-1 0,0 2-1,0-2 1,0 0 0,2 1-5,-2-1 0,1 1-1,0 0 0,-1-1 1,1 0-1,0 1 1,0-1-1,-1 0 0,1-1 1,0 1-1,-1 0 1,1-1-1,1 0 1,18-10-82,-14 7 33,10-6-211,-10 6 84,0-1-34,0-1-35,1 1-39,-1-2-40,1 0-44,3-3-199,-3 4 145,-2 1 16,1 0-70,-2 0 12,1 1-72,1 1-83,-1-1-94,5-3-506,2 0-452</inkml:trace>
  <inkml:trace contextRef="#ctx0" brushRef="#br0" timeOffset="1598.726">1906 592 6144,'0'0'804,"0"0"-308,0 0-129,0 0-56,0 0-65,0 0-57,1-1-16,0-2 25,8-16 303,-7 15-210,-1 1-100,-1-1-66,0 2-66,0 0-32,1 1 69,2-1 60,0 0-50,0 1 11,-2-1 66,0-1 6,-1 1 76,0-1 91,0-1 107,0-4-162,-1 2 44,-1 0 110,-4-1 274,-3 1 3,2 3-274,-1 0-110,0-1-41,0 1-137,-3-1 97,9 3-226,0 0 1,1 1-1,-1-1 1,0 1-1,1-1 0,-1 1 1,0 0-1,0 0 1,0 0-1,1 0 0,-1 0 1,0 0-1,0 0 1,1 1-1,-1-1 0,0 1 1,0-1-42,-12 8 190,3 1-64,10-6-108,-1-1 1,0 0-1,0 0 1,1 2 0,-1-2-1,1 1 1,0 0-1,0-1 1,0 1-1,0 1 1,0-1-1,0 1-18,-10 25 8,1-3-26,9-24 13,0 0 0,1 2 0,0-2 0,-1 0 0,1 1 1,0-1-1,0 0 0,1 0 0,-1 2 0,0-2 0,1 1 5,4 10-26,2 2-69,4 3-84,3 1-155,-7-15 63,1-2 56,9-3-97,-9 1 166,11-2-19,-1-2 33,3-8 42,-5 0 117,-10 5 31,0-2 32,3-4 144,-3-3 115,-4 7-126,0 1 35,-1-1 35,-1 0 39,0 2-67,0 2-46,0 1-39,0-1-34,0-2 55,0-8 143,-1 7-145,-2 2-70,-1 5-58,-1 3-46,-3 6-58,7-7 23,1 0-1,-1 0 1,0 1 0,1-1-1,-1 0 1,1 0-1,0 0 1,-1 2 0,1-2-1,0 0 1,0 0-1,-1 1 11,1 7-45,0 6-121,1 1-89,0 0-73,1-1-54,-1-11 251,-1 0 0,2 1 0,-1-1 0,0-1 0,1 1 0,0 1 0,-1-1 0,1-1 0,1 0 0,-1 1 0,1 0 0,-1-1 0,1 0 131,7 7-409,2-2 68,1 0 71,2-4 72,-1-2 73,1-3 77,-1-6 77,-1-2 79,-6 0-2,1 0 64,-1-1 55,-1 0 46,5-9 305,-9 13-408,0 1 0,0 0-1,-1-1 1,0 1 0,1 0 0,-2-1 0,1 1 0,-1 0 0,1-1-168,-2-15 559,1 2-102,-3-4-9,1 16-309,1 2 1,-1-1-1,0 0 0,-3-5-139,1 4 53,1 5-42,0 10-91,2 6-60,1 7-141,0-13 115,4 21-430,-3-27 498,0 1-1,0 0 1,1 1-1,-1-1 1,1-1-1,0 1 0,0-1 1,0 1-1,0-1 1,1 1-1,-1-1 1,0 0-1,1 0 0,-1 0 1,4 1 98,12 7-448,2-5 111,1-3 92,0-4 69,5-4 27,-13 2 57,0-1-1,-1 0 1,5-4 92,-5 2 21,-8 5-38,-1 0 0,1-1 1,-1 1-1,1-2 0,2-2 17,1-4 54,-2 0 110,-3 3-29,-1 2 42,0-2 49,0 0 52,-2 2-79,-1 3 162,0 3-199,0 1-42,0-1-73,-1 2-36,1-1-37,-4 4 104,4-4-63,0 0 1,0 0 0,1-1 0,-1 1-1,0 0 1,1 1 0,-1 0-1,1-1 1,0 0 0,-1 1-16,0 6 36,-1 0-42,-1 10-110,0 6-164,2 8-298,2-25 251,0 1 36,1 3-141,5 15-510,-3-20 613,0 1-46,0-2-11,0 2-58,0-1-70,1 0-80,-4-7 545,7 14-1121,-3-8 537,0-2-44,5 0-498,7-3-716</inkml:trace>
  <inkml:trace contextRef="#ctx0" brushRef="#br0" timeOffset="1859.061">2726 3 7552,'-4'-1'784,"0"1"-60,-1 0-58,1 0-56,-1-1-70,1 1-46,0 0-44,-1 0-41,1 0-38,-1 0-35,-3 1 238,0 1-111,1 1-90,0 3-69,2 0-48,-2 6 37,0 0-64,0 2-53,0 1-45,-5 12 21,-12 29 41,11-19-100,5-3-35,4-1-36,1 0-40,0-1-36,1-15 27,0 0-69,1-6-20,-1 1-38,1 1-37,0-3-36,0 2-35,1 0-34,-1-2-35,1 2-33,0 3-201,0 0-55,0-1-67,0 0-76,0-3 94,0 1-43,0 2-187,0 6-495</inkml:trace>
  <inkml:trace contextRef="#ctx0" brushRef="#br0" timeOffset="2047.543">2488 565 8960,'-10'-11'1249,"1"0"-101,4 7-619,0-1-35,1 1-37,0-2-41,2 4 187,1 2 101,1 0 183,0 0-345,0 0-89,0 0 107,0 0-150,0 0-68,1 0-93,1-2-71,4-3-31,2 2-49,0 0-41,2 2-36,10-1-56,-16 1-73,0 0 65,-1 0 53,2-1 69,0 0-11,-1 0-115,0 2-90,-2-1 24,1 1-33,2-1-181,1 1-121,-3 0 174,1 0-36,0 0-39,0 0-39,7 0-347,4 0-62,1 0-65,2 0-67,-4 0 137,2 0-36,31 0-1781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9:31.818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 80 3968,'-3'-10'383,"-2"-7"267,7 8-231,2 3-69,-4 5-318,1 0-1,-1-1 0,1 1 0,-1 0 0,0-1 1,1 1-1,-1-1 0,0 1 0,0-1 0,0 1 1,0-1-32,0-5 50,-1 0-84,1 5-31,0 0-38,0 2-173,0 0 34,0-1-152,-1 1 107,0-1 86,0 1 38,0 0 84,-2 0-48,1 0-20,1 0 40,1 0-35,-1 0-41,0 0-48,1 0-16,-1 0-46,1 0-50,0 0-56,0 0-838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4T19:03:23.555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 0 5376,'-2'5'339,"-4"7"569,5-8-633,-1-1-39,1 1-79,1-1-48,-1 0-54,1 1-65,0-3-100,0-1-35,0 1-240,1-1-112,0 0-94,1 0 63,0 0-39,1 0-152,1 0-400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7-04T19:03:23.56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 0 5376,'-2'5'339,"-4"7"569,5-8-633,-1-1-39,1 1-79,1-1-48,-1 0-54,1 1-65,0-3-100,0-1-35,0 1-240,1-1-112,0 0-94,1 0 63,0 0-39,1 0-152,1 0-400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14.70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27 86 5888,'-4'-11'770,"1"6"-295,1 0-121,0 2-55,1 1-60,1 0-51,-1-4 249,1 5-462,1-1 115,-1-1 103,1-1 88,-1-4 155,0 2 84,-1-2 183,-2 0 427,0 5-961,-3-3 25,4 3 51,2 3-101,0 5-37,0 1-101,0 2 47,-1 4 88,1 2 57,3 29 529,-2-38-658,5 27 982,0 23-1051,8 98 933,-9-98-696,-1-6-90,-2 9 7,-2-5-44,2 30 21,3-22-28,-2-24-41,-1-14-69,-1-4-48,-1-1-59,0-2-115,-1-1-59,1-5 67,0-2-40,0 2-45,0-1-51,0-1-58,1 1-63,0-1-70,0 1-76,1-3-56,0 1-67,1 0-215,1 3-553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23.76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22 1 6784,'-2'1'640,"-2"1"-44,2 0-43,0 1-40,0-1-39,0 1-38,1 0-36,-1 0-36,0 4 268,1 0-123,0 1-109,1 0-97,0-2-123,0 0-48,0 1-44,1-1-35,0 2-30,0-2-32,3 14-113,0-4 87,0 1 78,0 0 63,1 4 82,0 10 170,-2 1 11,-3-12-158,-1-3-78,-1-1-55,-1 5 41,-1 0-73,2-9 14,1 1-45,1 3-37,1 8-54,0 7 3,-1 8 162,0 0-56,0 88-90,0-73 62,0-21 35,0-1 42,2-8-138,3-1 39,-3-14 21,-1 1-1,0-1 1,0 1-1,0 0-3,-1-4 29,0 7 86,0-12-113,0-1 1,0 0-1,0 0 0,0 1 0,0-1 0,0 0 1,0 0-1,0 1 0,0-1 0,-1 0 0,1 0 0,0 1 1,0-1-1,0 0 0,0 0 0,0 2 0,-1-2 1,1 0-1,0 0 0,0 0 0,0 0 0,0 1 1,-1-1-1,1 0 0,0 0 0,0 0 0,-1 0 1,1 0-1,0 0 0,0 0 0,-1 1 0,1-1 1,0 0-1,0 0-2,-1 0 24,0 0-60,1 1-56,-1 0-52,1 0-123,0-1-76,-2 0-65,0-2-54,2 1-62,0 1-55,0-1-61,0 0-70,2-3-345,-1 1 138,2-2-519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33.85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 1 6784,'0'0'928,"0"0"-356,0 0-148,0 0-66,0 0-75,0 0-61,0 0 287,0 0-123,0 0 294,0 0 19,0 0-288,0 0-54,0 0-76,0 1-66,0 0-56,0 1 21,0-1-107,0 5 37,0-4-38,0 0 43,1 9 173,0 1-95,1-3-101,1 1-36,2 8-24,4 19-75,-6-21 71,5 61-28,-2 46 0,-6-117-107,0 2 42,0 6 36,0 3 133,0 8 196,0 0-32,0-9-189,0-3-120,0-7-26,0 1-37,0 2-161,0-3 85,0-2-34,0 1-38,0-1-39,0 1-42,0-1-44,0-5-179,0 0-94,0-1-220,0 0-536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34.696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15 91 6272,'0'0'838,"0"0"-322,0 0-134,0 0-60,0 1 570,0 0-104,0 3-111,0-1-119,0 0-125,0-1-267,0 0-33,0 0-36,0-1-37,0 0-36,-1 0-38,-2 7 182,1 2-59,1 2-40,-1 7-43,0 8-4,-1-8-31,3-11-11,0 1 1,0-1-1,1 1 0,1 5 20,7 20-11,-3-21 48,3-1 41,-5-8-107,0-2 38,7-1 99,-1-3 45,5-4 134,0 2 28,-7 1-144,5 1 24,-2-1-56,1 2-84,-11 1 9,0 1-33,0 1-56,1 1-55,1-3-49,-3 0 293,1 0-59,-1 0-57,1 0-55,0 0-50,-1 0-49,1 0-46,-1-1-44,0 1-40,1 0-38,0-1-377,-1 1-120,1-1-98,0 0 127,-1 1-38,4-3-3042,-3 2 3105,1-1 42,-2 1-92,2-1-338,-2 2 1105</inkml:trace>
  <inkml:trace contextRef="#ctx0" brushRef="#br0" timeOffset="369.823">21 195 6144,'0'-2'545,"0"1"110,-1 0 58,-1-1 1027,1 2-1236,0 0-37,1 0-41,-1 0-64,0 0-77,-1 0-92,2 0-128,-1 0-38,1 0-44,-1 0-44,1 0 395,0 0-75,0 1-66,0 0-54,-2 1 19,-2 2 30,3-3-59,1-2 87,0 5 17,2-1-43,1 0-39,1-1-34,5 0 29,2-2-88,19-6-76,-21 3 63,26-6-146,-22 7-33,-6 1 19,-1 0-41,2 0-119,0-2-94,-2 2-109,2 0-123,-1 0-282,-5 1 438,0 0 147,-1 0-49,1 0-60,-1 0-70,0 0 113,0 0-39,0 0-42,0 0-46,2 0-615,1 0-593</inkml:trace>
  <inkml:trace contextRef="#ctx0" brushRef="#br0" timeOffset="683.987">15 133 6656,'-2'0'963,"-1"-1"-65,1 1-67,1-1-64,-1 0-65,1 0-64,0 0-64,1 0-63,0-1-64,0 0-62,0 1-63,0-1-61,1 1-61,0-1-62,0 0-60,1 0-60,-1 1 137,0-1-45,0 0-13,0-1-56,1-2-9,-1 3 13,5-3 73,0 1-50,0 0-55,2 2-58,0 1-60,0 1-66,1 0-67,-1 1-72,1 0-75,0 0-78,-1 2-82,0-1-86,0 0-88,0 0-93,-1 1-95,0-2-100,1 2-205,2 1-674</inkml:trace>
  <inkml:trace contextRef="#ctx0" brushRef="#br0" timeOffset="1585.5819">249 293 6784,'0'0'522,"0"0"-63,0 0-59,0 0-55,0 0-52,0 0-48,0 0-43,0 0-40,-1-1 45,1 1-100,-1 0-78,1-1-40,-1-1-115,1 1 119,-1-1 89,1 1 7,0 1 38,0-1-143,1 0 62,-1-1 52,1 1 43,0-3 168,0-2 513,-1 2-612,-1 2-49,-1-9 254,-1 1-96,1-1-86,1 0-74,-1-6-36,1 1-88,3-38-132,0 43 109,-1 0 37,2-19-15,0-1 70,-1 8-145,-2 21 31,0-1 0,0 0 0,0 1-1,1 0 1,-1-1 0,1 0-1,-1 1 1,1 0 0,1-3 10,-1 4 35,1 5-34,2 13-59,0 9-27,-2-10 82,-1-9 49,2 7 46,-1 2-46,0 1-37,13 48-83,-11-48 112,1-1 64,-4-12-31,1-1 38,-1 0 39,1 0 42,0 0 143,0 0 90,-1 1 97,-1 1 102,0-4 242,3-2-130,0-1-113,-1-1-112,0-2-109,-1 1-107,0-1-106,0 1-103,-1 2-101,0-5 22,1 0 1,0 1-1,0-2 0,0 1 1,1 1-6,3-17-1,-3 12-29,1-11 62,-2 15-53,1 1-39,0-2-73,1 0-88,0 1-109,-2 3 119,1 1-36,-1-1-104,0 1-77,0 1-72,0-1-70,0 0-65,-1 0-61,1 0-58,-1-1-53,1-1-484,1-2-345,2-5-930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39.182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7 1 6656,'-1'0'738,"1"0"-55,-1 0-53,1 1-51,-1-1-49,0 1-46,1 0-46,0 0-43,-1 0-41,1 0-39,0 0-36,-1 0-35,1 2 147,0 0-115,-1 0-126,1-1-55,0 1-47,0 0-38,0 2-61,1 6-172,-1-8 198,0 0 45,0 0 60,0-1 77,0 23-44,3 42 229,-1-32-205,1 25 19,-2-24-25,1-10 25,-1-20-212,0 1 71,-1 0 46,0 9 136,0-6-128,0-4-80,0 0-53,0-1-67,0 1-79,0 0-91,0-1-106,0-4 51,0-1-57,0 0-82,0 0-107,0 0 31,0 0-67,0 0-193,0 0-489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7:40.108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21 59 6784,'0'5'895,"0"-3"-344,0 1-141,0-1-64,0-1-71,0-1-58,0 1 283,0-1-122,0 0 290,0 0 34,0 0-263,0 0-48,0 0 135,0 0-133,0 0-104,0 0-89,0 1-71,0 0-40,0 1-21,0 1 29,0-2 101,1 0-45,-1-1 45,4 11 49,-1 1-60,-1 1-50,-1 2-43,0 8-9,-1 10-35,0-18-29,0 3 7,1 19 13,1-26-70,2 0-38,-1 1 36,-3-11 34,0 1-1,0-1 1,0 0-1,1 0 1,-1 0-1,0 0 1,1 0-1,-1 0 1,1 0-1,-1 1 0,1-1 1,-1 0-1,0 0 1,1 0-1,-1 0 1,1 0-1,0-1 1,0 1-1,0 0-2,9 3-4,-9-4-5,1 1 0,0-1 0,0 0-1,0 0 1,0 0 0,0 0 0,0 0 0,0-1-1,-1 1 1,2-1 9,12-3-86,1 1 64,0 0 50,-2-1 36,-8 3-84,8 0 98,-9 1-102,1 0-85,-3 0 11,-1 0-35,2 1-99,-1-1-75,0 0-87,0 0-95,-2 0-38,0-1 49,0 1 41,0 0 36,0-2-402,1-3-915,-2 3 1024,0 1 90,1 0-82,-1 0-103,0 0-122,0 0 158,0 0 42,0-2-101,0 1-362</inkml:trace>
  <inkml:trace contextRef="#ctx0" brushRef="#br0" timeOffset="270.337">8 253 6144,'0'0'838,"0"0"-322,0 0-134,0 0-60,0 0 176,0 0-82,1-1-71,-1 1-60,0-1-24,1 0-46,1-1 354,-1 1-293,-1 0-76,1 1 37,1-4 487,0 2-122,0-1-111,0-2-98,0 2-128,0 1-55,0-1-51,1-1-41,0 0-22,0 1-37,7-4 13,2 2-24,-2 3-45,-2 1-30,1 0-32,5 1-134,-8 1 44,1 0-39,16 0-1039,-19-1 925,0-1-39,0 1-34,1-1-57,-1 1-66,1 0-77,2-1-541,1 0-109,-2-4 157,5-2-621</inkml:trace>
  <inkml:trace contextRef="#ctx0" brushRef="#br0" timeOffset="500.658">2 80 6144,'-1'1'833,"1"0"-75,0-1-70,0 1-67,1 0-65,0-1-60,0 1-59,0-1-53,1 1-51,-1-1-48,1 0-44,0 0-41,0 1-37,1-1-35,2 0 39,-1 0-103,0 0-53,15-1-193,-14 1 212,-3 0 26,-1-1 37,4 0-192,0 0-43,4-3-235,-1-1 22,3-3-224,-11 8 569</inkml:trace>
  <inkml:trace contextRef="#ctx0" brushRef="#br0" timeOffset="6486.661">231 39 5504,'-2'2'897,"1"0"-296,-1 0-45,0-1-41,1 2-40,-1-1-39,1 0-36,0 2 301,1-2 222,0-2-49,0 0-100,0 0-432,0 0-55,0 0-78,0 0-61,5-4 182,-4-2-109,1-2-111,1 6-104,-2 1-4,-1 1 0,1 0 0,0-2 0,0 2 0,-1-1 0,1 1-1,0-1 1,-1 1 0,1-1 0,-1 1 0,1-1 0,-1 1 0,1-1 0,0 0-2,4-5 10,13-5-30,-11 9 2,-1 0 0,0 0-1,1-1 1,-1 2 0,1 0 0,-1 0 0,3 1 18,7 0 8,0 3 51,-2 3-40,-10-4 5,-1 0 0,0 1-1,0-1 1,0 0 0,0 0 0,0 1 0,0 0-1,1 2-23,2 6-1,-3-2 89,-3 3-52,-3 23-42,0-17 24,-12 36-57,6-32 56,2-3 53,-2-1 77,7-12-35,0 0 59,0-1 24,-8 14 667,6-15-683,-1 0-56,2-2-9,0 2 103,0 1-6,1-3-118,-8 7 318,10-9-402,0 0 1,0 1-1,0-1 0,0 0 0,0 0 0,0 0 1,0 0-1,0 1 0,0-1 0,0 0 1,0 0-1,0 0 0,0 1 0,0-1 1,0 0-1,0 0 0,0 0 0,0 0 1,0 1-1,0-1 0,0 0 0,0 0 1,0 0-1,0 0 0,1 1 0,-1-1 0,0 0 1,0 0-1,0 0 0,0 0 0,0 0 1,1 0-1,-1 0 0,0 1-9,4 2 108,1-2-40,0 0-45,0-1-51,58 6 289,-55-6-256,0 2 34,16-1 178,-13 1-150,2-1-70,-3 1-102,-5-1 7,1-1-36,-1 1-38,0 1-44,0-1-47,1 0-50,-2-1-79,-2 1-97,2-2-86,-1 1-75,0-1-215,1-2-74,0-1-261,3-4-681,0-1 243,4-7-756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9:29.42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14 7808,'0'-3'453,"1"-1"116,0 2 221,1-1 505,1 2-31,-2 2-528,1 1-233,-1 0-300,-1-1-38,2 5 388,0-1-70,0 0-64,-1 1-58,1-2-53,0 1-47,1 1-41,-1-1-36,3 7 128,6 15 203,48 127 1222,-4-14-190,-33-69-738,-6 5 47,-7-9-143,-4-17-108,-3 1 36,-3-26-207,0 0 1,-2-1-1,0 4-434,-1-7 406,-1-1 1,-2 7-407,-1-2 771,-12 24-771,5-17 290,-5 2-57,11-17-167,-2-2-40,3-6-310,5-7 139,0 0-50,1-1-15,0-1-54,0 1-61,0-1-70,1 0-248,1 0 67,-1 0 62,1-1 59,0 1 53,0 0 50,0 0 46,-1-1 40,1 1 13,0 0 40,0-1-114,1 0 94,-1-1-223,1 0 275,-1 2-47,0-1-130,0 1 137,1 0-34,-1-1 158,1-1-945,1-1-96,1-2-320,0-2-834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2:38:34.3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106 600 9216,'-3'1'315,"0"0"-51,0 0 0,-1 0 66,-1 0 36,2 0-87,0 0 1,0 0 65,-1 0 4,1 1 68,-2 0 78,0 2 89,-15 7 226,4 3-351,6-5-249,2 2-82,2 0-102,5-6-58,0 1-33,1 3 43,1 17-114,0-25 125,-1 0 1,0 0-1,0 0 1,1 0-1,-1 0 1,1 0-1,-1 0 1,0 0-1,1-1 1,0 1-1,-1 0 1,1 1-1,0-1 1,-1-1-1,1 1 1,0 0-1,0-1 1,-1 1-1,1-1 1,1 1 10,20 8-213,0-3 73,1-4 58,0-1 46,-8-1 42,0 1 1,11 3-7,-21-3 1,0 0-1,1 1 1,-1-1-1,0 1 1,0 2-1,0-2 0,0 1 1,-1 0-1,3 1 0,1 3 29,18 15 20,-10-7 33,-7-3 26,-1 1 63,-2 0 79,-2 3 96,-3-7-232,-1-1 101,0 1 85,-2-1 71,-2 2 194,2-5-268,1-1 0,-1-1 0,-1 1 1,1-1-1,-1 1 0,0 1-297,-7 4 716,1-1-171,4-4-321,0-2-39,-4 3 241,-1 1-71,3-2-119,-1-1-38,-7 5 96,-1 1-117,0-3-94,-10 4-84,19-9-30,1 1-1,-1-1 1,1 0 0,-7-1 31,11 0-32,-8 0-141,3 0-19,0 0-55,1 0-108,1 0-43,0 0-109,3 0 207,0 0-33,-1 0-36,1 0-37,1 0-625,1-2 456,1 0-54,1-2-62,1-2-56,1-1-46,1 1-37,3-6-549,8-5-756</inkml:trace>
  <inkml:trace contextRef="#ctx0" brushRef="#br0" timeOffset="316.343">543 0 8960,'0'6'827,"0"1"-65,0-1-61,0 1-59,1 4 193,-1 0-113,0 1-105,0 0-96,0-1-89,-1 1-81,0-3-73,0 1-65,-4 16 98,1-1-96,2 3-77,2 7-61,0-13-58,0 12-1,-3 21-18,0-22 0,-1 2 0,1 1 0,2 1 0,-1 39 0,-4-4 0,14 54 11,-7-101-14,0-11 22,0 0-1,2-1 1,1 10-19,3-1-32,2-2-62,3-2-87,3-3-109,-9-10 132,1 1-39,-1-2 28,-2-1-7,1 0-40,-1-1-1,0-1-39,0 0-44,0 0-48,9-3-299,-4 0 129,-3 0 145,-1 1-52,2 0-167,-1 0-72,0 1-202,4 0-510</inkml:trace>
  <inkml:trace contextRef="#ctx0" brushRef="#br0" timeOffset="495.075">358 698 11648,'-19'-5'1517,"8"1"-581,3 2-243,2 1-106,3 0-60,2 1-96,-1 0-87,1 0-77,0 1-94,0-1-41,0 1 32,1 1-94,0 3-5,1-4-8,-1 0 47,1 0 67,-1-1 81,1 1 101,-1-1 115,7-1 74,0 1-141,1 0-58,1 1-79,0 1-102,3 2-17,-6-2-113,0-1-34,1 0-41,0 1-46,0 0-54,0-2-58,3 0-170,-5 0 137,0 0-33,0-2-37,0 1-38,0 0-39,0 0-43,4-2-186,0-1-39,0 0-41,0-1-40,4 0-377,-4 1 217,-1 1-39,2-1-223,4-2-617,-13 6 1720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9:29.63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32 3 12544,'-6'-2'1738,"4"1"-613,0 2-244,1-1-76,0 1-169,-1 0-97,0-1-115,0 0-259,0 0-36,1 1-607,0-1-55,0 1-45,0 0-39,0 1-670,-2 5-1825,2-5 2218,0 0 67,1-1 268,0 0 58,-1 2-1613,1 1-1180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9:29.803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6 1 13312,'-1'3'857,"1"0"-93,-1 0-77,-1 3 858,1-1-510,1-3-342,0 1 81,-1 0 166,1-2-419,0 1 36,0-1 41,0 1 43,0-1 45,0 1 50,0-2-438,0 1-163,0-1-85,0 0-74,0-1-820,0 1 81,0-1-26,0-3-987,0 3 1099,0-1 25,0 1-60,0 0-134,0 0-104,0 0 431,0 1-34,0-1-34,0 1-38,0-2-891,0 0-58,0-1-371,0-1-1036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59:28.0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116 94 7808,'-1'-1'368,"0"-1"-75,1-1 34,-1 1-90,-1-1 144,2 2-179,-1-1 98,1 1-109,0 0 33,0-1 237,0 0-184,-1 1 35,1 0 37,0 0 40,0 0 43,0-1 46,0 2 114,0 0-108,0 0-98,0 0-85,-1 0-105,1 0-47,0-1 40,-1 1-104,-1 0 19,1 0-25,1 0 56,-1 1 77,1-1 96,-1 1 116,1-1-163,0 0 36,-3 8 293,-1 0-81,1 0-75,0 0-68,1 1-63,-1 1-56,1-2-51,-1 2-45,1 1-19,-1 1-44,-1 6-13,-3 26 5,5-31-10,0 0 55,0 3-90,-7 51 56,7-49-82,1-1-1,1 0 0,0 0 1,3 14-9,-3-28-17,1-1 0,-1 1 1,1 0-1,0 1 1,0-2-1,0 1 0,0-1 1,1 2-1,-1-2 0,1 1 17,-1-2-8,0 0 0,-1 0 0,1 0 0,0 0 0,0 0 0,1 0 0,-1 1 0,0-1 0,0-1 0,0 1 0,0 0-1,1-1 1,-1 1 0,0-1 0,1 1 0,-1-1 0,0 0 0,1 0 0,-1 1 0,1-1 0,-1 0 8,24-3-124,0-4 101,-5 2 96,0 1 94,1 4 108,-11 1-91,1 1 32,4 2 36,4 2 84,-1 0 58,0 4 60,-1 5 62,0 9 8,-5 1-67,-6 4-70,-5 0-77,-5-1-80,-5 0-86,-5-2-91,-4-4-94,14-17 87,1-2-55,-1 0-53,0-1-51,0 0-48,0 0-45,0 0-43,0-1-41,0-1-38,0 1-36,-4-2-459,0 0-112,0-3-91,2 1 107,-1 0-38,2 0 32,1-2 0,-1 2 1,1-1-1,-1 0 0,1-1 925,-4-4-1345,1 0 94,-5-8-633,-6-11-845</inkml:trace>
  <inkml:trace contextRef="#ctx0" brushRef="#br0" timeOffset="195.358">3 189 10112,'-1'-2'406,"0"0"64,1 0 56,-1 0 47,1 1 166,1-1 43,1 0 1684,0 1-1252,0 1-76,0 0-443,0 0-69,0 0-166,0 0-65,-1 0-73,1 0-81,0 0-135,-1 0-37,0 0-39,1 1-41,-1-1-43,0 0-46,0 0-46,1 0-50,34-1 403,51-6 355,-55 5-400,0-1-52,1 0-77,-1 1-100,-15 0-11,-1 2-33,0-1-36,0 1-38,0 0-42,-1 1-44,1-1-48,0 3-48,-2-2-54,1 1-54,-1 0-300,-1-1-116,0 0-110,-1 0-103,0 0-113,0 0-88,-6 0 475,-1 1-33,11 2-1844</inkml:trace>
  <inkml:trace contextRef="#ctx0" brushRef="#br0" timeOffset="716.97">742 474 8320,'-9'-1'1791,"1"1"-347,1 0-43,0 1-49,-1 0-54,1 0-58,1 2-65,-1 0-68,2 3-76,0-2-697,1 1-36,-5 4 206,3-4-234,0 2-33,-4 3 108,-10 18 388,15-19-473,1 3 39,1-3-179,-4 10 108,0 2-35,2 0-37,2 0-37,1 4-79,2-21-47,1 1-1,-1 0 1,1-1 0,-1 0 0,1 1 0,2 3 7,-3-5-4,1-1-1,0 0 1,0-1 0,0 1 0,0 0-1,1 0 1,-1-1 0,0 2 0,1-2-1,-1 1 1,1-1 0,-1 1 0,1-1-1,0 0 5,0 0 1,0 0 1,0 2-1,1-3 0,-1 1 0,0 0 1,1 0-1,-1-1 0,3 1-1,-1 0 86,0-1-45,0 0-41,0 0-41,0 0-40,0 0-37,0-1-37,0 1-35,3-2-288,1 0-122,-1-2-109,0 1-99,-2 0 99,0 0-49,1-1-43,-1 0-36,1 0-209,1-2-34,12-10-2259,-14 13 2589,25-23-3623</inkml:trace>
  <inkml:trace contextRef="#ctx0" brushRef="#br0" timeOffset="1052.076">773 13 7808,'-2'-1'502,"0"-1"118,0 1-17,-1-2 60,-1 0 416,0 1 69,3 2-1065,1 0 1,0 0-1,0 0 1,0 0-1,-1 0 1,1-1-1,0 1 1,0 0 0,-1 0-1,1 0 1,0 0-1,0 0 1,-1 0-1,1 0 1,0 0 0,0 1-1,0-1 1,-1 0-1,1 0 1,0 0-1,0 0 1,-1 0-1,1 0 1,0 0 0,0 0-1,0 1 1,0-1-1,-1 0-83,0 2 751,1 3-35,0 0-381,0 0-37,0 4 110,0 0-75,0-1-64,0 1-53,0 7 91,3 25 222,-2-28-302,1 1 83,0 3-92,0 3 44,4 40 666,-3-21-367,-1-14-228,0-4-99,1 0-50,2 25 196,1 3 111,-1 12 204,2 29 459,-6-62-883,0 0-32,1 9 1,-1-19-161,0-1-34,1 20-8,-1-21-45,0-1-62,0-4-27,0-1-53,0-7-125,-1 0 47,1 9-388,-1-7 312,0-2 83,0-1-41,0 1-74,0-1-71,0 2-81,0-1-93,0-2 173,0 1-43,0-1-44,0 1-49,0-1-49,0 2-54,0-2-56,-1 1-58,2-1-310,-1 0-2008,2-1 1790,-1 0 256,1 0 33,5 0-1879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4:20.541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247 0 6016,'0'16'774,"0"0"-45,0 0-45,0-1-43,0 0-42,0 1-41,0 0-39,0 0-38,0 0-37,0-1-35,0 1-34,0 0-33,0 15 248,0 1-115,0-11-206,0 2-47,0-1-45,0 0-41,0-1-37,0 2-34,0 21-21,0-10-75,0 1-42,0 77-295,0-64 235,0 9 70,0-27 92,0 1 56,0 0 67,0-2 76,-1 6-68,-3 14-160,0-4 71,3-17-72,1 340-83,0-209 146,-1-113-34,-3 1-28,-1 45 58,5 230-57,0 0 42,0 2 55,0 1 69,0-266-131,0 97-138,0-101 147,-1-13 60,-2 14-11,-1-9 37,3 5-131,1-22 47,0 1-37,0 119-93,0-103 152,-1-28 14,0 0 1,-3 11-84,1-2 30,2 7-46,1 19-43,1 18 48,-4-1 65,2-62-39,-4 50 37,3-2-65,1-24 2,0 1 0,-2-1 1,-2 2 10,1-9 0,1 0 0,1 0 0,1 25 0,-4-8-1,3-31 5,1 1-1,0 0 1,0-1-4,0 39 39,-5 21-67,2-30 12,0-10 11,2-7 15,-1 28-10,3 33-27,0 0 50,0 201 182,0-162-162,0-51-60,0 0-44,-4-3 38,0-29-10,3-1-66,1-33 78,0 1-77,0 1-96,0 0-112,0-6 104,0 2-34,0-2-37,0 0-40,0-1-42,0 2-43,0-2-47,0-1-47,0-2-73,0-1-36,0-2-44,0-2-51,0-5-527,0-8-759</inkml:trace>
  <inkml:trace contextRef="#ctx0" brushRef="#br0" timeOffset="33461.357">0 460 9728,'0'-1'482,"0"0"-44,0 1-43,1-1-39,-1 0-38,0 1-34,0-1 192,1 1-243,-1-1-34,1 1 117,0 1-39,2 0 59,-1 0-82,0 0 96,0 0-35,-1-1 84,1 1 11,0-1 80,0 0 91,0 0 99,1 1-299,0-1-45,0 0-43,0 1-37,3 0 155,0 1-110,0 0-70,13 1 228,-11-3-210,16-5 96,-1 3-62,0 0-54,1 0-48,4 1-13,0 1-43,56 1 133,-44 0-118,1-1 67,-28 0-215,24 0 95,-21 0-87,-2 0-63,1 0-89,-7 0 20,0 0-40,0 0-44,0 0-49,0 0-54,0 0-59,-1 0-62,1 0-67,12 0-742,10 0-787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4:24.10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253 0 6912,'0'0'928,"0"0"-356,0 0-148,0 0-66,0 0-75,0 0-64,0 0-11,0 0 58,0 0 59,0 2 214,0 17 183,0 0-75,0 0-71,0 0-65,0 0-61,0 0-58,0 1-52,0-1-49,0-2-59,0 1-34,0 16 107,0-3-124,0-1-51,0 68 146,0-54-123,0 1 94,0-23-75,0 2 42,-5 120 69,0 8-70,4-84-117,-3 1 73,1-7 57,1-3 67,1-4 21,-3-9-66,1-2 140,1 8-388,2-8 144,-1 5-57,-2 10-39,-1 20-45,1 72 56,-4 1 51,6-79-119,-9 136-34,3-102 4,4-2-33,2-49 98,-3 1-26,0 5 18,3-11-36,-9 175-28,0 3-52,5-107 198,2-68-70,1-4-53,1-9-67,-4 21 90,0 5-27,4-44 24,-6 145 0,2-36 30,1-68-53,3-32-27,1 0-39,0 152-555,0-59 298,0-73 248,0 0 38,0-2 42,0 0 50,0 182-339,0-133 147,0-30 2,0 0-53,-1-34-40,-3 12 254,-1 30-124,6-25 72,-1 1-253,-3 30 305,-4-20-165,0 2 48,3-10 84,4-44 32,0 0-1,-1 1 1,-1-2 0,-1 6 1,-2 15-16,0 10-162,2 11 178,3-15-20,0 72 87,0 46-38,-2-130 23,-2 11 78,0 19 72,4-16-50,2 1-49,0-1-42,2-2-36,-3-3 4,1 5 33,1-21-30,-1-7 0,1 1 0,0 0 0,0-1 0,1 2-32,3 14-4,-2-4-52,5 0-65,-5-13 41,0-3 40,-2-1-39,0 3-59,0 0-96,-1-4 147,0-1-80,1 0-101,-1-2 90,0 0-34,0 1-37,0-1-38,0-1-42,0 1-44,0-1-48,0-1-49,0 1-54,0-1-55,-1-1-194,0 0-43,0-2-533,2 2 55,2 1-708</inkml:trace>
  <inkml:trace contextRef="#ctx0" brushRef="#br0" timeOffset="30785.524">6 293 9472,'-3'0'1034,"1"0"-83,2 0-79,0 0-77,1 0-75,1 0-72,1 0-69,0 0-66,1 0-64,-1 0-61,1 0-59,0 0-56,-1 0-53,0 0-51,0 0-47,-1 0-46,15 0 557,0 0-84,0-1-79,0 1-72,-1-1-67,1 1-61,0-1-54,-1 1-49,14-2 31,-1 0-103,0 1-68,39-4-33,-47 3 34,0 0 34,-5 1 20,1 0 35,5 0-49,0 0-97,1 1-116,-12 0 22,1 0-38,0 1-61,0-1-51,1 0-56,-1 0-58,0-1-63,0 1-65,0-1-69,-1 0-74,0 0-161,-1 0-111,2-1-294,6-2-730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02.103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100 1 4992,'0'16'963,"0"0"-122,0 0-115,0 1-106,0-2-96,0 2-90,0 0-79,0-1-73,0 0-81,0-1-46,0 14 47,0 0-107,0 35 1,0-46-34,0 0 46,2 35 141,1 4-249,1-5 156,-3 4-156,-1 51 68,0 59 104,0-26 47,0-1 37,0-71-147,0 7-34,0-1-36,0-7-33,0 201 111,0 216-36,0-380-17,0-3 42,-1-39-91,-3 1 37,-1 58 137,3-37-65,-2-11-61,-1-3-53,1-8-23,-1 36 57,-4-3 64,-3 31 85,7-71-205,3-11-89,0 28-50,2-27 112,-2 2 69,-4 96 187,4-49-119,2 162-114,0-5 45,0 340 134,1-534-88,-1 20-5,-3-4-50,1-37-8,-4 64-13,1 2-92,0-2 74,2 18 28,-2-43 40,2 52 5,-4-3 83,6-65-111,1 1-40,0 28 4,0 123-103,0-138 113,5 27 35,0-11-102,-7-13-128,1-15 41,1-22 19,1-5-12,2 1-43,8 64-518,-6-65 413,-1 0-85,0-6-25,0 0-101,0 0-120,-2-14 262,0 0-37,0 6-146,-2-12 288,0-2 34,0 0-49,0 0-40,0 1-67,0-3 42,0 0-43,0 0-117,0 5-297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06.574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129 785 7680,'0'0'1019,"0"0"-391,0 0-162,0 0-73,0 0-82,0 0-69,0 0-11,0 0 68,0 0 69,0 0 245,0 0-3,0 0-233,0 0 43,0 0-40,0 0 313,0-1-101,0-5-316,0 0-51,0 1-44,1 0-37,0-2 3,0-1-44,2-14 119,-1 12-75,0-3 46,-1 1-49,-1 1-16,0-5 17,-1-6 67,1-7 86,0 3-40,8-96 764,-6 93-911,0 0 45,3-68 493,-4 56-398,0-2-72,-1 22-132,0 0-37,0-10-67,0 1-100,0 1-116,0 13 89,0 1-36,0 2-14,0 10-168,0 3-83,0-1 93,0 1-68,1 0-396,0 0 91,-1 0 83,0 0 80,1 0 74,-1 0 67,1 0 63,-1 0 57,0 0 20,1 0 56,-1 0 49,0 0 41,1 0-79,0 0-171,-1 0 255,1 0-55,-1 0-147,0 0 134,1 0-41,0 0-1375,-1 0-745</inkml:trace>
  <inkml:trace contextRef="#ctx0" brushRef="#br0" timeOffset="749.704">1 580 9472,'1'2'681,"1"-1"-35,0 1-34,0-1-35,-1 1-35,1-1-34,0 1-35,-1-1-35,1 0-34,0 0-36,0 0-34,0 2-36,0-2-34,0 0-36,0 0-34,0 0-36,8 7 893,-5-4-629,0 1-37,-3-1-240,0-2-41,0 1-36,0-2-105,5 6 261,-1 0-39,6 7 92,-2-1-105,16 23 154,-16-21-128,7 7 202,-5-12-91,-6-9-123,-3-4-44,-1-8 63,0 6-103,2-5 54,0 0-73,-2 8-67,-1-1 0,0 0 0,0 1 1,0-1-1,0 0 0,0-4-16,1-24 63,0-1-46,8-17 32,-1 6 35,-7 37-135,4-11 133,-4 12-96,1 0-63,-1-1-90,-1 0-116,0 3 18,0-1-72,-1 1-77,1 0-87,-1 2-102,0 1 39,0 0 36,0 0 37,0 0 34,0 0 32,0-1-330,1 1 114,-1 0 104,1 0 92,0 0 80,-1 0 18,1 0 80,0 0-56,2 0-83,-3 0 195,1 0-77,-1 0-105,0 0 98,0 0-57,2 0-601,0 0 32,4 0-1727</inkml:trace>
  <inkml:trace contextRef="#ctx0" brushRef="#br0" timeOffset="1164.848">20 220 10880,'0'0'1427,"0"0"-548,0 0-227,0 0-101,0 0-116,0 0-98,0 0-21,0 0 79,0 0 66,0 0 293,1 0-11,0 0-323,4 0-95,1-1-50,-1 0-47,-1 0-42,1-2-38,0 1-34,3-4 30,2-1-80,10-13-55,-12 11 71,0-1 5,1 0-1,-1-2 1,-1 1 0,0 0-1,2-6-84,6-9 213,3 0 69,-14 21-224,1-1 37,3-3 100,0 1 42,7-7 269,-9 12-221,1 14 304,-1 7-245,4 12-149,-2 7-65,-2-1-92,-3-19-61,-2-2-34,5 24-508,-4-29 337,0 2-40,1-4 6,-1 1-42,0-1-50,1 0-55,0 2-242,-1-5 245,-1 0-36,1-1-50,-1 0-60,1-1 143,-1 0-35,0-1-41,1 1-44,-1-1 52,1 0-34,0 0-38,0 0-39,0-1-41,0 2-44,1-1-46,-1 0-47,6 5-1227,4 5-838,-12-12 2818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12.26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12 131 7936,'-2'0'633,"0"0"-41,1-1-40,-1 0-40,1 0-36,0 0-36,0-1 339,0-2-126,1 0-113,0-1-100,0 1-90,1 1-127,0-1-43,1-4 75,1 3-113,2-6 72,6-4-106,2 1-53,-7 7-49,1 2-1,0-1 1,1 0 0,-1 1 0,8-4-6,8 0 53,-21 9-51,-1 0 0,0 0 0,0-1 0,1 1-1,-1 0 1,0 0 0,1 1 0,-1-1 0,0 0 0,0 0-1,1 1 1,-1-1 0,0 0 0,0 1 0,0-1 0,0 1-1,1 1 1,-1-2 0,0 1 0,0 0 0,0 0-1,0 0 1,0 0-2,2 2 4,0 2-1,0-2 1,-1 2-1,1-1 1,0 3-4,-1-4 4,-1-1-3,8 15 5,0 0 0,2 7-6,0 8 62,-1-8 14,0 1 73,-5-11-12,-2-2 61,-2-11-179,1 11 245,0-4 4,1-2 52,-1 0 115,1 4 601,-3 2-65,-4-5-81,-3-3-96,0-4-394,0 0-36,-7 0 263,0 0-119,1 0-103,-4 0-32,0 0-95,-2 0-32,-11 0 52,25 0-307,0 0 37,-10-4 165,9 2-136,0 0-68,2 2-40,1-1-37,-1 0-44,1 1-50,0 0-55,-1-1-62,2 2-382,1-1 83,0 1 72,-1 0 59,1 0 55,1 0 33,-3 5-758,3-4 625,-1 0-73,1 0-94,0 1 216,0-2-52,0-1-60,0 1-66,0 1-303,0 0-49,0 2-246,0-1-673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15.490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11 83 6912,'0'0'928,"0"0"-356,0 0-148,0 0-66,0 0-75,0 0-61,0 0 287,0 0-122,0 0 303,0 0 537,0 2-91,-1 2-530,1 0-96,-2 0-83,1 1-69,-1-1-68,0 0-38,0 12 392,3 12-110,0 0-60,3 16 148,1-3-70,-1-23-226,1 1-92,2 0-70,2 0-48,-7-15-88,1 1 1,0-1-1,-1 0 0,2 0 0,-1-1 1,0 2-1,1-2 0,-1 0 0,4 2-28,12 4 164,-17-9-149,1 1-1,0-1 0,-1 0 0,1 0 0,-1 0 0,1 0 0,0 0 0,-1-1 0,1 1 1,2-1-15,-1-1 12,0 1 0,1-1 1,-1 0-1,0 0 0,0-1 1,0 1-13,23-21-27,-16 10-35,-1 2-38,2-4-167,-5 3 40,-1 3-19,1-1-71,-1-1-103,1 1-115,-4 4 218,1 2-37,-1-1-38,1 0-41,-1 0-44,1 0-47,-1 1-48,1 0-52,0 0-53,0 0-57,0-1-58,0 2-62,4-2-748,4-1-876</inkml:trace>
  <inkml:trace contextRef="#ctx0" brushRef="#br0" timeOffset="292.219">159 0 7168,'-1'0'767,"0"0"-44,0 0-41,0 1-42,0-1-38,1 0-39,-1 1-36,0-1-36,0 1 390,0 0-124,1 1-116,-1-1-104,1 1-174,-1-1-55,1 2-49,0-2-43,0 1-7,0 0-44,0 1-13,0 1 16,0 2 74,0-1-3,0-1 62,0-2-102,-1-1 38,-1 13 178,0-1-38,0 2-36,0-2-32,-1 17 220,1-1-102,0-3-111,1 1-50,-1 91 759,0-60-501,-1-20-274,1-17-162,1 0-48,0-2-55,0-2-61,1 16-280,0-17 146,0-1-54,0-4 41,0-2-49,1 0 1,-1-1-46,0-1-53,1 2-57,0-4 37,-1 0-44,1 1-39,0 0-35,0 0-139,0 0-34,2 13-1481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5:14.329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228 32 8320,'0'0'350,"0"-6"482,1 0-199,-1 1-21,-1 1 102,1-1-22,0 2 102,-1 1 117,1 2-407,0 0 35,-13 0 344,3 1-75,-1 1-72,0 0-69,1 2-65,0-1-61,0 1-59,1 1-55,0 1-51,0 0-48,0-1-44,0 3-42,1-1-38,0 1-34,-6 8 81,2-1-116,1 1-52,3-3-41,1 1 0,0-1 0,-3 11-42,4-7 53,-2 9 101,5-14-32,0 1 38,2-11-157,1 0 0,0 1-1,0-1 1,0 0 0,0 0-1,0 0 1,0 0-1,0 0 1,0 1 0,1-1-1,-1 0 1,1 0 0,0 0-1,-1 0 1,1 0 0,0 1-1,0-2 1,0 1 0,1 0-3,2 3 13,0-1 0,0 1 0,0-2 0,0 1 0,1-1 1,0 1-14,5 4 25,-8-6-16,0-1-1,1 1 1,-1 1-1,1-1 1,0-1-1,0 0 1,-1 1-1,1-1 1,0 0-1,0-1 1,0 1-1,0 0 1,0-1-1,0 0 1,3 1-9,10 0-92,-8 0-27,-1 1-43,-1 0-80,-3-1 42,1-1-44,0 1-47,0 0-53,1 0-58,0-1-63,0 0-66,1 1-73,-1-1 0,1 0-74,-1 1-79,1 0-83,0 0-88,-1 0-90,1 1-97,0 0-100,-4-1 744,19 0-3833</inkml:trace>
  <inkml:trace contextRef="#ctx0" brushRef="#br0" timeOffset="308.173">288 296 9472,'-3'-2'768,"1"-1"-46,1 2-52,-1 0-56,1 1-64,0 1-68,1 0-76,0 3-80,0-3 246,0-1-76,0 0 36,0 0 551,0 0-422,0 0-318,0 0-36,0 1 206,0 0-121,0 1-103,0-1-139,0 1-36,0 1 29,0 7 44,0-8-94,0-1 53,0 7 25,1 11 113,-4-4-184,-4 17 0,7-28-96,-1-1 0,1 2 0,0-2 1,0 1-1,1 0 0,-1-1 0,1 2 0,0-2 0,0 1 0,0-1 0,0 2 0,1-1-4,1 11-4,-2-13-20,4-5-17,-2 2 25,17-9-30,7-3 49,-25 12-8,-1 0-1,0 0 1,1 0-1,-1 0 1,1 0-1,-1 1 1,1-1-1,-1 1 0,1-1 1,0 1-1,-1 0 1,1-1-1,-1 1 1,1 0-1,0 0 6,10 3-16,1 3 88,-12-5-55,5 4-86,-1-1-11,-1 0-38,0 1-69,-1-2-35,0 1-73,-1-1-86,-1-1-97,1 2-90,0-1-117,0-1-257,0-1 173,-1-1-35,3-1-839,-2-1 579,1 0 230,-1-1 74,-1 2-709,0 0-816</inkml:trace>
  <inkml:trace contextRef="#ctx0" brushRef="#br0" timeOffset="502.663">297 317 10368,'-2'0'576,"1"0"-70,-1 0-64,2-1-53,-1 1 20,0-1-48,1-1 584,0 0-268,-1 1-131,1-2-3,-1 2 105,1 1-67,1 1-111,1-1-100,-1 0-86,1 0-43,1 0-86,0 0-54,1-1-49,-1 1-9,-1 0 44,6 0-115,-1 0 91,1 0 81,11 0 284,-12 0-316,-2 0-63,0 0-44,0 0-53,0 0-65,0 0-98,1 0-106,0 0-119,-4 0 170,1 0-36,0 0-36,0 0-38,0 0-41,0 0-41,0 0-44,0 0-45,0 0-47,0 0-48,2 0-884,2 0-900</inkml:trace>
  <inkml:trace contextRef="#ctx0" brushRef="#br0" timeOffset="727.058">317 265 9472,'-1'1'232,"0"0"54,0-1 45,0 1 39,-1 1 438,-3 1 1222,4-3-1451,-1 1-56,0-1-2,1 0-312,0 0-40,0 0 900,0 0-405,2 0-232,-1 0-51,0 0-48,1 0-42,0 0-42,0 0-35,1 0 116,1 0-124,-1 0-65,1 0-36,2 0 81,-4 0-88,7 0-85,11-3 172,-12 2-144,-2 0-54,-1 0-32,0 0-40,0 0-48,1 1-53,0-1-62,0 1-68,0 0-76,3 0-159,-4 0 230,0 0-40,1 0-198,0 0-108,0 0-118,-1 0-102,1 0-275,3 0-691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2:38:33.52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148 1 5120,'0'0'713,"0"0"-273,0 0-114,0 0-51,0 0 35,0 0 207,0 0-296,0 0 38,0 0 349,0 0 731,0 0-881,0 2 140,1 1-275,-1 9 378,-3-3-77,0-7-354,-3 3 126,3 7-138,-2 3-22,-2-2-47,-1 1-16,1 2-52,1 4-27,-2 8-16,-5 18 37,1-8-1,3-6 125,-3 26-239,5-18 132,-4 18 130,6-28-84,-5 19 74,6-22-86,1 1 0,0 0 0,2 8-166,0-10 99,0-12 11,1 0 0,1 11-110,-1-21 18,1 0-1,0-1 1,0 2-1,0-1 1,0 0-1,0-1 1,1 2-1,-1-1 1,1-1-1,0 0 1,1 3-18,3 2 22,1 0 1,-1 0 0,5 3-23,-8-8 16,2 0 0,-1 1 1,0-1-1,1 0 0,0 0-16,6 1 41,0 2 0,1-3 0,0 0 0,-1 0-1,9 1-40,33 3 70,-34-4-67,17 3 24,0-2-7,-13-2-93,16-2-494,-23 0 282,-7 0 90,-1 0-35,1 0-44,-1 0-51,-1 0 10,1 0-46,-1 0-50,0 0-54,0 0-58,1 0-64,-1 0-68,1 0-72,-3 0 88,1 0-49,0 0-183,3 0-488</inkml:trace>
  <inkml:trace contextRef="#ctx0" brushRef="#br0" timeOffset="401.7389">850 579 4992,'2'-5'376,"0"-1"-40,6-20 1079,-7 17-899,-1 2 105,0 4 509,-2 0-36,-8-3-185,3 3-335,2-1 76,4 3-564,-2-2 229,1 1-65,0 0-56,0 1-46,-2-1 38,-11 1 139,-5 0 171,-12 1 325,11 3-348,3 2-180,10 0-193,-1-1-38,-22 19 48,11-5-88,6 2-58,2 1-65,5-8 38,5-9 42,0 0 0,0 0 0,0 0 0,0 0 0,1 0 1,0 1-1,0 0 0,0-1 0,0 2 21,5 15-62,-2-16 44,7 12-88,-8-16 98,0 0 0,0 0 1,0 1-1,0-1 0,1 0 1,-1 0-1,0-1 0,1 1 1,-1-1-1,0 1 0,1-1 1,0 1 7,-1-1-4,0 1 0,1-1 1,-1 0 0,1 0 0,0 1 0,-1-1 0,1 0 0,-1 0 0,1 0 0,0-1-1,-1 1 1,1 0 0,1-1 3,9-2 7,-1 0 0,1-2 0,0 1 0,-1-1 0,0-1 0,0 0 0,-1 0 0,0-2 0,0 1 0,8-8-7,-4 3 35,11-9 33,-9 4 49,-5 2 69,0-5 111,13-34 786,-20 42-700,-1 4-102,1-2-82,-2 3-90,0-2-77,-1-2-65,-1 9-74,0 2-32,0 1-150,0 3-104,0 9-150,0 0 84,3 27-850,-2-32 992,0 2-36,0-2-58,1 2-61,-1 0-73,1 0-86,-1-1-19,-1-1-67,1 2-207,-1 6-534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4:38:06.025"/>
    </inkml:context>
    <inkml:brush xml:id="br0">
      <inkml:brushProperty name="width" value="0.025" units="cm"/>
      <inkml:brushProperty name="height" value="0.025" units="cm"/>
      <inkml:brushProperty name="color" value="#E71224"/>
    </inkml:brush>
  </inkml:definitions>
  <inkml:trace contextRef="#ctx0" brushRef="#br0">178 7069 5504,'-3'-7'809,"1"-1"-108,0 0-106,1-1-107,0 2-107,0 0-105,1 2-107,0 1-106,0-11 703,0 1-89,0 0-81,0 0-75,0 1-69,0 0-63,0-1-57,0 1-49,0-9 118,0-1-106,0 1-73,0-28 225,0 34-279,0 2 37,0 0 9,0 1 45,0-1 51,0 0 60,-1-31 318,-3 1-110,1 9-170,1-21 142,3 1-58,-1 13-199,0 1-46,-1 0-51,0 5-59,-3-7 48,1-5 9,1 1-45,1 1-45,-2-13-10,-1-4-7,3 17 1,1-43 62,0-45 143,0 58-98,1 23-97,-4-33 4,-8-48 8,0-23-66,5-3-44,1 54 4,0 4 51,-2-107 11,3 141-73,-1-2-41,3 46 21,-1-114-80,-2 55 60,4-158 62,7 135-47,-4 50-5,-2-3 37,1-11-59,10-63-150,-6 71 162,-1-5 36,-5-28 11,2-6-79,-1 95 74,8-286-289,-3 139 150,5-1 48,0-2 71,-5 2 98,-4 19-124,0 8 58,-3 6 69,-8-54-76,3 89-91,4-20 91,1 42-16,-4-27 125,2 45-31,2 13-48,-1-20-26,0-17-43,-1-35-10,0 39 34,2 19 11,-6-117 2,5 104 2,4-19 0,-1 14 11,0 1 24,-2-7-41,-7-129-98,5 144 65,0-21 14,2 30 2,-1 24-28,-2-2-40,2 13 54,1 0-90,1-1-103,-1 0-117,1 5 44,0 0-61,0 2-65,0 0-70,0 0-133,-2 2-71,0 1-89,-1 0-110,-1 0 93,0 1-67,-1 0-240,-5-2-629,11 4 1742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0:38.889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0 128,'13'27'0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0:40.60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 0 5376,'-2'5'339,"-4"7"569,5-8-633,-1-1-39,1 1-79,1-1-48,-1 0-54,1 1-65,0-3-100,0-1-35,0 1-240,1-1-112,0 0-94,1 0 63,0 0-39,1 0-152,1 0-400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5:22.96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14 80 3968,'-3'-10'383,"-2"-7"267,7 8-231,2 3-69,-4 5-318,1 0-1,-1-1 0,1 1 0,-1 0 0,0-1 1,1 1-1,-1-1 0,0 1 0,0-1 0,0 1 1,0-1-32,0-5 50,-1 0-84,1 5-31,0 0-38,0 2-173,0 0 34,0-1-152,-1 1 107,0-1 86,0 1 38,0 0 84,-2 0-48,1 0-20,1 0 40,1 0-35,-1 0-41,0 0-48,1 0-16,-1 0-46,1 0-50,0 0-56,0 0-838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9:31.810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27 101 6400,'0'-2'310,"1"0"35,-1-2 424,5-1 1791,-3 4-1959,-1 1-52,1 0-71,1 0-88,-2 0-190,1 0-52,-1 0-59,1 0-65,0 0-64,-1 0-65,1 0-71,0 0-73,-1 0 289,0 0 0,0 1 0,0-1-1,0 0 1,1 1 0,-1-1 0,0 1 0,0 0 0,0-1 0,0 1 0,0 0-1,-1-1 1,1 1 0,0 0 0,0 1 0,0-1 0,-1 0 0,1 0-1,0 0 1,-1 0 0,1 0 0,-1 0 0,1 0 0,-1 0 0,0 0 0,1 0-1,-1 0 1,0 1 0,0-1 0,0 1-40,2 9 275,0 2-38,-2-1-53,0-3-65,-2 37 342,-3-1-91,1-14-145,0 10 25,-1-7-79,-12 57 156,17-91-323,-20 115 384,11-59-211,0 10-43,6-30-34,2 17-100,1-43 1,0 1 0,1 0-1,0-1 1,0 1-1,1-2 1,2 7-1,-2-11 0,0 0 1,0-1-1,0 1 1,0 0 0,1-1-1,0 0 1,2 3-1,18 16 46,-20-21-41,0 0-1,1 0 1,-1 0 0,0 1-1,1-2 1,0 1 0,-1-1-1,1 0 1,0 0 0,-1-1-1,1 1 1,0-1 0,0 0-1,0 0 1,-1 0 0,4-1-5,6-1 14,0 0 0,0-3 0,-1 1 0,4-1-14,14-6 82,-24 9-73,28-9 49,3-2 40,0-7 66,-31 15-101,0 1 0,0 0 0,0-2 0,1-1-63,-6 6 5,0 0 0,0 0 0,0-1 0,0 1 0,-1 0-1,1 0 1,0-2 0,-1 2 0,1 0 0,0-1-5,1-11-7,-2 2-44,0-1-57,0 9 76,0 0 3,1 1 0,-1-2-1,0 2 1,1-1 0,0 1-1,-1-1 1,1 1 0,0-2 0,0 2-1,1 0 1,-1-1 0,1 0 29,21-26-261,-6 9 132,-3-3 22,-3-2 39,6-9 19,-7 14 54,-4 4 40,2-7 102,-4 7-97,-4 11-49,0 0-1,0 0 1,-1 1-1,0 0 1,1-2-1,-2 0 0,-7-2 0,6 3 3,0 1 19,-6 2 33,6 2-12,-1 0-1,1 0 0,-1 0 1,1 1-1,0-1 0,-1 1 0,1-1 1,-3 2-43,-6 9 201,2 2-31,-3 1 51,6-6-91,-1 0 33,-2 9 139,-18 56 461,22-56-627,1-2-43,-1 3 7,1 0-46,3-10-52,1-2 0,0 1 0,1 0 0,0 5-2,0-8-9,0-1 1,0 1-1,1-1 1,-1 2 0,1-2-1,0 1 1,0-1 0,1 1-1,-1-1 1,0 1 0,1-1-1,0 0 1,0 1 0,0-1-1,0-1 1,0 1-1,1 0 1,-1-1 0,1 0-1,1 3 9,4 0 2,-1 0 0,1 0 0,0-1-1,0 0 1,1 0 0,0-1-2,23 7-40,1-4-36,1-1-43,0-3-47,0-2-54,-1 0-59,-32 0 267,26-2-32,-6-6 84,-16 6-20,-1 1-2,-1 0-1,0 0 1,0-1-1,0 0 0,0 1 1,0-2-1,0 1 1,0-1-18,0 1 10,-1-1 0,0 1 1,0-1-1,1-1 0,-1 1 0,-1 0 1,2 0-11,7-26-4,-2-3-84,-1 0-85,4 3-94,-8 21 253,1-2-47,9-34-269,-9 26 218,-3 1 27,-1 14 71,0 0 1,0 0 0,0 0-1,1 0 1,-1 0 0,1 0-1,0 0 1,-1 0 13,4-6-16,2-8 13,-5 1 43,0 5-19,-2-9 97,1 19-115,0 1 0,0-1 1,0 1-1,-1 0 0,1-1 0,0 1 1,0-1-1,-1 1 0,1-1 0,0 1 1,-1 0-1,1-1 0,-1 1 1,1 0-1,0-1 0,-1 1 0,1 0 1,-1 0-1,1-1 0,-1 1 0,1 0 1,-1 0-1,1 0 0,-1-1 1,1 1-1,-1 0 0,1 0 0,-1 0 1,1 0-1,-1 0 0,0 0-3,-18 3-26,5 4 57,4 6 45,3 4 35,2-1 82,1-5-50,-3 4 17,-1 1-66,3 1-67,3 5-59,3 11-90,0-6 16,-1-24 100,0 2 0,0-1 0,1 0-1,0-1 1,-1 2 0,2 0 6,-1-2-18,0-1 0,0 1 1,0 0-1,1 0 0,-1-1 0,1 1 1,0-1 17,6 8-108,1-2-37,1 0-43,1 0-47,-2-2 49,1 0-50,0-1-46,-1 0-43,1-1-38,-1 0-33,10 1-483,5-1-287,35 0-1715,-33-4 1445,14 0-824</inkml:trace>
  <inkml:trace contextRef="#ctx0" brushRef="#br0" timeOffset="1">993 550 8448,'0'0'1121,"0"0"-430,0 0-179,0 0-79,0 0-92,0 1-78,0-1-25,-2 2 35,-7 7 415,8-7-430,0-1-65,0 1-55,1-1-47,0 1-32,0 0-40,1 2-52,-1-3 46,0 0 49,1 12 25,4 2-48,0 0-27,-2 0-6,9 28-6,-3-14 18,2 6 66,-9-31-58,0-1 0,0 2 0,0-1-1,0-1 1,1 1 0,-1 0-1,3 1-25,-4-3-120,1-1 73,-1 1 67,0 0 61,1 2 52,-1-2 47,2 2 289,-2-1-24,1 0 683,-2-4-745,0-1-36,-1-1-52,-1-2-68,-2-5 131,-1-6 156,3-1-116,2 9-282,0-3-34,-1-11-1,2-3-105,0 22 9,-1-1 0,1 0 0,0 0 0,0 0 0,0 1 0,0-1 0,1 1 0,0-2 0,-1 2 0,1 0 0,0 0 15,19-21-174,-9 14 44,0 0-40,5-3-135,1 2-110,-6 2 41,0 1-74,-3 3-20,0-2-53,0 3-45,0-1-38,13-5-957,13-1-900,-9 4 506,1 1-52</inkml:trace>
  <inkml:trace contextRef="#ctx0" brushRef="#br0" timeOffset="2">1456 58 6528,'0'-1'239,"0"-1"71,0 1 59,0-1 49,0 0 422,0 1 1228,0 1-1410,0 1-102,0-1-328,0 1-40,0 0-44,0 0-48,0 0-53,0 1-106,0 0-118,0-1 44,0 2-34,1 6 360,-1 0 13,0-1-28,-1 1 7,-1 2 44,-1 3-100,-3 20 95,4-17-98,2 2 51,0 27 114,0 7-69,0 1-66,0-5-63,1 0 129,4 22-218,4 5 97,-1-40-92,-3-18-30,1 0 0,1 0 1,5 7 24,-11-23 4,-1 0 1,1-1 0,0 1 0,0 0 0,0-1 0,0 2 0,1-2 0,-1 1 0,0-1 0,1 0 0,-1 1-1,1-1 1,-1 0 0,1 0 0,-1 0 0,1 0 0,0 0 0,0-1 0,-1 1 0,1 0 0,0-1 0,0 2-1,0-2 1,0 0 0,2 1-5,-2-1 0,1 1-1,0 0 0,-1-1 1,1 0-1,0 1 1,0-1-1,-1 0 0,1-1 1,0 1-1,-1 0 1,1-1-1,1 0 1,18-10-82,-14 7 33,10-6-211,-10 6 84,0-1-34,0-1-35,1 1-39,-1-2-40,1 0-44,3-3-199,-3 4 145,-2 1 16,1 0-70,-2 0 12,1 1-72,1 1-83,-1-1-94,5-3-506,2 0-452</inkml:trace>
  <inkml:trace contextRef="#ctx0" brushRef="#br0" timeOffset="3">1906 592 6144,'0'0'804,"0"0"-308,0 0-129,0 0-56,0 0-65,0 0-57,1-1-16,0-2 25,8-16 303,-7 15-210,-1 1-100,-1-1-66,0 2-66,0 0-32,1 1 69,2-1 60,0 0-50,0 1 11,-2-1 66,0-1 6,-1 1 76,0-1 91,0-1 107,0-4-162,-1 2 44,-1 0 110,-4-1 274,-3 1 3,2 3-274,-1 0-110,0-1-41,0 1-137,-3-1 97,9 3-226,0 0 1,1 1-1,-1-1 1,0 1-1,1-1 0,-1 1 1,0 0-1,0 0 1,0 0-1,1 0 0,-1 0 1,0 0-1,0 0 1,1 1-1,-1-1 0,0 1 1,0-1-42,-12 8 190,3 1-64,10-6-108,-1-1 1,0 0-1,0 0 1,1 2 0,-1-2-1,1 1 1,0 0-1,0-1 1,0 1-1,0 1 1,0-1-1,0 1-18,-10 25 8,1-3-26,9-24 13,0 0 0,1 2 0,0-2 0,-1 0 0,1 1 1,0-1-1,0 0 0,1 0 0,-1 2 0,0-2 0,1 1 5,4 10-26,2 2-69,4 3-84,3 1-155,-7-15 63,1-2 56,9-3-97,-9 1 166,11-2-19,-1-2 33,3-8 42,-5 0 117,-10 5 31,0-2 32,3-4 144,-3-3 115,-4 7-126,0 1 35,-1-1 35,-1 0 39,0 2-67,0 2-46,0 1-39,0-1-34,0-2 55,0-8 143,-1 7-145,-2 2-70,-1 5-58,-1 3-46,-3 6-58,7-7 23,1 0-1,-1 0 1,0 1 0,1-1-1,-1 0 1,1 0-1,0 0 1,-1 2 0,1-2-1,0 0 1,0 0-1,-1 1 11,1 7-45,0 6-121,1 1-89,0 0-73,1-1-54,-1-11 251,-1 0 0,2 1 0,-1-1 0,0-1 0,1 1 0,0 1 0,-1-1 0,1-1 0,1 0 0,-1 1 0,1 0 0,-1-1 0,1 0 131,7 7-409,2-2 68,1 0 71,2-4 72,-1-2 73,1-3 77,-1-6 77,-1-2 79,-6 0-2,1 0 64,-1-1 55,-1 0 46,5-9 305,-9 13-408,0 1 0,0 0-1,-1-1 1,0 1 0,1 0 0,-2-1 0,1 1 0,-1 0 0,1-1-168,-2-15 559,1 2-102,-3-4-9,1 16-309,1 2 1,-1-1-1,0 0 0,-3-5-139,1 4 53,1 5-42,0 10-91,2 6-60,1 7-141,0-13 115,4 21-430,-3-27 498,0 1-1,0 0 1,1 1-1,-1-1 1,1-1-1,0 1 0,0-1 1,0 1-1,0-1 1,1 1-1,-1-1 1,0 0-1,1 0 0,-1 0 1,4 1 98,12 7-448,2-5 111,1-3 92,0-4 69,5-4 27,-13 2 57,0-1-1,-1 0 1,5-4 92,-5 2 21,-8 5-38,-1 0 0,1-1 1,-1 1-1,1-2 0,2-2 17,1-4 54,-2 0 110,-3 3-29,-1 2 42,0-2 49,0 0 52,-2 2-79,-1 3 162,0 3-199,0 1-42,0-1-73,-1 2-36,1-1-37,-4 4 104,4-4-63,0 0 1,0 0 0,1-1 0,-1 1-1,0 0 1,1 1 0,-1 0-1,1-1 1,0 0 0,-1 1-16,0 6 36,-1 0-42,-1 10-110,0 6-164,2 8-298,2-25 251,0 1 36,1 3-141,5 15-510,-3-20 613,0 1-46,0-2-11,0 2-58,0-1-70,1 0-80,-4-7 545,7 14-1121,-3-8 537,0-2-44,5 0-498,7-3-716</inkml:trace>
  <inkml:trace contextRef="#ctx0" brushRef="#br0" timeOffset="4">2726 3 7552,'-4'-1'784,"0"1"-60,-1 0-58,1 0-56,-1-1-70,1 1-46,0 0-44,-1 0-41,1 0-38,-1 0-35,-3 1 238,0 1-111,1 1-90,0 3-69,2 0-48,-2 6 37,0 0-64,0 2-53,0 1-45,-5 12 21,-12 29 41,11-19-100,5-3-35,4-1-36,1 0-40,0-1-36,1-15 27,0 0-69,1-6-20,-1 1-38,1 1-37,0-3-36,0 2-35,1 0-34,-1-2-35,1 2-33,0 3-201,0 0-55,0-1-67,0 0-76,0-3 94,0 1-43,0 2-187,0 6-495</inkml:trace>
  <inkml:trace contextRef="#ctx0" brushRef="#br0" timeOffset="5">2488 565 8960,'-10'-11'1249,"1"0"-101,4 7-619,0-1-35,1 1-37,0-2-41,2 4 187,1 2 101,1 0 183,0 0-345,0 0-89,0 0 107,0 0-150,0 0-68,1 0-93,1-2-71,4-3-31,2 2-49,0 0-41,2 2-36,10-1-56,-16 1-73,0 0 65,-1 0 53,2-1 69,0 0-11,-1 0-115,0 2-90,-2-1 24,1 1-33,2-1-181,1 1-121,-3 0 174,1 0-36,0 0-39,0 0-39,7 0-347,4 0-62,1 0-65,2 0-67,-4 0 137,2 0-36,31 0-1781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9:31.816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 0 128,'13'27'0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8-06-21T13:19:31.817"/>
    </inkml:context>
    <inkml:brush xml:id="br0">
      <inkml:brushProperty name="width" value="0.05" units="cm"/>
      <inkml:brushProperty name="height" value="0.05" units="cm"/>
      <inkml:brushProperty name="color" value="#004F8B"/>
    </inkml:brush>
  </inkml:definitions>
  <inkml:trace contextRef="#ctx0" brushRef="#br0">13 0 5376,'-2'5'339,"-4"7"569,5-8-633,-1-1-39,1 1-79,1-1-48,-1 0-54,1 1-65,0-3-100,0-1-35,0 1-240,1-1-112,0 0-94,1 0 63,0 0-39,1 0-152,1 0-400</inkml:trace>
</inkml: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Q11" sqref="Q11"/>
    </sheetView>
  </sheetViews>
  <sheetFormatPr baseColWidth="10" defaultRowHeight="15" x14ac:dyDescent="0.25"/>
  <sheetData>
    <row r="1" spans="1:16" x14ac:dyDescent="0.25">
      <c r="A1" s="1" t="s">
        <v>0</v>
      </c>
      <c r="B1" t="s">
        <v>1</v>
      </c>
      <c r="C1" t="s">
        <v>5</v>
      </c>
      <c r="D1" t="s">
        <v>6</v>
      </c>
      <c r="E1" t="s">
        <v>3</v>
      </c>
      <c r="F1" t="s">
        <v>2</v>
      </c>
      <c r="K1" s="1" t="s">
        <v>0</v>
      </c>
      <c r="L1" t="s">
        <v>1</v>
      </c>
      <c r="M1" t="s">
        <v>5</v>
      </c>
      <c r="N1" t="s">
        <v>6</v>
      </c>
      <c r="O1" t="s">
        <v>3</v>
      </c>
      <c r="P1" t="s">
        <v>2</v>
      </c>
    </row>
    <row r="2" spans="1:16" x14ac:dyDescent="0.25">
      <c r="A2" s="1"/>
      <c r="B2">
        <v>125</v>
      </c>
      <c r="C2">
        <v>2420</v>
      </c>
      <c r="D2">
        <f>C2/60</f>
        <v>40.333333333333336</v>
      </c>
      <c r="E2">
        <f>B2/D2</f>
        <v>3.0991735537190079</v>
      </c>
      <c r="K2" s="1"/>
      <c r="L2">
        <v>73</v>
      </c>
      <c r="M2">
        <v>1500</v>
      </c>
      <c r="N2">
        <f>M2/60</f>
        <v>25</v>
      </c>
      <c r="O2">
        <f>L2/N2</f>
        <v>2.92</v>
      </c>
    </row>
    <row r="3" spans="1:16" x14ac:dyDescent="0.25">
      <c r="A3" s="1"/>
      <c r="B3">
        <v>110</v>
      </c>
      <c r="C3">
        <v>2109</v>
      </c>
      <c r="D3">
        <f t="shared" ref="D3:D11" si="0">C3/60</f>
        <v>35.15</v>
      </c>
      <c r="E3">
        <f t="shared" ref="E3:E4" si="1">B3/D3</f>
        <v>3.1294452347083928</v>
      </c>
      <c r="K3" s="1"/>
      <c r="L3">
        <v>87.5</v>
      </c>
      <c r="M3">
        <v>1800</v>
      </c>
      <c r="N3">
        <f t="shared" ref="N3:N11" si="2">M3/60</f>
        <v>30</v>
      </c>
      <c r="O3">
        <f t="shared" ref="O3:O4" si="3">L3/N3</f>
        <v>2.9166666666666665</v>
      </c>
    </row>
    <row r="4" spans="1:16" x14ac:dyDescent="0.25">
      <c r="A4" s="1"/>
      <c r="B4">
        <v>115</v>
      </c>
      <c r="C4">
        <v>2212</v>
      </c>
      <c r="D4">
        <f t="shared" si="0"/>
        <v>36.866666666666667</v>
      </c>
      <c r="E4">
        <f t="shared" si="1"/>
        <v>3.1193490054249549</v>
      </c>
      <c r="K4" s="1"/>
      <c r="L4">
        <v>77.900000000000006</v>
      </c>
      <c r="M4">
        <v>1600</v>
      </c>
      <c r="N4">
        <f t="shared" si="2"/>
        <v>26.666666666666668</v>
      </c>
      <c r="O4">
        <f t="shared" si="3"/>
        <v>2.9212500000000001</v>
      </c>
    </row>
    <row r="5" spans="1:16" x14ac:dyDescent="0.25">
      <c r="A5" s="1"/>
      <c r="D5">
        <f t="shared" si="0"/>
        <v>0</v>
      </c>
      <c r="K5" s="1"/>
      <c r="N5">
        <f t="shared" si="2"/>
        <v>0</v>
      </c>
    </row>
    <row r="6" spans="1:16" x14ac:dyDescent="0.25">
      <c r="A6" s="1"/>
      <c r="D6">
        <f t="shared" si="0"/>
        <v>0</v>
      </c>
      <c r="E6">
        <f>SUM(E2:E4)/3</f>
        <v>3.1159892646174518</v>
      </c>
      <c r="K6" s="1"/>
      <c r="N6">
        <f t="shared" si="2"/>
        <v>0</v>
      </c>
      <c r="O6">
        <f>SUM(O2:O4)/3</f>
        <v>2.9193055555555554</v>
      </c>
    </row>
    <row r="7" spans="1:16" x14ac:dyDescent="0.25">
      <c r="A7" s="1"/>
      <c r="D7">
        <f t="shared" si="0"/>
        <v>0</v>
      </c>
      <c r="K7" s="1"/>
      <c r="N7">
        <f t="shared" si="2"/>
        <v>0</v>
      </c>
    </row>
    <row r="8" spans="1:16" x14ac:dyDescent="0.25">
      <c r="A8" s="1"/>
      <c r="D8">
        <f t="shared" si="0"/>
        <v>0</v>
      </c>
      <c r="K8" s="1"/>
      <c r="N8">
        <f t="shared" si="2"/>
        <v>0</v>
      </c>
    </row>
    <row r="9" spans="1:16" x14ac:dyDescent="0.25">
      <c r="A9" s="1">
        <v>2.65</v>
      </c>
      <c r="B9">
        <v>100</v>
      </c>
      <c r="C9">
        <v>1705</v>
      </c>
      <c r="D9">
        <f t="shared" si="0"/>
        <v>28.416666666666668</v>
      </c>
      <c r="F9">
        <f>(B9-($E$6*D9))/A9</f>
        <v>4.3222534831902157</v>
      </c>
      <c r="K9" s="1">
        <v>2.65</v>
      </c>
      <c r="L9">
        <v>100</v>
      </c>
      <c r="M9">
        <v>1705</v>
      </c>
      <c r="N9">
        <f t="shared" si="2"/>
        <v>28.416666666666668</v>
      </c>
      <c r="P9">
        <f>(L9-($O$6*N9))/K9</f>
        <v>6.4313460866526926</v>
      </c>
    </row>
    <row r="10" spans="1:16" x14ac:dyDescent="0.25">
      <c r="A10" s="1">
        <v>2.7</v>
      </c>
      <c r="B10">
        <v>110</v>
      </c>
      <c r="C10">
        <v>1908</v>
      </c>
      <c r="D10">
        <f t="shared" si="0"/>
        <v>31.8</v>
      </c>
      <c r="F10">
        <f>(B10-($E$6*D10))/A10</f>
        <v>4.0413116241351936</v>
      </c>
      <c r="K10" s="1">
        <v>2.7</v>
      </c>
      <c r="L10">
        <v>110</v>
      </c>
      <c r="M10">
        <v>1908</v>
      </c>
      <c r="N10">
        <f t="shared" si="2"/>
        <v>31.8</v>
      </c>
      <c r="P10">
        <f t="shared" ref="P10:P11" si="4">(L10-($O$6*N10))/K10</f>
        <v>6.3578086419753079</v>
      </c>
    </row>
    <row r="11" spans="1:16" x14ac:dyDescent="0.25">
      <c r="A11" s="1">
        <v>2.74</v>
      </c>
      <c r="B11">
        <v>120</v>
      </c>
      <c r="C11">
        <v>2106</v>
      </c>
      <c r="D11">
        <f t="shared" si="0"/>
        <v>35.1</v>
      </c>
      <c r="F11">
        <f>(B11-($E$6*D11))/A11</f>
        <v>3.8791156247910354</v>
      </c>
      <c r="K11" s="1">
        <v>2.74</v>
      </c>
      <c r="L11">
        <v>120</v>
      </c>
      <c r="M11">
        <v>2106</v>
      </c>
      <c r="N11">
        <f t="shared" si="2"/>
        <v>35.1</v>
      </c>
      <c r="P11">
        <f t="shared" si="4"/>
        <v>6.3986770072992698</v>
      </c>
    </row>
    <row r="12" spans="1:16" x14ac:dyDescent="0.25">
      <c r="A12" s="1"/>
    </row>
    <row r="13" spans="1:16" x14ac:dyDescent="0.25">
      <c r="A13" s="1"/>
      <c r="H13" t="s">
        <v>4</v>
      </c>
      <c r="P13">
        <f>SUM(P9:P11)/3</f>
        <v>6.3959439119757562</v>
      </c>
    </row>
    <row r="14" spans="1:16" x14ac:dyDescent="0.25">
      <c r="A14" s="1"/>
    </row>
    <row r="15" spans="1:16" x14ac:dyDescent="0.25">
      <c r="A15" s="1"/>
    </row>
    <row r="16" spans="1:16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</sheetData>
  <pageMargins left="0.7" right="0.7" top="0.78740157499999996" bottom="0.78740157499999996" header="0.3" footer="0.3"/>
  <pageSetup paperSize="9"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34" workbookViewId="0">
      <selection activeCell="E3" sqref="E3"/>
    </sheetView>
  </sheetViews>
  <sheetFormatPr baseColWidth="10" defaultRowHeight="15" x14ac:dyDescent="0.25"/>
  <sheetData>
    <row r="1" spans="1:5" x14ac:dyDescent="0.25">
      <c r="A1" t="s">
        <v>1</v>
      </c>
      <c r="B1" t="s">
        <v>7</v>
      </c>
      <c r="C1" t="s">
        <v>5</v>
      </c>
      <c r="D1" t="s">
        <v>6</v>
      </c>
      <c r="E1" t="s">
        <v>8</v>
      </c>
    </row>
    <row r="2" spans="1:5" x14ac:dyDescent="0.25">
      <c r="B2">
        <v>0.5</v>
      </c>
      <c r="C2">
        <v>1000</v>
      </c>
    </row>
    <row r="3" spans="1:5" x14ac:dyDescent="0.25">
      <c r="A3">
        <v>50.5</v>
      </c>
      <c r="B3">
        <v>0.47</v>
      </c>
      <c r="C3">
        <v>1000</v>
      </c>
      <c r="D3">
        <f t="shared" ref="D3:D13" si="0">C3/60</f>
        <v>16.666666666666668</v>
      </c>
      <c r="E3">
        <f>A3/D3</f>
        <v>3.03</v>
      </c>
    </row>
    <row r="4" spans="1:5" x14ac:dyDescent="0.25">
      <c r="A4">
        <v>50.1</v>
      </c>
      <c r="B4">
        <v>0.45</v>
      </c>
      <c r="C4">
        <v>1000</v>
      </c>
      <c r="D4">
        <f t="shared" si="0"/>
        <v>16.666666666666668</v>
      </c>
      <c r="E4">
        <f t="shared" ref="E4:E13" si="1">A4/D4</f>
        <v>3.0059999999999998</v>
      </c>
    </row>
    <row r="5" spans="1:5" x14ac:dyDescent="0.25">
      <c r="A5">
        <v>48.8</v>
      </c>
      <c r="B5">
        <v>0.4</v>
      </c>
      <c r="C5">
        <v>1000</v>
      </c>
      <c r="D5">
        <f t="shared" si="0"/>
        <v>16.666666666666668</v>
      </c>
      <c r="E5">
        <f t="shared" si="1"/>
        <v>2.9279999999999995</v>
      </c>
    </row>
    <row r="6" spans="1:5" x14ac:dyDescent="0.25">
      <c r="A6">
        <v>47.4</v>
      </c>
      <c r="B6">
        <v>0.35</v>
      </c>
      <c r="C6">
        <v>1000</v>
      </c>
      <c r="D6">
        <f t="shared" si="0"/>
        <v>16.666666666666668</v>
      </c>
      <c r="E6">
        <f t="shared" si="1"/>
        <v>2.8439999999999999</v>
      </c>
    </row>
    <row r="7" spans="1:5" x14ac:dyDescent="0.25">
      <c r="A7">
        <v>45.5</v>
      </c>
      <c r="B7">
        <v>0.3</v>
      </c>
      <c r="C7">
        <v>1000</v>
      </c>
      <c r="D7">
        <f t="shared" si="0"/>
        <v>16.666666666666668</v>
      </c>
      <c r="E7">
        <f t="shared" si="1"/>
        <v>2.73</v>
      </c>
    </row>
    <row r="8" spans="1:5" x14ac:dyDescent="0.25">
      <c r="A8">
        <v>42.9</v>
      </c>
      <c r="B8">
        <v>0.25</v>
      </c>
      <c r="C8">
        <v>1000</v>
      </c>
      <c r="D8">
        <f t="shared" si="0"/>
        <v>16.666666666666668</v>
      </c>
      <c r="E8">
        <f t="shared" si="1"/>
        <v>2.5739999999999998</v>
      </c>
    </row>
    <row r="9" spans="1:5" x14ac:dyDescent="0.25">
      <c r="A9">
        <v>39.1</v>
      </c>
      <c r="B9">
        <v>0.2</v>
      </c>
      <c r="C9">
        <v>1000</v>
      </c>
      <c r="D9">
        <f t="shared" si="0"/>
        <v>16.666666666666668</v>
      </c>
      <c r="E9">
        <f t="shared" si="1"/>
        <v>2.3460000000000001</v>
      </c>
    </row>
    <row r="10" spans="1:5" x14ac:dyDescent="0.25">
      <c r="A10">
        <v>33</v>
      </c>
      <c r="B10">
        <v>0.15</v>
      </c>
      <c r="C10">
        <v>1000</v>
      </c>
      <c r="D10">
        <f t="shared" si="0"/>
        <v>16.666666666666668</v>
      </c>
      <c r="E10">
        <f t="shared" si="1"/>
        <v>1.9799999999999998</v>
      </c>
    </row>
    <row r="11" spans="1:5" x14ac:dyDescent="0.25">
      <c r="A11">
        <v>24.2</v>
      </c>
      <c r="B11">
        <v>0.1</v>
      </c>
      <c r="C11">
        <v>1000</v>
      </c>
      <c r="D11">
        <f t="shared" si="0"/>
        <v>16.666666666666668</v>
      </c>
      <c r="E11">
        <f t="shared" si="1"/>
        <v>1.452</v>
      </c>
    </row>
    <row r="12" spans="1:5" x14ac:dyDescent="0.25">
      <c r="A12">
        <v>13.2</v>
      </c>
      <c r="B12">
        <v>0.05</v>
      </c>
      <c r="C12">
        <v>1000</v>
      </c>
      <c r="D12">
        <f t="shared" si="0"/>
        <v>16.666666666666668</v>
      </c>
      <c r="E12">
        <f t="shared" si="1"/>
        <v>0.79199999999999993</v>
      </c>
    </row>
    <row r="13" spans="1:5" x14ac:dyDescent="0.25">
      <c r="A13">
        <v>2</v>
      </c>
      <c r="B13">
        <v>0</v>
      </c>
      <c r="C13">
        <v>1000</v>
      </c>
      <c r="D13">
        <f t="shared" si="0"/>
        <v>16.666666666666668</v>
      </c>
      <c r="E13">
        <f t="shared" si="1"/>
        <v>0.12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 4</vt:lpstr>
      <vt:lpstr>Aufgabe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Nill</dc:creator>
  <cp:lastModifiedBy>Johannes Nill</cp:lastModifiedBy>
  <dcterms:created xsi:type="dcterms:W3CDTF">2018-06-21T12:15:09Z</dcterms:created>
  <dcterms:modified xsi:type="dcterms:W3CDTF">2018-07-04T20:18:54Z</dcterms:modified>
</cp:coreProperties>
</file>