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0" windowWidth="15090" windowHeight="6270"/>
  </bookViews>
  <sheets>
    <sheet name="Förklaring" sheetId="7" r:id="rId1"/>
    <sheet name="Kolumner" sheetId="1" r:id="rId2"/>
    <sheet name="Analysinfo" sheetId="2" r:id="rId3"/>
    <sheet name="Provtagningsinfo" sheetId="3" r:id="rId4"/>
    <sheet name="Kolumnförklaring" sheetId="5" r:id="rId5"/>
  </sheets>
  <calcPr calcId="145621"/>
</workbook>
</file>

<file path=xl/calcChain.xml><?xml version="1.0" encoding="utf-8"?>
<calcChain xmlns="http://schemas.openxmlformats.org/spreadsheetml/2006/main">
  <c r="C25" i="7" l="1"/>
  <c r="C24" i="7"/>
</calcChain>
</file>

<file path=xl/comments1.xml><?xml version="1.0" encoding="utf-8"?>
<comments xmlns="http://schemas.openxmlformats.org/spreadsheetml/2006/main">
  <authors>
    <author>Martin Hansson</author>
  </authors>
  <commentList>
    <comment ref="B2" authorId="0">
      <text>
        <r>
          <rPr>
            <sz val="9"/>
            <color indexed="81"/>
            <rFont val="Tahoma"/>
            <family val="2"/>
          </rPr>
          <t xml:space="preserve">Året då provtagningen utförts.
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Kod för det projekt eller undersökning där provtagningen ingår. Om kod saknas begär ny kod av datavärden </t>
        </r>
        <r>
          <rPr>
            <u/>
            <sz val="9"/>
            <color indexed="81"/>
            <rFont val="Tahoma"/>
            <family val="2"/>
          </rPr>
          <t>innan</t>
        </r>
        <r>
          <rPr>
            <sz val="9"/>
            <color indexed="81"/>
            <rFont val="Tahoma"/>
            <family val="2"/>
          </rPr>
          <t xml:space="preserve"> leverans sker till datavärd.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>
      <text>
        <r>
          <rPr>
            <sz val="9"/>
            <color indexed="81"/>
            <rFont val="Tahoma"/>
            <family val="2"/>
          </rPr>
          <t xml:space="preserve">Kod för t.ex. den myndighet eller vattenvårdsförbund som beställt provtagningen
</t>
        </r>
      </text>
    </comment>
    <comment ref="E2" authorId="0">
      <text>
        <r>
          <rPr>
            <sz val="9"/>
            <color indexed="81"/>
            <rFont val="Tahoma"/>
            <family val="2"/>
          </rPr>
          <t xml:space="preserve">Datum när provtagningen påbörjades
</t>
        </r>
      </text>
    </comment>
    <comment ref="F2" authorId="0">
      <text>
        <r>
          <rPr>
            <sz val="9"/>
            <color indexed="81"/>
            <rFont val="Tahoma"/>
            <family val="2"/>
          </rPr>
          <t>Tidpunkt då provtagningen startade. UTC = Normaltid - 1 timme eller sommartid - 2 timmar</t>
        </r>
      </text>
    </comment>
    <comment ref="G2" authorId="0">
      <text>
        <r>
          <rPr>
            <sz val="9"/>
            <color indexed="81"/>
            <rFont val="Tahoma"/>
            <family val="2"/>
          </rPr>
          <t>Datum när provtagningen avslutades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Tidpunkt då provtagningen avslutades. UTC = Normaltid - 1 timme eller sommartid - 2 timmar
</t>
        </r>
      </text>
    </comment>
    <comment ref="I2" authorId="0">
      <text>
        <r>
          <rPr>
            <sz val="9"/>
            <color indexed="81"/>
            <rFont val="Tahoma"/>
            <family val="2"/>
          </rPr>
          <t xml:space="preserve">Saknas fartygskod kontakta datavärden
</t>
        </r>
      </text>
    </comment>
    <comment ref="J2" authorId="0">
      <text>
        <r>
          <rPr>
            <sz val="9"/>
            <color indexed="81"/>
            <rFont val="Tahoma"/>
            <family val="2"/>
          </rPr>
          <t xml:space="preserve">Löpnummer för expedition/mätkampanj per år och fartyg. Gäller enbart nationell miljöövervakning:
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Börjar på 0001 varje nytt år/fartyg (Serienumret skall även ta hänsyn till prover som inte inkluderats i leveransen, dvs serien skall var unik för fartyget) 
Gäller enbart nationell miljöövervakning:
</t>
        </r>
      </text>
    </comment>
    <comment ref="L2" authorId="0">
      <text>
        <r>
          <rPr>
            <sz val="9"/>
            <color indexed="81"/>
            <rFont val="Tahoma"/>
            <family val="2"/>
          </rPr>
          <t xml:space="preserve">Namnet på den station som provtagits
</t>
        </r>
      </text>
    </comment>
  </commentList>
</comments>
</file>

<file path=xl/comments2.xml><?xml version="1.0" encoding="utf-8"?>
<comments xmlns="http://schemas.openxmlformats.org/spreadsheetml/2006/main">
  <authors>
    <author>Martin Hansson</author>
    <author>Anders.Olsson</author>
  </authors>
  <commentList>
    <comment ref="B2" authorId="0">
      <text>
        <r>
          <rPr>
            <sz val="9"/>
            <color indexed="81"/>
            <rFont val="Tahoma"/>
            <family val="2"/>
          </rPr>
          <t xml:space="preserve">Ange namnet på den parameters som avses. Använd kortnamnen som finns under fliken Kolumner eller Kolumnförklaring. Parametrarna behöver inte anges i någon speciell ordning. 
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Ange den tidsperiod som informationen om parametern är giltlig. Om något har ändrats under den tidsperiod som dataleveransen avser lägga till en ny rad med en ny giltlighetstid. </t>
        </r>
      </text>
    </comment>
    <comment ref="E2" authorId="1">
      <text>
        <r>
          <rPr>
            <b/>
            <sz val="8"/>
            <color indexed="81"/>
            <rFont val="Tahoma"/>
            <family val="2"/>
          </rPr>
          <t xml:space="preserve">Analysmetod: </t>
        </r>
        <r>
          <rPr>
            <sz val="8"/>
            <color indexed="81"/>
            <rFont val="Tahoma"/>
            <family val="2"/>
          </rPr>
          <t>Metod som har använts för att analysera fram klorofyllkoncentrationen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Ange mätosäkerheten. Vanligvis anges detta som ett värde i %.
</t>
        </r>
      </text>
    </comment>
    <comment ref="I2" authorId="0">
      <text>
        <r>
          <rPr>
            <sz val="9"/>
            <color indexed="81"/>
            <rFont val="Tahoma"/>
            <family val="2"/>
          </rPr>
          <t xml:space="preserve">Det finns flera sätta att uppskatta/beräkna mätosäkerhet. Ange vald metod antingen genom  kod eller fritext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 xml:space="preserve">(eller kvantifieringsgräns, bestämbarhetsgräns) 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Detektionsgränsen är den lägsta koncentrationen vid vilken analysen med en viss statistisk säkerhet kan
upptäckas med metoden
</t>
        </r>
      </text>
    </comment>
    <comment ref="L2" authorId="0">
      <text>
        <r>
          <rPr>
            <sz val="9"/>
            <color indexed="81"/>
            <rFont val="Tahoma"/>
            <family val="2"/>
          </rPr>
          <t xml:space="preserve">Mätområdet för en analysmetod är det koncentrationsområde inom vilket metoden har acceptabel riktighet
och precision. 
</t>
        </r>
      </text>
    </comment>
    <comment ref="N2" authorId="0">
      <text>
        <r>
          <rPr>
            <sz val="9"/>
            <color indexed="81"/>
            <rFont val="Tahoma"/>
            <family val="2"/>
          </rPr>
          <t xml:space="preserve">Ange om analysen är ackrediterad. 
</t>
        </r>
      </text>
    </comment>
  </commentList>
</comments>
</file>

<file path=xl/comments3.xml><?xml version="1.0" encoding="utf-8"?>
<comments xmlns="http://schemas.openxmlformats.org/spreadsheetml/2006/main">
  <authors>
    <author>Martin Hansson</author>
    <author>Anders.Olsson</author>
  </authors>
  <commentList>
    <comment ref="B2" authorId="0">
      <text>
        <r>
          <rPr>
            <sz val="9"/>
            <color indexed="81"/>
            <rFont val="Tahoma"/>
            <family val="2"/>
          </rPr>
          <t xml:space="preserve">Kolumnförklaring. Parametrarna behöver inte anges i någon speciell ordning. 
</t>
        </r>
      </text>
    </comment>
    <comment ref="C2" authorId="0">
      <text>
        <r>
          <rPr>
            <sz val="9"/>
            <color indexed="81"/>
            <rFont val="Tahoma"/>
            <family val="2"/>
          </rPr>
          <t xml:space="preserve">Ange den tidsperiod som informationen om parametern är giltlig. Om något har ändrats under den tidsperiod som dataleveransen avser lägga till en ny rad med en ny giltlighetstid. </t>
        </r>
      </text>
    </comment>
    <comment ref="E2" authorId="1">
      <text>
        <r>
          <rPr>
            <b/>
            <sz val="8"/>
            <color indexed="81"/>
            <rFont val="Tahoma"/>
            <family val="2"/>
          </rPr>
          <t xml:space="preserve">Provtagartyp: 
</t>
        </r>
        <r>
          <rPr>
            <sz val="8"/>
            <color indexed="81"/>
            <rFont val="Tahoma"/>
            <family val="2"/>
          </rPr>
          <t>Kod för typ av provtagningsredskap
tex. HOS = slang, NSK = Niskin-flaska</t>
        </r>
      </text>
    </comment>
    <comment ref="I2" authorId="0">
      <text>
        <r>
          <rPr>
            <sz val="9"/>
            <color indexed="81"/>
            <rFont val="Tahoma"/>
            <family val="2"/>
          </rPr>
          <t xml:space="preserve">Är analysen ackrediterad? (J/N)
</t>
        </r>
      </text>
    </comment>
  </commentList>
</comments>
</file>

<file path=xl/comments4.xml><?xml version="1.0" encoding="utf-8"?>
<comments xmlns="http://schemas.openxmlformats.org/spreadsheetml/2006/main">
  <authors>
    <author>Anders.Olsson</author>
  </authors>
  <commentList>
    <comment ref="D18" authorId="0">
      <text>
        <r>
          <rPr>
            <b/>
            <sz val="8"/>
            <color indexed="81"/>
            <rFont val="Tahoma"/>
            <family val="2"/>
          </rPr>
          <t>Anders.Olsson:</t>
        </r>
        <r>
          <rPr>
            <sz val="8"/>
            <color indexed="81"/>
            <rFont val="Tahoma"/>
            <family val="2"/>
          </rPr>
          <t xml:space="preserve">
Punkter inte komma</t>
        </r>
      </text>
    </comment>
  </commentList>
</comments>
</file>

<file path=xl/sharedStrings.xml><?xml version="1.0" encoding="utf-8"?>
<sst xmlns="http://schemas.openxmlformats.org/spreadsheetml/2006/main" count="907" uniqueCount="539">
  <si>
    <t>SHIPC</t>
  </si>
  <si>
    <t>MYEAR</t>
  </si>
  <si>
    <t>WADEP</t>
  </si>
  <si>
    <t>DEPH</t>
  </si>
  <si>
    <t>PH</t>
  </si>
  <si>
    <t>Q_PH</t>
  </si>
  <si>
    <t>PHOS</t>
  </si>
  <si>
    <t>Q_PHOS</t>
  </si>
  <si>
    <t>PTOT</t>
  </si>
  <si>
    <t>Q_PTOT</t>
  </si>
  <si>
    <t>NTRI</t>
  </si>
  <si>
    <t>Q_NTRI</t>
  </si>
  <si>
    <t>NTRA</t>
  </si>
  <si>
    <t>Q_NTRA</t>
  </si>
  <si>
    <t>AMON</t>
  </si>
  <si>
    <t>Q_AMON</t>
  </si>
  <si>
    <t>NTOT</t>
  </si>
  <si>
    <t>Q_NTOT</t>
  </si>
  <si>
    <t>ALKY</t>
  </si>
  <si>
    <t>Q_ALKY</t>
  </si>
  <si>
    <t>PON</t>
  </si>
  <si>
    <t>Q_PON</t>
  </si>
  <si>
    <t>POC</t>
  </si>
  <si>
    <t>Q_POC</t>
  </si>
  <si>
    <t>TOC</t>
  </si>
  <si>
    <t>Q_TOC</t>
  </si>
  <si>
    <t>CPHL</t>
  </si>
  <si>
    <t>Q_CPHL</t>
  </si>
  <si>
    <t>DOC</t>
  </si>
  <si>
    <t>Q_DOC</t>
  </si>
  <si>
    <t>CURDIR</t>
  </si>
  <si>
    <t>Q_CURDIR</t>
  </si>
  <si>
    <t>CURVEL</t>
  </si>
  <si>
    <t>Q_CURVEL</t>
  </si>
  <si>
    <t>WEATH</t>
  </si>
  <si>
    <t>CLOUD</t>
  </si>
  <si>
    <t>ICEOB</t>
  </si>
  <si>
    <t>WINSP</t>
  </si>
  <si>
    <t>NTRZ</t>
  </si>
  <si>
    <t>PROJ</t>
  </si>
  <si>
    <t>Förklaring:</t>
  </si>
  <si>
    <t>pH</t>
  </si>
  <si>
    <t>Tabellhuvud:</t>
  </si>
  <si>
    <t>SDATE</t>
  </si>
  <si>
    <t>SLABO</t>
  </si>
  <si>
    <t>SMTYP</t>
  </si>
  <si>
    <t>ALABO</t>
  </si>
  <si>
    <t>COMNT_VISIT</t>
  </si>
  <si>
    <t>PARAM</t>
  </si>
  <si>
    <t>VALIDFR</t>
  </si>
  <si>
    <t>VALIDTO</t>
  </si>
  <si>
    <t>Parameter</t>
  </si>
  <si>
    <t>Giltlig from</t>
  </si>
  <si>
    <t>Giltligt tom</t>
  </si>
  <si>
    <t>Provtagande laboratorium</t>
  </si>
  <si>
    <t>METOA</t>
  </si>
  <si>
    <t>UNCERT</t>
  </si>
  <si>
    <t>METCU</t>
  </si>
  <si>
    <t>LMQNT</t>
  </si>
  <si>
    <t>MET_COMNT</t>
  </si>
  <si>
    <t>Analysmetod</t>
  </si>
  <si>
    <t>Mätosäkerhet</t>
  </si>
  <si>
    <t>Metod för beräkning av osäkerhet</t>
  </si>
  <si>
    <t>Rapporteringsgräns</t>
  </si>
  <si>
    <t>Mätområde</t>
  </si>
  <si>
    <t>CRUISE_NO</t>
  </si>
  <si>
    <t>Format att leverera data till datavärd vid SMHI</t>
  </si>
  <si>
    <t>Fältnamn/ Kort-namn</t>
  </si>
  <si>
    <t>Kommentar/ Beskrivning</t>
  </si>
  <si>
    <t>Provtagningstillfälle / besök</t>
  </si>
  <si>
    <t>Ett tillfälle då en plats besökts för provtagning</t>
  </si>
  <si>
    <t>Projekt/Undersökning</t>
  </si>
  <si>
    <t>kod</t>
  </si>
  <si>
    <t>text</t>
  </si>
  <si>
    <t>Beställare</t>
  </si>
  <si>
    <t>ORDERER</t>
  </si>
  <si>
    <t>YYYY-MM-DD</t>
  </si>
  <si>
    <t>Stationsnamn</t>
  </si>
  <si>
    <t>STATN</t>
  </si>
  <si>
    <t>Namnet på den station som provtagits</t>
  </si>
  <si>
    <t>LATIT</t>
  </si>
  <si>
    <t>LONGI</t>
  </si>
  <si>
    <t>Positioneringssystem</t>
  </si>
  <si>
    <t>POSYS</t>
  </si>
  <si>
    <t>Vattendjup vid stationen</t>
  </si>
  <si>
    <t>m</t>
  </si>
  <si>
    <t>Vattendjupet vid stationen</t>
  </si>
  <si>
    <t>Prov-id</t>
  </si>
  <si>
    <t>SMPNO</t>
  </si>
  <si>
    <t>Provets beteckning då flera prover tagits vid samma besök på en station</t>
  </si>
  <si>
    <t>Kod för laboratorium som samlat in proverna</t>
  </si>
  <si>
    <t>Provtagartyp</t>
  </si>
  <si>
    <t>Typ av provtagningsredskap</t>
  </si>
  <si>
    <t>COMNT_SAMP</t>
  </si>
  <si>
    <t>Variabel-del</t>
  </si>
  <si>
    <t>Analyslaboratorium</t>
  </si>
  <si>
    <t>Förklaring</t>
  </si>
  <si>
    <t>Enhet/Kod</t>
  </si>
  <si>
    <t>Format</t>
  </si>
  <si>
    <t>OBS!  Antal decimaler är MAX ANTAL ej OBLIGATORISKT ANTAL</t>
  </si>
  <si>
    <t>Kod för t.ex. den myndighet eller vattenvårdsförbund som beställt provtagningen</t>
  </si>
  <si>
    <t>År</t>
  </si>
  <si>
    <t>YYYY</t>
  </si>
  <si>
    <t>NNNN</t>
  </si>
  <si>
    <t>Året då provtagningen utförts</t>
  </si>
  <si>
    <t>Start provtagningsdatum</t>
  </si>
  <si>
    <t>Datum när provtagningen påbörjades</t>
  </si>
  <si>
    <t>Start tid (UTC)</t>
  </si>
  <si>
    <t>STIME</t>
  </si>
  <si>
    <t>Timme:Minut</t>
  </si>
  <si>
    <t>NN:NN</t>
  </si>
  <si>
    <t>Tidpunkt då provtagningen startade. UTC = Normaltid - 1 timme eller sommartid - 2 timmar</t>
  </si>
  <si>
    <t>Slut provtagningsdatum</t>
  </si>
  <si>
    <t>Datum när provtagningen avslutades</t>
  </si>
  <si>
    <t>Slut tid</t>
  </si>
  <si>
    <t>ETIME</t>
  </si>
  <si>
    <t>Tidpunkt då provtagningen avslutades. UTC = Normaltid - 1 timme eller sommartid - 2 timmar</t>
  </si>
  <si>
    <t>NNNN.nnnn</t>
  </si>
  <si>
    <t>Beskrivning om hur positionen bestämts</t>
  </si>
  <si>
    <t>Text</t>
  </si>
  <si>
    <t>Fartyg/Mätplattform</t>
  </si>
  <si>
    <t>Antal djup</t>
  </si>
  <si>
    <t>NN</t>
  </si>
  <si>
    <t>Antalet provtagna djup</t>
  </si>
  <si>
    <t>0001-9999</t>
  </si>
  <si>
    <t>Förhållanden vid provtagning</t>
  </si>
  <si>
    <t>Beskriver förhållandena vid provtaning</t>
  </si>
  <si>
    <t>Vindriktning</t>
  </si>
  <si>
    <t xml:space="preserve">Vindriktning (från) vid provtagning </t>
  </si>
  <si>
    <t>Vindhastighet</t>
  </si>
  <si>
    <t>m/s</t>
  </si>
  <si>
    <t>Vindhastighet vid provtagning</t>
  </si>
  <si>
    <t>Lufttemperatur</t>
  </si>
  <si>
    <t>AIRTEMP</t>
  </si>
  <si>
    <t>°C</t>
  </si>
  <si>
    <t>-NN.n</t>
  </si>
  <si>
    <t>Lufttemperatur vid provtagning</t>
  </si>
  <si>
    <t>hPa</t>
  </si>
  <si>
    <t>Lufttryck vid provtagning</t>
  </si>
  <si>
    <t>Väder</t>
  </si>
  <si>
    <t>Väder vid provtagning</t>
  </si>
  <si>
    <t>Moln</t>
  </si>
  <si>
    <t>Molnighet vid provtagning</t>
  </si>
  <si>
    <t>Sjöhävning</t>
  </si>
  <si>
    <t>WAVES</t>
  </si>
  <si>
    <t>Sjöhävning vid provtagning</t>
  </si>
  <si>
    <t>Is</t>
  </si>
  <si>
    <t>Isförhållanden vid provtagning</t>
  </si>
  <si>
    <t>Siktdjup</t>
  </si>
  <si>
    <t>NN.n</t>
  </si>
  <si>
    <t>Siktdjup vid provtagning</t>
  </si>
  <si>
    <t>Om Siktdjupet överstiger vattendjupet används kvalitetstecknet &gt; (större än)</t>
  </si>
  <si>
    <t>En eller flera variabler tas fram genom analys av ett prov</t>
  </si>
  <si>
    <t>NNNN.n</t>
  </si>
  <si>
    <t>Temperatur-(vattenhämtare)</t>
  </si>
  <si>
    <t>-NN.nn</t>
  </si>
  <si>
    <t xml:space="preserve">Salinitet-(vattenhämtare) </t>
  </si>
  <si>
    <t>Enhetslöst</t>
  </si>
  <si>
    <t>NN.nnn</t>
  </si>
  <si>
    <t xml:space="preserve">Salinitet-(CTD) </t>
  </si>
  <si>
    <t xml:space="preserve">Enhetslöst </t>
  </si>
  <si>
    <t>DOXY</t>
  </si>
  <si>
    <t>ml/l</t>
  </si>
  <si>
    <t>NN.nn</t>
  </si>
  <si>
    <t>Svavelväte</t>
  </si>
  <si>
    <t>µmol/l</t>
  </si>
  <si>
    <t>NNN.n</t>
  </si>
  <si>
    <t>Kvalitetsflagga för värdet i HSUL</t>
  </si>
  <si>
    <t>N.nn</t>
  </si>
  <si>
    <t>Kvalitetsflagga för värdet i PH</t>
  </si>
  <si>
    <t xml:space="preserve">Alkalinitet           </t>
  </si>
  <si>
    <t>N.nnn</t>
  </si>
  <si>
    <t>Kvalitetsflagga för värdet i ALKY</t>
  </si>
  <si>
    <t>Fosfatfosfor (PO4-P)</t>
  </si>
  <si>
    <t>Kvalitetsflagga för värdet i PHOS</t>
  </si>
  <si>
    <t>Totalfosfor (Tot-P)</t>
  </si>
  <si>
    <t>Kvalitetsflagga för värdet i PTOT</t>
  </si>
  <si>
    <t>Nitritkväve (NO2-N)</t>
  </si>
  <si>
    <t>Kvalitetsflagga för värdet i NTRI</t>
  </si>
  <si>
    <t>Nitratkväve (NO3-N)</t>
  </si>
  <si>
    <t>NNN.nn</t>
  </si>
  <si>
    <t>Kvalitetsflagga för värdet i NTRA</t>
  </si>
  <si>
    <t>Q_NTRZ</t>
  </si>
  <si>
    <t>Kvalitetsflagga för värdet i NTRAZ</t>
  </si>
  <si>
    <t>Ammoniumkväve (NH4-N)</t>
  </si>
  <si>
    <t>Kvalitetsflagga för värdet i AMON</t>
  </si>
  <si>
    <t>Totalkväve (Tot-N)</t>
  </si>
  <si>
    <t>Kvalitetsflagga för värdet i NTOT</t>
  </si>
  <si>
    <t>Silikat (SiO3-Si)</t>
  </si>
  <si>
    <t>SIO3-SI</t>
  </si>
  <si>
    <t>Q_SIO3-SI</t>
  </si>
  <si>
    <t>Kvalitetsflagga för värdet i SIO3-SI</t>
  </si>
  <si>
    <t>Humus</t>
  </si>
  <si>
    <t>HUMUS</t>
  </si>
  <si>
    <t>mg/l</t>
  </si>
  <si>
    <t>Q_HUMUS</t>
  </si>
  <si>
    <t>Klorofyll a</t>
  </si>
  <si>
    <t>µg/l</t>
  </si>
  <si>
    <t>Kvalitetsflagga för värdet i CPHL</t>
  </si>
  <si>
    <t>Löst Organiskt Kol (DOC)</t>
  </si>
  <si>
    <t>Kvalitetsflagga för värdet i DOC</t>
  </si>
  <si>
    <t>Partikulärt Organiskt Kol (POC)</t>
  </si>
  <si>
    <t>Kvalitetsflagga för värdet i POC</t>
  </si>
  <si>
    <t>Kvalitetsflagga för värdet i TOC</t>
  </si>
  <si>
    <t>Kvalitetsflagga för värdet i PON</t>
  </si>
  <si>
    <t>Kod för det laboratorium som utfört analysen av proverna</t>
  </si>
  <si>
    <t>ACKR_SMP</t>
  </si>
  <si>
    <t>ACKR_ANA</t>
  </si>
  <si>
    <t>*</t>
  </si>
  <si>
    <t>Expeditionsnummer</t>
  </si>
  <si>
    <t>Kommentar om provtagningstillfället/besöket</t>
  </si>
  <si>
    <t>Serienummer</t>
  </si>
  <si>
    <t>Besökskommentar</t>
  </si>
  <si>
    <t>Prov-kommentar (per djup)</t>
  </si>
  <si>
    <t>Kommentar per parameter och djup. Exempel: Salinitet: problem vid analys, data flaggat som B. Syre: Övertitrerad, flaggad som B.</t>
  </si>
  <si>
    <t>Referens till provtagningsmetod</t>
  </si>
  <si>
    <t>För varje parameter anges information om analysen</t>
  </si>
  <si>
    <t>För varje parameter anges information om provtagningen</t>
  </si>
  <si>
    <t>text/kod</t>
  </si>
  <si>
    <t>Mätområde för analys</t>
  </si>
  <si>
    <t>Rapporteringsgräns för analysen</t>
  </si>
  <si>
    <t>Mätosäkerhet för analysen</t>
  </si>
  <si>
    <t>Metod för beräkning av mätosäkerhet</t>
  </si>
  <si>
    <t>Valfritt tillägg</t>
  </si>
  <si>
    <t xml:space="preserve">Här kan du själv lägga till variabler som uppmätts men som ej finns angivna ovan. </t>
  </si>
  <si>
    <t xml:space="preserve">Datavärden garanterar att data lagras men garanterar ej att denna data databasläggs. Glöm inte att ange enhet samt provtagnings- och analysinformation. </t>
  </si>
  <si>
    <t xml:space="preserve">Nedan följer förklaring till databladen: analyse_info och samling_info </t>
  </si>
  <si>
    <t>Parameterns fältnamn/kort-namn</t>
  </si>
  <si>
    <t>EDATE</t>
  </si>
  <si>
    <t>Vattendjup vid stationen (m)</t>
  </si>
  <si>
    <t>Detektionsgräns</t>
  </si>
  <si>
    <t>DETLI</t>
  </si>
  <si>
    <t>RANA</t>
  </si>
  <si>
    <t>Detektionsgräns för analysen</t>
  </si>
  <si>
    <t>Q-flag Siktdjup</t>
  </si>
  <si>
    <t>Q-flag Temperatur-(vattenhämtare)</t>
  </si>
  <si>
    <t>Q-flag Salinitet-(vattenhämtare)</t>
  </si>
  <si>
    <t>Q-flag Temperatur-(CTD)</t>
  </si>
  <si>
    <t>Q-flag Salinitet-(CTD)</t>
  </si>
  <si>
    <t>Q-flag H2S-S</t>
  </si>
  <si>
    <t>Q-flag Alkalinitet</t>
  </si>
  <si>
    <t>Q-flag Fosfatfosfor</t>
  </si>
  <si>
    <t>Q-flag Totalfosfor</t>
  </si>
  <si>
    <t>Q-flag Nitritkväve</t>
  </si>
  <si>
    <t>Q-flag Nitratkväve</t>
  </si>
  <si>
    <t>Q-flag Nitrit+Nitratkväve</t>
  </si>
  <si>
    <t>Q-flag Ammoniumkväve</t>
  </si>
  <si>
    <t>Q-flag Totalkväve</t>
  </si>
  <si>
    <t>Q-flag Silikat</t>
  </si>
  <si>
    <t>Q-flag Humus</t>
  </si>
  <si>
    <t>Q-flag Klorofyll a</t>
  </si>
  <si>
    <t>Siktdjup (m)</t>
  </si>
  <si>
    <t>Nitrit+Nitratkväve (NO2+NO3-N)</t>
  </si>
  <si>
    <t>Provtagningsdjup (m)</t>
  </si>
  <si>
    <t>Syrgashalt-(CTD)</t>
  </si>
  <si>
    <t>Q-flag Syrgashalt-(CTD)</t>
  </si>
  <si>
    <t>Q-flag pH</t>
  </si>
  <si>
    <t>Kvalitetsflagga för värdet i CURDIR</t>
  </si>
  <si>
    <t>Kvalitetsflagga för värdet i CURVEL</t>
  </si>
  <si>
    <t>Strömriktning</t>
  </si>
  <si>
    <t>Q-flag Strömriktning</t>
  </si>
  <si>
    <t xml:space="preserve">Strömhastighet </t>
  </si>
  <si>
    <t>Q-flag Strömhastighet</t>
  </si>
  <si>
    <t>AL</t>
  </si>
  <si>
    <t>Q_AL</t>
  </si>
  <si>
    <t>Aluminium</t>
  </si>
  <si>
    <t>Q-flag Aluminium</t>
  </si>
  <si>
    <t>Kvalitetsflagga för värdet i AL</t>
  </si>
  <si>
    <t>0-99</t>
  </si>
  <si>
    <t>År-månad-dag</t>
  </si>
  <si>
    <t>Fritext</t>
  </si>
  <si>
    <t>NNN</t>
  </si>
  <si>
    <t>1-30</t>
  </si>
  <si>
    <t>Slut tid (UTC)</t>
  </si>
  <si>
    <t>Fartyg/Mätplattform (kod)</t>
  </si>
  <si>
    <t>Väder (kod)</t>
  </si>
  <si>
    <t>Moln (kod)</t>
  </si>
  <si>
    <t>Sjöhävning (kod)</t>
  </si>
  <si>
    <t>Is (kod)</t>
  </si>
  <si>
    <t>Kvalitetsflagga för värdet i HUMUS</t>
  </si>
  <si>
    <t>Information om provtagning giltlig fr.o.m. datum</t>
  </si>
  <si>
    <t>Information om provtagning giltlig t.o.m. datum</t>
  </si>
  <si>
    <t>Exempel</t>
  </si>
  <si>
    <t>SMHI</t>
  </si>
  <si>
    <t>HC-C-C2</t>
  </si>
  <si>
    <t>NSK</t>
  </si>
  <si>
    <t>OXS</t>
  </si>
  <si>
    <t>NAN</t>
  </si>
  <si>
    <t>(Exemplet tas bort innan leverans)</t>
  </si>
  <si>
    <t>Exempel: Rad 9-15</t>
  </si>
  <si>
    <t xml:space="preserve">Om förändringar gjorts i provtagningen under den period som dataleveransen avser, lägga till en extra rad för aktuell  parameter och ange tidsperiod inom leverans där informationen är giltlig. </t>
  </si>
  <si>
    <t xml:space="preserve">Lägg till information om provtagningen för alla parametrar som ingår i dataleveransen. Ange för vilken tid som informatinen är giltlig. </t>
  </si>
  <si>
    <t>SS-EN 25 813 (1993)</t>
  </si>
  <si>
    <t>Etanolextraktion + fluorometrisk detektion</t>
  </si>
  <si>
    <t>Jodometrisk titrering</t>
  </si>
  <si>
    <t>Grasshoff et. al., (1999) &amp; HELCOM COMBINE</t>
  </si>
  <si>
    <t>Klorofyllprover med koncentrationer &gt;25µg/l spädes eller mäts i spektrofotometer.</t>
  </si>
  <si>
    <t xml:space="preserve">Utvidgad mätosäkerhet. </t>
  </si>
  <si>
    <t>10% (0.02-2), 5% (2-15)</t>
  </si>
  <si>
    <t>20% (0.10-1.0), 12% (1.0-100)</t>
  </si>
  <si>
    <t>Acetonextraktion + fluorometrisk detektion</t>
  </si>
  <si>
    <t>SS 28146 (1980</t>
  </si>
  <si>
    <t>25% (0.20-1.0), 12% (1.0-100)</t>
  </si>
  <si>
    <t>Metodbyte f.r.o.m. 2013-07-01. Klorofyllprover med koncentrationer &gt;25µg/l spädes eller mäts i spektrofotometer.</t>
  </si>
  <si>
    <t>Beställare (kod)</t>
  </si>
  <si>
    <t>Projekt/Undersökning (kod)</t>
  </si>
  <si>
    <t>Start provtagningsdatum (YYYY-MM-DD)</t>
  </si>
  <si>
    <t>Slut provtagningsdatum (YYYY-MM-DD)</t>
  </si>
  <si>
    <t>Besökskommentar (fritext)</t>
  </si>
  <si>
    <t>Q-flag Siktdjup (kod)</t>
  </si>
  <si>
    <t>Temperatur-vattenhämtare (°C)</t>
  </si>
  <si>
    <t xml:space="preserve">Q-flag Temperatur-vattenhämtare </t>
  </si>
  <si>
    <t>Temperatur-CTD (°C)</t>
  </si>
  <si>
    <t>Q-flag Temperatur-CTD</t>
  </si>
  <si>
    <t>Salinitet-vattenhämtare (psu)</t>
  </si>
  <si>
    <t>Q-flag Salinitet-vattenhämtare</t>
  </si>
  <si>
    <t>Salinitet-CTD (psu)</t>
  </si>
  <si>
    <t>Q-flag Salinitet-CTD</t>
  </si>
  <si>
    <t>Syrgashalt-vattenhämtare (ml/l)</t>
  </si>
  <si>
    <t>Q-flag Syrgashalt-vattenhämtare</t>
  </si>
  <si>
    <t>Syrgashalt-CTD (ml/l)</t>
  </si>
  <si>
    <t>Q-flag Syrgashalt-CTD</t>
  </si>
  <si>
    <t>Svavelväte (µmol/l)</t>
  </si>
  <si>
    <t>Humus mg/l</t>
  </si>
  <si>
    <t>Klorofyll a (µg/l)</t>
  </si>
  <si>
    <t>Löst Organiskt Kol, DOC (µmol/l)</t>
  </si>
  <si>
    <t>Silikat, SiO3-Si (µmol/l)</t>
  </si>
  <si>
    <t>Fosfatfosfor, PO4-P (µmol/l)</t>
  </si>
  <si>
    <t>Totalfosfor, Tot-P (µmol/l)</t>
  </si>
  <si>
    <t>Nitritkväve, NO2-N (µmol/l)</t>
  </si>
  <si>
    <t>Nitratkväve, NO3-N (µmol/l)</t>
  </si>
  <si>
    <t>Nitrit+Nitratkväve, NO2+NO3-N (µmol/l)</t>
  </si>
  <si>
    <t>Ammoniumkväve, NH4-N (µmol/l)</t>
  </si>
  <si>
    <t>Totalkväve, Tot-N (µmol/l)</t>
  </si>
  <si>
    <t>Partikulärt Organiskt Kol, POC (µmol/l)</t>
  </si>
  <si>
    <t>Strömriktning (dekagrader)</t>
  </si>
  <si>
    <t>dekagrader</t>
  </si>
  <si>
    <t>Aluminium (ug/l)</t>
  </si>
  <si>
    <t>Provkommentar per djup (fritext)</t>
  </si>
  <si>
    <t>Giltligt t.o.m. (YYYY-MM-DD)</t>
  </si>
  <si>
    <t>Giltlig f.r.o.m. (YYYY-MM-DD)</t>
  </si>
  <si>
    <t>Rapporteringsgräns (fritext)</t>
  </si>
  <si>
    <t>Detektionsgräns (fritext)</t>
  </si>
  <si>
    <t>Mätområde (fritext)</t>
  </si>
  <si>
    <t>Analyserande laboratorium (kod)</t>
  </si>
  <si>
    <t>Parameter (kod)</t>
  </si>
  <si>
    <t>Provtagartyp (Kod)</t>
  </si>
  <si>
    <t xml:space="preserve">Kod för det projekt eller undersökning där provtagningen ingår. Om kod saknas begär ny kod av datavärden innan leverans sker till datavärd. </t>
  </si>
  <si>
    <t>format:</t>
  </si>
  <si>
    <t>version:</t>
  </si>
  <si>
    <t>Denna fil innehåller följande kalkylblad:</t>
  </si>
  <si>
    <t>Kolumner</t>
  </si>
  <si>
    <t>Kolumnförklaring</t>
  </si>
  <si>
    <t xml:space="preserve"> -beskrivning av fält och enheter</t>
  </si>
  <si>
    <t>Provtagningsår</t>
  </si>
  <si>
    <t>DTYPE</t>
  </si>
  <si>
    <t>RLABO</t>
  </si>
  <si>
    <t>REPBY</t>
  </si>
  <si>
    <t>COMNT_DN</t>
  </si>
  <si>
    <t>FORMAT</t>
  </si>
  <si>
    <t>Formatnamn enligt ovan</t>
  </si>
  <si>
    <t>VERSION</t>
  </si>
  <si>
    <t>Version enligt ovan</t>
  </si>
  <si>
    <t>Saknas fartygskod kontakta datavärden</t>
  </si>
  <si>
    <t>Referens till analysmetod</t>
  </si>
  <si>
    <t>PhysicalChemical</t>
  </si>
  <si>
    <t>Analysinfo</t>
  </si>
  <si>
    <t>Provtagningsinfo</t>
  </si>
  <si>
    <t xml:space="preserve"> -mall för data och metadata </t>
  </si>
  <si>
    <t xml:space="preserve"> -mall för analysinformation som är kopplad till data</t>
  </si>
  <si>
    <t xml:space="preserve"> -mall för provtagningsinformation som är kopplad till data </t>
  </si>
  <si>
    <t xml:space="preserve"> - exempel på hur mallen skall fyllas i finns i respektive mall</t>
  </si>
  <si>
    <t>Metod för beräkning av mätosäkerhet (kod/fritext)</t>
  </si>
  <si>
    <t>exempel:</t>
  </si>
  <si>
    <t>WINDIR</t>
  </si>
  <si>
    <t>Analysmetod (Kod)</t>
  </si>
  <si>
    <t>REFSK_SMP</t>
  </si>
  <si>
    <t>Mätosäkerhet (fritext)</t>
  </si>
  <si>
    <t>Provtagningsinformation</t>
  </si>
  <si>
    <t xml:space="preserve">Analysinformation </t>
  </si>
  <si>
    <t>Analysinformation  (separat datablad - analysinfo)</t>
  </si>
  <si>
    <t>Provtagningsinformation (separat datablad - Provtagningsinfo)</t>
  </si>
  <si>
    <t>Parameter (enhet)</t>
  </si>
  <si>
    <t>Q-flag Parameter</t>
  </si>
  <si>
    <t>Här kan paramterar läggas till som ej finns angivna i mallen</t>
  </si>
  <si>
    <t>Gäller enbart nationell miljöövervakning: Löpnummer för expedition/mätkampanj per år och fartyg</t>
  </si>
  <si>
    <t>Gäller enbart nationell miljöövervakning: Börjar på 0001 varje nytt år/fartyg (Serienumret skall även ta hänsyn till prover som inte inkluderats i leveransen, dvs serien skall var unik för fartyget)</t>
  </si>
  <si>
    <t>Är analysen ackrediterad? (Y/N)</t>
  </si>
  <si>
    <t>Y</t>
  </si>
  <si>
    <t>Är provtagningen ackrediterad? (Y/N)</t>
  </si>
  <si>
    <t>Yes/No</t>
  </si>
  <si>
    <t>Y/N</t>
  </si>
  <si>
    <t>Är provtagningen ackrediterad? Y eller N</t>
  </si>
  <si>
    <t>Är analysen ackrediterad? Y eller N</t>
  </si>
  <si>
    <t>Lufttryck</t>
  </si>
  <si>
    <t>AIRPRES</t>
  </si>
  <si>
    <t>DOXY_BTL</t>
  </si>
  <si>
    <t>Q_DOXY_BTL</t>
  </si>
  <si>
    <t>DOXY_CTD</t>
  </si>
  <si>
    <t>Q_DOXY_CTD</t>
  </si>
  <si>
    <t>H2S</t>
  </si>
  <si>
    <t>Q_H2S</t>
  </si>
  <si>
    <t>NODEPTH</t>
  </si>
  <si>
    <t>SALT_BTL</t>
  </si>
  <si>
    <t>Q_SALT_BTL</t>
  </si>
  <si>
    <t>SALT_CTD</t>
  </si>
  <si>
    <t>Q_SALT_CTD</t>
  </si>
  <si>
    <t>SECCHI</t>
  </si>
  <si>
    <t>TEMP_BTL</t>
  </si>
  <si>
    <t>Q_TEMP_BTL</t>
  </si>
  <si>
    <t>TEMP_CTD</t>
  </si>
  <si>
    <t>Q_TEMP_CTD</t>
  </si>
  <si>
    <t>Q_SECCHI</t>
  </si>
  <si>
    <t>Positioneringssystem, verklig (kod)</t>
  </si>
  <si>
    <t>Latitud, verklig</t>
  </si>
  <si>
    <t>Longitud, verklig</t>
  </si>
  <si>
    <t>* = obligatoriska fält, (*) = Ange minst en position</t>
  </si>
  <si>
    <t>Beställare av provtagning (kod)</t>
  </si>
  <si>
    <t>Projektkod för data (kod)</t>
  </si>
  <si>
    <t>Rapporterande institut (kod)</t>
  </si>
  <si>
    <t>Kommentarer (fritext)</t>
  </si>
  <si>
    <t>DESCR</t>
  </si>
  <si>
    <t>Beskrivning av datasetet (fritext)</t>
  </si>
  <si>
    <t xml:space="preserve">Var? När? Hur? Varför? Beskriv kortfattat datasetet. </t>
  </si>
  <si>
    <t>Kvalitetsflagga för värdet i TEMP_BTL</t>
  </si>
  <si>
    <t>Kvalitetsflagga för värdet i TEMP_CTD</t>
  </si>
  <si>
    <t>Kvalitetsflagga för värdet i SALT_BTL</t>
  </si>
  <si>
    <t>Kvalitetsflagga för värdet i DOXY_BTL</t>
  </si>
  <si>
    <t>REFSK_ANA</t>
  </si>
  <si>
    <t>Analysmetod kommentar</t>
  </si>
  <si>
    <t>Provtagningsmetod kommentar</t>
  </si>
  <si>
    <t>Analysmetod referens</t>
  </si>
  <si>
    <t>Kommentar till analysmetod</t>
  </si>
  <si>
    <t>Provtagningsmetod referens</t>
  </si>
  <si>
    <t>COMNT_SMPM</t>
  </si>
  <si>
    <t>Kommentar till provtagningsmetod</t>
  </si>
  <si>
    <t>Den metod/mätprincip som använts för att analysera parametern</t>
  </si>
  <si>
    <t>Analysmetod referens (Kod)</t>
  </si>
  <si>
    <t>Analysmetod kommentar (fritext)</t>
  </si>
  <si>
    <t>Provtagningsmetod referens (Kod)</t>
  </si>
  <si>
    <t>Provtagande laboratorium (Kod)</t>
  </si>
  <si>
    <t>Provtagningsmetod kommentar (Fritext)</t>
  </si>
  <si>
    <t>Total Organiskt Kol (TOC)</t>
  </si>
  <si>
    <t xml:space="preserve">När den ifyllda mallen sänds till datavärden måste också nedanstående information fyllas i. </t>
  </si>
  <si>
    <t>Rapporterat av (fritext)</t>
  </si>
  <si>
    <t>Vindhastighet (m/s)</t>
  </si>
  <si>
    <t>Lufttemperatur (°C)</t>
  </si>
  <si>
    <t xml:space="preserve">Luftrryck (hPa) </t>
  </si>
  <si>
    <t>SERNO</t>
  </si>
  <si>
    <t>Q-flag Konduktivitet_25-vattenhämtare</t>
  </si>
  <si>
    <t>Konduktivitet_25-vattenhämtare (mS/m)</t>
  </si>
  <si>
    <t>mS/m</t>
  </si>
  <si>
    <t>Konduktivitet_25-(vattenhämtare)</t>
  </si>
  <si>
    <t>Q-flag Konduktivitet_25-(vattenhämtare)</t>
  </si>
  <si>
    <t>CNDC_25</t>
  </si>
  <si>
    <t>Q_CNDC_25</t>
  </si>
  <si>
    <t>Kvalitetsflagga för värdet i Q_CNDC_25</t>
  </si>
  <si>
    <t>NNN.nnn</t>
  </si>
  <si>
    <t>CDOM</t>
  </si>
  <si>
    <t>Q_CDOM</t>
  </si>
  <si>
    <t>Q-flag CDOM</t>
  </si>
  <si>
    <t>CDOM (1/m)</t>
  </si>
  <si>
    <t xml:space="preserve">Lägg till information om analysen för alla parametrar som ingår i dataleveransen. Ange för vilken tid som informationen är giltig. </t>
  </si>
  <si>
    <t xml:space="preserve">Om förändringar gjorts i analysen under den period som dataleveransen avser, lägga till en extra rad för aktuell  parameter och ange tidsperiod inom leverans där informationen är giltig. </t>
  </si>
  <si>
    <t>0.2-100 µg/l</t>
  </si>
  <si>
    <t>0.1-100 µg/l</t>
  </si>
  <si>
    <t>0.02-15 ml/l</t>
  </si>
  <si>
    <t>0.1 µg/l</t>
  </si>
  <si>
    <t>0.2 µg/l</t>
  </si>
  <si>
    <t>0.02 ml/l</t>
  </si>
  <si>
    <t>1/m</t>
  </si>
  <si>
    <t>Kvalitetsflagga för värdet i CDOM</t>
  </si>
  <si>
    <t>Havs och Vattenmyndigheten</t>
  </si>
  <si>
    <t>Nationell miljöövervakning</t>
  </si>
  <si>
    <t>Länsstyrelsen Västra Götaland</t>
  </si>
  <si>
    <t>Svea Bengtsson</t>
  </si>
  <si>
    <t>Vindriktning (kod)</t>
  </si>
  <si>
    <t>Temperatur vid analys</t>
  </si>
  <si>
    <t>pH (provtemperatur)</t>
  </si>
  <si>
    <t>pH (laboratorietemperatur)</t>
  </si>
  <si>
    <t>PH_LAB</t>
  </si>
  <si>
    <t>PH_LAB_TEMP</t>
  </si>
  <si>
    <t>Temp, pH Laboratorium (°C)</t>
  </si>
  <si>
    <t>pH Laboratorium</t>
  </si>
  <si>
    <t>Temperatur, pH Laboratorium</t>
  </si>
  <si>
    <t>Q-flag pH Laboratorium</t>
  </si>
  <si>
    <t>Q_PH_LAB_TEMP</t>
  </si>
  <si>
    <t>Q_PH_LAB</t>
  </si>
  <si>
    <t>Q-flag Temperatur, pH Laboratorium</t>
  </si>
  <si>
    <t>Kvalitetsflagga för värdet i PH_LAB</t>
  </si>
  <si>
    <t>Kvalitetsflagga för värdet i PH_LAB_TEMP</t>
  </si>
  <si>
    <t>Q-flag Temp, pH Laboratorium</t>
  </si>
  <si>
    <t>Konduktivitet-CTD (mS/m)</t>
  </si>
  <si>
    <t>Q-flag Konduktivitet-CTD</t>
  </si>
  <si>
    <t>Q_CNDC_CTD</t>
  </si>
  <si>
    <t>CNDC_CTD</t>
  </si>
  <si>
    <t>Konduktivitet-CTD</t>
  </si>
  <si>
    <t>Uppdaterad kodlista hittas på SMHIs hemsida.  https://www.smhi.se/oceanografi/oce_info_data/shark_web/downloads/codelist_SMHI.xlsx</t>
  </si>
  <si>
    <t>cm/s</t>
  </si>
  <si>
    <t>Strömhastighet (cm/s)</t>
  </si>
  <si>
    <t>Physical and Chemical</t>
  </si>
  <si>
    <t>Tryck-(CTD)</t>
  </si>
  <si>
    <t>PRES_CTD</t>
  </si>
  <si>
    <t>Trycket där provet har tagits</t>
  </si>
  <si>
    <t>Djupet där provet har tagits</t>
  </si>
  <si>
    <t>Q-flag Tryck-(CTD)</t>
  </si>
  <si>
    <t>Q_PRES_CTD</t>
  </si>
  <si>
    <t>Kvalitetsflagga för värdet i PRES_CTD</t>
  </si>
  <si>
    <t>ADD_SMP</t>
  </si>
  <si>
    <t>Tryck-CTD (dbar)</t>
  </si>
  <si>
    <t>Q-flag Tryck-CTD</t>
  </si>
  <si>
    <t>dbar</t>
  </si>
  <si>
    <t>Övrig provtagning vid stationen</t>
  </si>
  <si>
    <t>Datatyp (kod)</t>
  </si>
  <si>
    <t>Longitud, verklig (DDMM.MM, DD.dddd)</t>
  </si>
  <si>
    <t>Latitud, verklig (DDMM.mm, DD.dddd)</t>
  </si>
  <si>
    <t>DDMM.mmmm, DD.dddd</t>
  </si>
  <si>
    <t xml:space="preserve">Q-flag Löst Organiskt Kol </t>
  </si>
  <si>
    <t>Q-flag Partikulärt Organiskt Kol</t>
  </si>
  <si>
    <t>Q-flag Total Organiskt Kol</t>
  </si>
  <si>
    <t>Partikulärt Organiskt Kväve (PON)</t>
  </si>
  <si>
    <t>Q-flag Partikulärt Organiskt Kväve</t>
  </si>
  <si>
    <t>Partikulärt Organiskt Kväve, PON (µmol/l)</t>
  </si>
  <si>
    <t>Total Organiskt Kol, TOC (mg/l)</t>
  </si>
  <si>
    <t>Mätt med CTD eller annat in situ-instrument</t>
  </si>
  <si>
    <t>Temperatur-(CTD)</t>
  </si>
  <si>
    <t>Uppmätt vid stängning av vattenhämtare</t>
  </si>
  <si>
    <t>Q-flag Syrgashalt-(vattenhämtare)</t>
  </si>
  <si>
    <t>Syrgashalt (vattenhämtare)</t>
  </si>
  <si>
    <t>Konduktivitet vid temperatur 25 grader, mätt på laboratorie</t>
  </si>
  <si>
    <t>Latitud, verklig position uppmätt vid provtagning, enligt SWEREF99 uttryckt som grader minuter och decimalminuter eller som grader och decimal grader med valfritt antal decimaler</t>
  </si>
  <si>
    <t>Longitud, verklig position uppmätt vid provtagning,  enligt SWEREF99 uttryckt som grader och decimalminuter  eller som grader och decimal grader med valfritt antal decimaler</t>
  </si>
  <si>
    <t>Provtagning av andra datatyper, kommaseparerad lista. Se DTYPE i kodlista.</t>
  </si>
  <si>
    <t>MPROG</t>
  </si>
  <si>
    <t>Övervakningsprogram (kod)</t>
  </si>
  <si>
    <t>NATL</t>
  </si>
  <si>
    <t>Alkalinitet (mmol/kg)</t>
  </si>
  <si>
    <t>mmol/kg</t>
  </si>
  <si>
    <t>2018-06-29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</si>
</sst>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5" fillId="0" borderId="0"/>
    <xf numFmtId="0" fontId="15" fillId="0" borderId="0"/>
  </cellStyleXfs>
  <cellXfs count="11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7" fillId="0" borderId="0" xfId="0" applyFont="1" applyBorder="1" applyAlignment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/>
    <xf numFmtId="0" fontId="0" fillId="0" borderId="2" xfId="0" applyBorder="1" applyProtection="1"/>
    <xf numFmtId="0" fontId="0" fillId="0" borderId="2" xfId="0" applyBorder="1" applyAlignment="1" applyProtection="1"/>
    <xf numFmtId="0" fontId="10" fillId="0" borderId="0" xfId="0" applyFont="1" applyProtection="1">
      <protection locked="0"/>
    </xf>
    <xf numFmtId="2" fontId="0" fillId="0" borderId="0" xfId="0" applyNumberFormat="1" applyProtection="1">
      <protection locked="0"/>
    </xf>
    <xf numFmtId="0" fontId="14" fillId="0" borderId="0" xfId="0" applyFont="1" applyProtection="1">
      <protection locked="0"/>
    </xf>
    <xf numFmtId="0" fontId="0" fillId="0" borderId="0" xfId="0" applyAlignment="1" applyProtection="1">
      <protection locked="0"/>
    </xf>
    <xf numFmtId="14" fontId="0" fillId="0" borderId="0" xfId="0" applyNumberFormat="1" applyProtection="1">
      <protection locked="0"/>
    </xf>
    <xf numFmtId="0" fontId="1" fillId="2" borderId="0" xfId="0" applyFont="1" applyFill="1" applyBorder="1" applyProtection="1"/>
    <xf numFmtId="0" fontId="1" fillId="10" borderId="0" xfId="0" applyFont="1" applyFill="1" applyAlignment="1" applyProtection="1">
      <alignment horizontal="center"/>
    </xf>
    <xf numFmtId="0" fontId="1" fillId="2" borderId="0" xfId="0" applyFont="1" applyFill="1" applyBorder="1" applyAlignment="1" applyProtection="1"/>
    <xf numFmtId="0" fontId="2" fillId="0" borderId="1" xfId="0" applyFont="1" applyFill="1" applyBorder="1" applyAlignment="1" applyProtection="1">
      <alignment horizontal="left"/>
    </xf>
    <xf numFmtId="2" fontId="2" fillId="0" borderId="1" xfId="0" applyNumberFormat="1" applyFont="1" applyBorder="1" applyAlignment="1" applyProtection="1"/>
    <xf numFmtId="0" fontId="1" fillId="2" borderId="2" xfId="0" applyFont="1" applyFill="1" applyBorder="1" applyAlignment="1" applyProtection="1"/>
    <xf numFmtId="2" fontId="0" fillId="0" borderId="2" xfId="0" applyNumberFormat="1" applyBorder="1" applyProtection="1"/>
    <xf numFmtId="0" fontId="7" fillId="0" borderId="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/>
    <xf numFmtId="0" fontId="0" fillId="0" borderId="3" xfId="0" applyBorder="1" applyProtection="1"/>
    <xf numFmtId="0" fontId="0" fillId="0" borderId="3" xfId="0" applyBorder="1" applyAlignment="1" applyProtection="1"/>
    <xf numFmtId="0" fontId="0" fillId="0" borderId="4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0" xfId="0" applyFill="1" applyProtection="1"/>
    <xf numFmtId="14" fontId="0" fillId="0" borderId="0" xfId="0" applyNumberFormat="1" applyAlignment="1" applyProtection="1">
      <alignment horizontal="left"/>
    </xf>
    <xf numFmtId="0" fontId="2" fillId="0" borderId="0" xfId="0" applyFont="1" applyFill="1" applyProtection="1"/>
    <xf numFmtId="0" fontId="13" fillId="0" borderId="1" xfId="0" applyFont="1" applyFill="1" applyBorder="1" applyProtection="1"/>
    <xf numFmtId="0" fontId="13" fillId="0" borderId="0" xfId="0" applyFont="1" applyFill="1" applyProtection="1"/>
    <xf numFmtId="0" fontId="0" fillId="0" borderId="0" xfId="0" applyFill="1" applyAlignment="1" applyProtection="1">
      <alignment horizontal="left"/>
    </xf>
    <xf numFmtId="0" fontId="0" fillId="0" borderId="0" xfId="0" applyProtection="1"/>
    <xf numFmtId="0" fontId="0" fillId="0" borderId="0" xfId="0" applyBorder="1" applyProtection="1"/>
    <xf numFmtId="0" fontId="6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/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left"/>
    </xf>
    <xf numFmtId="0" fontId="5" fillId="0" borderId="0" xfId="0" applyFont="1" applyFill="1" applyBorder="1" applyAlignment="1" applyProtection="1"/>
    <xf numFmtId="49" fontId="1" fillId="3" borderId="0" xfId="0" applyNumberFormat="1" applyFont="1" applyFill="1" applyAlignment="1" applyProtection="1">
      <alignment horizontal="center"/>
    </xf>
    <xf numFmtId="49" fontId="2" fillId="0" borderId="1" xfId="0" applyNumberFormat="1" applyFont="1" applyBorder="1" applyAlignment="1" applyProtection="1"/>
    <xf numFmtId="49" fontId="0" fillId="0" borderId="2" xfId="0" applyNumberFormat="1" applyBorder="1" applyProtection="1"/>
    <xf numFmtId="49" fontId="0" fillId="0" borderId="2" xfId="0" applyNumberFormat="1" applyFill="1" applyBorder="1" applyAlignment="1" applyProtection="1">
      <alignment horizontal="left"/>
    </xf>
    <xf numFmtId="49" fontId="0" fillId="0" borderId="0" xfId="0" applyNumberFormat="1" applyProtection="1">
      <protection locked="0"/>
    </xf>
    <xf numFmtId="49" fontId="1" fillId="10" borderId="0" xfId="0" applyNumberFormat="1" applyFont="1" applyFill="1" applyAlignment="1" applyProtection="1">
      <alignment horizontal="center"/>
    </xf>
    <xf numFmtId="49" fontId="1" fillId="7" borderId="0" xfId="0" applyNumberFormat="1" applyFont="1" applyFill="1" applyBorder="1" applyProtection="1"/>
    <xf numFmtId="49" fontId="1" fillId="4" borderId="0" xfId="0" applyNumberFormat="1" applyFont="1" applyFill="1" applyBorder="1" applyAlignment="1" applyProtection="1">
      <alignment horizontal="center"/>
    </xf>
    <xf numFmtId="49" fontId="1" fillId="5" borderId="0" xfId="0" applyNumberFormat="1" applyFont="1" applyFill="1" applyBorder="1" applyAlignment="1" applyProtection="1">
      <alignment horizontal="center"/>
    </xf>
    <xf numFmtId="49" fontId="8" fillId="8" borderId="0" xfId="0" applyNumberFormat="1" applyFont="1" applyFill="1" applyProtection="1">
      <protection locked="0"/>
    </xf>
    <xf numFmtId="49" fontId="0" fillId="8" borderId="0" xfId="0" applyNumberFormat="1" applyFont="1" applyFill="1" applyProtection="1">
      <protection locked="0"/>
    </xf>
    <xf numFmtId="49" fontId="1" fillId="7" borderId="1" xfId="0" applyNumberFormat="1" applyFont="1" applyFill="1" applyBorder="1" applyAlignment="1" applyProtection="1"/>
    <xf numFmtId="49" fontId="2" fillId="11" borderId="1" xfId="0" applyNumberFormat="1" applyFont="1" applyFill="1" applyBorder="1" applyAlignment="1" applyProtection="1"/>
    <xf numFmtId="49" fontId="8" fillId="0" borderId="1" xfId="0" applyNumberFormat="1" applyFont="1" applyBorder="1"/>
    <xf numFmtId="49" fontId="8" fillId="0" borderId="1" xfId="0" applyNumberFormat="1" applyFont="1" applyBorder="1" applyAlignment="1"/>
    <xf numFmtId="49" fontId="0" fillId="0" borderId="1" xfId="0" applyNumberFormat="1" applyBorder="1" applyProtection="1">
      <protection locked="0"/>
    </xf>
    <xf numFmtId="49" fontId="1" fillId="7" borderId="2" xfId="0" applyNumberFormat="1" applyFont="1" applyFill="1" applyBorder="1" applyAlignment="1" applyProtection="1"/>
    <xf numFmtId="49" fontId="0" fillId="11" borderId="2" xfId="0" applyNumberFormat="1" applyFill="1" applyBorder="1" applyProtection="1"/>
    <xf numFmtId="49" fontId="0" fillId="0" borderId="2" xfId="0" applyNumberFormat="1" applyFill="1" applyBorder="1" applyAlignment="1" applyProtection="1"/>
    <xf numFmtId="49" fontId="0" fillId="0" borderId="3" xfId="0" applyNumberFormat="1" applyFill="1" applyBorder="1" applyAlignment="1" applyProtection="1"/>
    <xf numFmtId="49" fontId="0" fillId="0" borderId="2" xfId="0" applyNumberFormat="1" applyBorder="1" applyAlignment="1" applyProtection="1"/>
    <xf numFmtId="49" fontId="5" fillId="0" borderId="2" xfId="0" applyNumberFormat="1" applyFont="1" applyFill="1" applyBorder="1" applyAlignment="1" applyProtection="1"/>
    <xf numFmtId="49" fontId="0" fillId="0" borderId="2" xfId="0" applyNumberFormat="1" applyBorder="1" applyAlignment="1"/>
    <xf numFmtId="49" fontId="0" fillId="0" borderId="1" xfId="0" applyNumberFormat="1" applyFont="1" applyBorder="1" applyAlignment="1" applyProtection="1"/>
    <xf numFmtId="49" fontId="0" fillId="0" borderId="3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7" borderId="0" xfId="0" applyNumberFormat="1" applyFill="1" applyProtection="1">
      <protection locked="0"/>
    </xf>
    <xf numFmtId="49" fontId="0" fillId="11" borderId="0" xfId="0" applyNumberFormat="1" applyFill="1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49" fontId="0" fillId="0" borderId="6" xfId="0" applyNumberFormat="1" applyFill="1" applyBorder="1" applyAlignment="1" applyProtection="1">
      <alignment horizontal="left"/>
      <protection locked="0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49" fontId="0" fillId="0" borderId="0" xfId="0" applyNumberFormat="1" applyFont="1" applyFill="1" applyBorder="1" applyAlignment="1"/>
    <xf numFmtId="0" fontId="0" fillId="0" borderId="2" xfId="0" applyFont="1" applyFill="1" applyBorder="1" applyAlignment="1"/>
    <xf numFmtId="0" fontId="0" fillId="0" borderId="0" xfId="0" applyFont="1" applyFill="1" applyBorder="1"/>
    <xf numFmtId="0" fontId="0" fillId="0" borderId="0" xfId="0" applyFont="1" applyFill="1"/>
    <xf numFmtId="0" fontId="0" fillId="0" borderId="2" xfId="0" applyFont="1" applyBorder="1" applyAlignment="1"/>
    <xf numFmtId="0" fontId="0" fillId="6" borderId="0" xfId="0" applyFont="1" applyFill="1"/>
    <xf numFmtId="0" fontId="0" fillId="0" borderId="2" xfId="0" applyFont="1" applyBorder="1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Fill="1" applyBorder="1" applyAlignment="1"/>
    <xf numFmtId="0" fontId="16" fillId="0" borderId="2" xfId="0" applyFont="1" applyBorder="1"/>
    <xf numFmtId="0" fontId="16" fillId="0" borderId="2" xfId="0" applyFont="1" applyBorder="1" applyAlignment="1"/>
    <xf numFmtId="0" fontId="16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9" fillId="0" borderId="2" xfId="0" applyFont="1" applyFill="1" applyBorder="1" applyAlignment="1"/>
    <xf numFmtId="0" fontId="20" fillId="0" borderId="2" xfId="0" applyFont="1" applyFill="1" applyBorder="1" applyAlignment="1">
      <alignment horizontal="left"/>
    </xf>
    <xf numFmtId="0" fontId="18" fillId="0" borderId="2" xfId="0" applyFont="1" applyFill="1" applyBorder="1" applyAlignment="1"/>
    <xf numFmtId="0" fontId="21" fillId="3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/>
    </xf>
    <xf numFmtId="0" fontId="7" fillId="0" borderId="0" xfId="0" applyFont="1"/>
    <xf numFmtId="49" fontId="7" fillId="0" borderId="0" xfId="0" applyNumberFormat="1" applyFont="1" applyFill="1"/>
    <xf numFmtId="49" fontId="7" fillId="0" borderId="0" xfId="0" applyNumberFormat="1" applyFont="1" applyFill="1" applyAlignment="1"/>
    <xf numFmtId="0" fontId="7" fillId="0" borderId="0" xfId="0" applyFont="1" applyFill="1" applyAlignment="1"/>
    <xf numFmtId="49" fontId="7" fillId="0" borderId="0" xfId="0" applyNumberFormat="1" applyFont="1" applyAlignment="1"/>
    <xf numFmtId="0" fontId="21" fillId="3" borderId="0" xfId="0" quotePrefix="1" applyFont="1" applyFill="1" applyAlignment="1">
      <alignment horizontal="center"/>
    </xf>
    <xf numFmtId="0" fontId="16" fillId="0" borderId="2" xfId="0" applyFont="1" applyFill="1" applyBorder="1" applyAlignment="1"/>
    <xf numFmtId="0" fontId="21" fillId="4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/>
    <xf numFmtId="0" fontId="21" fillId="5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9" fillId="0" borderId="2" xfId="0" applyFont="1" applyBorder="1"/>
    <xf numFmtId="0" fontId="16" fillId="9" borderId="0" xfId="0" applyFont="1" applyFill="1" applyBorder="1" applyAlignment="1">
      <alignment horizontal="center"/>
    </xf>
    <xf numFmtId="0" fontId="21" fillId="10" borderId="0" xfId="0" applyFont="1" applyFill="1" applyAlignment="1">
      <alignment horizontal="center"/>
    </xf>
    <xf numFmtId="0" fontId="21" fillId="10" borderId="0" xfId="0" quotePrefix="1" applyFont="1" applyFill="1" applyAlignment="1">
      <alignment horizontal="center"/>
    </xf>
    <xf numFmtId="49" fontId="1" fillId="5" borderId="0" xfId="0" applyNumberFormat="1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workbookViewId="0">
      <selection activeCell="C15" sqref="C15"/>
    </sheetView>
  </sheetViews>
  <sheetFormatPr defaultRowHeight="15" x14ac:dyDescent="0.25"/>
  <cols>
    <col min="1" max="1" width="16.5703125" style="34" customWidth="1"/>
    <col min="2" max="2" width="48.28515625" style="34" customWidth="1"/>
    <col min="3" max="3" width="22.5703125" style="34" bestFit="1" customWidth="1"/>
    <col min="4" max="4" width="48" style="34" bestFit="1" customWidth="1"/>
    <col min="5" max="16384" width="9.140625" style="34"/>
  </cols>
  <sheetData>
    <row r="2" spans="1:4" s="28" customFormat="1" x14ac:dyDescent="0.25">
      <c r="A2" s="28" t="s">
        <v>348</v>
      </c>
      <c r="B2" s="28" t="s">
        <v>365</v>
      </c>
    </row>
    <row r="3" spans="1:4" s="28" customFormat="1" x14ac:dyDescent="0.25">
      <c r="A3" s="28" t="s">
        <v>349</v>
      </c>
      <c r="B3" s="69" t="s">
        <v>538</v>
      </c>
    </row>
    <row r="4" spans="1:4" s="28" customFormat="1" x14ac:dyDescent="0.25"/>
    <row r="5" spans="1:4" s="28" customFormat="1" x14ac:dyDescent="0.25">
      <c r="A5" s="30" t="s">
        <v>350</v>
      </c>
    </row>
    <row r="6" spans="1:4" s="28" customFormat="1" x14ac:dyDescent="0.25">
      <c r="A6" s="28" t="s">
        <v>351</v>
      </c>
      <c r="B6" s="28" t="s">
        <v>368</v>
      </c>
    </row>
    <row r="7" spans="1:4" s="28" customFormat="1" x14ac:dyDescent="0.25">
      <c r="A7" s="28" t="s">
        <v>366</v>
      </c>
      <c r="B7" s="28" t="s">
        <v>369</v>
      </c>
    </row>
    <row r="8" spans="1:4" s="28" customFormat="1" x14ac:dyDescent="0.25">
      <c r="A8" s="28" t="s">
        <v>367</v>
      </c>
      <c r="B8" s="28" t="s">
        <v>370</v>
      </c>
    </row>
    <row r="9" spans="1:4" s="28" customFormat="1" x14ac:dyDescent="0.25">
      <c r="A9" s="28" t="s">
        <v>352</v>
      </c>
      <c r="B9" s="28" t="s">
        <v>353</v>
      </c>
    </row>
    <row r="10" spans="1:4" s="28" customFormat="1" x14ac:dyDescent="0.25"/>
    <row r="11" spans="1:4" s="28" customFormat="1" x14ac:dyDescent="0.25">
      <c r="A11" s="28" t="s">
        <v>282</v>
      </c>
      <c r="B11" s="28" t="s">
        <v>371</v>
      </c>
    </row>
    <row r="12" spans="1:4" s="28" customFormat="1" x14ac:dyDescent="0.25"/>
    <row r="13" spans="1:4" s="32" customFormat="1" ht="15.75" thickBot="1" x14ac:dyDescent="0.3">
      <c r="A13" s="31" t="s">
        <v>443</v>
      </c>
      <c r="B13" s="31"/>
      <c r="C13" s="31"/>
    </row>
    <row r="14" spans="1:4" s="28" customFormat="1" ht="15.75" thickBot="1" x14ac:dyDescent="0.3">
      <c r="D14" s="28" t="s">
        <v>373</v>
      </c>
    </row>
    <row r="15" spans="1:4" s="28" customFormat="1" x14ac:dyDescent="0.25">
      <c r="A15" s="28" t="s">
        <v>1</v>
      </c>
      <c r="B15" s="28" t="s">
        <v>354</v>
      </c>
      <c r="C15" s="26"/>
      <c r="D15" s="33">
        <v>2014</v>
      </c>
    </row>
    <row r="16" spans="1:4" s="28" customFormat="1" x14ac:dyDescent="0.25">
      <c r="A16" s="28" t="s">
        <v>355</v>
      </c>
      <c r="B16" s="28" t="s">
        <v>513</v>
      </c>
      <c r="C16" s="27" t="s">
        <v>500</v>
      </c>
      <c r="D16" s="28" t="s">
        <v>500</v>
      </c>
    </row>
    <row r="17" spans="1:4" s="28" customFormat="1" x14ac:dyDescent="0.25">
      <c r="A17" s="28" t="s">
        <v>533</v>
      </c>
      <c r="B17" s="28" t="s">
        <v>534</v>
      </c>
      <c r="C17" s="27"/>
      <c r="D17" s="28" t="s">
        <v>535</v>
      </c>
    </row>
    <row r="18" spans="1:4" s="28" customFormat="1" x14ac:dyDescent="0.25">
      <c r="A18" s="28" t="s">
        <v>75</v>
      </c>
      <c r="B18" s="28" t="s">
        <v>417</v>
      </c>
      <c r="C18" s="27"/>
      <c r="D18" s="28" t="s">
        <v>472</v>
      </c>
    </row>
    <row r="19" spans="1:4" s="28" customFormat="1" x14ac:dyDescent="0.25">
      <c r="A19" s="28" t="s">
        <v>39</v>
      </c>
      <c r="B19" s="28" t="s">
        <v>418</v>
      </c>
      <c r="C19" s="27"/>
      <c r="D19" s="28" t="s">
        <v>473</v>
      </c>
    </row>
    <row r="20" spans="1:4" s="28" customFormat="1" x14ac:dyDescent="0.25">
      <c r="A20" s="28" t="s">
        <v>356</v>
      </c>
      <c r="B20" s="28" t="s">
        <v>419</v>
      </c>
      <c r="C20" s="27"/>
      <c r="D20" s="28" t="s">
        <v>474</v>
      </c>
    </row>
    <row r="21" spans="1:4" s="28" customFormat="1" x14ac:dyDescent="0.25">
      <c r="A21" s="28" t="s">
        <v>357</v>
      </c>
      <c r="B21" s="28" t="s">
        <v>444</v>
      </c>
      <c r="C21" s="27"/>
      <c r="D21" s="28" t="s">
        <v>475</v>
      </c>
    </row>
    <row r="22" spans="1:4" s="28" customFormat="1" x14ac:dyDescent="0.25">
      <c r="A22" s="28" t="s">
        <v>358</v>
      </c>
      <c r="B22" s="28" t="s">
        <v>420</v>
      </c>
      <c r="C22" s="27"/>
    </row>
    <row r="23" spans="1:4" s="28" customFormat="1" x14ac:dyDescent="0.25">
      <c r="A23" s="28" t="s">
        <v>421</v>
      </c>
      <c r="B23" s="28" t="s">
        <v>422</v>
      </c>
      <c r="C23" s="27"/>
      <c r="D23" s="28" t="s">
        <v>423</v>
      </c>
    </row>
    <row r="24" spans="1:4" s="28" customFormat="1" x14ac:dyDescent="0.25">
      <c r="A24" s="28" t="s">
        <v>359</v>
      </c>
      <c r="B24" s="28" t="s">
        <v>360</v>
      </c>
      <c r="C24" s="27" t="str">
        <f>B2</f>
        <v>PhysicalChemical</v>
      </c>
      <c r="D24" s="28" t="s">
        <v>365</v>
      </c>
    </row>
    <row r="25" spans="1:4" s="28" customFormat="1" ht="15.75" thickBot="1" x14ac:dyDescent="0.3">
      <c r="A25" s="28" t="s">
        <v>361</v>
      </c>
      <c r="B25" s="28" t="s">
        <v>362</v>
      </c>
      <c r="C25" s="70" t="str">
        <f>B3</f>
        <v>2018-06-29</v>
      </c>
      <c r="D25" s="29">
        <v>42282</v>
      </c>
    </row>
    <row r="26" spans="1:4" x14ac:dyDescent="0.25">
      <c r="C26" s="35"/>
    </row>
    <row r="27" spans="1:4" x14ac:dyDescent="0.25">
      <c r="A27" s="36" t="s">
        <v>497</v>
      </c>
      <c r="B27" s="37"/>
      <c r="C27" s="35"/>
    </row>
    <row r="28" spans="1:4" x14ac:dyDescent="0.25">
      <c r="A28" s="38"/>
      <c r="B28" s="38"/>
    </row>
    <row r="29" spans="1:4" x14ac:dyDescent="0.25">
      <c r="A29" s="39"/>
      <c r="B29" s="38"/>
    </row>
    <row r="30" spans="1:4" x14ac:dyDescent="0.25">
      <c r="A30" s="38"/>
      <c r="B30" s="40"/>
    </row>
  </sheetData>
  <sheetProtection password="B31B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3"/>
  <sheetViews>
    <sheetView workbookViewId="0">
      <selection activeCell="B4" sqref="B4"/>
    </sheetView>
  </sheetViews>
  <sheetFormatPr defaultColWidth="12.7109375" defaultRowHeight="15" x14ac:dyDescent="0.25"/>
  <cols>
    <col min="1" max="1" width="12.85546875" style="67" bestFit="1" customWidth="1"/>
    <col min="2" max="2" width="7.140625" style="45" bestFit="1" customWidth="1"/>
    <col min="3" max="3" width="26" style="45" bestFit="1" customWidth="1"/>
    <col min="4" max="4" width="15.28515625" style="45" bestFit="1" customWidth="1"/>
    <col min="5" max="5" width="37.28515625" style="45" bestFit="1" customWidth="1"/>
    <col min="6" max="6" width="13.7109375" style="45" bestFit="1" customWidth="1"/>
    <col min="7" max="7" width="36.5703125" style="45" bestFit="1" customWidth="1"/>
    <col min="8" max="8" width="26.7109375" style="45" bestFit="1" customWidth="1"/>
    <col min="9" max="9" width="24.140625" style="45" bestFit="1" customWidth="1"/>
    <col min="10" max="10" width="19.42578125" style="68" bestFit="1" customWidth="1"/>
    <col min="11" max="11" width="13.5703125" style="68" bestFit="1" customWidth="1"/>
    <col min="12" max="12" width="13.5703125" style="45" bestFit="1" customWidth="1"/>
    <col min="13" max="13" width="35.7109375" style="45" bestFit="1" customWidth="1"/>
    <col min="14" max="14" width="37.140625" style="45" bestFit="1" customWidth="1"/>
    <col min="15" max="15" width="33" style="45" bestFit="1" customWidth="1"/>
    <col min="16" max="16" width="27" style="45" bestFit="1" customWidth="1"/>
    <col min="17" max="17" width="10.28515625" style="45" bestFit="1" customWidth="1"/>
    <col min="18" max="18" width="29.28515625" style="45" bestFit="1" customWidth="1"/>
    <col min="19" max="19" width="25" style="45" bestFit="1" customWidth="1"/>
    <col min="20" max="20" width="17.28515625" style="45" bestFit="1" customWidth="1"/>
    <col min="21" max="21" width="18.5703125" style="45" bestFit="1" customWidth="1"/>
    <col min="22" max="22" width="28.42578125" style="45" bestFit="1" customWidth="1"/>
    <col min="23" max="23" width="14.85546875" style="45" bestFit="1" customWidth="1"/>
    <col min="24" max="24" width="11.42578125" style="45" bestFit="1" customWidth="1"/>
    <col min="25" max="25" width="10.42578125" style="45" bestFit="1" customWidth="1"/>
    <col min="26" max="26" width="16.42578125" style="45" bestFit="1" customWidth="1"/>
    <col min="27" max="27" width="7.42578125" style="45" bestFit="1" customWidth="1"/>
    <col min="28" max="28" width="11.85546875" style="45" bestFit="1" customWidth="1"/>
    <col min="29" max="29" width="19.7109375" style="45" bestFit="1" customWidth="1"/>
    <col min="30" max="30" width="7.7109375" style="45" bestFit="1" customWidth="1"/>
    <col min="31" max="31" width="20.5703125" style="45" bestFit="1" customWidth="1"/>
    <col min="32" max="33" width="15.7109375" style="45" bestFit="1" customWidth="1"/>
    <col min="34" max="34" width="29.7109375" style="45" bestFit="1" customWidth="1"/>
    <col min="35" max="35" width="32.5703125" style="45" bestFit="1" customWidth="1"/>
    <col min="36" max="36" width="19.85546875" style="45" bestFit="1" customWidth="1"/>
    <col min="37" max="37" width="22.28515625" style="45" bestFit="1" customWidth="1"/>
    <col min="38" max="38" width="27.7109375" style="45" bestFit="1" customWidth="1"/>
    <col min="39" max="39" width="28.85546875" style="45" bestFit="1" customWidth="1"/>
    <col min="40" max="40" width="18" style="45" bestFit="1" customWidth="1"/>
    <col min="41" max="41" width="19.140625" style="45" bestFit="1" customWidth="1"/>
    <col min="42" max="42" width="37.42578125" style="45" bestFit="1" customWidth="1"/>
    <col min="43" max="43" width="36.42578125" style="45" bestFit="1" customWidth="1"/>
    <col min="44" max="44" width="24.5703125" style="45" bestFit="1" customWidth="1"/>
    <col min="45" max="45" width="23.5703125" style="45" bestFit="1" customWidth="1"/>
    <col min="46" max="46" width="30.140625" style="45" bestFit="1" customWidth="1"/>
    <col min="47" max="47" width="31" style="45" bestFit="1" customWidth="1"/>
    <col min="48" max="48" width="20.28515625" style="45" bestFit="1" customWidth="1"/>
    <col min="49" max="49" width="21.140625" style="45" bestFit="1" customWidth="1"/>
    <col min="50" max="50" width="18.5703125" style="45" bestFit="1" customWidth="1"/>
    <col min="51" max="51" width="12.42578125" style="45" bestFit="1" customWidth="1"/>
    <col min="52" max="52" width="3.42578125" style="45" bestFit="1" customWidth="1"/>
    <col min="53" max="53" width="9.42578125" style="45" bestFit="1" customWidth="1"/>
    <col min="54" max="54" width="16.42578125" style="45" bestFit="1" customWidth="1"/>
    <col min="55" max="55" width="22.7109375" style="45" bestFit="1" customWidth="1"/>
    <col min="56" max="56" width="26.85546875" style="45" bestFit="1" customWidth="1"/>
    <col min="57" max="57" width="29.140625" style="45" bestFit="1" customWidth="1"/>
    <col min="58" max="58" width="18.42578125" style="45" bestFit="1" customWidth="1"/>
    <col min="59" max="59" width="16.28515625" style="45" bestFit="1" customWidth="1"/>
    <col min="60" max="60" width="26" style="45" bestFit="1" customWidth="1"/>
    <col min="61" max="61" width="17.7109375" style="45" bestFit="1" customWidth="1"/>
    <col min="62" max="62" width="24.140625" style="45" bestFit="1" customWidth="1"/>
    <col min="63" max="63" width="16.7109375" style="45" bestFit="1" customWidth="1"/>
    <col min="64" max="64" width="25" style="45" bestFit="1" customWidth="1"/>
    <col min="65" max="65" width="16.7109375" style="45" bestFit="1" customWidth="1"/>
    <col min="66" max="66" width="25.7109375" style="45" bestFit="1" customWidth="1"/>
    <col min="67" max="67" width="17.42578125" style="45" bestFit="1" customWidth="1"/>
    <col min="68" max="68" width="36.28515625" style="45" bestFit="1" customWidth="1"/>
    <col min="69" max="69" width="23" style="45" bestFit="1" customWidth="1"/>
    <col min="70" max="70" width="31.28515625" style="45" bestFit="1" customWidth="1"/>
    <col min="71" max="71" width="23.140625" style="45" bestFit="1" customWidth="1"/>
    <col min="72" max="72" width="24.42578125" style="45" bestFit="1" customWidth="1"/>
    <col min="73" max="73" width="17" style="45" bestFit="1" customWidth="1"/>
    <col min="74" max="74" width="22.28515625" style="45" bestFit="1" customWidth="1"/>
    <col min="75" max="75" width="12.7109375" style="45"/>
    <col min="76" max="76" width="11.7109375" style="45" bestFit="1" customWidth="1"/>
    <col min="77" max="77" width="13.28515625" style="45" bestFit="1" customWidth="1"/>
    <col min="78" max="78" width="15.42578125" style="45" bestFit="1" customWidth="1"/>
    <col min="79" max="79" width="16.42578125" style="45" bestFit="1" customWidth="1"/>
    <col min="80" max="80" width="30.5703125" style="45" bestFit="1" customWidth="1"/>
    <col min="81" max="81" width="24.42578125" style="45" bestFit="1" customWidth="1"/>
    <col min="82" max="82" width="36.42578125" style="45" bestFit="1" customWidth="1"/>
    <col min="83" max="83" width="29.85546875" style="45" bestFit="1" customWidth="1"/>
    <col min="84" max="84" width="29.7109375" style="45" bestFit="1" customWidth="1"/>
    <col min="85" max="85" width="24.7109375" style="45" bestFit="1" customWidth="1"/>
    <col min="86" max="86" width="39.140625" style="45" bestFit="1" customWidth="1"/>
    <col min="87" max="87" width="32.42578125" style="45" bestFit="1" customWidth="1"/>
    <col min="88" max="88" width="26" style="45" bestFit="1" customWidth="1"/>
    <col min="89" max="89" width="19.5703125" style="45" bestFit="1" customWidth="1"/>
    <col min="90" max="90" width="20.85546875" style="45" bestFit="1" customWidth="1"/>
    <col min="91" max="91" width="21" style="45" bestFit="1" customWidth="1"/>
    <col min="92" max="92" width="16.140625" style="45" bestFit="1" customWidth="1"/>
    <col min="93" max="93" width="17" style="45" bestFit="1" customWidth="1"/>
    <col min="94" max="94" width="11.5703125" style="45" bestFit="1" customWidth="1"/>
    <col min="95" max="95" width="12.5703125" style="45" bestFit="1" customWidth="1"/>
    <col min="96" max="96" width="31.28515625" style="45" bestFit="1" customWidth="1"/>
    <col min="97" max="97" width="17.7109375" style="45" bestFit="1" customWidth="1"/>
    <col min="98" max="98" width="54" style="45" bestFit="1" customWidth="1"/>
    <col min="99" max="16384" width="12.7109375" style="45"/>
  </cols>
  <sheetData>
    <row r="1" spans="1:98" x14ac:dyDescent="0.25">
      <c r="A1" s="47"/>
      <c r="B1" s="41"/>
      <c r="C1" s="41"/>
      <c r="D1" s="41"/>
      <c r="E1" s="41"/>
      <c r="F1" s="41"/>
      <c r="G1" s="41"/>
      <c r="H1" s="41" t="s">
        <v>69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8"/>
      <c r="U1" s="48"/>
      <c r="V1" s="48" t="s">
        <v>125</v>
      </c>
      <c r="W1" s="48"/>
      <c r="X1" s="48"/>
      <c r="Y1" s="48"/>
      <c r="Z1" s="48"/>
      <c r="AA1" s="48"/>
      <c r="AB1" s="48"/>
      <c r="AC1" s="48"/>
      <c r="AD1" s="113" t="s">
        <v>94</v>
      </c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49"/>
      <c r="AQ1" s="49"/>
      <c r="AR1" s="49"/>
      <c r="AS1" s="49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50" t="s">
        <v>223</v>
      </c>
      <c r="CT1" s="51" t="s">
        <v>384</v>
      </c>
    </row>
    <row r="2" spans="1:98" ht="15.75" thickBot="1" x14ac:dyDescent="0.3">
      <c r="A2" s="52" t="s">
        <v>40</v>
      </c>
      <c r="B2" s="42" t="s">
        <v>101</v>
      </c>
      <c r="C2" s="42" t="s">
        <v>305</v>
      </c>
      <c r="D2" s="42" t="s">
        <v>304</v>
      </c>
      <c r="E2" s="42" t="s">
        <v>306</v>
      </c>
      <c r="F2" s="42" t="s">
        <v>107</v>
      </c>
      <c r="G2" s="42" t="s">
        <v>307</v>
      </c>
      <c r="H2" s="42" t="s">
        <v>273</v>
      </c>
      <c r="I2" s="42" t="s">
        <v>274</v>
      </c>
      <c r="J2" s="53" t="s">
        <v>209</v>
      </c>
      <c r="K2" s="53" t="s">
        <v>211</v>
      </c>
      <c r="L2" s="42" t="s">
        <v>77</v>
      </c>
      <c r="M2" s="42" t="s">
        <v>515</v>
      </c>
      <c r="N2" s="42" t="s">
        <v>514</v>
      </c>
      <c r="O2" s="42" t="s">
        <v>413</v>
      </c>
      <c r="P2" s="42" t="s">
        <v>229</v>
      </c>
      <c r="Q2" s="42" t="s">
        <v>121</v>
      </c>
      <c r="R2" s="54" t="s">
        <v>512</v>
      </c>
      <c r="S2" s="42" t="s">
        <v>308</v>
      </c>
      <c r="T2" s="42" t="s">
        <v>476</v>
      </c>
      <c r="U2" s="42" t="s">
        <v>445</v>
      </c>
      <c r="V2" s="42" t="s">
        <v>446</v>
      </c>
      <c r="W2" s="42" t="s">
        <v>447</v>
      </c>
      <c r="X2" s="42" t="s">
        <v>275</v>
      </c>
      <c r="Y2" s="42" t="s">
        <v>276</v>
      </c>
      <c r="Z2" s="42" t="s">
        <v>277</v>
      </c>
      <c r="AA2" s="42" t="s">
        <v>278</v>
      </c>
      <c r="AB2" s="42" t="s">
        <v>251</v>
      </c>
      <c r="AC2" s="42" t="s">
        <v>309</v>
      </c>
      <c r="AD2" s="42" t="s">
        <v>87</v>
      </c>
      <c r="AE2" s="42" t="s">
        <v>253</v>
      </c>
      <c r="AF2" s="55" t="s">
        <v>509</v>
      </c>
      <c r="AG2" s="55" t="s">
        <v>510</v>
      </c>
      <c r="AH2" s="42" t="s">
        <v>310</v>
      </c>
      <c r="AI2" s="42" t="s">
        <v>311</v>
      </c>
      <c r="AJ2" s="42" t="s">
        <v>312</v>
      </c>
      <c r="AK2" s="42" t="s">
        <v>313</v>
      </c>
      <c r="AL2" s="42" t="s">
        <v>314</v>
      </c>
      <c r="AM2" s="42" t="s">
        <v>315</v>
      </c>
      <c r="AN2" s="42" t="s">
        <v>316</v>
      </c>
      <c r="AO2" s="42" t="s">
        <v>317</v>
      </c>
      <c r="AP2" s="42" t="s">
        <v>450</v>
      </c>
      <c r="AQ2" s="42" t="s">
        <v>449</v>
      </c>
      <c r="AR2" s="42" t="s">
        <v>492</v>
      </c>
      <c r="AS2" s="42" t="s">
        <v>493</v>
      </c>
      <c r="AT2" s="42" t="s">
        <v>318</v>
      </c>
      <c r="AU2" s="42" t="s">
        <v>319</v>
      </c>
      <c r="AV2" s="42" t="s">
        <v>320</v>
      </c>
      <c r="AW2" s="42" t="s">
        <v>321</v>
      </c>
      <c r="AX2" s="42" t="s">
        <v>322</v>
      </c>
      <c r="AY2" s="42" t="s">
        <v>239</v>
      </c>
      <c r="AZ2" s="42" t="s">
        <v>41</v>
      </c>
      <c r="BA2" s="42" t="s">
        <v>256</v>
      </c>
      <c r="BB2" s="42" t="s">
        <v>483</v>
      </c>
      <c r="BC2" s="42" t="s">
        <v>485</v>
      </c>
      <c r="BD2" s="42" t="s">
        <v>482</v>
      </c>
      <c r="BE2" s="42" t="s">
        <v>491</v>
      </c>
      <c r="BF2" s="42" t="s">
        <v>536</v>
      </c>
      <c r="BG2" s="42" t="s">
        <v>240</v>
      </c>
      <c r="BH2" s="42" t="s">
        <v>327</v>
      </c>
      <c r="BI2" s="42" t="s">
        <v>241</v>
      </c>
      <c r="BJ2" s="42" t="s">
        <v>328</v>
      </c>
      <c r="BK2" s="42" t="s">
        <v>242</v>
      </c>
      <c r="BL2" s="42" t="s">
        <v>329</v>
      </c>
      <c r="BM2" s="42" t="s">
        <v>243</v>
      </c>
      <c r="BN2" s="42" t="s">
        <v>330</v>
      </c>
      <c r="BO2" s="42" t="s">
        <v>244</v>
      </c>
      <c r="BP2" s="42" t="s">
        <v>331</v>
      </c>
      <c r="BQ2" s="42" t="s">
        <v>245</v>
      </c>
      <c r="BR2" s="42" t="s">
        <v>332</v>
      </c>
      <c r="BS2" s="42" t="s">
        <v>246</v>
      </c>
      <c r="BT2" s="42" t="s">
        <v>333</v>
      </c>
      <c r="BU2" s="42" t="s">
        <v>247</v>
      </c>
      <c r="BV2" s="42" t="s">
        <v>326</v>
      </c>
      <c r="BW2" s="42" t="s">
        <v>248</v>
      </c>
      <c r="BX2" s="42" t="s">
        <v>323</v>
      </c>
      <c r="BY2" s="42" t="s">
        <v>249</v>
      </c>
      <c r="BZ2" s="42" t="s">
        <v>324</v>
      </c>
      <c r="CA2" s="42" t="s">
        <v>250</v>
      </c>
      <c r="CB2" s="42" t="s">
        <v>325</v>
      </c>
      <c r="CC2" s="42" t="s">
        <v>517</v>
      </c>
      <c r="CD2" s="42" t="s">
        <v>334</v>
      </c>
      <c r="CE2" s="42" t="s">
        <v>518</v>
      </c>
      <c r="CF2" s="42" t="s">
        <v>523</v>
      </c>
      <c r="CG2" s="42" t="s">
        <v>519</v>
      </c>
      <c r="CH2" s="42" t="s">
        <v>522</v>
      </c>
      <c r="CI2" s="42" t="s">
        <v>521</v>
      </c>
      <c r="CJ2" s="42" t="s">
        <v>335</v>
      </c>
      <c r="CK2" s="42" t="s">
        <v>260</v>
      </c>
      <c r="CL2" s="42" t="s">
        <v>499</v>
      </c>
      <c r="CM2" s="42" t="s">
        <v>262</v>
      </c>
      <c r="CN2" s="42" t="s">
        <v>337</v>
      </c>
      <c r="CO2" s="42" t="s">
        <v>266</v>
      </c>
      <c r="CP2" s="42" t="s">
        <v>461</v>
      </c>
      <c r="CQ2" s="42" t="s">
        <v>460</v>
      </c>
      <c r="CR2" s="42" t="s">
        <v>338</v>
      </c>
      <c r="CS2" s="56" t="s">
        <v>382</v>
      </c>
      <c r="CT2" s="56" t="s">
        <v>383</v>
      </c>
    </row>
    <row r="3" spans="1:98" s="66" customFormat="1" ht="15.75" thickBot="1" x14ac:dyDescent="0.3">
      <c r="A3" s="57" t="s">
        <v>42</v>
      </c>
      <c r="B3" s="43" t="s">
        <v>1</v>
      </c>
      <c r="C3" s="43" t="s">
        <v>39</v>
      </c>
      <c r="D3" s="43" t="s">
        <v>75</v>
      </c>
      <c r="E3" s="43" t="s">
        <v>43</v>
      </c>
      <c r="F3" s="44" t="s">
        <v>108</v>
      </c>
      <c r="G3" s="44" t="s">
        <v>228</v>
      </c>
      <c r="H3" s="44" t="s">
        <v>115</v>
      </c>
      <c r="I3" s="43" t="s">
        <v>0</v>
      </c>
      <c r="J3" s="58" t="s">
        <v>65</v>
      </c>
      <c r="K3" s="58" t="s">
        <v>448</v>
      </c>
      <c r="L3" s="43" t="s">
        <v>78</v>
      </c>
      <c r="M3" s="43" t="s">
        <v>80</v>
      </c>
      <c r="N3" s="43" t="s">
        <v>81</v>
      </c>
      <c r="O3" s="43" t="s">
        <v>83</v>
      </c>
      <c r="P3" s="43" t="s">
        <v>2</v>
      </c>
      <c r="Q3" s="59" t="s">
        <v>402</v>
      </c>
      <c r="R3" s="60" t="s">
        <v>508</v>
      </c>
      <c r="S3" s="61" t="s">
        <v>47</v>
      </c>
      <c r="T3" s="59" t="s">
        <v>374</v>
      </c>
      <c r="U3" s="59" t="s">
        <v>37</v>
      </c>
      <c r="V3" s="59" t="s">
        <v>133</v>
      </c>
      <c r="W3" s="59" t="s">
        <v>395</v>
      </c>
      <c r="X3" s="59" t="s">
        <v>34</v>
      </c>
      <c r="Y3" s="59" t="s">
        <v>35</v>
      </c>
      <c r="Z3" s="62" t="s">
        <v>144</v>
      </c>
      <c r="AA3" s="59" t="s">
        <v>36</v>
      </c>
      <c r="AB3" s="59" t="s">
        <v>407</v>
      </c>
      <c r="AC3" s="59" t="s">
        <v>412</v>
      </c>
      <c r="AD3" s="61" t="s">
        <v>88</v>
      </c>
      <c r="AE3" s="61" t="s">
        <v>3</v>
      </c>
      <c r="AF3" s="63" t="s">
        <v>502</v>
      </c>
      <c r="AG3" s="63" t="s">
        <v>506</v>
      </c>
      <c r="AH3" s="61" t="s">
        <v>408</v>
      </c>
      <c r="AI3" s="61" t="s">
        <v>409</v>
      </c>
      <c r="AJ3" s="61" t="s">
        <v>410</v>
      </c>
      <c r="AK3" s="61" t="s">
        <v>411</v>
      </c>
      <c r="AL3" s="61" t="s">
        <v>403</v>
      </c>
      <c r="AM3" s="61" t="s">
        <v>404</v>
      </c>
      <c r="AN3" s="61" t="s">
        <v>405</v>
      </c>
      <c r="AO3" s="61" t="s">
        <v>406</v>
      </c>
      <c r="AP3" s="61" t="s">
        <v>454</v>
      </c>
      <c r="AQ3" s="61" t="s">
        <v>455</v>
      </c>
      <c r="AR3" s="61" t="s">
        <v>495</v>
      </c>
      <c r="AS3" s="61" t="s">
        <v>494</v>
      </c>
      <c r="AT3" s="61" t="s">
        <v>396</v>
      </c>
      <c r="AU3" s="61" t="s">
        <v>397</v>
      </c>
      <c r="AV3" s="61" t="s">
        <v>398</v>
      </c>
      <c r="AW3" s="61" t="s">
        <v>399</v>
      </c>
      <c r="AX3" s="61" t="s">
        <v>400</v>
      </c>
      <c r="AY3" s="61" t="s">
        <v>401</v>
      </c>
      <c r="AZ3" s="61" t="s">
        <v>4</v>
      </c>
      <c r="BA3" s="64" t="s">
        <v>5</v>
      </c>
      <c r="BB3" s="64" t="s">
        <v>480</v>
      </c>
      <c r="BC3" s="64" t="s">
        <v>487</v>
      </c>
      <c r="BD3" s="64" t="s">
        <v>481</v>
      </c>
      <c r="BE3" s="64" t="s">
        <v>486</v>
      </c>
      <c r="BF3" s="64" t="s">
        <v>18</v>
      </c>
      <c r="BG3" s="61" t="s">
        <v>19</v>
      </c>
      <c r="BH3" s="61" t="s">
        <v>6</v>
      </c>
      <c r="BI3" s="61" t="s">
        <v>7</v>
      </c>
      <c r="BJ3" s="61" t="s">
        <v>8</v>
      </c>
      <c r="BK3" s="61" t="s">
        <v>9</v>
      </c>
      <c r="BL3" s="61" t="s">
        <v>10</v>
      </c>
      <c r="BM3" s="61" t="s">
        <v>11</v>
      </c>
      <c r="BN3" s="61" t="s">
        <v>12</v>
      </c>
      <c r="BO3" s="61" t="s">
        <v>13</v>
      </c>
      <c r="BP3" s="61" t="s">
        <v>38</v>
      </c>
      <c r="BQ3" s="61" t="s">
        <v>182</v>
      </c>
      <c r="BR3" s="61" t="s">
        <v>14</v>
      </c>
      <c r="BS3" s="61" t="s">
        <v>15</v>
      </c>
      <c r="BT3" s="61" t="s">
        <v>16</v>
      </c>
      <c r="BU3" s="61" t="s">
        <v>17</v>
      </c>
      <c r="BV3" s="61" t="s">
        <v>189</v>
      </c>
      <c r="BW3" s="61" t="s">
        <v>190</v>
      </c>
      <c r="BX3" s="61" t="s">
        <v>193</v>
      </c>
      <c r="BY3" s="61" t="s">
        <v>195</v>
      </c>
      <c r="BZ3" s="61" t="s">
        <v>26</v>
      </c>
      <c r="CA3" s="61" t="s">
        <v>27</v>
      </c>
      <c r="CB3" s="61" t="s">
        <v>28</v>
      </c>
      <c r="CC3" s="61" t="s">
        <v>29</v>
      </c>
      <c r="CD3" s="61" t="s">
        <v>22</v>
      </c>
      <c r="CE3" s="61" t="s">
        <v>23</v>
      </c>
      <c r="CF3" s="61" t="s">
        <v>24</v>
      </c>
      <c r="CG3" s="61" t="s">
        <v>25</v>
      </c>
      <c r="CH3" s="61" t="s">
        <v>20</v>
      </c>
      <c r="CI3" s="61" t="s">
        <v>21</v>
      </c>
      <c r="CJ3" s="43" t="s">
        <v>30</v>
      </c>
      <c r="CK3" s="43" t="s">
        <v>31</v>
      </c>
      <c r="CL3" s="43" t="s">
        <v>32</v>
      </c>
      <c r="CM3" s="43" t="s">
        <v>33</v>
      </c>
      <c r="CN3" s="43" t="s">
        <v>263</v>
      </c>
      <c r="CO3" s="43" t="s">
        <v>264</v>
      </c>
      <c r="CP3" s="43" t="s">
        <v>458</v>
      </c>
      <c r="CQ3" s="43" t="s">
        <v>459</v>
      </c>
      <c r="CR3" s="61" t="s">
        <v>93</v>
      </c>
      <c r="CS3" s="65"/>
      <c r="CT3" s="65"/>
    </row>
  </sheetData>
  <sheetProtection sort="0" autoFilter="0" pivotTables="0"/>
  <mergeCells count="7">
    <mergeCell ref="CN1:CR1"/>
    <mergeCell ref="AD1:AO1"/>
    <mergeCell ref="AT1:AW1"/>
    <mergeCell ref="AX1:BI1"/>
    <mergeCell ref="BJ1:BS1"/>
    <mergeCell ref="BT1:CC1"/>
    <mergeCell ref="CD1:CM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"/>
  <sheetViews>
    <sheetView workbookViewId="0">
      <selection activeCell="B4" sqref="B4"/>
    </sheetView>
  </sheetViews>
  <sheetFormatPr defaultRowHeight="15" x14ac:dyDescent="0.25"/>
  <cols>
    <col min="1" max="1" width="12.85546875" style="5" bestFit="1" customWidth="1"/>
    <col min="2" max="2" width="15.7109375" style="5" bestFit="1" customWidth="1"/>
    <col min="3" max="3" width="27.140625" style="45" bestFit="1" customWidth="1"/>
    <col min="4" max="4" width="26" style="45" customWidth="1"/>
    <col min="5" max="5" width="18.5703125" style="5" customWidth="1"/>
    <col min="6" max="6" width="21" style="5" customWidth="1"/>
    <col min="7" max="7" width="24.85546875" style="5" customWidth="1"/>
    <col min="8" max="8" width="20.7109375" style="5" customWidth="1"/>
    <col min="9" max="9" width="36.28515625" style="5" customWidth="1"/>
    <col min="10" max="10" width="26.28515625" style="11" bestFit="1" customWidth="1"/>
    <col min="11" max="11" width="22.85546875" style="5" bestFit="1" customWidth="1"/>
    <col min="12" max="12" width="18.5703125" style="5" bestFit="1" customWidth="1"/>
    <col min="13" max="13" width="31.42578125" style="5" bestFit="1" customWidth="1"/>
    <col min="14" max="14" width="29.42578125" style="5" customWidth="1"/>
    <col min="15" max="16384" width="9.140625" style="5"/>
  </cols>
  <sheetData>
    <row r="1" spans="1:14" x14ac:dyDescent="0.25">
      <c r="A1" s="15"/>
      <c r="B1" s="16"/>
      <c r="C1" s="46" t="s">
        <v>379</v>
      </c>
      <c r="D1" s="4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thickBot="1" x14ac:dyDescent="0.3">
      <c r="A2" s="17" t="s">
        <v>40</v>
      </c>
      <c r="B2" s="7" t="s">
        <v>345</v>
      </c>
      <c r="C2" s="42" t="s">
        <v>340</v>
      </c>
      <c r="D2" s="42" t="s">
        <v>339</v>
      </c>
      <c r="E2" s="18" t="s">
        <v>375</v>
      </c>
      <c r="F2" s="7" t="s">
        <v>437</v>
      </c>
      <c r="G2" s="7" t="s">
        <v>438</v>
      </c>
      <c r="H2" s="7" t="s">
        <v>377</v>
      </c>
      <c r="I2" s="7" t="s">
        <v>372</v>
      </c>
      <c r="J2" s="19" t="s">
        <v>341</v>
      </c>
      <c r="K2" s="7" t="s">
        <v>342</v>
      </c>
      <c r="L2" s="7" t="s">
        <v>343</v>
      </c>
      <c r="M2" s="7" t="s">
        <v>344</v>
      </c>
      <c r="N2" s="7" t="s">
        <v>387</v>
      </c>
    </row>
    <row r="3" spans="1:14" s="6" customFormat="1" x14ac:dyDescent="0.25">
      <c r="A3" s="20" t="s">
        <v>42</v>
      </c>
      <c r="B3" s="8" t="s">
        <v>48</v>
      </c>
      <c r="C3" s="43" t="s">
        <v>49</v>
      </c>
      <c r="D3" s="43" t="s">
        <v>50</v>
      </c>
      <c r="E3" s="8" t="s">
        <v>55</v>
      </c>
      <c r="F3" s="8" t="s">
        <v>428</v>
      </c>
      <c r="G3" s="8" t="s">
        <v>59</v>
      </c>
      <c r="H3" s="8" t="s">
        <v>56</v>
      </c>
      <c r="I3" s="8" t="s">
        <v>57</v>
      </c>
      <c r="J3" s="21" t="s">
        <v>58</v>
      </c>
      <c r="K3" s="8" t="s">
        <v>231</v>
      </c>
      <c r="L3" s="8" t="s">
        <v>232</v>
      </c>
      <c r="M3" s="8" t="s">
        <v>46</v>
      </c>
      <c r="N3" s="8" t="s">
        <v>207</v>
      </c>
    </row>
    <row r="9" spans="1:14" x14ac:dyDescent="0.25">
      <c r="A9" s="10" t="s">
        <v>289</v>
      </c>
    </row>
    <row r="10" spans="1:14" x14ac:dyDescent="0.25">
      <c r="A10" s="10" t="s">
        <v>462</v>
      </c>
    </row>
    <row r="11" spans="1:14" x14ac:dyDescent="0.25">
      <c r="A11" s="10" t="s">
        <v>463</v>
      </c>
    </row>
    <row r="12" spans="1:14" x14ac:dyDescent="0.25">
      <c r="A12" s="12" t="s">
        <v>288</v>
      </c>
    </row>
    <row r="13" spans="1:14" x14ac:dyDescent="0.25">
      <c r="B13" s="13" t="s">
        <v>161</v>
      </c>
      <c r="C13" s="14">
        <v>41275</v>
      </c>
      <c r="D13" s="14">
        <v>41639</v>
      </c>
      <c r="E13" s="5" t="s">
        <v>294</v>
      </c>
      <c r="F13" s="5" t="s">
        <v>292</v>
      </c>
      <c r="H13" s="5" t="s">
        <v>298</v>
      </c>
      <c r="I13" s="5" t="s">
        <v>297</v>
      </c>
      <c r="J13" s="11" t="s">
        <v>469</v>
      </c>
      <c r="L13" s="5" t="s">
        <v>466</v>
      </c>
      <c r="M13" s="5" t="s">
        <v>283</v>
      </c>
      <c r="N13" s="5" t="s">
        <v>388</v>
      </c>
    </row>
    <row r="14" spans="1:14" x14ac:dyDescent="0.25">
      <c r="B14" s="13" t="s">
        <v>26</v>
      </c>
      <c r="C14" s="14">
        <v>41275</v>
      </c>
      <c r="D14" s="14">
        <v>41455</v>
      </c>
      <c r="E14" s="5" t="s">
        <v>300</v>
      </c>
      <c r="F14" s="5" t="s">
        <v>301</v>
      </c>
      <c r="G14" s="5" t="s">
        <v>296</v>
      </c>
      <c r="H14" s="5" t="s">
        <v>302</v>
      </c>
      <c r="I14" s="5" t="s">
        <v>297</v>
      </c>
      <c r="J14" s="11" t="s">
        <v>468</v>
      </c>
      <c r="L14" s="5" t="s">
        <v>464</v>
      </c>
      <c r="M14" s="5" t="s">
        <v>283</v>
      </c>
      <c r="N14" s="5" t="s">
        <v>388</v>
      </c>
    </row>
    <row r="15" spans="1:14" x14ac:dyDescent="0.25">
      <c r="B15" s="13" t="s">
        <v>26</v>
      </c>
      <c r="C15" s="14">
        <v>41456</v>
      </c>
      <c r="D15" s="14">
        <v>41639</v>
      </c>
      <c r="E15" s="5" t="s">
        <v>293</v>
      </c>
      <c r="F15" s="5" t="s">
        <v>295</v>
      </c>
      <c r="G15" s="5" t="s">
        <v>303</v>
      </c>
      <c r="H15" s="5" t="s">
        <v>299</v>
      </c>
      <c r="I15" s="5" t="s">
        <v>297</v>
      </c>
      <c r="J15" s="11" t="s">
        <v>467</v>
      </c>
      <c r="L15" s="5" t="s">
        <v>465</v>
      </c>
      <c r="M15" s="5" t="s">
        <v>283</v>
      </c>
      <c r="N15" s="5" t="s">
        <v>388</v>
      </c>
    </row>
  </sheetData>
  <sheetProtection sort="0" autoFilter="0" pivotTables="0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B4" sqref="B4"/>
    </sheetView>
  </sheetViews>
  <sheetFormatPr defaultRowHeight="15" x14ac:dyDescent="0.25"/>
  <cols>
    <col min="1" max="1" width="12.85546875" style="5" bestFit="1" customWidth="1"/>
    <col min="2" max="2" width="15.7109375" style="5" bestFit="1" customWidth="1"/>
    <col min="3" max="3" width="27.140625" style="45" bestFit="1" customWidth="1"/>
    <col min="4" max="4" width="26.42578125" style="45" bestFit="1" customWidth="1"/>
    <col min="5" max="5" width="12.5703125" style="5" customWidth="1"/>
    <col min="6" max="6" width="26.42578125" style="5" customWidth="1"/>
    <col min="7" max="7" width="29.5703125" style="5" customWidth="1"/>
    <col min="8" max="8" width="30.28515625" style="5" customWidth="1"/>
    <col min="9" max="9" width="35.28515625" style="5" bestFit="1" customWidth="1"/>
    <col min="10" max="16384" width="9.140625" style="5"/>
  </cols>
  <sheetData>
    <row r="1" spans="1:9" x14ac:dyDescent="0.25">
      <c r="A1" s="15"/>
      <c r="B1" s="114" t="s">
        <v>378</v>
      </c>
      <c r="C1" s="114"/>
      <c r="D1" s="114"/>
      <c r="E1" s="114"/>
      <c r="F1" s="114"/>
      <c r="G1" s="114"/>
      <c r="H1" s="114"/>
      <c r="I1" s="114"/>
    </row>
    <row r="2" spans="1:9" ht="15.75" thickBot="1" x14ac:dyDescent="0.3">
      <c r="A2" s="17" t="s">
        <v>40</v>
      </c>
      <c r="B2" s="7" t="s">
        <v>345</v>
      </c>
      <c r="C2" s="42" t="s">
        <v>340</v>
      </c>
      <c r="D2" s="42" t="s">
        <v>339</v>
      </c>
      <c r="E2" s="23" t="s">
        <v>346</v>
      </c>
      <c r="F2" s="7" t="s">
        <v>439</v>
      </c>
      <c r="G2" s="7" t="s">
        <v>441</v>
      </c>
      <c r="H2" s="7" t="s">
        <v>440</v>
      </c>
      <c r="I2" s="7" t="s">
        <v>389</v>
      </c>
    </row>
    <row r="3" spans="1:9" x14ac:dyDescent="0.25">
      <c r="A3" s="20" t="s">
        <v>42</v>
      </c>
      <c r="B3" s="8" t="s">
        <v>48</v>
      </c>
      <c r="C3" s="43" t="s">
        <v>49</v>
      </c>
      <c r="D3" s="43" t="s">
        <v>50</v>
      </c>
      <c r="E3" s="24" t="s">
        <v>45</v>
      </c>
      <c r="F3" s="25" t="s">
        <v>376</v>
      </c>
      <c r="G3" s="9" t="s">
        <v>434</v>
      </c>
      <c r="H3" s="8" t="s">
        <v>44</v>
      </c>
      <c r="I3" s="8" t="s">
        <v>206</v>
      </c>
    </row>
    <row r="9" spans="1:9" x14ac:dyDescent="0.25">
      <c r="A9" s="10" t="s">
        <v>289</v>
      </c>
    </row>
    <row r="10" spans="1:9" x14ac:dyDescent="0.25">
      <c r="A10" s="10" t="s">
        <v>291</v>
      </c>
    </row>
    <row r="11" spans="1:9" x14ac:dyDescent="0.25">
      <c r="A11" s="10" t="s">
        <v>290</v>
      </c>
    </row>
    <row r="12" spans="1:9" x14ac:dyDescent="0.25">
      <c r="A12" s="12" t="s">
        <v>288</v>
      </c>
    </row>
    <row r="13" spans="1:9" x14ac:dyDescent="0.25">
      <c r="B13" s="13" t="s">
        <v>161</v>
      </c>
      <c r="C13" s="14">
        <v>41275</v>
      </c>
      <c r="D13" s="14">
        <v>41639</v>
      </c>
      <c r="E13" s="22" t="s">
        <v>286</v>
      </c>
      <c r="F13" s="22" t="s">
        <v>284</v>
      </c>
      <c r="G13" s="22"/>
      <c r="H13" s="5" t="s">
        <v>283</v>
      </c>
      <c r="I13" s="5" t="s">
        <v>388</v>
      </c>
    </row>
    <row r="14" spans="1:9" x14ac:dyDescent="0.25">
      <c r="B14" s="13" t="s">
        <v>26</v>
      </c>
      <c r="C14" s="14">
        <v>41275</v>
      </c>
      <c r="D14" s="14">
        <v>41455</v>
      </c>
      <c r="E14" s="22" t="s">
        <v>285</v>
      </c>
      <c r="F14" s="22" t="s">
        <v>284</v>
      </c>
      <c r="G14" s="22"/>
      <c r="H14" s="5" t="s">
        <v>283</v>
      </c>
      <c r="I14" s="5" t="s">
        <v>388</v>
      </c>
    </row>
    <row r="15" spans="1:9" x14ac:dyDescent="0.25">
      <c r="B15" s="5" t="s">
        <v>26</v>
      </c>
      <c r="C15" s="14">
        <v>41456</v>
      </c>
      <c r="D15" s="14">
        <v>41639</v>
      </c>
      <c r="E15" s="22" t="s">
        <v>287</v>
      </c>
      <c r="F15" s="22" t="s">
        <v>284</v>
      </c>
      <c r="G15" s="22"/>
      <c r="H15" s="5" t="s">
        <v>283</v>
      </c>
      <c r="I15" s="5" t="s">
        <v>388</v>
      </c>
    </row>
  </sheetData>
  <sheetProtection sort="0" autoFilter="0" pivotTables="0"/>
  <mergeCells count="2">
    <mergeCell ref="E1:I1"/>
    <mergeCell ref="B1:D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36"/>
  <sheetViews>
    <sheetView workbookViewId="0"/>
  </sheetViews>
  <sheetFormatPr defaultRowHeight="15" x14ac:dyDescent="0.25"/>
  <cols>
    <col min="1" max="1" width="9.140625" style="73"/>
    <col min="2" max="2" width="36.85546875" style="73" customWidth="1"/>
    <col min="3" max="3" width="21.28515625" style="71" customWidth="1"/>
    <col min="4" max="4" width="13.7109375" style="71" bestFit="1" customWidth="1"/>
    <col min="5" max="5" width="13.7109375" style="71" customWidth="1"/>
    <col min="6" max="6" width="136.85546875" style="3" bestFit="1" customWidth="1"/>
    <col min="7" max="246" width="9.140625" style="73"/>
    <col min="247" max="247" width="30.140625" style="73" customWidth="1"/>
    <col min="248" max="248" width="21.28515625" style="73" customWidth="1"/>
    <col min="249" max="249" width="13.7109375" style="73" bestFit="1" customWidth="1"/>
    <col min="250" max="250" width="13.7109375" style="73" customWidth="1"/>
    <col min="251" max="251" width="47.28515625" style="73" customWidth="1"/>
    <col min="252" max="252" width="16.28515625" style="73" customWidth="1"/>
    <col min="253" max="502" width="9.140625" style="73"/>
    <col min="503" max="503" width="30.140625" style="73" customWidth="1"/>
    <col min="504" max="504" width="21.28515625" style="73" customWidth="1"/>
    <col min="505" max="505" width="13.7109375" style="73" bestFit="1" customWidth="1"/>
    <col min="506" max="506" width="13.7109375" style="73" customWidth="1"/>
    <col min="507" max="507" width="47.28515625" style="73" customWidth="1"/>
    <col min="508" max="508" width="16.28515625" style="73" customWidth="1"/>
    <col min="509" max="758" width="9.140625" style="73"/>
    <col min="759" max="759" width="30.140625" style="73" customWidth="1"/>
    <col min="760" max="760" width="21.28515625" style="73" customWidth="1"/>
    <col min="761" max="761" width="13.7109375" style="73" bestFit="1" customWidth="1"/>
    <col min="762" max="762" width="13.7109375" style="73" customWidth="1"/>
    <col min="763" max="763" width="47.28515625" style="73" customWidth="1"/>
    <col min="764" max="764" width="16.28515625" style="73" customWidth="1"/>
    <col min="765" max="1014" width="9.140625" style="73"/>
    <col min="1015" max="1015" width="30.140625" style="73" customWidth="1"/>
    <col min="1016" max="1016" width="21.28515625" style="73" customWidth="1"/>
    <col min="1017" max="1017" width="13.7109375" style="73" bestFit="1" customWidth="1"/>
    <col min="1018" max="1018" width="13.7109375" style="73" customWidth="1"/>
    <col min="1019" max="1019" width="47.28515625" style="73" customWidth="1"/>
    <col min="1020" max="1020" width="16.28515625" style="73" customWidth="1"/>
    <col min="1021" max="1270" width="9.140625" style="73"/>
    <col min="1271" max="1271" width="30.140625" style="73" customWidth="1"/>
    <col min="1272" max="1272" width="21.28515625" style="73" customWidth="1"/>
    <col min="1273" max="1273" width="13.7109375" style="73" bestFit="1" customWidth="1"/>
    <col min="1274" max="1274" width="13.7109375" style="73" customWidth="1"/>
    <col min="1275" max="1275" width="47.28515625" style="73" customWidth="1"/>
    <col min="1276" max="1276" width="16.28515625" style="73" customWidth="1"/>
    <col min="1277" max="1526" width="9.140625" style="73"/>
    <col min="1527" max="1527" width="30.140625" style="73" customWidth="1"/>
    <col min="1528" max="1528" width="21.28515625" style="73" customWidth="1"/>
    <col min="1529" max="1529" width="13.7109375" style="73" bestFit="1" customWidth="1"/>
    <col min="1530" max="1530" width="13.7109375" style="73" customWidth="1"/>
    <col min="1531" max="1531" width="47.28515625" style="73" customWidth="1"/>
    <col min="1532" max="1532" width="16.28515625" style="73" customWidth="1"/>
    <col min="1533" max="1782" width="9.140625" style="73"/>
    <col min="1783" max="1783" width="30.140625" style="73" customWidth="1"/>
    <col min="1784" max="1784" width="21.28515625" style="73" customWidth="1"/>
    <col min="1785" max="1785" width="13.7109375" style="73" bestFit="1" customWidth="1"/>
    <col min="1786" max="1786" width="13.7109375" style="73" customWidth="1"/>
    <col min="1787" max="1787" width="47.28515625" style="73" customWidth="1"/>
    <col min="1788" max="1788" width="16.28515625" style="73" customWidth="1"/>
    <col min="1789" max="2038" width="9.140625" style="73"/>
    <col min="2039" max="2039" width="30.140625" style="73" customWidth="1"/>
    <col min="2040" max="2040" width="21.28515625" style="73" customWidth="1"/>
    <col min="2041" max="2041" width="13.7109375" style="73" bestFit="1" customWidth="1"/>
    <col min="2042" max="2042" width="13.7109375" style="73" customWidth="1"/>
    <col min="2043" max="2043" width="47.28515625" style="73" customWidth="1"/>
    <col min="2044" max="2044" width="16.28515625" style="73" customWidth="1"/>
    <col min="2045" max="2294" width="9.140625" style="73"/>
    <col min="2295" max="2295" width="30.140625" style="73" customWidth="1"/>
    <col min="2296" max="2296" width="21.28515625" style="73" customWidth="1"/>
    <col min="2297" max="2297" width="13.7109375" style="73" bestFit="1" customWidth="1"/>
    <col min="2298" max="2298" width="13.7109375" style="73" customWidth="1"/>
    <col min="2299" max="2299" width="47.28515625" style="73" customWidth="1"/>
    <col min="2300" max="2300" width="16.28515625" style="73" customWidth="1"/>
    <col min="2301" max="2550" width="9.140625" style="73"/>
    <col min="2551" max="2551" width="30.140625" style="73" customWidth="1"/>
    <col min="2552" max="2552" width="21.28515625" style="73" customWidth="1"/>
    <col min="2553" max="2553" width="13.7109375" style="73" bestFit="1" customWidth="1"/>
    <col min="2554" max="2554" width="13.7109375" style="73" customWidth="1"/>
    <col min="2555" max="2555" width="47.28515625" style="73" customWidth="1"/>
    <col min="2556" max="2556" width="16.28515625" style="73" customWidth="1"/>
    <col min="2557" max="2806" width="9.140625" style="73"/>
    <col min="2807" max="2807" width="30.140625" style="73" customWidth="1"/>
    <col min="2808" max="2808" width="21.28515625" style="73" customWidth="1"/>
    <col min="2809" max="2809" width="13.7109375" style="73" bestFit="1" customWidth="1"/>
    <col min="2810" max="2810" width="13.7109375" style="73" customWidth="1"/>
    <col min="2811" max="2811" width="47.28515625" style="73" customWidth="1"/>
    <col min="2812" max="2812" width="16.28515625" style="73" customWidth="1"/>
    <col min="2813" max="3062" width="9.140625" style="73"/>
    <col min="3063" max="3063" width="30.140625" style="73" customWidth="1"/>
    <col min="3064" max="3064" width="21.28515625" style="73" customWidth="1"/>
    <col min="3065" max="3065" width="13.7109375" style="73" bestFit="1" customWidth="1"/>
    <col min="3066" max="3066" width="13.7109375" style="73" customWidth="1"/>
    <col min="3067" max="3067" width="47.28515625" style="73" customWidth="1"/>
    <col min="3068" max="3068" width="16.28515625" style="73" customWidth="1"/>
    <col min="3069" max="3318" width="9.140625" style="73"/>
    <col min="3319" max="3319" width="30.140625" style="73" customWidth="1"/>
    <col min="3320" max="3320" width="21.28515625" style="73" customWidth="1"/>
    <col min="3321" max="3321" width="13.7109375" style="73" bestFit="1" customWidth="1"/>
    <col min="3322" max="3322" width="13.7109375" style="73" customWidth="1"/>
    <col min="3323" max="3323" width="47.28515625" style="73" customWidth="1"/>
    <col min="3324" max="3324" width="16.28515625" style="73" customWidth="1"/>
    <col min="3325" max="3574" width="9.140625" style="73"/>
    <col min="3575" max="3575" width="30.140625" style="73" customWidth="1"/>
    <col min="3576" max="3576" width="21.28515625" style="73" customWidth="1"/>
    <col min="3577" max="3577" width="13.7109375" style="73" bestFit="1" customWidth="1"/>
    <col min="3578" max="3578" width="13.7109375" style="73" customWidth="1"/>
    <col min="3579" max="3579" width="47.28515625" style="73" customWidth="1"/>
    <col min="3580" max="3580" width="16.28515625" style="73" customWidth="1"/>
    <col min="3581" max="3830" width="9.140625" style="73"/>
    <col min="3831" max="3831" width="30.140625" style="73" customWidth="1"/>
    <col min="3832" max="3832" width="21.28515625" style="73" customWidth="1"/>
    <col min="3833" max="3833" width="13.7109375" style="73" bestFit="1" customWidth="1"/>
    <col min="3834" max="3834" width="13.7109375" style="73" customWidth="1"/>
    <col min="3835" max="3835" width="47.28515625" style="73" customWidth="1"/>
    <col min="3836" max="3836" width="16.28515625" style="73" customWidth="1"/>
    <col min="3837" max="4086" width="9.140625" style="73"/>
    <col min="4087" max="4087" width="30.140625" style="73" customWidth="1"/>
    <col min="4088" max="4088" width="21.28515625" style="73" customWidth="1"/>
    <col min="4089" max="4089" width="13.7109375" style="73" bestFit="1" customWidth="1"/>
    <col min="4090" max="4090" width="13.7109375" style="73" customWidth="1"/>
    <col min="4091" max="4091" width="47.28515625" style="73" customWidth="1"/>
    <col min="4092" max="4092" width="16.28515625" style="73" customWidth="1"/>
    <col min="4093" max="4342" width="9.140625" style="73"/>
    <col min="4343" max="4343" width="30.140625" style="73" customWidth="1"/>
    <col min="4344" max="4344" width="21.28515625" style="73" customWidth="1"/>
    <col min="4345" max="4345" width="13.7109375" style="73" bestFit="1" customWidth="1"/>
    <col min="4346" max="4346" width="13.7109375" style="73" customWidth="1"/>
    <col min="4347" max="4347" width="47.28515625" style="73" customWidth="1"/>
    <col min="4348" max="4348" width="16.28515625" style="73" customWidth="1"/>
    <col min="4349" max="4598" width="9.140625" style="73"/>
    <col min="4599" max="4599" width="30.140625" style="73" customWidth="1"/>
    <col min="4600" max="4600" width="21.28515625" style="73" customWidth="1"/>
    <col min="4601" max="4601" width="13.7109375" style="73" bestFit="1" customWidth="1"/>
    <col min="4602" max="4602" width="13.7109375" style="73" customWidth="1"/>
    <col min="4603" max="4603" width="47.28515625" style="73" customWidth="1"/>
    <col min="4604" max="4604" width="16.28515625" style="73" customWidth="1"/>
    <col min="4605" max="4854" width="9.140625" style="73"/>
    <col min="4855" max="4855" width="30.140625" style="73" customWidth="1"/>
    <col min="4856" max="4856" width="21.28515625" style="73" customWidth="1"/>
    <col min="4857" max="4857" width="13.7109375" style="73" bestFit="1" customWidth="1"/>
    <col min="4858" max="4858" width="13.7109375" style="73" customWidth="1"/>
    <col min="4859" max="4859" width="47.28515625" style="73" customWidth="1"/>
    <col min="4860" max="4860" width="16.28515625" style="73" customWidth="1"/>
    <col min="4861" max="5110" width="9.140625" style="73"/>
    <col min="5111" max="5111" width="30.140625" style="73" customWidth="1"/>
    <col min="5112" max="5112" width="21.28515625" style="73" customWidth="1"/>
    <col min="5113" max="5113" width="13.7109375" style="73" bestFit="1" customWidth="1"/>
    <col min="5114" max="5114" width="13.7109375" style="73" customWidth="1"/>
    <col min="5115" max="5115" width="47.28515625" style="73" customWidth="1"/>
    <col min="5116" max="5116" width="16.28515625" style="73" customWidth="1"/>
    <col min="5117" max="5366" width="9.140625" style="73"/>
    <col min="5367" max="5367" width="30.140625" style="73" customWidth="1"/>
    <col min="5368" max="5368" width="21.28515625" style="73" customWidth="1"/>
    <col min="5369" max="5369" width="13.7109375" style="73" bestFit="1" customWidth="1"/>
    <col min="5370" max="5370" width="13.7109375" style="73" customWidth="1"/>
    <col min="5371" max="5371" width="47.28515625" style="73" customWidth="1"/>
    <col min="5372" max="5372" width="16.28515625" style="73" customWidth="1"/>
    <col min="5373" max="5622" width="9.140625" style="73"/>
    <col min="5623" max="5623" width="30.140625" style="73" customWidth="1"/>
    <col min="5624" max="5624" width="21.28515625" style="73" customWidth="1"/>
    <col min="5625" max="5625" width="13.7109375" style="73" bestFit="1" customWidth="1"/>
    <col min="5626" max="5626" width="13.7109375" style="73" customWidth="1"/>
    <col min="5627" max="5627" width="47.28515625" style="73" customWidth="1"/>
    <col min="5628" max="5628" width="16.28515625" style="73" customWidth="1"/>
    <col min="5629" max="5878" width="9.140625" style="73"/>
    <col min="5879" max="5879" width="30.140625" style="73" customWidth="1"/>
    <col min="5880" max="5880" width="21.28515625" style="73" customWidth="1"/>
    <col min="5881" max="5881" width="13.7109375" style="73" bestFit="1" customWidth="1"/>
    <col min="5882" max="5882" width="13.7109375" style="73" customWidth="1"/>
    <col min="5883" max="5883" width="47.28515625" style="73" customWidth="1"/>
    <col min="5884" max="5884" width="16.28515625" style="73" customWidth="1"/>
    <col min="5885" max="6134" width="9.140625" style="73"/>
    <col min="6135" max="6135" width="30.140625" style="73" customWidth="1"/>
    <col min="6136" max="6136" width="21.28515625" style="73" customWidth="1"/>
    <col min="6137" max="6137" width="13.7109375" style="73" bestFit="1" customWidth="1"/>
    <col min="6138" max="6138" width="13.7109375" style="73" customWidth="1"/>
    <col min="6139" max="6139" width="47.28515625" style="73" customWidth="1"/>
    <col min="6140" max="6140" width="16.28515625" style="73" customWidth="1"/>
    <col min="6141" max="6390" width="9.140625" style="73"/>
    <col min="6391" max="6391" width="30.140625" style="73" customWidth="1"/>
    <col min="6392" max="6392" width="21.28515625" style="73" customWidth="1"/>
    <col min="6393" max="6393" width="13.7109375" style="73" bestFit="1" customWidth="1"/>
    <col min="6394" max="6394" width="13.7109375" style="73" customWidth="1"/>
    <col min="6395" max="6395" width="47.28515625" style="73" customWidth="1"/>
    <col min="6396" max="6396" width="16.28515625" style="73" customWidth="1"/>
    <col min="6397" max="6646" width="9.140625" style="73"/>
    <col min="6647" max="6647" width="30.140625" style="73" customWidth="1"/>
    <col min="6648" max="6648" width="21.28515625" style="73" customWidth="1"/>
    <col min="6649" max="6649" width="13.7109375" style="73" bestFit="1" customWidth="1"/>
    <col min="6650" max="6650" width="13.7109375" style="73" customWidth="1"/>
    <col min="6651" max="6651" width="47.28515625" style="73" customWidth="1"/>
    <col min="6652" max="6652" width="16.28515625" style="73" customWidth="1"/>
    <col min="6653" max="6902" width="9.140625" style="73"/>
    <col min="6903" max="6903" width="30.140625" style="73" customWidth="1"/>
    <col min="6904" max="6904" width="21.28515625" style="73" customWidth="1"/>
    <col min="6905" max="6905" width="13.7109375" style="73" bestFit="1" customWidth="1"/>
    <col min="6906" max="6906" width="13.7109375" style="73" customWidth="1"/>
    <col min="6907" max="6907" width="47.28515625" style="73" customWidth="1"/>
    <col min="6908" max="6908" width="16.28515625" style="73" customWidth="1"/>
    <col min="6909" max="7158" width="9.140625" style="73"/>
    <col min="7159" max="7159" width="30.140625" style="73" customWidth="1"/>
    <col min="7160" max="7160" width="21.28515625" style="73" customWidth="1"/>
    <col min="7161" max="7161" width="13.7109375" style="73" bestFit="1" customWidth="1"/>
    <col min="7162" max="7162" width="13.7109375" style="73" customWidth="1"/>
    <col min="7163" max="7163" width="47.28515625" style="73" customWidth="1"/>
    <col min="7164" max="7164" width="16.28515625" style="73" customWidth="1"/>
    <col min="7165" max="7414" width="9.140625" style="73"/>
    <col min="7415" max="7415" width="30.140625" style="73" customWidth="1"/>
    <col min="7416" max="7416" width="21.28515625" style="73" customWidth="1"/>
    <col min="7417" max="7417" width="13.7109375" style="73" bestFit="1" customWidth="1"/>
    <col min="7418" max="7418" width="13.7109375" style="73" customWidth="1"/>
    <col min="7419" max="7419" width="47.28515625" style="73" customWidth="1"/>
    <col min="7420" max="7420" width="16.28515625" style="73" customWidth="1"/>
    <col min="7421" max="7670" width="9.140625" style="73"/>
    <col min="7671" max="7671" width="30.140625" style="73" customWidth="1"/>
    <col min="7672" max="7672" width="21.28515625" style="73" customWidth="1"/>
    <col min="7673" max="7673" width="13.7109375" style="73" bestFit="1" customWidth="1"/>
    <col min="7674" max="7674" width="13.7109375" style="73" customWidth="1"/>
    <col min="7675" max="7675" width="47.28515625" style="73" customWidth="1"/>
    <col min="7676" max="7676" width="16.28515625" style="73" customWidth="1"/>
    <col min="7677" max="7926" width="9.140625" style="73"/>
    <col min="7927" max="7927" width="30.140625" style="73" customWidth="1"/>
    <col min="7928" max="7928" width="21.28515625" style="73" customWidth="1"/>
    <col min="7929" max="7929" width="13.7109375" style="73" bestFit="1" customWidth="1"/>
    <col min="7930" max="7930" width="13.7109375" style="73" customWidth="1"/>
    <col min="7931" max="7931" width="47.28515625" style="73" customWidth="1"/>
    <col min="7932" max="7932" width="16.28515625" style="73" customWidth="1"/>
    <col min="7933" max="8182" width="9.140625" style="73"/>
    <col min="8183" max="8183" width="30.140625" style="73" customWidth="1"/>
    <col min="8184" max="8184" width="21.28515625" style="73" customWidth="1"/>
    <col min="8185" max="8185" width="13.7109375" style="73" bestFit="1" customWidth="1"/>
    <col min="8186" max="8186" width="13.7109375" style="73" customWidth="1"/>
    <col min="8187" max="8187" width="47.28515625" style="73" customWidth="1"/>
    <col min="8188" max="8188" width="16.28515625" style="73" customWidth="1"/>
    <col min="8189" max="8438" width="9.140625" style="73"/>
    <col min="8439" max="8439" width="30.140625" style="73" customWidth="1"/>
    <col min="8440" max="8440" width="21.28515625" style="73" customWidth="1"/>
    <col min="8441" max="8441" width="13.7109375" style="73" bestFit="1" customWidth="1"/>
    <col min="8442" max="8442" width="13.7109375" style="73" customWidth="1"/>
    <col min="8443" max="8443" width="47.28515625" style="73" customWidth="1"/>
    <col min="8444" max="8444" width="16.28515625" style="73" customWidth="1"/>
    <col min="8445" max="8694" width="9.140625" style="73"/>
    <col min="8695" max="8695" width="30.140625" style="73" customWidth="1"/>
    <col min="8696" max="8696" width="21.28515625" style="73" customWidth="1"/>
    <col min="8697" max="8697" width="13.7109375" style="73" bestFit="1" customWidth="1"/>
    <col min="8698" max="8698" width="13.7109375" style="73" customWidth="1"/>
    <col min="8699" max="8699" width="47.28515625" style="73" customWidth="1"/>
    <col min="8700" max="8700" width="16.28515625" style="73" customWidth="1"/>
    <col min="8701" max="8950" width="9.140625" style="73"/>
    <col min="8951" max="8951" width="30.140625" style="73" customWidth="1"/>
    <col min="8952" max="8952" width="21.28515625" style="73" customWidth="1"/>
    <col min="8953" max="8953" width="13.7109375" style="73" bestFit="1" customWidth="1"/>
    <col min="8954" max="8954" width="13.7109375" style="73" customWidth="1"/>
    <col min="8955" max="8955" width="47.28515625" style="73" customWidth="1"/>
    <col min="8956" max="8956" width="16.28515625" style="73" customWidth="1"/>
    <col min="8957" max="9206" width="9.140625" style="73"/>
    <col min="9207" max="9207" width="30.140625" style="73" customWidth="1"/>
    <col min="9208" max="9208" width="21.28515625" style="73" customWidth="1"/>
    <col min="9209" max="9209" width="13.7109375" style="73" bestFit="1" customWidth="1"/>
    <col min="9210" max="9210" width="13.7109375" style="73" customWidth="1"/>
    <col min="9211" max="9211" width="47.28515625" style="73" customWidth="1"/>
    <col min="9212" max="9212" width="16.28515625" style="73" customWidth="1"/>
    <col min="9213" max="9462" width="9.140625" style="73"/>
    <col min="9463" max="9463" width="30.140625" style="73" customWidth="1"/>
    <col min="9464" max="9464" width="21.28515625" style="73" customWidth="1"/>
    <col min="9465" max="9465" width="13.7109375" style="73" bestFit="1" customWidth="1"/>
    <col min="9466" max="9466" width="13.7109375" style="73" customWidth="1"/>
    <col min="9467" max="9467" width="47.28515625" style="73" customWidth="1"/>
    <col min="9468" max="9468" width="16.28515625" style="73" customWidth="1"/>
    <col min="9469" max="9718" width="9.140625" style="73"/>
    <col min="9719" max="9719" width="30.140625" style="73" customWidth="1"/>
    <col min="9720" max="9720" width="21.28515625" style="73" customWidth="1"/>
    <col min="9721" max="9721" width="13.7109375" style="73" bestFit="1" customWidth="1"/>
    <col min="9722" max="9722" width="13.7109375" style="73" customWidth="1"/>
    <col min="9723" max="9723" width="47.28515625" style="73" customWidth="1"/>
    <col min="9724" max="9724" width="16.28515625" style="73" customWidth="1"/>
    <col min="9725" max="9974" width="9.140625" style="73"/>
    <col min="9975" max="9975" width="30.140625" style="73" customWidth="1"/>
    <col min="9976" max="9976" width="21.28515625" style="73" customWidth="1"/>
    <col min="9977" max="9977" width="13.7109375" style="73" bestFit="1" customWidth="1"/>
    <col min="9978" max="9978" width="13.7109375" style="73" customWidth="1"/>
    <col min="9979" max="9979" width="47.28515625" style="73" customWidth="1"/>
    <col min="9980" max="9980" width="16.28515625" style="73" customWidth="1"/>
    <col min="9981" max="10230" width="9.140625" style="73"/>
    <col min="10231" max="10231" width="30.140625" style="73" customWidth="1"/>
    <col min="10232" max="10232" width="21.28515625" style="73" customWidth="1"/>
    <col min="10233" max="10233" width="13.7109375" style="73" bestFit="1" customWidth="1"/>
    <col min="10234" max="10234" width="13.7109375" style="73" customWidth="1"/>
    <col min="10235" max="10235" width="47.28515625" style="73" customWidth="1"/>
    <col min="10236" max="10236" width="16.28515625" style="73" customWidth="1"/>
    <col min="10237" max="10486" width="9.140625" style="73"/>
    <col min="10487" max="10487" width="30.140625" style="73" customWidth="1"/>
    <col min="10488" max="10488" width="21.28515625" style="73" customWidth="1"/>
    <col min="10489" max="10489" width="13.7109375" style="73" bestFit="1" customWidth="1"/>
    <col min="10490" max="10490" width="13.7109375" style="73" customWidth="1"/>
    <col min="10491" max="10491" width="47.28515625" style="73" customWidth="1"/>
    <col min="10492" max="10492" width="16.28515625" style="73" customWidth="1"/>
    <col min="10493" max="10742" width="9.140625" style="73"/>
    <col min="10743" max="10743" width="30.140625" style="73" customWidth="1"/>
    <col min="10744" max="10744" width="21.28515625" style="73" customWidth="1"/>
    <col min="10745" max="10745" width="13.7109375" style="73" bestFit="1" customWidth="1"/>
    <col min="10746" max="10746" width="13.7109375" style="73" customWidth="1"/>
    <col min="10747" max="10747" width="47.28515625" style="73" customWidth="1"/>
    <col min="10748" max="10748" width="16.28515625" style="73" customWidth="1"/>
    <col min="10749" max="10998" width="9.140625" style="73"/>
    <col min="10999" max="10999" width="30.140625" style="73" customWidth="1"/>
    <col min="11000" max="11000" width="21.28515625" style="73" customWidth="1"/>
    <col min="11001" max="11001" width="13.7109375" style="73" bestFit="1" customWidth="1"/>
    <col min="11002" max="11002" width="13.7109375" style="73" customWidth="1"/>
    <col min="11003" max="11003" width="47.28515625" style="73" customWidth="1"/>
    <col min="11004" max="11004" width="16.28515625" style="73" customWidth="1"/>
    <col min="11005" max="11254" width="9.140625" style="73"/>
    <col min="11255" max="11255" width="30.140625" style="73" customWidth="1"/>
    <col min="11256" max="11256" width="21.28515625" style="73" customWidth="1"/>
    <col min="11257" max="11257" width="13.7109375" style="73" bestFit="1" customWidth="1"/>
    <col min="11258" max="11258" width="13.7109375" style="73" customWidth="1"/>
    <col min="11259" max="11259" width="47.28515625" style="73" customWidth="1"/>
    <col min="11260" max="11260" width="16.28515625" style="73" customWidth="1"/>
    <col min="11261" max="11510" width="9.140625" style="73"/>
    <col min="11511" max="11511" width="30.140625" style="73" customWidth="1"/>
    <col min="11512" max="11512" width="21.28515625" style="73" customWidth="1"/>
    <col min="11513" max="11513" width="13.7109375" style="73" bestFit="1" customWidth="1"/>
    <col min="11514" max="11514" width="13.7109375" style="73" customWidth="1"/>
    <col min="11515" max="11515" width="47.28515625" style="73" customWidth="1"/>
    <col min="11516" max="11516" width="16.28515625" style="73" customWidth="1"/>
    <col min="11517" max="11766" width="9.140625" style="73"/>
    <col min="11767" max="11767" width="30.140625" style="73" customWidth="1"/>
    <col min="11768" max="11768" width="21.28515625" style="73" customWidth="1"/>
    <col min="11769" max="11769" width="13.7109375" style="73" bestFit="1" customWidth="1"/>
    <col min="11770" max="11770" width="13.7109375" style="73" customWidth="1"/>
    <col min="11771" max="11771" width="47.28515625" style="73" customWidth="1"/>
    <col min="11772" max="11772" width="16.28515625" style="73" customWidth="1"/>
    <col min="11773" max="12022" width="9.140625" style="73"/>
    <col min="12023" max="12023" width="30.140625" style="73" customWidth="1"/>
    <col min="12024" max="12024" width="21.28515625" style="73" customWidth="1"/>
    <col min="12025" max="12025" width="13.7109375" style="73" bestFit="1" customWidth="1"/>
    <col min="12026" max="12026" width="13.7109375" style="73" customWidth="1"/>
    <col min="12027" max="12027" width="47.28515625" style="73" customWidth="1"/>
    <col min="12028" max="12028" width="16.28515625" style="73" customWidth="1"/>
    <col min="12029" max="12278" width="9.140625" style="73"/>
    <col min="12279" max="12279" width="30.140625" style="73" customWidth="1"/>
    <col min="12280" max="12280" width="21.28515625" style="73" customWidth="1"/>
    <col min="12281" max="12281" width="13.7109375" style="73" bestFit="1" customWidth="1"/>
    <col min="12282" max="12282" width="13.7109375" style="73" customWidth="1"/>
    <col min="12283" max="12283" width="47.28515625" style="73" customWidth="1"/>
    <col min="12284" max="12284" width="16.28515625" style="73" customWidth="1"/>
    <col min="12285" max="12534" width="9.140625" style="73"/>
    <col min="12535" max="12535" width="30.140625" style="73" customWidth="1"/>
    <col min="12536" max="12536" width="21.28515625" style="73" customWidth="1"/>
    <col min="12537" max="12537" width="13.7109375" style="73" bestFit="1" customWidth="1"/>
    <col min="12538" max="12538" width="13.7109375" style="73" customWidth="1"/>
    <col min="12539" max="12539" width="47.28515625" style="73" customWidth="1"/>
    <col min="12540" max="12540" width="16.28515625" style="73" customWidth="1"/>
    <col min="12541" max="12790" width="9.140625" style="73"/>
    <col min="12791" max="12791" width="30.140625" style="73" customWidth="1"/>
    <col min="12792" max="12792" width="21.28515625" style="73" customWidth="1"/>
    <col min="12793" max="12793" width="13.7109375" style="73" bestFit="1" customWidth="1"/>
    <col min="12794" max="12794" width="13.7109375" style="73" customWidth="1"/>
    <col min="12795" max="12795" width="47.28515625" style="73" customWidth="1"/>
    <col min="12796" max="12796" width="16.28515625" style="73" customWidth="1"/>
    <col min="12797" max="13046" width="9.140625" style="73"/>
    <col min="13047" max="13047" width="30.140625" style="73" customWidth="1"/>
    <col min="13048" max="13048" width="21.28515625" style="73" customWidth="1"/>
    <col min="13049" max="13049" width="13.7109375" style="73" bestFit="1" customWidth="1"/>
    <col min="13050" max="13050" width="13.7109375" style="73" customWidth="1"/>
    <col min="13051" max="13051" width="47.28515625" style="73" customWidth="1"/>
    <col min="13052" max="13052" width="16.28515625" style="73" customWidth="1"/>
    <col min="13053" max="13302" width="9.140625" style="73"/>
    <col min="13303" max="13303" width="30.140625" style="73" customWidth="1"/>
    <col min="13304" max="13304" width="21.28515625" style="73" customWidth="1"/>
    <col min="13305" max="13305" width="13.7109375" style="73" bestFit="1" customWidth="1"/>
    <col min="13306" max="13306" width="13.7109375" style="73" customWidth="1"/>
    <col min="13307" max="13307" width="47.28515625" style="73" customWidth="1"/>
    <col min="13308" max="13308" width="16.28515625" style="73" customWidth="1"/>
    <col min="13309" max="13558" width="9.140625" style="73"/>
    <col min="13559" max="13559" width="30.140625" style="73" customWidth="1"/>
    <col min="13560" max="13560" width="21.28515625" style="73" customWidth="1"/>
    <col min="13561" max="13561" width="13.7109375" style="73" bestFit="1" customWidth="1"/>
    <col min="13562" max="13562" width="13.7109375" style="73" customWidth="1"/>
    <col min="13563" max="13563" width="47.28515625" style="73" customWidth="1"/>
    <col min="13564" max="13564" width="16.28515625" style="73" customWidth="1"/>
    <col min="13565" max="13814" width="9.140625" style="73"/>
    <col min="13815" max="13815" width="30.140625" style="73" customWidth="1"/>
    <col min="13816" max="13816" width="21.28515625" style="73" customWidth="1"/>
    <col min="13817" max="13817" width="13.7109375" style="73" bestFit="1" customWidth="1"/>
    <col min="13818" max="13818" width="13.7109375" style="73" customWidth="1"/>
    <col min="13819" max="13819" width="47.28515625" style="73" customWidth="1"/>
    <col min="13820" max="13820" width="16.28515625" style="73" customWidth="1"/>
    <col min="13821" max="14070" width="9.140625" style="73"/>
    <col min="14071" max="14071" width="30.140625" style="73" customWidth="1"/>
    <col min="14072" max="14072" width="21.28515625" style="73" customWidth="1"/>
    <col min="14073" max="14073" width="13.7109375" style="73" bestFit="1" customWidth="1"/>
    <col min="14074" max="14074" width="13.7109375" style="73" customWidth="1"/>
    <col min="14075" max="14075" width="47.28515625" style="73" customWidth="1"/>
    <col min="14076" max="14076" width="16.28515625" style="73" customWidth="1"/>
    <col min="14077" max="14326" width="9.140625" style="73"/>
    <col min="14327" max="14327" width="30.140625" style="73" customWidth="1"/>
    <col min="14328" max="14328" width="21.28515625" style="73" customWidth="1"/>
    <col min="14329" max="14329" width="13.7109375" style="73" bestFit="1" customWidth="1"/>
    <col min="14330" max="14330" width="13.7109375" style="73" customWidth="1"/>
    <col min="14331" max="14331" width="47.28515625" style="73" customWidth="1"/>
    <col min="14332" max="14332" width="16.28515625" style="73" customWidth="1"/>
    <col min="14333" max="14582" width="9.140625" style="73"/>
    <col min="14583" max="14583" width="30.140625" style="73" customWidth="1"/>
    <col min="14584" max="14584" width="21.28515625" style="73" customWidth="1"/>
    <col min="14585" max="14585" width="13.7109375" style="73" bestFit="1" customWidth="1"/>
    <col min="14586" max="14586" width="13.7109375" style="73" customWidth="1"/>
    <col min="14587" max="14587" width="47.28515625" style="73" customWidth="1"/>
    <col min="14588" max="14588" width="16.28515625" style="73" customWidth="1"/>
    <col min="14589" max="14838" width="9.140625" style="73"/>
    <col min="14839" max="14839" width="30.140625" style="73" customWidth="1"/>
    <col min="14840" max="14840" width="21.28515625" style="73" customWidth="1"/>
    <col min="14841" max="14841" width="13.7109375" style="73" bestFit="1" customWidth="1"/>
    <col min="14842" max="14842" width="13.7109375" style="73" customWidth="1"/>
    <col min="14843" max="14843" width="47.28515625" style="73" customWidth="1"/>
    <col min="14844" max="14844" width="16.28515625" style="73" customWidth="1"/>
    <col min="14845" max="15094" width="9.140625" style="73"/>
    <col min="15095" max="15095" width="30.140625" style="73" customWidth="1"/>
    <col min="15096" max="15096" width="21.28515625" style="73" customWidth="1"/>
    <col min="15097" max="15097" width="13.7109375" style="73" bestFit="1" customWidth="1"/>
    <col min="15098" max="15098" width="13.7109375" style="73" customWidth="1"/>
    <col min="15099" max="15099" width="47.28515625" style="73" customWidth="1"/>
    <col min="15100" max="15100" width="16.28515625" style="73" customWidth="1"/>
    <col min="15101" max="15350" width="9.140625" style="73"/>
    <col min="15351" max="15351" width="30.140625" style="73" customWidth="1"/>
    <col min="15352" max="15352" width="21.28515625" style="73" customWidth="1"/>
    <col min="15353" max="15353" width="13.7109375" style="73" bestFit="1" customWidth="1"/>
    <col min="15354" max="15354" width="13.7109375" style="73" customWidth="1"/>
    <col min="15355" max="15355" width="47.28515625" style="73" customWidth="1"/>
    <col min="15356" max="15356" width="16.28515625" style="73" customWidth="1"/>
    <col min="15357" max="15606" width="9.140625" style="73"/>
    <col min="15607" max="15607" width="30.140625" style="73" customWidth="1"/>
    <col min="15608" max="15608" width="21.28515625" style="73" customWidth="1"/>
    <col min="15609" max="15609" width="13.7109375" style="73" bestFit="1" customWidth="1"/>
    <col min="15610" max="15610" width="13.7109375" style="73" customWidth="1"/>
    <col min="15611" max="15611" width="47.28515625" style="73" customWidth="1"/>
    <col min="15612" max="15612" width="16.28515625" style="73" customWidth="1"/>
    <col min="15613" max="15862" width="9.140625" style="73"/>
    <col min="15863" max="15863" width="30.140625" style="73" customWidth="1"/>
    <col min="15864" max="15864" width="21.28515625" style="73" customWidth="1"/>
    <col min="15865" max="15865" width="13.7109375" style="73" bestFit="1" customWidth="1"/>
    <col min="15866" max="15866" width="13.7109375" style="73" customWidth="1"/>
    <col min="15867" max="15867" width="47.28515625" style="73" customWidth="1"/>
    <col min="15868" max="15868" width="16.28515625" style="73" customWidth="1"/>
    <col min="15869" max="16118" width="9.140625" style="73"/>
    <col min="16119" max="16119" width="30.140625" style="73" customWidth="1"/>
    <col min="16120" max="16120" width="21.28515625" style="73" customWidth="1"/>
    <col min="16121" max="16121" width="13.7109375" style="73" bestFit="1" customWidth="1"/>
    <col min="16122" max="16122" width="13.7109375" style="73" customWidth="1"/>
    <col min="16123" max="16123" width="47.28515625" style="73" customWidth="1"/>
    <col min="16124" max="16124" width="16.28515625" style="73" customWidth="1"/>
    <col min="16125" max="16384" width="9.140625" style="73"/>
  </cols>
  <sheetData>
    <row r="2" spans="1:6" s="3" customFormat="1" x14ac:dyDescent="0.25">
      <c r="B2" s="83" t="s">
        <v>66</v>
      </c>
      <c r="C2" s="71"/>
      <c r="D2" s="71"/>
      <c r="E2" s="71"/>
    </row>
    <row r="3" spans="1:6" s="3" customFormat="1" x14ac:dyDescent="0.25">
      <c r="B3" s="84"/>
      <c r="C3" s="72"/>
      <c r="D3" s="71"/>
      <c r="E3" s="85" t="s">
        <v>99</v>
      </c>
    </row>
    <row r="4" spans="1:6" s="3" customFormat="1" x14ac:dyDescent="0.25">
      <c r="B4" s="86" t="s">
        <v>96</v>
      </c>
      <c r="C4" s="86" t="s">
        <v>67</v>
      </c>
      <c r="D4" s="86" t="s">
        <v>97</v>
      </c>
      <c r="E4" s="86" t="s">
        <v>98</v>
      </c>
      <c r="F4" s="87" t="s">
        <v>68</v>
      </c>
    </row>
    <row r="5" spans="1:6" s="3" customFormat="1" x14ac:dyDescent="0.25">
      <c r="A5" s="88" t="s">
        <v>416</v>
      </c>
      <c r="B5" s="89"/>
      <c r="C5" s="89"/>
      <c r="D5" s="89"/>
      <c r="F5" s="89"/>
    </row>
    <row r="6" spans="1:6" s="3" customFormat="1" x14ac:dyDescent="0.25">
      <c r="A6" s="73"/>
      <c r="B6" s="90" t="s">
        <v>69</v>
      </c>
      <c r="C6" s="91"/>
      <c r="D6" s="91"/>
      <c r="E6" s="91"/>
      <c r="F6" s="92" t="s">
        <v>70</v>
      </c>
    </row>
    <row r="7" spans="1:6" s="3" customFormat="1" x14ac:dyDescent="0.25">
      <c r="A7" s="93" t="s">
        <v>208</v>
      </c>
      <c r="B7" s="3" t="s">
        <v>101</v>
      </c>
      <c r="C7" s="71" t="s">
        <v>1</v>
      </c>
      <c r="D7" s="3" t="s">
        <v>101</v>
      </c>
      <c r="E7" s="3" t="s">
        <v>102</v>
      </c>
      <c r="F7" s="73" t="s">
        <v>104</v>
      </c>
    </row>
    <row r="8" spans="1:6" s="96" customFormat="1" x14ac:dyDescent="0.25">
      <c r="A8" s="93" t="s">
        <v>208</v>
      </c>
      <c r="B8" s="73" t="s">
        <v>71</v>
      </c>
      <c r="C8" s="94" t="s">
        <v>39</v>
      </c>
      <c r="D8" s="95" t="s">
        <v>72</v>
      </c>
      <c r="E8" s="95"/>
      <c r="F8" s="73" t="s">
        <v>347</v>
      </c>
    </row>
    <row r="9" spans="1:6" s="98" customFormat="1" x14ac:dyDescent="0.25">
      <c r="A9" s="93" t="s">
        <v>208</v>
      </c>
      <c r="B9" s="73" t="s">
        <v>74</v>
      </c>
      <c r="C9" s="95" t="s">
        <v>75</v>
      </c>
      <c r="D9" s="97" t="s">
        <v>72</v>
      </c>
      <c r="E9" s="97"/>
      <c r="F9" s="73" t="s">
        <v>100</v>
      </c>
    </row>
    <row r="10" spans="1:6" x14ac:dyDescent="0.25">
      <c r="A10" s="93" t="s">
        <v>208</v>
      </c>
      <c r="B10" s="73" t="s">
        <v>105</v>
      </c>
      <c r="C10" s="74" t="s">
        <v>43</v>
      </c>
      <c r="D10" s="71" t="s">
        <v>269</v>
      </c>
      <c r="E10" s="99" t="s">
        <v>76</v>
      </c>
      <c r="F10" s="73" t="s">
        <v>106</v>
      </c>
    </row>
    <row r="11" spans="1:6" s="75" customFormat="1" x14ac:dyDescent="0.25">
      <c r="A11" s="93" t="s">
        <v>208</v>
      </c>
      <c r="B11" s="73" t="s">
        <v>107</v>
      </c>
      <c r="C11" s="74" t="s">
        <v>108</v>
      </c>
      <c r="D11" s="74" t="s">
        <v>109</v>
      </c>
      <c r="E11" s="99" t="s">
        <v>110</v>
      </c>
      <c r="F11" s="73" t="s">
        <v>111</v>
      </c>
    </row>
    <row r="12" spans="1:6" s="75" customFormat="1" x14ac:dyDescent="0.25">
      <c r="A12" s="93"/>
      <c r="B12" s="73" t="s">
        <v>112</v>
      </c>
      <c r="C12" s="74" t="s">
        <v>228</v>
      </c>
      <c r="D12" s="75" t="s">
        <v>269</v>
      </c>
      <c r="E12" s="99" t="s">
        <v>76</v>
      </c>
      <c r="F12" s="73" t="s">
        <v>113</v>
      </c>
    </row>
    <row r="13" spans="1:6" s="75" customFormat="1" x14ac:dyDescent="0.25">
      <c r="A13" s="93"/>
      <c r="B13" s="73" t="s">
        <v>114</v>
      </c>
      <c r="C13" s="73" t="s">
        <v>115</v>
      </c>
      <c r="D13" s="74" t="s">
        <v>109</v>
      </c>
      <c r="E13" s="99" t="s">
        <v>110</v>
      </c>
      <c r="F13" s="73" t="s">
        <v>116</v>
      </c>
    </row>
    <row r="14" spans="1:6" s="75" customFormat="1" x14ac:dyDescent="0.25">
      <c r="A14" s="93" t="s">
        <v>208</v>
      </c>
      <c r="B14" s="73" t="s">
        <v>120</v>
      </c>
      <c r="C14" s="73" t="s">
        <v>0</v>
      </c>
      <c r="D14" s="1" t="s">
        <v>72</v>
      </c>
      <c r="E14" s="100"/>
      <c r="F14" s="73" t="s">
        <v>363</v>
      </c>
    </row>
    <row r="15" spans="1:6" s="3" customFormat="1" x14ac:dyDescent="0.25">
      <c r="A15" s="93"/>
      <c r="B15" s="73" t="s">
        <v>209</v>
      </c>
      <c r="C15" s="73" t="s">
        <v>65</v>
      </c>
      <c r="D15" s="3" t="s">
        <v>268</v>
      </c>
      <c r="E15" s="100" t="s">
        <v>122</v>
      </c>
      <c r="F15" s="73" t="s">
        <v>385</v>
      </c>
    </row>
    <row r="16" spans="1:6" s="3" customFormat="1" x14ac:dyDescent="0.25">
      <c r="A16" s="93" t="s">
        <v>208</v>
      </c>
      <c r="B16" s="73" t="s">
        <v>211</v>
      </c>
      <c r="C16" s="1" t="s">
        <v>448</v>
      </c>
      <c r="D16" s="1" t="s">
        <v>124</v>
      </c>
      <c r="E16" s="100" t="s">
        <v>103</v>
      </c>
      <c r="F16" s="73" t="s">
        <v>386</v>
      </c>
    </row>
    <row r="17" spans="1:6" s="3" customFormat="1" x14ac:dyDescent="0.25">
      <c r="A17" s="93" t="s">
        <v>208</v>
      </c>
      <c r="B17" s="73" t="s">
        <v>77</v>
      </c>
      <c r="C17" s="71" t="s">
        <v>78</v>
      </c>
      <c r="D17" s="1" t="s">
        <v>270</v>
      </c>
      <c r="E17" s="100" t="s">
        <v>119</v>
      </c>
      <c r="F17" s="73" t="s">
        <v>79</v>
      </c>
    </row>
    <row r="18" spans="1:6" s="3" customFormat="1" x14ac:dyDescent="0.25">
      <c r="A18" s="93" t="s">
        <v>208</v>
      </c>
      <c r="B18" s="73" t="s">
        <v>414</v>
      </c>
      <c r="C18" s="73" t="s">
        <v>80</v>
      </c>
      <c r="D18" s="101" t="s">
        <v>516</v>
      </c>
      <c r="E18" s="100" t="s">
        <v>117</v>
      </c>
      <c r="F18" s="73" t="s">
        <v>530</v>
      </c>
    </row>
    <row r="19" spans="1:6" s="3" customFormat="1" x14ac:dyDescent="0.25">
      <c r="A19" s="93" t="s">
        <v>208</v>
      </c>
      <c r="B19" s="73" t="s">
        <v>415</v>
      </c>
      <c r="C19" s="73" t="s">
        <v>81</v>
      </c>
      <c r="D19" s="101" t="s">
        <v>516</v>
      </c>
      <c r="E19" s="100" t="s">
        <v>117</v>
      </c>
      <c r="F19" s="73" t="s">
        <v>531</v>
      </c>
    </row>
    <row r="20" spans="1:6" s="3" customFormat="1" x14ac:dyDescent="0.25">
      <c r="A20" s="93" t="s">
        <v>208</v>
      </c>
      <c r="B20" s="73" t="s">
        <v>82</v>
      </c>
      <c r="C20" s="73" t="s">
        <v>83</v>
      </c>
      <c r="D20" s="101" t="s">
        <v>72</v>
      </c>
      <c r="E20" s="100"/>
      <c r="F20" s="73" t="s">
        <v>118</v>
      </c>
    </row>
    <row r="21" spans="1:6" s="75" customFormat="1" x14ac:dyDescent="0.25">
      <c r="A21" s="93"/>
      <c r="B21" s="73" t="s">
        <v>84</v>
      </c>
      <c r="C21" s="1" t="s">
        <v>2</v>
      </c>
      <c r="D21" s="1" t="s">
        <v>85</v>
      </c>
      <c r="E21" s="102" t="s">
        <v>166</v>
      </c>
      <c r="F21" s="73" t="s">
        <v>86</v>
      </c>
    </row>
    <row r="22" spans="1:6" s="75" customFormat="1" x14ac:dyDescent="0.25">
      <c r="A22" s="103"/>
      <c r="B22" s="101" t="s">
        <v>121</v>
      </c>
      <c r="C22" s="1" t="s">
        <v>402</v>
      </c>
      <c r="D22" s="76" t="s">
        <v>272</v>
      </c>
      <c r="E22" s="100" t="s">
        <v>122</v>
      </c>
      <c r="F22" s="73" t="s">
        <v>123</v>
      </c>
    </row>
    <row r="23" spans="1:6" s="75" customFormat="1" x14ac:dyDescent="0.25">
      <c r="A23" s="93"/>
      <c r="B23" s="73" t="s">
        <v>512</v>
      </c>
      <c r="C23" s="1" t="s">
        <v>508</v>
      </c>
      <c r="D23" s="95" t="s">
        <v>72</v>
      </c>
      <c r="E23" s="102"/>
      <c r="F23" s="73" t="s">
        <v>532</v>
      </c>
    </row>
    <row r="24" spans="1:6" s="75" customFormat="1" x14ac:dyDescent="0.25">
      <c r="A24" s="93"/>
      <c r="B24" s="73" t="s">
        <v>212</v>
      </c>
      <c r="C24" s="2" t="s">
        <v>47</v>
      </c>
      <c r="D24" s="101" t="s">
        <v>270</v>
      </c>
      <c r="E24" s="100" t="s">
        <v>119</v>
      </c>
      <c r="F24" s="73" t="s">
        <v>210</v>
      </c>
    </row>
    <row r="25" spans="1:6" s="3" customFormat="1" x14ac:dyDescent="0.25">
      <c r="B25" s="101"/>
      <c r="C25" s="1"/>
      <c r="D25" s="1"/>
      <c r="E25" s="100"/>
      <c r="F25" s="1"/>
    </row>
    <row r="26" spans="1:6" s="3" customFormat="1" x14ac:dyDescent="0.25">
      <c r="B26" s="90" t="s">
        <v>125</v>
      </c>
      <c r="C26" s="104"/>
      <c r="D26" s="77"/>
      <c r="E26" s="77"/>
      <c r="F26" s="92" t="s">
        <v>126</v>
      </c>
    </row>
    <row r="27" spans="1:6" s="3" customFormat="1" x14ac:dyDescent="0.25">
      <c r="A27" s="105"/>
      <c r="B27" s="75" t="s">
        <v>127</v>
      </c>
      <c r="C27" s="1" t="s">
        <v>374</v>
      </c>
      <c r="D27" s="1" t="s">
        <v>72</v>
      </c>
      <c r="E27" s="75"/>
      <c r="F27" s="73" t="s">
        <v>128</v>
      </c>
    </row>
    <row r="28" spans="1:6" s="75" customFormat="1" x14ac:dyDescent="0.25">
      <c r="A28" s="105"/>
      <c r="B28" s="3" t="s">
        <v>129</v>
      </c>
      <c r="C28" s="1" t="s">
        <v>37</v>
      </c>
      <c r="D28" s="1" t="s">
        <v>130</v>
      </c>
      <c r="E28" s="102" t="s">
        <v>122</v>
      </c>
      <c r="F28" s="73" t="s">
        <v>131</v>
      </c>
    </row>
    <row r="29" spans="1:6" s="3" customFormat="1" x14ac:dyDescent="0.25">
      <c r="A29" s="105"/>
      <c r="B29" s="3" t="s">
        <v>132</v>
      </c>
      <c r="C29" s="1" t="s">
        <v>133</v>
      </c>
      <c r="D29" s="1" t="s">
        <v>134</v>
      </c>
      <c r="E29" s="100" t="s">
        <v>135</v>
      </c>
      <c r="F29" s="73" t="s">
        <v>136</v>
      </c>
    </row>
    <row r="30" spans="1:6" s="3" customFormat="1" x14ac:dyDescent="0.25">
      <c r="A30" s="105"/>
      <c r="B30" s="3" t="s">
        <v>394</v>
      </c>
      <c r="C30" s="1" t="s">
        <v>395</v>
      </c>
      <c r="D30" s="1" t="s">
        <v>137</v>
      </c>
      <c r="E30" s="100" t="s">
        <v>103</v>
      </c>
      <c r="F30" s="73" t="s">
        <v>138</v>
      </c>
    </row>
    <row r="31" spans="1:6" s="3" customFormat="1" x14ac:dyDescent="0.25">
      <c r="A31" s="105"/>
      <c r="B31" s="3" t="s">
        <v>139</v>
      </c>
      <c r="C31" s="1" t="s">
        <v>34</v>
      </c>
      <c r="D31" s="1" t="s">
        <v>72</v>
      </c>
      <c r="E31" s="102"/>
      <c r="F31" s="73" t="s">
        <v>140</v>
      </c>
    </row>
    <row r="32" spans="1:6" s="3" customFormat="1" x14ac:dyDescent="0.25">
      <c r="A32" s="105"/>
      <c r="B32" s="3" t="s">
        <v>141</v>
      </c>
      <c r="C32" s="1" t="s">
        <v>35</v>
      </c>
      <c r="D32" s="1" t="s">
        <v>72</v>
      </c>
      <c r="E32" s="102"/>
      <c r="F32" s="73" t="s">
        <v>142</v>
      </c>
    </row>
    <row r="33" spans="1:6" s="3" customFormat="1" x14ac:dyDescent="0.25">
      <c r="A33" s="105"/>
      <c r="B33" s="3" t="s">
        <v>143</v>
      </c>
      <c r="C33" s="101" t="s">
        <v>144</v>
      </c>
      <c r="D33" s="1" t="s">
        <v>72</v>
      </c>
      <c r="E33" s="102"/>
      <c r="F33" s="73" t="s">
        <v>145</v>
      </c>
    </row>
    <row r="34" spans="1:6" s="3" customFormat="1" x14ac:dyDescent="0.25">
      <c r="A34" s="105"/>
      <c r="B34" s="3" t="s">
        <v>146</v>
      </c>
      <c r="C34" s="1" t="s">
        <v>36</v>
      </c>
      <c r="D34" s="1" t="s">
        <v>72</v>
      </c>
      <c r="E34" s="102"/>
      <c r="F34" s="73" t="s">
        <v>147</v>
      </c>
    </row>
    <row r="35" spans="1:6" s="3" customFormat="1" x14ac:dyDescent="0.25">
      <c r="A35" s="105"/>
      <c r="B35" s="1" t="s">
        <v>148</v>
      </c>
      <c r="C35" s="1" t="s">
        <v>407</v>
      </c>
      <c r="D35" s="106" t="s">
        <v>85</v>
      </c>
      <c r="E35" s="1" t="s">
        <v>149</v>
      </c>
      <c r="F35" s="73" t="s">
        <v>150</v>
      </c>
    </row>
    <row r="36" spans="1:6" s="75" customFormat="1" x14ac:dyDescent="0.25">
      <c r="A36" s="105"/>
      <c r="B36" s="1" t="s">
        <v>234</v>
      </c>
      <c r="C36" s="1" t="s">
        <v>412</v>
      </c>
      <c r="D36" s="1" t="s">
        <v>72</v>
      </c>
      <c r="E36" s="96"/>
      <c r="F36" s="73" t="s">
        <v>151</v>
      </c>
    </row>
    <row r="37" spans="1:6" x14ac:dyDescent="0.25">
      <c r="A37" s="78"/>
      <c r="B37" s="1"/>
      <c r="C37" s="1"/>
      <c r="D37" s="1"/>
      <c r="E37" s="96"/>
      <c r="F37" s="101"/>
    </row>
    <row r="38" spans="1:6" s="3" customFormat="1" x14ac:dyDescent="0.25">
      <c r="A38" s="91"/>
      <c r="B38" s="90" t="s">
        <v>94</v>
      </c>
      <c r="C38" s="91"/>
      <c r="D38" s="91"/>
      <c r="E38" s="91"/>
      <c r="F38" s="92" t="s">
        <v>152</v>
      </c>
    </row>
    <row r="39" spans="1:6" x14ac:dyDescent="0.25">
      <c r="A39" s="107"/>
      <c r="B39" s="3" t="s">
        <v>87</v>
      </c>
      <c r="C39" s="3" t="s">
        <v>88</v>
      </c>
      <c r="D39" s="3" t="s">
        <v>270</v>
      </c>
      <c r="E39" s="3" t="s">
        <v>119</v>
      </c>
      <c r="F39" s="3" t="s">
        <v>89</v>
      </c>
    </row>
    <row r="40" spans="1:6" x14ac:dyDescent="0.25">
      <c r="A40" s="107" t="s">
        <v>208</v>
      </c>
      <c r="B40" s="3" t="s">
        <v>253</v>
      </c>
      <c r="C40" s="3" t="s">
        <v>3</v>
      </c>
      <c r="D40" s="3" t="s">
        <v>85</v>
      </c>
      <c r="E40" s="3" t="s">
        <v>153</v>
      </c>
      <c r="F40" s="3" t="s">
        <v>504</v>
      </c>
    </row>
    <row r="41" spans="1:6" x14ac:dyDescent="0.25">
      <c r="A41" s="107"/>
      <c r="B41" s="3" t="s">
        <v>501</v>
      </c>
      <c r="C41" s="3" t="s">
        <v>502</v>
      </c>
      <c r="D41" s="3" t="s">
        <v>511</v>
      </c>
      <c r="E41" s="3" t="s">
        <v>153</v>
      </c>
      <c r="F41" s="3" t="s">
        <v>503</v>
      </c>
    </row>
    <row r="42" spans="1:6" x14ac:dyDescent="0.25">
      <c r="A42" s="107"/>
      <c r="B42" s="3" t="s">
        <v>505</v>
      </c>
      <c r="C42" s="3" t="s">
        <v>506</v>
      </c>
      <c r="D42" s="3" t="s">
        <v>72</v>
      </c>
      <c r="E42" s="3"/>
      <c r="F42" s="3" t="s">
        <v>507</v>
      </c>
    </row>
    <row r="43" spans="1:6" x14ac:dyDescent="0.25">
      <c r="A43" s="107"/>
      <c r="B43" s="3" t="s">
        <v>154</v>
      </c>
      <c r="C43" s="3" t="s">
        <v>408</v>
      </c>
      <c r="D43" s="3" t="s">
        <v>134</v>
      </c>
      <c r="E43" s="3" t="s">
        <v>155</v>
      </c>
      <c r="F43" s="3" t="s">
        <v>526</v>
      </c>
    </row>
    <row r="44" spans="1:6" x14ac:dyDescent="0.25">
      <c r="A44" s="107"/>
      <c r="B44" s="3" t="s">
        <v>235</v>
      </c>
      <c r="C44" s="3" t="s">
        <v>409</v>
      </c>
      <c r="D44" s="3" t="s">
        <v>72</v>
      </c>
      <c r="E44" s="3"/>
      <c r="F44" s="3" t="s">
        <v>424</v>
      </c>
    </row>
    <row r="45" spans="1:6" x14ac:dyDescent="0.25">
      <c r="A45" s="107"/>
      <c r="B45" s="3" t="s">
        <v>525</v>
      </c>
      <c r="C45" s="3" t="s">
        <v>410</v>
      </c>
      <c r="D45" s="3" t="s">
        <v>134</v>
      </c>
      <c r="E45" s="3" t="s">
        <v>155</v>
      </c>
      <c r="F45" s="3" t="s">
        <v>524</v>
      </c>
    </row>
    <row r="46" spans="1:6" x14ac:dyDescent="0.25">
      <c r="A46" s="107"/>
      <c r="B46" s="3" t="s">
        <v>237</v>
      </c>
      <c r="C46" s="3" t="s">
        <v>411</v>
      </c>
      <c r="D46" s="3" t="s">
        <v>72</v>
      </c>
      <c r="E46" s="3"/>
      <c r="F46" s="3" t="s">
        <v>425</v>
      </c>
    </row>
    <row r="47" spans="1:6" x14ac:dyDescent="0.25">
      <c r="A47" s="107"/>
      <c r="B47" s="3" t="s">
        <v>156</v>
      </c>
      <c r="C47" s="3" t="s">
        <v>403</v>
      </c>
      <c r="D47" s="3" t="s">
        <v>157</v>
      </c>
      <c r="E47" s="3" t="s">
        <v>158</v>
      </c>
    </row>
    <row r="48" spans="1:6" x14ac:dyDescent="0.25">
      <c r="A48" s="107"/>
      <c r="B48" s="3" t="s">
        <v>236</v>
      </c>
      <c r="C48" s="3" t="s">
        <v>404</v>
      </c>
      <c r="D48" s="3" t="s">
        <v>72</v>
      </c>
      <c r="E48" s="3"/>
      <c r="F48" s="3" t="s">
        <v>426</v>
      </c>
    </row>
    <row r="49" spans="1:6" x14ac:dyDescent="0.25">
      <c r="A49" s="107"/>
      <c r="B49" s="3" t="s">
        <v>159</v>
      </c>
      <c r="C49" s="3" t="s">
        <v>405</v>
      </c>
      <c r="D49" s="3" t="s">
        <v>160</v>
      </c>
      <c r="E49" s="3" t="s">
        <v>158</v>
      </c>
      <c r="F49" s="3" t="s">
        <v>524</v>
      </c>
    </row>
    <row r="50" spans="1:6" x14ac:dyDescent="0.25">
      <c r="A50" s="107"/>
      <c r="B50" s="3" t="s">
        <v>238</v>
      </c>
      <c r="C50" s="3" t="s">
        <v>406</v>
      </c>
      <c r="D50" s="3" t="s">
        <v>72</v>
      </c>
      <c r="E50" s="3"/>
      <c r="F50" s="3" t="s">
        <v>426</v>
      </c>
    </row>
    <row r="51" spans="1:6" x14ac:dyDescent="0.25">
      <c r="A51" s="107"/>
      <c r="B51" s="3" t="s">
        <v>452</v>
      </c>
      <c r="C51" s="2" t="s">
        <v>454</v>
      </c>
      <c r="D51" s="3" t="s">
        <v>451</v>
      </c>
      <c r="E51" s="3" t="s">
        <v>457</v>
      </c>
      <c r="F51" s="3" t="s">
        <v>529</v>
      </c>
    </row>
    <row r="52" spans="1:6" x14ac:dyDescent="0.25">
      <c r="A52" s="107"/>
      <c r="B52" s="3" t="s">
        <v>453</v>
      </c>
      <c r="C52" s="2" t="s">
        <v>455</v>
      </c>
      <c r="D52" s="3" t="s">
        <v>72</v>
      </c>
      <c r="E52" s="3"/>
      <c r="F52" s="3" t="s">
        <v>456</v>
      </c>
    </row>
    <row r="53" spans="1:6" x14ac:dyDescent="0.25">
      <c r="A53" s="107"/>
      <c r="B53" s="3" t="s">
        <v>496</v>
      </c>
      <c r="C53" s="2" t="s">
        <v>495</v>
      </c>
      <c r="D53" s="3" t="s">
        <v>451</v>
      </c>
      <c r="E53" s="3" t="s">
        <v>457</v>
      </c>
      <c r="F53" s="3" t="s">
        <v>524</v>
      </c>
    </row>
    <row r="54" spans="1:6" x14ac:dyDescent="0.25">
      <c r="A54" s="107"/>
      <c r="B54" s="3" t="s">
        <v>493</v>
      </c>
      <c r="C54" s="2" t="s">
        <v>494</v>
      </c>
      <c r="D54" s="3" t="s">
        <v>72</v>
      </c>
      <c r="E54" s="3"/>
      <c r="F54" s="3" t="s">
        <v>456</v>
      </c>
    </row>
    <row r="55" spans="1:6" x14ac:dyDescent="0.25">
      <c r="A55" s="107"/>
      <c r="B55" s="3" t="s">
        <v>528</v>
      </c>
      <c r="C55" s="2" t="s">
        <v>396</v>
      </c>
      <c r="D55" s="3" t="s">
        <v>162</v>
      </c>
      <c r="E55" s="3" t="s">
        <v>163</v>
      </c>
    </row>
    <row r="56" spans="1:6" x14ac:dyDescent="0.25">
      <c r="A56" s="107"/>
      <c r="B56" s="3" t="s">
        <v>527</v>
      </c>
      <c r="C56" s="2" t="s">
        <v>397</v>
      </c>
      <c r="D56" s="3" t="s">
        <v>72</v>
      </c>
      <c r="E56" s="3"/>
      <c r="F56" s="3" t="s">
        <v>427</v>
      </c>
    </row>
    <row r="57" spans="1:6" x14ac:dyDescent="0.25">
      <c r="A57" s="107"/>
      <c r="B57" s="3" t="s">
        <v>254</v>
      </c>
      <c r="C57" s="3" t="s">
        <v>398</v>
      </c>
      <c r="D57" s="3" t="s">
        <v>162</v>
      </c>
      <c r="E57" s="3" t="s">
        <v>163</v>
      </c>
      <c r="F57" s="3" t="s">
        <v>524</v>
      </c>
    </row>
    <row r="58" spans="1:6" x14ac:dyDescent="0.25">
      <c r="A58" s="107"/>
      <c r="B58" s="3" t="s">
        <v>255</v>
      </c>
      <c r="C58" s="3" t="s">
        <v>399</v>
      </c>
      <c r="D58" s="3" t="s">
        <v>72</v>
      </c>
      <c r="E58" s="3"/>
      <c r="F58" s="3" t="s">
        <v>427</v>
      </c>
    </row>
    <row r="59" spans="1:6" x14ac:dyDescent="0.25">
      <c r="A59" s="107"/>
      <c r="B59" s="3" t="s">
        <v>164</v>
      </c>
      <c r="C59" s="3" t="s">
        <v>400</v>
      </c>
      <c r="D59" s="3" t="s">
        <v>165</v>
      </c>
      <c r="E59" s="3" t="s">
        <v>166</v>
      </c>
    </row>
    <row r="60" spans="1:6" x14ac:dyDescent="0.25">
      <c r="A60" s="107"/>
      <c r="B60" s="3" t="s">
        <v>239</v>
      </c>
      <c r="C60" s="3" t="s">
        <v>401</v>
      </c>
      <c r="D60" s="3" t="s">
        <v>72</v>
      </c>
      <c r="E60" s="3"/>
      <c r="F60" s="3" t="s">
        <v>167</v>
      </c>
    </row>
    <row r="61" spans="1:6" x14ac:dyDescent="0.25">
      <c r="A61" s="107"/>
      <c r="B61" s="3" t="s">
        <v>41</v>
      </c>
      <c r="C61" s="3" t="s">
        <v>4</v>
      </c>
      <c r="D61" s="3" t="s">
        <v>157</v>
      </c>
      <c r="E61" s="3" t="s">
        <v>168</v>
      </c>
      <c r="F61" s="3" t="s">
        <v>478</v>
      </c>
    </row>
    <row r="62" spans="1:6" x14ac:dyDescent="0.25">
      <c r="A62" s="107"/>
      <c r="B62" s="3" t="s">
        <v>256</v>
      </c>
      <c r="C62" s="3" t="s">
        <v>5</v>
      </c>
      <c r="D62" s="3" t="s">
        <v>72</v>
      </c>
      <c r="E62" s="3"/>
      <c r="F62" s="3" t="s">
        <v>169</v>
      </c>
    </row>
    <row r="63" spans="1:6" x14ac:dyDescent="0.25">
      <c r="A63" s="107"/>
      <c r="B63" s="4" t="s">
        <v>483</v>
      </c>
      <c r="C63" s="2" t="s">
        <v>480</v>
      </c>
      <c r="D63" s="3" t="s">
        <v>157</v>
      </c>
      <c r="E63" s="3" t="s">
        <v>168</v>
      </c>
      <c r="F63" s="3" t="s">
        <v>479</v>
      </c>
    </row>
    <row r="64" spans="1:6" x14ac:dyDescent="0.25">
      <c r="A64" s="107"/>
      <c r="B64" s="4" t="s">
        <v>485</v>
      </c>
      <c r="C64" s="2" t="s">
        <v>487</v>
      </c>
      <c r="D64" s="3" t="s">
        <v>72</v>
      </c>
      <c r="E64" s="3"/>
      <c r="F64" s="3" t="s">
        <v>489</v>
      </c>
    </row>
    <row r="65" spans="1:6" x14ac:dyDescent="0.25">
      <c r="A65" s="107"/>
      <c r="B65" s="4" t="s">
        <v>484</v>
      </c>
      <c r="C65" s="2" t="s">
        <v>481</v>
      </c>
      <c r="D65" s="71" t="s">
        <v>134</v>
      </c>
      <c r="E65" s="71" t="s">
        <v>163</v>
      </c>
      <c r="F65" s="3" t="s">
        <v>477</v>
      </c>
    </row>
    <row r="66" spans="1:6" x14ac:dyDescent="0.25">
      <c r="A66" s="107"/>
      <c r="B66" s="4" t="s">
        <v>488</v>
      </c>
      <c r="C66" s="2" t="s">
        <v>486</v>
      </c>
      <c r="D66" s="3" t="s">
        <v>72</v>
      </c>
      <c r="F66" s="3" t="s">
        <v>490</v>
      </c>
    </row>
    <row r="67" spans="1:6" x14ac:dyDescent="0.25">
      <c r="A67" s="107"/>
      <c r="B67" s="3" t="s">
        <v>170</v>
      </c>
      <c r="C67" s="3" t="s">
        <v>18</v>
      </c>
      <c r="D67" s="3" t="s">
        <v>537</v>
      </c>
      <c r="E67" s="3" t="s">
        <v>171</v>
      </c>
    </row>
    <row r="68" spans="1:6" x14ac:dyDescent="0.25">
      <c r="A68" s="107"/>
      <c r="B68" s="3" t="s">
        <v>240</v>
      </c>
      <c r="C68" s="3" t="s">
        <v>19</v>
      </c>
      <c r="D68" s="3" t="s">
        <v>72</v>
      </c>
      <c r="E68" s="3"/>
      <c r="F68" s="3" t="s">
        <v>172</v>
      </c>
    </row>
    <row r="69" spans="1:6" x14ac:dyDescent="0.25">
      <c r="A69" s="107"/>
      <c r="B69" s="3" t="s">
        <v>173</v>
      </c>
      <c r="C69" s="3" t="s">
        <v>6</v>
      </c>
      <c r="D69" s="3" t="s">
        <v>165</v>
      </c>
      <c r="E69" s="3" t="s">
        <v>163</v>
      </c>
    </row>
    <row r="70" spans="1:6" x14ac:dyDescent="0.25">
      <c r="A70" s="107"/>
      <c r="B70" s="3" t="s">
        <v>241</v>
      </c>
      <c r="C70" s="3" t="s">
        <v>7</v>
      </c>
      <c r="D70" s="3" t="s">
        <v>72</v>
      </c>
      <c r="E70" s="3"/>
      <c r="F70" s="3" t="s">
        <v>174</v>
      </c>
    </row>
    <row r="71" spans="1:6" x14ac:dyDescent="0.25">
      <c r="A71" s="107"/>
      <c r="B71" s="3" t="s">
        <v>175</v>
      </c>
      <c r="C71" s="3" t="s">
        <v>8</v>
      </c>
      <c r="D71" s="3" t="s">
        <v>165</v>
      </c>
      <c r="E71" s="3" t="s">
        <v>163</v>
      </c>
    </row>
    <row r="72" spans="1:6" x14ac:dyDescent="0.25">
      <c r="A72" s="107"/>
      <c r="B72" s="3" t="s">
        <v>242</v>
      </c>
      <c r="C72" s="3" t="s">
        <v>9</v>
      </c>
      <c r="D72" s="3" t="s">
        <v>72</v>
      </c>
      <c r="E72" s="3"/>
      <c r="F72" s="3" t="s">
        <v>176</v>
      </c>
    </row>
    <row r="73" spans="1:6" x14ac:dyDescent="0.25">
      <c r="A73" s="107"/>
      <c r="B73" s="3" t="s">
        <v>177</v>
      </c>
      <c r="C73" s="3" t="s">
        <v>10</v>
      </c>
      <c r="D73" s="3" t="s">
        <v>165</v>
      </c>
      <c r="E73" s="3" t="s">
        <v>163</v>
      </c>
    </row>
    <row r="74" spans="1:6" x14ac:dyDescent="0.25">
      <c r="A74" s="107"/>
      <c r="B74" s="3" t="s">
        <v>243</v>
      </c>
      <c r="C74" s="3" t="s">
        <v>11</v>
      </c>
      <c r="D74" s="3" t="s">
        <v>72</v>
      </c>
      <c r="E74" s="3"/>
      <c r="F74" s="3" t="s">
        <v>178</v>
      </c>
    </row>
    <row r="75" spans="1:6" x14ac:dyDescent="0.25">
      <c r="A75" s="107"/>
      <c r="B75" s="3" t="s">
        <v>179</v>
      </c>
      <c r="C75" s="3" t="s">
        <v>12</v>
      </c>
      <c r="D75" s="3" t="s">
        <v>165</v>
      </c>
      <c r="E75" s="3" t="s">
        <v>180</v>
      </c>
    </row>
    <row r="76" spans="1:6" x14ac:dyDescent="0.25">
      <c r="A76" s="107"/>
      <c r="B76" s="3" t="s">
        <v>244</v>
      </c>
      <c r="C76" s="3" t="s">
        <v>13</v>
      </c>
      <c r="D76" s="3" t="s">
        <v>72</v>
      </c>
      <c r="E76" s="3"/>
      <c r="F76" s="3" t="s">
        <v>181</v>
      </c>
    </row>
    <row r="77" spans="1:6" x14ac:dyDescent="0.25">
      <c r="A77" s="107"/>
      <c r="B77" s="3" t="s">
        <v>252</v>
      </c>
      <c r="C77" s="3" t="s">
        <v>38</v>
      </c>
      <c r="D77" s="3" t="s">
        <v>165</v>
      </c>
      <c r="E77" s="3" t="s">
        <v>180</v>
      </c>
    </row>
    <row r="78" spans="1:6" x14ac:dyDescent="0.25">
      <c r="A78" s="107"/>
      <c r="B78" s="3" t="s">
        <v>245</v>
      </c>
      <c r="C78" s="3" t="s">
        <v>182</v>
      </c>
      <c r="D78" s="3" t="s">
        <v>72</v>
      </c>
      <c r="E78" s="3"/>
      <c r="F78" s="3" t="s">
        <v>183</v>
      </c>
    </row>
    <row r="79" spans="1:6" x14ac:dyDescent="0.25">
      <c r="A79" s="107"/>
      <c r="B79" s="3" t="s">
        <v>184</v>
      </c>
      <c r="C79" s="3" t="s">
        <v>14</v>
      </c>
      <c r="D79" s="3" t="s">
        <v>165</v>
      </c>
      <c r="E79" s="3" t="s">
        <v>180</v>
      </c>
    </row>
    <row r="80" spans="1:6" x14ac:dyDescent="0.25">
      <c r="A80" s="107"/>
      <c r="B80" s="3" t="s">
        <v>246</v>
      </c>
      <c r="C80" s="3" t="s">
        <v>15</v>
      </c>
      <c r="D80" s="3" t="s">
        <v>72</v>
      </c>
      <c r="E80" s="3"/>
      <c r="F80" s="3" t="s">
        <v>185</v>
      </c>
    </row>
    <row r="81" spans="1:6" x14ac:dyDescent="0.25">
      <c r="A81" s="107"/>
      <c r="B81" s="3" t="s">
        <v>186</v>
      </c>
      <c r="C81" s="3" t="s">
        <v>16</v>
      </c>
      <c r="D81" s="3" t="s">
        <v>165</v>
      </c>
      <c r="E81" s="3" t="s">
        <v>180</v>
      </c>
    </row>
    <row r="82" spans="1:6" x14ac:dyDescent="0.25">
      <c r="A82" s="107"/>
      <c r="B82" s="3" t="s">
        <v>247</v>
      </c>
      <c r="C82" s="3" t="s">
        <v>17</v>
      </c>
      <c r="D82" s="3" t="s">
        <v>72</v>
      </c>
      <c r="E82" s="3"/>
      <c r="F82" s="3" t="s">
        <v>187</v>
      </c>
    </row>
    <row r="83" spans="1:6" x14ac:dyDescent="0.25">
      <c r="A83" s="107"/>
      <c r="B83" s="3" t="s">
        <v>188</v>
      </c>
      <c r="C83" s="3" t="s">
        <v>189</v>
      </c>
      <c r="D83" s="3" t="s">
        <v>165</v>
      </c>
      <c r="E83" s="3" t="s">
        <v>180</v>
      </c>
    </row>
    <row r="84" spans="1:6" x14ac:dyDescent="0.25">
      <c r="A84" s="107"/>
      <c r="B84" s="3" t="s">
        <v>248</v>
      </c>
      <c r="C84" s="3" t="s">
        <v>190</v>
      </c>
      <c r="D84" s="3" t="s">
        <v>72</v>
      </c>
      <c r="E84" s="3"/>
      <c r="F84" s="3" t="s">
        <v>191</v>
      </c>
    </row>
    <row r="85" spans="1:6" x14ac:dyDescent="0.25">
      <c r="A85" s="107"/>
      <c r="B85" s="3" t="s">
        <v>192</v>
      </c>
      <c r="C85" s="3" t="s">
        <v>193</v>
      </c>
      <c r="D85" s="3" t="s">
        <v>194</v>
      </c>
      <c r="E85" s="3" t="s">
        <v>163</v>
      </c>
    </row>
    <row r="86" spans="1:6" x14ac:dyDescent="0.25">
      <c r="A86" s="107"/>
      <c r="B86" s="3" t="s">
        <v>249</v>
      </c>
      <c r="C86" s="3" t="s">
        <v>195</v>
      </c>
      <c r="D86" s="3" t="s">
        <v>72</v>
      </c>
      <c r="E86" s="3"/>
      <c r="F86" s="3" t="s">
        <v>279</v>
      </c>
    </row>
    <row r="87" spans="1:6" x14ac:dyDescent="0.25">
      <c r="A87" s="107"/>
      <c r="B87" s="3" t="s">
        <v>196</v>
      </c>
      <c r="C87" s="3" t="s">
        <v>26</v>
      </c>
      <c r="D87" s="3" t="s">
        <v>197</v>
      </c>
      <c r="E87" s="3" t="s">
        <v>163</v>
      </c>
    </row>
    <row r="88" spans="1:6" x14ac:dyDescent="0.25">
      <c r="A88" s="107"/>
      <c r="B88" s="3" t="s">
        <v>250</v>
      </c>
      <c r="C88" s="3" t="s">
        <v>27</v>
      </c>
      <c r="D88" s="3" t="s">
        <v>72</v>
      </c>
      <c r="E88" s="3"/>
      <c r="F88" s="3" t="s">
        <v>198</v>
      </c>
    </row>
    <row r="89" spans="1:6" x14ac:dyDescent="0.25">
      <c r="A89" s="107"/>
      <c r="B89" s="3" t="s">
        <v>199</v>
      </c>
      <c r="C89" s="3" t="s">
        <v>28</v>
      </c>
      <c r="D89" s="3" t="s">
        <v>165</v>
      </c>
      <c r="E89" s="3" t="s">
        <v>166</v>
      </c>
    </row>
    <row r="90" spans="1:6" x14ac:dyDescent="0.25">
      <c r="A90" s="107"/>
      <c r="B90" s="3" t="s">
        <v>517</v>
      </c>
      <c r="C90" s="3" t="s">
        <v>29</v>
      </c>
      <c r="D90" s="3" t="s">
        <v>72</v>
      </c>
      <c r="E90" s="3"/>
      <c r="F90" s="3" t="s">
        <v>200</v>
      </c>
    </row>
    <row r="91" spans="1:6" s="79" customFormat="1" x14ac:dyDescent="0.25">
      <c r="A91" s="107"/>
      <c r="B91" s="3" t="s">
        <v>201</v>
      </c>
      <c r="C91" s="3" t="s">
        <v>22</v>
      </c>
      <c r="D91" s="3" t="s">
        <v>165</v>
      </c>
      <c r="E91" s="3" t="s">
        <v>166</v>
      </c>
      <c r="F91" s="3"/>
    </row>
    <row r="92" spans="1:6" s="79" customFormat="1" x14ac:dyDescent="0.25">
      <c r="A92" s="107"/>
      <c r="B92" s="3" t="s">
        <v>518</v>
      </c>
      <c r="C92" s="3" t="s">
        <v>23</v>
      </c>
      <c r="D92" s="3" t="s">
        <v>72</v>
      </c>
      <c r="E92" s="3"/>
      <c r="F92" s="3" t="s">
        <v>202</v>
      </c>
    </row>
    <row r="93" spans="1:6" x14ac:dyDescent="0.25">
      <c r="A93" s="107"/>
      <c r="B93" s="3" t="s">
        <v>442</v>
      </c>
      <c r="C93" s="3" t="s">
        <v>24</v>
      </c>
      <c r="D93" s="3" t="s">
        <v>194</v>
      </c>
      <c r="E93" s="3" t="s">
        <v>163</v>
      </c>
    </row>
    <row r="94" spans="1:6" x14ac:dyDescent="0.25">
      <c r="A94" s="107"/>
      <c r="B94" s="3" t="s">
        <v>519</v>
      </c>
      <c r="C94" s="3" t="s">
        <v>25</v>
      </c>
      <c r="D94" s="3" t="s">
        <v>72</v>
      </c>
      <c r="E94" s="3"/>
      <c r="F94" s="3" t="s">
        <v>203</v>
      </c>
    </row>
    <row r="95" spans="1:6" x14ac:dyDescent="0.25">
      <c r="A95" s="107"/>
      <c r="B95" s="3" t="s">
        <v>520</v>
      </c>
      <c r="C95" s="3" t="s">
        <v>20</v>
      </c>
      <c r="D95" s="3" t="s">
        <v>165</v>
      </c>
      <c r="E95" s="3" t="s">
        <v>163</v>
      </c>
    </row>
    <row r="96" spans="1:6" x14ac:dyDescent="0.25">
      <c r="A96" s="107"/>
      <c r="B96" s="3" t="s">
        <v>521</v>
      </c>
      <c r="C96" s="3" t="s">
        <v>21</v>
      </c>
      <c r="D96" s="3" t="s">
        <v>72</v>
      </c>
      <c r="E96" s="3"/>
      <c r="F96" s="3" t="s">
        <v>204</v>
      </c>
    </row>
    <row r="97" spans="1:6" x14ac:dyDescent="0.25">
      <c r="A97" s="107"/>
      <c r="B97" s="3" t="s">
        <v>259</v>
      </c>
      <c r="C97" s="73" t="s">
        <v>30</v>
      </c>
      <c r="D97" s="3" t="s">
        <v>336</v>
      </c>
      <c r="E97" s="3" t="s">
        <v>122</v>
      </c>
    </row>
    <row r="98" spans="1:6" x14ac:dyDescent="0.25">
      <c r="A98" s="107"/>
      <c r="B98" s="3" t="s">
        <v>260</v>
      </c>
      <c r="C98" s="73" t="s">
        <v>31</v>
      </c>
      <c r="D98" s="3" t="s">
        <v>72</v>
      </c>
      <c r="E98" s="3"/>
      <c r="F98" s="3" t="s">
        <v>257</v>
      </c>
    </row>
    <row r="99" spans="1:6" x14ac:dyDescent="0.25">
      <c r="A99" s="107"/>
      <c r="B99" s="3" t="s">
        <v>261</v>
      </c>
      <c r="C99" s="73" t="s">
        <v>32</v>
      </c>
      <c r="D99" s="3" t="s">
        <v>498</v>
      </c>
      <c r="E99" s="3" t="s">
        <v>271</v>
      </c>
    </row>
    <row r="100" spans="1:6" x14ac:dyDescent="0.25">
      <c r="A100" s="107"/>
      <c r="B100" s="3" t="s">
        <v>262</v>
      </c>
      <c r="C100" s="73" t="s">
        <v>33</v>
      </c>
      <c r="D100" s="3" t="s">
        <v>72</v>
      </c>
      <c r="E100" s="3"/>
      <c r="F100" s="3" t="s">
        <v>258</v>
      </c>
    </row>
    <row r="101" spans="1:6" s="3" customFormat="1" x14ac:dyDescent="0.25">
      <c r="A101" s="107"/>
      <c r="B101" s="3" t="s">
        <v>265</v>
      </c>
      <c r="C101" s="73" t="s">
        <v>263</v>
      </c>
      <c r="D101" s="3" t="s">
        <v>197</v>
      </c>
      <c r="E101" s="3" t="s">
        <v>180</v>
      </c>
    </row>
    <row r="102" spans="1:6" s="3" customFormat="1" x14ac:dyDescent="0.25">
      <c r="A102" s="107"/>
      <c r="B102" s="3" t="s">
        <v>266</v>
      </c>
      <c r="C102" s="73" t="s">
        <v>264</v>
      </c>
      <c r="D102" s="3" t="s">
        <v>72</v>
      </c>
      <c r="F102" s="3" t="s">
        <v>267</v>
      </c>
    </row>
    <row r="103" spans="1:6" s="3" customFormat="1" x14ac:dyDescent="0.25">
      <c r="A103" s="107"/>
      <c r="B103" s="73" t="s">
        <v>458</v>
      </c>
      <c r="C103" s="73" t="s">
        <v>458</v>
      </c>
      <c r="D103" s="3" t="s">
        <v>470</v>
      </c>
      <c r="E103" s="3" t="s">
        <v>168</v>
      </c>
    </row>
    <row r="104" spans="1:6" s="3" customFormat="1" x14ac:dyDescent="0.25">
      <c r="A104" s="107"/>
      <c r="B104" s="3" t="s">
        <v>460</v>
      </c>
      <c r="C104" s="73" t="s">
        <v>459</v>
      </c>
      <c r="D104" s="3" t="s">
        <v>72</v>
      </c>
      <c r="F104" s="3" t="s">
        <v>471</v>
      </c>
    </row>
    <row r="105" spans="1:6" s="3" customFormat="1" x14ac:dyDescent="0.25">
      <c r="A105" s="107"/>
      <c r="B105" s="3" t="s">
        <v>213</v>
      </c>
      <c r="C105" s="3" t="s">
        <v>93</v>
      </c>
      <c r="D105" s="3" t="s">
        <v>270</v>
      </c>
      <c r="E105" s="3" t="s">
        <v>73</v>
      </c>
      <c r="F105" s="3" t="s">
        <v>214</v>
      </c>
    </row>
    <row r="106" spans="1:6" s="3" customFormat="1" x14ac:dyDescent="0.25">
      <c r="A106" s="108"/>
    </row>
    <row r="107" spans="1:6" x14ac:dyDescent="0.25">
      <c r="B107" s="109" t="s">
        <v>223</v>
      </c>
      <c r="C107" s="80"/>
      <c r="D107" s="80"/>
      <c r="E107" s="80"/>
      <c r="F107" s="80"/>
    </row>
    <row r="108" spans="1:6" s="3" customFormat="1" x14ac:dyDescent="0.25">
      <c r="A108" s="81"/>
      <c r="B108" s="3" t="s">
        <v>224</v>
      </c>
    </row>
    <row r="109" spans="1:6" x14ac:dyDescent="0.25">
      <c r="A109" s="81"/>
      <c r="B109" s="3" t="s">
        <v>225</v>
      </c>
      <c r="C109" s="3"/>
      <c r="D109" s="3"/>
      <c r="E109" s="3"/>
    </row>
    <row r="110" spans="1:6" x14ac:dyDescent="0.25">
      <c r="A110" s="79"/>
      <c r="B110" s="3"/>
      <c r="C110" s="3"/>
      <c r="D110" s="3"/>
      <c r="E110" s="3"/>
    </row>
    <row r="111" spans="1:6" x14ac:dyDescent="0.25">
      <c r="B111" s="3" t="s">
        <v>226</v>
      </c>
      <c r="C111" s="3"/>
      <c r="D111" s="3"/>
      <c r="E111" s="3"/>
    </row>
    <row r="113" spans="1:6" x14ac:dyDescent="0.25">
      <c r="B113" s="109" t="s">
        <v>381</v>
      </c>
      <c r="C113" s="91"/>
      <c r="D113" s="82"/>
      <c r="E113" s="82"/>
      <c r="F113" s="92" t="s">
        <v>217</v>
      </c>
    </row>
    <row r="114" spans="1:6" x14ac:dyDescent="0.25">
      <c r="A114" s="110" t="s">
        <v>208</v>
      </c>
      <c r="B114" s="3" t="s">
        <v>51</v>
      </c>
      <c r="C114" s="3" t="s">
        <v>48</v>
      </c>
      <c r="D114" s="3" t="s">
        <v>72</v>
      </c>
      <c r="E114" s="3"/>
      <c r="F114" s="3" t="s">
        <v>227</v>
      </c>
    </row>
    <row r="115" spans="1:6" x14ac:dyDescent="0.25">
      <c r="A115" s="110" t="s">
        <v>208</v>
      </c>
      <c r="B115" s="3" t="s">
        <v>52</v>
      </c>
      <c r="C115" s="3" t="s">
        <v>49</v>
      </c>
      <c r="D115" s="71" t="s">
        <v>269</v>
      </c>
      <c r="E115" s="3" t="s">
        <v>76</v>
      </c>
      <c r="F115" s="3" t="s">
        <v>280</v>
      </c>
    </row>
    <row r="116" spans="1:6" x14ac:dyDescent="0.25">
      <c r="A116" s="110" t="s">
        <v>208</v>
      </c>
      <c r="B116" s="3" t="s">
        <v>53</v>
      </c>
      <c r="C116" s="3" t="s">
        <v>50</v>
      </c>
      <c r="D116" s="71" t="s">
        <v>269</v>
      </c>
      <c r="E116" s="3" t="s">
        <v>76</v>
      </c>
      <c r="F116" s="3" t="s">
        <v>281</v>
      </c>
    </row>
    <row r="117" spans="1:6" x14ac:dyDescent="0.25">
      <c r="A117" s="110" t="s">
        <v>208</v>
      </c>
      <c r="B117" s="3" t="s">
        <v>91</v>
      </c>
      <c r="C117" s="3" t="s">
        <v>45</v>
      </c>
      <c r="D117" s="3" t="s">
        <v>72</v>
      </c>
      <c r="E117" s="3"/>
      <c r="F117" s="3" t="s">
        <v>92</v>
      </c>
    </row>
    <row r="118" spans="1:6" x14ac:dyDescent="0.25">
      <c r="A118" s="110" t="s">
        <v>208</v>
      </c>
      <c r="B118" s="3" t="s">
        <v>433</v>
      </c>
      <c r="C118" s="3" t="s">
        <v>376</v>
      </c>
      <c r="D118" s="3" t="s">
        <v>72</v>
      </c>
      <c r="E118" s="3"/>
      <c r="F118" s="3" t="s">
        <v>215</v>
      </c>
    </row>
    <row r="119" spans="1:6" x14ac:dyDescent="0.25">
      <c r="A119" s="110"/>
      <c r="B119" s="3" t="s">
        <v>430</v>
      </c>
      <c r="C119" s="3" t="s">
        <v>434</v>
      </c>
      <c r="D119" s="3" t="s">
        <v>270</v>
      </c>
      <c r="E119" s="3" t="s">
        <v>73</v>
      </c>
      <c r="F119" s="3" t="s">
        <v>435</v>
      </c>
    </row>
    <row r="120" spans="1:6" x14ac:dyDescent="0.25">
      <c r="A120" s="110" t="s">
        <v>208</v>
      </c>
      <c r="B120" s="3" t="s">
        <v>54</v>
      </c>
      <c r="C120" s="3" t="s">
        <v>44</v>
      </c>
      <c r="D120" s="3" t="s">
        <v>72</v>
      </c>
      <c r="E120" s="3"/>
      <c r="F120" s="3" t="s">
        <v>90</v>
      </c>
    </row>
    <row r="121" spans="1:6" x14ac:dyDescent="0.25">
      <c r="A121" s="110" t="s">
        <v>208</v>
      </c>
      <c r="B121" s="3" t="s">
        <v>389</v>
      </c>
      <c r="C121" s="3" t="s">
        <v>206</v>
      </c>
      <c r="D121" s="3" t="s">
        <v>390</v>
      </c>
      <c r="E121" s="3" t="s">
        <v>391</v>
      </c>
      <c r="F121" s="3" t="s">
        <v>392</v>
      </c>
    </row>
    <row r="122" spans="1:6" x14ac:dyDescent="0.25">
      <c r="A122" s="108"/>
      <c r="B122" s="3"/>
      <c r="C122" s="3"/>
      <c r="D122" s="3"/>
      <c r="E122" s="3"/>
    </row>
    <row r="123" spans="1:6" x14ac:dyDescent="0.25">
      <c r="B123" s="91" t="s">
        <v>380</v>
      </c>
      <c r="C123" s="91"/>
      <c r="D123" s="91"/>
      <c r="E123" s="91"/>
      <c r="F123" s="92" t="s">
        <v>216</v>
      </c>
    </row>
    <row r="124" spans="1:6" x14ac:dyDescent="0.25">
      <c r="A124" s="111" t="s">
        <v>208</v>
      </c>
      <c r="B124" s="3" t="s">
        <v>51</v>
      </c>
      <c r="C124" s="3" t="s">
        <v>48</v>
      </c>
      <c r="D124" s="3" t="s">
        <v>72</v>
      </c>
      <c r="E124" s="3"/>
      <c r="F124" s="3" t="s">
        <v>227</v>
      </c>
    </row>
    <row r="125" spans="1:6" x14ac:dyDescent="0.25">
      <c r="A125" s="112" t="s">
        <v>208</v>
      </c>
      <c r="B125" s="3" t="s">
        <v>52</v>
      </c>
      <c r="C125" s="3" t="s">
        <v>49</v>
      </c>
      <c r="D125" s="71" t="s">
        <v>269</v>
      </c>
      <c r="E125" s="3" t="s">
        <v>76</v>
      </c>
      <c r="F125" s="3" t="s">
        <v>280</v>
      </c>
    </row>
    <row r="126" spans="1:6" x14ac:dyDescent="0.25">
      <c r="A126" s="112" t="s">
        <v>208</v>
      </c>
      <c r="B126" s="3" t="s">
        <v>53</v>
      </c>
      <c r="C126" s="3" t="s">
        <v>50</v>
      </c>
      <c r="D126" s="71" t="s">
        <v>269</v>
      </c>
      <c r="E126" s="3" t="s">
        <v>76</v>
      </c>
      <c r="F126" s="3" t="s">
        <v>281</v>
      </c>
    </row>
    <row r="127" spans="1:6" x14ac:dyDescent="0.25">
      <c r="A127" s="111" t="s">
        <v>208</v>
      </c>
      <c r="B127" s="73" t="s">
        <v>60</v>
      </c>
      <c r="C127" s="73" t="s">
        <v>55</v>
      </c>
      <c r="D127" s="3" t="s">
        <v>72</v>
      </c>
      <c r="E127" s="3"/>
      <c r="F127" s="3" t="s">
        <v>436</v>
      </c>
    </row>
    <row r="128" spans="1:6" x14ac:dyDescent="0.25">
      <c r="A128" s="111" t="s">
        <v>208</v>
      </c>
      <c r="B128" s="3" t="s">
        <v>431</v>
      </c>
      <c r="C128" s="3" t="s">
        <v>428</v>
      </c>
      <c r="D128" s="3" t="s">
        <v>72</v>
      </c>
      <c r="E128" s="3"/>
      <c r="F128" s="3" t="s">
        <v>364</v>
      </c>
    </row>
    <row r="129" spans="1:6" x14ac:dyDescent="0.25">
      <c r="A129" s="111"/>
      <c r="B129" s="73" t="s">
        <v>429</v>
      </c>
      <c r="C129" s="73" t="s">
        <v>59</v>
      </c>
      <c r="D129" s="3" t="s">
        <v>270</v>
      </c>
      <c r="E129" s="3" t="s">
        <v>73</v>
      </c>
      <c r="F129" s="3" t="s">
        <v>432</v>
      </c>
    </row>
    <row r="130" spans="1:6" x14ac:dyDescent="0.25">
      <c r="A130" s="111" t="s">
        <v>208</v>
      </c>
      <c r="B130" s="73" t="s">
        <v>61</v>
      </c>
      <c r="C130" s="73" t="s">
        <v>56</v>
      </c>
      <c r="D130" s="3" t="s">
        <v>270</v>
      </c>
      <c r="E130" s="3" t="s">
        <v>119</v>
      </c>
      <c r="F130" s="3" t="s">
        <v>221</v>
      </c>
    </row>
    <row r="131" spans="1:6" x14ac:dyDescent="0.25">
      <c r="A131" s="111" t="s">
        <v>208</v>
      </c>
      <c r="B131" s="73" t="s">
        <v>62</v>
      </c>
      <c r="C131" s="73" t="s">
        <v>57</v>
      </c>
      <c r="D131" s="3" t="s">
        <v>218</v>
      </c>
      <c r="E131" s="3" t="s">
        <v>119</v>
      </c>
      <c r="F131" s="3" t="s">
        <v>222</v>
      </c>
    </row>
    <row r="132" spans="1:6" x14ac:dyDescent="0.25">
      <c r="A132" s="111" t="s">
        <v>208</v>
      </c>
      <c r="B132" s="73" t="s">
        <v>63</v>
      </c>
      <c r="C132" s="73" t="s">
        <v>58</v>
      </c>
      <c r="D132" s="3" t="s">
        <v>270</v>
      </c>
      <c r="E132" s="3" t="s">
        <v>119</v>
      </c>
      <c r="F132" s="3" t="s">
        <v>220</v>
      </c>
    </row>
    <row r="133" spans="1:6" x14ac:dyDescent="0.25">
      <c r="A133" s="111"/>
      <c r="B133" s="73" t="s">
        <v>230</v>
      </c>
      <c r="C133" s="73" t="s">
        <v>231</v>
      </c>
      <c r="D133" s="3" t="s">
        <v>270</v>
      </c>
      <c r="E133" s="3" t="s">
        <v>119</v>
      </c>
      <c r="F133" s="3" t="s">
        <v>233</v>
      </c>
    </row>
    <row r="134" spans="1:6" x14ac:dyDescent="0.25">
      <c r="A134" s="111" t="s">
        <v>208</v>
      </c>
      <c r="B134" s="73" t="s">
        <v>64</v>
      </c>
      <c r="C134" s="73" t="s">
        <v>232</v>
      </c>
      <c r="D134" s="3" t="s">
        <v>270</v>
      </c>
      <c r="E134" s="3" t="s">
        <v>119</v>
      </c>
      <c r="F134" s="3" t="s">
        <v>219</v>
      </c>
    </row>
    <row r="135" spans="1:6" x14ac:dyDescent="0.25">
      <c r="A135" s="111" t="s">
        <v>208</v>
      </c>
      <c r="B135" s="3" t="s">
        <v>95</v>
      </c>
      <c r="C135" s="3" t="s">
        <v>46</v>
      </c>
      <c r="D135" s="3" t="s">
        <v>72</v>
      </c>
      <c r="E135" s="3"/>
      <c r="F135" s="3" t="s">
        <v>205</v>
      </c>
    </row>
    <row r="136" spans="1:6" x14ac:dyDescent="0.25">
      <c r="A136" s="111" t="s">
        <v>208</v>
      </c>
      <c r="B136" s="3" t="s">
        <v>387</v>
      </c>
      <c r="C136" s="3" t="s">
        <v>207</v>
      </c>
      <c r="D136" s="3" t="s">
        <v>390</v>
      </c>
      <c r="E136" s="3" t="s">
        <v>391</v>
      </c>
      <c r="F136" s="3" t="s">
        <v>393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Förklaring</vt:lpstr>
      <vt:lpstr>Kolumner</vt:lpstr>
      <vt:lpstr>Analysinfo</vt:lpstr>
      <vt:lpstr>Provtagningsinfo</vt:lpstr>
      <vt:lpstr>Kolumnförklaring</vt:lpstr>
    </vt:vector>
  </TitlesOfParts>
  <Company>SMHI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Hansson</dc:creator>
  <cp:lastModifiedBy>Johansson Johannes</cp:lastModifiedBy>
  <cp:lastPrinted>2014-10-02T05:28:17Z</cp:lastPrinted>
  <dcterms:created xsi:type="dcterms:W3CDTF">2014-10-01T09:18:53Z</dcterms:created>
  <dcterms:modified xsi:type="dcterms:W3CDTF">2018-06-29T13:41:35Z</dcterms:modified>
</cp:coreProperties>
</file>