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Johannes" sheetId="2" r:id="rId4"/>
  </sheets>
  <definedNames/>
  <calcPr/>
</workbook>
</file>

<file path=xl/sharedStrings.xml><?xml version="1.0" encoding="utf-8"?>
<sst xmlns="http://schemas.openxmlformats.org/spreadsheetml/2006/main" count="74" uniqueCount="45">
  <si>
    <t>Arguement</t>
  </si>
  <si>
    <t>Type</t>
  </si>
  <si>
    <t>test1</t>
  </si>
  <si>
    <t>test2</t>
  </si>
  <si>
    <t>test3</t>
  </si>
  <si>
    <t>test4</t>
  </si>
  <si>
    <t>test5</t>
  </si>
  <si>
    <t>test6</t>
  </si>
  <si>
    <t>chest_xray1</t>
  </si>
  <si>
    <t>boolean</t>
  </si>
  <si>
    <t>chest_xray2</t>
  </si>
  <si>
    <t>cardiac_disease</t>
  </si>
  <si>
    <t>pulmonary_disease</t>
  </si>
  <si>
    <t>definitive_xray</t>
  </si>
  <si>
    <t>bodytemperature</t>
  </si>
  <si>
    <t>numeirc</t>
  </si>
  <si>
    <t>wb_count</t>
  </si>
  <si>
    <t>numeric</t>
  </si>
  <si>
    <t>cough</t>
  </si>
  <si>
    <t>dyspnea</t>
  </si>
  <si>
    <t>tachypnea</t>
  </si>
  <si>
    <t>colonyFormingUnits</t>
  </si>
  <si>
    <t>Xray</t>
  </si>
  <si>
    <t>Sympt</t>
  </si>
  <si>
    <t>MB</t>
  </si>
  <si>
    <t>PN1</t>
  </si>
  <si>
    <t>MLM</t>
  </si>
  <si>
    <t>Value</t>
  </si>
  <si>
    <t>T1</t>
  </si>
  <si>
    <t>T2</t>
  </si>
  <si>
    <t>T3</t>
  </si>
  <si>
    <t>T4</t>
  </si>
  <si>
    <t>T5</t>
  </si>
  <si>
    <t>T6</t>
  </si>
  <si>
    <t>xr_1</t>
  </si>
  <si>
    <t>xr_2</t>
  </si>
  <si>
    <t>ct_1</t>
  </si>
  <si>
    <t>ct_2</t>
  </si>
  <si>
    <t>fever</t>
  </si>
  <si>
    <t>leucocytes</t>
  </si>
  <si>
    <t>cfu_per_ml</t>
  </si>
  <si>
    <t>XRay</t>
  </si>
  <si>
    <t xml:space="preserve">xr_1 and xr_2 and (cd or pd) </t>
  </si>
  <si>
    <t>xr_1 and xr_2 and (cd or pd) or ct_1 and ct_2 and (cd or pd) and ct_1 and not ( cd and pd )</t>
  </si>
  <si>
    <t>ct_1 and ct_2 and (cd or pd)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</si>
</sst>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trike/>
    </font>
    <font>
      <sz val="11.0"/>
      <color rgb="FF000000"/>
      <name val="Inconsolata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0" xfId="0" applyAlignment="1" applyFont="1" applyNumberFormat="1">
      <alignment readingOrder="0"/>
    </xf>
    <xf borderId="0" fillId="0" fontId="3" numFmtId="0" xfId="0" applyFont="1"/>
    <xf borderId="0" fillId="2" fontId="4" numFmtId="0" xfId="0" applyFill="1" applyFont="1"/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b">
        <v>1</v>
      </c>
      <c r="D2" s="3" t="b">
        <v>1</v>
      </c>
      <c r="E2" s="3" t="b">
        <v>1</v>
      </c>
      <c r="F2" s="3" t="b">
        <v>1</v>
      </c>
      <c r="G2" s="3" t="b">
        <v>1</v>
      </c>
      <c r="H2" s="3" t="b">
        <v>1</v>
      </c>
    </row>
    <row r="3">
      <c r="A3" s="3" t="s">
        <v>10</v>
      </c>
      <c r="B3" s="3" t="s">
        <v>9</v>
      </c>
      <c r="C3" s="3" t="b">
        <v>1</v>
      </c>
      <c r="D3" s="3" t="b">
        <v>0</v>
      </c>
      <c r="E3" s="3" t="b">
        <v>1</v>
      </c>
      <c r="F3" s="3" t="b">
        <v>1</v>
      </c>
      <c r="G3" s="3" t="b">
        <v>1</v>
      </c>
      <c r="H3" s="3" t="b">
        <v>1</v>
      </c>
    </row>
    <row r="4">
      <c r="A4" s="3" t="s">
        <v>11</v>
      </c>
      <c r="B4" s="3" t="s">
        <v>9</v>
      </c>
      <c r="C4" s="3" t="b">
        <v>1</v>
      </c>
      <c r="D4" s="3" t="b">
        <v>1</v>
      </c>
      <c r="E4" s="3" t="b">
        <v>1</v>
      </c>
      <c r="F4" s="3" t="b">
        <v>0</v>
      </c>
      <c r="G4" s="3" t="b">
        <v>1</v>
      </c>
      <c r="H4" s="3" t="b">
        <v>1</v>
      </c>
    </row>
    <row r="5">
      <c r="A5" s="3" t="s">
        <v>12</v>
      </c>
      <c r="B5" s="3" t="s">
        <v>9</v>
      </c>
      <c r="C5" s="3" t="b">
        <v>1</v>
      </c>
      <c r="D5" s="3" t="b">
        <v>0</v>
      </c>
      <c r="E5" s="3" t="b">
        <v>1</v>
      </c>
      <c r="F5" s="3" t="b">
        <v>0</v>
      </c>
      <c r="G5" s="3" t="b">
        <v>1</v>
      </c>
      <c r="H5" s="3" t="b">
        <v>1</v>
      </c>
    </row>
    <row r="6">
      <c r="A6" s="3" t="s">
        <v>13</v>
      </c>
      <c r="B6" s="3" t="s">
        <v>9</v>
      </c>
      <c r="C6" s="3" t="b">
        <v>1</v>
      </c>
      <c r="D6" s="3" t="b">
        <v>1</v>
      </c>
      <c r="E6" s="3" t="b">
        <v>1</v>
      </c>
      <c r="F6" s="3" t="b">
        <v>1</v>
      </c>
      <c r="G6" s="3" t="b">
        <v>1</v>
      </c>
      <c r="H6" s="3" t="b">
        <v>1</v>
      </c>
    </row>
    <row r="7">
      <c r="A7" s="3" t="s">
        <v>14</v>
      </c>
      <c r="B7" s="3" t="s">
        <v>15</v>
      </c>
      <c r="C7" s="3">
        <v>40.0</v>
      </c>
      <c r="D7" s="3">
        <v>40.0</v>
      </c>
      <c r="E7" s="3">
        <v>37.0</v>
      </c>
      <c r="F7" s="3">
        <v>40.0</v>
      </c>
      <c r="G7" s="3">
        <v>40.0</v>
      </c>
      <c r="H7" s="3">
        <v>40.0</v>
      </c>
    </row>
    <row r="8">
      <c r="A8" s="3" t="s">
        <v>16</v>
      </c>
      <c r="B8" s="3" t="s">
        <v>17</v>
      </c>
      <c r="C8" s="3">
        <v>13000.0</v>
      </c>
      <c r="D8" s="3">
        <v>13000.0</v>
      </c>
      <c r="E8" s="3">
        <v>10000.0</v>
      </c>
      <c r="F8" s="3">
        <v>10000.0</v>
      </c>
      <c r="G8" s="3">
        <v>13000.0</v>
      </c>
      <c r="H8" s="3">
        <v>8000.0</v>
      </c>
    </row>
    <row r="9">
      <c r="A9" s="3" t="s">
        <v>18</v>
      </c>
      <c r="B9" s="3" t="s">
        <v>9</v>
      </c>
      <c r="C9" s="3" t="b">
        <v>0</v>
      </c>
      <c r="D9" s="3" t="b">
        <v>1</v>
      </c>
      <c r="E9" s="3" t="b">
        <v>1</v>
      </c>
      <c r="F9" s="3" t="b">
        <v>1</v>
      </c>
      <c r="G9" s="3" t="b">
        <v>0</v>
      </c>
      <c r="H9" s="3" t="b">
        <v>1</v>
      </c>
    </row>
    <row r="10">
      <c r="A10" s="3" t="s">
        <v>19</v>
      </c>
      <c r="B10" s="3" t="s">
        <v>9</v>
      </c>
      <c r="C10" s="3" t="b">
        <v>0</v>
      </c>
      <c r="D10" s="3" t="b">
        <v>1</v>
      </c>
      <c r="E10" s="3" t="b">
        <v>1</v>
      </c>
      <c r="F10" s="3" t="b">
        <v>1</v>
      </c>
      <c r="G10" s="3" t="b">
        <v>1</v>
      </c>
      <c r="H10" s="3" t="b">
        <v>1</v>
      </c>
    </row>
    <row r="11">
      <c r="A11" s="3" t="s">
        <v>20</v>
      </c>
      <c r="B11" s="3" t="s">
        <v>9</v>
      </c>
      <c r="C11" s="3" t="b">
        <v>0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</row>
    <row r="12">
      <c r="A12" s="3" t="s">
        <v>21</v>
      </c>
      <c r="B12" s="3" t="s">
        <v>17</v>
      </c>
      <c r="C12" s="3">
        <v>1200.0</v>
      </c>
      <c r="D12" s="3">
        <v>1200.0</v>
      </c>
      <c r="E12" s="3">
        <v>1200.0</v>
      </c>
      <c r="F12" s="3">
        <v>1200.0</v>
      </c>
      <c r="G12" s="3">
        <v>1200.0</v>
      </c>
      <c r="H12" s="3">
        <v>1200.0</v>
      </c>
    </row>
    <row r="14">
      <c r="B14" s="1" t="s">
        <v>22</v>
      </c>
      <c r="C14" t="b">
        <f t="shared" ref="C14:H14" si="1">OR(AND(AND(C2,C3),AND(C4,C5)),AND(C6,NOT(OR(C4,C5))))</f>
        <v>1</v>
      </c>
      <c r="D14" t="b">
        <f t="shared" si="1"/>
        <v>0</v>
      </c>
      <c r="E14" t="b">
        <f t="shared" si="1"/>
        <v>1</v>
      </c>
      <c r="F14" t="b">
        <f t="shared" si="1"/>
        <v>1</v>
      </c>
      <c r="G14" t="b">
        <f t="shared" si="1"/>
        <v>1</v>
      </c>
      <c r="H14" t="b">
        <f t="shared" si="1"/>
        <v>1</v>
      </c>
    </row>
    <row r="15">
      <c r="B15" s="1" t="s">
        <v>23</v>
      </c>
      <c r="C15" t="b">
        <f t="shared" ref="C15:H15" si="2">AND(OR(IF(C7&gt;38,TRUE,FALSE),IF(C8&gt;12000,TRUE,FALSE),IF(C8&lt;4000,TRUE,FALSE)),OR(C9,C10,C11))</f>
        <v>0</v>
      </c>
      <c r="D15" t="b">
        <f t="shared" si="2"/>
        <v>1</v>
      </c>
      <c r="E15" t="b">
        <f t="shared" si="2"/>
        <v>0</v>
      </c>
      <c r="F15" t="b">
        <f t="shared" si="2"/>
        <v>1</v>
      </c>
      <c r="G15" t="b">
        <f t="shared" si="2"/>
        <v>1</v>
      </c>
      <c r="H15" t="b">
        <f t="shared" si="2"/>
        <v>1</v>
      </c>
    </row>
    <row r="16">
      <c r="B16" s="1" t="s">
        <v>24</v>
      </c>
      <c r="C16" t="b">
        <f t="shared" ref="C16:H16" si="3">IF(C12&gt;=10^3,TRUE,FALSE)</f>
        <v>1</v>
      </c>
      <c r="D16" t="b">
        <f t="shared" si="3"/>
        <v>1</v>
      </c>
      <c r="E16" t="b">
        <f t="shared" si="3"/>
        <v>1</v>
      </c>
      <c r="F16" t="b">
        <f t="shared" si="3"/>
        <v>1</v>
      </c>
      <c r="G16" t="b">
        <f t="shared" si="3"/>
        <v>1</v>
      </c>
      <c r="H16" t="b">
        <f t="shared" si="3"/>
        <v>1</v>
      </c>
    </row>
    <row r="17">
      <c r="B17" s="1" t="s">
        <v>25</v>
      </c>
      <c r="C17" t="b">
        <f t="shared" ref="C17:H17" si="4">AND(C14:C16)</f>
        <v>0</v>
      </c>
      <c r="D17" t="b">
        <f t="shared" si="4"/>
        <v>0</v>
      </c>
      <c r="E17" t="b">
        <f t="shared" si="4"/>
        <v>0</v>
      </c>
      <c r="F17" t="b">
        <f t="shared" si="4"/>
        <v>1</v>
      </c>
      <c r="G17" t="b">
        <f t="shared" si="4"/>
        <v>1</v>
      </c>
      <c r="H17" t="b">
        <f t="shared" si="4"/>
        <v>1</v>
      </c>
    </row>
  </sheetData>
  <conditionalFormatting sqref="C17:H17 J17">
    <cfRule type="cellIs" dxfId="0" priority="1" operator="equal">
      <formula>"TRUE"</formula>
    </cfRule>
  </conditionalFormatting>
  <conditionalFormatting sqref="C17:H17 J17">
    <cfRule type="cellIs" dxfId="1" priority="2" operator="equal">
      <formula>"FALSE"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  <col customWidth="1" min="4" max="4" width="13.29"/>
  </cols>
  <sheetData>
    <row r="1">
      <c r="A1" s="1" t="s">
        <v>26</v>
      </c>
      <c r="B1" s="1" t="s">
        <v>0</v>
      </c>
      <c r="C1" s="1" t="s">
        <v>1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B2" s="3" t="s">
        <v>34</v>
      </c>
      <c r="C2" s="3" t="s">
        <v>9</v>
      </c>
      <c r="E2" s="3" t="b">
        <v>1</v>
      </c>
      <c r="F2" s="3" t="b">
        <v>1</v>
      </c>
      <c r="G2" s="3" t="b">
        <v>1</v>
      </c>
      <c r="H2" s="3" t="b">
        <v>1</v>
      </c>
      <c r="I2" s="3" t="b">
        <v>1</v>
      </c>
      <c r="J2" s="3" t="b">
        <v>1</v>
      </c>
    </row>
    <row r="3">
      <c r="A3" s="3"/>
      <c r="B3" s="3" t="s">
        <v>35</v>
      </c>
      <c r="C3" s="3" t="s">
        <v>9</v>
      </c>
      <c r="E3" s="3" t="b">
        <v>1</v>
      </c>
      <c r="F3" s="3" t="b">
        <v>0</v>
      </c>
      <c r="G3" s="3" t="b">
        <v>1</v>
      </c>
      <c r="H3" s="3" t="b">
        <v>1</v>
      </c>
      <c r="I3" s="3" t="b">
        <v>1</v>
      </c>
      <c r="J3" s="3" t="b">
        <v>1</v>
      </c>
    </row>
    <row r="4">
      <c r="A4" s="3"/>
      <c r="B4" s="3" t="s">
        <v>36</v>
      </c>
      <c r="C4" s="3"/>
      <c r="E4" s="3" t="b">
        <v>1</v>
      </c>
      <c r="F4" s="3"/>
      <c r="G4" s="3"/>
      <c r="H4" s="3"/>
      <c r="I4" s="3"/>
      <c r="J4" s="3"/>
    </row>
    <row r="5">
      <c r="A5" s="3"/>
      <c r="B5" s="3" t="s">
        <v>37</v>
      </c>
      <c r="C5" s="3"/>
      <c r="E5" s="3" t="b">
        <v>1</v>
      </c>
      <c r="F5" s="3"/>
      <c r="G5" s="3"/>
      <c r="H5" s="3"/>
      <c r="I5" s="3"/>
      <c r="J5" s="3"/>
    </row>
    <row r="6">
      <c r="A6" s="3"/>
      <c r="B6" s="3" t="s">
        <v>11</v>
      </c>
      <c r="C6" s="3" t="s">
        <v>9</v>
      </c>
      <c r="E6" s="3" t="b">
        <v>1</v>
      </c>
      <c r="F6" s="3" t="b">
        <v>1</v>
      </c>
      <c r="G6" s="3" t="b">
        <v>1</v>
      </c>
      <c r="H6" s="3" t="b">
        <v>0</v>
      </c>
      <c r="I6" s="3" t="b">
        <v>1</v>
      </c>
      <c r="J6" s="3" t="b">
        <v>1</v>
      </c>
    </row>
    <row r="7">
      <c r="A7" s="3"/>
      <c r="B7" s="3" t="s">
        <v>12</v>
      </c>
      <c r="C7" s="3" t="s">
        <v>9</v>
      </c>
      <c r="E7" s="3" t="b">
        <v>1</v>
      </c>
      <c r="F7" s="3" t="b">
        <v>1</v>
      </c>
      <c r="G7" s="3" t="b">
        <v>1</v>
      </c>
      <c r="H7" s="3" t="b">
        <v>0</v>
      </c>
      <c r="I7" s="3" t="b">
        <v>1</v>
      </c>
      <c r="J7" s="3" t="b">
        <v>1</v>
      </c>
    </row>
    <row r="8">
      <c r="A8" s="4"/>
      <c r="B8" s="5"/>
      <c r="C8" s="4"/>
      <c r="D8" s="6"/>
      <c r="E8" s="4"/>
      <c r="F8" s="4"/>
      <c r="G8" s="4"/>
      <c r="H8" s="4"/>
      <c r="I8" s="4"/>
      <c r="J8" s="4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B9" s="3" t="s">
        <v>38</v>
      </c>
      <c r="C9" s="3" t="s">
        <v>15</v>
      </c>
      <c r="E9" s="3">
        <v>40.0</v>
      </c>
      <c r="F9" s="3">
        <v>40.0</v>
      </c>
      <c r="G9" s="3">
        <v>37.0</v>
      </c>
      <c r="H9" s="3">
        <v>40.0</v>
      </c>
      <c r="I9" s="3">
        <v>40.0</v>
      </c>
      <c r="J9" s="3">
        <v>40.0</v>
      </c>
    </row>
    <row r="10">
      <c r="B10" s="3" t="s">
        <v>39</v>
      </c>
      <c r="C10" s="3" t="s">
        <v>17</v>
      </c>
      <c r="E10" s="3">
        <v>13000.0</v>
      </c>
      <c r="F10" s="3">
        <v>13000.0</v>
      </c>
      <c r="G10" s="3">
        <v>10000.0</v>
      </c>
      <c r="H10" s="3">
        <v>10000.0</v>
      </c>
      <c r="I10" s="3">
        <v>13000.0</v>
      </c>
      <c r="J10" s="3">
        <v>8000.0</v>
      </c>
    </row>
    <row r="11">
      <c r="B11" s="3" t="s">
        <v>18</v>
      </c>
      <c r="C11" s="3" t="s">
        <v>9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0</v>
      </c>
      <c r="J11" s="3" t="b">
        <v>1</v>
      </c>
    </row>
    <row r="12">
      <c r="B12" s="3" t="s">
        <v>19</v>
      </c>
      <c r="C12" s="3" t="s">
        <v>9</v>
      </c>
      <c r="E12" s="3" t="b">
        <v>1</v>
      </c>
      <c r="F12" s="3" t="b">
        <v>1</v>
      </c>
      <c r="G12" s="3" t="b">
        <v>1</v>
      </c>
      <c r="H12" s="3" t="b">
        <v>1</v>
      </c>
      <c r="I12" s="3" t="b">
        <v>1</v>
      </c>
      <c r="J12" s="3" t="b">
        <v>1</v>
      </c>
    </row>
    <row r="13">
      <c r="B13" s="3" t="s">
        <v>20</v>
      </c>
      <c r="C13" s="3" t="s">
        <v>9</v>
      </c>
      <c r="E13" s="3" t="b">
        <v>1</v>
      </c>
      <c r="F13" s="3" t="b">
        <v>1</v>
      </c>
      <c r="G13" s="3" t="b">
        <v>1</v>
      </c>
      <c r="H13" s="3" t="b">
        <v>1</v>
      </c>
      <c r="I13" s="3" t="b">
        <v>1</v>
      </c>
      <c r="J13" s="3" t="b">
        <v>1</v>
      </c>
    </row>
    <row r="14">
      <c r="B14" s="3" t="s">
        <v>40</v>
      </c>
      <c r="C14" s="3" t="s">
        <v>17</v>
      </c>
      <c r="E14" s="3">
        <v>1200.0</v>
      </c>
      <c r="F14" s="3">
        <v>1200.0</v>
      </c>
      <c r="G14" s="3">
        <v>1200.0</v>
      </c>
      <c r="H14" s="3">
        <v>1200.0</v>
      </c>
      <c r="I14" s="3">
        <v>1200.0</v>
      </c>
      <c r="J14" s="3">
        <v>1200.0</v>
      </c>
    </row>
    <row r="15">
      <c r="D15" s="7"/>
    </row>
    <row r="16">
      <c r="D16" s="1" t="s">
        <v>22</v>
      </c>
      <c r="E16" t="b">
        <f>OR(AND(OR(AND(AND(E2,E3),OR(E6,E7)),AND(AND(E4,E5),OR(E6,E7))),E4,NOT(AND(E6,E7)),E3))</f>
        <v>0</v>
      </c>
      <c r="F16" t="b">
        <f t="shared" ref="F16:J16" si="1">OR(AND(AND(F2,F3),AND(F6,F7)),AND(F8,NOT(OR(F6,F7))))</f>
        <v>0</v>
      </c>
      <c r="G16" t="b">
        <f t="shared" si="1"/>
        <v>1</v>
      </c>
      <c r="H16" t="b">
        <f t="shared" si="1"/>
        <v>1</v>
      </c>
      <c r="I16" t="b">
        <f t="shared" si="1"/>
        <v>1</v>
      </c>
      <c r="J16" t="b">
        <f t="shared" si="1"/>
        <v>1</v>
      </c>
    </row>
    <row r="17">
      <c r="D17" s="1" t="s">
        <v>23</v>
      </c>
      <c r="E17" t="b">
        <f t="shared" ref="E17:J17" si="2">AND(OR(IF(E9&gt;38,TRUE,FALSE),IF(E10&gt;12000,TRUE,FALSE),IF(E10&lt;4000,TRUE,FALSE)),OR(E11,E12,E13))</f>
        <v>1</v>
      </c>
      <c r="F17" t="b">
        <f t="shared" si="2"/>
        <v>1</v>
      </c>
      <c r="G17" t="b">
        <f t="shared" si="2"/>
        <v>0</v>
      </c>
      <c r="H17" t="b">
        <f t="shared" si="2"/>
        <v>1</v>
      </c>
      <c r="I17" t="b">
        <f t="shared" si="2"/>
        <v>1</v>
      </c>
      <c r="J17" t="b">
        <f t="shared" si="2"/>
        <v>1</v>
      </c>
    </row>
    <row r="18">
      <c r="D18" s="1" t="s">
        <v>24</v>
      </c>
      <c r="E18" t="b">
        <f t="shared" ref="E18:J18" si="3">IF(E14&gt;=10^3,TRUE,FALSE)</f>
        <v>1</v>
      </c>
      <c r="F18" t="b">
        <f t="shared" si="3"/>
        <v>1</v>
      </c>
      <c r="G18" t="b">
        <f t="shared" si="3"/>
        <v>1</v>
      </c>
      <c r="H18" t="b">
        <f t="shared" si="3"/>
        <v>1</v>
      </c>
      <c r="I18" t="b">
        <f t="shared" si="3"/>
        <v>1</v>
      </c>
      <c r="J18" t="b">
        <f t="shared" si="3"/>
        <v>1</v>
      </c>
    </row>
    <row r="19">
      <c r="D19" s="1" t="s">
        <v>25</v>
      </c>
      <c r="E19" t="b">
        <f t="shared" ref="E19:J19" si="4">AND(E16:E18)</f>
        <v>0</v>
      </c>
      <c r="F19" t="b">
        <f t="shared" si="4"/>
        <v>0</v>
      </c>
      <c r="G19" t="b">
        <f t="shared" si="4"/>
        <v>0</v>
      </c>
      <c r="H19" t="b">
        <f t="shared" si="4"/>
        <v>1</v>
      </c>
      <c r="I19" t="b">
        <f t="shared" si="4"/>
        <v>1</v>
      </c>
      <c r="J19" t="b">
        <f t="shared" si="4"/>
        <v>1</v>
      </c>
    </row>
    <row r="29">
      <c r="C29" s="3" t="s">
        <v>41</v>
      </c>
      <c r="D29" s="3" t="s">
        <v>42</v>
      </c>
      <c r="G29" s="3" t="s">
        <v>43</v>
      </c>
    </row>
    <row r="30">
      <c r="D30" s="8" t="s">
        <v>44</v>
      </c>
    </row>
  </sheetData>
  <conditionalFormatting sqref="E19:J19">
    <cfRule type="cellIs" dxfId="0" priority="1" operator="equal">
      <formula>"TRUE"</formula>
    </cfRule>
  </conditionalFormatting>
  <conditionalFormatting sqref="E19:J19">
    <cfRule type="cellIs" dxfId="1" priority="2" operator="equal">
      <formula>"FALSE"</formula>
    </cfRule>
  </conditionalFormatting>
  <drawing r:id="rId1"/>
</worksheet>
</file>